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535" windowHeight="8580"/>
  </bookViews>
  <sheets>
    <sheet name="业绩汇总名单" sheetId="1" r:id="rId1"/>
  </sheets>
  <definedNames>
    <definedName name="_xlnm._FilterDatabase" localSheetId="0" hidden="1">业绩汇总名单!$A$1:$P$442</definedName>
  </definedNames>
  <calcPr calcId="162913" concurrentCalc="0"/>
</workbook>
</file>

<file path=xl/calcChain.xml><?xml version="1.0" encoding="utf-8"?>
<calcChain xmlns="http://schemas.openxmlformats.org/spreadsheetml/2006/main">
  <c r="N442" i="1" l="1"/>
  <c r="O442" i="1"/>
  <c r="O441" i="1"/>
  <c r="L441" i="1"/>
  <c r="N440" i="1"/>
  <c r="O440" i="1"/>
  <c r="N439" i="1"/>
  <c r="O439" i="1"/>
  <c r="O438" i="1"/>
  <c r="O437" i="1"/>
  <c r="L437" i="1"/>
  <c r="O436" i="1"/>
  <c r="N435" i="1"/>
  <c r="O435" i="1"/>
  <c r="N434" i="1"/>
  <c r="O434" i="1"/>
  <c r="I433" i="1"/>
  <c r="O433" i="1"/>
  <c r="O432" i="1"/>
  <c r="O431" i="1"/>
  <c r="N430" i="1"/>
  <c r="O430" i="1"/>
  <c r="N429" i="1"/>
  <c r="O429" i="1"/>
  <c r="O428" i="1"/>
  <c r="I427" i="1"/>
  <c r="O427" i="1"/>
  <c r="O426" i="1"/>
  <c r="L426" i="1"/>
  <c r="I425" i="1"/>
  <c r="O425" i="1"/>
  <c r="I424" i="1"/>
  <c r="O424" i="1"/>
  <c r="O423" i="1"/>
  <c r="L423" i="1"/>
  <c r="N422" i="1"/>
  <c r="O422" i="1"/>
  <c r="O421" i="1"/>
  <c r="O420" i="1"/>
  <c r="I419" i="1"/>
  <c r="O419" i="1"/>
  <c r="O418" i="1"/>
  <c r="L418" i="1"/>
  <c r="O417" i="1"/>
  <c r="L417" i="1"/>
  <c r="O416" i="1"/>
  <c r="N415" i="1"/>
  <c r="O415" i="1"/>
  <c r="I414" i="1"/>
  <c r="O414" i="1"/>
  <c r="O413" i="1"/>
  <c r="L413" i="1"/>
  <c r="O412" i="1"/>
  <c r="L412" i="1"/>
  <c r="I411" i="1"/>
  <c r="O411" i="1"/>
  <c r="I410" i="1"/>
  <c r="O410" i="1"/>
  <c r="N409" i="1"/>
  <c r="O409" i="1"/>
  <c r="N408" i="1"/>
  <c r="O408" i="1"/>
  <c r="N407" i="1"/>
  <c r="O407" i="1"/>
  <c r="N406" i="1"/>
  <c r="O406" i="1"/>
  <c r="I406" i="1"/>
  <c r="N405" i="1"/>
  <c r="O405" i="1"/>
  <c r="N404" i="1"/>
  <c r="O404" i="1"/>
  <c r="N403" i="1"/>
  <c r="O403" i="1"/>
  <c r="N402" i="1"/>
  <c r="O402" i="1"/>
  <c r="N401" i="1"/>
  <c r="O401" i="1"/>
  <c r="I400" i="1"/>
  <c r="N400" i="1"/>
  <c r="O400" i="1"/>
  <c r="N399" i="1"/>
  <c r="O399" i="1"/>
  <c r="I398" i="1"/>
  <c r="N398" i="1"/>
  <c r="O398" i="1"/>
  <c r="N397" i="1"/>
  <c r="O397" i="1"/>
  <c r="N396" i="1"/>
  <c r="O396" i="1"/>
  <c r="I395" i="1"/>
  <c r="N395" i="1"/>
  <c r="O395" i="1"/>
  <c r="N394" i="1"/>
  <c r="O394" i="1"/>
  <c r="N393" i="1"/>
  <c r="O393" i="1"/>
  <c r="N392" i="1"/>
  <c r="O392" i="1"/>
  <c r="N391" i="1"/>
  <c r="O391" i="1"/>
  <c r="N390" i="1"/>
  <c r="O390" i="1"/>
  <c r="N389" i="1"/>
  <c r="O389" i="1"/>
  <c r="N388" i="1"/>
  <c r="O388" i="1"/>
  <c r="N387" i="1"/>
  <c r="O387" i="1"/>
  <c r="I386" i="1"/>
  <c r="N386" i="1"/>
  <c r="O386" i="1"/>
  <c r="I385" i="1"/>
  <c r="N385" i="1"/>
  <c r="O385" i="1"/>
  <c r="N384" i="1"/>
  <c r="O384" i="1"/>
  <c r="N383" i="1"/>
  <c r="O383" i="1"/>
  <c r="N381" i="1"/>
  <c r="O381" i="1"/>
  <c r="I380" i="1"/>
  <c r="N380" i="1"/>
  <c r="O380" i="1"/>
  <c r="N379" i="1"/>
  <c r="O379" i="1"/>
  <c r="N378" i="1"/>
  <c r="O378" i="1"/>
  <c r="N377" i="1"/>
  <c r="O377" i="1"/>
  <c r="N376" i="1"/>
  <c r="O376" i="1"/>
  <c r="N375" i="1"/>
  <c r="O375" i="1"/>
  <c r="I374" i="1"/>
  <c r="N374" i="1"/>
  <c r="O374" i="1"/>
  <c r="I367" i="1"/>
  <c r="N367" i="1"/>
  <c r="O367" i="1"/>
  <c r="I366" i="1"/>
  <c r="N366" i="1"/>
  <c r="O366" i="1"/>
  <c r="I365" i="1"/>
  <c r="N365" i="1"/>
  <c r="O365" i="1"/>
  <c r="I364" i="1"/>
  <c r="N364" i="1"/>
  <c r="O364" i="1"/>
  <c r="I363" i="1"/>
  <c r="N363" i="1"/>
  <c r="O363" i="1"/>
  <c r="I362" i="1"/>
  <c r="N362" i="1"/>
  <c r="O362" i="1"/>
  <c r="I361" i="1"/>
  <c r="N361" i="1"/>
  <c r="O361" i="1"/>
  <c r="I360" i="1"/>
  <c r="N360" i="1"/>
  <c r="O360" i="1"/>
  <c r="I359" i="1"/>
  <c r="N359" i="1"/>
  <c r="O359" i="1"/>
  <c r="I358" i="1"/>
  <c r="N358" i="1"/>
  <c r="O358" i="1"/>
  <c r="I357" i="1"/>
  <c r="N357" i="1"/>
  <c r="O357" i="1"/>
  <c r="I356" i="1"/>
  <c r="O356" i="1"/>
  <c r="I355" i="1"/>
  <c r="N355" i="1"/>
  <c r="O355" i="1"/>
  <c r="I354" i="1"/>
  <c r="N354" i="1"/>
  <c r="O354" i="1"/>
  <c r="N353" i="1"/>
  <c r="O353" i="1"/>
  <c r="I352" i="1"/>
  <c r="N352" i="1"/>
  <c r="O352" i="1"/>
  <c r="I351" i="1"/>
  <c r="N351" i="1"/>
  <c r="O351" i="1"/>
  <c r="I350" i="1"/>
  <c r="N350" i="1"/>
  <c r="O350" i="1"/>
  <c r="N349" i="1"/>
  <c r="O349" i="1"/>
  <c r="N348" i="1"/>
  <c r="O348" i="1"/>
  <c r="N347" i="1"/>
  <c r="O347" i="1"/>
  <c r="N346" i="1"/>
  <c r="O346" i="1"/>
  <c r="I345" i="1"/>
  <c r="N345" i="1"/>
  <c r="O345" i="1"/>
  <c r="N344" i="1"/>
  <c r="O344" i="1"/>
  <c r="N343" i="1"/>
  <c r="O343" i="1"/>
  <c r="N342" i="1"/>
  <c r="O342" i="1"/>
  <c r="N341" i="1"/>
  <c r="O341" i="1"/>
  <c r="N340" i="1"/>
  <c r="O340" i="1"/>
  <c r="N339" i="1"/>
  <c r="O339" i="1"/>
  <c r="N338" i="1"/>
  <c r="O338" i="1"/>
  <c r="N337" i="1"/>
  <c r="O337" i="1"/>
  <c r="N336" i="1"/>
  <c r="O336" i="1"/>
  <c r="N335" i="1"/>
  <c r="O335" i="1"/>
  <c r="N334" i="1"/>
  <c r="O334" i="1"/>
  <c r="N333" i="1"/>
  <c r="O333" i="1"/>
  <c r="N332" i="1"/>
  <c r="O332" i="1"/>
  <c r="N331" i="1"/>
  <c r="O331" i="1"/>
  <c r="N330" i="1"/>
  <c r="O330" i="1"/>
  <c r="N329" i="1"/>
  <c r="O329" i="1"/>
  <c r="N328" i="1"/>
  <c r="O328" i="1"/>
  <c r="N327" i="1"/>
  <c r="O327" i="1"/>
  <c r="N326" i="1"/>
  <c r="O326" i="1"/>
  <c r="I325" i="1"/>
  <c r="N325" i="1"/>
  <c r="O325" i="1"/>
  <c r="I324" i="1"/>
  <c r="N324" i="1"/>
  <c r="O324" i="1"/>
  <c r="I323" i="1"/>
  <c r="N323" i="1"/>
  <c r="O323" i="1"/>
  <c r="I322" i="1"/>
  <c r="N322" i="1"/>
  <c r="O322" i="1"/>
  <c r="I321" i="1"/>
  <c r="N321" i="1"/>
  <c r="O321" i="1"/>
  <c r="I320" i="1"/>
  <c r="N320" i="1"/>
  <c r="O320" i="1"/>
  <c r="I319" i="1"/>
  <c r="N319" i="1"/>
  <c r="O319" i="1"/>
  <c r="I318" i="1"/>
  <c r="N318" i="1"/>
  <c r="O318" i="1"/>
  <c r="I317" i="1"/>
  <c r="N317" i="1"/>
  <c r="O317" i="1"/>
  <c r="I316" i="1"/>
  <c r="N316" i="1"/>
  <c r="O316" i="1"/>
  <c r="I315" i="1"/>
  <c r="N315" i="1"/>
  <c r="O315" i="1"/>
  <c r="I314" i="1"/>
  <c r="N314" i="1"/>
  <c r="O314" i="1"/>
  <c r="I313" i="1"/>
  <c r="N313" i="1"/>
  <c r="O313" i="1"/>
  <c r="I312" i="1"/>
  <c r="N312" i="1"/>
  <c r="O312" i="1"/>
  <c r="I311" i="1"/>
  <c r="N311" i="1"/>
  <c r="O311" i="1"/>
  <c r="I310" i="1"/>
  <c r="N310" i="1"/>
  <c r="O310" i="1"/>
  <c r="I309" i="1"/>
  <c r="N309" i="1"/>
  <c r="O309" i="1"/>
  <c r="I308" i="1"/>
  <c r="N308" i="1"/>
  <c r="O308" i="1"/>
  <c r="I307" i="1"/>
  <c r="N307" i="1"/>
  <c r="O307" i="1"/>
  <c r="I306" i="1"/>
  <c r="N306" i="1"/>
  <c r="O306" i="1"/>
  <c r="I305" i="1"/>
  <c r="N305" i="1"/>
  <c r="O305" i="1"/>
  <c r="I304" i="1"/>
  <c r="N304" i="1"/>
  <c r="O304" i="1"/>
  <c r="I303" i="1"/>
  <c r="N303" i="1"/>
  <c r="O303" i="1"/>
  <c r="I302" i="1"/>
  <c r="N302" i="1"/>
  <c r="O302" i="1"/>
  <c r="I301" i="1"/>
  <c r="N301" i="1"/>
  <c r="O301" i="1"/>
  <c r="I300" i="1"/>
  <c r="N300" i="1"/>
  <c r="O300" i="1"/>
  <c r="I299" i="1"/>
  <c r="N299" i="1"/>
  <c r="O299" i="1"/>
  <c r="I298" i="1"/>
  <c r="N298" i="1"/>
  <c r="O298" i="1"/>
  <c r="I297" i="1"/>
  <c r="N297" i="1"/>
  <c r="O297" i="1"/>
  <c r="I296" i="1"/>
  <c r="N296" i="1"/>
  <c r="O296" i="1"/>
  <c r="I295" i="1"/>
  <c r="N295" i="1"/>
  <c r="O295" i="1"/>
  <c r="I294" i="1"/>
  <c r="N294" i="1"/>
  <c r="O294" i="1"/>
  <c r="I293" i="1"/>
  <c r="N293" i="1"/>
  <c r="O293" i="1"/>
  <c r="I292" i="1"/>
  <c r="N292" i="1"/>
  <c r="O292" i="1"/>
  <c r="I291" i="1"/>
  <c r="N291" i="1"/>
  <c r="O291" i="1"/>
  <c r="I290" i="1"/>
  <c r="N290" i="1"/>
  <c r="O290" i="1"/>
  <c r="I289" i="1"/>
  <c r="N289" i="1"/>
  <c r="O289" i="1"/>
  <c r="I288" i="1"/>
  <c r="N288" i="1"/>
  <c r="O288" i="1"/>
  <c r="I287" i="1"/>
  <c r="N287" i="1"/>
  <c r="O287" i="1"/>
  <c r="I286" i="1"/>
  <c r="N286" i="1"/>
  <c r="O286" i="1"/>
  <c r="I285" i="1"/>
  <c r="N285" i="1"/>
  <c r="O285" i="1"/>
  <c r="I284" i="1"/>
  <c r="N284" i="1"/>
  <c r="O284" i="1"/>
  <c r="I283" i="1"/>
  <c r="N283" i="1"/>
  <c r="O283" i="1"/>
  <c r="I282" i="1"/>
  <c r="N282" i="1"/>
  <c r="O282" i="1"/>
  <c r="I281" i="1"/>
  <c r="N281" i="1"/>
  <c r="O281" i="1"/>
  <c r="I280" i="1"/>
  <c r="N280" i="1"/>
  <c r="O280" i="1"/>
  <c r="I279" i="1"/>
  <c r="N279" i="1"/>
  <c r="O279" i="1"/>
  <c r="I278" i="1"/>
  <c r="N278" i="1"/>
  <c r="O278" i="1"/>
  <c r="I277" i="1"/>
  <c r="N277" i="1"/>
  <c r="O277" i="1"/>
  <c r="I276" i="1"/>
  <c r="N276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I254" i="1"/>
  <c r="N253" i="1"/>
  <c r="I253" i="1"/>
  <c r="I252" i="1"/>
  <c r="N252" i="1"/>
  <c r="O252" i="1"/>
  <c r="I251" i="1"/>
  <c r="N251" i="1"/>
  <c r="O251" i="1"/>
  <c r="O250" i="1"/>
  <c r="O249" i="1"/>
  <c r="N248" i="1"/>
  <c r="O248" i="1"/>
  <c r="I247" i="1"/>
  <c r="O247" i="1"/>
  <c r="I246" i="1"/>
  <c r="O246" i="1"/>
  <c r="N245" i="1"/>
  <c r="O245" i="1"/>
  <c r="I244" i="1"/>
  <c r="O244" i="1"/>
  <c r="N243" i="1"/>
  <c r="O243" i="1"/>
  <c r="O242" i="1"/>
  <c r="O241" i="1"/>
  <c r="I240" i="1"/>
  <c r="N240" i="1"/>
  <c r="O240" i="1"/>
  <c r="N239" i="1"/>
  <c r="O239" i="1"/>
  <c r="O238" i="1"/>
  <c r="I237" i="1"/>
  <c r="N237" i="1"/>
  <c r="O237" i="1"/>
  <c r="O236" i="1"/>
  <c r="N235" i="1"/>
  <c r="O235" i="1"/>
  <c r="I234" i="1"/>
  <c r="N234" i="1"/>
  <c r="O234" i="1"/>
  <c r="O233" i="1"/>
  <c r="N232" i="1"/>
  <c r="O232" i="1"/>
  <c r="O231" i="1"/>
  <c r="N230" i="1"/>
  <c r="O230" i="1"/>
  <c r="O229" i="1"/>
  <c r="I228" i="1"/>
  <c r="N228" i="1"/>
  <c r="O228" i="1"/>
  <c r="O227" i="1"/>
  <c r="N226" i="1"/>
  <c r="O226" i="1"/>
  <c r="I225" i="1"/>
  <c r="O225" i="1"/>
  <c r="N224" i="1"/>
  <c r="O224" i="1"/>
  <c r="O223" i="1"/>
  <c r="I222" i="1"/>
  <c r="O222" i="1"/>
  <c r="I221" i="1"/>
  <c r="N221" i="1"/>
  <c r="O221" i="1"/>
  <c r="O220" i="1"/>
  <c r="I219" i="1"/>
  <c r="O219" i="1"/>
  <c r="N218" i="1"/>
  <c r="O218" i="1"/>
  <c r="I217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N200" i="1"/>
  <c r="O200" i="1"/>
  <c r="N199" i="1"/>
  <c r="O199" i="1"/>
  <c r="N198" i="1"/>
  <c r="O198" i="1"/>
  <c r="N197" i="1"/>
  <c r="O197" i="1"/>
  <c r="N196" i="1"/>
  <c r="O196" i="1"/>
  <c r="N195" i="1"/>
  <c r="O195" i="1"/>
  <c r="N194" i="1"/>
  <c r="O194" i="1"/>
  <c r="N193" i="1"/>
  <c r="O193" i="1"/>
  <c r="N192" i="1"/>
  <c r="O192" i="1"/>
  <c r="O191" i="1"/>
  <c r="N190" i="1"/>
  <c r="O190" i="1"/>
  <c r="N189" i="1"/>
  <c r="O189" i="1"/>
  <c r="N188" i="1"/>
  <c r="O188" i="1"/>
  <c r="N187" i="1"/>
  <c r="O187" i="1"/>
  <c r="N186" i="1"/>
  <c r="O186" i="1"/>
  <c r="N185" i="1"/>
  <c r="O185" i="1"/>
  <c r="N184" i="1"/>
  <c r="O184" i="1"/>
  <c r="N183" i="1"/>
  <c r="O183" i="1"/>
  <c r="N182" i="1"/>
  <c r="O182" i="1"/>
  <c r="N174" i="1"/>
  <c r="N170" i="1"/>
  <c r="O170" i="1"/>
  <c r="N169" i="1"/>
  <c r="O169" i="1"/>
  <c r="N163" i="1"/>
  <c r="O162" i="1"/>
  <c r="O161" i="1"/>
  <c r="O160" i="1"/>
  <c r="O159" i="1"/>
  <c r="O158" i="1"/>
  <c r="O157" i="1"/>
  <c r="N131" i="1"/>
  <c r="O131" i="1"/>
  <c r="O130" i="1"/>
  <c r="N129" i="1"/>
  <c r="O129" i="1"/>
  <c r="N128" i="1"/>
  <c r="O128" i="1"/>
  <c r="N127" i="1"/>
  <c r="O127" i="1"/>
  <c r="N126" i="1"/>
  <c r="O126" i="1"/>
  <c r="N125" i="1"/>
  <c r="O125" i="1"/>
  <c r="N124" i="1"/>
  <c r="O124" i="1"/>
  <c r="N123" i="1"/>
  <c r="O123" i="1"/>
  <c r="N122" i="1"/>
  <c r="O122" i="1"/>
  <c r="N121" i="1"/>
  <c r="O121" i="1"/>
  <c r="N120" i="1"/>
  <c r="O120" i="1"/>
  <c r="N119" i="1"/>
  <c r="O119" i="1"/>
  <c r="N118" i="1"/>
  <c r="O118" i="1"/>
  <c r="N115" i="1"/>
  <c r="N113" i="1"/>
  <c r="N106" i="1"/>
  <c r="N103" i="1"/>
  <c r="N102" i="1"/>
  <c r="N101" i="1"/>
  <c r="O99" i="1"/>
  <c r="O98" i="1"/>
  <c r="O97" i="1"/>
  <c r="N96" i="1"/>
  <c r="O96" i="1"/>
  <c r="O95" i="1"/>
  <c r="O94" i="1"/>
  <c r="N93" i="1"/>
  <c r="O93" i="1"/>
  <c r="O92" i="1"/>
  <c r="O91" i="1"/>
  <c r="O90" i="1"/>
  <c r="O89" i="1"/>
  <c r="O88" i="1"/>
  <c r="O87" i="1"/>
  <c r="O86" i="1"/>
  <c r="O85" i="1"/>
  <c r="N84" i="1"/>
  <c r="O84" i="1"/>
  <c r="O83" i="1"/>
  <c r="O82" i="1"/>
  <c r="N76" i="1"/>
  <c r="N64" i="1"/>
  <c r="N45" i="1"/>
  <c r="N37" i="1"/>
  <c r="N31" i="1"/>
  <c r="O31" i="1"/>
  <c r="O6" i="1"/>
  <c r="N4" i="1"/>
  <c r="O4" i="1"/>
  <c r="O3" i="1"/>
</calcChain>
</file>

<file path=xl/comments1.xml><?xml version="1.0" encoding="utf-8"?>
<comments xmlns="http://schemas.openxmlformats.org/spreadsheetml/2006/main">
  <authors>
    <author>jerry</author>
  </authors>
  <commentList>
    <comment ref="L374" authorId="0" shapeId="0">
      <text>
        <r>
          <rPr>
            <b/>
            <sz val="9"/>
            <rFont val="宋体"/>
            <family val="3"/>
            <charset val="134"/>
          </rPr>
          <t>jerry:</t>
        </r>
        <r>
          <rPr>
            <sz val="9"/>
            <rFont val="宋体"/>
            <family val="3"/>
            <charset val="134"/>
          </rPr>
          <t xml:space="preserve">
2017-12-25安中讲坛第三十六期学术报告；
2017-12-31浙江大学优秀学生表彰大会；
2018-2-23第十二届浙江大学曾国熙讲座；
2018-6-9浙江大学纪念曾国熙先生百年诞辰学术交流上午；
2018-6-9浙江大学纪念曾国熙先生百年诞辰学术交流下午。</t>
        </r>
      </text>
    </comment>
  </commentList>
</comments>
</file>

<file path=xl/sharedStrings.xml><?xml version="1.0" encoding="utf-8"?>
<sst xmlns="http://schemas.openxmlformats.org/spreadsheetml/2006/main" count="2252" uniqueCount="1003">
  <si>
    <t>学生基本信息</t>
  </si>
  <si>
    <t>学习成绩F1（二年级研究生填写）</t>
  </si>
  <si>
    <t>科研成绩F2</t>
  </si>
  <si>
    <t>素质考评</t>
  </si>
  <si>
    <t>评奖成绩</t>
  </si>
  <si>
    <t>班级名称</t>
  </si>
  <si>
    <t>学号</t>
  </si>
  <si>
    <t>姓名</t>
  </si>
  <si>
    <t>专业名称</t>
  </si>
  <si>
    <t>英语成绩</t>
  </si>
  <si>
    <t>已修学分</t>
  </si>
  <si>
    <t>F11</t>
  </si>
  <si>
    <t>F12</t>
  </si>
  <si>
    <t>F1</t>
  </si>
  <si>
    <t>科研成绩加分明细（按评奖申请表业绩填写次序列举）</t>
  </si>
  <si>
    <t>F2</t>
  </si>
  <si>
    <t>素质考评得分</t>
  </si>
  <si>
    <t>折算系数</t>
  </si>
  <si>
    <t>F3</t>
  </si>
  <si>
    <t>总分</t>
  </si>
  <si>
    <t>班级名次</t>
  </si>
  <si>
    <t>14建筑博</t>
  </si>
  <si>
    <t>方园</t>
  </si>
  <si>
    <t>城乡规划</t>
  </si>
  <si>
    <t>ISTP(CPCI)检索论文一篇（第一作者）加6分，省部级二等奖（排名5）加10*0.1=1分，地市级一等奖（排名5）加6*0.1=0.6分，省部级三等奖（排名8）加6*0.05=0.3分，发表核心论文1篇（第三作者）加3*0.2=0.6分，合计：2.5分</t>
  </si>
  <si>
    <r>
      <rPr>
        <sz val="10"/>
        <color theme="1"/>
        <rFont val="宋体"/>
        <family val="3"/>
        <charset val="134"/>
      </rPr>
      <t>14</t>
    </r>
    <r>
      <rPr>
        <sz val="10"/>
        <rFont val="宋体"/>
        <family val="3"/>
        <charset val="134"/>
      </rPr>
      <t>建筑博</t>
    </r>
  </si>
  <si>
    <t>傅嘉言</t>
  </si>
  <si>
    <t>建筑设计及其理论</t>
  </si>
  <si>
    <t>ISTP(CPCI)检索论文一篇（第一作者）加6分，其他期刊论文一篇（第一作者）加3分，外观专利一项（第五发明人）加0.8分。</t>
  </si>
  <si>
    <r>
      <rPr>
        <sz val="10"/>
        <color theme="1"/>
        <rFont val="宋体"/>
        <family val="3"/>
        <charset val="134"/>
      </rPr>
      <t>1</t>
    </r>
    <r>
      <rPr>
        <sz val="10"/>
        <rFont val="宋体"/>
        <family val="3"/>
        <charset val="134"/>
      </rPr>
      <t>4建筑博</t>
    </r>
  </si>
  <si>
    <t>邬佳婧</t>
  </si>
  <si>
    <t>建筑学</t>
  </si>
  <si>
    <r>
      <rPr>
        <sz val="10"/>
        <color theme="1"/>
        <rFont val="宋体"/>
        <family val="3"/>
        <charset val="134"/>
      </rPr>
      <t>发表E</t>
    </r>
    <r>
      <rPr>
        <sz val="10"/>
        <rFont val="宋体"/>
        <family val="3"/>
        <charset val="134"/>
      </rPr>
      <t>I期刊论文一篇（第二作者，导师一作）</t>
    </r>
  </si>
  <si>
    <t>徐丹华</t>
  </si>
  <si>
    <t>发表国际会议并宣读（一作)加4分，发表核心期刊（二作）加3*0.5即1.5分</t>
  </si>
  <si>
    <t>14水利博</t>
  </si>
  <si>
    <t>刘莉</t>
  </si>
  <si>
    <t>水利工程</t>
  </si>
  <si>
    <t>段翔</t>
  </si>
  <si>
    <t>水工结构</t>
  </si>
  <si>
    <t>发表EI会议论文1篇（第一作者）加6分，发表EI会议论文1篇（第二作者）加3分，发表SCI论文1篇（第三作者）加3分，合计：12分</t>
  </si>
  <si>
    <t>方昱</t>
  </si>
  <si>
    <t>郝偌楠</t>
  </si>
  <si>
    <t>郑健</t>
  </si>
  <si>
    <t>14土木博</t>
  </si>
  <si>
    <t>朱成伟</t>
  </si>
  <si>
    <t>岩土工程</t>
  </si>
  <si>
    <t>发表SCI论文2篇（导师第一）加15*2分；录用SCI论文1篇（导师第一）加15*0.9=13.5分；发表EI论文1篇（第一作者）加10分；录用EI论文1篇（第一作者）加10*0.9=9分；录用EI检索会议论文2篇（第一作者）加2*6*0.9=10.8分；录用EI检索会议论文1篇（第三作者）加6*0.2*0.9=1.08分；发明专利1个（排序4）加15*0.4=6分；发明专利5个（排序5）加5*15*0.3=22.5分；发明专利3个（排序7）加3*15*0.1=4.5分；发明专利未授权但已公开6个（导师第一）加4*6=24分；发明专利未授权但已公开2个（排序6）加2*4*0.2=1.6分；实用新型5个（导师第一）加5*4=20；合计：156.98分</t>
  </si>
  <si>
    <t>肖偲</t>
  </si>
  <si>
    <t>发表SCI论文1篇（1作）加15分，录用SCI论文1篇（1作）加15*0.9=13.5分，发表EI论文2篇加10+10*0.2=12分，录用EI论文2篇加10*0.9+10*0.9*0.2=10.8分，实用新型专利1个（排序2，导师第1）加4分，实用新型专利3个（排序3）加4*0.4*3=4.8分，实用新型专利6个（排序4）加4*0.3*6=7.2，发明专利4个（排序5）加15*0.3*4=18分，发明专利公开1个加4分，合计：89.3分</t>
  </si>
  <si>
    <t>付鹏</t>
  </si>
  <si>
    <t>发表SCI论文1篇，加15分，录用SCI论文1篇，加15*0.9=13.5分，发表EI论文1篇加10分，发表EI会议论文1篇加6分，录用EI论文2篇加10*0.9*2=18分，发表EI论文1篇（第三作者）加10*0.2=2分，录用EI论文2篇（第三作者）加10*0.9*0.2*2=3.6分，软件著作权5个加2*5=10分，公开发明专利1个（排序第三）加4*0.6=2.4分，合计80.5分</t>
  </si>
  <si>
    <t>罗小芹</t>
  </si>
  <si>
    <t>道路与交通工程</t>
  </si>
  <si>
    <t>录用SCI论文1篇（第一作者）加15*0.9=13.5分，录用SCI论文1篇（导师一作）加15*0.9=13.5分，发表SCI论文1篇（第二作者）加15*0.5=7.5分，发表EI论文1篇（第二作者）加10*0.5=5分，录用EI论文1篇（第一作者）加10*0.9=9分，公开发明专利2个（第一作者）加4*2=8分，公开发明专利2个（导师第一）加4*2=8分，公开发明专利1个（第二作者）加4*0.7=2.8分，公开发明专利2个（第三作者）加4*0.6*2=4.8分，公开发明专利1个（第六作者）加4*0.2=0.8分，合计72.9分</t>
  </si>
  <si>
    <t>王奇胜</t>
  </si>
  <si>
    <t>结构工程</t>
  </si>
  <si>
    <t>发表SCI论文1篇（第一作者）加15分，发表EI论文（第一作者3篇，第三作者1篇）加3*10+10*0.2=32，录用EI论文1篇（第一作者）加10*0.9=9，发明专利2项（导师第一，公开）加2*4=8，合计：64分</t>
  </si>
  <si>
    <t>11412058</t>
  </si>
  <si>
    <t>谢威</t>
  </si>
  <si>
    <t>防灾减灾工程及防护工程</t>
  </si>
  <si>
    <t>录用SCI TOP期刊论文1篇（第一作者）加25*0.9=22.5分，录用SCI论文1篇（第一作者）加15*0.9=13.5分，录用SCI论文1篇（第二作者）加15*0.9*0.5=6.75分，发表核心期刊CSCD论文1篇（第三作者）加6*0.2=1.2分，发表核心期刊论文1篇（第三作者）加3*0.2=0.6分，合计：44.55分</t>
  </si>
  <si>
    <t>担任防灾所硕博党支部支部副书记加2分，参加院级重要学术活动3次加3*0.1=0.3分，合计：2.3分</t>
  </si>
  <si>
    <t>陈政阳</t>
  </si>
  <si>
    <t>桥梁与隧道工程</t>
  </si>
  <si>
    <t>发表SCI论文两篇（第二作者（导师第一），第一作者）加2*15=30分，发表EI期刊论文一篇（第三作者）加10*0.2=2分，录用EI期刊论文两篇（第三作者）加2*10*0.9*0.2=3.6分，已公开发明专利1个（排序3）加4*0.6=2.4分，参加国内重要学术会议（宣读并发表论文集）加2分，合计：40分</t>
  </si>
  <si>
    <t>11412021</t>
  </si>
  <si>
    <t>伍婷玉</t>
  </si>
  <si>
    <t>topSCI论文（第一作者）1篇加25分，SCI论文（导师第一）1篇15分，合计：40.0分</t>
  </si>
  <si>
    <t>王欢</t>
  </si>
  <si>
    <t>发表SCI论文1篇（导师第一）加15分，发明专利1个（排序1）加15分，发表宣读国际会议论文2篇加2*4=8分，合计：38分</t>
  </si>
  <si>
    <t>胡正</t>
  </si>
  <si>
    <t>发表SCI论文1篇（第一作者）加15分，录用SCI论文1篇（第一作者）加15*0.9=13.5分，录用国际会议论文（EI检索）1篇加6*0.9=5.4分，合计：33.9分</t>
  </si>
  <si>
    <t>11412030</t>
  </si>
  <si>
    <t>仇浩淼</t>
  </si>
  <si>
    <t>录用SCI论文1篇（一作）加15*0.9=13.5分，录用EI论文1篇（第一作者）加10*0.9=9分，发表EI检索会议论文1篇（第一作者）加6分，发表EI论文1篇（第三作者）加10*0.2=2分，录用EI论文1篇（第三作者）加10*0.9*0.2=1.8分；合计：32.3分</t>
  </si>
  <si>
    <t>蔡晖映</t>
  </si>
  <si>
    <t>发表EI论文1篇（导师第一）加10分，获得发明专利一项（导师第一）加15分，参加国际会议（宣读并发表会议论文集）加4分，编著著作（未署名）加10*0.3=3分，合计：32分</t>
  </si>
  <si>
    <t>刘嘉涵</t>
  </si>
  <si>
    <t>发表SCI论文1篇（导师第一）加15分，发表EI论文一篇（第一作者）加10分，国际会议宣读并发表论文集加4分</t>
  </si>
  <si>
    <t>梁洪超</t>
  </si>
  <si>
    <r>
      <rPr>
        <sz val="10"/>
        <rFont val="宋体"/>
        <family val="3"/>
        <charset val="134"/>
      </rPr>
      <t>录用EI共2篇（导师一作，本人二作或本人一作），2*10*0.9=18；录用核心1篇（本人二作，导师一作）6*0.9=5.4；国内会议论文并宣读 2；发明专利三作公开，</t>
    </r>
    <r>
      <rPr>
        <sz val="10"/>
        <color theme="1"/>
        <rFont val="宋体"/>
        <family val="3"/>
        <charset val="134"/>
      </rPr>
      <t>0.6*4=2.4；发明专利四作公开，0.4*4=1.6；</t>
    </r>
  </si>
  <si>
    <t>11412032</t>
  </si>
  <si>
    <t>邹圣锋</t>
  </si>
  <si>
    <t>一作发表/录用SCI论文2篇</t>
  </si>
  <si>
    <t>顾益斌</t>
  </si>
  <si>
    <t>土木工程</t>
  </si>
  <si>
    <t>发表SCI论文1篇（导师第一）加15分，录用SCI论文1篇（导师第一）加15*0.9=13.5</t>
  </si>
  <si>
    <t>李光耀</t>
  </si>
  <si>
    <t>发表SCI论文1篇（导师第一）加15分，录用EI论文1篇（第一作者）加6*0.9=5.4分，国际会议（宣读并发表论文集）1篇加4分，合计：28分</t>
  </si>
  <si>
    <t>李小刚</t>
  </si>
  <si>
    <t>录用SCI论文1篇（第二作者，导师第一）加15*0.9=13.5分，发表EI论文1篇（第一作者）加10分，合计：23.5分</t>
  </si>
  <si>
    <t>徐卿</t>
  </si>
  <si>
    <t>录用SCI论文1篇(导师第一)加13.5，发明专利1个（导师第一）加4</t>
  </si>
  <si>
    <t>殷成龙</t>
  </si>
  <si>
    <t>发表SCI论文1篇（第二作者）加15*0.5=7.5分，录用EI论文1篇（第二作者）加10*0.5*0.9=4.5分，录用EI论文增刊1篇（第二作者）加10*0.5*0.7*0.9=3.15分，参加国内会议并发表论文集加1分，合计：16.15分</t>
  </si>
  <si>
    <t>姚剑锋</t>
  </si>
  <si>
    <t>参与1次国际学术会议（宣读并发表论文集，第一作者）加4分，发表一篇EI收录论文，第一作者，加10分；</t>
  </si>
  <si>
    <t>参加学院组织的重要学术活动4次，加0.4分；</t>
  </si>
  <si>
    <t>夏俞超</t>
  </si>
  <si>
    <t>录用EI论文1篇（第一作者），10*0.9=9</t>
  </si>
  <si>
    <t>马帜</t>
  </si>
  <si>
    <t>参加国际学术会议2次（宣读并发表论文集）加8分</t>
  </si>
  <si>
    <t>许友武</t>
  </si>
  <si>
    <t>免修</t>
  </si>
  <si>
    <t>发表EI检索会议论文1篇（三作）6*0.2=1.2，录用EI检索会议论文1篇（三作）6*0.9*0.2=1.08，录用CSCD核心期刊1篇（一作）6*0.9=5.4</t>
  </si>
  <si>
    <t>刘洪铭</t>
  </si>
  <si>
    <t>发表国际会议论文1篇（第一作者）加2分，合计：2.6分</t>
  </si>
  <si>
    <t>15建筑博</t>
  </si>
  <si>
    <t>翁建涛</t>
  </si>
  <si>
    <t>两篇EI会议论文（第一作者）加6*2=12分，两篇核心论文（第一作者一篇，导师一作本人二作一篇）加3*2=6分，合计：18分</t>
  </si>
  <si>
    <t>刘妮娜</t>
  </si>
  <si>
    <t>城乡规划学</t>
  </si>
  <si>
    <t>核心期刊论文1篇3分；核心期刊论文1篇（三作）0.6分；出版专著20分；</t>
  </si>
  <si>
    <t>张蕾</t>
  </si>
  <si>
    <t>发表国内一级论文1篇（导师第一）加10分，EI一篇（导师第一）加10分，去年补加3分</t>
  </si>
  <si>
    <t>15水利博</t>
  </si>
  <si>
    <t>白直旭</t>
  </si>
  <si>
    <r>
      <rPr>
        <sz val="10"/>
        <rFont val="宋体"/>
        <family val="3"/>
        <charset val="134"/>
      </rPr>
      <t>发表SCI论文</t>
    </r>
    <r>
      <rPr>
        <sz val="10"/>
        <color theme="1"/>
        <rFont val="宋体"/>
        <family val="3"/>
        <charset val="134"/>
      </rPr>
      <t>1篇（第一作者）加15分，发明专利1个（排序1）加15分，软件著作权1个（排序1）加2分，软件著作权1个（导师第一），发表并宣读国际会议论文1篇（第一作者）加4分，合计38分。</t>
    </r>
  </si>
  <si>
    <t>洪艳艳</t>
  </si>
  <si>
    <t>发表top论文一篇（导师第一）加25分，总计25分</t>
  </si>
  <si>
    <t>15水海博</t>
  </si>
  <si>
    <t>王韶伊</t>
  </si>
  <si>
    <t>发表SCI论文一篇（导师一作）加15分;宣读国际会议论文两篇，导师一作，加4分</t>
  </si>
  <si>
    <t>卢文彬</t>
  </si>
  <si>
    <r>
      <rPr>
        <sz val="10"/>
        <rFont val="宋体"/>
        <family val="3"/>
        <charset val="134"/>
      </rPr>
      <t>发表S</t>
    </r>
    <r>
      <rPr>
        <sz val="10"/>
        <color theme="1"/>
        <rFont val="宋体"/>
        <family val="3"/>
        <charset val="134"/>
      </rPr>
      <t>CI论文1篇（导师第一）加15分，总计15分</t>
    </r>
  </si>
  <si>
    <t>15土木博</t>
  </si>
  <si>
    <t>吴君涛</t>
  </si>
  <si>
    <t>发表EI论文3篇（2篇1作，1篇3作），10*2+10*0.2=22分；发明专利3项（2项排序2导师1，1项排序4），15*2+15*0.4=36分；实用新型9项（4项排序2导师1,5项排序3），4*4+4*5*0.4=24分，合计：82分</t>
  </si>
  <si>
    <t>苏有华</t>
  </si>
  <si>
    <t>发表SCI论文4篇（导师第一，本人第二3篇，本人第三TOP1篇）加15*2+15*0.9+25*20%=48.5分，公开发明专利4项（导师第一，本人第二2项，本人第三2项）加4*2+4*2*60%=12.8分，发表并宣读国际会议论文4篇（第一作者3篇，第三作者1篇）加4*3+4*0.2=12.8分，合计：74.1分</t>
  </si>
  <si>
    <t>周昕彦</t>
  </si>
  <si>
    <t>市政工程</t>
  </si>
  <si>
    <t>发表ZJU-100期刊2篇（第一篇导师第一作者，第二篇第二作者）加35+35*0.5=52.5分，发表SCI论文1篇，加15分，合计：67.5分</t>
  </si>
  <si>
    <t>颜旭众</t>
  </si>
  <si>
    <t>工程管理</t>
  </si>
  <si>
    <t>陈梦微</t>
  </si>
  <si>
    <t>发表SCI论文1篇（第一作者）加15分，发表SCI论文一篇（二作）加15*0.5=7.5分，录用SCI论文1篇（第一作者）加15*0.9=13.5分，公开发明专利1个（排序3）加4*0.6=2.4分，公开发明专利1个（排序2）加4*0.7=2.8分，公开发明专利2个（排序6）加2*4*0.2=1.6分，宣读并发表国际会议论文1篇（第一作者）加4分，宣读并发表国际会议论文1篇（第二作者）加4*0.5=2分，合计：48.8分</t>
  </si>
  <si>
    <t>胡杰</t>
  </si>
  <si>
    <r>
      <rPr>
        <sz val="10"/>
        <color theme="1"/>
        <rFont val="宋体"/>
        <family val="3"/>
        <charset val="134"/>
      </rPr>
      <t>发表SCI</t>
    </r>
    <r>
      <rPr>
        <sz val="10"/>
        <rFont val="宋体"/>
        <family val="3"/>
        <charset val="134"/>
      </rPr>
      <t>TOP期刊论文1篇（导师第一，本人二作）加25分，发表EI论文1篇（导师第一，本人二作）加10分，实用新型专利1个（排序3）加4*0.4=1.6分，合计：36.6分</t>
    </r>
  </si>
  <si>
    <t>孙超杰</t>
  </si>
  <si>
    <t>发表EI论文1篇（建筑结构学报，本人第一）加10分；发表EI论文1篇（工程力学，本人第一），加10分；在国际会议上宣读并发表论文（本人第一），加4分；在国内重要学术会议上宣读并发表论文（本人第一），并获得“优秀论文一等奖”，加2分；在国内重要学术会议上宣读并发表论文（本人第一），并获得“第八届精工杯青年优秀论文二等奖”，加2分；参加学科性竞赛第四届中国互联网+大学生创新创业大赛（第一负责人），获得浙江省赛金奖，加6*0.8=4.8分。</t>
  </si>
  <si>
    <t>张伟</t>
  </si>
  <si>
    <t>道路交通工程</t>
  </si>
  <si>
    <r>
      <rPr>
        <sz val="10"/>
        <color theme="1"/>
        <rFont val="宋体"/>
        <family val="3"/>
        <charset val="134"/>
      </rPr>
      <t>发表</t>
    </r>
    <r>
      <rPr>
        <sz val="10"/>
        <rFont val="宋体"/>
        <family val="3"/>
        <charset val="134"/>
      </rPr>
      <t>SCI论文1篇（第一作者）加15分，录用国内EI论文1篇（第一作者）加10*0.9=9分，录用国内EI论文增刊1篇（第一作者）加10*0.7*0.9=6.3分，分合计：30.3分</t>
    </r>
  </si>
  <si>
    <t>肖月</t>
  </si>
  <si>
    <t>发表TOP论文1篇（导师第一）加25分，国际会议（宣读并发表论文集）加4分。合计：29分</t>
  </si>
  <si>
    <t>11512019</t>
  </si>
  <si>
    <t>徐山琳</t>
  </si>
  <si>
    <t>发表ZJU top期刊，25分。参加国际会议（AMERICAN GEOPHYSICAL UNION FALL MEETING),并在大会上宣读并发表论文集，加4分。</t>
  </si>
  <si>
    <t>马烁</t>
  </si>
  <si>
    <t>发表TOP期刊论文1篇（导师第一）加25分。</t>
  </si>
  <si>
    <t>施海锋</t>
  </si>
  <si>
    <t>发表SCI论文1篇（导师第一）加15分，国际会议论文第一作者2篇2*2=4分，国内会议论文1篇1分，参加国际会议宣读并发表论文集1次4分，合计：24分</t>
  </si>
  <si>
    <t>涂源</t>
  </si>
  <si>
    <t>发表《建筑结构学报》EI论文1篇（导师第一）加10分；发表《空间结构》杂志CSCD论文1篇（导师第一）加6分；发表《工业建筑》增刊CSCD杂志论文1篇（导师第一）加5.4分，参加国内重要学术会议（宣读并发表论文）加2分，合计23.4分</t>
  </si>
  <si>
    <t>臧俊超</t>
  </si>
  <si>
    <t>国家发明专利授权1个（导师第一），15分；参加国际学术会议宣读并发表论文集，4分。《污染土电渗技术研究进展》专著主要参与者：20*0.2=4分。
合计：23分</t>
  </si>
  <si>
    <r>
      <rPr>
        <sz val="10"/>
        <color theme="1"/>
        <rFont val="宋体"/>
        <family val="3"/>
        <charset val="134"/>
      </rPr>
      <t>1</t>
    </r>
    <r>
      <rPr>
        <sz val="10"/>
        <rFont val="宋体"/>
        <family val="3"/>
        <charset val="134"/>
      </rPr>
      <t>5土木博</t>
    </r>
  </si>
  <si>
    <t>王义凡</t>
  </si>
  <si>
    <t>参与两次国际学术会议（宣读并发表论文集，第一作者）加8分；参与两次国际学术会议宣读并发表论文集（导师一作，本人二作）加8分</t>
  </si>
  <si>
    <t>陈士堃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</si>
  <si>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</si>
  <si>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rPr>
        <sz val="10"/>
        <color theme="1"/>
        <rFont val="宋体"/>
        <family val="3"/>
        <charset val="134"/>
      </rPr>
      <t>发明专利4</t>
    </r>
    <r>
      <rPr>
        <sz val="10"/>
        <rFont val="宋体"/>
        <family val="3"/>
        <charset val="134"/>
      </rPr>
      <t>个（排序2，公开，毕业班）加4*4=16分，合计：16分</t>
    </r>
  </si>
  <si>
    <t>林亨</t>
  </si>
  <si>
    <t>桥梁与隧道</t>
  </si>
  <si>
    <t>发表EI论文1篇(导师第一)，加分10分；发表SCI论文1篇(第三作者)加15*0.2=3分；</t>
  </si>
  <si>
    <t>齐哲娴</t>
  </si>
  <si>
    <t>发表SCI论文1篇加15分</t>
  </si>
  <si>
    <t>许照宇</t>
  </si>
  <si>
    <t>发表SCI论文1篇（本人第一）加15分</t>
  </si>
  <si>
    <t>曾维来</t>
  </si>
  <si>
    <t>发表SCI论文一篇（导师第一）加15分</t>
  </si>
  <si>
    <t>章玲</t>
  </si>
  <si>
    <t>发明专利1个（排序3）加15*0.6=9分，发表并宣讲国际会议论文1篇（第一作者）加4分，合计：13分</t>
  </si>
  <si>
    <t>刘玄</t>
  </si>
  <si>
    <t>参加IASS2018国际会议，宣读并发表论文,4分</t>
  </si>
  <si>
    <t>11512028</t>
  </si>
  <si>
    <t>孔勃文</t>
  </si>
  <si>
    <r>
      <rPr>
        <sz val="10"/>
        <color theme="1"/>
        <rFont val="宋体"/>
        <family val="3"/>
        <charset val="134"/>
      </rPr>
      <t>发表EI会议论文1篇（本人第一）加6</t>
    </r>
    <r>
      <rPr>
        <sz val="10"/>
        <rFont val="宋体"/>
        <family val="3"/>
        <charset val="134"/>
      </rPr>
      <t>分，实用新型专利一篇5作4*0.2=0.8：合计6.8分</t>
    </r>
  </si>
  <si>
    <t>顾秋生</t>
  </si>
  <si>
    <t>发表国际会议论文（EI检索）1篇（第一作者）加6分，合计：6分</t>
  </si>
  <si>
    <t>吴弘宇</t>
  </si>
  <si>
    <t>核心期刊（CSCD）文章一篇，一作（6分）</t>
  </si>
  <si>
    <t>葛荟斌</t>
  </si>
  <si>
    <t>参加iass2018国际会议，宣读并发表论文集</t>
  </si>
  <si>
    <t>吴登国</t>
  </si>
  <si>
    <t>国际会议重要学术会议（宣读并发表论文集）</t>
  </si>
  <si>
    <t>16规划硕</t>
  </si>
  <si>
    <t>黎菲楠</t>
  </si>
  <si>
    <t>发表国内一级期刊论文一篇</t>
  </si>
  <si>
    <t>16城规硕</t>
  </si>
  <si>
    <t>王林静</t>
  </si>
  <si>
    <t>发表核心期刊论文1篇（第一作者）加3分，合计：3分</t>
  </si>
  <si>
    <t>张雨琦</t>
  </si>
  <si>
    <t>发表核心期刊1篇（导师第一）加3分，发表核心期刊1篇（第三作者）加3*0.2=0.6分，共计3.6；</t>
  </si>
  <si>
    <t>韩天成</t>
  </si>
  <si>
    <t>罗俊颖</t>
  </si>
  <si>
    <t>通过</t>
  </si>
  <si>
    <t>发表国内一级期刊论文1篇（导师第一，第三作者）加10*0.2=2分；国际学术会议发表论文加2分</t>
  </si>
  <si>
    <t>21612099</t>
  </si>
  <si>
    <t>朱韬</t>
  </si>
  <si>
    <t>葛瑜婷</t>
  </si>
  <si>
    <t>通过（79/75）</t>
  </si>
  <si>
    <t>无</t>
  </si>
  <si>
    <t>刘冰莹</t>
  </si>
  <si>
    <t>游奕辉</t>
  </si>
  <si>
    <t>李晓澜</t>
  </si>
  <si>
    <t>程雨薇</t>
  </si>
  <si>
    <t>16混合硕</t>
  </si>
  <si>
    <t>郑宏煜</t>
  </si>
  <si>
    <t>交通运输工程</t>
  </si>
  <si>
    <t>录用SCI论文2篇（一作、二作）加15*0.9*1.5=20.25分；授权发明专利1项（排名第一）加15分；公开发明专利5项（分别排名第三、第三、第四、第五、第五）加8.8分；
发表EI会议论文1篇（一作）加6分；
参加国际学术会议并发表论文集2次 2*2 加4分</t>
  </si>
  <si>
    <t>曹聪</t>
  </si>
  <si>
    <t>发表zju-100论文1篇（第二作者导师第一）加35分，中文核心CSCD1篇（第一作者）加6分，公开发明专利1个（排序2，导师第一）加4分，合计45分</t>
  </si>
  <si>
    <t>袁琳</t>
  </si>
  <si>
    <t>建筑与土木工程</t>
  </si>
  <si>
    <t>发表SCI论文2篇（两篇均导师第一作者，本人第二作者）加30分，发明专利1个（未授权但已公开，导师第一，本人第二）加4分，参加国际会议宣读论文3篇，国内会议宣读论文1篇（4篇均本人第一）加14分，合计：30+4+14=48分</t>
  </si>
  <si>
    <t>21612095</t>
  </si>
  <si>
    <t>陈笑微</t>
  </si>
  <si>
    <t>录用SCI论文2篇（一作、二作）加15*0.9*1.5=20.25分；
公开发明专利5项（分别排名第三、第三、第四、第四、第五）加9.2分；
发表EI会议论文1篇（二作）加3分；
参加国际学术会议并发表论文集1次，宣读并发表论文集1次 1+4=5分</t>
  </si>
  <si>
    <t>罗峰</t>
  </si>
  <si>
    <t>建筑与土木工程（市政方向）</t>
  </si>
  <si>
    <t>发表Top期刊一篇（二作，导师第一）加25分，SCI一篇（三作）加3分，SCI（未检索）一篇加2.7分，中文核心CSCD一篇（三作）加1.08分，国内重要学术会议一次加1分，合计32.78分</t>
  </si>
  <si>
    <t>李聪</t>
  </si>
  <si>
    <t>沈鸣洲</t>
  </si>
  <si>
    <t>道路与铁道工程</t>
  </si>
  <si>
    <t>发表SCI(TOP)论文1篇（导师第一）加25分，发明专利1个（排序4）加4*0.4=1.6分，参加国内学术会议1次（宣读并发表论文集）加2分，合计：28.6分</t>
  </si>
  <si>
    <t>陈书娴</t>
  </si>
  <si>
    <t>发表SCI论文1篇（导师第一）加15*0.9=13.5分，录用EI期刊论文1篇（第一作者）加10*0.9=9分，参与2次国内学术会议并宣读加2分</t>
  </si>
  <si>
    <t>周玉冰</t>
  </si>
  <si>
    <t>发表SCI论文1篇（排序3）加15*0.3=4.5分，发明专利1个（导师第一）加15分，发明专利1个（排序5）15*0.2=3分，合计22.5分</t>
  </si>
  <si>
    <t>邱海</t>
  </si>
  <si>
    <t>发表EI检索会议论文一篇6分；发明专利10分（全部公开：1作一项4分，三作两项4*0.6*2=4.8分，五作一项4*0.3=1.2分</t>
  </si>
  <si>
    <t>黄康旭</t>
  </si>
  <si>
    <t>发明专利4个（排序均为第3）加4*4*0.6=9.6分，合计9.6分</t>
  </si>
  <si>
    <t>高华</t>
  </si>
  <si>
    <t>发表EI论文1篇（导师第一）加10*0.9=9分，发明专利1个（导师第一）加4分，合计14分</t>
  </si>
  <si>
    <t>罗玉芳</t>
  </si>
  <si>
    <t>交通运输规划与管理</t>
  </si>
  <si>
    <t>发明专利1个（排序3公开）加4*0.6=2.4分，发明专利1个（排序2授权）加15*0.7=10.5，共计12.9分</t>
  </si>
  <si>
    <t>王双炎</t>
  </si>
  <si>
    <t>发表EI论文一篇（第一作者）加10分，合计10分</t>
  </si>
  <si>
    <t>许欢</t>
  </si>
  <si>
    <t>防灾减灾工程及其防护工程</t>
  </si>
  <si>
    <t>录用核心期刊（CSCD）加6*0.9=5.4分，发明专利（第三作者，第四作者）4*(0.6+0.4)=4分</t>
  </si>
  <si>
    <r>
      <rPr>
        <sz val="10"/>
        <color theme="1"/>
        <rFont val="宋体"/>
        <family val="3"/>
        <charset val="134"/>
      </rPr>
      <t>1</t>
    </r>
    <r>
      <rPr>
        <sz val="10"/>
        <rFont val="宋体"/>
        <family val="3"/>
        <charset val="134"/>
      </rPr>
      <t>6混合硕</t>
    </r>
  </si>
  <si>
    <t>郁乐乐</t>
  </si>
  <si>
    <r>
      <rPr>
        <sz val="10"/>
        <color theme="1"/>
        <rFont val="宋体"/>
        <family val="3"/>
        <charset val="134"/>
      </rPr>
      <t>发表其他期刊1篇（第二作者）加3</t>
    </r>
    <r>
      <rPr>
        <sz val="10"/>
        <rFont val="宋体"/>
        <family val="3"/>
        <charset val="134"/>
      </rPr>
      <t>*0.5=1.5分</t>
    </r>
  </si>
  <si>
    <t>汪群</t>
  </si>
  <si>
    <t>建筑与土木工程（桥隧方向）</t>
  </si>
  <si>
    <t>王文杰</t>
  </si>
  <si>
    <t>录用EI期刊加10*0.2*0.9=1.8分</t>
  </si>
  <si>
    <t>蒋文杰</t>
  </si>
  <si>
    <t>16建筑博</t>
  </si>
  <si>
    <t>马淇蔚</t>
  </si>
  <si>
    <t>/</t>
  </si>
  <si>
    <t>国内一级期刊（第三作者）加10*0.2=2分，国内重要会学术会议（发表论文集）加1*2分，合计：4分</t>
  </si>
  <si>
    <t>李森淼</t>
  </si>
  <si>
    <t>11612012</t>
  </si>
  <si>
    <t>赵静</t>
  </si>
  <si>
    <t>罗文婧</t>
  </si>
  <si>
    <t>郑媛</t>
  </si>
  <si>
    <t>华懿</t>
  </si>
  <si>
    <t>16建筑硕</t>
  </si>
  <si>
    <t>王芳莹</t>
  </si>
  <si>
    <t>录用核心期刊论文1篇（第一作者）加6*0.9=5.4分，发表国际会议论文1篇并宣读（第一作者）加4分，录用国内学术会议论文一篇（第一作者）加2*0.9=1.8，合计：,11.2分</t>
  </si>
  <si>
    <t>阚琪</t>
  </si>
  <si>
    <t>录用EI论文1篇（导师第一）加10*0.9=9分，发表EI论文一篇（导师第一，本人三作）加10*0.2=2分，发表国际会议论文两篇（第一作者）加1*4=4分，合计15分</t>
  </si>
  <si>
    <t>桂雪晨</t>
  </si>
  <si>
    <t xml:space="preserve">发表EI论文2篇，其中一篇第一作者10分，一篇第二作者（录用未发表）5*0.9=4.5  14.5分
</t>
  </si>
  <si>
    <t>0.2（研艺 两次活动）</t>
  </si>
  <si>
    <t>王新镇</t>
  </si>
  <si>
    <t>发表国际会议论文4篇：导师第一作者，自己第二作者并宣读，4分；导师第一作者，自己第二作者未宣读，2分；第一作者并宣读，4分；第二作者，宣读，2分；</t>
  </si>
  <si>
    <t>班团 合格</t>
  </si>
  <si>
    <t>黄梓薇</t>
  </si>
  <si>
    <t>建筑技术</t>
  </si>
  <si>
    <t>1、2分 发表会议论文1篇（ICAE 2018 - International Conference on Applied Energy（EI收入Energy Procedia））；2、4分 发表会议论文1篇，宣读（2018International Conference on Sustainable Architecture and Urban Design）；3、4分 发表会议论文一篇，宣读</t>
  </si>
  <si>
    <t>合格学生干部，合格班干部</t>
  </si>
  <si>
    <t>王登辉</t>
  </si>
  <si>
    <t>发表国际会议论文2篇：第一作者并宣读，4分；第二作者并宣读，4*0.5=2分；获得国内重要学术会议录用通知一篇，第一作者，2*0.9=1.8分；</t>
  </si>
  <si>
    <t>班团 优秀</t>
  </si>
  <si>
    <t>徐雅迪</t>
  </si>
  <si>
    <t>发表《建筑与文化》小论文一篇（第三作者）3x0.2=0.6分，参加国际会议，发表并宣读论文4分</t>
  </si>
  <si>
    <t>朱程远</t>
  </si>
  <si>
    <t>参与国际学术会议一次（宣读并发表论文集）加4分</t>
  </si>
  <si>
    <t>沈晨瑶</t>
  </si>
  <si>
    <t xml:space="preserve">1）国际会议2018 International Conference on Applied Energy第一作者宣读+发表（EI检索）：2分
</t>
  </si>
  <si>
    <t>洪诗艺</t>
  </si>
  <si>
    <t>供热、供燃气、通风及空调工程</t>
  </si>
  <si>
    <t>国际会议论文1篇并口头宣读（第一作者）加4分，合计：4分</t>
  </si>
  <si>
    <t>21612127</t>
  </si>
  <si>
    <t>陈舒扬</t>
  </si>
  <si>
    <t>发表国际会议论文1篇（第一作者，宣读并发表论文集）加4分，合计：4分</t>
  </si>
  <si>
    <t>蒋亚静</t>
  </si>
  <si>
    <t>建筑设计硕士支部副书记（书记为老师）</t>
  </si>
  <si>
    <t>16结构硕1</t>
  </si>
  <si>
    <t>李天纵</t>
  </si>
  <si>
    <t>录用zju100论文1篇（导师第一）加35*0.9=31.5分</t>
  </si>
  <si>
    <t>何瑞</t>
  </si>
  <si>
    <t>发表SCI论文1篇（第一作者）加15分，录用SCI论文一篇（第一作者）加15*0.9=13.5分，合计：28.5分</t>
  </si>
  <si>
    <t>田卒士</t>
  </si>
  <si>
    <t>发表SCI论文1篇（导师第一）加15分，发表EI论文1篇（第一作者）加10分</t>
  </si>
  <si>
    <t>韩培华</t>
  </si>
  <si>
    <t>发表SCI论文2篇，第二作者（导师第一）加15分，第三作者加15*0.2=3分，合计：18分</t>
  </si>
  <si>
    <t>李贝贝</t>
  </si>
  <si>
    <t>授权实用新型专利两篇（导师第一）4*2，两篇发明专利（导师第一，未授权但已公开）4*2，合计16分</t>
  </si>
  <si>
    <t>黄腾腾</t>
  </si>
  <si>
    <t>录用国内核心期刊一篇（第一作者）3*0.9=2.7分，发明专利2个（排序3，未授权已公开）4*0.6*2=4.8分，发明专利1个（排序4，未授权已公开）4*0.4=1.6分</t>
  </si>
  <si>
    <t>张海鹏</t>
  </si>
  <si>
    <r>
      <rPr>
        <sz val="10"/>
        <color theme="1"/>
        <rFont val="宋体"/>
        <family val="3"/>
        <charset val="134"/>
      </rPr>
      <t>录用EI</t>
    </r>
    <r>
      <rPr>
        <sz val="10"/>
        <rFont val="宋体"/>
        <family val="3"/>
        <charset val="134"/>
      </rPr>
      <t>论文1篇（第一作者）加10*0.9=9分，合计：9分</t>
    </r>
  </si>
  <si>
    <t>张正旋</t>
  </si>
  <si>
    <t>录用EI论文一篇（第一作者）10*0.9=9分，合计：9分</t>
  </si>
  <si>
    <t>黄之昊</t>
  </si>
  <si>
    <t>录用国内核心期刊1篇（第二作者）加3*0.5=1.5分 国家发明专利公开一篇（3作）4*0.6=2.4分</t>
  </si>
  <si>
    <t>舒程岚青</t>
  </si>
  <si>
    <t>石俊阳</t>
  </si>
  <si>
    <t>参加学院组织的国际会议（会议论文第二作者，导师第一作者，加4分）</t>
  </si>
  <si>
    <t>严凡</t>
  </si>
  <si>
    <t>发表并宣读国际会议论文1篇（第一作者）加4分</t>
  </si>
  <si>
    <t>汤全文</t>
  </si>
  <si>
    <t>发表核心论文一篇（导师第一）加3分</t>
  </si>
  <si>
    <t>姚益明</t>
  </si>
  <si>
    <t>16结构硕2</t>
  </si>
  <si>
    <t>夏永强</t>
  </si>
  <si>
    <t>录用EI论文一篇（第一作者）《浙江大学学报》（工学版），加10X0.9=9分；录用EI论文一篇（第一作者）《建筑结构学报》，加10X0.9=9分</t>
  </si>
  <si>
    <t>戚学良</t>
  </si>
  <si>
    <t>录用EI论文1篇加9分，发表EI论文1篇（第二作者）加9*0.2=1.8分，发表SCI论文一篇（第3作者），加15*0.2=3分，实用新型专利2个（排序3、4）加分4*（0.3+0.4）=2.8分。合计：16.6分</t>
  </si>
  <si>
    <t>21612218</t>
  </si>
  <si>
    <t>周剑涛</t>
  </si>
  <si>
    <t>发表SSCI论文1篇（导师一作）</t>
  </si>
  <si>
    <t>21612220</t>
  </si>
  <si>
    <t>刘亚冰</t>
  </si>
  <si>
    <t>录用ISTP检索会议论文3篇（其中第一作者2篇，第三作者1篇）加6*(1+1+0.2)=13.2分，录用CSCD核心期刊论文1篇（第三作者）加6*0.2=1.2分，合计（均未检索）（13.2+1.2）*0.9=12.96分</t>
  </si>
  <si>
    <t>黄海威</t>
  </si>
  <si>
    <t>发表ISTP检索会议论文2篇（导师第一），毕业班按0.9倍计分，加6*0.9*2=10.8分；发表ISTP检索会议论文1篇（第三作者），毕业班按0.9倍计分，加6*0.2*0.9*1=1.08分；合计11.88分。</t>
  </si>
  <si>
    <t>董小洋</t>
  </si>
  <si>
    <t>发表工业建筑（CSCD）增刊（第一作者）加6*0.7=4.2分，合计：4.2分</t>
  </si>
  <si>
    <t>赵家蓓</t>
  </si>
  <si>
    <t>蒋亦庞</t>
  </si>
  <si>
    <t>吴晓东</t>
  </si>
  <si>
    <t>发表国际会议论文2篇加4分</t>
  </si>
  <si>
    <t>谢胜达</t>
  </si>
  <si>
    <t>王伟</t>
  </si>
  <si>
    <t>李峥</t>
  </si>
  <si>
    <t>王悦洋</t>
  </si>
  <si>
    <t>苗晔敏</t>
  </si>
  <si>
    <t>谢韬</t>
  </si>
  <si>
    <t>建筑材料</t>
  </si>
  <si>
    <t>孙金成</t>
  </si>
  <si>
    <t>216012054</t>
  </si>
  <si>
    <t>涂家琪</t>
  </si>
  <si>
    <t>高荣森</t>
  </si>
  <si>
    <t>韩学强</t>
  </si>
  <si>
    <t>梁铭耀</t>
  </si>
  <si>
    <t>宋一雄</t>
  </si>
  <si>
    <t>21612038</t>
  </si>
  <si>
    <t>王仲佳</t>
  </si>
  <si>
    <t>宋燕飞</t>
  </si>
  <si>
    <t>陈璀</t>
  </si>
  <si>
    <t>裴耘</t>
  </si>
  <si>
    <t>16水海硕博</t>
  </si>
  <si>
    <t>高超</t>
  </si>
  <si>
    <t>11612067</t>
  </si>
  <si>
    <t>张博然</t>
  </si>
  <si>
    <t>发表SCI论文2篇（导师和本人分别一二作者）加15*2=30分,发表核心期刊论文1篇（第三作者）加6*0.2=1.2分，合计：31.2分</t>
  </si>
  <si>
    <t>史梦珊</t>
  </si>
  <si>
    <t>水力学及河流动力学</t>
  </si>
  <si>
    <t>录用EI文章1篇（导师第一，本人第二）加10*0.9=9分，发表SCI文章1篇（第三作者）15*0.2=3分，公开发明专利1个（第三作者）加4*0.6=2.4分，公开发明专利1个（导师第一，本人第二）加4分，合计：18.4分</t>
  </si>
  <si>
    <t>丁昊</t>
  </si>
  <si>
    <t>水文学及水资源</t>
  </si>
  <si>
    <t>发明专利授权1个（排序4）加15*0.4=6分，发明专利公布4个（排序4、4、4、5）加4*0.4*3+4*0.3=6分，软件著作权1项（排序3）加2*0.4=0.8分，其他核心论文一篇（排序3）加3*0.2=0.6分，合计：13.4分</t>
  </si>
  <si>
    <t>何飞雨</t>
  </si>
  <si>
    <t>发表一级期刊1篇（一作）加10*0.9=9分，核心期刊一篇（二作）加6*0.5*0.9=2.7,合计：11.7分</t>
  </si>
  <si>
    <t>王少扬</t>
  </si>
  <si>
    <t>水利结构工程</t>
  </si>
  <si>
    <t>16土木博</t>
  </si>
  <si>
    <t>金涛</t>
  </si>
  <si>
    <t>国际会议宣读并发表论文两次，2*4=8分；发表专著一篇（导师第一，我第二）1*20=20分。</t>
  </si>
  <si>
    <t>刘鑫</t>
  </si>
  <si>
    <t>实用新型专利11个（导师一作、本人二作5个，三作1个，四作5个）
共计5*4+5*4*0.3+4*0.4=27.6</t>
  </si>
  <si>
    <t>桂再援</t>
  </si>
  <si>
    <t>发表SSCI论文一篇（导师第一）加15份，宣读并发表国际会议论文1篇（第一作者）加4分；合计19分</t>
  </si>
  <si>
    <t>刘凯</t>
  </si>
  <si>
    <t>发表SCI论文1篇（导师第一）加15分，发表国际会议论文2篇（第一作者）加4分，合计：19分</t>
  </si>
  <si>
    <t>万章博</t>
  </si>
  <si>
    <t xml:space="preserve">发明专利1篇，加15分（导师一作）；国际会议论文2篇，1篇1作（发表文章并做汇报），1篇3作，加分4+4×0.2=4.8
</t>
  </si>
  <si>
    <t>王喜鹏</t>
  </si>
  <si>
    <t>发表EI论文1篇（导师第一）加10分，宣读并发表国际会议论文1篇（第一作者）加6分，合计：16分</t>
  </si>
  <si>
    <t>陈楚翘</t>
  </si>
  <si>
    <t>发表SCI论文1篇（导师第一）加15分</t>
  </si>
  <si>
    <t>李思黎</t>
  </si>
  <si>
    <t>杜嘉雯</t>
  </si>
  <si>
    <t>方怡</t>
  </si>
  <si>
    <t>核心1篇(第二作者)3*0.5 =1.5,宣读并发表国际会议论文集(第三作者)4*0.2=0.8,宣读并发表国际会议论文集(第二作者) 4* 0.5=2,发表国内会议论文集(导师第一)1*1 =1,发表国际会议论文集(导师第一)2*1=2，合计7.3</t>
  </si>
  <si>
    <t>11612016</t>
  </si>
  <si>
    <t>刘斯杰</t>
  </si>
  <si>
    <t>实用新型专利2个（排序3，导师1,2；排序2，导师1）加8分，合计：8分</t>
  </si>
  <si>
    <t>吴祁新</t>
  </si>
  <si>
    <t>国际会议宣读并发表论文集（4）两次国内重要学术会议宣读并发表论文集（2*2）</t>
  </si>
  <si>
    <t>张柏岩</t>
  </si>
  <si>
    <t>参与国际学术会议（宣读并发表论文集）</t>
  </si>
  <si>
    <t>蒋凯恩</t>
  </si>
  <si>
    <t>参与著作章节的编写，加10*0.3=3分，合计：3分</t>
  </si>
  <si>
    <t>张潇文</t>
  </si>
  <si>
    <t>国际会议（宣读并发表论文集）</t>
  </si>
  <si>
    <t>陈柏锟</t>
  </si>
  <si>
    <t>吴柯娴</t>
  </si>
  <si>
    <t>发表国际会议论文（第三作者并宣读）加4*0.2=0.8</t>
  </si>
  <si>
    <t>汪伟</t>
  </si>
  <si>
    <t>蒋昊宇</t>
  </si>
  <si>
    <r>
      <rPr>
        <sz val="10"/>
        <color theme="1"/>
        <rFont val="宋体"/>
        <family val="3"/>
        <charset val="134"/>
      </rPr>
      <t>16</t>
    </r>
    <r>
      <rPr>
        <sz val="10"/>
        <color theme="1"/>
        <rFont val="宋体"/>
        <family val="3"/>
        <charset val="134"/>
      </rPr>
      <t>岩土硕</t>
    </r>
  </si>
  <si>
    <t>李奖</t>
  </si>
  <si>
    <r>
      <rPr>
        <sz val="10"/>
        <color theme="1"/>
        <rFont val="宋体"/>
        <family val="3"/>
        <charset val="134"/>
      </rPr>
      <t>未授权但已公开的发明专利</t>
    </r>
    <r>
      <rPr>
        <sz val="10"/>
        <color theme="1"/>
        <rFont val="宋体"/>
        <family val="3"/>
        <charset val="134"/>
      </rPr>
      <t>11</t>
    </r>
    <r>
      <rPr>
        <sz val="10"/>
        <color theme="1"/>
        <rFont val="宋体"/>
        <family val="3"/>
        <charset val="134"/>
      </rPr>
      <t>项，加</t>
    </r>
    <r>
      <rPr>
        <sz val="10"/>
        <color theme="1"/>
        <rFont val="宋体"/>
        <family val="3"/>
        <charset val="134"/>
      </rPr>
      <t>44</t>
    </r>
    <r>
      <rPr>
        <sz val="10"/>
        <color theme="1"/>
        <rFont val="宋体"/>
        <family val="3"/>
        <charset val="134"/>
      </rPr>
      <t>分；实用新型专利授权</t>
    </r>
    <r>
      <rPr>
        <sz val="10"/>
        <color theme="1"/>
        <rFont val="宋体"/>
        <family val="3"/>
        <charset val="134"/>
      </rPr>
      <t>10</t>
    </r>
    <r>
      <rPr>
        <sz val="10"/>
        <color theme="1"/>
        <rFont val="宋体"/>
        <family val="3"/>
        <charset val="134"/>
      </rPr>
      <t>项（一作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，导师一作学生二作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，三作</t>
    </r>
    <r>
      <rPr>
        <sz val="10"/>
        <color theme="1"/>
        <rFont val="宋体"/>
        <family val="3"/>
        <charset val="134"/>
      </rPr>
      <t>8</t>
    </r>
    <r>
      <rPr>
        <sz val="10"/>
        <color theme="1"/>
        <rFont val="宋体"/>
        <family val="3"/>
        <charset val="134"/>
      </rPr>
      <t>），加</t>
    </r>
    <r>
      <rPr>
        <sz val="10"/>
        <color theme="1"/>
        <rFont val="宋体"/>
        <family val="3"/>
        <charset val="134"/>
      </rPr>
      <t>20.8</t>
    </r>
    <r>
      <rPr>
        <sz val="10"/>
        <color theme="1"/>
        <rFont val="宋体"/>
        <family val="3"/>
        <charset val="134"/>
      </rPr>
      <t>分，合计</t>
    </r>
    <r>
      <rPr>
        <sz val="10"/>
        <color theme="1"/>
        <rFont val="宋体"/>
        <family val="3"/>
        <charset val="134"/>
      </rPr>
      <t>64.8</t>
    </r>
  </si>
  <si>
    <t>程康</t>
  </si>
  <si>
    <r>
      <rPr>
        <b/>
        <sz val="10"/>
        <color theme="1"/>
        <rFont val="宋体"/>
        <family val="3"/>
        <charset val="134"/>
      </rPr>
      <t>1</t>
    </r>
    <r>
      <rPr>
        <b/>
        <sz val="10"/>
        <color theme="1"/>
        <rFont val="宋体"/>
        <family val="3"/>
        <charset val="134"/>
      </rPr>
      <t>、论文加分</t>
    </r>
    <r>
      <rPr>
        <b/>
        <sz val="10"/>
        <color theme="1"/>
        <rFont val="宋体"/>
        <family val="3"/>
        <charset val="134"/>
      </rPr>
      <t>44.4</t>
    </r>
    <r>
      <rPr>
        <b/>
        <sz val="10"/>
        <color theme="1"/>
        <rFont val="宋体"/>
        <family val="3"/>
        <charset val="134"/>
      </rPr>
      <t>分</t>
    </r>
    <r>
      <rPr>
        <sz val="10"/>
        <color theme="1"/>
        <rFont val="宋体"/>
        <family val="3"/>
        <charset val="134"/>
      </rPr>
      <t>，发表中文</t>
    </r>
    <r>
      <rPr>
        <sz val="10"/>
        <color theme="1"/>
        <rFont val="宋体"/>
        <family val="3"/>
        <charset val="134"/>
      </rPr>
      <t>Ei</t>
    </r>
    <r>
      <rPr>
        <sz val="10"/>
        <color theme="1"/>
        <rFont val="宋体"/>
        <family val="3"/>
        <charset val="134"/>
      </rPr>
      <t>两篇（均一作，含增刊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），加</t>
    </r>
    <r>
      <rPr>
        <sz val="10"/>
        <color theme="1"/>
        <rFont val="宋体"/>
        <family val="3"/>
        <charset val="134"/>
      </rPr>
      <t>17</t>
    </r>
    <r>
      <rPr>
        <sz val="10"/>
        <color theme="1"/>
        <rFont val="宋体"/>
        <family val="3"/>
        <charset val="134"/>
      </rPr>
      <t>分，增刊录用中文</t>
    </r>
    <r>
      <rPr>
        <sz val="10"/>
        <color theme="1"/>
        <rFont val="宋体"/>
        <family val="3"/>
        <charset val="134"/>
      </rPr>
      <t>Ei1</t>
    </r>
    <r>
      <rPr>
        <sz val="10"/>
        <color theme="1"/>
        <rFont val="宋体"/>
        <family val="3"/>
        <charset val="134"/>
      </rPr>
      <t>篇（学生一作）</t>
    </r>
    <r>
      <rPr>
        <sz val="10"/>
        <color theme="1"/>
        <rFont val="宋体"/>
        <family val="3"/>
        <charset val="134"/>
      </rPr>
      <t>6.3</t>
    </r>
    <r>
      <rPr>
        <sz val="10"/>
        <color theme="1"/>
        <rFont val="宋体"/>
        <family val="3"/>
        <charset val="134"/>
      </rPr>
      <t>分，英文论文</t>
    </r>
    <r>
      <rPr>
        <sz val="10"/>
        <color theme="1"/>
        <rFont val="宋体"/>
        <family val="3"/>
        <charset val="134"/>
      </rPr>
      <t>Ei</t>
    </r>
    <r>
      <rPr>
        <sz val="10"/>
        <color theme="1"/>
        <rFont val="宋体"/>
        <family val="3"/>
        <charset val="134"/>
      </rPr>
      <t>检索一篇（一作）</t>
    </r>
    <r>
      <rPr>
        <sz val="10"/>
        <color theme="1"/>
        <rFont val="宋体"/>
        <family val="3"/>
        <charset val="134"/>
      </rPr>
      <t>6</t>
    </r>
    <r>
      <rPr>
        <sz val="10"/>
        <color theme="1"/>
        <rFont val="宋体"/>
        <family val="3"/>
        <charset val="134"/>
      </rPr>
      <t>分，发表及录用</t>
    </r>
    <r>
      <rPr>
        <sz val="10"/>
        <color theme="1"/>
        <rFont val="宋体"/>
        <family val="3"/>
        <charset val="134"/>
      </rPr>
      <t>CSCD</t>
    </r>
    <r>
      <rPr>
        <sz val="10"/>
        <color theme="1"/>
        <rFont val="宋体"/>
        <family val="3"/>
        <charset val="134"/>
      </rPr>
      <t>各一篇（导师一作，学生二作）</t>
    </r>
    <r>
      <rPr>
        <sz val="10"/>
        <color theme="1"/>
        <rFont val="宋体"/>
        <family val="3"/>
        <charset val="134"/>
      </rPr>
      <t>11.4</t>
    </r>
    <r>
      <rPr>
        <sz val="10"/>
        <color theme="1"/>
        <rFont val="宋体"/>
        <family val="3"/>
        <charset val="134"/>
      </rPr>
      <t>分，发表核心论文一篇（学生一作）</t>
    </r>
    <r>
      <rPr>
        <sz val="10"/>
        <color theme="1"/>
        <rFont val="宋体"/>
        <family val="3"/>
        <charset val="134"/>
      </rPr>
      <t>3</t>
    </r>
    <r>
      <rPr>
        <sz val="10"/>
        <color theme="1"/>
        <rFont val="宋体"/>
        <family val="3"/>
        <charset val="134"/>
      </rPr>
      <t>分。</t>
    </r>
    <r>
      <rPr>
        <b/>
        <sz val="10"/>
        <color theme="1"/>
        <rFont val="宋体"/>
        <family val="3"/>
        <charset val="134"/>
      </rPr>
      <t>2.</t>
    </r>
    <r>
      <rPr>
        <b/>
        <sz val="10"/>
        <color theme="1"/>
        <rFont val="宋体"/>
        <family val="3"/>
        <charset val="134"/>
      </rPr>
      <t>专利加分</t>
    </r>
    <r>
      <rPr>
        <b/>
        <sz val="10"/>
        <color theme="1"/>
        <rFont val="宋体"/>
        <family val="3"/>
        <charset val="134"/>
      </rPr>
      <t>18.4</t>
    </r>
    <r>
      <rPr>
        <b/>
        <sz val="10"/>
        <color theme="1"/>
        <rFont val="宋体"/>
        <family val="3"/>
        <charset val="134"/>
      </rPr>
      <t>分</t>
    </r>
    <r>
      <rPr>
        <sz val="10"/>
        <color theme="1"/>
        <rFont val="宋体"/>
        <family val="3"/>
        <charset val="134"/>
      </rPr>
      <t>，发明专利已公开一项（四作），实用新型（一作</t>
    </r>
    <r>
      <rPr>
        <sz val="10"/>
        <color theme="1"/>
        <rFont val="宋体"/>
        <family val="3"/>
        <charset val="134"/>
      </rPr>
      <t>3</t>
    </r>
    <r>
      <rPr>
        <sz val="10"/>
        <color theme="1"/>
        <rFont val="宋体"/>
        <family val="3"/>
        <charset val="134"/>
      </rPr>
      <t>篇，五作</t>
    </r>
    <r>
      <rPr>
        <sz val="10"/>
        <color theme="1"/>
        <rFont val="宋体"/>
        <family val="3"/>
        <charset val="134"/>
      </rPr>
      <t>2</t>
    </r>
    <r>
      <rPr>
        <sz val="10"/>
        <color theme="1"/>
        <rFont val="宋体"/>
        <family val="3"/>
        <charset val="134"/>
      </rPr>
      <t>篇，六作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篇，七作</t>
    </r>
    <r>
      <rPr>
        <sz val="10"/>
        <color theme="1"/>
        <rFont val="宋体"/>
        <family val="3"/>
        <charset val="134"/>
      </rPr>
      <t>2</t>
    </r>
    <r>
      <rPr>
        <sz val="10"/>
        <color theme="1"/>
        <rFont val="宋体"/>
        <family val="3"/>
        <charset val="134"/>
      </rPr>
      <t>篇）</t>
    </r>
  </si>
  <si>
    <t>沈华伟</t>
  </si>
  <si>
    <r>
      <rPr>
        <b/>
        <sz val="10"/>
        <color theme="1"/>
        <rFont val="宋体"/>
        <family val="3"/>
        <charset val="134"/>
      </rPr>
      <t>1.</t>
    </r>
    <r>
      <rPr>
        <b/>
        <sz val="10"/>
        <color theme="1"/>
        <rFont val="宋体"/>
        <family val="3"/>
        <charset val="134"/>
      </rPr>
      <t>论文加分</t>
    </r>
    <r>
      <rPr>
        <b/>
        <sz val="10"/>
        <color theme="1"/>
        <rFont val="宋体"/>
        <family val="3"/>
        <charset val="134"/>
      </rPr>
      <t>14</t>
    </r>
    <r>
      <rPr>
        <b/>
        <sz val="10"/>
        <color theme="1"/>
        <rFont val="宋体"/>
        <family val="3"/>
        <charset val="134"/>
      </rPr>
      <t>分</t>
    </r>
    <r>
      <rPr>
        <sz val="10"/>
        <color theme="1"/>
        <rFont val="宋体"/>
        <family val="3"/>
        <charset val="134"/>
      </rPr>
      <t>，发表</t>
    </r>
    <r>
      <rPr>
        <sz val="10"/>
        <color theme="1"/>
        <rFont val="宋体"/>
        <family val="3"/>
        <charset val="134"/>
      </rPr>
      <t>sci</t>
    </r>
    <r>
      <rPr>
        <sz val="10"/>
        <color theme="1"/>
        <rFont val="宋体"/>
        <family val="3"/>
        <charset val="134"/>
      </rPr>
      <t>三作一篇，加</t>
    </r>
    <r>
      <rPr>
        <sz val="10"/>
        <color theme="1"/>
        <rFont val="宋体"/>
        <family val="3"/>
        <charset val="134"/>
      </rPr>
      <t>3</t>
    </r>
    <r>
      <rPr>
        <sz val="10"/>
        <color theme="1"/>
        <rFont val="宋体"/>
        <family val="3"/>
        <charset val="134"/>
      </rPr>
      <t>分，录用</t>
    </r>
    <r>
      <rPr>
        <sz val="10"/>
        <color theme="1"/>
        <rFont val="宋体"/>
        <family val="3"/>
        <charset val="134"/>
      </rPr>
      <t>Ei</t>
    </r>
    <r>
      <rPr>
        <sz val="10"/>
        <color theme="1"/>
        <rFont val="宋体"/>
        <family val="3"/>
        <charset val="134"/>
      </rPr>
      <t>一篇（导师一作学生二作）加</t>
    </r>
    <r>
      <rPr>
        <sz val="10"/>
        <color theme="1"/>
        <rFont val="宋体"/>
        <family val="3"/>
        <charset val="134"/>
      </rPr>
      <t>9</t>
    </r>
    <r>
      <rPr>
        <sz val="10"/>
        <color theme="1"/>
        <rFont val="宋体"/>
        <family val="3"/>
        <charset val="134"/>
      </rPr>
      <t>分，发表国际会议论文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篇（导师一作学生二作）加</t>
    </r>
    <r>
      <rPr>
        <sz val="10"/>
        <color theme="1"/>
        <rFont val="宋体"/>
        <family val="3"/>
        <charset val="134"/>
      </rPr>
      <t>2</t>
    </r>
    <r>
      <rPr>
        <sz val="10"/>
        <color theme="1"/>
        <rFont val="宋体"/>
        <family val="3"/>
        <charset val="134"/>
      </rPr>
      <t>分；</t>
    </r>
    <r>
      <rPr>
        <b/>
        <sz val="10"/>
        <color theme="1"/>
        <rFont val="宋体"/>
        <family val="3"/>
        <charset val="134"/>
      </rPr>
      <t>2.</t>
    </r>
    <r>
      <rPr>
        <b/>
        <sz val="10"/>
        <color theme="1"/>
        <rFont val="宋体"/>
        <family val="3"/>
        <charset val="134"/>
      </rPr>
      <t>专利加分</t>
    </r>
    <r>
      <rPr>
        <b/>
        <sz val="10"/>
        <color theme="1"/>
        <rFont val="宋体"/>
        <family val="3"/>
        <charset val="134"/>
      </rPr>
      <t>49.7</t>
    </r>
    <r>
      <rPr>
        <b/>
        <sz val="10"/>
        <color theme="1"/>
        <rFont val="宋体"/>
        <family val="3"/>
        <charset val="134"/>
      </rPr>
      <t>分</t>
    </r>
    <r>
      <rPr>
        <sz val="10"/>
        <color theme="1"/>
        <rFont val="宋体"/>
        <family val="3"/>
        <charset val="134"/>
      </rPr>
      <t>，已授权发明专利</t>
    </r>
    <r>
      <rPr>
        <sz val="10"/>
        <color theme="1"/>
        <rFont val="宋体"/>
        <family val="3"/>
        <charset val="134"/>
      </rPr>
      <t>8</t>
    </r>
    <r>
      <rPr>
        <sz val="10"/>
        <color theme="1"/>
        <rFont val="宋体"/>
        <family val="3"/>
        <charset val="134"/>
      </rPr>
      <t>项（五作</t>
    </r>
    <r>
      <rPr>
        <sz val="10"/>
        <color theme="1"/>
        <rFont val="宋体"/>
        <family val="3"/>
        <charset val="134"/>
      </rPr>
      <t>×3</t>
    </r>
    <r>
      <rPr>
        <sz val="10"/>
        <color theme="1"/>
        <rFont val="宋体"/>
        <family val="3"/>
        <charset val="134"/>
      </rPr>
      <t>，六作</t>
    </r>
    <r>
      <rPr>
        <sz val="10"/>
        <color theme="1"/>
        <rFont val="宋体"/>
        <family val="3"/>
        <charset val="134"/>
      </rPr>
      <t>×5</t>
    </r>
    <r>
      <rPr>
        <sz val="10"/>
        <color theme="1"/>
        <rFont val="宋体"/>
        <family val="3"/>
        <charset val="134"/>
      </rPr>
      <t>）加</t>
    </r>
    <r>
      <rPr>
        <sz val="10"/>
        <color theme="1"/>
        <rFont val="宋体"/>
        <family val="3"/>
        <charset val="134"/>
      </rPr>
      <t>28.5</t>
    </r>
    <r>
      <rPr>
        <sz val="10"/>
        <color theme="1"/>
        <rFont val="宋体"/>
        <family val="3"/>
        <charset val="134"/>
      </rPr>
      <t>分，未授权但已公开的发明专利</t>
    </r>
    <r>
      <rPr>
        <sz val="10"/>
        <color theme="1"/>
        <rFont val="宋体"/>
        <family val="3"/>
        <charset val="134"/>
      </rPr>
      <t>8</t>
    </r>
    <r>
      <rPr>
        <sz val="10"/>
        <color theme="1"/>
        <rFont val="宋体"/>
        <family val="3"/>
        <charset val="134"/>
      </rPr>
      <t>项（二作</t>
    </r>
    <r>
      <rPr>
        <sz val="10"/>
        <color theme="1"/>
        <rFont val="宋体"/>
        <family val="3"/>
        <charset val="134"/>
      </rPr>
      <t>×3</t>
    </r>
    <r>
      <rPr>
        <sz val="10"/>
        <color theme="1"/>
        <rFont val="宋体"/>
        <family val="3"/>
        <charset val="134"/>
      </rPr>
      <t>，三作</t>
    </r>
    <r>
      <rPr>
        <sz val="10"/>
        <color theme="1"/>
        <rFont val="宋体"/>
        <family val="3"/>
        <charset val="134"/>
      </rPr>
      <t>×2</t>
    </r>
    <r>
      <rPr>
        <sz val="10"/>
        <color theme="1"/>
        <rFont val="宋体"/>
        <family val="3"/>
        <charset val="134"/>
      </rPr>
      <t>，五作</t>
    </r>
    <r>
      <rPr>
        <sz val="10"/>
        <color theme="1"/>
        <rFont val="宋体"/>
        <family val="3"/>
        <charset val="134"/>
      </rPr>
      <t>×5</t>
    </r>
    <r>
      <rPr>
        <sz val="10"/>
        <color theme="1"/>
        <rFont val="宋体"/>
        <family val="3"/>
        <charset val="134"/>
      </rPr>
      <t>）加</t>
    </r>
    <r>
      <rPr>
        <sz val="10"/>
        <color theme="1"/>
        <rFont val="宋体"/>
        <family val="3"/>
        <charset val="134"/>
      </rPr>
      <t>14.8</t>
    </r>
    <r>
      <rPr>
        <sz val="10"/>
        <color theme="1"/>
        <rFont val="宋体"/>
        <family val="3"/>
        <charset val="134"/>
      </rPr>
      <t>分，已授权的实用新型专利</t>
    </r>
    <r>
      <rPr>
        <sz val="10"/>
        <color theme="1"/>
        <rFont val="宋体"/>
        <family val="3"/>
        <charset val="134"/>
      </rPr>
      <t>5</t>
    </r>
    <r>
      <rPr>
        <sz val="10"/>
        <color theme="1"/>
        <rFont val="宋体"/>
        <family val="3"/>
        <charset val="134"/>
      </rPr>
      <t>项，（一作</t>
    </r>
    <r>
      <rPr>
        <sz val="10"/>
        <color theme="1"/>
        <rFont val="宋体"/>
        <family val="3"/>
        <charset val="134"/>
      </rPr>
      <t>×3</t>
    </r>
    <r>
      <rPr>
        <sz val="10"/>
        <color theme="1"/>
        <rFont val="宋体"/>
        <family val="3"/>
        <charset val="134"/>
      </rPr>
      <t>，四作</t>
    </r>
    <r>
      <rPr>
        <sz val="10"/>
        <color theme="1"/>
        <rFont val="宋体"/>
        <family val="3"/>
        <charset val="134"/>
      </rPr>
      <t>×4</t>
    </r>
    <r>
      <rPr>
        <sz val="10"/>
        <color theme="1"/>
        <rFont val="宋体"/>
        <family val="3"/>
        <charset val="134"/>
      </rPr>
      <t>）加</t>
    </r>
    <r>
      <rPr>
        <sz val="10"/>
        <color theme="1"/>
        <rFont val="宋体"/>
        <family val="3"/>
        <charset val="134"/>
      </rPr>
      <t>6.4</t>
    </r>
    <r>
      <rPr>
        <sz val="10"/>
        <color theme="1"/>
        <rFont val="宋体"/>
        <family val="3"/>
        <charset val="134"/>
      </rPr>
      <t>分。总加分</t>
    </r>
    <r>
      <rPr>
        <sz val="10"/>
        <color theme="1"/>
        <rFont val="宋体"/>
        <family val="3"/>
        <charset val="134"/>
      </rPr>
      <t>63.7</t>
    </r>
    <r>
      <rPr>
        <sz val="10"/>
        <color theme="1"/>
        <rFont val="宋体"/>
        <family val="3"/>
        <charset val="134"/>
      </rPr>
      <t>分</t>
    </r>
  </si>
  <si>
    <t>童魏烽</t>
  </si>
  <si>
    <r>
      <rPr>
        <b/>
        <sz val="10"/>
        <rFont val="宋体"/>
        <family val="3"/>
        <charset val="134"/>
      </rPr>
      <t>1.</t>
    </r>
    <r>
      <rPr>
        <b/>
        <sz val="10"/>
        <rFont val="宋体"/>
        <family val="3"/>
        <charset val="134"/>
      </rPr>
      <t>论文加分</t>
    </r>
    <r>
      <rPr>
        <b/>
        <sz val="10"/>
        <rFont val="宋体"/>
        <family val="3"/>
        <charset val="134"/>
      </rPr>
      <t>28.26</t>
    </r>
    <r>
      <rPr>
        <b/>
        <sz val="10"/>
        <rFont val="宋体"/>
        <family val="3"/>
        <charset val="134"/>
      </rPr>
      <t>分</t>
    </r>
    <r>
      <rPr>
        <sz val="10"/>
        <rFont val="宋体"/>
        <family val="3"/>
        <charset val="134"/>
      </rPr>
      <t>，录用中文</t>
    </r>
    <r>
      <rPr>
        <sz val="10"/>
        <rFont val="宋体"/>
        <family val="3"/>
        <charset val="134"/>
      </rPr>
      <t>Ei 3</t>
    </r>
    <r>
      <rPr>
        <sz val="10"/>
        <rFont val="宋体"/>
        <family val="3"/>
        <charset val="134"/>
      </rPr>
      <t>篇加</t>
    </r>
    <r>
      <rPr>
        <sz val="10"/>
        <rFont val="宋体"/>
        <family val="3"/>
        <charset val="134"/>
      </rPr>
      <t>27</t>
    </r>
    <r>
      <rPr>
        <sz val="10"/>
        <rFont val="宋体"/>
        <family val="3"/>
        <charset val="134"/>
      </rPr>
      <t>分，录用中文</t>
    </r>
    <r>
      <rPr>
        <sz val="10"/>
        <rFont val="宋体"/>
        <family val="3"/>
        <charset val="134"/>
      </rPr>
      <t xml:space="preserve">Ei </t>
    </r>
    <r>
      <rPr>
        <sz val="10"/>
        <rFont val="宋体"/>
        <family val="3"/>
        <charset val="134"/>
      </rPr>
      <t>增刊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篇</t>
    </r>
    <r>
      <rPr>
        <sz val="10"/>
        <rFont val="宋体"/>
        <family val="3"/>
        <charset val="134"/>
      </rPr>
      <t>(</t>
    </r>
    <r>
      <rPr>
        <sz val="10"/>
        <rFont val="宋体"/>
        <family val="3"/>
        <charset val="134"/>
      </rPr>
      <t>三作）加</t>
    </r>
    <r>
      <rPr>
        <sz val="10"/>
        <rFont val="宋体"/>
        <family val="3"/>
        <charset val="134"/>
      </rPr>
      <t>1.26</t>
    </r>
    <r>
      <rPr>
        <sz val="10"/>
        <rFont val="宋体"/>
        <family val="3"/>
        <charset val="134"/>
      </rPr>
      <t>分；</t>
    </r>
    <r>
      <rPr>
        <b/>
        <sz val="10"/>
        <rFont val="宋体"/>
        <family val="3"/>
        <charset val="134"/>
      </rPr>
      <t>2.</t>
    </r>
    <r>
      <rPr>
        <b/>
        <sz val="10"/>
        <rFont val="宋体"/>
        <family val="3"/>
        <charset val="134"/>
      </rPr>
      <t>专利加分</t>
    </r>
    <r>
      <rPr>
        <b/>
        <sz val="10"/>
        <rFont val="宋体"/>
        <family val="3"/>
        <charset val="134"/>
      </rPr>
      <t>29.6</t>
    </r>
    <r>
      <rPr>
        <b/>
        <sz val="10"/>
        <rFont val="宋体"/>
        <family val="3"/>
        <charset val="134"/>
      </rPr>
      <t>分</t>
    </r>
    <r>
      <rPr>
        <sz val="10"/>
        <rFont val="宋体"/>
        <family val="3"/>
        <charset val="134"/>
      </rPr>
      <t>；实用新型专利四个（</t>
    </r>
    <r>
      <rPr>
        <sz val="10"/>
        <rFont val="宋体"/>
        <family val="3"/>
        <charset val="134"/>
      </rPr>
      <t>2</t>
    </r>
    <r>
      <rPr>
        <sz val="10"/>
        <rFont val="宋体"/>
        <family val="3"/>
        <charset val="134"/>
      </rPr>
      <t>个二作</t>
    </r>
    <r>
      <rPr>
        <sz val="10"/>
        <rFont val="宋体"/>
        <family val="3"/>
        <charset val="134"/>
      </rPr>
      <t>2</t>
    </r>
    <r>
      <rPr>
        <sz val="10"/>
        <rFont val="宋体"/>
        <family val="3"/>
        <charset val="134"/>
      </rPr>
      <t>个三作）加</t>
    </r>
    <r>
      <rPr>
        <sz val="10"/>
        <rFont val="宋体"/>
        <family val="3"/>
        <charset val="134"/>
      </rPr>
      <t>11.2</t>
    </r>
    <r>
      <rPr>
        <sz val="10"/>
        <rFont val="宋体"/>
        <family val="3"/>
        <charset val="134"/>
      </rPr>
      <t>分，实审阶段发明专利六个，含两个三作一个四作，加</t>
    </r>
    <r>
      <rPr>
        <sz val="10"/>
        <rFont val="宋体"/>
        <family val="3"/>
        <charset val="134"/>
      </rPr>
      <t>18.4</t>
    </r>
    <r>
      <rPr>
        <sz val="10"/>
        <rFont val="宋体"/>
        <family val="3"/>
        <charset val="134"/>
      </rPr>
      <t>分</t>
    </r>
    <r>
      <rPr>
        <sz val="10"/>
        <rFont val="宋体"/>
        <family val="3"/>
        <charset val="134"/>
      </rPr>
      <t>,</t>
    </r>
    <r>
      <rPr>
        <sz val="10"/>
        <rFont val="宋体"/>
        <family val="3"/>
        <charset val="134"/>
      </rPr>
      <t>合计：</t>
    </r>
    <r>
      <rPr>
        <sz val="10"/>
        <rFont val="宋体"/>
        <family val="3"/>
        <charset val="134"/>
      </rPr>
      <t>57.86</t>
    </r>
    <r>
      <rPr>
        <sz val="10"/>
        <rFont val="宋体"/>
        <family val="3"/>
        <charset val="134"/>
      </rPr>
      <t>分</t>
    </r>
  </si>
  <si>
    <t>文凯</t>
  </si>
  <si>
    <r>
      <rPr>
        <sz val="10"/>
        <color theme="1"/>
        <rFont val="宋体"/>
        <family val="3"/>
        <charset val="134"/>
      </rPr>
      <t>发表</t>
    </r>
    <r>
      <rPr>
        <sz val="10"/>
        <color theme="1"/>
        <rFont val="宋体"/>
        <family val="3"/>
        <charset val="134"/>
      </rPr>
      <t>SCI</t>
    </r>
    <r>
      <rPr>
        <sz val="10"/>
        <color theme="1"/>
        <rFont val="宋体"/>
        <family val="3"/>
        <charset val="134"/>
      </rPr>
      <t>论文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篇（学生二作）加</t>
    </r>
    <r>
      <rPr>
        <sz val="10"/>
        <color theme="1"/>
        <rFont val="宋体"/>
        <family val="3"/>
        <charset val="134"/>
      </rPr>
      <t>15</t>
    </r>
    <r>
      <rPr>
        <sz val="10"/>
        <color theme="1"/>
        <rFont val="宋体"/>
        <family val="3"/>
        <charset val="134"/>
      </rPr>
      <t>分，发表</t>
    </r>
    <r>
      <rPr>
        <sz val="10"/>
        <color theme="1"/>
        <rFont val="宋体"/>
        <family val="3"/>
        <charset val="134"/>
      </rPr>
      <t>Ei</t>
    </r>
    <r>
      <rPr>
        <sz val="10"/>
        <color theme="1"/>
        <rFont val="宋体"/>
        <family val="3"/>
        <charset val="134"/>
      </rPr>
      <t>论文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篇（三作）加</t>
    </r>
    <r>
      <rPr>
        <sz val="10"/>
        <color theme="1"/>
        <rFont val="宋体"/>
        <family val="3"/>
        <charset val="134"/>
      </rPr>
      <t>2</t>
    </r>
    <r>
      <rPr>
        <sz val="10"/>
        <color theme="1"/>
        <rFont val="宋体"/>
        <family val="3"/>
        <charset val="134"/>
      </rPr>
      <t>分，参加国际学术会议，宣读并发表论文集加</t>
    </r>
    <r>
      <rPr>
        <sz val="10"/>
        <color theme="1"/>
        <rFont val="宋体"/>
        <family val="3"/>
        <charset val="134"/>
      </rPr>
      <t>4</t>
    </r>
    <r>
      <rPr>
        <sz val="10"/>
        <color theme="1"/>
        <rFont val="宋体"/>
        <family val="3"/>
        <charset val="134"/>
      </rPr>
      <t>分，总计</t>
    </r>
    <r>
      <rPr>
        <sz val="10"/>
        <color theme="1"/>
        <rFont val="宋体"/>
        <family val="3"/>
        <charset val="134"/>
      </rPr>
      <t>21</t>
    </r>
    <r>
      <rPr>
        <sz val="10"/>
        <color theme="1"/>
        <rFont val="宋体"/>
        <family val="3"/>
        <charset val="134"/>
      </rPr>
      <t>分</t>
    </r>
  </si>
  <si>
    <t>潘一泽</t>
  </si>
  <si>
    <r>
      <rPr>
        <sz val="10"/>
        <color theme="1"/>
        <rFont val="宋体"/>
        <family val="3"/>
        <charset val="134"/>
      </rPr>
      <t>录用</t>
    </r>
    <r>
      <rPr>
        <sz val="10"/>
        <color theme="1"/>
        <rFont val="宋体"/>
        <family val="3"/>
        <charset val="134"/>
      </rPr>
      <t>Sci  top</t>
    </r>
    <r>
      <rPr>
        <sz val="10"/>
        <color theme="1"/>
        <rFont val="宋体"/>
        <family val="3"/>
        <charset val="134"/>
      </rPr>
      <t>期刊论文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篇（学生一作）加</t>
    </r>
    <r>
      <rPr>
        <sz val="10"/>
        <color theme="1"/>
        <rFont val="宋体"/>
        <family val="3"/>
        <charset val="134"/>
      </rPr>
      <t>25</t>
    </r>
    <r>
      <rPr>
        <sz val="10"/>
        <color theme="1"/>
        <rFont val="宋体"/>
        <family val="3"/>
        <charset val="134"/>
      </rPr>
      <t>分</t>
    </r>
  </si>
  <si>
    <t>甘淇匀</t>
  </si>
  <si>
    <r>
      <rPr>
        <b/>
        <sz val="10"/>
        <color theme="1"/>
        <rFont val="宋体"/>
        <family val="3"/>
        <charset val="134"/>
      </rPr>
      <t>1.论文加分</t>
    </r>
    <r>
      <rPr>
        <b/>
        <sz val="10"/>
        <color theme="1"/>
        <rFont val="宋体"/>
        <family val="3"/>
        <charset val="134"/>
      </rPr>
      <t>12.78</t>
    </r>
    <r>
      <rPr>
        <b/>
        <sz val="10"/>
        <color theme="1"/>
        <rFont val="宋体"/>
        <family val="3"/>
        <charset val="134"/>
      </rPr>
      <t>分，</t>
    </r>
    <r>
      <rPr>
        <sz val="10"/>
        <color theme="1"/>
        <rFont val="宋体"/>
        <family val="3"/>
        <charset val="134"/>
      </rPr>
      <t>录用</t>
    </r>
    <r>
      <rPr>
        <sz val="10"/>
        <color theme="1"/>
        <rFont val="宋体"/>
        <family val="3"/>
        <charset val="134"/>
      </rPr>
      <t xml:space="preserve">Ei </t>
    </r>
    <r>
      <rPr>
        <sz val="10"/>
        <color theme="1"/>
        <rFont val="宋体"/>
        <family val="3"/>
        <charset val="134"/>
      </rPr>
      <t>论文一篇（学生二作）加</t>
    </r>
    <r>
      <rPr>
        <sz val="10"/>
        <color theme="1"/>
        <rFont val="宋体"/>
        <family val="3"/>
        <charset val="134"/>
      </rPr>
      <t>10*0.9=9</t>
    </r>
    <r>
      <rPr>
        <sz val="10"/>
        <color theme="1"/>
        <rFont val="宋体"/>
        <family val="3"/>
        <charset val="134"/>
      </rPr>
      <t>分，录用</t>
    </r>
    <r>
      <rPr>
        <sz val="10"/>
        <color theme="1"/>
        <rFont val="宋体"/>
        <family val="3"/>
        <charset val="134"/>
      </rPr>
      <t xml:space="preserve">CSCD </t>
    </r>
    <r>
      <rPr>
        <sz val="10"/>
        <color theme="1"/>
        <rFont val="宋体"/>
        <family val="3"/>
        <charset val="134"/>
      </rPr>
      <t>增刊论文一篇（学生二作）加</t>
    </r>
    <r>
      <rPr>
        <sz val="10"/>
        <color theme="1"/>
        <rFont val="宋体"/>
        <family val="3"/>
        <charset val="134"/>
      </rPr>
      <t>6*0.9*0.7=3.78</t>
    </r>
    <r>
      <rPr>
        <sz val="10"/>
        <color theme="1"/>
        <rFont val="宋体"/>
        <family val="3"/>
        <charset val="134"/>
      </rPr>
      <t>分；</t>
    </r>
    <r>
      <rPr>
        <b/>
        <sz val="10"/>
        <color theme="1"/>
        <rFont val="宋体"/>
        <family val="3"/>
        <charset val="134"/>
      </rPr>
      <t>2.</t>
    </r>
    <r>
      <rPr>
        <b/>
        <sz val="10"/>
        <color theme="1"/>
        <rFont val="宋体"/>
        <family val="3"/>
        <charset val="134"/>
      </rPr>
      <t>专利加分</t>
    </r>
    <r>
      <rPr>
        <b/>
        <sz val="10"/>
        <color theme="1"/>
        <rFont val="宋体"/>
        <family val="3"/>
        <charset val="134"/>
      </rPr>
      <t>7.6</t>
    </r>
    <r>
      <rPr>
        <b/>
        <sz val="10"/>
        <color theme="1"/>
        <rFont val="宋体"/>
        <family val="3"/>
        <charset val="134"/>
      </rPr>
      <t>分</t>
    </r>
    <r>
      <rPr>
        <sz val="10"/>
        <color theme="1"/>
        <rFont val="宋体"/>
        <family val="3"/>
        <charset val="134"/>
      </rPr>
      <t>，发明专利公开五项（四作两篇，三作一篇，五作一篇，六作一篇）</t>
    </r>
    <r>
      <rPr>
        <sz val="10"/>
        <color theme="1"/>
        <rFont val="宋体"/>
        <family val="3"/>
        <charset val="134"/>
      </rPr>
      <t>7.6</t>
    </r>
    <r>
      <rPr>
        <sz val="10"/>
        <color theme="1"/>
        <rFont val="宋体"/>
        <family val="3"/>
        <charset val="134"/>
      </rPr>
      <t>分；总计</t>
    </r>
    <r>
      <rPr>
        <sz val="10"/>
        <color theme="1"/>
        <rFont val="宋体"/>
        <family val="3"/>
        <charset val="134"/>
      </rPr>
      <t>20.38</t>
    </r>
    <r>
      <rPr>
        <sz val="10"/>
        <color theme="1"/>
        <rFont val="宋体"/>
        <family val="3"/>
        <charset val="134"/>
      </rPr>
      <t>分</t>
    </r>
  </si>
  <si>
    <r>
      <rPr>
        <sz val="10"/>
        <rFont val="宋体"/>
        <family val="3"/>
        <charset val="134"/>
      </rPr>
      <t>16</t>
    </r>
    <r>
      <rPr>
        <sz val="10"/>
        <rFont val="宋体"/>
        <family val="3"/>
        <charset val="134"/>
      </rPr>
      <t>岩土硕</t>
    </r>
  </si>
  <si>
    <t>吴斌杰</t>
  </si>
  <si>
    <r>
      <rPr>
        <sz val="10"/>
        <rFont val="宋体"/>
        <family val="3"/>
        <charset val="134"/>
      </rPr>
      <t>录用</t>
    </r>
    <r>
      <rPr>
        <sz val="10"/>
        <rFont val="宋体"/>
        <family val="3"/>
        <charset val="134"/>
      </rPr>
      <t xml:space="preserve">Ei </t>
    </r>
    <r>
      <rPr>
        <sz val="10"/>
        <rFont val="宋体"/>
        <family val="3"/>
        <charset val="134"/>
      </rPr>
      <t>论文一篇（一作增刊录用）加</t>
    </r>
    <r>
      <rPr>
        <sz val="10"/>
        <rFont val="宋体"/>
        <family val="3"/>
        <charset val="134"/>
      </rPr>
      <t>10*0.9*0.7=6.3</t>
    </r>
    <r>
      <rPr>
        <sz val="10"/>
        <rFont val="宋体"/>
        <family val="3"/>
        <charset val="134"/>
      </rPr>
      <t>分；发明专利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篇（三作）加</t>
    </r>
    <r>
      <rPr>
        <sz val="10"/>
        <rFont val="宋体"/>
        <family val="3"/>
        <charset val="134"/>
      </rPr>
      <t>15*0.6=9</t>
    </r>
    <r>
      <rPr>
        <sz val="10"/>
        <rFont val="宋体"/>
        <family val="3"/>
        <charset val="134"/>
      </rPr>
      <t>分；未授权但已公开的发明专利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项（导师一作学生二作）加</t>
    </r>
    <r>
      <rPr>
        <sz val="10"/>
        <rFont val="宋体"/>
        <family val="3"/>
        <charset val="134"/>
      </rPr>
      <t>4</t>
    </r>
    <r>
      <rPr>
        <sz val="10"/>
        <rFont val="宋体"/>
        <family val="3"/>
        <charset val="134"/>
      </rPr>
      <t>分；总计</t>
    </r>
    <r>
      <rPr>
        <sz val="10"/>
        <rFont val="宋体"/>
        <family val="3"/>
        <charset val="134"/>
      </rPr>
      <t>19.3</t>
    </r>
    <r>
      <rPr>
        <sz val="10"/>
        <rFont val="宋体"/>
        <family val="3"/>
        <charset val="134"/>
      </rPr>
      <t>分</t>
    </r>
  </si>
  <si>
    <t>王超</t>
  </si>
  <si>
    <r>
      <rPr>
        <sz val="10"/>
        <color theme="1"/>
        <rFont val="宋体"/>
        <family val="3"/>
        <charset val="134"/>
      </rPr>
      <t>录用</t>
    </r>
    <r>
      <rPr>
        <sz val="10"/>
        <color theme="1"/>
        <rFont val="宋体"/>
        <family val="3"/>
        <charset val="134"/>
      </rPr>
      <t xml:space="preserve">Ei </t>
    </r>
    <r>
      <rPr>
        <sz val="10"/>
        <color theme="1"/>
        <rFont val="宋体"/>
        <family val="3"/>
        <charset val="134"/>
      </rPr>
      <t>论文两篇（学生二作）加</t>
    </r>
    <r>
      <rPr>
        <sz val="10"/>
        <color theme="1"/>
        <rFont val="宋体"/>
        <family val="3"/>
        <charset val="134"/>
      </rPr>
      <t>10*0.9*2=18</t>
    </r>
    <r>
      <rPr>
        <sz val="10"/>
        <color theme="1"/>
        <rFont val="宋体"/>
        <family val="3"/>
        <charset val="134"/>
      </rPr>
      <t>分</t>
    </r>
  </si>
  <si>
    <t>许鼎业</t>
  </si>
  <si>
    <r>
      <rPr>
        <sz val="10"/>
        <color theme="1"/>
        <rFont val="宋体"/>
        <family val="3"/>
        <charset val="134"/>
      </rPr>
      <t>1.</t>
    </r>
    <r>
      <rPr>
        <sz val="10"/>
        <color theme="1"/>
        <rFont val="宋体"/>
        <family val="3"/>
        <charset val="134"/>
      </rPr>
      <t>论文加分</t>
    </r>
    <r>
      <rPr>
        <sz val="10"/>
        <color theme="1"/>
        <rFont val="宋体"/>
        <family val="3"/>
        <charset val="134"/>
      </rPr>
      <t>2</t>
    </r>
    <r>
      <rPr>
        <sz val="10"/>
        <color theme="1"/>
        <rFont val="宋体"/>
        <family val="3"/>
        <charset val="134"/>
      </rPr>
      <t>分，国际会议论文一篇（学生二作）；</t>
    </r>
    <r>
      <rPr>
        <sz val="10"/>
        <color theme="1"/>
        <rFont val="宋体"/>
        <family val="3"/>
        <charset val="134"/>
      </rPr>
      <t>2</t>
    </r>
    <r>
      <rPr>
        <sz val="10"/>
        <color theme="1"/>
        <rFont val="宋体"/>
        <family val="3"/>
        <charset val="134"/>
      </rPr>
      <t>专利加分</t>
    </r>
    <r>
      <rPr>
        <sz val="10"/>
        <color theme="1"/>
        <rFont val="宋体"/>
        <family val="3"/>
        <charset val="134"/>
      </rPr>
      <t>10.4</t>
    </r>
    <r>
      <rPr>
        <sz val="10"/>
        <color theme="1"/>
        <rFont val="宋体"/>
        <family val="3"/>
        <charset val="134"/>
      </rPr>
      <t>分，已授权实用新型专利</t>
    </r>
    <r>
      <rPr>
        <sz val="10"/>
        <color theme="1"/>
        <rFont val="宋体"/>
        <family val="3"/>
        <charset val="134"/>
      </rPr>
      <t>5</t>
    </r>
    <r>
      <rPr>
        <sz val="10"/>
        <color theme="1"/>
        <rFont val="宋体"/>
        <family val="3"/>
        <charset val="134"/>
      </rPr>
      <t>篇（四作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篇，六作</t>
    </r>
    <r>
      <rPr>
        <sz val="10"/>
        <color theme="1"/>
        <rFont val="宋体"/>
        <family val="3"/>
        <charset val="134"/>
      </rPr>
      <t>4</t>
    </r>
    <r>
      <rPr>
        <sz val="10"/>
        <color theme="1"/>
        <rFont val="宋体"/>
        <family val="3"/>
        <charset val="134"/>
      </rPr>
      <t>篇）加</t>
    </r>
    <r>
      <rPr>
        <sz val="10"/>
        <color theme="1"/>
        <rFont val="宋体"/>
        <family val="3"/>
        <charset val="134"/>
      </rPr>
      <t>2.8</t>
    </r>
    <r>
      <rPr>
        <sz val="10"/>
        <color theme="1"/>
        <rFont val="宋体"/>
        <family val="3"/>
        <charset val="134"/>
      </rPr>
      <t>分，未授权但已公开发明专利</t>
    </r>
    <r>
      <rPr>
        <sz val="10"/>
        <color theme="1"/>
        <rFont val="宋体"/>
        <family val="3"/>
        <charset val="134"/>
      </rPr>
      <t>8</t>
    </r>
    <r>
      <rPr>
        <sz val="10"/>
        <color theme="1"/>
        <rFont val="宋体"/>
        <family val="3"/>
        <charset val="134"/>
      </rPr>
      <t>篇（六作</t>
    </r>
    <r>
      <rPr>
        <sz val="10"/>
        <color theme="1"/>
        <rFont val="宋体"/>
        <family val="3"/>
        <charset val="134"/>
      </rPr>
      <t>5</t>
    </r>
    <r>
      <rPr>
        <sz val="10"/>
        <color theme="1"/>
        <rFont val="宋体"/>
        <family val="3"/>
        <charset val="134"/>
      </rPr>
      <t>篇，四作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篇，二作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篇，五作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篇）加</t>
    </r>
    <r>
      <rPr>
        <sz val="10"/>
        <color theme="1"/>
        <rFont val="宋体"/>
        <family val="3"/>
        <charset val="134"/>
      </rPr>
      <t>10.8</t>
    </r>
    <r>
      <rPr>
        <sz val="10"/>
        <color theme="1"/>
        <rFont val="宋体"/>
        <family val="3"/>
        <charset val="134"/>
      </rPr>
      <t>分。总计</t>
    </r>
    <r>
      <rPr>
        <sz val="10"/>
        <color theme="1"/>
        <rFont val="宋体"/>
        <family val="3"/>
        <charset val="134"/>
      </rPr>
      <t>15.6</t>
    </r>
    <r>
      <rPr>
        <sz val="10"/>
        <color theme="1"/>
        <rFont val="宋体"/>
        <family val="3"/>
        <charset val="134"/>
      </rPr>
      <t>分</t>
    </r>
  </si>
  <si>
    <t>平子依</t>
  </si>
  <si>
    <t>录用SCI一篇（导师一作学生二作），加13.5分</t>
  </si>
  <si>
    <t>洪文强</t>
  </si>
  <si>
    <r>
      <rPr>
        <sz val="10"/>
        <color theme="1"/>
        <rFont val="宋体"/>
        <family val="3"/>
        <charset val="134"/>
      </rPr>
      <t>发表中文</t>
    </r>
    <r>
      <rPr>
        <sz val="10"/>
        <color theme="1"/>
        <rFont val="宋体"/>
        <family val="3"/>
        <charset val="134"/>
      </rPr>
      <t>Ei</t>
    </r>
    <r>
      <rPr>
        <sz val="10"/>
        <color theme="1"/>
        <rFont val="宋体"/>
        <family val="3"/>
        <charset val="134"/>
      </rPr>
      <t>两篇（导师一作学生二作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，三作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宋体"/>
        <family val="3"/>
        <charset val="134"/>
      </rPr>
      <t>12</t>
    </r>
    <r>
      <rPr>
        <sz val="10"/>
        <color theme="1"/>
        <rFont val="宋体"/>
        <family val="3"/>
        <charset val="134"/>
      </rPr>
      <t>分，总计</t>
    </r>
    <r>
      <rPr>
        <sz val="10"/>
        <color theme="1"/>
        <rFont val="宋体"/>
        <family val="3"/>
        <charset val="134"/>
      </rPr>
      <t>12</t>
    </r>
    <r>
      <rPr>
        <sz val="10"/>
        <color theme="1"/>
        <rFont val="宋体"/>
        <family val="3"/>
        <charset val="134"/>
      </rPr>
      <t>分。</t>
    </r>
    <r>
      <rPr>
        <sz val="10"/>
        <color theme="1"/>
        <rFont val="宋体"/>
        <family val="3"/>
        <charset val="134"/>
      </rPr>
      <t xml:space="preserve">
</t>
    </r>
  </si>
  <si>
    <t>林博文</t>
  </si>
  <si>
    <r>
      <rPr>
        <sz val="10"/>
        <color theme="1"/>
        <rFont val="宋体"/>
        <family val="3"/>
        <charset val="134"/>
      </rPr>
      <t>录用</t>
    </r>
    <r>
      <rPr>
        <sz val="10"/>
        <color theme="1"/>
        <rFont val="宋体"/>
        <family val="3"/>
        <charset val="134"/>
      </rPr>
      <t xml:space="preserve">Ei </t>
    </r>
    <r>
      <rPr>
        <sz val="10"/>
        <color theme="1"/>
        <rFont val="宋体"/>
        <family val="3"/>
        <charset val="134"/>
      </rPr>
      <t>论文一篇（导师一作学生二作）加</t>
    </r>
    <r>
      <rPr>
        <sz val="10"/>
        <color theme="1"/>
        <rFont val="宋体"/>
        <family val="3"/>
        <charset val="134"/>
      </rPr>
      <t>10*0.9=9</t>
    </r>
    <r>
      <rPr>
        <sz val="10"/>
        <color theme="1"/>
        <rFont val="宋体"/>
        <family val="3"/>
        <charset val="134"/>
      </rPr>
      <t>分</t>
    </r>
  </si>
  <si>
    <t>南博文</t>
  </si>
  <si>
    <r>
      <rPr>
        <sz val="10"/>
        <color theme="1"/>
        <rFont val="宋体"/>
        <family val="3"/>
        <charset val="134"/>
      </rPr>
      <t>已公布未授权发明专利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项，加</t>
    </r>
    <r>
      <rPr>
        <sz val="10"/>
        <color theme="1"/>
        <rFont val="宋体"/>
        <family val="3"/>
        <charset val="134"/>
      </rPr>
      <t>4</t>
    </r>
    <r>
      <rPr>
        <sz val="10"/>
        <color theme="1"/>
        <rFont val="宋体"/>
        <family val="3"/>
        <charset val="134"/>
      </rPr>
      <t>分</t>
    </r>
  </si>
  <si>
    <t>杨帆</t>
  </si>
  <si>
    <r>
      <rPr>
        <sz val="10"/>
        <color theme="1"/>
        <rFont val="宋体"/>
        <family val="3"/>
        <charset val="134"/>
      </rPr>
      <t>录用核心期刊</t>
    </r>
    <r>
      <rPr>
        <sz val="10"/>
        <color theme="1"/>
        <rFont val="宋体"/>
        <family val="3"/>
        <charset val="134"/>
      </rPr>
      <t>2</t>
    </r>
    <r>
      <rPr>
        <sz val="10"/>
        <color theme="1"/>
        <rFont val="宋体"/>
        <family val="3"/>
        <charset val="134"/>
      </rPr>
      <t>篇（一作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，二作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），加</t>
    </r>
    <r>
      <rPr>
        <sz val="10"/>
        <color theme="1"/>
        <rFont val="宋体"/>
        <family val="3"/>
        <charset val="134"/>
      </rPr>
      <t>4.05</t>
    </r>
    <r>
      <rPr>
        <sz val="10"/>
        <color theme="1"/>
        <rFont val="宋体"/>
        <family val="3"/>
        <charset val="134"/>
      </rPr>
      <t>分；发表国内会议论文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篇，加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分；实用新型专利（五作三篇，六作一篇），加</t>
    </r>
    <r>
      <rPr>
        <sz val="10"/>
        <color theme="1"/>
        <rFont val="宋体"/>
        <family val="3"/>
        <charset val="134"/>
      </rPr>
      <t>2.8</t>
    </r>
    <r>
      <rPr>
        <sz val="10"/>
        <color theme="1"/>
        <rFont val="宋体"/>
        <family val="3"/>
        <charset val="134"/>
      </rPr>
      <t>分；合计计</t>
    </r>
    <r>
      <rPr>
        <sz val="10"/>
        <color theme="1"/>
        <rFont val="宋体"/>
        <family val="3"/>
        <charset val="134"/>
      </rPr>
      <t>7.85</t>
    </r>
    <r>
      <rPr>
        <sz val="10"/>
        <color theme="1"/>
        <rFont val="宋体"/>
        <family val="3"/>
        <charset val="134"/>
      </rPr>
      <t>分。</t>
    </r>
  </si>
  <si>
    <t>刘振宇</t>
  </si>
  <si>
    <t>万励</t>
  </si>
  <si>
    <t>王逸伦</t>
  </si>
  <si>
    <t>文嘉毅</t>
  </si>
  <si>
    <t>17规划硕</t>
  </si>
  <si>
    <t>戴智妹</t>
  </si>
  <si>
    <t>城市规划</t>
  </si>
  <si>
    <t>17城规硕</t>
  </si>
  <si>
    <t>葛晓丹</t>
  </si>
  <si>
    <t>黎小龙</t>
  </si>
  <si>
    <t>21712255</t>
  </si>
  <si>
    <t>方云翔</t>
  </si>
  <si>
    <t>不免修</t>
  </si>
  <si>
    <t>文清</t>
  </si>
  <si>
    <t>张心澜</t>
  </si>
  <si>
    <t>孙国卿</t>
  </si>
  <si>
    <t>王晨</t>
  </si>
  <si>
    <t>王雨薇</t>
  </si>
  <si>
    <t>王頔</t>
  </si>
  <si>
    <t>孙滢</t>
  </si>
  <si>
    <t>已修</t>
  </si>
  <si>
    <t>庞海燕</t>
  </si>
  <si>
    <t>舒珍</t>
  </si>
  <si>
    <t>首届全国大学生“茅以升公益桥-小桥工程”创新设计大赛二等奖（省部级比赛，团体比赛组员按0.5倍计分）</t>
  </si>
  <si>
    <t>贾淑倩</t>
  </si>
  <si>
    <t>范海燕</t>
  </si>
  <si>
    <t>高雪</t>
  </si>
  <si>
    <t>17混合硕</t>
  </si>
  <si>
    <t>周凌霄</t>
  </si>
  <si>
    <t>发表EI检索会议论文1篇（第一作者）加6分；授权发明专利1个（排序3）加15*0.6=9分；参加国际会议（宣读并发表论文集）1篇（第一作者）加4分；合计：19分</t>
  </si>
  <si>
    <t>研究生干部4分，学术活动0.2</t>
  </si>
  <si>
    <t>张天航</t>
  </si>
  <si>
    <t>发表SCI论文1篇（第二作者），加15*0.5=7.5分；发表EI论文1篇（第二作者），加10*0.5=5分；宣读发表国际会议论文1篇（第二作者）加4*0.5=2分国内核心期刊论文（第三作者）1篇，加3*0.2=0.6分，合计7.5+5+2+0.6=15.1分</t>
  </si>
  <si>
    <t>研究生干部1分</t>
  </si>
  <si>
    <t>甘启茂</t>
  </si>
  <si>
    <t>发表SCI论文2篇（第三作者）加15*0.2*2=6分</t>
  </si>
  <si>
    <t>学术与文体活动0.3分</t>
  </si>
  <si>
    <t>沈辛夷</t>
  </si>
  <si>
    <t>研究生干部1分，学术与文体活动0.1分</t>
  </si>
  <si>
    <t>王昕聪</t>
  </si>
  <si>
    <t>获得学科性竞赛奖国家级二等（组员）加6*0.5=3分，合计：3分</t>
  </si>
  <si>
    <t>研究生干部1分，文体活动0.1</t>
  </si>
  <si>
    <t>21712078</t>
  </si>
  <si>
    <t>刘泽勇</t>
  </si>
  <si>
    <t>防灾减灾工程</t>
  </si>
  <si>
    <t>实用新型专利1个（排序6）加4*0.1=0.4分，合计：0.4分</t>
  </si>
  <si>
    <t>研究生干部1分，学术与文体活动0.6分</t>
  </si>
  <si>
    <t>林秋风</t>
  </si>
  <si>
    <t>研究生干部1分，文体活动0.2</t>
  </si>
  <si>
    <t>李子珮</t>
  </si>
  <si>
    <t>建筑与土木工程专业</t>
  </si>
  <si>
    <t>研究生干
部3分，学术与文体活动0.4</t>
  </si>
  <si>
    <t>张斯钰</t>
  </si>
  <si>
    <t>倪智丽</t>
  </si>
  <si>
    <t>研究生干部4分，文体活动0.7，社会实践0.5</t>
  </si>
  <si>
    <t>俞焱曦</t>
  </si>
  <si>
    <t>学术与文体活动0.2</t>
  </si>
  <si>
    <t>21712086</t>
  </si>
  <si>
    <t>胡孝阳</t>
  </si>
  <si>
    <t>毛伟泽</t>
  </si>
  <si>
    <t>防灾减灾及防护</t>
  </si>
  <si>
    <t>学术与文体活动0.6</t>
  </si>
  <si>
    <t>李超</t>
  </si>
  <si>
    <t>研究生干部1分，学术与文体活动0.45，社会实践0.5分</t>
  </si>
  <si>
    <t>王嘉婕</t>
  </si>
  <si>
    <t>党支部干部2分，学术与文体活动0.5分，社会实践0.5分</t>
  </si>
  <si>
    <t>张文静</t>
  </si>
  <si>
    <t>研究生干部4分，学术与文体活动0.3分，社会实践0.5</t>
  </si>
  <si>
    <t>周禹佳</t>
  </si>
  <si>
    <t>学术与文体活动0.2分</t>
  </si>
  <si>
    <t>潘仁杰</t>
  </si>
  <si>
    <t>研究生干部1分，文体活动0.7</t>
  </si>
  <si>
    <t>汤晗青</t>
  </si>
  <si>
    <t>学术与文体活动0.4分</t>
  </si>
  <si>
    <t>陈安华</t>
  </si>
  <si>
    <t>学术与文体活动0.1分</t>
  </si>
  <si>
    <t>21712206</t>
  </si>
  <si>
    <t>吴禄祥</t>
  </si>
  <si>
    <t>建筑与土木工程（防灾）</t>
  </si>
  <si>
    <t>研究生干部1分，学术与文体活动0.2</t>
  </si>
  <si>
    <t>江训利</t>
  </si>
  <si>
    <t>已过</t>
  </si>
  <si>
    <t>学术与文体活动0.4，社会实践0.5</t>
  </si>
  <si>
    <t>陶若凌</t>
  </si>
  <si>
    <t>何百达</t>
  </si>
  <si>
    <t>21712070</t>
  </si>
  <si>
    <t>姚恬</t>
  </si>
  <si>
    <t>学术与文体活动0.5分</t>
  </si>
  <si>
    <t>白兵</t>
  </si>
  <si>
    <t>未修</t>
  </si>
  <si>
    <t>研究生干部1分，学术与文体活动0.7分</t>
  </si>
  <si>
    <t>李煜</t>
  </si>
  <si>
    <t>研究生干部4分，学术与文体活动1.2</t>
  </si>
  <si>
    <t>常胜</t>
  </si>
  <si>
    <t>21712241</t>
  </si>
  <si>
    <t>房庆</t>
  </si>
  <si>
    <t>未通过</t>
  </si>
  <si>
    <t>研究生干部2分</t>
  </si>
  <si>
    <t>边驰</t>
  </si>
  <si>
    <t>学术活动0.2</t>
  </si>
  <si>
    <t>郭泽宇</t>
  </si>
  <si>
    <t>道路与铁路</t>
  </si>
  <si>
    <t>胡陶</t>
  </si>
  <si>
    <t>研究生干部2分，学术文体0.9</t>
  </si>
  <si>
    <t>彭悦</t>
  </si>
  <si>
    <t>研究生干部2分，学术与文体活动0.3分</t>
  </si>
  <si>
    <t>徐超</t>
  </si>
  <si>
    <t>道路和交通工程</t>
  </si>
  <si>
    <t>庞志成</t>
  </si>
  <si>
    <t>学术与文体活动0.7分</t>
  </si>
  <si>
    <t>17建筑博</t>
  </si>
  <si>
    <t>苗丽婷</t>
  </si>
  <si>
    <t>78/79</t>
  </si>
  <si>
    <t>发表SCI论文1篇（导师第一）加15分，录用国内一级论文1篇（第二作者）加7*0.5=3.5分，发明专利1个（排序3）加15*0.6=9分，发表国际会议论文1篇（第一作者）加2分，合计：29.5分</t>
  </si>
  <si>
    <t>张迪</t>
  </si>
  <si>
    <t>17建筑硕</t>
  </si>
  <si>
    <t>鲍舒昀</t>
  </si>
  <si>
    <t>国际设计奖项一等奖负责人加8分；省部级竞赛银奖组员4*0.5=2；总计10分</t>
  </si>
  <si>
    <t>张凡</t>
  </si>
  <si>
    <t>82/77</t>
  </si>
  <si>
    <t>宣读国际会议论文（第一作者)加4分；省部级竞赛银奖组员4*0.5=2；总计6分</t>
  </si>
  <si>
    <t>高佳妮</t>
  </si>
  <si>
    <t>宣读国际会议论文两篇（第一作者）加8分；合计8分</t>
  </si>
  <si>
    <t>李雯喆</t>
  </si>
  <si>
    <t>81/72</t>
  </si>
  <si>
    <t>发表EI论文一篇（第二作者，导师第一作者）加10分 合计10分</t>
  </si>
  <si>
    <t>刘诗韵</t>
  </si>
  <si>
    <t>宣读国际会议论文（第一作者）加4分；省部级竞赛三等奖组长2*0.8=1.6；省部级竞赛三等奖组长2*0.8=1.6；合计7.2分</t>
  </si>
  <si>
    <t>张栩冉</t>
  </si>
  <si>
    <t>64/0</t>
  </si>
  <si>
    <t>宣读国际会议论文（第一作者)加4分；合计4分</t>
  </si>
  <si>
    <t>邹宇航</t>
  </si>
  <si>
    <t>朱家毅</t>
  </si>
  <si>
    <t>84/77</t>
  </si>
  <si>
    <t>宣读国际会议论文（第一作者）加4分；合计4分</t>
  </si>
  <si>
    <t>陈梓威</t>
  </si>
  <si>
    <t>项桂飞</t>
  </si>
  <si>
    <t>86/0</t>
  </si>
  <si>
    <t>夏明杰</t>
  </si>
  <si>
    <t>国际设计奖项一等奖组员加5分；合计5分</t>
  </si>
  <si>
    <t>马聪</t>
  </si>
  <si>
    <t>郁帆</t>
  </si>
  <si>
    <t>81/73</t>
  </si>
  <si>
    <t>李沿</t>
  </si>
  <si>
    <t>竹丽凡</t>
  </si>
  <si>
    <t>78/71</t>
  </si>
  <si>
    <t>方鑫磊</t>
  </si>
  <si>
    <t>79/0</t>
  </si>
  <si>
    <t>省部级三等奖组长2*0.8=1.6；省部级三等奖组员2*0.5=1；合计2.6分</t>
  </si>
  <si>
    <t>沈令碗</t>
  </si>
  <si>
    <t>83/84</t>
  </si>
  <si>
    <t>邓茜芮</t>
  </si>
  <si>
    <t>陈惠如</t>
  </si>
  <si>
    <t>75/0</t>
  </si>
  <si>
    <t>李鑫悦</t>
  </si>
  <si>
    <t>赵宇杰</t>
  </si>
  <si>
    <t>86/66</t>
  </si>
  <si>
    <t>17结构硕1</t>
  </si>
  <si>
    <t>21712052</t>
  </si>
  <si>
    <t>孙国威</t>
  </si>
  <si>
    <t>参加国际会议，1篇国际会议一作4分，2篇国际会议二作2*0.5*4=4分，一篇专著主要参与人20*0.3=6分，合计14分</t>
  </si>
  <si>
    <t>21712034</t>
  </si>
  <si>
    <t>金钐</t>
  </si>
  <si>
    <t>国际会议2篇（一作）2*4=8分，一篇专著主要参与人20*0.3=6分，合计14分</t>
  </si>
  <si>
    <t>21712220</t>
  </si>
  <si>
    <t>谢磊</t>
  </si>
  <si>
    <t>21712222</t>
  </si>
  <si>
    <t>陈琎炜</t>
  </si>
  <si>
    <t>实用新型专利一作4分</t>
  </si>
  <si>
    <t>21712049</t>
  </si>
  <si>
    <t>徐勤贵</t>
  </si>
  <si>
    <t>一篇EI国际会议检索（二作）0.5*6=3分</t>
  </si>
  <si>
    <t>21712048</t>
  </si>
  <si>
    <t>丁通</t>
  </si>
  <si>
    <t>一项发明专利（五作）15*0.3=4.5分</t>
  </si>
  <si>
    <t>21712055</t>
  </si>
  <si>
    <t>严鑫</t>
  </si>
  <si>
    <t>74/66</t>
  </si>
  <si>
    <t>21712050</t>
  </si>
  <si>
    <t>张璇</t>
  </si>
  <si>
    <t>21712219</t>
  </si>
  <si>
    <t>吴珀宇</t>
  </si>
  <si>
    <t>63/78</t>
  </si>
  <si>
    <t>21712208</t>
  </si>
  <si>
    <t>许逸民</t>
  </si>
  <si>
    <t>77/90</t>
  </si>
  <si>
    <t>21712142</t>
  </si>
  <si>
    <t>李锐</t>
  </si>
  <si>
    <t>21712059</t>
  </si>
  <si>
    <t>张哲</t>
  </si>
  <si>
    <t>21712205</t>
  </si>
  <si>
    <t>吴远建</t>
  </si>
  <si>
    <t>79/79</t>
  </si>
  <si>
    <t>21712212</t>
  </si>
  <si>
    <t>李泳全</t>
  </si>
  <si>
    <t>21712053</t>
  </si>
  <si>
    <t>彭一展</t>
  </si>
  <si>
    <t>21712156</t>
  </si>
  <si>
    <t>陈昌昌</t>
  </si>
  <si>
    <t>82/67</t>
  </si>
  <si>
    <t>21712154</t>
  </si>
  <si>
    <t>周家俊</t>
  </si>
  <si>
    <t>88/84</t>
  </si>
  <si>
    <t>21712054</t>
  </si>
  <si>
    <t>胡淑婷</t>
  </si>
  <si>
    <t>21712140</t>
  </si>
  <si>
    <t>毛琛翔</t>
  </si>
  <si>
    <t>21712035</t>
  </si>
  <si>
    <t>陈杰</t>
  </si>
  <si>
    <t>21712032</t>
  </si>
  <si>
    <t>秦玮峰</t>
  </si>
  <si>
    <t>21712043</t>
  </si>
  <si>
    <t>曾彧</t>
  </si>
  <si>
    <t>21712040</t>
  </si>
  <si>
    <t>吴列阳</t>
  </si>
  <si>
    <t>21712147</t>
  </si>
  <si>
    <t>张昉</t>
  </si>
  <si>
    <t>21712216</t>
  </si>
  <si>
    <t>钱昊</t>
  </si>
  <si>
    <t>76/83</t>
  </si>
  <si>
    <t>21712039</t>
  </si>
  <si>
    <t>赵夏双</t>
  </si>
  <si>
    <t>21712223</t>
  </si>
  <si>
    <t>张振</t>
  </si>
  <si>
    <t>61/68</t>
  </si>
  <si>
    <t>21712031</t>
  </si>
  <si>
    <t>章天炀</t>
  </si>
  <si>
    <t>21712178</t>
  </si>
  <si>
    <t>潘鹏</t>
  </si>
  <si>
    <t>75/78</t>
  </si>
  <si>
    <t>21712176</t>
  </si>
  <si>
    <t>王小虎</t>
  </si>
  <si>
    <t>21712046</t>
  </si>
  <si>
    <t>包玉南</t>
  </si>
  <si>
    <t>66/80</t>
  </si>
  <si>
    <t>两项实用新型专利（6.7作）4*0.1+4*0.05=0.6分</t>
  </si>
  <si>
    <t>21712153</t>
  </si>
  <si>
    <t>李天</t>
  </si>
  <si>
    <t>77/80</t>
  </si>
  <si>
    <t>21712179</t>
  </si>
  <si>
    <t>高小宇</t>
  </si>
  <si>
    <t>21712026</t>
  </si>
  <si>
    <t>程新</t>
  </si>
  <si>
    <t>21712027</t>
  </si>
  <si>
    <t>单弘扬</t>
  </si>
  <si>
    <t>21712044</t>
  </si>
  <si>
    <t>冯璋曜</t>
  </si>
  <si>
    <r>
      <rPr>
        <sz val="10"/>
        <rFont val="宋体"/>
        <family val="3"/>
        <charset val="134"/>
      </rPr>
      <t>一个国内学术会议报告（3作）</t>
    </r>
    <r>
      <rPr>
        <sz val="10"/>
        <color theme="1"/>
        <rFont val="宋体"/>
        <family val="3"/>
        <charset val="134"/>
      </rPr>
      <t>2*0.2=0.4分</t>
    </r>
  </si>
  <si>
    <t>21712165</t>
  </si>
  <si>
    <t>芮观宝</t>
  </si>
  <si>
    <t>21712161</t>
  </si>
  <si>
    <t>王一龙</t>
  </si>
  <si>
    <t>74/80</t>
  </si>
  <si>
    <t>21712143</t>
  </si>
  <si>
    <t>张帅光</t>
  </si>
  <si>
    <t>21712172</t>
  </si>
  <si>
    <t>陈功</t>
  </si>
  <si>
    <t>21712030</t>
  </si>
  <si>
    <t>金鹏飞</t>
  </si>
  <si>
    <t>87/78</t>
  </si>
  <si>
    <t>21712038</t>
  </si>
  <si>
    <t>吴平</t>
  </si>
  <si>
    <t>21712033</t>
  </si>
  <si>
    <t>莫佳杰</t>
  </si>
  <si>
    <t>21712173</t>
  </si>
  <si>
    <t>李佶岭</t>
  </si>
  <si>
    <t>21712177</t>
  </si>
  <si>
    <t>宋欣</t>
  </si>
  <si>
    <t>21712056</t>
  </si>
  <si>
    <t>石振邦</t>
  </si>
  <si>
    <t>21712171</t>
  </si>
  <si>
    <t>杨晨晨</t>
  </si>
  <si>
    <t>21712181</t>
  </si>
  <si>
    <t>宋鑫</t>
  </si>
  <si>
    <t>21712036</t>
  </si>
  <si>
    <t>胡万波</t>
  </si>
  <si>
    <t>76/73</t>
  </si>
  <si>
    <t>21712221</t>
  </si>
  <si>
    <t>许小奕</t>
  </si>
  <si>
    <t>17结构硕2</t>
  </si>
  <si>
    <t>李岩咏</t>
  </si>
  <si>
    <t>发表核心论文1篇（一作）加6分（CSCD）；参加国内重要学术会议1次，宣读并发表论文集，加2分；实用新型专利1项（第五作者）加0.2*4=0.8分；实用新型专利一项（第六作者）加0.1*4=0.4分；合计9.2分</t>
  </si>
  <si>
    <t>韩雨钦</t>
  </si>
  <si>
    <t>国际会议/国内重要学术会议（宣读并发表论文集）</t>
  </si>
  <si>
    <t>张一丹</t>
  </si>
  <si>
    <t>发表国际会议论文一篇（导师一作）加2分；参与编撰书籍加10*0.3=3分</t>
  </si>
  <si>
    <t>21712260</t>
  </si>
  <si>
    <t>励天启</t>
  </si>
  <si>
    <t>国际会议重要学术会议（宣读并发表论文集）4分</t>
  </si>
  <si>
    <t>洪子锐</t>
  </si>
  <si>
    <t>实用新型专利（5作）加4*0.2=0.8分,实用新型专利（5作）加4*0.2=0.8分</t>
  </si>
  <si>
    <t>楼姣</t>
  </si>
  <si>
    <t>王鉴可</t>
  </si>
  <si>
    <t>张威加</t>
  </si>
  <si>
    <t>21712267</t>
  </si>
  <si>
    <t>杨丹</t>
  </si>
  <si>
    <t>周玥丞</t>
  </si>
  <si>
    <t>王再兴</t>
  </si>
  <si>
    <t>参加省部级政府机构设计类赛事获得全国二等奖，团队赛事队长乘0.8系数：4*0.8=3.2</t>
  </si>
  <si>
    <t>张哲彦</t>
  </si>
  <si>
    <t>周健</t>
  </si>
  <si>
    <t>21712058</t>
  </si>
  <si>
    <t>余丛迪</t>
  </si>
  <si>
    <t>21712174</t>
  </si>
  <si>
    <t>李炫辰</t>
  </si>
  <si>
    <t>英语能力69，水平测试未考</t>
  </si>
  <si>
    <t>吴桐</t>
  </si>
  <si>
    <t>胡超凡</t>
  </si>
  <si>
    <t>蔡书琦</t>
  </si>
  <si>
    <t>金枫凌</t>
  </si>
  <si>
    <t>第二届浙江省bim技术应用大赛一等奖6分,团体负责人*0.8</t>
  </si>
  <si>
    <t>余红明</t>
  </si>
  <si>
    <t>黄鑫</t>
  </si>
  <si>
    <t>符洪锋</t>
  </si>
  <si>
    <t>何家豪</t>
  </si>
  <si>
    <t>金阳</t>
  </si>
  <si>
    <t>毕雨田</t>
  </si>
  <si>
    <t>卢益鹏</t>
  </si>
  <si>
    <t>21712151</t>
  </si>
  <si>
    <t>陈耀伦</t>
  </si>
  <si>
    <t>艾科热木江·塞米</t>
  </si>
  <si>
    <t>17水利硕博</t>
  </si>
  <si>
    <t>陶伊平</t>
  </si>
  <si>
    <t>水工结构与港口工程</t>
  </si>
  <si>
    <t>发表实用新型2篇（导师第一）加4*2=8分</t>
  </si>
  <si>
    <t>张晨辉</t>
  </si>
  <si>
    <t>授权实用新型一项（排序2，导师第一）加4分，授权实用新型二项（排序3）加3.2分，合计：7.2分</t>
  </si>
  <si>
    <t>姚原</t>
  </si>
  <si>
    <t>软件著作权1个（二作，导师一作），加2*1=2分；实用新型1个（四作），加4*0.3=1.2分；软件著作权1个（四作），加2*0.3=0.6分；软件著作权1个（七作），加2*0.05=0.1分；合计：3.9分</t>
  </si>
  <si>
    <t>沈佳</t>
  </si>
  <si>
    <t>王紫霞</t>
  </si>
  <si>
    <t>水资源与水环境工程</t>
  </si>
  <si>
    <t>软件著作权2项（第三，第五）=2*0.4+2*0.2=1.2</t>
  </si>
  <si>
    <t>陈亚威</t>
  </si>
  <si>
    <t>宗芯伊</t>
  </si>
  <si>
    <t>全胜蓝</t>
  </si>
  <si>
    <t>林品杰</t>
  </si>
  <si>
    <t>李星驰</t>
  </si>
  <si>
    <t>吴凡杰</t>
  </si>
  <si>
    <t>吴家葳</t>
  </si>
  <si>
    <t>发表核心论文1篇（第二作者）加3分，参与国际学术会议发表poster1张加2分，合计：5分</t>
  </si>
  <si>
    <t>方盛慷</t>
  </si>
  <si>
    <t>刘琳</t>
  </si>
  <si>
    <t>水资源与水环境工程（直博）</t>
  </si>
  <si>
    <t>程思学</t>
  </si>
  <si>
    <t>水工结构与港口工程（直博）</t>
  </si>
  <si>
    <t>潘嘉宁</t>
  </si>
  <si>
    <t>邹思源</t>
  </si>
  <si>
    <t>王巧</t>
  </si>
  <si>
    <t>水资源与水环境工程专业（转博）</t>
  </si>
  <si>
    <t>发表SCI一篇（导师第一）加15分，参加国际会议并宣读论文（三作）加0.8分，参加国际会议并发表论文集加2分</t>
  </si>
  <si>
    <t>顾海挺</t>
  </si>
  <si>
    <t>水资源与水环境工程（普博）</t>
  </si>
  <si>
    <t>软件著作权1个(第一作者)加2分</t>
  </si>
  <si>
    <t>17土木博</t>
  </si>
  <si>
    <t>芮圣洁</t>
  </si>
  <si>
    <t>核心期刊1篇（第一作者）加3分，CSCD（增刊）1篇（第一作者）加6*0.7=4.2，编著（编）加10*0.3=3分，国际会议宣读并发表论文集（第一作者）加4分，实用新型2个（第一作者）加4*2=8分，软件著作权4个（第二作者）加2*0.6*4=4.8分，总计27分</t>
  </si>
  <si>
    <t>胡钿钿</t>
  </si>
  <si>
    <t>实用新型专利8个（3个一作，5个二作）加4*3+4*5*0.6=24，软件著作权1个（4作）加0.3*2=0.6，合计24.6分</t>
  </si>
  <si>
    <t>周文杰</t>
  </si>
  <si>
    <t>CSCD增刊(第二作者)加6*0.7*0.5=2.1分，
编著(编)加10*0.3=3分，实用新型专利1个(第二作者)加4*0.6=2.4分，软件著作权4个(第一作者)2*4=8分，国际学术会议（发表论文集）加2分，合计17.5分</t>
  </si>
  <si>
    <t>李伟</t>
  </si>
  <si>
    <t>发表EI论文1篇（第一作者）加10分</t>
  </si>
  <si>
    <t>于静茹</t>
  </si>
  <si>
    <t>EI检索会议一篇（第一作者）加6分，参与国际会议宣读论文加4分</t>
  </si>
  <si>
    <r>
      <rPr>
        <sz val="10"/>
        <rFont val="宋体"/>
        <family val="3"/>
        <charset val="134"/>
      </rPr>
      <t>1</t>
    </r>
    <r>
      <rPr>
        <sz val="10"/>
        <color theme="1"/>
        <rFont val="宋体"/>
        <family val="3"/>
        <charset val="134"/>
      </rPr>
      <t>7土木博</t>
    </r>
  </si>
  <si>
    <t>于丙琪</t>
  </si>
  <si>
    <t>实用新型专利（排序4）3个，加分4*0.3*3=3.6分，实用新型专利（排序7）1个，加分4*0.05=0.2分，</t>
  </si>
  <si>
    <t>贾月怡</t>
  </si>
  <si>
    <t>发表并宣读国际会议论文1篇（第一作者）加4分，发表国内重要学术会议论文3篇（第一作者）加3分，合计：7分</t>
  </si>
  <si>
    <t>俞怡</t>
  </si>
  <si>
    <t>马福全</t>
  </si>
  <si>
    <t>发表SCI论文1篇（第三作者），加3分</t>
  </si>
  <si>
    <t>11712022</t>
  </si>
  <si>
    <t>张天骄</t>
  </si>
  <si>
    <t>发表国际会议论文1篇（第一作者），加2分，合计：2分</t>
  </si>
  <si>
    <t>陶袁钦</t>
  </si>
  <si>
    <t>梁家馨</t>
  </si>
  <si>
    <t>11712018</t>
  </si>
  <si>
    <t>李珂</t>
  </si>
  <si>
    <t>实用型专利第五作者一篇</t>
  </si>
  <si>
    <t>杨肖悦</t>
  </si>
  <si>
    <t>参与第一届ZHITU会议并宣读论文4分</t>
  </si>
  <si>
    <t>张莹秋</t>
  </si>
  <si>
    <t>吴思锴</t>
  </si>
  <si>
    <t>乌添媚</t>
  </si>
  <si>
    <t>张贵娇</t>
  </si>
  <si>
    <t>张凯</t>
  </si>
  <si>
    <t>87.30</t>
  </si>
  <si>
    <t>李科呈</t>
  </si>
  <si>
    <t>道路与交通</t>
  </si>
  <si>
    <t>余向华</t>
  </si>
  <si>
    <t>11712067</t>
  </si>
  <si>
    <t>隋晓东</t>
  </si>
  <si>
    <t>傅文炜</t>
  </si>
  <si>
    <t>王卿</t>
  </si>
  <si>
    <t>黄赐荣</t>
  </si>
  <si>
    <t>蒋霄</t>
  </si>
  <si>
    <t>谢志禹</t>
  </si>
  <si>
    <t>张帼一</t>
  </si>
  <si>
    <t>赵政烨</t>
  </si>
  <si>
    <t>发表SCI论文1篇（第三作者）加3分</t>
  </si>
  <si>
    <t>王雅峰</t>
  </si>
  <si>
    <t>发表ZJU-TOP论文一篇（导师一作） 35分；
发表SCI论文2篇（导师一作） 15*2=30分；
宣读并发表国际会议论文1篇（第一作者） 4分；
发明专利1个（排名第3） 4*0.6=2.4
参与专著一部（其中一章内容的研究与撰写）20*0.3=6分</t>
  </si>
  <si>
    <t>董飞龙</t>
  </si>
  <si>
    <t>发表SCI-TOP三篇，一篇本人一作（加25分），一篇导师一作，本人二作（加25分），另一篇本人三作（加25*0.2=5分）；发表SCI论文一篇，导师一作，本人二作（加15分），合计：70分</t>
  </si>
  <si>
    <t>11712004</t>
  </si>
  <si>
    <t>张大朋</t>
  </si>
  <si>
    <t>普博不计</t>
  </si>
  <si>
    <t>2作兼通讯发表SCI论文1篇（导师第一）加15分，一作发表中文EI增刊一篇加10*0.7=7分，一作身份发表CSCD核心期刊2篇加6*2=12分，国际会议2次汇报，1次论文集，4+4+2=10；国内会议，1次汇报，3次论文集，2+3=5</t>
  </si>
  <si>
    <t>李卓峰</t>
  </si>
  <si>
    <t>发表EI期刊论文1篇（第一作者）加10分，发表EI录用会议论文1篇（第一作者）加6分，发明专利1个（排序2）加15*0.7=10.5分，发明专利1个（排序6）加15*0.2=3分，实用新型专利1个（排序2）加4*0.6=2.4分，合计：31.9分</t>
  </si>
  <si>
    <t>陈冠年</t>
  </si>
  <si>
    <t>岩土</t>
  </si>
  <si>
    <t>发表SCI论文2篇（导师一作本人二作及本人一作各一篇）加30分合计：30分</t>
  </si>
  <si>
    <t>徐丽阳</t>
  </si>
  <si>
    <t>82/81</t>
  </si>
  <si>
    <t>发表EI检索会议论文1篇（导师第一）加6分，参与“宏微观岩土力学国际研讨会”（国际高水平会议）宣读并发表论文集（第一作者）加4分，《软黏土微观结构分析及宏观力学计算》专著出版主要参与者，加10*0.3=3分，合计：13分</t>
  </si>
  <si>
    <t>王霄</t>
  </si>
  <si>
    <t>实用新型专利4个（排序3）加4*4*0.4=6.4分，实用新型专利1个(排序6)加4*0.1=0.4分，发表EI检索会议论文1篇（第二作者，导师一作）加6分，合计：12.8分</t>
  </si>
  <si>
    <t>17岩土硕</t>
  </si>
  <si>
    <t>21712024</t>
  </si>
  <si>
    <t>何绍衡</t>
  </si>
  <si>
    <t>25</t>
  </si>
  <si>
    <t>91.043</t>
  </si>
  <si>
    <t>发表ei检索会议论文3篇（2篇第二作者，1篇第三作者）加6*0.5*2+6*0.2=7.2分，实用新型专利授权10个（3个实用新型第一作者，4个实用新型第二作者，3个实用新型第三作者）加4*3+4*0.6*4+4*0.4*3=26.4分</t>
  </si>
  <si>
    <t>33.6</t>
  </si>
  <si>
    <t>21712009</t>
  </si>
  <si>
    <t>黄晟</t>
  </si>
  <si>
    <t>24</t>
  </si>
  <si>
    <t>87.136</t>
  </si>
  <si>
    <t>4篇实用新型一作，3篇实用新型二作</t>
  </si>
  <si>
    <t>23.2</t>
  </si>
  <si>
    <t>21712022</t>
  </si>
  <si>
    <t>江琪熙</t>
  </si>
  <si>
    <t>82/76</t>
  </si>
  <si>
    <t>87.182</t>
  </si>
  <si>
    <t>0.2</t>
  </si>
  <si>
    <t>87.382</t>
  </si>
  <si>
    <t>实用新型5项，排名排名均第1，合计20分</t>
  </si>
  <si>
    <t>20</t>
  </si>
  <si>
    <t>21712157</t>
  </si>
  <si>
    <t>丁盼</t>
  </si>
  <si>
    <t>91.870</t>
  </si>
  <si>
    <t>92.070</t>
  </si>
  <si>
    <t>0</t>
  </si>
  <si>
    <t>21712020</t>
  </si>
  <si>
    <t>张斌</t>
  </si>
  <si>
    <t>正在申请免修</t>
  </si>
  <si>
    <t>22</t>
  </si>
  <si>
    <t>91.455</t>
  </si>
  <si>
    <t>21712215</t>
  </si>
  <si>
    <t>徐山岱</t>
  </si>
  <si>
    <t>92.518</t>
  </si>
  <si>
    <t>21712207</t>
  </si>
  <si>
    <t>马盛南</t>
  </si>
  <si>
    <t>27</t>
  </si>
  <si>
    <t>89.960</t>
  </si>
  <si>
    <t>90.160</t>
  </si>
  <si>
    <t>21712185</t>
  </si>
  <si>
    <t>高翔</t>
  </si>
  <si>
    <t>72/80</t>
  </si>
  <si>
    <t>90.522</t>
  </si>
  <si>
    <t>90.722</t>
  </si>
  <si>
    <t>实用新型5作</t>
  </si>
  <si>
    <t>0.8</t>
  </si>
  <si>
    <t>21712023</t>
  </si>
  <si>
    <t>王理璞</t>
  </si>
  <si>
    <t>23</t>
  </si>
  <si>
    <t>90.130</t>
  </si>
  <si>
    <t>21712016</t>
  </si>
  <si>
    <t>李书豪</t>
  </si>
  <si>
    <t>91.182</t>
  </si>
  <si>
    <t>21712017</t>
  </si>
  <si>
    <t>王迪</t>
  </si>
  <si>
    <t>88.292</t>
  </si>
  <si>
    <t>88.492</t>
  </si>
  <si>
    <t>4个实用新型专利的5作</t>
  </si>
  <si>
    <t>3.2</t>
  </si>
  <si>
    <t>21712141</t>
  </si>
  <si>
    <t>陈涛涛</t>
  </si>
  <si>
    <t>90.909</t>
  </si>
  <si>
    <t>91.109</t>
  </si>
  <si>
    <t>21712170</t>
  </si>
  <si>
    <t>张鑫海</t>
  </si>
  <si>
    <t xml:space="preserve"> 77/78</t>
  </si>
  <si>
    <t>85.174</t>
  </si>
  <si>
    <t>85.374</t>
  </si>
  <si>
    <t>专著  未属名但为主要参与者，按0.3倍计分</t>
  </si>
  <si>
    <t>6</t>
  </si>
  <si>
    <t>21712213</t>
  </si>
  <si>
    <t>罗凌晖</t>
  </si>
  <si>
    <t>26</t>
  </si>
  <si>
    <t>89.346</t>
  </si>
  <si>
    <t>89.546</t>
  </si>
  <si>
    <t>21712018</t>
  </si>
  <si>
    <t>江乾明</t>
  </si>
  <si>
    <t>90.136</t>
  </si>
  <si>
    <t>21712182</t>
  </si>
  <si>
    <t>徐叶斌</t>
  </si>
  <si>
    <t>72/81</t>
  </si>
  <si>
    <t>89.583</t>
  </si>
  <si>
    <t>21712211</t>
  </si>
  <si>
    <t>陈枭</t>
  </si>
  <si>
    <t>71/ 84</t>
  </si>
  <si>
    <t>90.300</t>
  </si>
  <si>
    <t>90.5</t>
  </si>
  <si>
    <t>21712008</t>
  </si>
  <si>
    <t>张仲昌</t>
  </si>
  <si>
    <t>21712025</t>
  </si>
  <si>
    <t>孙倩倩</t>
  </si>
  <si>
    <t>89.591</t>
  </si>
  <si>
    <t>89.791</t>
  </si>
  <si>
    <t>21712224</t>
  </si>
  <si>
    <t>李富远</t>
  </si>
  <si>
    <t>21712013</t>
  </si>
  <si>
    <t>施凯辉</t>
  </si>
  <si>
    <t>87.137</t>
  </si>
  <si>
    <t>87.337</t>
  </si>
  <si>
    <t>21712202</t>
  </si>
  <si>
    <t>魏利闯</t>
  </si>
  <si>
    <t>87.360</t>
  </si>
  <si>
    <t>87.560</t>
  </si>
  <si>
    <t>21712014</t>
  </si>
  <si>
    <t>魏璐璐</t>
  </si>
  <si>
    <t>88.773</t>
  </si>
  <si>
    <t>88.973</t>
  </si>
  <si>
    <t>21712195</t>
  </si>
  <si>
    <t>王新</t>
  </si>
  <si>
    <t>87.409</t>
  </si>
  <si>
    <t>杨颂清</t>
  </si>
  <si>
    <t>21712003</t>
  </si>
  <si>
    <t>孙林</t>
  </si>
  <si>
    <t>86.917</t>
  </si>
  <si>
    <t>21712168</t>
  </si>
  <si>
    <t>王磊</t>
  </si>
  <si>
    <t>85.045</t>
  </si>
  <si>
    <t>85.245</t>
  </si>
  <si>
    <t>21712012</t>
  </si>
  <si>
    <t>曾怡婷</t>
  </si>
  <si>
    <t>86.217</t>
  </si>
  <si>
    <t>86.417</t>
  </si>
  <si>
    <t>21712144</t>
  </si>
  <si>
    <t>郭文琪</t>
  </si>
  <si>
    <t>83.808</t>
  </si>
  <si>
    <t>21712004</t>
  </si>
  <si>
    <t>钱浩</t>
  </si>
  <si>
    <t>85.773</t>
  </si>
  <si>
    <t>21712160</t>
  </si>
  <si>
    <t>刘建兴</t>
  </si>
  <si>
    <t>83.696</t>
  </si>
  <si>
    <t>83.896</t>
  </si>
  <si>
    <t>21712169</t>
  </si>
  <si>
    <t>郭畅</t>
  </si>
  <si>
    <t>21712209</t>
  </si>
  <si>
    <t>赵诗雨</t>
  </si>
  <si>
    <t>85.091</t>
  </si>
  <si>
    <t>发表TOP论文1篇（第二作者）加25*0.5=12.5分，发表2篇EI（均第一作者）加10*2=20分，发明专利1个（排序4）加15*0.4=6分，软件著作权1个（排序1）加2分，合计：65.5分</t>
    <phoneticPr fontId="18" type="noConversion"/>
  </si>
  <si>
    <t>发表ZJU TOP SCI论文1篇（第一作者）加25分，录用国内EI论文1篇（第一作者）加10*0.9=9分，录用国内EI论文一篇（第二作者）加10*0.5*0.9=4.5分，发明专利1个（排序1,公开未授权）加4分，参加国际会议并作口头汇报加4分，参加国内会议并论文获奖加1分，合计：57.5分</t>
    <phoneticPr fontId="18" type="noConversion"/>
  </si>
  <si>
    <t>发表SCI论文3篇（一篇发表在TOP刊，导师一作25；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</si>
</sst>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0.00_ "/>
    <numFmt numFmtId="178" formatCode="0.00_);[Red]\(0.00\)"/>
    <numFmt numFmtId="179" formatCode="0.000_ "/>
  </numFmts>
  <fonts count="19">
    <font>
      <sz val="11"/>
      <color theme="1"/>
      <name val="等线"/>
      <charset val="134"/>
      <scheme val="minor"/>
    </font>
    <font>
      <sz val="10"/>
      <color theme="1"/>
      <name val="等线"/>
      <family val="3"/>
      <charset val="134"/>
      <scheme val="minor"/>
    </font>
    <font>
      <b/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name val="Arial"/>
      <family val="2"/>
    </font>
    <font>
      <sz val="12"/>
      <color theme="1"/>
      <name val="等线"/>
      <family val="3"/>
      <charset val="134"/>
      <scheme val="minor"/>
    </font>
    <font>
      <sz val="10"/>
      <color rgb="FFFF0000"/>
      <name val="等线"/>
      <family val="3"/>
      <charset val="134"/>
      <scheme val="minor"/>
    </font>
    <font>
      <sz val="10"/>
      <color theme="1"/>
      <name val="Times New Roman"/>
      <family val="1"/>
    </font>
    <font>
      <sz val="10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11"/>
      <name val="等线"/>
      <family val="3"/>
      <charset val="134"/>
      <scheme val="minor"/>
    </font>
    <font>
      <sz val="11"/>
      <name val="宋体"/>
      <family val="3"/>
      <charset val="134"/>
    </font>
    <font>
      <b/>
      <sz val="10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等线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5" fillId="0" borderId="0">
      <alignment vertical="center"/>
    </xf>
    <xf numFmtId="0" fontId="15" fillId="0" borderId="0">
      <alignment vertical="center"/>
    </xf>
  </cellStyleXfs>
  <cellXfs count="303">
    <xf numFmtId="0" fontId="0" fillId="0" borderId="0" xfId="0"/>
    <xf numFmtId="0" fontId="1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 shrinkToFit="1"/>
    </xf>
    <xf numFmtId="0" fontId="4" fillId="0" borderId="1" xfId="2" applyFont="1" applyFill="1" applyBorder="1" applyAlignment="1">
      <alignment horizontal="center" vertical="center" shrinkToFit="1"/>
    </xf>
    <xf numFmtId="177" fontId="4" fillId="0" borderId="1" xfId="2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 shrinkToFi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177" fontId="4" fillId="0" borderId="1" xfId="2" applyNumberFormat="1" applyFont="1" applyFill="1" applyBorder="1" applyAlignment="1">
      <alignment horizontal="center" vertical="center" wrapText="1" shrinkToFit="1"/>
    </xf>
    <xf numFmtId="177" fontId="3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6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4" fillId="3" borderId="0" xfId="0" applyFont="1" applyFill="1" applyAlignment="1">
      <alignment vertical="center" wrapText="1"/>
    </xf>
    <xf numFmtId="0" fontId="1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179" fontId="4" fillId="0" borderId="1" xfId="2" applyNumberFormat="1" applyFont="1" applyFill="1" applyBorder="1" applyAlignment="1">
      <alignment horizontal="center" vertical="center" shrinkToFit="1"/>
    </xf>
    <xf numFmtId="179" fontId="3" fillId="0" borderId="1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shrinkToFit="1"/>
    </xf>
    <xf numFmtId="179" fontId="3" fillId="0" borderId="1" xfId="1" applyNumberFormat="1" applyFont="1" applyFill="1" applyBorder="1" applyAlignment="1">
      <alignment horizontal="center" vertical="center"/>
    </xf>
    <xf numFmtId="177" fontId="3" fillId="0" borderId="1" xfId="1" applyNumberFormat="1" applyFont="1" applyFill="1" applyBorder="1" applyAlignment="1">
      <alignment horizontal="center" vertical="center" wrapText="1"/>
    </xf>
    <xf numFmtId="179" fontId="3" fillId="0" borderId="1" xfId="1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 wrapText="1" shrinkToFi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shrinkToFit="1"/>
    </xf>
    <xf numFmtId="0" fontId="4" fillId="0" borderId="1" xfId="1" applyFont="1" applyFill="1" applyBorder="1" applyAlignment="1">
      <alignment horizontal="center" vertical="center" wrapText="1" shrinkToFit="1"/>
    </xf>
    <xf numFmtId="177" fontId="4" fillId="0" borderId="1" xfId="1" applyNumberFormat="1" applyFont="1" applyFill="1" applyBorder="1" applyAlignment="1">
      <alignment horizontal="center" vertical="center" shrinkToFit="1"/>
    </xf>
    <xf numFmtId="179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9" fontId="4" fillId="0" borderId="1" xfId="1" applyNumberFormat="1" applyFont="1" applyFill="1" applyBorder="1" applyAlignment="1">
      <alignment horizontal="center" vertical="center" shrinkToFit="1"/>
    </xf>
    <xf numFmtId="177" fontId="4" fillId="0" borderId="1" xfId="1" applyNumberFormat="1" applyFont="1" applyFill="1" applyBorder="1" applyAlignment="1">
      <alignment horizontal="center" vertical="center" wrapText="1" shrinkToFit="1"/>
    </xf>
    <xf numFmtId="0" fontId="8" fillId="0" borderId="0" xfId="0" applyNumberFormat="1" applyFont="1" applyFill="1" applyAlignment="1">
      <alignment vertical="center" wrapText="1"/>
    </xf>
    <xf numFmtId="0" fontId="4" fillId="0" borderId="1" xfId="1" applyNumberFormat="1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2" fontId="3" fillId="0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9" fontId="10" fillId="0" borderId="1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 wrapText="1"/>
    </xf>
    <xf numFmtId="179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 wrapText="1"/>
    </xf>
    <xf numFmtId="0" fontId="10" fillId="6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 wrapText="1"/>
    </xf>
    <xf numFmtId="0" fontId="12" fillId="0" borderId="0" xfId="0" applyFont="1" applyAlignment="1">
      <alignment horizontal="center" wrapText="1"/>
    </xf>
    <xf numFmtId="179" fontId="0" fillId="0" borderId="0" xfId="0" applyNumberFormat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shrinkToFit="1"/>
    </xf>
    <xf numFmtId="177" fontId="4" fillId="0" borderId="4" xfId="0" applyNumberFormat="1" applyFont="1" applyFill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 shrinkToFit="1"/>
    </xf>
    <xf numFmtId="0" fontId="4" fillId="0" borderId="8" xfId="0" applyFont="1" applyFill="1" applyBorder="1" applyAlignment="1">
      <alignment horizontal="center" vertical="center" shrinkToFit="1"/>
    </xf>
    <xf numFmtId="177" fontId="4" fillId="0" borderId="8" xfId="0" applyNumberFormat="1" applyFont="1" applyFill="1" applyBorder="1" applyAlignment="1">
      <alignment horizontal="center" vertical="center" shrinkToFi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 shrinkToFit="1"/>
    </xf>
    <xf numFmtId="0" fontId="3" fillId="0" borderId="10" xfId="0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shrinkToFit="1"/>
    </xf>
    <xf numFmtId="177" fontId="4" fillId="0" borderId="10" xfId="2" applyNumberFormat="1" applyFont="1" applyFill="1" applyBorder="1" applyAlignment="1">
      <alignment horizontal="center" vertical="center" shrinkToFit="1"/>
    </xf>
    <xf numFmtId="0" fontId="4" fillId="0" borderId="5" xfId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49" fontId="3" fillId="0" borderId="1" xfId="2" applyNumberFormat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/>
    </xf>
    <xf numFmtId="0" fontId="4" fillId="0" borderId="5" xfId="2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 wrapText="1" shrinkToFit="1"/>
    </xf>
    <xf numFmtId="0" fontId="4" fillId="0" borderId="8" xfId="2" applyFont="1" applyFill="1" applyBorder="1" applyAlignment="1">
      <alignment horizontal="center" vertical="center" shrinkToFit="1"/>
    </xf>
    <xf numFmtId="177" fontId="4" fillId="0" borderId="8" xfId="2" applyNumberFormat="1" applyFont="1" applyFill="1" applyBorder="1" applyAlignment="1">
      <alignment horizontal="center" vertical="center" shrinkToFi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76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176" fontId="3" fillId="0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179" fontId="2" fillId="2" borderId="2" xfId="0" applyNumberFormat="1" applyFont="1" applyFill="1" applyBorder="1" applyAlignment="1">
      <alignment horizontal="center" vertical="center" wrapText="1"/>
    </xf>
    <xf numFmtId="177" fontId="2" fillId="2" borderId="2" xfId="0" applyNumberFormat="1" applyFont="1" applyFill="1" applyBorder="1" applyAlignment="1">
      <alignment horizontal="center" vertical="center" wrapText="1"/>
    </xf>
    <xf numFmtId="177" fontId="2" fillId="2" borderId="2" xfId="0" applyNumberFormat="1" applyFont="1" applyFill="1" applyBorder="1" applyAlignment="1">
      <alignment horizontal="center" vertical="center" wrapText="1" shrinkToFit="1"/>
    </xf>
    <xf numFmtId="179" fontId="2" fillId="2" borderId="2" xfId="0" applyNumberFormat="1" applyFont="1" applyFill="1" applyBorder="1" applyAlignment="1">
      <alignment horizontal="center" vertical="center" wrapText="1" shrinkToFit="1"/>
    </xf>
    <xf numFmtId="179" fontId="3" fillId="0" borderId="4" xfId="0" applyNumberFormat="1" applyFont="1" applyFill="1" applyBorder="1" applyAlignment="1">
      <alignment horizontal="center" vertical="center" wrapText="1"/>
    </xf>
    <xf numFmtId="177" fontId="3" fillId="0" borderId="4" xfId="0" applyNumberFormat="1" applyFont="1" applyFill="1" applyBorder="1" applyAlignment="1">
      <alignment horizontal="center" vertical="center" wrapText="1"/>
    </xf>
    <xf numFmtId="179" fontId="3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79" fontId="4" fillId="0" borderId="4" xfId="0" applyNumberFormat="1" applyFont="1" applyFill="1" applyBorder="1" applyAlignment="1">
      <alignment horizontal="center" vertical="center" shrinkToFit="1"/>
    </xf>
    <xf numFmtId="177" fontId="4" fillId="0" borderId="4" xfId="0" applyNumberFormat="1" applyFont="1" applyFill="1" applyBorder="1" applyAlignment="1">
      <alignment horizontal="center" vertical="center" wrapText="1" shrinkToFit="1"/>
    </xf>
    <xf numFmtId="179" fontId="4" fillId="0" borderId="4" xfId="0" applyNumberFormat="1" applyFont="1" applyFill="1" applyBorder="1" applyAlignment="1">
      <alignment horizontal="center" vertical="center" wrapText="1" shrinkToFit="1"/>
    </xf>
    <xf numFmtId="179" fontId="4" fillId="0" borderId="8" xfId="0" applyNumberFormat="1" applyFont="1" applyFill="1" applyBorder="1" applyAlignment="1">
      <alignment horizontal="center" vertical="center" shrinkToFit="1"/>
    </xf>
    <xf numFmtId="177" fontId="4" fillId="0" borderId="8" xfId="0" applyNumberFormat="1" applyFont="1" applyFill="1" applyBorder="1" applyAlignment="1">
      <alignment horizontal="center" vertical="center" wrapText="1" shrinkToFit="1"/>
    </xf>
    <xf numFmtId="179" fontId="4" fillId="0" borderId="8" xfId="0" applyNumberFormat="1" applyFont="1" applyFill="1" applyBorder="1" applyAlignment="1">
      <alignment horizontal="center" vertical="center" wrapText="1" shrinkToFit="1"/>
    </xf>
    <xf numFmtId="179" fontId="4" fillId="0" borderId="10" xfId="2" applyNumberFormat="1" applyFont="1" applyFill="1" applyBorder="1" applyAlignment="1">
      <alignment horizontal="center" vertical="center" shrinkToFit="1"/>
    </xf>
    <xf numFmtId="177" fontId="4" fillId="0" borderId="10" xfId="2" applyNumberFormat="1" applyFont="1" applyFill="1" applyBorder="1" applyAlignment="1">
      <alignment horizontal="center" vertical="center" wrapText="1" shrinkToFit="1"/>
    </xf>
    <xf numFmtId="179" fontId="3" fillId="0" borderId="10" xfId="0" applyNumberFormat="1" applyFont="1" applyFill="1" applyBorder="1" applyAlignment="1">
      <alignment horizontal="center" vertical="center" wrapText="1"/>
    </xf>
    <xf numFmtId="179" fontId="3" fillId="0" borderId="1" xfId="2" applyNumberFormat="1" applyFont="1" applyFill="1" applyBorder="1" applyAlignment="1">
      <alignment horizontal="center" vertical="center"/>
    </xf>
    <xf numFmtId="177" fontId="3" fillId="0" borderId="1" xfId="2" applyNumberFormat="1" applyFont="1" applyFill="1" applyBorder="1" applyAlignment="1">
      <alignment horizontal="center" vertical="center" wrapText="1"/>
    </xf>
    <xf numFmtId="179" fontId="4" fillId="0" borderId="8" xfId="2" applyNumberFormat="1" applyFont="1" applyFill="1" applyBorder="1" applyAlignment="1">
      <alignment horizontal="center" vertical="center" shrinkToFit="1"/>
    </xf>
    <xf numFmtId="177" fontId="4" fillId="0" borderId="8" xfId="2" applyNumberFormat="1" applyFont="1" applyFill="1" applyBorder="1" applyAlignment="1">
      <alignment horizontal="center" vertical="center" wrapText="1" shrinkToFit="1"/>
    </xf>
    <xf numFmtId="179" fontId="3" fillId="0" borderId="8" xfId="0" applyNumberFormat="1" applyFont="1" applyFill="1" applyBorder="1" applyAlignment="1">
      <alignment horizontal="center" vertical="center" wrapText="1"/>
    </xf>
    <xf numFmtId="177" fontId="3" fillId="0" borderId="8" xfId="0" applyNumberFormat="1" applyFont="1" applyFill="1" applyBorder="1" applyAlignment="1">
      <alignment horizontal="center" vertical="center" wrapText="1"/>
    </xf>
    <xf numFmtId="179" fontId="3" fillId="0" borderId="4" xfId="0" applyNumberFormat="1" applyFont="1" applyFill="1" applyBorder="1" applyAlignment="1">
      <alignment horizontal="center" vertical="center"/>
    </xf>
    <xf numFmtId="179" fontId="3" fillId="0" borderId="8" xfId="0" applyNumberFormat="1" applyFont="1" applyFill="1" applyBorder="1" applyAlignment="1">
      <alignment horizontal="center" vertical="center"/>
    </xf>
    <xf numFmtId="179" fontId="3" fillId="0" borderId="4" xfId="1" applyNumberFormat="1" applyFont="1" applyFill="1" applyBorder="1" applyAlignment="1">
      <alignment horizontal="center" vertical="center"/>
    </xf>
    <xf numFmtId="177" fontId="3" fillId="0" borderId="4" xfId="1" applyNumberFormat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179" fontId="3" fillId="0" borderId="4" xfId="1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 shrinkToFit="1"/>
    </xf>
    <xf numFmtId="0" fontId="4" fillId="0" borderId="4" xfId="0" applyNumberFormat="1" applyFont="1" applyFill="1" applyBorder="1" applyAlignment="1">
      <alignment horizontal="center" vertical="center" shrinkToFit="1"/>
    </xf>
    <xf numFmtId="0" fontId="4" fillId="0" borderId="8" xfId="0" applyNumberFormat="1" applyFont="1" applyFill="1" applyBorder="1" applyAlignment="1">
      <alignment horizontal="center" vertical="center" shrinkToFit="1"/>
    </xf>
    <xf numFmtId="0" fontId="3" fillId="0" borderId="10" xfId="0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wrapText="1" shrinkToFit="1"/>
    </xf>
    <xf numFmtId="177" fontId="4" fillId="3" borderId="1" xfId="0" applyNumberFormat="1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 shrinkToFi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wrapText="1" shrinkToFit="1"/>
    </xf>
    <xf numFmtId="177" fontId="4" fillId="0" borderId="2" xfId="0" applyNumberFormat="1" applyFont="1" applyFill="1" applyBorder="1" applyAlignment="1">
      <alignment horizontal="center" vertical="center" shrinkToFit="1"/>
    </xf>
    <xf numFmtId="0" fontId="3" fillId="0" borderId="5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wrapText="1"/>
    </xf>
    <xf numFmtId="179" fontId="3" fillId="0" borderId="2" xfId="1" applyNumberFormat="1" applyFont="1" applyFill="1" applyBorder="1" applyAlignment="1">
      <alignment horizontal="center" vertical="center"/>
    </xf>
    <xf numFmtId="177" fontId="3" fillId="0" borderId="2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179" fontId="3" fillId="0" borderId="2" xfId="1" applyNumberFormat="1" applyFont="1" applyFill="1" applyBorder="1" applyAlignment="1">
      <alignment horizontal="center" vertical="center" wrapText="1"/>
    </xf>
    <xf numFmtId="177" fontId="3" fillId="0" borderId="4" xfId="0" applyNumberFormat="1" applyFont="1" applyFill="1" applyBorder="1" applyAlignment="1">
      <alignment horizontal="center" vertical="center"/>
    </xf>
    <xf numFmtId="179" fontId="4" fillId="3" borderId="1" xfId="0" applyNumberFormat="1" applyFont="1" applyFill="1" applyBorder="1" applyAlignment="1">
      <alignment horizontal="center" vertical="center" shrinkToFit="1"/>
    </xf>
    <xf numFmtId="177" fontId="4" fillId="3" borderId="1" xfId="0" applyNumberFormat="1" applyFont="1" applyFill="1" applyBorder="1" applyAlignment="1">
      <alignment horizontal="center" vertical="center" wrapText="1" shrinkToFit="1"/>
    </xf>
    <xf numFmtId="179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9" fontId="5" fillId="0" borderId="8" xfId="0" applyNumberFormat="1" applyFont="1" applyFill="1" applyBorder="1" applyAlignment="1">
      <alignment horizontal="center" vertical="center"/>
    </xf>
    <xf numFmtId="177" fontId="5" fillId="0" borderId="8" xfId="0" applyNumberFormat="1" applyFont="1" applyFill="1" applyBorder="1" applyAlignment="1">
      <alignment horizontal="center" vertical="center"/>
    </xf>
    <xf numFmtId="179" fontId="3" fillId="0" borderId="10" xfId="0" applyNumberFormat="1" applyFont="1" applyFill="1" applyBorder="1" applyAlignment="1">
      <alignment horizontal="center" vertical="center"/>
    </xf>
    <xf numFmtId="177" fontId="3" fillId="0" borderId="10" xfId="0" applyNumberFormat="1" applyFont="1" applyFill="1" applyBorder="1" applyAlignment="1">
      <alignment horizontal="center" vertical="center" wrapText="1"/>
    </xf>
    <xf numFmtId="179" fontId="4" fillId="0" borderId="2" xfId="0" applyNumberFormat="1" applyFont="1" applyFill="1" applyBorder="1" applyAlignment="1">
      <alignment horizontal="center" vertical="center" shrinkToFit="1"/>
    </xf>
    <xf numFmtId="177" fontId="4" fillId="0" borderId="2" xfId="0" applyNumberFormat="1" applyFont="1" applyFill="1" applyBorder="1" applyAlignment="1">
      <alignment horizontal="center" vertical="center" wrapText="1" shrinkToFit="1"/>
    </xf>
    <xf numFmtId="179" fontId="4" fillId="0" borderId="2" xfId="0" applyNumberFormat="1" applyFont="1" applyFill="1" applyBorder="1" applyAlignment="1">
      <alignment horizontal="center" vertical="center" wrapText="1" shrinkToFit="1"/>
    </xf>
    <xf numFmtId="179" fontId="3" fillId="0" borderId="8" xfId="1" applyNumberFormat="1" applyFont="1" applyFill="1" applyBorder="1" applyAlignment="1">
      <alignment horizontal="center" vertical="center"/>
    </xf>
    <xf numFmtId="177" fontId="3" fillId="0" borderId="8" xfId="1" applyNumberFormat="1" applyFont="1" applyFill="1" applyBorder="1" applyAlignment="1">
      <alignment horizontal="center" vertical="center" wrapText="1"/>
    </xf>
    <xf numFmtId="179" fontId="3" fillId="0" borderId="8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 shrinkToFit="1"/>
    </xf>
    <xf numFmtId="0" fontId="4" fillId="0" borderId="2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 shrinkToFit="1"/>
    </xf>
    <xf numFmtId="0" fontId="3" fillId="0" borderId="1" xfId="1" applyFont="1" applyFill="1" applyBorder="1" applyAlignment="1">
      <alignment horizontal="center" vertical="center" shrinkToFit="1"/>
    </xf>
    <xf numFmtId="177" fontId="3" fillId="0" borderId="1" xfId="1" applyNumberFormat="1" applyFont="1" applyFill="1" applyBorder="1" applyAlignment="1">
      <alignment horizontal="center" vertical="center" shrinkToFit="1"/>
    </xf>
    <xf numFmtId="177" fontId="3" fillId="0" borderId="1" xfId="0" applyNumberFormat="1" applyFont="1" applyFill="1" applyBorder="1" applyAlignment="1">
      <alignment horizontal="center" vertical="center" wrapText="1" shrinkToFit="1"/>
    </xf>
    <xf numFmtId="179" fontId="3" fillId="0" borderId="1" xfId="0" applyNumberFormat="1" applyFont="1" applyFill="1" applyBorder="1" applyAlignment="1">
      <alignment horizontal="center" vertical="center" wrapText="1" shrinkToFit="1"/>
    </xf>
    <xf numFmtId="179" fontId="3" fillId="0" borderId="1" xfId="1" applyNumberFormat="1" applyFont="1" applyFill="1" applyBorder="1" applyAlignment="1">
      <alignment horizontal="center" vertical="center" shrinkToFit="1"/>
    </xf>
    <xf numFmtId="177" fontId="3" fillId="0" borderId="1" xfId="1" applyNumberFormat="1" applyFont="1" applyFill="1" applyBorder="1" applyAlignment="1">
      <alignment horizontal="center" vertical="center" wrapText="1" shrinkToFit="1"/>
    </xf>
    <xf numFmtId="179" fontId="3" fillId="0" borderId="1" xfId="1" applyNumberFormat="1" applyFont="1" applyFill="1" applyBorder="1" applyAlignment="1">
      <alignment horizontal="center" vertical="center" wrapText="1" shrinkToFit="1"/>
    </xf>
    <xf numFmtId="179" fontId="3" fillId="0" borderId="1" xfId="0" applyNumberFormat="1" applyFont="1" applyFill="1" applyBorder="1" applyAlignment="1">
      <alignment horizontal="center" vertical="center" shrinkToFit="1"/>
    </xf>
    <xf numFmtId="179" fontId="3" fillId="0" borderId="2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179" fontId="4" fillId="0" borderId="4" xfId="0" applyNumberFormat="1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179" fontId="4" fillId="0" borderId="8" xfId="0" applyNumberFormat="1" applyFont="1" applyFill="1" applyBorder="1" applyAlignment="1">
      <alignment horizontal="center" vertical="center" wrapText="1"/>
    </xf>
    <xf numFmtId="177" fontId="4" fillId="0" borderId="8" xfId="0" applyNumberFormat="1" applyFont="1" applyFill="1" applyBorder="1" applyAlignment="1">
      <alignment horizontal="center" vertical="center" wrapText="1"/>
    </xf>
    <xf numFmtId="179" fontId="10" fillId="0" borderId="4" xfId="0" applyNumberFormat="1" applyFont="1" applyFill="1" applyBorder="1" applyAlignment="1">
      <alignment horizontal="center" vertical="center"/>
    </xf>
    <xf numFmtId="177" fontId="10" fillId="0" borderId="4" xfId="0" applyNumberFormat="1" applyFont="1" applyFill="1" applyBorder="1" applyAlignment="1">
      <alignment horizontal="center" vertical="center" wrapText="1"/>
    </xf>
    <xf numFmtId="179" fontId="10" fillId="0" borderId="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179" fontId="10" fillId="0" borderId="8" xfId="0" applyNumberFormat="1" applyFont="1" applyFill="1" applyBorder="1" applyAlignment="1">
      <alignment horizontal="center" vertical="center"/>
    </xf>
    <xf numFmtId="177" fontId="10" fillId="0" borderId="8" xfId="0" applyNumberFormat="1" applyFont="1" applyFill="1" applyBorder="1" applyAlignment="1">
      <alignment horizontal="center" vertical="center" wrapText="1"/>
    </xf>
    <xf numFmtId="179" fontId="10" fillId="0" borderId="8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 shrinkToFit="1"/>
    </xf>
    <xf numFmtId="0" fontId="4" fillId="0" borderId="4" xfId="1" applyFont="1" applyFill="1" applyBorder="1" applyAlignment="1">
      <alignment horizontal="center" vertical="center" wrapText="1" shrinkToFit="1"/>
    </xf>
    <xf numFmtId="177" fontId="4" fillId="0" borderId="4" xfId="1" applyNumberFormat="1" applyFont="1" applyFill="1" applyBorder="1" applyAlignment="1">
      <alignment horizontal="center" vertical="center" shrinkToFit="1"/>
    </xf>
    <xf numFmtId="0" fontId="4" fillId="0" borderId="5" xfId="1" applyFont="1" applyFill="1" applyBorder="1" applyAlignment="1">
      <alignment horizontal="center" vertical="center"/>
    </xf>
    <xf numFmtId="0" fontId="4" fillId="0" borderId="6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shrinkToFit="1"/>
    </xf>
    <xf numFmtId="0" fontId="4" fillId="0" borderId="2" xfId="1" applyFont="1" applyFill="1" applyBorder="1" applyAlignment="1">
      <alignment horizontal="center" vertical="center" wrapText="1" shrinkToFit="1"/>
    </xf>
    <xf numFmtId="177" fontId="4" fillId="0" borderId="2" xfId="1" applyNumberFormat="1" applyFont="1" applyFill="1" applyBorder="1" applyAlignment="1">
      <alignment horizontal="center" vertical="center" shrinkToFit="1"/>
    </xf>
    <xf numFmtId="0" fontId="4" fillId="0" borderId="9" xfId="0" applyFont="1" applyFill="1" applyBorder="1" applyAlignment="1">
      <alignment horizontal="center" vertical="center" wrapText="1"/>
    </xf>
    <xf numFmtId="178" fontId="3" fillId="0" borderId="4" xfId="0" applyNumberFormat="1" applyFont="1" applyFill="1" applyBorder="1" applyAlignment="1">
      <alignment horizontal="center" vertical="center"/>
    </xf>
    <xf numFmtId="179" fontId="4" fillId="0" borderId="4" xfId="1" applyNumberFormat="1" applyFont="1" applyFill="1" applyBorder="1" applyAlignment="1">
      <alignment horizontal="center" vertical="center" shrinkToFit="1"/>
    </xf>
    <xf numFmtId="177" fontId="4" fillId="0" borderId="4" xfId="1" applyNumberFormat="1" applyFont="1" applyFill="1" applyBorder="1" applyAlignment="1">
      <alignment horizontal="center" vertical="center" wrapText="1" shrinkToFit="1"/>
    </xf>
    <xf numFmtId="179" fontId="4" fillId="0" borderId="2" xfId="1" applyNumberFormat="1" applyFont="1" applyFill="1" applyBorder="1" applyAlignment="1">
      <alignment horizontal="center" vertical="center" shrinkToFit="1"/>
    </xf>
    <xf numFmtId="177" fontId="4" fillId="0" borderId="2" xfId="1" applyNumberFormat="1" applyFont="1" applyFill="1" applyBorder="1" applyAlignment="1">
      <alignment horizontal="center" vertical="center" wrapText="1" shrinkToFit="1"/>
    </xf>
    <xf numFmtId="177" fontId="3" fillId="0" borderId="8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 wrapText="1"/>
    </xf>
    <xf numFmtId="0" fontId="4" fillId="0" borderId="4" xfId="1" applyNumberFormat="1" applyFont="1" applyFill="1" applyBorder="1" applyAlignment="1">
      <alignment horizontal="center" vertical="center" shrinkToFit="1"/>
    </xf>
    <xf numFmtId="0" fontId="4" fillId="0" borderId="2" xfId="1" applyNumberFormat="1" applyFont="1" applyFill="1" applyBorder="1" applyAlignment="1">
      <alignment horizontal="center" vertical="center" shrinkToFit="1"/>
    </xf>
    <xf numFmtId="0" fontId="4" fillId="0" borderId="10" xfId="0" applyNumberFormat="1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9" fontId="4" fillId="0" borderId="10" xfId="0" applyNumberFormat="1" applyFont="1" applyFill="1" applyBorder="1" applyAlignment="1">
      <alignment horizontal="center" vertical="center" shrinkToFit="1"/>
    </xf>
    <xf numFmtId="177" fontId="4" fillId="0" borderId="10" xfId="0" applyNumberFormat="1" applyFont="1" applyFill="1" applyBorder="1" applyAlignment="1">
      <alignment horizontal="center" vertical="center" wrapText="1" shrinkToFit="1"/>
    </xf>
    <xf numFmtId="0" fontId="4" fillId="0" borderId="1" xfId="0" quotePrefix="1" applyFont="1" applyFill="1" applyBorder="1" applyAlignment="1">
      <alignment horizontal="center" vertical="center" wrapText="1" shrinkToFit="1"/>
    </xf>
    <xf numFmtId="0" fontId="3" fillId="0" borderId="1" xfId="0" quotePrefix="1" applyFont="1" applyFill="1" applyBorder="1" applyAlignment="1">
      <alignment horizontal="center" vertical="center" wrapText="1"/>
    </xf>
    <xf numFmtId="0" fontId="4" fillId="0" borderId="1" xfId="1" quotePrefix="1" applyFont="1" applyFill="1" applyBorder="1" applyAlignment="1">
      <alignment horizontal="center" vertical="center" wrapText="1" shrinkToFit="1"/>
    </xf>
    <xf numFmtId="0" fontId="4" fillId="3" borderId="1" xfId="0" quotePrefix="1" applyFont="1" applyFill="1" applyBorder="1" applyAlignment="1">
      <alignment horizontal="center" vertical="center" shrinkToFit="1"/>
    </xf>
    <xf numFmtId="0" fontId="4" fillId="0" borderId="1" xfId="0" quotePrefix="1" applyFont="1" applyFill="1" applyBorder="1" applyAlignment="1">
      <alignment horizontal="center" vertical="center" shrinkToFit="1"/>
    </xf>
    <xf numFmtId="0" fontId="3" fillId="0" borderId="1" xfId="0" quotePrefix="1" applyFont="1" applyFill="1" applyBorder="1" applyAlignment="1">
      <alignment horizontal="center" vertical="center"/>
    </xf>
    <xf numFmtId="0" fontId="3" fillId="0" borderId="1" xfId="1" quotePrefix="1" applyFont="1" applyFill="1" applyBorder="1" applyAlignment="1">
      <alignment horizontal="center" vertical="center" wrapText="1" shrinkToFit="1"/>
    </xf>
    <xf numFmtId="0" fontId="4" fillId="0" borderId="10" xfId="0" quotePrefix="1" applyFont="1" applyFill="1" applyBorder="1" applyAlignment="1">
      <alignment horizontal="center" vertical="center" wrapText="1" shrinkToFit="1"/>
    </xf>
    <xf numFmtId="0" fontId="4" fillId="0" borderId="10" xfId="0" quotePrefix="1" applyFont="1" applyFill="1" applyBorder="1" applyAlignment="1">
      <alignment horizontal="center" vertical="center" shrinkToFit="1"/>
    </xf>
    <xf numFmtId="177" fontId="4" fillId="0" borderId="10" xfId="0" quotePrefix="1" applyNumberFormat="1" applyFont="1" applyFill="1" applyBorder="1" applyAlignment="1">
      <alignment horizontal="center" vertical="center" wrapText="1" shrinkToFit="1"/>
    </xf>
    <xf numFmtId="177" fontId="4" fillId="0" borderId="1" xfId="0" quotePrefix="1" applyNumberFormat="1" applyFont="1" applyFill="1" applyBorder="1" applyAlignment="1">
      <alignment horizontal="center" vertical="center" wrapText="1" shrinkToFit="1"/>
    </xf>
    <xf numFmtId="179" fontId="4" fillId="0" borderId="1" xfId="0" quotePrefix="1" applyNumberFormat="1" applyFont="1" applyFill="1" applyBorder="1" applyAlignment="1">
      <alignment horizontal="center" vertical="center" shrinkToFit="1"/>
    </xf>
    <xf numFmtId="0" fontId="4" fillId="0" borderId="8" xfId="0" quotePrefix="1" applyFont="1" applyFill="1" applyBorder="1" applyAlignment="1">
      <alignment horizontal="center" vertical="center" wrapText="1" shrinkToFit="1"/>
    </xf>
    <xf numFmtId="0" fontId="4" fillId="0" borderId="8" xfId="0" quotePrefix="1" applyFont="1" applyFill="1" applyBorder="1" applyAlignment="1">
      <alignment horizontal="center" vertical="center" shrinkToFit="1"/>
    </xf>
    <xf numFmtId="179" fontId="4" fillId="0" borderId="8" xfId="0" quotePrefix="1" applyNumberFormat="1" applyFont="1" applyFill="1" applyBorder="1" applyAlignment="1">
      <alignment horizontal="center" vertical="center" shrinkToFit="1"/>
    </xf>
    <xf numFmtId="0" fontId="2" fillId="2" borderId="11" xfId="0" applyFont="1" applyFill="1" applyBorder="1" applyAlignment="1">
      <alignment horizontal="center" vertical="center" wrapText="1"/>
    </xf>
    <xf numFmtId="177" fontId="2" fillId="2" borderId="12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179" fontId="2" fillId="2" borderId="11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X442"/>
  <sheetViews>
    <sheetView tabSelected="1" zoomScale="80" zoomScaleNormal="80" workbookViewId="0">
      <selection activeCell="J451" sqref="J451"/>
    </sheetView>
  </sheetViews>
  <sheetFormatPr defaultColWidth="8.125" defaultRowHeight="14.25"/>
  <cols>
    <col min="1" max="1" width="10.25" style="74" customWidth="1"/>
    <col min="2" max="2" width="13.875" style="74" customWidth="1"/>
    <col min="3" max="3" width="9.625" style="74" customWidth="1"/>
    <col min="4" max="4" width="15.375" style="74" customWidth="1"/>
    <col min="5" max="5" width="8.25" style="74" customWidth="1"/>
    <col min="6" max="6" width="5.875" style="75" customWidth="1"/>
    <col min="7" max="7" width="5.875" style="76" customWidth="1"/>
    <col min="8" max="8" width="6.875" style="76" customWidth="1"/>
    <col min="9" max="9" width="10" style="76" customWidth="1"/>
    <col min="10" max="10" width="26.25" style="77" customWidth="1"/>
    <col min="11" max="11" width="9.25" customWidth="1"/>
    <col min="12" max="12" width="14.25" style="78" customWidth="1"/>
    <col min="13" max="13" width="9.625" style="79" customWidth="1"/>
    <col min="14" max="14" width="10.25" style="75" customWidth="1"/>
    <col min="15" max="15" width="10.125" style="78" customWidth="1"/>
    <col min="16" max="16" width="9" style="80" customWidth="1"/>
    <col min="17" max="17" width="16.75" customWidth="1"/>
  </cols>
  <sheetData>
    <row r="1" spans="1:16" s="24" customFormat="1" ht="27" customHeight="1">
      <c r="A1" s="295" t="s">
        <v>0</v>
      </c>
      <c r="B1" s="295"/>
      <c r="C1" s="295"/>
      <c r="D1" s="295"/>
      <c r="E1" s="296" t="s">
        <v>1</v>
      </c>
      <c r="F1" s="296"/>
      <c r="G1" s="296"/>
      <c r="H1" s="296"/>
      <c r="I1" s="297"/>
      <c r="J1" s="290" t="s">
        <v>2</v>
      </c>
      <c r="K1" s="291"/>
      <c r="L1" s="290" t="s">
        <v>3</v>
      </c>
      <c r="M1" s="292"/>
      <c r="N1" s="291"/>
      <c r="O1" s="293" t="s">
        <v>4</v>
      </c>
      <c r="P1" s="294"/>
    </row>
    <row r="2" spans="1:16" s="25" customFormat="1" ht="29.25" customHeight="1" thickBot="1">
      <c r="A2" s="81" t="s">
        <v>5</v>
      </c>
      <c r="B2" s="81" t="s">
        <v>6</v>
      </c>
      <c r="C2" s="81" t="s">
        <v>7</v>
      </c>
      <c r="D2" s="81" t="s">
        <v>8</v>
      </c>
      <c r="E2" s="81" t="s">
        <v>9</v>
      </c>
      <c r="F2" s="81" t="s">
        <v>10</v>
      </c>
      <c r="G2" s="81" t="s">
        <v>11</v>
      </c>
      <c r="H2" s="81" t="s">
        <v>12</v>
      </c>
      <c r="I2" s="124" t="s">
        <v>13</v>
      </c>
      <c r="J2" s="81" t="s">
        <v>14</v>
      </c>
      <c r="K2" s="125" t="s">
        <v>15</v>
      </c>
      <c r="L2" s="81" t="s">
        <v>16</v>
      </c>
      <c r="M2" s="81" t="s">
        <v>17</v>
      </c>
      <c r="N2" s="126" t="s">
        <v>18</v>
      </c>
      <c r="O2" s="127" t="s">
        <v>19</v>
      </c>
      <c r="P2" s="154" t="s">
        <v>20</v>
      </c>
    </row>
    <row r="3" spans="1:16" s="26" customFormat="1" ht="102" customHeight="1">
      <c r="A3" s="82" t="s">
        <v>21</v>
      </c>
      <c r="B3" s="83">
        <v>11412072</v>
      </c>
      <c r="C3" s="83" t="s">
        <v>22</v>
      </c>
      <c r="D3" s="83" t="s">
        <v>23</v>
      </c>
      <c r="E3" s="83"/>
      <c r="F3" s="83"/>
      <c r="G3" s="83"/>
      <c r="H3" s="83"/>
      <c r="I3" s="128"/>
      <c r="J3" s="83" t="s">
        <v>24</v>
      </c>
      <c r="K3" s="129">
        <v>8.5</v>
      </c>
      <c r="L3" s="88">
        <v>3</v>
      </c>
      <c r="M3" s="83">
        <v>1</v>
      </c>
      <c r="N3" s="129">
        <v>3</v>
      </c>
      <c r="O3" s="128">
        <f t="shared" ref="O3:O6" si="0">K3+N3</f>
        <v>11.5</v>
      </c>
      <c r="P3" s="83">
        <v>1</v>
      </c>
    </row>
    <row r="4" spans="1:16" s="1" customFormat="1" ht="72.95" customHeight="1">
      <c r="A4" s="84" t="s">
        <v>25</v>
      </c>
      <c r="B4" s="3">
        <v>11412016</v>
      </c>
      <c r="C4" s="8" t="s">
        <v>26</v>
      </c>
      <c r="D4" s="8" t="s">
        <v>27</v>
      </c>
      <c r="E4" s="3"/>
      <c r="F4" s="3"/>
      <c r="G4" s="3"/>
      <c r="H4" s="3"/>
      <c r="I4" s="34"/>
      <c r="J4" s="3" t="s">
        <v>28</v>
      </c>
      <c r="K4" s="41">
        <v>9.8000000000000007</v>
      </c>
      <c r="L4" s="8">
        <v>1</v>
      </c>
      <c r="M4" s="3">
        <v>1</v>
      </c>
      <c r="N4" s="41">
        <f>L4*M4</f>
        <v>1</v>
      </c>
      <c r="O4" s="34">
        <f t="shared" si="0"/>
        <v>10.8</v>
      </c>
      <c r="P4" s="3">
        <v>2</v>
      </c>
    </row>
    <row r="5" spans="1:16" s="1" customFormat="1" ht="33" customHeight="1">
      <c r="A5" s="84" t="s">
        <v>29</v>
      </c>
      <c r="B5" s="3">
        <v>11412013</v>
      </c>
      <c r="C5" s="3" t="s">
        <v>30</v>
      </c>
      <c r="D5" s="3" t="s">
        <v>31</v>
      </c>
      <c r="E5" s="3"/>
      <c r="F5" s="3"/>
      <c r="G5" s="3"/>
      <c r="H5" s="3"/>
      <c r="I5" s="34"/>
      <c r="J5" s="3" t="s">
        <v>32</v>
      </c>
      <c r="K5" s="41">
        <v>10</v>
      </c>
      <c r="L5" s="8">
        <v>0</v>
      </c>
      <c r="M5" s="3">
        <v>0</v>
      </c>
      <c r="N5" s="41"/>
      <c r="O5" s="34">
        <v>10</v>
      </c>
      <c r="P5" s="3">
        <v>3</v>
      </c>
    </row>
    <row r="6" spans="1:16" s="1" customFormat="1" ht="59.25" customHeight="1" thickBot="1">
      <c r="A6" s="85" t="s">
        <v>21</v>
      </c>
      <c r="B6" s="86">
        <v>11412017</v>
      </c>
      <c r="C6" s="86" t="s">
        <v>33</v>
      </c>
      <c r="D6" s="86" t="s">
        <v>31</v>
      </c>
      <c r="E6" s="86"/>
      <c r="F6" s="86"/>
      <c r="G6" s="86"/>
      <c r="H6" s="86"/>
      <c r="I6" s="130"/>
      <c r="J6" s="86" t="s">
        <v>34</v>
      </c>
      <c r="K6" s="131">
        <v>5.5</v>
      </c>
      <c r="L6" s="132">
        <v>4</v>
      </c>
      <c r="M6" s="86">
        <v>1</v>
      </c>
      <c r="N6" s="131">
        <v>4</v>
      </c>
      <c r="O6" s="130">
        <f t="shared" si="0"/>
        <v>9.5</v>
      </c>
      <c r="P6" s="86">
        <v>4</v>
      </c>
    </row>
    <row r="7" spans="1:16" s="26" customFormat="1" ht="120.95" customHeight="1">
      <c r="A7" s="87" t="s">
        <v>35</v>
      </c>
      <c r="B7" s="89">
        <v>11412070</v>
      </c>
      <c r="C7" s="89" t="s">
        <v>36</v>
      </c>
      <c r="D7" s="89" t="s">
        <v>37</v>
      </c>
      <c r="E7" s="89"/>
      <c r="F7" s="90"/>
      <c r="G7" s="91"/>
      <c r="H7" s="90"/>
      <c r="I7" s="133"/>
      <c r="J7" s="88" t="s">
        <v>1001</v>
      </c>
      <c r="K7" s="134">
        <v>47.5</v>
      </c>
      <c r="L7" s="134">
        <v>2</v>
      </c>
      <c r="M7" s="134">
        <v>1</v>
      </c>
      <c r="N7" s="134">
        <v>2</v>
      </c>
      <c r="O7" s="135">
        <v>49.5</v>
      </c>
      <c r="P7" s="155">
        <v>1</v>
      </c>
    </row>
    <row r="8" spans="1:16" s="26" customFormat="1" ht="68.099999999999994" customHeight="1">
      <c r="A8" s="92" t="s">
        <v>35</v>
      </c>
      <c r="B8" s="9">
        <v>11412068</v>
      </c>
      <c r="C8" s="9" t="s">
        <v>38</v>
      </c>
      <c r="D8" s="9" t="s">
        <v>39</v>
      </c>
      <c r="E8" s="9"/>
      <c r="F8" s="10"/>
      <c r="G8" s="11"/>
      <c r="H8" s="10"/>
      <c r="I8" s="35"/>
      <c r="J8" s="8" t="s">
        <v>40</v>
      </c>
      <c r="K8" s="19">
        <v>12</v>
      </c>
      <c r="L8" s="19">
        <v>0.1</v>
      </c>
      <c r="M8" s="19">
        <v>1</v>
      </c>
      <c r="N8" s="19">
        <v>0.1</v>
      </c>
      <c r="O8" s="40">
        <v>12.1</v>
      </c>
      <c r="P8" s="23">
        <v>2</v>
      </c>
    </row>
    <row r="9" spans="1:16" s="26" customFormat="1" ht="33" customHeight="1">
      <c r="A9" s="92" t="s">
        <v>35</v>
      </c>
      <c r="B9" s="9">
        <v>11412071</v>
      </c>
      <c r="C9" s="9" t="s">
        <v>41</v>
      </c>
      <c r="D9" s="9" t="s">
        <v>39</v>
      </c>
      <c r="E9" s="9"/>
      <c r="F9" s="10"/>
      <c r="G9" s="11"/>
      <c r="H9" s="10"/>
      <c r="I9" s="35"/>
      <c r="J9" s="8"/>
      <c r="K9" s="19">
        <v>0</v>
      </c>
      <c r="L9" s="19">
        <v>0.1</v>
      </c>
      <c r="M9" s="19">
        <v>1</v>
      </c>
      <c r="N9" s="19">
        <v>0.1</v>
      </c>
      <c r="O9" s="40">
        <v>0.1</v>
      </c>
      <c r="P9" s="23">
        <v>4</v>
      </c>
    </row>
    <row r="10" spans="1:16" s="26" customFormat="1" ht="33" customHeight="1">
      <c r="A10" s="92" t="s">
        <v>35</v>
      </c>
      <c r="B10" s="9">
        <v>11412067</v>
      </c>
      <c r="C10" s="9" t="s">
        <v>42</v>
      </c>
      <c r="D10" s="9" t="s">
        <v>37</v>
      </c>
      <c r="E10" s="9"/>
      <c r="F10" s="10"/>
      <c r="G10" s="11"/>
      <c r="H10" s="10"/>
      <c r="I10" s="35"/>
      <c r="J10" s="8"/>
      <c r="K10" s="19">
        <v>0</v>
      </c>
      <c r="L10" s="19">
        <v>0</v>
      </c>
      <c r="M10" s="19">
        <v>1</v>
      </c>
      <c r="N10" s="19">
        <v>0</v>
      </c>
      <c r="O10" s="40">
        <v>0</v>
      </c>
      <c r="P10" s="23">
        <v>5</v>
      </c>
    </row>
    <row r="11" spans="1:16" s="26" customFormat="1" ht="33" customHeight="1" thickBot="1">
      <c r="A11" s="93" t="s">
        <v>35</v>
      </c>
      <c r="B11" s="95">
        <v>11412069</v>
      </c>
      <c r="C11" s="95" t="s">
        <v>43</v>
      </c>
      <c r="D11" s="95" t="s">
        <v>37</v>
      </c>
      <c r="E11" s="95"/>
      <c r="F11" s="96"/>
      <c r="G11" s="97"/>
      <c r="H11" s="96"/>
      <c r="I11" s="136"/>
      <c r="J11" s="94"/>
      <c r="K11" s="137">
        <v>0</v>
      </c>
      <c r="L11" s="137">
        <v>1.4</v>
      </c>
      <c r="M11" s="137">
        <v>1</v>
      </c>
      <c r="N11" s="137">
        <v>1.4</v>
      </c>
      <c r="O11" s="138">
        <v>1.4</v>
      </c>
      <c r="P11" s="156">
        <v>3</v>
      </c>
    </row>
    <row r="12" spans="1:16" s="26" customFormat="1" ht="225" customHeight="1">
      <c r="A12" s="98" t="s">
        <v>44</v>
      </c>
      <c r="B12" s="100">
        <v>11412026</v>
      </c>
      <c r="C12" s="100" t="s">
        <v>45</v>
      </c>
      <c r="D12" s="101" t="s">
        <v>46</v>
      </c>
      <c r="E12" s="100"/>
      <c r="F12" s="102"/>
      <c r="G12" s="103"/>
      <c r="H12" s="102"/>
      <c r="I12" s="139"/>
      <c r="J12" s="99" t="s">
        <v>47</v>
      </c>
      <c r="K12" s="140">
        <v>152.97999999999999</v>
      </c>
      <c r="L12" s="140"/>
      <c r="M12" s="140"/>
      <c r="N12" s="140"/>
      <c r="O12" s="141">
        <v>152.97999999999999</v>
      </c>
      <c r="P12" s="157">
        <v>1</v>
      </c>
    </row>
    <row r="13" spans="1:16" s="27" customFormat="1" ht="156" customHeight="1">
      <c r="A13" s="92" t="s">
        <v>44</v>
      </c>
      <c r="B13" s="9">
        <v>11412028</v>
      </c>
      <c r="C13" s="9" t="s">
        <v>48</v>
      </c>
      <c r="D13" s="3" t="s">
        <v>46</v>
      </c>
      <c r="E13" s="9"/>
      <c r="F13" s="10"/>
      <c r="G13" s="11"/>
      <c r="H13" s="10"/>
      <c r="I13" s="35"/>
      <c r="J13" s="8" t="s">
        <v>49</v>
      </c>
      <c r="K13" s="19">
        <v>89.3</v>
      </c>
      <c r="L13" s="19">
        <v>0.4</v>
      </c>
      <c r="M13" s="19">
        <v>1</v>
      </c>
      <c r="N13" s="19">
        <v>0.4</v>
      </c>
      <c r="O13" s="34">
        <v>89.7</v>
      </c>
      <c r="P13" s="2">
        <v>2</v>
      </c>
    </row>
    <row r="14" spans="1:16" s="27" customFormat="1" ht="129.94999999999999" customHeight="1">
      <c r="A14" s="92" t="s">
        <v>44</v>
      </c>
      <c r="B14" s="9">
        <v>11412031</v>
      </c>
      <c r="C14" s="9" t="s">
        <v>50</v>
      </c>
      <c r="D14" s="9" t="s">
        <v>46</v>
      </c>
      <c r="E14" s="9"/>
      <c r="F14" s="10"/>
      <c r="G14" s="11"/>
      <c r="H14" s="10"/>
      <c r="I14" s="35"/>
      <c r="J14" s="8" t="s">
        <v>51</v>
      </c>
      <c r="K14" s="19">
        <v>80.5</v>
      </c>
      <c r="L14" s="19">
        <v>0.2</v>
      </c>
      <c r="M14" s="19">
        <v>1</v>
      </c>
      <c r="N14" s="19">
        <v>0.2</v>
      </c>
      <c r="O14" s="34">
        <v>80.7</v>
      </c>
      <c r="P14" s="2">
        <v>3</v>
      </c>
    </row>
    <row r="15" spans="1:16" s="27" customFormat="1" ht="180" customHeight="1">
      <c r="A15" s="84" t="s">
        <v>44</v>
      </c>
      <c r="B15" s="3">
        <v>11412065</v>
      </c>
      <c r="C15" s="3" t="s">
        <v>52</v>
      </c>
      <c r="D15" s="3" t="s">
        <v>53</v>
      </c>
      <c r="E15" s="3"/>
      <c r="F15" s="2"/>
      <c r="G15" s="2"/>
      <c r="H15" s="2"/>
      <c r="I15" s="39"/>
      <c r="J15" s="3" t="s">
        <v>54</v>
      </c>
      <c r="K15" s="41">
        <v>72.900000000000006</v>
      </c>
      <c r="L15" s="8">
        <v>0.1</v>
      </c>
      <c r="M15" s="3">
        <v>1</v>
      </c>
      <c r="N15" s="41">
        <v>0.1</v>
      </c>
      <c r="O15" s="34">
        <v>73</v>
      </c>
      <c r="P15" s="2">
        <v>4</v>
      </c>
    </row>
    <row r="16" spans="1:16" s="27" customFormat="1" ht="99.95" customHeight="1">
      <c r="A16" s="92" t="s">
        <v>44</v>
      </c>
      <c r="B16" s="3">
        <v>11412042</v>
      </c>
      <c r="C16" s="3" t="s">
        <v>55</v>
      </c>
      <c r="D16" s="3" t="s">
        <v>56</v>
      </c>
      <c r="E16" s="3"/>
      <c r="F16" s="2"/>
      <c r="G16" s="2"/>
      <c r="H16" s="2"/>
      <c r="I16" s="39"/>
      <c r="J16" s="8" t="s">
        <v>57</v>
      </c>
      <c r="K16" s="41">
        <v>64</v>
      </c>
      <c r="L16" s="8">
        <v>0</v>
      </c>
      <c r="M16" s="3"/>
      <c r="N16" s="41"/>
      <c r="O16" s="34">
        <v>64</v>
      </c>
      <c r="P16" s="2">
        <v>5</v>
      </c>
    </row>
    <row r="17" spans="1:16" s="27" customFormat="1" ht="117.95" customHeight="1">
      <c r="A17" s="92" t="s">
        <v>44</v>
      </c>
      <c r="B17" s="275" t="s">
        <v>58</v>
      </c>
      <c r="C17" s="9" t="s">
        <v>59</v>
      </c>
      <c r="D17" s="3" t="s">
        <v>60</v>
      </c>
      <c r="E17" s="9"/>
      <c r="F17" s="10"/>
      <c r="G17" s="11"/>
      <c r="H17" s="10"/>
      <c r="I17" s="35"/>
      <c r="J17" s="8" t="s">
        <v>61</v>
      </c>
      <c r="K17" s="19">
        <v>44.55</v>
      </c>
      <c r="L17" s="19" t="s">
        <v>62</v>
      </c>
      <c r="M17" s="19">
        <v>1</v>
      </c>
      <c r="N17" s="19">
        <v>2.2999999999999998</v>
      </c>
      <c r="O17" s="34">
        <v>46.85</v>
      </c>
      <c r="P17" s="2">
        <v>6</v>
      </c>
    </row>
    <row r="18" spans="1:16" s="27" customFormat="1" ht="116.1" customHeight="1">
      <c r="A18" s="92" t="s">
        <v>44</v>
      </c>
      <c r="B18" s="9">
        <v>11412060</v>
      </c>
      <c r="C18" s="9" t="s">
        <v>63</v>
      </c>
      <c r="D18" s="3" t="s">
        <v>64</v>
      </c>
      <c r="E18" s="9"/>
      <c r="F18" s="10"/>
      <c r="G18" s="11"/>
      <c r="H18" s="10"/>
      <c r="I18" s="35"/>
      <c r="J18" s="8" t="s">
        <v>65</v>
      </c>
      <c r="K18" s="19">
        <v>40</v>
      </c>
      <c r="L18" s="19"/>
      <c r="M18" s="19"/>
      <c r="N18" s="19"/>
      <c r="O18" s="34">
        <v>40</v>
      </c>
      <c r="P18" s="2">
        <v>7</v>
      </c>
    </row>
    <row r="19" spans="1:16" s="27" customFormat="1" ht="36">
      <c r="A19" s="84" t="s">
        <v>44</v>
      </c>
      <c r="B19" s="276" t="s">
        <v>66</v>
      </c>
      <c r="C19" s="3" t="s">
        <v>67</v>
      </c>
      <c r="D19" s="3" t="s">
        <v>46</v>
      </c>
      <c r="E19" s="3"/>
      <c r="F19" s="2"/>
      <c r="G19" s="2"/>
      <c r="H19" s="2"/>
      <c r="I19" s="39"/>
      <c r="J19" s="8" t="s">
        <v>68</v>
      </c>
      <c r="K19" s="41">
        <v>40</v>
      </c>
      <c r="L19" s="8"/>
      <c r="M19" s="3"/>
      <c r="N19" s="41"/>
      <c r="O19" s="34">
        <v>40</v>
      </c>
      <c r="P19" s="2">
        <v>8</v>
      </c>
    </row>
    <row r="20" spans="1:16" s="27" customFormat="1" ht="48">
      <c r="A20" s="92" t="s">
        <v>44</v>
      </c>
      <c r="B20" s="5">
        <v>11412029</v>
      </c>
      <c r="C20" s="5" t="s">
        <v>69</v>
      </c>
      <c r="D20" s="3" t="s">
        <v>46</v>
      </c>
      <c r="E20" s="5"/>
      <c r="F20" s="6"/>
      <c r="G20" s="7"/>
      <c r="H20" s="6"/>
      <c r="I20" s="33"/>
      <c r="J20" s="8" t="s">
        <v>70</v>
      </c>
      <c r="K20" s="17">
        <v>38</v>
      </c>
      <c r="L20" s="17"/>
      <c r="M20" s="17"/>
      <c r="N20" s="17"/>
      <c r="O20" s="34">
        <v>38</v>
      </c>
      <c r="P20" s="2">
        <v>9</v>
      </c>
    </row>
    <row r="21" spans="1:16" s="27" customFormat="1" ht="71.099999999999994" customHeight="1">
      <c r="A21" s="84" t="s">
        <v>44</v>
      </c>
      <c r="B21" s="3">
        <v>11412066</v>
      </c>
      <c r="C21" s="3" t="s">
        <v>71</v>
      </c>
      <c r="D21" s="3" t="s">
        <v>53</v>
      </c>
      <c r="E21" s="3"/>
      <c r="F21" s="2"/>
      <c r="G21" s="2"/>
      <c r="H21" s="2"/>
      <c r="I21" s="39"/>
      <c r="J21" s="8" t="s">
        <v>72</v>
      </c>
      <c r="K21" s="41">
        <v>33.9</v>
      </c>
      <c r="L21" s="8"/>
      <c r="M21" s="3"/>
      <c r="N21" s="41"/>
      <c r="O21" s="34">
        <v>33.9</v>
      </c>
      <c r="P21" s="2">
        <v>10</v>
      </c>
    </row>
    <row r="22" spans="1:16" s="27" customFormat="1" ht="119.1" customHeight="1">
      <c r="A22" s="104" t="s">
        <v>44</v>
      </c>
      <c r="B22" s="277" t="s">
        <v>73</v>
      </c>
      <c r="C22" s="48" t="s">
        <v>74</v>
      </c>
      <c r="D22" s="3" t="s">
        <v>46</v>
      </c>
      <c r="E22" s="48"/>
      <c r="F22" s="47"/>
      <c r="G22" s="49"/>
      <c r="H22" s="47"/>
      <c r="I22" s="52"/>
      <c r="J22" s="8" t="s">
        <v>75</v>
      </c>
      <c r="K22" s="53">
        <v>32.299999999999997</v>
      </c>
      <c r="L22" s="53"/>
      <c r="M22" s="53"/>
      <c r="N22" s="53"/>
      <c r="O22" s="34">
        <v>32.299999999999997</v>
      </c>
      <c r="P22" s="2">
        <v>11</v>
      </c>
    </row>
    <row r="23" spans="1:16" s="27" customFormat="1" ht="78.95" customHeight="1">
      <c r="A23" s="84" t="s">
        <v>44</v>
      </c>
      <c r="B23" s="3">
        <v>11412051</v>
      </c>
      <c r="C23" s="3" t="s">
        <v>76</v>
      </c>
      <c r="D23" s="3" t="s">
        <v>56</v>
      </c>
      <c r="E23" s="3"/>
      <c r="F23" s="2"/>
      <c r="G23" s="2"/>
      <c r="H23" s="2"/>
      <c r="I23" s="39"/>
      <c r="J23" s="8" t="s">
        <v>77</v>
      </c>
      <c r="K23" s="41">
        <v>32</v>
      </c>
      <c r="L23" s="8"/>
      <c r="M23" s="19"/>
      <c r="N23" s="19"/>
      <c r="O23" s="34">
        <v>32</v>
      </c>
      <c r="P23" s="2">
        <v>12</v>
      </c>
    </row>
    <row r="24" spans="1:16" s="27" customFormat="1" ht="59.1" customHeight="1">
      <c r="A24" s="84" t="s">
        <v>44</v>
      </c>
      <c r="B24" s="3">
        <v>11412050</v>
      </c>
      <c r="C24" s="3" t="s">
        <v>78</v>
      </c>
      <c r="D24" s="3" t="s">
        <v>56</v>
      </c>
      <c r="E24" s="3"/>
      <c r="F24" s="2"/>
      <c r="G24" s="2"/>
      <c r="H24" s="2"/>
      <c r="I24" s="39"/>
      <c r="J24" s="8" t="s">
        <v>79</v>
      </c>
      <c r="K24" s="41">
        <v>29</v>
      </c>
      <c r="L24" s="8">
        <v>2.2000000000000002</v>
      </c>
      <c r="M24" s="3"/>
      <c r="N24" s="41"/>
      <c r="O24" s="34">
        <v>31.2</v>
      </c>
      <c r="P24" s="2">
        <v>13</v>
      </c>
    </row>
    <row r="25" spans="1:16" s="27" customFormat="1" ht="102.95" customHeight="1">
      <c r="A25" s="84" t="s">
        <v>44</v>
      </c>
      <c r="B25" s="3">
        <v>11412044</v>
      </c>
      <c r="C25" s="3" t="s">
        <v>80</v>
      </c>
      <c r="D25" s="3" t="s">
        <v>56</v>
      </c>
      <c r="E25" s="3"/>
      <c r="F25" s="2"/>
      <c r="G25" s="2"/>
      <c r="H25" s="2"/>
      <c r="I25" s="39"/>
      <c r="J25" s="8" t="s">
        <v>81</v>
      </c>
      <c r="K25" s="41">
        <v>29.4</v>
      </c>
      <c r="L25" s="8">
        <v>1.1000000000000001</v>
      </c>
      <c r="M25" s="3">
        <v>1</v>
      </c>
      <c r="N25" s="41">
        <v>1.1000000000000001</v>
      </c>
      <c r="O25" s="34">
        <v>30.5</v>
      </c>
      <c r="P25" s="2">
        <v>14</v>
      </c>
    </row>
    <row r="26" spans="1:16" s="27" customFormat="1" ht="27" customHeight="1">
      <c r="A26" s="105" t="s">
        <v>44</v>
      </c>
      <c r="B26" s="107" t="s">
        <v>82</v>
      </c>
      <c r="C26" s="106" t="s">
        <v>83</v>
      </c>
      <c r="D26" s="3" t="s">
        <v>46</v>
      </c>
      <c r="E26" s="106"/>
      <c r="F26" s="108"/>
      <c r="G26" s="108"/>
      <c r="H26" s="108"/>
      <c r="I26" s="142"/>
      <c r="J26" s="8" t="s">
        <v>84</v>
      </c>
      <c r="K26" s="143">
        <v>28.5</v>
      </c>
      <c r="L26" s="17"/>
      <c r="M26" s="17"/>
      <c r="N26" s="17"/>
      <c r="O26" s="34">
        <v>28.5</v>
      </c>
      <c r="P26" s="2">
        <v>15</v>
      </c>
    </row>
    <row r="27" spans="1:16" s="27" customFormat="1" ht="63" customHeight="1">
      <c r="A27" s="92" t="s">
        <v>44</v>
      </c>
      <c r="B27" s="9">
        <v>11412038</v>
      </c>
      <c r="C27" s="9" t="s">
        <v>85</v>
      </c>
      <c r="D27" s="3" t="s">
        <v>86</v>
      </c>
      <c r="E27" s="9"/>
      <c r="F27" s="10"/>
      <c r="G27" s="11"/>
      <c r="H27" s="10"/>
      <c r="I27" s="35"/>
      <c r="J27" s="8" t="s">
        <v>87</v>
      </c>
      <c r="K27" s="19">
        <v>28.5</v>
      </c>
      <c r="L27" s="19"/>
      <c r="M27" s="19"/>
      <c r="N27" s="19"/>
      <c r="O27" s="34">
        <v>28.5</v>
      </c>
      <c r="P27" s="2">
        <v>16</v>
      </c>
    </row>
    <row r="28" spans="1:16" s="27" customFormat="1" ht="66" customHeight="1">
      <c r="A28" s="109" t="s">
        <v>44</v>
      </c>
      <c r="B28" s="5">
        <v>11412034</v>
      </c>
      <c r="C28" s="5" t="s">
        <v>88</v>
      </c>
      <c r="D28" s="3" t="s">
        <v>46</v>
      </c>
      <c r="E28" s="5"/>
      <c r="F28" s="6"/>
      <c r="G28" s="7"/>
      <c r="H28" s="6"/>
      <c r="I28" s="33"/>
      <c r="J28" s="8" t="s">
        <v>89</v>
      </c>
      <c r="K28" s="17">
        <v>24.4</v>
      </c>
      <c r="L28" s="17"/>
      <c r="M28" s="17"/>
      <c r="N28" s="17">
        <v>0</v>
      </c>
      <c r="O28" s="34">
        <v>24.4</v>
      </c>
      <c r="P28" s="2">
        <v>17</v>
      </c>
    </row>
    <row r="29" spans="1:16" s="27" customFormat="1" ht="56.1" customHeight="1">
      <c r="A29" s="109" t="s">
        <v>44</v>
      </c>
      <c r="B29" s="5">
        <v>11412049</v>
      </c>
      <c r="C29" s="5" t="s">
        <v>90</v>
      </c>
      <c r="D29" s="5" t="s">
        <v>56</v>
      </c>
      <c r="E29" s="5"/>
      <c r="F29" s="6"/>
      <c r="G29" s="7"/>
      <c r="H29" s="6"/>
      <c r="I29" s="33"/>
      <c r="J29" s="8" t="s">
        <v>91</v>
      </c>
      <c r="K29" s="17">
        <v>23.5</v>
      </c>
      <c r="L29" s="17">
        <v>0</v>
      </c>
      <c r="M29" s="17">
        <v>1</v>
      </c>
      <c r="N29" s="17">
        <v>0</v>
      </c>
      <c r="O29" s="34">
        <v>23.5</v>
      </c>
      <c r="P29" s="2">
        <v>18</v>
      </c>
    </row>
    <row r="30" spans="1:16" s="27" customFormat="1" ht="60" customHeight="1">
      <c r="A30" s="105" t="s">
        <v>44</v>
      </c>
      <c r="B30" s="106">
        <v>11412043</v>
      </c>
      <c r="C30" s="106" t="s">
        <v>92</v>
      </c>
      <c r="D30" s="106" t="s">
        <v>56</v>
      </c>
      <c r="E30" s="106"/>
      <c r="F30" s="108"/>
      <c r="G30" s="108"/>
      <c r="H30" s="108"/>
      <c r="I30" s="142"/>
      <c r="J30" s="8" t="s">
        <v>93</v>
      </c>
      <c r="K30" s="143">
        <v>17.5</v>
      </c>
      <c r="L30" s="4">
        <v>2</v>
      </c>
      <c r="M30" s="106"/>
      <c r="N30" s="143">
        <v>2</v>
      </c>
      <c r="O30" s="34">
        <v>19.5</v>
      </c>
      <c r="P30" s="2">
        <v>19</v>
      </c>
    </row>
    <row r="31" spans="1:16" s="27" customFormat="1" ht="99.95" customHeight="1">
      <c r="A31" s="92" t="s">
        <v>44</v>
      </c>
      <c r="B31" s="9">
        <v>11412063</v>
      </c>
      <c r="C31" s="9" t="s">
        <v>94</v>
      </c>
      <c r="D31" s="9" t="s">
        <v>53</v>
      </c>
      <c r="E31" s="9"/>
      <c r="F31" s="10"/>
      <c r="G31" s="11"/>
      <c r="H31" s="10"/>
      <c r="I31" s="35"/>
      <c r="J31" s="8" t="s">
        <v>95</v>
      </c>
      <c r="K31" s="19">
        <v>16.149999999999999</v>
      </c>
      <c r="L31" s="19">
        <v>0.42</v>
      </c>
      <c r="M31" s="19">
        <v>1</v>
      </c>
      <c r="N31" s="19">
        <f>L31*M31</f>
        <v>0.42</v>
      </c>
      <c r="O31" s="34">
        <f>K31+N31</f>
        <v>16.57</v>
      </c>
      <c r="P31" s="2">
        <v>20</v>
      </c>
    </row>
    <row r="32" spans="1:16" s="27" customFormat="1" ht="66.95" customHeight="1">
      <c r="A32" s="110" t="s">
        <v>44</v>
      </c>
      <c r="B32" s="5">
        <v>11412045</v>
      </c>
      <c r="C32" s="5" t="s">
        <v>96</v>
      </c>
      <c r="D32" s="5" t="s">
        <v>56</v>
      </c>
      <c r="E32" s="5"/>
      <c r="F32" s="108"/>
      <c r="G32" s="108"/>
      <c r="H32" s="108"/>
      <c r="I32" s="142"/>
      <c r="J32" s="8" t="s">
        <v>97</v>
      </c>
      <c r="K32" s="143">
        <v>14</v>
      </c>
      <c r="L32" s="4" t="s">
        <v>98</v>
      </c>
      <c r="M32" s="106">
        <v>1</v>
      </c>
      <c r="N32" s="143">
        <v>0.4</v>
      </c>
      <c r="O32" s="34">
        <v>14.4</v>
      </c>
      <c r="P32" s="2">
        <v>21</v>
      </c>
    </row>
    <row r="33" spans="1:16" s="27" customFormat="1" ht="41.1" customHeight="1">
      <c r="A33" s="110" t="s">
        <v>44</v>
      </c>
      <c r="B33" s="12">
        <v>11412039</v>
      </c>
      <c r="C33" s="5" t="s">
        <v>99</v>
      </c>
      <c r="D33" s="5" t="s">
        <v>56</v>
      </c>
      <c r="E33" s="5"/>
      <c r="F33" s="108"/>
      <c r="G33" s="108"/>
      <c r="H33" s="108"/>
      <c r="I33" s="142"/>
      <c r="J33" s="8" t="s">
        <v>100</v>
      </c>
      <c r="K33" s="143">
        <v>9</v>
      </c>
      <c r="L33" s="4">
        <v>0</v>
      </c>
      <c r="M33" s="106">
        <v>0</v>
      </c>
      <c r="N33" s="143">
        <v>0</v>
      </c>
      <c r="O33" s="34">
        <v>9</v>
      </c>
      <c r="P33" s="2">
        <v>22</v>
      </c>
    </row>
    <row r="34" spans="1:16" s="27" customFormat="1" ht="39.950000000000003" customHeight="1">
      <c r="A34" s="110" t="s">
        <v>44</v>
      </c>
      <c r="B34" s="12">
        <v>11412047</v>
      </c>
      <c r="C34" s="12" t="s">
        <v>101</v>
      </c>
      <c r="D34" s="12" t="s">
        <v>56</v>
      </c>
      <c r="E34" s="12"/>
      <c r="F34" s="13"/>
      <c r="G34" s="13"/>
      <c r="H34" s="13"/>
      <c r="I34" s="36"/>
      <c r="J34" s="8" t="s">
        <v>102</v>
      </c>
      <c r="K34" s="37">
        <v>8</v>
      </c>
      <c r="L34" s="20">
        <v>1</v>
      </c>
      <c r="M34" s="12"/>
      <c r="N34" s="37">
        <v>1</v>
      </c>
      <c r="O34" s="34">
        <v>9</v>
      </c>
      <c r="P34" s="2">
        <v>23</v>
      </c>
    </row>
    <row r="35" spans="1:16" s="27" customFormat="1" ht="66.95" customHeight="1">
      <c r="A35" s="109" t="s">
        <v>44</v>
      </c>
      <c r="B35" s="5">
        <v>11412052</v>
      </c>
      <c r="C35" s="5" t="s">
        <v>103</v>
      </c>
      <c r="D35" s="12" t="s">
        <v>56</v>
      </c>
      <c r="E35" s="5" t="s">
        <v>104</v>
      </c>
      <c r="F35" s="6"/>
      <c r="G35" s="7"/>
      <c r="H35" s="6"/>
      <c r="I35" s="33"/>
      <c r="J35" s="8" t="s">
        <v>105</v>
      </c>
      <c r="K35" s="17">
        <v>7.68</v>
      </c>
      <c r="L35" s="17"/>
      <c r="M35" s="17"/>
      <c r="N35" s="17"/>
      <c r="O35" s="34">
        <v>7.68</v>
      </c>
      <c r="P35" s="2">
        <v>24</v>
      </c>
    </row>
    <row r="36" spans="1:16" s="27" customFormat="1" ht="47.1" customHeight="1" thickBot="1">
      <c r="A36" s="111" t="s">
        <v>44</v>
      </c>
      <c r="B36" s="112">
        <v>11412020</v>
      </c>
      <c r="C36" s="112" t="s">
        <v>106</v>
      </c>
      <c r="D36" s="112" t="s">
        <v>46</v>
      </c>
      <c r="E36" s="112"/>
      <c r="F36" s="113"/>
      <c r="G36" s="114"/>
      <c r="H36" s="113"/>
      <c r="I36" s="144"/>
      <c r="J36" s="94" t="s">
        <v>107</v>
      </c>
      <c r="K36" s="145">
        <v>2</v>
      </c>
      <c r="L36" s="145">
        <v>0.1</v>
      </c>
      <c r="M36" s="145">
        <v>1</v>
      </c>
      <c r="N36" s="145">
        <v>0.1</v>
      </c>
      <c r="O36" s="146">
        <v>2.1</v>
      </c>
      <c r="P36" s="120">
        <v>25</v>
      </c>
    </row>
    <row r="37" spans="1:16" s="26" customFormat="1" ht="75" customHeight="1">
      <c r="A37" s="82" t="s">
        <v>108</v>
      </c>
      <c r="B37" s="83">
        <v>11512009</v>
      </c>
      <c r="C37" s="83" t="s">
        <v>109</v>
      </c>
      <c r="D37" s="83" t="s">
        <v>31</v>
      </c>
      <c r="E37" s="83"/>
      <c r="F37" s="83"/>
      <c r="G37" s="83"/>
      <c r="H37" s="83"/>
      <c r="I37" s="128"/>
      <c r="J37" s="88" t="s">
        <v>110</v>
      </c>
      <c r="K37" s="129">
        <v>18</v>
      </c>
      <c r="L37" s="88">
        <v>2</v>
      </c>
      <c r="M37" s="83">
        <v>1</v>
      </c>
      <c r="N37" s="129">
        <f>L37*M37</f>
        <v>2</v>
      </c>
      <c r="O37" s="128">
        <v>20</v>
      </c>
      <c r="P37" s="83">
        <v>3</v>
      </c>
    </row>
    <row r="38" spans="1:16" s="1" customFormat="1" ht="65.099999999999994" customHeight="1">
      <c r="A38" s="84" t="s">
        <v>108</v>
      </c>
      <c r="B38" s="3">
        <v>11512071</v>
      </c>
      <c r="C38" s="3" t="s">
        <v>111</v>
      </c>
      <c r="D38" s="3" t="s">
        <v>112</v>
      </c>
      <c r="E38" s="3"/>
      <c r="F38" s="3"/>
      <c r="G38" s="3"/>
      <c r="H38" s="3"/>
      <c r="I38" s="34"/>
      <c r="J38" s="3" t="s">
        <v>113</v>
      </c>
      <c r="K38" s="41">
        <v>23.6</v>
      </c>
      <c r="L38" s="8"/>
      <c r="M38" s="3"/>
      <c r="N38" s="41"/>
      <c r="O38" s="34">
        <v>23.6</v>
      </c>
      <c r="P38" s="3">
        <v>1</v>
      </c>
    </row>
    <row r="39" spans="1:16" s="1" customFormat="1" ht="56.1" customHeight="1" thickBot="1">
      <c r="A39" s="115" t="s">
        <v>108</v>
      </c>
      <c r="B39" s="116">
        <v>11512010</v>
      </c>
      <c r="C39" s="116" t="s">
        <v>114</v>
      </c>
      <c r="D39" s="116" t="s">
        <v>31</v>
      </c>
      <c r="E39" s="116"/>
      <c r="F39" s="116"/>
      <c r="G39" s="116"/>
      <c r="H39" s="116"/>
      <c r="I39" s="146"/>
      <c r="J39" s="116" t="s">
        <v>115</v>
      </c>
      <c r="K39" s="147">
        <v>23</v>
      </c>
      <c r="L39" s="94"/>
      <c r="M39" s="116"/>
      <c r="N39" s="147"/>
      <c r="O39" s="146">
        <v>23</v>
      </c>
      <c r="P39" s="116">
        <v>2</v>
      </c>
    </row>
    <row r="40" spans="1:16" s="1" customFormat="1" ht="92.1" customHeight="1">
      <c r="A40" s="82" t="s">
        <v>116</v>
      </c>
      <c r="B40" s="117">
        <v>11512069</v>
      </c>
      <c r="C40" s="83" t="s">
        <v>117</v>
      </c>
      <c r="D40" s="83" t="s">
        <v>37</v>
      </c>
      <c r="E40" s="83"/>
      <c r="F40" s="118"/>
      <c r="G40" s="118"/>
      <c r="H40" s="118"/>
      <c r="I40" s="148"/>
      <c r="J40" s="88" t="s">
        <v>118</v>
      </c>
      <c r="K40" s="129">
        <v>38</v>
      </c>
      <c r="L40" s="88">
        <v>2.1</v>
      </c>
      <c r="M40" s="83">
        <v>1</v>
      </c>
      <c r="N40" s="129">
        <v>2.1</v>
      </c>
      <c r="O40" s="128">
        <v>40.1</v>
      </c>
      <c r="P40" s="118">
        <v>1</v>
      </c>
    </row>
    <row r="41" spans="1:16" s="1" customFormat="1" ht="32.25" customHeight="1">
      <c r="A41" s="84" t="s">
        <v>116</v>
      </c>
      <c r="B41" s="16">
        <v>11512068</v>
      </c>
      <c r="C41" s="3" t="s">
        <v>119</v>
      </c>
      <c r="D41" s="3" t="s">
        <v>37</v>
      </c>
      <c r="E41" s="3"/>
      <c r="F41" s="2"/>
      <c r="G41" s="2"/>
      <c r="H41" s="2"/>
      <c r="I41" s="39"/>
      <c r="J41" s="8" t="s">
        <v>120</v>
      </c>
      <c r="K41" s="41">
        <v>25</v>
      </c>
      <c r="L41" s="8">
        <v>0.1</v>
      </c>
      <c r="M41" s="3">
        <v>1</v>
      </c>
      <c r="N41" s="41">
        <v>0.1</v>
      </c>
      <c r="O41" s="34">
        <v>25.1</v>
      </c>
      <c r="P41" s="2">
        <v>2</v>
      </c>
    </row>
    <row r="42" spans="1:16" s="1" customFormat="1" ht="51.6" customHeight="1">
      <c r="A42" s="84" t="s">
        <v>121</v>
      </c>
      <c r="B42" s="16">
        <v>11512066</v>
      </c>
      <c r="C42" s="3" t="s">
        <v>122</v>
      </c>
      <c r="D42" s="3" t="s">
        <v>37</v>
      </c>
      <c r="E42" s="3" t="s">
        <v>104</v>
      </c>
      <c r="F42" s="2">
        <v>36.5</v>
      </c>
      <c r="G42" s="2"/>
      <c r="H42" s="2"/>
      <c r="I42" s="39"/>
      <c r="J42" s="8" t="s">
        <v>123</v>
      </c>
      <c r="K42" s="41">
        <v>19</v>
      </c>
      <c r="L42" s="8">
        <v>1.1000000000000001</v>
      </c>
      <c r="M42" s="3">
        <v>1</v>
      </c>
      <c r="N42" s="41">
        <v>1.1000000000000001</v>
      </c>
      <c r="O42" s="34">
        <v>20.100000000000001</v>
      </c>
      <c r="P42" s="2">
        <v>3</v>
      </c>
    </row>
    <row r="43" spans="1:16" s="1" customFormat="1" ht="32.25" customHeight="1" thickBot="1">
      <c r="A43" s="115" t="s">
        <v>116</v>
      </c>
      <c r="B43" s="119">
        <v>11512067</v>
      </c>
      <c r="C43" s="116" t="s">
        <v>124</v>
      </c>
      <c r="D43" s="116" t="s">
        <v>37</v>
      </c>
      <c r="E43" s="116"/>
      <c r="F43" s="120"/>
      <c r="G43" s="120"/>
      <c r="H43" s="120"/>
      <c r="I43" s="149"/>
      <c r="J43" s="94" t="s">
        <v>125</v>
      </c>
      <c r="K43" s="147">
        <v>15</v>
      </c>
      <c r="L43" s="94">
        <v>1</v>
      </c>
      <c r="M43" s="116">
        <v>1</v>
      </c>
      <c r="N43" s="147">
        <v>1</v>
      </c>
      <c r="O43" s="146">
        <v>16</v>
      </c>
      <c r="P43" s="120">
        <v>4</v>
      </c>
    </row>
    <row r="44" spans="1:16" s="28" customFormat="1" ht="81.95" customHeight="1">
      <c r="A44" s="121" t="s">
        <v>126</v>
      </c>
      <c r="B44" s="122">
        <v>11512026</v>
      </c>
      <c r="C44" s="122" t="s">
        <v>127</v>
      </c>
      <c r="D44" s="122" t="s">
        <v>46</v>
      </c>
      <c r="E44" s="122"/>
      <c r="F44" s="123"/>
      <c r="G44" s="123"/>
      <c r="H44" s="123"/>
      <c r="I44" s="150"/>
      <c r="J44" s="122" t="s">
        <v>128</v>
      </c>
      <c r="K44" s="151">
        <v>82</v>
      </c>
      <c r="L44" s="152">
        <v>0</v>
      </c>
      <c r="M44" s="122">
        <v>1</v>
      </c>
      <c r="N44" s="151">
        <v>0</v>
      </c>
      <c r="O44" s="153">
        <v>82</v>
      </c>
      <c r="P44" s="298">
        <v>1</v>
      </c>
    </row>
    <row r="45" spans="1:16" s="29" customFormat="1" ht="119.1" customHeight="1">
      <c r="A45" s="92" t="s">
        <v>126</v>
      </c>
      <c r="B45" s="9">
        <v>11512059</v>
      </c>
      <c r="C45" s="9" t="s">
        <v>129</v>
      </c>
      <c r="D45" s="9" t="s">
        <v>64</v>
      </c>
      <c r="E45" s="9"/>
      <c r="F45" s="10"/>
      <c r="G45" s="11"/>
      <c r="H45" s="10"/>
      <c r="I45" s="35"/>
      <c r="J45" s="8" t="s">
        <v>130</v>
      </c>
      <c r="K45" s="19">
        <v>74.099999999999994</v>
      </c>
      <c r="L45" s="19">
        <v>0.6</v>
      </c>
      <c r="M45" s="21">
        <v>1</v>
      </c>
      <c r="N45" s="19">
        <f>L45*M45</f>
        <v>0.6</v>
      </c>
      <c r="O45" s="40">
        <v>74.7</v>
      </c>
      <c r="P45" s="23">
        <v>2</v>
      </c>
    </row>
    <row r="46" spans="1:16" s="29" customFormat="1" ht="66" customHeight="1">
      <c r="A46" s="110" t="s">
        <v>126</v>
      </c>
      <c r="B46" s="14">
        <v>11512054</v>
      </c>
      <c r="C46" s="3" t="s">
        <v>131</v>
      </c>
      <c r="D46" s="3" t="s">
        <v>132</v>
      </c>
      <c r="E46" s="3"/>
      <c r="F46" s="2"/>
      <c r="G46" s="2"/>
      <c r="H46" s="2"/>
      <c r="I46" s="39"/>
      <c r="J46" s="3" t="s">
        <v>133</v>
      </c>
      <c r="K46" s="41">
        <v>67.5</v>
      </c>
      <c r="L46" s="8">
        <v>0.2</v>
      </c>
      <c r="M46" s="3">
        <v>1</v>
      </c>
      <c r="N46" s="41">
        <v>0.2</v>
      </c>
      <c r="O46" s="38">
        <v>67.7</v>
      </c>
      <c r="P46" s="13">
        <v>3</v>
      </c>
    </row>
    <row r="47" spans="1:16" s="29" customFormat="1" ht="66" customHeight="1">
      <c r="A47" s="110" t="s">
        <v>126</v>
      </c>
      <c r="B47" s="12">
        <v>11512061</v>
      </c>
      <c r="C47" s="12" t="s">
        <v>136</v>
      </c>
      <c r="D47" s="12" t="s">
        <v>53</v>
      </c>
      <c r="E47" s="12"/>
      <c r="F47" s="13"/>
      <c r="G47" s="13"/>
      <c r="H47" s="13"/>
      <c r="I47" s="36"/>
      <c r="J47" s="12" t="s">
        <v>137</v>
      </c>
      <c r="K47" s="37">
        <v>48.8</v>
      </c>
      <c r="L47" s="20">
        <v>0</v>
      </c>
      <c r="M47" s="12">
        <v>1</v>
      </c>
      <c r="N47" s="37">
        <v>0</v>
      </c>
      <c r="O47" s="38">
        <v>48.8</v>
      </c>
      <c r="P47" s="23">
        <v>4</v>
      </c>
    </row>
    <row r="48" spans="1:16" s="29" customFormat="1" ht="66" customHeight="1">
      <c r="A48" s="110" t="s">
        <v>126</v>
      </c>
      <c r="B48" s="12">
        <v>11512023</v>
      </c>
      <c r="C48" s="12" t="s">
        <v>138</v>
      </c>
      <c r="D48" s="12" t="s">
        <v>46</v>
      </c>
      <c r="E48" s="12"/>
      <c r="F48" s="13"/>
      <c r="G48" s="13"/>
      <c r="H48" s="13"/>
      <c r="I48" s="36"/>
      <c r="J48" s="12" t="s">
        <v>139</v>
      </c>
      <c r="K48" s="37">
        <v>36.6</v>
      </c>
      <c r="L48" s="20">
        <v>0.2</v>
      </c>
      <c r="M48" s="12">
        <v>1</v>
      </c>
      <c r="N48" s="37">
        <v>0.2</v>
      </c>
      <c r="O48" s="38">
        <v>36.799999999999997</v>
      </c>
      <c r="P48" s="13">
        <v>5</v>
      </c>
    </row>
    <row r="49" spans="1:16" s="29" customFormat="1" ht="66" customHeight="1">
      <c r="A49" s="110" t="s">
        <v>126</v>
      </c>
      <c r="B49" s="12">
        <v>11512037</v>
      </c>
      <c r="C49" s="12" t="s">
        <v>140</v>
      </c>
      <c r="D49" s="12" t="s">
        <v>56</v>
      </c>
      <c r="E49" s="12"/>
      <c r="F49" s="13"/>
      <c r="G49" s="13"/>
      <c r="H49" s="13"/>
      <c r="I49" s="36"/>
      <c r="J49" s="12" t="s">
        <v>141</v>
      </c>
      <c r="K49" s="37">
        <v>32.799999999999997</v>
      </c>
      <c r="L49" s="20">
        <v>2.4</v>
      </c>
      <c r="M49" s="12">
        <v>1</v>
      </c>
      <c r="N49" s="37">
        <v>2.4</v>
      </c>
      <c r="O49" s="38">
        <v>35.200000000000003</v>
      </c>
      <c r="P49" s="23">
        <v>6</v>
      </c>
    </row>
    <row r="50" spans="1:16" s="29" customFormat="1" ht="66" customHeight="1">
      <c r="A50" s="110" t="s">
        <v>126</v>
      </c>
      <c r="B50" s="12">
        <v>11512060</v>
      </c>
      <c r="C50" s="12" t="s">
        <v>142</v>
      </c>
      <c r="D50" s="12" t="s">
        <v>143</v>
      </c>
      <c r="E50" s="12"/>
      <c r="F50" s="13"/>
      <c r="G50" s="13"/>
      <c r="H50" s="13"/>
      <c r="I50" s="36"/>
      <c r="J50" s="12" t="s">
        <v>144</v>
      </c>
      <c r="K50" s="37">
        <v>30.3</v>
      </c>
      <c r="L50" s="20">
        <v>0.4</v>
      </c>
      <c r="M50" s="12">
        <v>1</v>
      </c>
      <c r="N50" s="37">
        <v>0.4</v>
      </c>
      <c r="O50" s="38">
        <v>30.7</v>
      </c>
      <c r="P50" s="13">
        <v>7</v>
      </c>
    </row>
    <row r="51" spans="1:16" s="29" customFormat="1" ht="66" customHeight="1">
      <c r="A51" s="84" t="s">
        <v>126</v>
      </c>
      <c r="B51" s="3">
        <v>11512074</v>
      </c>
      <c r="C51" s="3" t="s">
        <v>145</v>
      </c>
      <c r="D51" s="3" t="s">
        <v>135</v>
      </c>
      <c r="E51" s="3"/>
      <c r="F51" s="2"/>
      <c r="G51" s="2"/>
      <c r="H51" s="2"/>
      <c r="I51" s="39"/>
      <c r="J51" s="3" t="s">
        <v>146</v>
      </c>
      <c r="K51" s="41">
        <v>29</v>
      </c>
      <c r="L51" s="8">
        <v>1.3</v>
      </c>
      <c r="M51" s="3">
        <v>1</v>
      </c>
      <c r="N51" s="41">
        <v>1.3</v>
      </c>
      <c r="O51" s="34">
        <v>30.3</v>
      </c>
      <c r="P51" s="23">
        <v>8</v>
      </c>
    </row>
    <row r="52" spans="1:16" s="29" customFormat="1" ht="66" customHeight="1">
      <c r="A52" s="110" t="s">
        <v>126</v>
      </c>
      <c r="B52" s="12" t="s">
        <v>147</v>
      </c>
      <c r="C52" s="12" t="s">
        <v>148</v>
      </c>
      <c r="D52" s="12" t="s">
        <v>46</v>
      </c>
      <c r="E52" s="12"/>
      <c r="F52" s="13"/>
      <c r="G52" s="13"/>
      <c r="H52" s="13"/>
      <c r="I52" s="36"/>
      <c r="J52" s="12" t="s">
        <v>149</v>
      </c>
      <c r="K52" s="37">
        <v>29</v>
      </c>
      <c r="L52" s="20">
        <v>0</v>
      </c>
      <c r="M52" s="12">
        <v>1</v>
      </c>
      <c r="N52" s="37">
        <v>0</v>
      </c>
      <c r="O52" s="38">
        <v>29</v>
      </c>
      <c r="P52" s="13">
        <v>9</v>
      </c>
    </row>
    <row r="53" spans="1:16" s="29" customFormat="1" ht="62.1" customHeight="1">
      <c r="A53" s="110" t="s">
        <v>126</v>
      </c>
      <c r="B53" s="14">
        <v>11512075</v>
      </c>
      <c r="C53" s="3" t="s">
        <v>134</v>
      </c>
      <c r="D53" s="3" t="s">
        <v>135</v>
      </c>
      <c r="E53" s="3"/>
      <c r="F53" s="2"/>
      <c r="G53" s="2"/>
      <c r="H53" s="2"/>
      <c r="I53" s="39"/>
      <c r="J53" s="8" t="s">
        <v>1002</v>
      </c>
      <c r="K53" s="41">
        <v>25</v>
      </c>
      <c r="L53" s="8">
        <v>0.2</v>
      </c>
      <c r="M53" s="3">
        <v>1</v>
      </c>
      <c r="N53" s="41">
        <v>0.2</v>
      </c>
      <c r="O53" s="38">
        <v>25.2</v>
      </c>
      <c r="P53" s="23">
        <v>10</v>
      </c>
    </row>
    <row r="54" spans="1:16" s="29" customFormat="1" ht="47.1" customHeight="1">
      <c r="A54" s="84" t="s">
        <v>126</v>
      </c>
      <c r="B54" s="3">
        <v>11512046</v>
      </c>
      <c r="C54" s="3" t="s">
        <v>150</v>
      </c>
      <c r="D54" s="3" t="s">
        <v>56</v>
      </c>
      <c r="E54" s="3"/>
      <c r="F54" s="3"/>
      <c r="G54" s="3"/>
      <c r="H54" s="3"/>
      <c r="I54" s="34"/>
      <c r="J54" s="3" t="s">
        <v>151</v>
      </c>
      <c r="K54" s="41">
        <v>25</v>
      </c>
      <c r="L54" s="20">
        <v>0</v>
      </c>
      <c r="M54" s="12">
        <v>1</v>
      </c>
      <c r="N54" s="37">
        <v>0</v>
      </c>
      <c r="O54" s="38">
        <v>25</v>
      </c>
      <c r="P54" s="13">
        <v>11</v>
      </c>
    </row>
    <row r="55" spans="1:16" s="29" customFormat="1" ht="69.95" customHeight="1">
      <c r="A55" s="84" t="s">
        <v>126</v>
      </c>
      <c r="B55" s="3">
        <v>11512049</v>
      </c>
      <c r="C55" s="3" t="s">
        <v>152</v>
      </c>
      <c r="D55" s="3" t="s">
        <v>56</v>
      </c>
      <c r="E55" s="3"/>
      <c r="F55" s="2"/>
      <c r="G55" s="2"/>
      <c r="H55" s="2"/>
      <c r="I55" s="39"/>
      <c r="J55" s="3" t="s">
        <v>153</v>
      </c>
      <c r="K55" s="41">
        <v>24</v>
      </c>
      <c r="L55" s="8">
        <v>0.1</v>
      </c>
      <c r="M55" s="12">
        <v>1</v>
      </c>
      <c r="N55" s="37">
        <v>0.1</v>
      </c>
      <c r="O55" s="38">
        <v>24.1</v>
      </c>
      <c r="P55" s="23">
        <v>12</v>
      </c>
    </row>
    <row r="56" spans="1:16" s="29" customFormat="1" ht="111.95" customHeight="1">
      <c r="A56" s="110" t="s">
        <v>126</v>
      </c>
      <c r="B56" s="12">
        <v>11512034</v>
      </c>
      <c r="C56" s="12" t="s">
        <v>154</v>
      </c>
      <c r="D56" s="12" t="s">
        <v>56</v>
      </c>
      <c r="E56" s="12"/>
      <c r="F56" s="13"/>
      <c r="G56" s="13"/>
      <c r="H56" s="13"/>
      <c r="I56" s="36"/>
      <c r="J56" s="3" t="s">
        <v>155</v>
      </c>
      <c r="K56" s="37">
        <v>23.4</v>
      </c>
      <c r="L56" s="20">
        <v>0.2</v>
      </c>
      <c r="M56" s="12">
        <v>1</v>
      </c>
      <c r="N56" s="37">
        <v>0.2</v>
      </c>
      <c r="O56" s="38">
        <v>23.6</v>
      </c>
      <c r="P56" s="13">
        <v>13</v>
      </c>
    </row>
    <row r="57" spans="1:16" s="29" customFormat="1" ht="84.95" customHeight="1">
      <c r="A57" s="110" t="s">
        <v>126</v>
      </c>
      <c r="B57" s="12">
        <v>11512029</v>
      </c>
      <c r="C57" s="12" t="s">
        <v>156</v>
      </c>
      <c r="D57" s="12" t="s">
        <v>46</v>
      </c>
      <c r="E57" s="12"/>
      <c r="F57" s="13"/>
      <c r="G57" s="13"/>
      <c r="H57" s="13"/>
      <c r="I57" s="36"/>
      <c r="J57" s="12" t="s">
        <v>157</v>
      </c>
      <c r="K57" s="37">
        <v>23</v>
      </c>
      <c r="L57" s="20">
        <v>0.2</v>
      </c>
      <c r="M57" s="12">
        <v>1</v>
      </c>
      <c r="N57" s="37">
        <v>0.2</v>
      </c>
      <c r="O57" s="38">
        <v>23.2</v>
      </c>
      <c r="P57" s="23">
        <v>14</v>
      </c>
    </row>
    <row r="58" spans="1:16" s="29" customFormat="1" ht="74.099999999999994" customHeight="1">
      <c r="A58" s="110" t="s">
        <v>158</v>
      </c>
      <c r="B58" s="12">
        <v>11512036</v>
      </c>
      <c r="C58" s="12" t="s">
        <v>159</v>
      </c>
      <c r="D58" s="12" t="s">
        <v>56</v>
      </c>
      <c r="E58" s="12"/>
      <c r="F58" s="13"/>
      <c r="G58" s="13"/>
      <c r="H58" s="13"/>
      <c r="I58" s="36"/>
      <c r="J58" s="3" t="s">
        <v>160</v>
      </c>
      <c r="K58" s="41">
        <v>16</v>
      </c>
      <c r="L58" s="8">
        <v>2.9</v>
      </c>
      <c r="M58" s="3">
        <v>1</v>
      </c>
      <c r="N58" s="41">
        <v>2.9</v>
      </c>
      <c r="O58" s="34">
        <v>18.899999999999999</v>
      </c>
      <c r="P58" s="13">
        <v>15</v>
      </c>
    </row>
    <row r="59" spans="1:16" s="29" customFormat="1" ht="54.95" customHeight="1">
      <c r="A59" s="110" t="s">
        <v>126</v>
      </c>
      <c r="B59" s="12">
        <v>11512044</v>
      </c>
      <c r="C59" s="12" t="s">
        <v>161</v>
      </c>
      <c r="D59" s="12" t="s">
        <v>56</v>
      </c>
      <c r="E59" s="12" t="s">
        <v>162</v>
      </c>
      <c r="F59" s="13"/>
      <c r="G59" s="13"/>
      <c r="H59" s="13"/>
      <c r="I59" s="36"/>
      <c r="J59" s="12" t="s">
        <v>163</v>
      </c>
      <c r="K59" s="37">
        <v>16</v>
      </c>
      <c r="L59" s="20">
        <v>0</v>
      </c>
      <c r="M59" s="12">
        <v>1</v>
      </c>
      <c r="N59" s="37">
        <v>0</v>
      </c>
      <c r="O59" s="38">
        <v>16</v>
      </c>
      <c r="P59" s="23">
        <v>16</v>
      </c>
    </row>
    <row r="60" spans="1:16" s="29" customFormat="1" ht="48.95" customHeight="1">
      <c r="A60" s="110" t="s">
        <v>126</v>
      </c>
      <c r="B60" s="12">
        <v>11512057</v>
      </c>
      <c r="C60" s="12" t="s">
        <v>164</v>
      </c>
      <c r="D60" s="12" t="s">
        <v>165</v>
      </c>
      <c r="E60" s="3"/>
      <c r="F60" s="2"/>
      <c r="G60" s="2"/>
      <c r="H60" s="2"/>
      <c r="I60" s="39"/>
      <c r="J60" s="12" t="s">
        <v>166</v>
      </c>
      <c r="K60" s="37">
        <v>13</v>
      </c>
      <c r="L60" s="20">
        <v>2.4</v>
      </c>
      <c r="M60" s="12">
        <v>1</v>
      </c>
      <c r="N60" s="37">
        <v>2.4</v>
      </c>
      <c r="O60" s="38">
        <v>15.4</v>
      </c>
      <c r="P60" s="13">
        <v>17</v>
      </c>
    </row>
    <row r="61" spans="1:16" s="29" customFormat="1" ht="33" customHeight="1">
      <c r="A61" s="110" t="s">
        <v>126</v>
      </c>
      <c r="B61" s="12">
        <v>11512053</v>
      </c>
      <c r="C61" s="12" t="s">
        <v>167</v>
      </c>
      <c r="D61" s="12" t="s">
        <v>132</v>
      </c>
      <c r="E61" s="12"/>
      <c r="F61" s="13"/>
      <c r="G61" s="13"/>
      <c r="H61" s="13"/>
      <c r="I61" s="36"/>
      <c r="J61" s="12" t="s">
        <v>168</v>
      </c>
      <c r="K61" s="37">
        <v>15</v>
      </c>
      <c r="L61" s="20">
        <v>0</v>
      </c>
      <c r="M61" s="12">
        <v>1</v>
      </c>
      <c r="N61" s="37">
        <v>0</v>
      </c>
      <c r="O61" s="38">
        <v>15</v>
      </c>
      <c r="P61" s="23">
        <v>18</v>
      </c>
    </row>
    <row r="62" spans="1:16" s="29" customFormat="1" ht="33" customHeight="1">
      <c r="A62" s="110" t="s">
        <v>126</v>
      </c>
      <c r="B62" s="12">
        <v>11512043</v>
      </c>
      <c r="C62" s="12" t="s">
        <v>169</v>
      </c>
      <c r="D62" s="12" t="s">
        <v>86</v>
      </c>
      <c r="E62" s="3"/>
      <c r="F62" s="2"/>
      <c r="G62" s="2"/>
      <c r="H62" s="2"/>
      <c r="I62" s="39"/>
      <c r="J62" s="12" t="s">
        <v>170</v>
      </c>
      <c r="K62" s="37">
        <v>15</v>
      </c>
      <c r="L62" s="20">
        <v>0</v>
      </c>
      <c r="M62" s="12">
        <v>1</v>
      </c>
      <c r="N62" s="37">
        <v>0</v>
      </c>
      <c r="O62" s="38">
        <v>15</v>
      </c>
      <c r="P62" s="13">
        <v>19</v>
      </c>
    </row>
    <row r="63" spans="1:16" s="68" customFormat="1" ht="33" customHeight="1">
      <c r="A63" s="110" t="s">
        <v>126</v>
      </c>
      <c r="B63" s="12">
        <v>11512051</v>
      </c>
      <c r="C63" s="12" t="s">
        <v>171</v>
      </c>
      <c r="D63" s="12" t="s">
        <v>56</v>
      </c>
      <c r="E63" s="12"/>
      <c r="F63" s="13"/>
      <c r="G63" s="13"/>
      <c r="H63" s="13"/>
      <c r="I63" s="36"/>
      <c r="J63" s="12" t="s">
        <v>172</v>
      </c>
      <c r="K63" s="37">
        <v>15</v>
      </c>
      <c r="L63" s="20">
        <v>0</v>
      </c>
      <c r="M63" s="12">
        <v>1</v>
      </c>
      <c r="N63" s="37">
        <v>0</v>
      </c>
      <c r="O63" s="38">
        <v>15</v>
      </c>
      <c r="P63" s="23">
        <v>20</v>
      </c>
    </row>
    <row r="64" spans="1:16" s="68" customFormat="1" ht="59.1" customHeight="1">
      <c r="A64" s="92" t="s">
        <v>126</v>
      </c>
      <c r="B64" s="9">
        <v>11512047</v>
      </c>
      <c r="C64" s="9" t="s">
        <v>173</v>
      </c>
      <c r="D64" s="9" t="s">
        <v>56</v>
      </c>
      <c r="E64" s="9"/>
      <c r="F64" s="10"/>
      <c r="G64" s="11"/>
      <c r="H64" s="10"/>
      <c r="I64" s="35"/>
      <c r="J64" s="8" t="s">
        <v>174</v>
      </c>
      <c r="K64" s="19">
        <v>13</v>
      </c>
      <c r="L64" s="21">
        <v>0</v>
      </c>
      <c r="M64" s="21">
        <v>1</v>
      </c>
      <c r="N64" s="19">
        <f>L64*M64</f>
        <v>0</v>
      </c>
      <c r="O64" s="40">
        <v>13</v>
      </c>
      <c r="P64" s="13">
        <v>21</v>
      </c>
    </row>
    <row r="65" spans="1:16" s="68" customFormat="1" ht="48" customHeight="1">
      <c r="A65" s="110" t="s">
        <v>126</v>
      </c>
      <c r="B65" s="12">
        <v>11512041</v>
      </c>
      <c r="C65" s="12" t="s">
        <v>175</v>
      </c>
      <c r="D65" s="12" t="s">
        <v>56</v>
      </c>
      <c r="E65" s="12"/>
      <c r="F65" s="13"/>
      <c r="G65" s="13"/>
      <c r="H65" s="13"/>
      <c r="I65" s="36"/>
      <c r="J65" s="12" t="s">
        <v>176</v>
      </c>
      <c r="K65" s="37">
        <v>4</v>
      </c>
      <c r="L65" s="20">
        <v>4.2</v>
      </c>
      <c r="M65" s="12">
        <v>1</v>
      </c>
      <c r="N65" s="37">
        <v>8.1999999999999993</v>
      </c>
      <c r="O65" s="38">
        <v>8.1999999999999993</v>
      </c>
      <c r="P65" s="23">
        <v>22</v>
      </c>
    </row>
    <row r="66" spans="1:16" s="68" customFormat="1" ht="56.1" customHeight="1">
      <c r="A66" s="110" t="s">
        <v>126</v>
      </c>
      <c r="B66" s="20" t="s">
        <v>177</v>
      </c>
      <c r="C66" s="12" t="s">
        <v>178</v>
      </c>
      <c r="D66" s="12" t="s">
        <v>46</v>
      </c>
      <c r="E66" s="12"/>
      <c r="F66" s="13"/>
      <c r="G66" s="13"/>
      <c r="H66" s="13"/>
      <c r="I66" s="36"/>
      <c r="J66" s="12" t="s">
        <v>179</v>
      </c>
      <c r="K66" s="37">
        <v>6.8</v>
      </c>
      <c r="L66" s="20">
        <v>0</v>
      </c>
      <c r="M66" s="12">
        <v>1</v>
      </c>
      <c r="N66" s="37">
        <v>0</v>
      </c>
      <c r="O66" s="38">
        <v>6.8</v>
      </c>
      <c r="P66" s="13">
        <v>23</v>
      </c>
    </row>
    <row r="67" spans="1:16" s="68" customFormat="1" ht="57" customHeight="1">
      <c r="A67" s="110" t="s">
        <v>126</v>
      </c>
      <c r="B67" s="12">
        <v>11512018</v>
      </c>
      <c r="C67" s="12" t="s">
        <v>180</v>
      </c>
      <c r="D67" s="12" t="s">
        <v>86</v>
      </c>
      <c r="E67" s="12"/>
      <c r="F67" s="13"/>
      <c r="G67" s="13"/>
      <c r="H67" s="13"/>
      <c r="I67" s="36"/>
      <c r="J67" s="12" t="s">
        <v>181</v>
      </c>
      <c r="K67" s="37">
        <v>6</v>
      </c>
      <c r="L67" s="20">
        <v>0.4</v>
      </c>
      <c r="M67" s="12">
        <v>1</v>
      </c>
      <c r="N67" s="37">
        <v>0.4</v>
      </c>
      <c r="O67" s="38">
        <v>6.4</v>
      </c>
      <c r="P67" s="23">
        <v>24</v>
      </c>
    </row>
    <row r="68" spans="1:16" s="68" customFormat="1" ht="48" customHeight="1">
      <c r="A68" s="110" t="s">
        <v>126</v>
      </c>
      <c r="B68" s="12">
        <v>11512022</v>
      </c>
      <c r="C68" s="12" t="s">
        <v>182</v>
      </c>
      <c r="D68" s="12" t="s">
        <v>46</v>
      </c>
      <c r="E68" s="12"/>
      <c r="F68" s="13"/>
      <c r="G68" s="13"/>
      <c r="H68" s="13"/>
      <c r="I68" s="36"/>
      <c r="J68" s="12" t="s">
        <v>183</v>
      </c>
      <c r="K68" s="37">
        <v>6</v>
      </c>
      <c r="L68" s="20">
        <v>0.2</v>
      </c>
      <c r="M68" s="12">
        <v>1</v>
      </c>
      <c r="N68" s="37">
        <v>0.2</v>
      </c>
      <c r="O68" s="38">
        <v>6.2</v>
      </c>
      <c r="P68" s="13">
        <v>25</v>
      </c>
    </row>
    <row r="69" spans="1:16" s="68" customFormat="1" ht="47.1" customHeight="1">
      <c r="A69" s="110" t="s">
        <v>126</v>
      </c>
      <c r="B69" s="12">
        <v>11512040</v>
      </c>
      <c r="C69" s="12" t="s">
        <v>184</v>
      </c>
      <c r="D69" s="12" t="s">
        <v>86</v>
      </c>
      <c r="E69" s="12"/>
      <c r="F69" s="13"/>
      <c r="G69" s="13"/>
      <c r="H69" s="13"/>
      <c r="I69" s="36"/>
      <c r="J69" s="12" t="s">
        <v>185</v>
      </c>
      <c r="K69" s="37">
        <v>4</v>
      </c>
      <c r="L69" s="20">
        <v>2</v>
      </c>
      <c r="M69" s="12">
        <v>1</v>
      </c>
      <c r="N69" s="37">
        <v>2</v>
      </c>
      <c r="O69" s="38">
        <v>6</v>
      </c>
      <c r="P69" s="23">
        <v>26</v>
      </c>
    </row>
    <row r="70" spans="1:16" s="29" customFormat="1" ht="51" customHeight="1" thickBot="1">
      <c r="A70" s="158" t="s">
        <v>126</v>
      </c>
      <c r="B70" s="159">
        <v>11512039</v>
      </c>
      <c r="C70" s="159" t="s">
        <v>186</v>
      </c>
      <c r="D70" s="159" t="s">
        <v>56</v>
      </c>
      <c r="E70" s="159"/>
      <c r="F70" s="160"/>
      <c r="G70" s="160"/>
      <c r="H70" s="160"/>
      <c r="I70" s="188"/>
      <c r="J70" s="159" t="s">
        <v>187</v>
      </c>
      <c r="K70" s="189">
        <v>4</v>
      </c>
      <c r="L70" s="190">
        <v>0.1</v>
      </c>
      <c r="M70" s="159">
        <v>1</v>
      </c>
      <c r="N70" s="189">
        <v>0.1</v>
      </c>
      <c r="O70" s="191">
        <v>4.0999999999999996</v>
      </c>
      <c r="P70" s="183">
        <v>27</v>
      </c>
    </row>
    <row r="71" spans="1:16" s="1" customFormat="1" ht="32.25" customHeight="1">
      <c r="A71" s="161" t="s">
        <v>188</v>
      </c>
      <c r="B71" s="118">
        <v>21612103</v>
      </c>
      <c r="C71" s="118" t="s">
        <v>189</v>
      </c>
      <c r="D71" s="83" t="s">
        <v>112</v>
      </c>
      <c r="E71" s="118"/>
      <c r="F71" s="118"/>
      <c r="G71" s="118"/>
      <c r="H71" s="118"/>
      <c r="I71" s="148"/>
      <c r="J71" s="299" t="s">
        <v>190</v>
      </c>
      <c r="K71" s="192">
        <v>10</v>
      </c>
      <c r="L71" s="118"/>
      <c r="M71" s="118">
        <v>1</v>
      </c>
      <c r="N71" s="192"/>
      <c r="O71" s="148">
        <v>10</v>
      </c>
      <c r="P71" s="157">
        <v>1</v>
      </c>
    </row>
    <row r="72" spans="1:16" s="1" customFormat="1" ht="32.25" customHeight="1">
      <c r="A72" s="162" t="s">
        <v>191</v>
      </c>
      <c r="B72" s="2">
        <v>21612106</v>
      </c>
      <c r="C72" s="2" t="s">
        <v>192</v>
      </c>
      <c r="D72" s="3" t="s">
        <v>112</v>
      </c>
      <c r="E72" s="2"/>
      <c r="F72" s="2"/>
      <c r="G72" s="2"/>
      <c r="H72" s="2"/>
      <c r="I72" s="39"/>
      <c r="J72" s="2" t="s">
        <v>193</v>
      </c>
      <c r="K72" s="18">
        <v>3</v>
      </c>
      <c r="L72" s="2">
        <v>4</v>
      </c>
      <c r="M72" s="2">
        <v>1</v>
      </c>
      <c r="N72" s="18">
        <v>4</v>
      </c>
      <c r="O72" s="39">
        <v>7</v>
      </c>
      <c r="P72" s="2">
        <v>2</v>
      </c>
    </row>
    <row r="73" spans="1:16" s="1" customFormat="1" ht="60.95" customHeight="1">
      <c r="A73" s="162" t="s">
        <v>188</v>
      </c>
      <c r="B73" s="2">
        <v>21612100</v>
      </c>
      <c r="C73" s="2" t="s">
        <v>194</v>
      </c>
      <c r="D73" s="3" t="s">
        <v>112</v>
      </c>
      <c r="E73" s="2"/>
      <c r="F73" s="2"/>
      <c r="G73" s="2"/>
      <c r="H73" s="2"/>
      <c r="I73" s="39"/>
      <c r="J73" s="3" t="s">
        <v>195</v>
      </c>
      <c r="K73" s="18">
        <v>3.6</v>
      </c>
      <c r="L73" s="2"/>
      <c r="M73" s="2">
        <v>1</v>
      </c>
      <c r="N73" s="18"/>
      <c r="O73" s="39"/>
      <c r="P73" s="2">
        <v>4</v>
      </c>
    </row>
    <row r="74" spans="1:16" s="1" customFormat="1" ht="32.25" customHeight="1">
      <c r="A74" s="162" t="s">
        <v>188</v>
      </c>
      <c r="B74" s="2">
        <v>21612111</v>
      </c>
      <c r="C74" s="2" t="s">
        <v>196</v>
      </c>
      <c r="D74" s="3" t="s">
        <v>112</v>
      </c>
      <c r="E74" s="2"/>
      <c r="F74" s="2"/>
      <c r="G74" s="2"/>
      <c r="H74" s="2"/>
      <c r="I74" s="39"/>
      <c r="J74" s="2"/>
      <c r="K74" s="18"/>
      <c r="L74" s="2">
        <v>4</v>
      </c>
      <c r="M74" s="2">
        <v>1</v>
      </c>
      <c r="N74" s="18">
        <v>4</v>
      </c>
      <c r="O74" s="39">
        <v>4</v>
      </c>
      <c r="P74" s="2">
        <v>3</v>
      </c>
    </row>
    <row r="75" spans="1:16" s="1" customFormat="1" ht="53.1" customHeight="1">
      <c r="A75" s="162" t="s">
        <v>191</v>
      </c>
      <c r="B75" s="2">
        <v>21612112</v>
      </c>
      <c r="C75" s="2" t="s">
        <v>197</v>
      </c>
      <c r="D75" s="3" t="s">
        <v>112</v>
      </c>
      <c r="E75" s="2" t="s">
        <v>198</v>
      </c>
      <c r="F75" s="2"/>
      <c r="G75" s="2"/>
      <c r="H75" s="2"/>
      <c r="I75" s="39"/>
      <c r="J75" s="3" t="s">
        <v>199</v>
      </c>
      <c r="K75" s="18">
        <v>4</v>
      </c>
      <c r="L75" s="2"/>
      <c r="M75" s="2">
        <v>1</v>
      </c>
      <c r="N75" s="18"/>
      <c r="O75" s="39">
        <v>4</v>
      </c>
      <c r="P75" s="2">
        <v>3</v>
      </c>
    </row>
    <row r="76" spans="1:16" s="28" customFormat="1" ht="33" customHeight="1">
      <c r="A76" s="163" t="s">
        <v>191</v>
      </c>
      <c r="B76" s="278" t="s">
        <v>200</v>
      </c>
      <c r="C76" s="164" t="s">
        <v>201</v>
      </c>
      <c r="D76" s="165" t="s">
        <v>112</v>
      </c>
      <c r="E76" s="164"/>
      <c r="F76" s="164"/>
      <c r="G76" s="166"/>
      <c r="H76" s="164"/>
      <c r="I76" s="193"/>
      <c r="J76" s="300"/>
      <c r="K76" s="166"/>
      <c r="L76" s="166">
        <v>2</v>
      </c>
      <c r="M76" s="166">
        <v>1</v>
      </c>
      <c r="N76" s="194">
        <f>L76*M76</f>
        <v>2</v>
      </c>
      <c r="O76" s="193">
        <v>2</v>
      </c>
      <c r="P76" s="208">
        <v>5</v>
      </c>
    </row>
    <row r="77" spans="1:16" s="69" customFormat="1" ht="33" customHeight="1">
      <c r="A77" s="167" t="s">
        <v>188</v>
      </c>
      <c r="B77" s="22">
        <v>21612110</v>
      </c>
      <c r="C77" s="22" t="s">
        <v>202</v>
      </c>
      <c r="D77" s="168" t="s">
        <v>112</v>
      </c>
      <c r="E77" s="22" t="s">
        <v>203</v>
      </c>
      <c r="F77" s="22"/>
      <c r="G77" s="22"/>
      <c r="H77" s="22"/>
      <c r="I77" s="195"/>
      <c r="J77" s="22" t="s">
        <v>204</v>
      </c>
      <c r="K77" s="196">
        <v>0</v>
      </c>
      <c r="L77" s="22">
        <v>0</v>
      </c>
      <c r="M77" s="22">
        <v>1</v>
      </c>
      <c r="N77" s="196">
        <v>0</v>
      </c>
      <c r="O77" s="195"/>
      <c r="P77" s="22">
        <v>6</v>
      </c>
    </row>
    <row r="78" spans="1:16" s="69" customFormat="1" ht="33" customHeight="1">
      <c r="A78" s="167" t="s">
        <v>188</v>
      </c>
      <c r="B78" s="22">
        <v>21612109</v>
      </c>
      <c r="C78" s="22" t="s">
        <v>205</v>
      </c>
      <c r="D78" s="168" t="s">
        <v>112</v>
      </c>
      <c r="E78" s="22"/>
      <c r="F78" s="22"/>
      <c r="G78" s="22"/>
      <c r="H78" s="22"/>
      <c r="I78" s="195"/>
      <c r="J78" s="22"/>
      <c r="K78" s="196"/>
      <c r="L78" s="22"/>
      <c r="M78" s="22"/>
      <c r="N78" s="196"/>
      <c r="O78" s="195"/>
      <c r="P78" s="22">
        <v>6</v>
      </c>
    </row>
    <row r="79" spans="1:16" s="69" customFormat="1" ht="33" customHeight="1">
      <c r="A79" s="167" t="s">
        <v>188</v>
      </c>
      <c r="B79" s="22">
        <v>21612105</v>
      </c>
      <c r="C79" s="22" t="s">
        <v>206</v>
      </c>
      <c r="D79" s="168" t="s">
        <v>112</v>
      </c>
      <c r="E79" s="22"/>
      <c r="F79" s="22"/>
      <c r="G79" s="22"/>
      <c r="H79" s="22"/>
      <c r="I79" s="195"/>
      <c r="J79" s="22"/>
      <c r="K79" s="196"/>
      <c r="L79" s="22"/>
      <c r="M79" s="22"/>
      <c r="N79" s="196"/>
      <c r="O79" s="195"/>
      <c r="P79" s="22">
        <v>6</v>
      </c>
    </row>
    <row r="80" spans="1:16" s="69" customFormat="1" ht="33" customHeight="1">
      <c r="A80" s="167" t="s">
        <v>188</v>
      </c>
      <c r="B80" s="22">
        <v>21612102</v>
      </c>
      <c r="C80" s="22" t="s">
        <v>207</v>
      </c>
      <c r="D80" s="168" t="s">
        <v>112</v>
      </c>
      <c r="E80" s="22"/>
      <c r="F80" s="22"/>
      <c r="G80" s="22"/>
      <c r="H80" s="22"/>
      <c r="I80" s="195"/>
      <c r="J80" s="22"/>
      <c r="K80" s="196"/>
      <c r="L80" s="22"/>
      <c r="M80" s="22"/>
      <c r="N80" s="196"/>
      <c r="O80" s="195"/>
      <c r="P80" s="22">
        <v>6</v>
      </c>
    </row>
    <row r="81" spans="1:16" s="69" customFormat="1" ht="33" customHeight="1" thickBot="1">
      <c r="A81" s="169" t="s">
        <v>188</v>
      </c>
      <c r="B81" s="170">
        <v>21612108</v>
      </c>
      <c r="C81" s="170" t="s">
        <v>208</v>
      </c>
      <c r="D81" s="171" t="s">
        <v>112</v>
      </c>
      <c r="E81" s="170"/>
      <c r="F81" s="170"/>
      <c r="G81" s="170"/>
      <c r="H81" s="170"/>
      <c r="I81" s="197"/>
      <c r="J81" s="170"/>
      <c r="K81" s="198"/>
      <c r="L81" s="170"/>
      <c r="M81" s="170"/>
      <c r="N81" s="198"/>
      <c r="O81" s="197"/>
      <c r="P81" s="170">
        <v>6</v>
      </c>
    </row>
    <row r="82" spans="1:16" s="1" customFormat="1" ht="129" customHeight="1">
      <c r="A82" s="172" t="s">
        <v>209</v>
      </c>
      <c r="B82" s="173">
        <v>21612213</v>
      </c>
      <c r="C82" s="101" t="s">
        <v>210</v>
      </c>
      <c r="D82" s="174" t="s">
        <v>211</v>
      </c>
      <c r="E82" s="101"/>
      <c r="F82" s="157"/>
      <c r="G82" s="157"/>
      <c r="H82" s="157"/>
      <c r="I82" s="199"/>
      <c r="J82" s="101" t="s">
        <v>212</v>
      </c>
      <c r="K82" s="200">
        <v>54.05</v>
      </c>
      <c r="L82" s="174">
        <v>3.7</v>
      </c>
      <c r="M82" s="101">
        <v>1</v>
      </c>
      <c r="N82" s="200">
        <v>3.7</v>
      </c>
      <c r="O82" s="141">
        <f t="shared" ref="O82:O99" si="1">K82+N82</f>
        <v>57.75</v>
      </c>
      <c r="P82" s="157">
        <v>1</v>
      </c>
    </row>
    <row r="83" spans="1:16" s="26" customFormat="1" ht="78" customHeight="1">
      <c r="A83" s="92" t="s">
        <v>209</v>
      </c>
      <c r="B83" s="9">
        <v>21612065</v>
      </c>
      <c r="C83" s="9" t="s">
        <v>213</v>
      </c>
      <c r="D83" s="8" t="s">
        <v>132</v>
      </c>
      <c r="E83" s="9"/>
      <c r="F83" s="10"/>
      <c r="G83" s="11"/>
      <c r="H83" s="10"/>
      <c r="I83" s="35"/>
      <c r="J83" s="8" t="s">
        <v>214</v>
      </c>
      <c r="K83" s="19">
        <v>45</v>
      </c>
      <c r="L83" s="8">
        <v>4.2</v>
      </c>
      <c r="M83" s="3">
        <v>1</v>
      </c>
      <c r="N83" s="41">
        <v>4.2</v>
      </c>
      <c r="O83" s="34">
        <f t="shared" si="1"/>
        <v>49.2</v>
      </c>
      <c r="P83" s="23">
        <v>2</v>
      </c>
    </row>
    <row r="84" spans="1:16" s="29" customFormat="1" ht="116.1" customHeight="1">
      <c r="A84" s="84" t="s">
        <v>209</v>
      </c>
      <c r="B84" s="9">
        <v>21612160</v>
      </c>
      <c r="C84" s="9" t="s">
        <v>215</v>
      </c>
      <c r="D84" s="8" t="s">
        <v>216</v>
      </c>
      <c r="E84" s="9"/>
      <c r="F84" s="10"/>
      <c r="G84" s="11"/>
      <c r="H84" s="10"/>
      <c r="I84" s="35"/>
      <c r="J84" s="8" t="s">
        <v>217</v>
      </c>
      <c r="K84" s="19">
        <v>48</v>
      </c>
      <c r="L84" s="8">
        <v>0.5</v>
      </c>
      <c r="M84" s="3">
        <v>1</v>
      </c>
      <c r="N84" s="41">
        <f>L84*M84</f>
        <v>0.5</v>
      </c>
      <c r="O84" s="34">
        <f t="shared" si="1"/>
        <v>48.5</v>
      </c>
      <c r="P84" s="2">
        <v>3</v>
      </c>
    </row>
    <row r="85" spans="1:16" s="1" customFormat="1" ht="119.1" customHeight="1">
      <c r="A85" s="92" t="s">
        <v>209</v>
      </c>
      <c r="B85" s="275" t="s">
        <v>218</v>
      </c>
      <c r="C85" s="3" t="s">
        <v>219</v>
      </c>
      <c r="D85" s="8" t="s">
        <v>211</v>
      </c>
      <c r="E85" s="3"/>
      <c r="F85" s="2"/>
      <c r="G85" s="2"/>
      <c r="H85" s="2"/>
      <c r="I85" s="39"/>
      <c r="J85" s="3" t="s">
        <v>220</v>
      </c>
      <c r="K85" s="41">
        <v>37.450000000000003</v>
      </c>
      <c r="L85" s="8">
        <v>1.4</v>
      </c>
      <c r="M85" s="3">
        <v>1</v>
      </c>
      <c r="N85" s="41">
        <v>1.4</v>
      </c>
      <c r="O85" s="34">
        <f t="shared" si="1"/>
        <v>38.85</v>
      </c>
      <c r="P85" s="23">
        <v>4</v>
      </c>
    </row>
    <row r="86" spans="1:16" s="1" customFormat="1" ht="96" customHeight="1">
      <c r="A86" s="84" t="s">
        <v>209</v>
      </c>
      <c r="B86" s="9">
        <v>21612169</v>
      </c>
      <c r="C86" s="3" t="s">
        <v>221</v>
      </c>
      <c r="D86" s="8" t="s">
        <v>222</v>
      </c>
      <c r="E86" s="3"/>
      <c r="F86" s="3"/>
      <c r="G86" s="3"/>
      <c r="H86" s="3"/>
      <c r="I86" s="34"/>
      <c r="J86" s="3" t="s">
        <v>223</v>
      </c>
      <c r="K86" s="41">
        <v>32.78</v>
      </c>
      <c r="L86" s="8">
        <v>0.3</v>
      </c>
      <c r="M86" s="3">
        <v>1</v>
      </c>
      <c r="N86" s="41">
        <v>0.3</v>
      </c>
      <c r="O86" s="34">
        <f t="shared" si="1"/>
        <v>33.08</v>
      </c>
      <c r="P86" s="2">
        <v>5</v>
      </c>
    </row>
    <row r="87" spans="1:16" s="26" customFormat="1" ht="77.099999999999994" customHeight="1">
      <c r="A87" s="92" t="s">
        <v>209</v>
      </c>
      <c r="B87" s="9">
        <v>21612091</v>
      </c>
      <c r="C87" s="9" t="s">
        <v>225</v>
      </c>
      <c r="D87" s="8" t="s">
        <v>226</v>
      </c>
      <c r="E87" s="9"/>
      <c r="F87" s="10"/>
      <c r="G87" s="11"/>
      <c r="H87" s="10"/>
      <c r="I87" s="35"/>
      <c r="J87" s="8" t="s">
        <v>227</v>
      </c>
      <c r="K87" s="41">
        <v>28.6</v>
      </c>
      <c r="L87" s="8">
        <v>0.1</v>
      </c>
      <c r="M87" s="3">
        <v>1</v>
      </c>
      <c r="N87" s="41">
        <v>0.1</v>
      </c>
      <c r="O87" s="34">
        <f t="shared" si="1"/>
        <v>28.700000000000003</v>
      </c>
      <c r="P87" s="23">
        <v>6</v>
      </c>
    </row>
    <row r="88" spans="1:16" s="1" customFormat="1" ht="84" customHeight="1">
      <c r="A88" s="92" t="s">
        <v>209</v>
      </c>
      <c r="B88" s="9">
        <v>21612183</v>
      </c>
      <c r="C88" s="3" t="s">
        <v>228</v>
      </c>
      <c r="D88" s="8" t="s">
        <v>216</v>
      </c>
      <c r="E88" s="3"/>
      <c r="F88" s="2"/>
      <c r="G88" s="2"/>
      <c r="H88" s="2"/>
      <c r="I88" s="39"/>
      <c r="J88" s="3" t="s">
        <v>229</v>
      </c>
      <c r="K88" s="41">
        <v>24.5</v>
      </c>
      <c r="L88" s="8">
        <v>0</v>
      </c>
      <c r="M88" s="3">
        <v>0</v>
      </c>
      <c r="N88" s="41">
        <v>0</v>
      </c>
      <c r="O88" s="34">
        <f t="shared" si="1"/>
        <v>24.5</v>
      </c>
      <c r="P88" s="2">
        <v>7</v>
      </c>
    </row>
    <row r="89" spans="1:16" s="25" customFormat="1" ht="75.95" customHeight="1">
      <c r="A89" s="84" t="s">
        <v>209</v>
      </c>
      <c r="B89" s="9">
        <v>21612078</v>
      </c>
      <c r="C89" s="3" t="s">
        <v>230</v>
      </c>
      <c r="D89" s="8" t="s">
        <v>64</v>
      </c>
      <c r="E89" s="3"/>
      <c r="F89" s="2"/>
      <c r="G89" s="2"/>
      <c r="H89" s="2"/>
      <c r="I89" s="39"/>
      <c r="J89" s="3" t="s">
        <v>231</v>
      </c>
      <c r="K89" s="41">
        <v>22.5</v>
      </c>
      <c r="L89" s="8">
        <v>0.4</v>
      </c>
      <c r="M89" s="3">
        <v>1</v>
      </c>
      <c r="N89" s="41">
        <v>0.4</v>
      </c>
      <c r="O89" s="34">
        <f t="shared" si="1"/>
        <v>22.9</v>
      </c>
      <c r="P89" s="23">
        <v>8</v>
      </c>
    </row>
    <row r="90" spans="1:16" s="1" customFormat="1" ht="65.099999999999994" customHeight="1">
      <c r="A90" s="92" t="s">
        <v>209</v>
      </c>
      <c r="B90" s="9">
        <v>21612210</v>
      </c>
      <c r="C90" s="3" t="s">
        <v>232</v>
      </c>
      <c r="D90" s="8" t="s">
        <v>211</v>
      </c>
      <c r="E90" s="3"/>
      <c r="F90" s="2"/>
      <c r="G90" s="2"/>
      <c r="H90" s="2"/>
      <c r="I90" s="39"/>
      <c r="J90" s="3" t="s">
        <v>233</v>
      </c>
      <c r="K90" s="41">
        <v>16</v>
      </c>
      <c r="L90" s="8">
        <v>1.2</v>
      </c>
      <c r="M90" s="3">
        <v>1</v>
      </c>
      <c r="N90" s="41">
        <v>1.2</v>
      </c>
      <c r="O90" s="34">
        <f t="shared" si="1"/>
        <v>17.2</v>
      </c>
      <c r="P90" s="2">
        <v>9</v>
      </c>
    </row>
    <row r="91" spans="1:16" s="1" customFormat="1" ht="44.1" customHeight="1">
      <c r="A91" s="92" t="s">
        <v>209</v>
      </c>
      <c r="B91" s="9">
        <v>21612092</v>
      </c>
      <c r="C91" s="9" t="s">
        <v>234</v>
      </c>
      <c r="D91" s="8" t="s">
        <v>226</v>
      </c>
      <c r="E91" s="9"/>
      <c r="F91" s="10"/>
      <c r="G91" s="10"/>
      <c r="H91" s="10"/>
      <c r="I91" s="35"/>
      <c r="J91" s="8" t="s">
        <v>235</v>
      </c>
      <c r="K91" s="41">
        <v>9.6</v>
      </c>
      <c r="L91" s="8">
        <v>4.3</v>
      </c>
      <c r="M91" s="3">
        <v>1</v>
      </c>
      <c r="N91" s="41">
        <v>4.3</v>
      </c>
      <c r="O91" s="34">
        <f t="shared" si="1"/>
        <v>13.899999999999999</v>
      </c>
      <c r="P91" s="23">
        <v>10</v>
      </c>
    </row>
    <row r="92" spans="1:16" s="1" customFormat="1" ht="95.25" customHeight="1">
      <c r="A92" s="92" t="s">
        <v>209</v>
      </c>
      <c r="B92" s="9">
        <v>21612211</v>
      </c>
      <c r="C92" s="9" t="s">
        <v>236</v>
      </c>
      <c r="D92" s="8" t="s">
        <v>211</v>
      </c>
      <c r="E92" s="9"/>
      <c r="F92" s="10"/>
      <c r="G92" s="11"/>
      <c r="H92" s="10"/>
      <c r="I92" s="35"/>
      <c r="J92" s="8" t="s">
        <v>237</v>
      </c>
      <c r="K92" s="41">
        <v>13</v>
      </c>
      <c r="L92" s="8">
        <v>0.46</v>
      </c>
      <c r="M92" s="3">
        <v>1</v>
      </c>
      <c r="N92" s="41">
        <v>0.46</v>
      </c>
      <c r="O92" s="34">
        <f t="shared" si="1"/>
        <v>13.46</v>
      </c>
      <c r="P92" s="2">
        <v>11</v>
      </c>
    </row>
    <row r="93" spans="1:16" s="26" customFormat="1" ht="102.75" customHeight="1">
      <c r="A93" s="92" t="s">
        <v>209</v>
      </c>
      <c r="B93" s="9">
        <v>21612098</v>
      </c>
      <c r="C93" s="9" t="s">
        <v>238</v>
      </c>
      <c r="D93" s="8" t="s">
        <v>239</v>
      </c>
      <c r="E93" s="9"/>
      <c r="F93" s="10"/>
      <c r="G93" s="11"/>
      <c r="H93" s="10"/>
      <c r="I93" s="35"/>
      <c r="J93" s="8" t="s">
        <v>240</v>
      </c>
      <c r="K93" s="41">
        <v>12.9</v>
      </c>
      <c r="L93" s="8">
        <v>0</v>
      </c>
      <c r="M93" s="3">
        <v>1</v>
      </c>
      <c r="N93" s="41">
        <f>L93*M93</f>
        <v>0</v>
      </c>
      <c r="O93" s="34">
        <f t="shared" si="1"/>
        <v>12.9</v>
      </c>
      <c r="P93" s="23">
        <v>12</v>
      </c>
    </row>
    <row r="94" spans="1:16" s="1" customFormat="1" ht="24">
      <c r="A94" s="84" t="s">
        <v>209</v>
      </c>
      <c r="B94" s="9">
        <v>21612146</v>
      </c>
      <c r="C94" s="3" t="s">
        <v>241</v>
      </c>
      <c r="D94" s="8" t="s">
        <v>222</v>
      </c>
      <c r="E94" s="3"/>
      <c r="F94" s="3"/>
      <c r="G94" s="3"/>
      <c r="H94" s="3"/>
      <c r="I94" s="34"/>
      <c r="J94" s="3" t="s">
        <v>242</v>
      </c>
      <c r="K94" s="41">
        <v>10</v>
      </c>
      <c r="L94" s="8">
        <v>0</v>
      </c>
      <c r="M94" s="3">
        <v>1</v>
      </c>
      <c r="N94" s="41">
        <v>0</v>
      </c>
      <c r="O94" s="34">
        <f t="shared" si="1"/>
        <v>10</v>
      </c>
      <c r="P94" s="2">
        <v>13</v>
      </c>
    </row>
    <row r="95" spans="1:16" s="1" customFormat="1" ht="36">
      <c r="A95" s="84" t="s">
        <v>209</v>
      </c>
      <c r="B95" s="9">
        <v>21612069</v>
      </c>
      <c r="C95" s="3" t="s">
        <v>243</v>
      </c>
      <c r="D95" s="8" t="s">
        <v>244</v>
      </c>
      <c r="E95" s="3"/>
      <c r="F95" s="2"/>
      <c r="G95" s="2"/>
      <c r="H95" s="2"/>
      <c r="I95" s="39"/>
      <c r="J95" s="3" t="s">
        <v>245</v>
      </c>
      <c r="K95" s="41">
        <v>9.4</v>
      </c>
      <c r="L95" s="8">
        <v>0</v>
      </c>
      <c r="M95" s="3">
        <v>1</v>
      </c>
      <c r="N95" s="41">
        <v>0</v>
      </c>
      <c r="O95" s="34">
        <f t="shared" si="1"/>
        <v>9.4</v>
      </c>
      <c r="P95" s="23">
        <v>14</v>
      </c>
    </row>
    <row r="96" spans="1:16" s="26" customFormat="1" ht="42" customHeight="1">
      <c r="A96" s="84" t="s">
        <v>246</v>
      </c>
      <c r="B96" s="9">
        <v>21612081</v>
      </c>
      <c r="C96" s="3" t="s">
        <v>247</v>
      </c>
      <c r="D96" s="3" t="s">
        <v>165</v>
      </c>
      <c r="E96" s="3"/>
      <c r="F96" s="2"/>
      <c r="G96" s="2"/>
      <c r="H96" s="2"/>
      <c r="I96" s="39"/>
      <c r="J96" s="3" t="s">
        <v>248</v>
      </c>
      <c r="K96" s="41">
        <v>1.5</v>
      </c>
      <c r="L96" s="8">
        <v>1.2</v>
      </c>
      <c r="M96" s="3">
        <v>1</v>
      </c>
      <c r="N96" s="41">
        <f>L96*M96</f>
        <v>1.2</v>
      </c>
      <c r="O96" s="34">
        <f t="shared" si="1"/>
        <v>2.7</v>
      </c>
      <c r="P96" s="2">
        <v>15</v>
      </c>
    </row>
    <row r="97" spans="1:16" s="1" customFormat="1" ht="24">
      <c r="A97" s="84" t="s">
        <v>209</v>
      </c>
      <c r="B97" s="9">
        <v>21612197</v>
      </c>
      <c r="C97" s="3" t="s">
        <v>249</v>
      </c>
      <c r="D97" s="3" t="s">
        <v>250</v>
      </c>
      <c r="E97" s="3"/>
      <c r="F97" s="2"/>
      <c r="G97" s="2"/>
      <c r="H97" s="2"/>
      <c r="I97" s="39"/>
      <c r="J97" s="2"/>
      <c r="K97" s="41">
        <v>0</v>
      </c>
      <c r="L97" s="8">
        <v>2.2000000000000002</v>
      </c>
      <c r="M97" s="3">
        <v>1</v>
      </c>
      <c r="N97" s="41">
        <v>2.2000000000000002</v>
      </c>
      <c r="O97" s="34">
        <f t="shared" si="1"/>
        <v>2.2000000000000002</v>
      </c>
      <c r="P97" s="2">
        <v>16</v>
      </c>
    </row>
    <row r="98" spans="1:16" s="1" customFormat="1" ht="24">
      <c r="A98" s="92" t="s">
        <v>209</v>
      </c>
      <c r="B98" s="9">
        <v>21612157</v>
      </c>
      <c r="C98" s="3" t="s">
        <v>251</v>
      </c>
      <c r="D98" s="8" t="s">
        <v>244</v>
      </c>
      <c r="E98" s="3"/>
      <c r="F98" s="2"/>
      <c r="G98" s="2"/>
      <c r="H98" s="2"/>
      <c r="I98" s="39"/>
      <c r="J98" s="3" t="s">
        <v>252</v>
      </c>
      <c r="K98" s="41">
        <v>1.8</v>
      </c>
      <c r="L98" s="8">
        <v>0</v>
      </c>
      <c r="M98" s="3">
        <v>1</v>
      </c>
      <c r="N98" s="41">
        <v>0</v>
      </c>
      <c r="O98" s="34">
        <f t="shared" si="1"/>
        <v>1.8</v>
      </c>
      <c r="P98" s="2">
        <v>17</v>
      </c>
    </row>
    <row r="99" spans="1:16" s="1" customFormat="1" ht="33" customHeight="1" thickBot="1">
      <c r="A99" s="115" t="s">
        <v>209</v>
      </c>
      <c r="B99" s="95">
        <v>21612066</v>
      </c>
      <c r="C99" s="116" t="s">
        <v>253</v>
      </c>
      <c r="D99" s="116" t="s">
        <v>132</v>
      </c>
      <c r="E99" s="116"/>
      <c r="F99" s="120"/>
      <c r="G99" s="120"/>
      <c r="H99" s="120"/>
      <c r="I99" s="149"/>
      <c r="J99" s="120"/>
      <c r="K99" s="147"/>
      <c r="L99" s="94">
        <v>1.1000000000000001</v>
      </c>
      <c r="M99" s="116">
        <v>1</v>
      </c>
      <c r="N99" s="147">
        <v>1.1000000000000001</v>
      </c>
      <c r="O99" s="146">
        <f t="shared" si="1"/>
        <v>1.1000000000000001</v>
      </c>
      <c r="P99" s="120">
        <v>18</v>
      </c>
    </row>
    <row r="100" spans="1:16" s="25" customFormat="1" ht="54" customHeight="1">
      <c r="A100" s="175" t="s">
        <v>254</v>
      </c>
      <c r="B100" s="90">
        <v>11612010</v>
      </c>
      <c r="C100" s="90" t="s">
        <v>255</v>
      </c>
      <c r="D100" s="89" t="s">
        <v>112</v>
      </c>
      <c r="E100" s="90" t="s">
        <v>256</v>
      </c>
      <c r="F100" s="90" t="s">
        <v>256</v>
      </c>
      <c r="G100" s="91" t="s">
        <v>256</v>
      </c>
      <c r="H100" s="90" t="s">
        <v>256</v>
      </c>
      <c r="I100" s="133" t="s">
        <v>256</v>
      </c>
      <c r="J100" s="88" t="s">
        <v>257</v>
      </c>
      <c r="K100" s="134">
        <v>4</v>
      </c>
      <c r="L100" s="134" t="s">
        <v>256</v>
      </c>
      <c r="M100" s="134" t="s">
        <v>256</v>
      </c>
      <c r="N100" s="134" t="s">
        <v>256</v>
      </c>
      <c r="O100" s="135">
        <v>4</v>
      </c>
      <c r="P100" s="155">
        <v>2</v>
      </c>
    </row>
    <row r="101" spans="1:16" s="26" customFormat="1" ht="47.1" customHeight="1">
      <c r="A101" s="176" t="s">
        <v>254</v>
      </c>
      <c r="B101" s="10">
        <v>11612011</v>
      </c>
      <c r="C101" s="10" t="s">
        <v>258</v>
      </c>
      <c r="D101" s="9" t="s">
        <v>31</v>
      </c>
      <c r="E101" s="10" t="s">
        <v>256</v>
      </c>
      <c r="F101" s="10" t="s">
        <v>256</v>
      </c>
      <c r="G101" s="11" t="s">
        <v>256</v>
      </c>
      <c r="H101" s="10" t="s">
        <v>256</v>
      </c>
      <c r="I101" s="35" t="s">
        <v>256</v>
      </c>
      <c r="J101" s="10" t="s">
        <v>256</v>
      </c>
      <c r="K101" s="19">
        <v>0</v>
      </c>
      <c r="L101" s="19">
        <v>1.3</v>
      </c>
      <c r="M101" s="19">
        <v>1</v>
      </c>
      <c r="N101" s="19">
        <f t="shared" ref="N101:N103" si="2">L101*M101</f>
        <v>1.3</v>
      </c>
      <c r="O101" s="40">
        <v>1.3</v>
      </c>
      <c r="P101" s="23">
        <v>3</v>
      </c>
    </row>
    <row r="102" spans="1:16" s="1" customFormat="1" ht="32.25" customHeight="1">
      <c r="A102" s="176" t="s">
        <v>254</v>
      </c>
      <c r="B102" s="279" t="s">
        <v>259</v>
      </c>
      <c r="C102" s="10" t="s">
        <v>260</v>
      </c>
      <c r="D102" s="9" t="s">
        <v>31</v>
      </c>
      <c r="E102" s="10" t="s">
        <v>256</v>
      </c>
      <c r="F102" s="10" t="s">
        <v>256</v>
      </c>
      <c r="G102" s="11" t="s">
        <v>256</v>
      </c>
      <c r="H102" s="10" t="s">
        <v>256</v>
      </c>
      <c r="I102" s="35" t="s">
        <v>256</v>
      </c>
      <c r="J102" s="10" t="s">
        <v>256</v>
      </c>
      <c r="K102" s="19">
        <v>0</v>
      </c>
      <c r="L102" s="19">
        <v>4.5999999999999996</v>
      </c>
      <c r="M102" s="19">
        <v>1</v>
      </c>
      <c r="N102" s="19">
        <f t="shared" si="2"/>
        <v>4.5999999999999996</v>
      </c>
      <c r="O102" s="40">
        <v>4.5999999999999996</v>
      </c>
      <c r="P102" s="23">
        <v>1</v>
      </c>
    </row>
    <row r="103" spans="1:16" s="1" customFormat="1" ht="75.95" customHeight="1">
      <c r="A103" s="176" t="s">
        <v>254</v>
      </c>
      <c r="B103" s="10">
        <v>11612013</v>
      </c>
      <c r="C103" s="10" t="s">
        <v>261</v>
      </c>
      <c r="D103" s="9" t="s">
        <v>31</v>
      </c>
      <c r="E103" s="10" t="s">
        <v>256</v>
      </c>
      <c r="F103" s="10" t="s">
        <v>256</v>
      </c>
      <c r="G103" s="11" t="s">
        <v>256</v>
      </c>
      <c r="H103" s="10" t="s">
        <v>256</v>
      </c>
      <c r="I103" s="35" t="s">
        <v>256</v>
      </c>
      <c r="J103" s="10" t="s">
        <v>256</v>
      </c>
      <c r="K103" s="19">
        <v>0</v>
      </c>
      <c r="L103" s="19">
        <v>1.3</v>
      </c>
      <c r="M103" s="19">
        <v>1</v>
      </c>
      <c r="N103" s="19">
        <f t="shared" si="2"/>
        <v>1.3</v>
      </c>
      <c r="O103" s="40">
        <v>1.3</v>
      </c>
      <c r="P103" s="23">
        <v>3</v>
      </c>
    </row>
    <row r="104" spans="1:16" s="1" customFormat="1" ht="32.25" customHeight="1">
      <c r="A104" s="176" t="s">
        <v>254</v>
      </c>
      <c r="B104" s="10">
        <v>11612014</v>
      </c>
      <c r="C104" s="10" t="s">
        <v>262</v>
      </c>
      <c r="D104" s="9" t="s">
        <v>31</v>
      </c>
      <c r="E104" s="10" t="s">
        <v>256</v>
      </c>
      <c r="F104" s="10" t="s">
        <v>256</v>
      </c>
      <c r="G104" s="11" t="s">
        <v>256</v>
      </c>
      <c r="H104" s="10" t="s">
        <v>256</v>
      </c>
      <c r="I104" s="35" t="s">
        <v>256</v>
      </c>
      <c r="J104" s="10" t="s">
        <v>256</v>
      </c>
      <c r="K104" s="19">
        <v>0</v>
      </c>
      <c r="L104" s="19" t="s">
        <v>256</v>
      </c>
      <c r="M104" s="19" t="s">
        <v>256</v>
      </c>
      <c r="N104" s="19" t="s">
        <v>256</v>
      </c>
      <c r="O104" s="40">
        <v>0</v>
      </c>
      <c r="P104" s="23">
        <v>6</v>
      </c>
    </row>
    <row r="105" spans="1:16" s="1" customFormat="1" ht="32.25" customHeight="1" thickBot="1">
      <c r="A105" s="177" t="s">
        <v>254</v>
      </c>
      <c r="B105" s="178">
        <v>11612015</v>
      </c>
      <c r="C105" s="178" t="s">
        <v>263</v>
      </c>
      <c r="D105" s="179" t="s">
        <v>31</v>
      </c>
      <c r="E105" s="178" t="s">
        <v>256</v>
      </c>
      <c r="F105" s="178" t="s">
        <v>256</v>
      </c>
      <c r="G105" s="180" t="s">
        <v>256</v>
      </c>
      <c r="H105" s="178" t="s">
        <v>256</v>
      </c>
      <c r="I105" s="201" t="s">
        <v>256</v>
      </c>
      <c r="J105" s="178" t="s">
        <v>256</v>
      </c>
      <c r="K105" s="202">
        <v>0</v>
      </c>
      <c r="L105" s="202">
        <v>0.2</v>
      </c>
      <c r="M105" s="202">
        <v>1</v>
      </c>
      <c r="N105" s="202">
        <v>0.2</v>
      </c>
      <c r="O105" s="203">
        <v>0.2</v>
      </c>
      <c r="P105" s="209">
        <v>5</v>
      </c>
    </row>
    <row r="106" spans="1:16" s="56" customFormat="1" ht="88.5" customHeight="1">
      <c r="A106" s="175" t="s">
        <v>264</v>
      </c>
      <c r="B106" s="90">
        <v>21612138</v>
      </c>
      <c r="C106" s="90" t="s">
        <v>265</v>
      </c>
      <c r="D106" s="89" t="s">
        <v>31</v>
      </c>
      <c r="E106" s="90"/>
      <c r="F106" s="90"/>
      <c r="G106" s="91"/>
      <c r="H106" s="90"/>
      <c r="I106" s="133"/>
      <c r="J106" s="88" t="s">
        <v>266</v>
      </c>
      <c r="K106" s="134">
        <v>11.2</v>
      </c>
      <c r="L106" s="134">
        <v>6.2</v>
      </c>
      <c r="M106" s="134">
        <v>1</v>
      </c>
      <c r="N106" s="134">
        <f>L106*M106</f>
        <v>6.2</v>
      </c>
      <c r="O106" s="135">
        <v>17.399999999999999</v>
      </c>
      <c r="P106" s="155">
        <v>1</v>
      </c>
    </row>
    <row r="107" spans="1:16" s="70" customFormat="1" ht="81.75" customHeight="1">
      <c r="A107" s="181" t="s">
        <v>264</v>
      </c>
      <c r="B107" s="13">
        <v>21612134</v>
      </c>
      <c r="C107" s="13" t="s">
        <v>267</v>
      </c>
      <c r="D107" s="12" t="s">
        <v>31</v>
      </c>
      <c r="E107" s="13"/>
      <c r="F107" s="13"/>
      <c r="G107" s="13"/>
      <c r="H107" s="13"/>
      <c r="I107" s="36"/>
      <c r="J107" s="12" t="s">
        <v>268</v>
      </c>
      <c r="K107" s="37">
        <v>15</v>
      </c>
      <c r="L107" s="12">
        <v>0.1</v>
      </c>
      <c r="M107" s="19">
        <v>1</v>
      </c>
      <c r="N107" s="37">
        <v>0.1</v>
      </c>
      <c r="O107" s="38">
        <v>15.1</v>
      </c>
      <c r="P107" s="23">
        <v>2</v>
      </c>
    </row>
    <row r="108" spans="1:16" s="70" customFormat="1" ht="53.1" customHeight="1">
      <c r="A108" s="181" t="s">
        <v>264</v>
      </c>
      <c r="B108" s="13">
        <v>21612128</v>
      </c>
      <c r="C108" s="13" t="s">
        <v>269</v>
      </c>
      <c r="D108" s="12" t="s">
        <v>31</v>
      </c>
      <c r="E108" s="13"/>
      <c r="F108" s="13"/>
      <c r="G108" s="13"/>
      <c r="H108" s="13"/>
      <c r="I108" s="36"/>
      <c r="J108" s="12" t="s">
        <v>270</v>
      </c>
      <c r="K108" s="37">
        <v>14.5</v>
      </c>
      <c r="L108" s="12" t="s">
        <v>271</v>
      </c>
      <c r="M108" s="19">
        <v>1</v>
      </c>
      <c r="N108" s="37">
        <v>0.2</v>
      </c>
      <c r="O108" s="38">
        <v>14.7</v>
      </c>
      <c r="P108" s="23">
        <v>3</v>
      </c>
    </row>
    <row r="109" spans="1:16" s="70" customFormat="1" ht="93" customHeight="1">
      <c r="A109" s="162" t="s">
        <v>264</v>
      </c>
      <c r="B109" s="2">
        <v>21612144</v>
      </c>
      <c r="C109" s="2" t="s">
        <v>272</v>
      </c>
      <c r="D109" s="3" t="s">
        <v>31</v>
      </c>
      <c r="E109" s="2"/>
      <c r="F109" s="2"/>
      <c r="G109" s="2"/>
      <c r="H109" s="2"/>
      <c r="I109" s="39"/>
      <c r="J109" s="3" t="s">
        <v>273</v>
      </c>
      <c r="K109" s="19">
        <v>12</v>
      </c>
      <c r="L109" s="19" t="s">
        <v>274</v>
      </c>
      <c r="M109" s="19">
        <v>1</v>
      </c>
      <c r="N109" s="37">
        <v>1</v>
      </c>
      <c r="O109" s="38">
        <v>13</v>
      </c>
      <c r="P109" s="23">
        <v>4</v>
      </c>
    </row>
    <row r="110" spans="1:16" s="70" customFormat="1" ht="122.1" customHeight="1">
      <c r="A110" s="181" t="s">
        <v>264</v>
      </c>
      <c r="B110" s="13">
        <v>21612129</v>
      </c>
      <c r="C110" s="13" t="s">
        <v>275</v>
      </c>
      <c r="D110" s="12" t="s">
        <v>276</v>
      </c>
      <c r="E110" s="13"/>
      <c r="F110" s="13"/>
      <c r="G110" s="13"/>
      <c r="H110" s="13"/>
      <c r="I110" s="36"/>
      <c r="J110" s="12" t="s">
        <v>277</v>
      </c>
      <c r="K110" s="37">
        <v>10</v>
      </c>
      <c r="L110" s="12" t="s">
        <v>278</v>
      </c>
      <c r="M110" s="19">
        <v>1</v>
      </c>
      <c r="N110" s="37">
        <v>1</v>
      </c>
      <c r="O110" s="38">
        <v>11</v>
      </c>
      <c r="P110" s="23">
        <v>5</v>
      </c>
    </row>
    <row r="111" spans="1:16" s="70" customFormat="1" ht="78.95" customHeight="1">
      <c r="A111" s="162" t="s">
        <v>264</v>
      </c>
      <c r="B111" s="2">
        <v>21612114</v>
      </c>
      <c r="C111" s="2" t="s">
        <v>279</v>
      </c>
      <c r="D111" s="3" t="s">
        <v>31</v>
      </c>
      <c r="E111" s="2"/>
      <c r="F111" s="2"/>
      <c r="G111" s="2"/>
      <c r="H111" s="2"/>
      <c r="I111" s="39"/>
      <c r="J111" s="3" t="s">
        <v>280</v>
      </c>
      <c r="K111" s="19">
        <v>7.8</v>
      </c>
      <c r="L111" s="19" t="s">
        <v>281</v>
      </c>
      <c r="M111" s="19">
        <v>1</v>
      </c>
      <c r="N111" s="37">
        <v>2</v>
      </c>
      <c r="O111" s="38">
        <v>9.8000000000000007</v>
      </c>
      <c r="P111" s="23">
        <v>6</v>
      </c>
    </row>
    <row r="112" spans="1:16" s="70" customFormat="1" ht="74.099999999999994" customHeight="1">
      <c r="A112" s="162" t="s">
        <v>264</v>
      </c>
      <c r="B112" s="2">
        <v>21612119</v>
      </c>
      <c r="C112" s="2" t="s">
        <v>282</v>
      </c>
      <c r="D112" s="3" t="s">
        <v>31</v>
      </c>
      <c r="E112" s="2"/>
      <c r="F112" s="2"/>
      <c r="G112" s="2"/>
      <c r="H112" s="2"/>
      <c r="I112" s="39"/>
      <c r="J112" s="3" t="s">
        <v>283</v>
      </c>
      <c r="K112" s="19">
        <v>4.5999999999999996</v>
      </c>
      <c r="L112" s="19">
        <v>3</v>
      </c>
      <c r="M112" s="19">
        <v>1</v>
      </c>
      <c r="N112" s="37">
        <v>3</v>
      </c>
      <c r="O112" s="38">
        <v>7.6</v>
      </c>
      <c r="P112" s="23">
        <v>7</v>
      </c>
    </row>
    <row r="113" spans="1:16" s="70" customFormat="1" ht="56.1" customHeight="1">
      <c r="A113" s="176" t="s">
        <v>264</v>
      </c>
      <c r="B113" s="10">
        <v>21612115</v>
      </c>
      <c r="C113" s="10" t="s">
        <v>284</v>
      </c>
      <c r="D113" s="9" t="s">
        <v>31</v>
      </c>
      <c r="E113" s="10"/>
      <c r="F113" s="10"/>
      <c r="G113" s="11"/>
      <c r="H113" s="10"/>
      <c r="I113" s="35"/>
      <c r="J113" s="8" t="s">
        <v>285</v>
      </c>
      <c r="K113" s="19">
        <v>4</v>
      </c>
      <c r="L113" s="19">
        <v>0.1</v>
      </c>
      <c r="M113" s="19">
        <v>1</v>
      </c>
      <c r="N113" s="37">
        <f>L113*M113</f>
        <v>0.1</v>
      </c>
      <c r="O113" s="38">
        <v>4.5</v>
      </c>
      <c r="P113" s="23">
        <v>8</v>
      </c>
    </row>
    <row r="114" spans="1:16" s="70" customFormat="1" ht="63.95" customHeight="1">
      <c r="A114" s="84" t="s">
        <v>264</v>
      </c>
      <c r="B114" s="3">
        <v>21612113</v>
      </c>
      <c r="C114" s="3" t="s">
        <v>286</v>
      </c>
      <c r="D114" s="3" t="s">
        <v>31</v>
      </c>
      <c r="E114" s="3"/>
      <c r="F114" s="3"/>
      <c r="G114" s="3"/>
      <c r="H114" s="3"/>
      <c r="I114" s="34"/>
      <c r="J114" s="3" t="s">
        <v>287</v>
      </c>
      <c r="K114" s="41">
        <v>2</v>
      </c>
      <c r="L114" s="12"/>
      <c r="M114" s="19">
        <v>1</v>
      </c>
      <c r="N114" s="37">
        <v>0</v>
      </c>
      <c r="O114" s="38">
        <v>2</v>
      </c>
      <c r="P114" s="23">
        <v>9</v>
      </c>
    </row>
    <row r="115" spans="1:16" s="70" customFormat="1" ht="60.95" customHeight="1">
      <c r="A115" s="176" t="s">
        <v>264</v>
      </c>
      <c r="B115" s="10">
        <v>21612067</v>
      </c>
      <c r="C115" s="10" t="s">
        <v>288</v>
      </c>
      <c r="D115" s="9" t="s">
        <v>289</v>
      </c>
      <c r="E115" s="10"/>
      <c r="F115" s="10"/>
      <c r="G115" s="11"/>
      <c r="H115" s="10"/>
      <c r="I115" s="35"/>
      <c r="J115" s="8" t="s">
        <v>290</v>
      </c>
      <c r="K115" s="19">
        <v>4</v>
      </c>
      <c r="L115" s="19">
        <v>0</v>
      </c>
      <c r="M115" s="19">
        <v>1</v>
      </c>
      <c r="N115" s="37">
        <f>L115*M115</f>
        <v>0</v>
      </c>
      <c r="O115" s="38">
        <v>4</v>
      </c>
      <c r="P115" s="23">
        <v>10</v>
      </c>
    </row>
    <row r="116" spans="1:16" s="70" customFormat="1" ht="63" customHeight="1">
      <c r="A116" s="176" t="s">
        <v>264</v>
      </c>
      <c r="B116" s="279" t="s">
        <v>291</v>
      </c>
      <c r="C116" s="10" t="s">
        <v>292</v>
      </c>
      <c r="D116" s="9" t="s">
        <v>31</v>
      </c>
      <c r="E116" s="10"/>
      <c r="F116" s="10"/>
      <c r="G116" s="11"/>
      <c r="H116" s="10"/>
      <c r="I116" s="35"/>
      <c r="J116" s="8" t="s">
        <v>293</v>
      </c>
      <c r="K116" s="19">
        <v>4</v>
      </c>
      <c r="L116" s="12"/>
      <c r="M116" s="19">
        <v>1</v>
      </c>
      <c r="N116" s="37">
        <v>0</v>
      </c>
      <c r="O116" s="38">
        <v>4</v>
      </c>
      <c r="P116" s="23">
        <v>11</v>
      </c>
    </row>
    <row r="117" spans="1:16" s="70" customFormat="1" ht="33" customHeight="1" thickBot="1">
      <c r="A117" s="182" t="s">
        <v>264</v>
      </c>
      <c r="B117" s="183">
        <v>21612145</v>
      </c>
      <c r="C117" s="183" t="s">
        <v>294</v>
      </c>
      <c r="D117" s="184" t="s">
        <v>31</v>
      </c>
      <c r="E117" s="183"/>
      <c r="F117" s="183"/>
      <c r="G117" s="183"/>
      <c r="H117" s="183"/>
      <c r="I117" s="204">
        <v>0</v>
      </c>
      <c r="J117" s="183"/>
      <c r="K117" s="205"/>
      <c r="L117" s="184" t="s">
        <v>295</v>
      </c>
      <c r="M117" s="137">
        <v>1</v>
      </c>
      <c r="N117" s="205">
        <v>4</v>
      </c>
      <c r="O117" s="206">
        <v>4</v>
      </c>
      <c r="P117" s="156">
        <v>12</v>
      </c>
    </row>
    <row r="118" spans="1:16" s="1" customFormat="1" ht="90" customHeight="1">
      <c r="A118" s="185" t="s">
        <v>296</v>
      </c>
      <c r="B118" s="186">
        <v>21612032</v>
      </c>
      <c r="C118" s="157" t="s">
        <v>297</v>
      </c>
      <c r="D118" s="101" t="s">
        <v>56</v>
      </c>
      <c r="E118" s="157"/>
      <c r="F118" s="157"/>
      <c r="G118" s="157"/>
      <c r="H118" s="157"/>
      <c r="I118" s="199"/>
      <c r="J118" s="174" t="s">
        <v>298</v>
      </c>
      <c r="K118" s="200">
        <v>31.5</v>
      </c>
      <c r="L118" s="174"/>
      <c r="M118" s="101">
        <v>1</v>
      </c>
      <c r="N118" s="200">
        <f t="shared" ref="N118:N129" si="3">L118*M118</f>
        <v>0</v>
      </c>
      <c r="O118" s="141">
        <f t="shared" ref="O118:O131" si="4">K118+N118</f>
        <v>31.5</v>
      </c>
      <c r="P118" s="157">
        <v>1</v>
      </c>
    </row>
    <row r="119" spans="1:16" s="1" customFormat="1" ht="90" customHeight="1">
      <c r="A119" s="162" t="s">
        <v>296</v>
      </c>
      <c r="B119" s="2">
        <v>21612051</v>
      </c>
      <c r="C119" s="2" t="s">
        <v>299</v>
      </c>
      <c r="D119" s="3" t="s">
        <v>56</v>
      </c>
      <c r="E119" s="2"/>
      <c r="F119" s="2"/>
      <c r="G119" s="2"/>
      <c r="H119" s="2"/>
      <c r="I119" s="39"/>
      <c r="J119" s="3" t="s">
        <v>300</v>
      </c>
      <c r="K119" s="41">
        <v>28.5</v>
      </c>
      <c r="L119" s="8">
        <v>2</v>
      </c>
      <c r="M119" s="3">
        <v>1</v>
      </c>
      <c r="N119" s="41">
        <f t="shared" si="3"/>
        <v>2</v>
      </c>
      <c r="O119" s="34">
        <f t="shared" si="4"/>
        <v>30.5</v>
      </c>
      <c r="P119" s="2">
        <v>2</v>
      </c>
    </row>
    <row r="120" spans="1:16" s="1" customFormat="1" ht="90" customHeight="1">
      <c r="A120" s="162" t="s">
        <v>296</v>
      </c>
      <c r="B120" s="2">
        <v>21612033</v>
      </c>
      <c r="C120" s="2" t="s">
        <v>301</v>
      </c>
      <c r="D120" s="3" t="s">
        <v>56</v>
      </c>
      <c r="E120" s="2"/>
      <c r="F120" s="2"/>
      <c r="G120" s="2"/>
      <c r="H120" s="2"/>
      <c r="I120" s="39"/>
      <c r="J120" s="3" t="s">
        <v>302</v>
      </c>
      <c r="K120" s="41">
        <v>25</v>
      </c>
      <c r="L120" s="8"/>
      <c r="M120" s="3">
        <v>1</v>
      </c>
      <c r="N120" s="41">
        <f t="shared" si="3"/>
        <v>0</v>
      </c>
      <c r="O120" s="34">
        <f t="shared" si="4"/>
        <v>25</v>
      </c>
      <c r="P120" s="2">
        <v>3</v>
      </c>
    </row>
    <row r="121" spans="1:16" s="1" customFormat="1" ht="90" customHeight="1">
      <c r="A121" s="162" t="s">
        <v>296</v>
      </c>
      <c r="B121" s="2">
        <v>21612177</v>
      </c>
      <c r="C121" s="2" t="s">
        <v>303</v>
      </c>
      <c r="D121" s="3" t="s">
        <v>216</v>
      </c>
      <c r="E121" s="2"/>
      <c r="F121" s="2"/>
      <c r="G121" s="2"/>
      <c r="H121" s="2"/>
      <c r="I121" s="39"/>
      <c r="J121" s="3" t="s">
        <v>304</v>
      </c>
      <c r="K121" s="41">
        <v>18</v>
      </c>
      <c r="L121" s="8"/>
      <c r="M121" s="3">
        <v>1</v>
      </c>
      <c r="N121" s="41">
        <f t="shared" si="3"/>
        <v>0</v>
      </c>
      <c r="O121" s="34">
        <f t="shared" si="4"/>
        <v>18</v>
      </c>
      <c r="P121" s="2">
        <v>4</v>
      </c>
    </row>
    <row r="122" spans="1:16" s="1" customFormat="1" ht="120" customHeight="1">
      <c r="A122" s="162" t="s">
        <v>296</v>
      </c>
      <c r="B122" s="2">
        <v>21612199</v>
      </c>
      <c r="C122" s="2" t="s">
        <v>305</v>
      </c>
      <c r="D122" s="3" t="s">
        <v>56</v>
      </c>
      <c r="E122" s="2"/>
      <c r="F122" s="2"/>
      <c r="G122" s="2"/>
      <c r="H122" s="2"/>
      <c r="I122" s="39"/>
      <c r="J122" s="3" t="s">
        <v>306</v>
      </c>
      <c r="K122" s="41">
        <v>16</v>
      </c>
      <c r="L122" s="8"/>
      <c r="M122" s="3">
        <v>1</v>
      </c>
      <c r="N122" s="41">
        <f t="shared" si="3"/>
        <v>0</v>
      </c>
      <c r="O122" s="34">
        <f t="shared" si="4"/>
        <v>16</v>
      </c>
      <c r="P122" s="2">
        <v>5</v>
      </c>
    </row>
    <row r="123" spans="1:16" s="1" customFormat="1" ht="90" customHeight="1">
      <c r="A123" s="162" t="s">
        <v>296</v>
      </c>
      <c r="B123" s="10">
        <v>21612176</v>
      </c>
      <c r="C123" s="279" t="s">
        <v>307</v>
      </c>
      <c r="D123" s="275" t="s">
        <v>56</v>
      </c>
      <c r="E123" s="10"/>
      <c r="F123" s="10"/>
      <c r="G123" s="10"/>
      <c r="H123" s="10"/>
      <c r="I123" s="35"/>
      <c r="J123" s="275" t="s">
        <v>308</v>
      </c>
      <c r="K123" s="19">
        <v>9.1</v>
      </c>
      <c r="L123" s="8">
        <v>4</v>
      </c>
      <c r="M123" s="3">
        <v>1</v>
      </c>
      <c r="N123" s="41">
        <f t="shared" si="3"/>
        <v>4</v>
      </c>
      <c r="O123" s="34">
        <f t="shared" si="4"/>
        <v>13.1</v>
      </c>
      <c r="P123" s="2">
        <v>6</v>
      </c>
    </row>
    <row r="124" spans="1:16" s="1" customFormat="1" ht="90" customHeight="1">
      <c r="A124" s="162" t="s">
        <v>296</v>
      </c>
      <c r="B124" s="2">
        <v>21612048</v>
      </c>
      <c r="C124" s="2" t="s">
        <v>309</v>
      </c>
      <c r="D124" s="3" t="s">
        <v>56</v>
      </c>
      <c r="E124" s="2"/>
      <c r="F124" s="2"/>
      <c r="G124" s="2"/>
      <c r="H124" s="2"/>
      <c r="I124" s="39"/>
      <c r="J124" s="3" t="s">
        <v>310</v>
      </c>
      <c r="K124" s="41">
        <v>9</v>
      </c>
      <c r="L124" s="8">
        <v>2</v>
      </c>
      <c r="M124" s="3">
        <v>1</v>
      </c>
      <c r="N124" s="41">
        <f t="shared" si="3"/>
        <v>2</v>
      </c>
      <c r="O124" s="34">
        <f t="shared" si="4"/>
        <v>11</v>
      </c>
      <c r="P124" s="2">
        <v>7</v>
      </c>
    </row>
    <row r="125" spans="1:16" s="1" customFormat="1" ht="90" customHeight="1">
      <c r="A125" s="162" t="s">
        <v>296</v>
      </c>
      <c r="B125" s="2">
        <v>21612056</v>
      </c>
      <c r="C125" s="2" t="s">
        <v>311</v>
      </c>
      <c r="D125" s="3" t="s">
        <v>56</v>
      </c>
      <c r="E125" s="2"/>
      <c r="F125" s="2"/>
      <c r="G125" s="2"/>
      <c r="H125" s="2"/>
      <c r="I125" s="39"/>
      <c r="J125" s="3" t="s">
        <v>312</v>
      </c>
      <c r="K125" s="41">
        <v>9</v>
      </c>
      <c r="L125" s="8"/>
      <c r="M125" s="3">
        <v>1</v>
      </c>
      <c r="N125" s="41">
        <f t="shared" si="3"/>
        <v>0</v>
      </c>
      <c r="O125" s="34">
        <f t="shared" si="4"/>
        <v>9</v>
      </c>
      <c r="P125" s="2">
        <v>8</v>
      </c>
    </row>
    <row r="126" spans="1:16" s="1" customFormat="1" ht="90" customHeight="1">
      <c r="A126" s="162" t="s">
        <v>296</v>
      </c>
      <c r="B126" s="187">
        <v>21612191</v>
      </c>
      <c r="C126" s="187" t="s">
        <v>313</v>
      </c>
      <c r="D126" s="187" t="s">
        <v>216</v>
      </c>
      <c r="E126" s="187"/>
      <c r="F126" s="187"/>
      <c r="G126" s="187"/>
      <c r="H126" s="187"/>
      <c r="I126" s="34"/>
      <c r="J126" s="187" t="s">
        <v>314</v>
      </c>
      <c r="K126" s="41">
        <v>3.9</v>
      </c>
      <c r="L126" s="45">
        <v>2.2000000000000002</v>
      </c>
      <c r="M126" s="187">
        <v>1</v>
      </c>
      <c r="N126" s="41">
        <f t="shared" si="3"/>
        <v>2.2000000000000002</v>
      </c>
      <c r="O126" s="34">
        <f t="shared" si="4"/>
        <v>6.1</v>
      </c>
      <c r="P126" s="2">
        <v>9</v>
      </c>
    </row>
    <row r="127" spans="1:16" s="1" customFormat="1" ht="90" customHeight="1">
      <c r="A127" s="162" t="s">
        <v>296</v>
      </c>
      <c r="B127" s="2">
        <v>21612024</v>
      </c>
      <c r="C127" s="2" t="s">
        <v>315</v>
      </c>
      <c r="D127" s="3" t="s">
        <v>56</v>
      </c>
      <c r="E127" s="2"/>
      <c r="F127" s="2"/>
      <c r="G127" s="2"/>
      <c r="H127" s="2"/>
      <c r="I127" s="39"/>
      <c r="J127" s="3"/>
      <c r="K127" s="41"/>
      <c r="L127" s="8">
        <v>4.5</v>
      </c>
      <c r="M127" s="3">
        <v>1</v>
      </c>
      <c r="N127" s="41">
        <f t="shared" si="3"/>
        <v>4.5</v>
      </c>
      <c r="O127" s="34">
        <f t="shared" si="4"/>
        <v>4.5</v>
      </c>
      <c r="P127" s="2">
        <v>10</v>
      </c>
    </row>
    <row r="128" spans="1:16" s="1" customFormat="1" ht="90" customHeight="1">
      <c r="A128" s="162" t="s">
        <v>296</v>
      </c>
      <c r="B128" s="2">
        <v>21612163</v>
      </c>
      <c r="C128" s="2" t="s">
        <v>316</v>
      </c>
      <c r="D128" s="3" t="s">
        <v>216</v>
      </c>
      <c r="E128" s="2"/>
      <c r="F128" s="2"/>
      <c r="G128" s="2"/>
      <c r="H128" s="2"/>
      <c r="I128" s="39"/>
      <c r="J128" s="3" t="s">
        <v>317</v>
      </c>
      <c r="K128" s="41">
        <v>4</v>
      </c>
      <c r="L128" s="8">
        <v>0.5</v>
      </c>
      <c r="M128" s="3">
        <v>1</v>
      </c>
      <c r="N128" s="41">
        <f t="shared" si="3"/>
        <v>0.5</v>
      </c>
      <c r="O128" s="34">
        <f t="shared" si="4"/>
        <v>4.5</v>
      </c>
      <c r="P128" s="2">
        <v>11</v>
      </c>
    </row>
    <row r="129" spans="1:16" s="1" customFormat="1" ht="90" customHeight="1">
      <c r="A129" s="162" t="s">
        <v>296</v>
      </c>
      <c r="B129" s="2">
        <v>21612175</v>
      </c>
      <c r="C129" s="2" t="s">
        <v>318</v>
      </c>
      <c r="D129" s="3" t="s">
        <v>216</v>
      </c>
      <c r="E129" s="2"/>
      <c r="F129" s="2"/>
      <c r="G129" s="2"/>
      <c r="H129" s="2"/>
      <c r="I129" s="39"/>
      <c r="J129" s="3" t="s">
        <v>319</v>
      </c>
      <c r="K129" s="41">
        <v>4</v>
      </c>
      <c r="L129" s="8">
        <v>0.3</v>
      </c>
      <c r="M129" s="3">
        <v>1</v>
      </c>
      <c r="N129" s="41">
        <f t="shared" si="3"/>
        <v>0.3</v>
      </c>
      <c r="O129" s="34">
        <f t="shared" si="4"/>
        <v>4.3</v>
      </c>
      <c r="P129" s="2">
        <v>12</v>
      </c>
    </row>
    <row r="130" spans="1:16" s="1" customFormat="1" ht="80.099999999999994" customHeight="1">
      <c r="A130" s="162" t="s">
        <v>296</v>
      </c>
      <c r="B130" s="210">
        <v>21612192</v>
      </c>
      <c r="C130" s="2" t="s">
        <v>320</v>
      </c>
      <c r="D130" s="3" t="s">
        <v>216</v>
      </c>
      <c r="E130" s="2"/>
      <c r="F130" s="2"/>
      <c r="G130" s="2"/>
      <c r="H130" s="2"/>
      <c r="I130" s="39"/>
      <c r="J130" s="3" t="s">
        <v>321</v>
      </c>
      <c r="K130" s="41">
        <v>3</v>
      </c>
      <c r="L130" s="8">
        <v>0.3</v>
      </c>
      <c r="M130" s="3">
        <v>1</v>
      </c>
      <c r="N130" s="41">
        <v>0.3</v>
      </c>
      <c r="O130" s="34">
        <f t="shared" si="4"/>
        <v>3.3</v>
      </c>
      <c r="P130" s="2">
        <v>13</v>
      </c>
    </row>
    <row r="131" spans="1:16" s="1" customFormat="1" ht="80.099999999999994" customHeight="1" thickBot="1">
      <c r="A131" s="211" t="s">
        <v>296</v>
      </c>
      <c r="B131" s="120">
        <v>21612159</v>
      </c>
      <c r="C131" s="120" t="s">
        <v>322</v>
      </c>
      <c r="D131" s="116" t="s">
        <v>216</v>
      </c>
      <c r="E131" s="120"/>
      <c r="F131" s="120"/>
      <c r="G131" s="120"/>
      <c r="H131" s="120"/>
      <c r="I131" s="149"/>
      <c r="J131" s="116"/>
      <c r="K131" s="147"/>
      <c r="L131" s="94">
        <v>0.6</v>
      </c>
      <c r="M131" s="116">
        <v>1</v>
      </c>
      <c r="N131" s="147">
        <f>L131*M131</f>
        <v>0.6</v>
      </c>
      <c r="O131" s="146">
        <f t="shared" si="4"/>
        <v>0.6</v>
      </c>
      <c r="P131" s="120">
        <v>14</v>
      </c>
    </row>
    <row r="132" spans="1:16" s="1" customFormat="1" ht="69.95" customHeight="1">
      <c r="A132" s="82" t="s">
        <v>323</v>
      </c>
      <c r="B132" s="83">
        <v>21612026</v>
      </c>
      <c r="C132" s="83" t="s">
        <v>324</v>
      </c>
      <c r="D132" s="83" t="s">
        <v>56</v>
      </c>
      <c r="E132" s="83"/>
      <c r="F132" s="83"/>
      <c r="G132" s="83"/>
      <c r="H132" s="83"/>
      <c r="I132" s="128"/>
      <c r="J132" s="83" t="s">
        <v>325</v>
      </c>
      <c r="K132" s="129">
        <v>18</v>
      </c>
      <c r="L132" s="88">
        <v>0</v>
      </c>
      <c r="M132" s="83">
        <v>1</v>
      </c>
      <c r="N132" s="129">
        <v>0</v>
      </c>
      <c r="O132" s="128">
        <v>18</v>
      </c>
      <c r="P132" s="83">
        <v>1</v>
      </c>
    </row>
    <row r="133" spans="1:16" s="27" customFormat="1" ht="90" customHeight="1">
      <c r="A133" s="84" t="s">
        <v>323</v>
      </c>
      <c r="B133" s="3">
        <v>21612053</v>
      </c>
      <c r="C133" s="3" t="s">
        <v>326</v>
      </c>
      <c r="D133" s="3" t="s">
        <v>56</v>
      </c>
      <c r="E133" s="3"/>
      <c r="F133" s="3"/>
      <c r="G133" s="3"/>
      <c r="H133" s="3"/>
      <c r="I133" s="34"/>
      <c r="J133" s="3" t="s">
        <v>327</v>
      </c>
      <c r="K133" s="41">
        <v>16.600000000000001</v>
      </c>
      <c r="L133" s="8">
        <v>0.2</v>
      </c>
      <c r="M133" s="3">
        <v>1</v>
      </c>
      <c r="N133" s="41">
        <v>0.2</v>
      </c>
      <c r="O133" s="34">
        <v>16.8</v>
      </c>
      <c r="P133" s="3">
        <v>2</v>
      </c>
    </row>
    <row r="134" spans="1:16" s="27" customFormat="1" ht="33" customHeight="1">
      <c r="A134" s="84" t="s">
        <v>323</v>
      </c>
      <c r="B134" s="3" t="s">
        <v>328</v>
      </c>
      <c r="C134" s="3" t="s">
        <v>329</v>
      </c>
      <c r="D134" s="3" t="s">
        <v>135</v>
      </c>
      <c r="E134" s="3"/>
      <c r="F134" s="3"/>
      <c r="G134" s="3"/>
      <c r="H134" s="3"/>
      <c r="I134" s="34"/>
      <c r="J134" s="3" t="s">
        <v>330</v>
      </c>
      <c r="K134" s="41">
        <v>15</v>
      </c>
      <c r="L134" s="8">
        <v>0</v>
      </c>
      <c r="M134" s="3">
        <v>1</v>
      </c>
      <c r="N134" s="41">
        <v>0</v>
      </c>
      <c r="O134" s="34">
        <v>15</v>
      </c>
      <c r="P134" s="3">
        <v>3</v>
      </c>
    </row>
    <row r="135" spans="1:16" s="27" customFormat="1" ht="95.1" customHeight="1">
      <c r="A135" s="84" t="s">
        <v>323</v>
      </c>
      <c r="B135" s="276" t="s">
        <v>331</v>
      </c>
      <c r="C135" s="3" t="s">
        <v>332</v>
      </c>
      <c r="D135" s="3" t="s">
        <v>135</v>
      </c>
      <c r="E135" s="3"/>
      <c r="F135" s="3"/>
      <c r="G135" s="3"/>
      <c r="H135" s="3"/>
      <c r="I135" s="34"/>
      <c r="J135" s="3" t="s">
        <v>333</v>
      </c>
      <c r="K135" s="41">
        <v>12.96</v>
      </c>
      <c r="L135" s="8">
        <v>0.3</v>
      </c>
      <c r="M135" s="3">
        <v>1</v>
      </c>
      <c r="N135" s="41">
        <v>0.3</v>
      </c>
      <c r="O135" s="34">
        <v>13.26</v>
      </c>
      <c r="P135" s="3">
        <v>4</v>
      </c>
    </row>
    <row r="136" spans="1:16" s="1" customFormat="1" ht="84.95" customHeight="1">
      <c r="A136" s="84" t="s">
        <v>323</v>
      </c>
      <c r="B136" s="3">
        <v>21612219</v>
      </c>
      <c r="C136" s="3" t="s">
        <v>334</v>
      </c>
      <c r="D136" s="3" t="s">
        <v>135</v>
      </c>
      <c r="E136" s="3"/>
      <c r="F136" s="3"/>
      <c r="G136" s="3"/>
      <c r="H136" s="3"/>
      <c r="I136" s="34"/>
      <c r="J136" s="3" t="s">
        <v>335</v>
      </c>
      <c r="K136" s="41">
        <v>11.88</v>
      </c>
      <c r="L136" s="8">
        <v>0.6</v>
      </c>
      <c r="M136" s="3">
        <v>1</v>
      </c>
      <c r="N136" s="41">
        <v>0.6</v>
      </c>
      <c r="O136" s="34">
        <v>12.48</v>
      </c>
      <c r="P136" s="3">
        <v>5</v>
      </c>
    </row>
    <row r="137" spans="1:16" s="1" customFormat="1" ht="51" customHeight="1">
      <c r="A137" s="84" t="s">
        <v>323</v>
      </c>
      <c r="B137" s="3">
        <v>21612043</v>
      </c>
      <c r="C137" s="3" t="s">
        <v>336</v>
      </c>
      <c r="D137" s="3" t="s">
        <v>56</v>
      </c>
      <c r="E137" s="3"/>
      <c r="F137" s="3"/>
      <c r="G137" s="3"/>
      <c r="H137" s="3"/>
      <c r="I137" s="34"/>
      <c r="J137" s="3" t="s">
        <v>337</v>
      </c>
      <c r="K137" s="41">
        <v>4.2</v>
      </c>
      <c r="L137" s="8">
        <v>4.8</v>
      </c>
      <c r="M137" s="3">
        <v>1</v>
      </c>
      <c r="N137" s="41">
        <v>4.8</v>
      </c>
      <c r="O137" s="34">
        <v>9</v>
      </c>
      <c r="P137" s="3">
        <v>6</v>
      </c>
    </row>
    <row r="138" spans="1:16" s="1" customFormat="1" ht="33" customHeight="1">
      <c r="A138" s="84" t="s">
        <v>323</v>
      </c>
      <c r="B138" s="3">
        <v>21612221</v>
      </c>
      <c r="C138" s="3" t="s">
        <v>338</v>
      </c>
      <c r="D138" s="3" t="s">
        <v>135</v>
      </c>
      <c r="E138" s="3"/>
      <c r="F138" s="3"/>
      <c r="G138" s="3"/>
      <c r="H138" s="3"/>
      <c r="I138" s="34"/>
      <c r="J138" s="3" t="s">
        <v>204</v>
      </c>
      <c r="K138" s="41">
        <v>0</v>
      </c>
      <c r="L138" s="8">
        <v>6</v>
      </c>
      <c r="M138" s="3">
        <v>1</v>
      </c>
      <c r="N138" s="41">
        <v>6</v>
      </c>
      <c r="O138" s="34">
        <v>6</v>
      </c>
      <c r="P138" s="3">
        <v>7</v>
      </c>
    </row>
    <row r="139" spans="1:16" s="1" customFormat="1" ht="33" customHeight="1">
      <c r="A139" s="84" t="s">
        <v>323</v>
      </c>
      <c r="B139" s="3">
        <v>21612182</v>
      </c>
      <c r="C139" s="3" t="s">
        <v>339</v>
      </c>
      <c r="D139" s="3" t="s">
        <v>216</v>
      </c>
      <c r="E139" s="3"/>
      <c r="F139" s="3"/>
      <c r="G139" s="3"/>
      <c r="H139" s="3"/>
      <c r="I139" s="34"/>
      <c r="J139" s="3" t="s">
        <v>204</v>
      </c>
      <c r="K139" s="41">
        <v>0</v>
      </c>
      <c r="L139" s="8">
        <v>4.2</v>
      </c>
      <c r="M139" s="3">
        <v>1</v>
      </c>
      <c r="N139" s="41">
        <v>4.2</v>
      </c>
      <c r="O139" s="34">
        <v>4.2</v>
      </c>
      <c r="P139" s="3">
        <v>8</v>
      </c>
    </row>
    <row r="140" spans="1:16" s="1" customFormat="1" ht="33" customHeight="1">
      <c r="A140" s="84" t="s">
        <v>323</v>
      </c>
      <c r="B140" s="3">
        <v>21612215</v>
      </c>
      <c r="C140" s="3" t="s">
        <v>340</v>
      </c>
      <c r="D140" s="3" t="s">
        <v>135</v>
      </c>
      <c r="E140" s="3"/>
      <c r="F140" s="3"/>
      <c r="G140" s="3"/>
      <c r="H140" s="3"/>
      <c r="I140" s="34"/>
      <c r="J140" s="3" t="s">
        <v>341</v>
      </c>
      <c r="K140" s="41">
        <v>4</v>
      </c>
      <c r="L140" s="8">
        <v>0.1</v>
      </c>
      <c r="M140" s="3">
        <v>1</v>
      </c>
      <c r="N140" s="41">
        <v>0.1</v>
      </c>
      <c r="O140" s="34">
        <v>4.0999999999999996</v>
      </c>
      <c r="P140" s="3">
        <v>9</v>
      </c>
    </row>
    <row r="141" spans="1:16" s="1" customFormat="1" ht="33" customHeight="1">
      <c r="A141" s="84" t="s">
        <v>323</v>
      </c>
      <c r="B141" s="3">
        <v>21612034</v>
      </c>
      <c r="C141" s="3" t="s">
        <v>342</v>
      </c>
      <c r="D141" s="3" t="s">
        <v>56</v>
      </c>
      <c r="E141" s="3"/>
      <c r="F141" s="3"/>
      <c r="G141" s="3"/>
      <c r="H141" s="3"/>
      <c r="I141" s="34"/>
      <c r="J141" s="3" t="s">
        <v>204</v>
      </c>
      <c r="K141" s="41">
        <v>0</v>
      </c>
      <c r="L141" s="8">
        <v>2.2000000000000002</v>
      </c>
      <c r="M141" s="3">
        <v>1</v>
      </c>
      <c r="N141" s="41">
        <v>2.2000000000000002</v>
      </c>
      <c r="O141" s="34">
        <v>2.2000000000000002</v>
      </c>
      <c r="P141" s="3">
        <v>10</v>
      </c>
    </row>
    <row r="142" spans="1:16" s="1" customFormat="1" ht="33" customHeight="1">
      <c r="A142" s="84" t="s">
        <v>323</v>
      </c>
      <c r="B142" s="3">
        <v>21612055</v>
      </c>
      <c r="C142" s="3" t="s">
        <v>343</v>
      </c>
      <c r="D142" s="3" t="s">
        <v>56</v>
      </c>
      <c r="E142" s="3"/>
      <c r="F142" s="3"/>
      <c r="G142" s="3"/>
      <c r="H142" s="3"/>
      <c r="I142" s="34"/>
      <c r="J142" s="3" t="s">
        <v>204</v>
      </c>
      <c r="K142" s="41">
        <v>0</v>
      </c>
      <c r="L142" s="8">
        <v>2</v>
      </c>
      <c r="M142" s="3">
        <v>1</v>
      </c>
      <c r="N142" s="41">
        <v>2</v>
      </c>
      <c r="O142" s="34">
        <v>2</v>
      </c>
      <c r="P142" s="3">
        <v>11</v>
      </c>
    </row>
    <row r="143" spans="1:16" s="1" customFormat="1" ht="33" customHeight="1">
      <c r="A143" s="84" t="s">
        <v>323</v>
      </c>
      <c r="B143" s="3">
        <v>21612049</v>
      </c>
      <c r="C143" s="3" t="s">
        <v>344</v>
      </c>
      <c r="D143" s="3" t="s">
        <v>56</v>
      </c>
      <c r="E143" s="3"/>
      <c r="F143" s="3"/>
      <c r="G143" s="3"/>
      <c r="H143" s="3"/>
      <c r="I143" s="34"/>
      <c r="J143" s="3" t="s">
        <v>204</v>
      </c>
      <c r="K143" s="41">
        <v>0</v>
      </c>
      <c r="L143" s="8">
        <v>2</v>
      </c>
      <c r="M143" s="3">
        <v>1</v>
      </c>
      <c r="N143" s="41">
        <v>2</v>
      </c>
      <c r="O143" s="34">
        <v>2</v>
      </c>
      <c r="P143" s="3">
        <v>12</v>
      </c>
    </row>
    <row r="144" spans="1:16" s="1" customFormat="1" ht="33" customHeight="1">
      <c r="A144" s="84" t="s">
        <v>323</v>
      </c>
      <c r="B144" s="3">
        <v>21612178</v>
      </c>
      <c r="C144" s="3" t="s">
        <v>345</v>
      </c>
      <c r="D144" s="3" t="s">
        <v>216</v>
      </c>
      <c r="E144" s="3"/>
      <c r="F144" s="3"/>
      <c r="G144" s="3"/>
      <c r="H144" s="3"/>
      <c r="I144" s="34"/>
      <c r="J144" s="3" t="s">
        <v>204</v>
      </c>
      <c r="K144" s="41">
        <v>0</v>
      </c>
      <c r="L144" s="8">
        <v>2</v>
      </c>
      <c r="M144" s="3">
        <v>1</v>
      </c>
      <c r="N144" s="41">
        <v>2</v>
      </c>
      <c r="O144" s="34">
        <v>2</v>
      </c>
      <c r="P144" s="3">
        <v>13</v>
      </c>
    </row>
    <row r="145" spans="1:16" s="1" customFormat="1" ht="33" customHeight="1">
      <c r="A145" s="84" t="s">
        <v>323</v>
      </c>
      <c r="B145" s="3">
        <v>21612216</v>
      </c>
      <c r="C145" s="3" t="s">
        <v>346</v>
      </c>
      <c r="D145" s="3" t="s">
        <v>135</v>
      </c>
      <c r="E145" s="3"/>
      <c r="F145" s="3"/>
      <c r="G145" s="3"/>
      <c r="H145" s="3"/>
      <c r="I145" s="34"/>
      <c r="J145" s="3" t="s">
        <v>204</v>
      </c>
      <c r="K145" s="41">
        <v>0</v>
      </c>
      <c r="L145" s="8">
        <v>1.2</v>
      </c>
      <c r="M145" s="3">
        <v>1</v>
      </c>
      <c r="N145" s="41">
        <v>1.2</v>
      </c>
      <c r="O145" s="34">
        <v>1.2</v>
      </c>
      <c r="P145" s="3">
        <v>14</v>
      </c>
    </row>
    <row r="146" spans="1:16" s="1" customFormat="1" ht="33" customHeight="1">
      <c r="A146" s="84" t="s">
        <v>323</v>
      </c>
      <c r="B146" s="3">
        <v>21612042</v>
      </c>
      <c r="C146" s="3" t="s">
        <v>347</v>
      </c>
      <c r="D146" s="3" t="s">
        <v>348</v>
      </c>
      <c r="E146" s="3"/>
      <c r="F146" s="3"/>
      <c r="G146" s="3"/>
      <c r="H146" s="3"/>
      <c r="I146" s="34"/>
      <c r="J146" s="3" t="s">
        <v>204</v>
      </c>
      <c r="K146" s="41">
        <v>0</v>
      </c>
      <c r="L146" s="8">
        <v>1</v>
      </c>
      <c r="M146" s="3">
        <v>1</v>
      </c>
      <c r="N146" s="41">
        <v>0.5</v>
      </c>
      <c r="O146" s="34">
        <v>0.5</v>
      </c>
      <c r="P146" s="3">
        <v>15</v>
      </c>
    </row>
    <row r="147" spans="1:16" s="1" customFormat="1" ht="33" customHeight="1">
      <c r="A147" s="84" t="s">
        <v>323</v>
      </c>
      <c r="B147" s="3">
        <v>21612036</v>
      </c>
      <c r="C147" s="3" t="s">
        <v>349</v>
      </c>
      <c r="D147" s="3" t="s">
        <v>56</v>
      </c>
      <c r="E147" s="3"/>
      <c r="F147" s="3"/>
      <c r="G147" s="3"/>
      <c r="H147" s="3"/>
      <c r="I147" s="34"/>
      <c r="J147" s="3" t="s">
        <v>204</v>
      </c>
      <c r="K147" s="41">
        <v>0</v>
      </c>
      <c r="L147" s="8">
        <v>0.1</v>
      </c>
      <c r="M147" s="3">
        <v>1</v>
      </c>
      <c r="N147" s="41">
        <v>0.1</v>
      </c>
      <c r="O147" s="34">
        <v>0.1</v>
      </c>
      <c r="P147" s="3">
        <v>16</v>
      </c>
    </row>
    <row r="148" spans="1:16" s="1" customFormat="1" ht="33" customHeight="1">
      <c r="A148" s="84" t="s">
        <v>323</v>
      </c>
      <c r="B148" s="3" t="s">
        <v>350</v>
      </c>
      <c r="C148" s="3" t="s">
        <v>351</v>
      </c>
      <c r="D148" s="3" t="s">
        <v>56</v>
      </c>
      <c r="E148" s="3"/>
      <c r="F148" s="3"/>
      <c r="G148" s="3"/>
      <c r="H148" s="3"/>
      <c r="I148" s="34"/>
      <c r="J148" s="3" t="s">
        <v>204</v>
      </c>
      <c r="K148" s="41">
        <v>0</v>
      </c>
      <c r="L148" s="8">
        <v>0</v>
      </c>
      <c r="M148" s="3">
        <v>1</v>
      </c>
      <c r="N148" s="41">
        <v>0</v>
      </c>
      <c r="O148" s="34">
        <v>0</v>
      </c>
      <c r="P148" s="3">
        <v>17</v>
      </c>
    </row>
    <row r="149" spans="1:16" s="1" customFormat="1" ht="33" customHeight="1">
      <c r="A149" s="84" t="s">
        <v>323</v>
      </c>
      <c r="B149" s="3">
        <v>21612037</v>
      </c>
      <c r="C149" s="3" t="s">
        <v>352</v>
      </c>
      <c r="D149" s="3" t="s">
        <v>348</v>
      </c>
      <c r="E149" s="3"/>
      <c r="F149" s="3"/>
      <c r="G149" s="3"/>
      <c r="H149" s="3"/>
      <c r="I149" s="34"/>
      <c r="J149" s="3" t="s">
        <v>204</v>
      </c>
      <c r="K149" s="41">
        <v>0</v>
      </c>
      <c r="L149" s="8">
        <v>0</v>
      </c>
      <c r="M149" s="3">
        <v>1</v>
      </c>
      <c r="N149" s="41">
        <v>0</v>
      </c>
      <c r="O149" s="34">
        <v>0</v>
      </c>
      <c r="P149" s="3">
        <v>18</v>
      </c>
    </row>
    <row r="150" spans="1:16" s="1" customFormat="1" ht="33" customHeight="1">
      <c r="A150" s="84" t="s">
        <v>323</v>
      </c>
      <c r="B150" s="3">
        <v>21612039</v>
      </c>
      <c r="C150" s="3" t="s">
        <v>353</v>
      </c>
      <c r="D150" s="3" t="s">
        <v>56</v>
      </c>
      <c r="E150" s="3"/>
      <c r="F150" s="3"/>
      <c r="G150" s="3"/>
      <c r="H150" s="3"/>
      <c r="I150" s="34"/>
      <c r="J150" s="3" t="s">
        <v>204</v>
      </c>
      <c r="K150" s="41">
        <v>0</v>
      </c>
      <c r="L150" s="8">
        <v>0</v>
      </c>
      <c r="M150" s="3">
        <v>1</v>
      </c>
      <c r="N150" s="41">
        <v>0</v>
      </c>
      <c r="O150" s="34">
        <v>0</v>
      </c>
      <c r="P150" s="3">
        <v>19</v>
      </c>
    </row>
    <row r="151" spans="1:16" s="1" customFormat="1" ht="33" customHeight="1">
      <c r="A151" s="84" t="s">
        <v>323</v>
      </c>
      <c r="B151" s="3">
        <v>21612046</v>
      </c>
      <c r="C151" s="3" t="s">
        <v>354</v>
      </c>
      <c r="D151" s="3" t="s">
        <v>56</v>
      </c>
      <c r="E151" s="3"/>
      <c r="F151" s="3"/>
      <c r="G151" s="3"/>
      <c r="H151" s="3"/>
      <c r="I151" s="34"/>
      <c r="J151" s="3" t="s">
        <v>204</v>
      </c>
      <c r="K151" s="41">
        <v>0</v>
      </c>
      <c r="L151" s="8">
        <v>0</v>
      </c>
      <c r="M151" s="3">
        <v>1</v>
      </c>
      <c r="N151" s="41">
        <v>0</v>
      </c>
      <c r="O151" s="34">
        <v>0</v>
      </c>
      <c r="P151" s="3">
        <v>20</v>
      </c>
    </row>
    <row r="152" spans="1:16" s="1" customFormat="1" ht="33" customHeight="1">
      <c r="A152" s="84" t="s">
        <v>323</v>
      </c>
      <c r="B152" s="3">
        <v>21612027</v>
      </c>
      <c r="C152" s="3" t="s">
        <v>355</v>
      </c>
      <c r="D152" s="3" t="s">
        <v>56</v>
      </c>
      <c r="E152" s="3"/>
      <c r="F152" s="3"/>
      <c r="G152" s="3"/>
      <c r="H152" s="3"/>
      <c r="I152" s="34"/>
      <c r="J152" s="3" t="s">
        <v>204</v>
      </c>
      <c r="K152" s="41">
        <v>0</v>
      </c>
      <c r="L152" s="8">
        <v>0</v>
      </c>
      <c r="M152" s="3">
        <v>1</v>
      </c>
      <c r="N152" s="41">
        <v>0</v>
      </c>
      <c r="O152" s="34">
        <v>0</v>
      </c>
      <c r="P152" s="3">
        <v>21</v>
      </c>
    </row>
    <row r="153" spans="1:16" s="1" customFormat="1" ht="33" customHeight="1">
      <c r="A153" s="84" t="s">
        <v>323</v>
      </c>
      <c r="B153" s="276" t="s">
        <v>356</v>
      </c>
      <c r="C153" s="3" t="s">
        <v>357</v>
      </c>
      <c r="D153" s="3" t="s">
        <v>56</v>
      </c>
      <c r="E153" s="3"/>
      <c r="F153" s="3"/>
      <c r="G153" s="3"/>
      <c r="H153" s="3"/>
      <c r="I153" s="34"/>
      <c r="J153" s="3" t="s">
        <v>204</v>
      </c>
      <c r="K153" s="41">
        <v>0</v>
      </c>
      <c r="L153" s="8">
        <v>0</v>
      </c>
      <c r="M153" s="3">
        <v>1</v>
      </c>
      <c r="N153" s="41">
        <v>0</v>
      </c>
      <c r="O153" s="34">
        <v>0</v>
      </c>
      <c r="P153" s="3">
        <v>22</v>
      </c>
    </row>
    <row r="154" spans="1:16" s="1" customFormat="1" ht="33" customHeight="1">
      <c r="A154" s="84" t="s">
        <v>323</v>
      </c>
      <c r="B154" s="3">
        <v>21612050</v>
      </c>
      <c r="C154" s="3" t="s">
        <v>358</v>
      </c>
      <c r="D154" s="3" t="s">
        <v>56</v>
      </c>
      <c r="E154" s="3"/>
      <c r="F154" s="3"/>
      <c r="G154" s="3"/>
      <c r="H154" s="3"/>
      <c r="I154" s="34"/>
      <c r="J154" s="3" t="s">
        <v>204</v>
      </c>
      <c r="K154" s="41">
        <v>0</v>
      </c>
      <c r="L154" s="8">
        <v>0</v>
      </c>
      <c r="M154" s="3">
        <v>1</v>
      </c>
      <c r="N154" s="41">
        <v>0</v>
      </c>
      <c r="O154" s="34">
        <v>0</v>
      </c>
      <c r="P154" s="3">
        <v>23</v>
      </c>
    </row>
    <row r="155" spans="1:16" s="1" customFormat="1" ht="33" customHeight="1">
      <c r="A155" s="84" t="s">
        <v>323</v>
      </c>
      <c r="B155" s="3">
        <v>21612044</v>
      </c>
      <c r="C155" s="3" t="s">
        <v>359</v>
      </c>
      <c r="D155" s="3" t="s">
        <v>56</v>
      </c>
      <c r="E155" s="3"/>
      <c r="F155" s="3"/>
      <c r="G155" s="3"/>
      <c r="H155" s="3"/>
      <c r="I155" s="34">
        <v>0</v>
      </c>
      <c r="J155" s="3" t="s">
        <v>204</v>
      </c>
      <c r="K155" s="41">
        <v>0</v>
      </c>
      <c r="L155" s="8">
        <v>0</v>
      </c>
      <c r="M155" s="3">
        <v>1</v>
      </c>
      <c r="N155" s="41">
        <v>0</v>
      </c>
      <c r="O155" s="34">
        <v>0</v>
      </c>
      <c r="P155" s="3">
        <v>24</v>
      </c>
    </row>
    <row r="156" spans="1:16" s="1" customFormat="1" ht="33" customHeight="1" thickBot="1">
      <c r="A156" s="115" t="s">
        <v>323</v>
      </c>
      <c r="B156" s="116">
        <v>21612217</v>
      </c>
      <c r="C156" s="116" t="s">
        <v>360</v>
      </c>
      <c r="D156" s="116" t="s">
        <v>135</v>
      </c>
      <c r="E156" s="116"/>
      <c r="F156" s="116"/>
      <c r="G156" s="116"/>
      <c r="H156" s="116"/>
      <c r="I156" s="146"/>
      <c r="J156" s="116" t="s">
        <v>204</v>
      </c>
      <c r="K156" s="147">
        <v>0</v>
      </c>
      <c r="L156" s="94">
        <v>0</v>
      </c>
      <c r="M156" s="116">
        <v>1</v>
      </c>
      <c r="N156" s="147">
        <v>0</v>
      </c>
      <c r="O156" s="146">
        <v>0</v>
      </c>
      <c r="P156" s="116">
        <v>25</v>
      </c>
    </row>
    <row r="157" spans="1:16" s="26" customFormat="1" ht="85.5" customHeight="1">
      <c r="A157" s="175" t="s">
        <v>361</v>
      </c>
      <c r="B157" s="90">
        <v>11612068</v>
      </c>
      <c r="C157" s="90" t="s">
        <v>362</v>
      </c>
      <c r="D157" s="89" t="s">
        <v>37</v>
      </c>
      <c r="E157" s="90"/>
      <c r="F157" s="90"/>
      <c r="G157" s="91"/>
      <c r="H157" s="90"/>
      <c r="I157" s="133"/>
      <c r="J157" s="88" t="s">
        <v>1000</v>
      </c>
      <c r="K157" s="134">
        <v>40.5</v>
      </c>
      <c r="L157" s="134">
        <v>0.2</v>
      </c>
      <c r="M157" s="134">
        <v>1</v>
      </c>
      <c r="N157" s="134">
        <v>0.2</v>
      </c>
      <c r="O157" s="135">
        <f t="shared" ref="O157:O162" si="5">K157+N157</f>
        <v>40.700000000000003</v>
      </c>
      <c r="P157" s="155">
        <v>1</v>
      </c>
    </row>
    <row r="158" spans="1:16" s="1" customFormat="1" ht="58.5" customHeight="1">
      <c r="A158" s="162" t="s">
        <v>361</v>
      </c>
      <c r="B158" s="280" t="s">
        <v>363</v>
      </c>
      <c r="C158" s="2" t="s">
        <v>364</v>
      </c>
      <c r="D158" s="3" t="s">
        <v>37</v>
      </c>
      <c r="E158" s="2"/>
      <c r="F158" s="2"/>
      <c r="G158" s="2"/>
      <c r="H158" s="2"/>
      <c r="I158" s="39"/>
      <c r="J158" s="3" t="s">
        <v>365</v>
      </c>
      <c r="K158" s="41">
        <v>31.2</v>
      </c>
      <c r="L158" s="8">
        <v>0.7</v>
      </c>
      <c r="M158" s="3">
        <v>1</v>
      </c>
      <c r="N158" s="41">
        <v>0.7</v>
      </c>
      <c r="O158" s="40">
        <f t="shared" si="5"/>
        <v>31.9</v>
      </c>
      <c r="P158" s="2">
        <v>2</v>
      </c>
    </row>
    <row r="159" spans="1:16" s="1" customFormat="1" ht="90.75" customHeight="1">
      <c r="A159" s="162" t="s">
        <v>361</v>
      </c>
      <c r="B159" s="2">
        <v>21612085</v>
      </c>
      <c r="C159" s="2" t="s">
        <v>366</v>
      </c>
      <c r="D159" s="3" t="s">
        <v>367</v>
      </c>
      <c r="E159" s="2"/>
      <c r="F159" s="2"/>
      <c r="G159" s="2"/>
      <c r="H159" s="2"/>
      <c r="I159" s="39"/>
      <c r="J159" s="3" t="s">
        <v>368</v>
      </c>
      <c r="K159" s="41">
        <v>18.399999999999999</v>
      </c>
      <c r="L159" s="8">
        <v>4</v>
      </c>
      <c r="M159" s="3">
        <v>1</v>
      </c>
      <c r="N159" s="41">
        <v>4</v>
      </c>
      <c r="O159" s="40">
        <f t="shared" si="5"/>
        <v>22.4</v>
      </c>
      <c r="P159" s="2">
        <v>3</v>
      </c>
    </row>
    <row r="160" spans="1:16" s="26" customFormat="1" ht="90" customHeight="1">
      <c r="A160" s="176" t="s">
        <v>361</v>
      </c>
      <c r="B160" s="10">
        <v>21612082</v>
      </c>
      <c r="C160" s="10" t="s">
        <v>369</v>
      </c>
      <c r="D160" s="3" t="s">
        <v>370</v>
      </c>
      <c r="E160" s="10"/>
      <c r="F160" s="10"/>
      <c r="G160" s="11"/>
      <c r="H160" s="10"/>
      <c r="I160" s="35"/>
      <c r="J160" s="8" t="s">
        <v>371</v>
      </c>
      <c r="K160" s="19">
        <v>13.4</v>
      </c>
      <c r="L160" s="19">
        <v>0.6</v>
      </c>
      <c r="M160" s="19">
        <v>1</v>
      </c>
      <c r="N160" s="19">
        <v>0.6</v>
      </c>
      <c r="O160" s="40">
        <f t="shared" si="5"/>
        <v>14</v>
      </c>
      <c r="P160" s="23">
        <v>4</v>
      </c>
    </row>
    <row r="161" spans="1:16" s="1" customFormat="1" ht="51" customHeight="1">
      <c r="A161" s="162" t="s">
        <v>361</v>
      </c>
      <c r="B161" s="2">
        <v>21612206</v>
      </c>
      <c r="C161" s="2" t="s">
        <v>372</v>
      </c>
      <c r="D161" s="3" t="s">
        <v>37</v>
      </c>
      <c r="E161" s="2"/>
      <c r="F161" s="2"/>
      <c r="G161" s="2"/>
      <c r="H161" s="2"/>
      <c r="I161" s="39"/>
      <c r="J161" s="3" t="s">
        <v>373</v>
      </c>
      <c r="K161" s="41">
        <v>11.7</v>
      </c>
      <c r="L161" s="8"/>
      <c r="M161" s="3"/>
      <c r="N161" s="41">
        <v>0</v>
      </c>
      <c r="O161" s="40">
        <f t="shared" si="5"/>
        <v>11.7</v>
      </c>
      <c r="P161" s="2">
        <v>5</v>
      </c>
    </row>
    <row r="162" spans="1:16" s="1" customFormat="1" ht="33" customHeight="1" thickBot="1">
      <c r="A162" s="211" t="s">
        <v>361</v>
      </c>
      <c r="B162" s="120">
        <v>21612204</v>
      </c>
      <c r="C162" s="120" t="s">
        <v>374</v>
      </c>
      <c r="D162" s="116" t="s">
        <v>375</v>
      </c>
      <c r="E162" s="120"/>
      <c r="F162" s="120"/>
      <c r="G162" s="120"/>
      <c r="H162" s="120"/>
      <c r="I162" s="149"/>
      <c r="J162" s="120" t="s">
        <v>256</v>
      </c>
      <c r="K162" s="147">
        <v>0</v>
      </c>
      <c r="L162" s="94"/>
      <c r="M162" s="116"/>
      <c r="N162" s="147">
        <v>1</v>
      </c>
      <c r="O162" s="138">
        <f t="shared" si="5"/>
        <v>1</v>
      </c>
      <c r="P162" s="120">
        <v>6</v>
      </c>
    </row>
    <row r="163" spans="1:16" s="30" customFormat="1" ht="56.45" customHeight="1">
      <c r="A163" s="87" t="s">
        <v>376</v>
      </c>
      <c r="B163" s="89">
        <v>11612059</v>
      </c>
      <c r="C163" s="89" t="s">
        <v>377</v>
      </c>
      <c r="D163" s="89" t="s">
        <v>64</v>
      </c>
      <c r="E163" s="89"/>
      <c r="F163" s="90"/>
      <c r="G163" s="91"/>
      <c r="H163" s="90"/>
      <c r="I163" s="133"/>
      <c r="J163" s="88" t="s">
        <v>378</v>
      </c>
      <c r="K163" s="134">
        <v>28</v>
      </c>
      <c r="L163" s="134">
        <v>0.3</v>
      </c>
      <c r="M163" s="134">
        <v>1</v>
      </c>
      <c r="N163" s="134">
        <f>L163*M163</f>
        <v>0.3</v>
      </c>
      <c r="O163" s="135">
        <v>28.3</v>
      </c>
      <c r="P163" s="90">
        <v>1</v>
      </c>
    </row>
    <row r="164" spans="1:16" s="1" customFormat="1" ht="60" customHeight="1">
      <c r="A164" s="110" t="s">
        <v>376</v>
      </c>
      <c r="B164" s="12">
        <v>11612021</v>
      </c>
      <c r="C164" s="12" t="s">
        <v>379</v>
      </c>
      <c r="D164" s="12" t="s">
        <v>46</v>
      </c>
      <c r="E164" s="12"/>
      <c r="F164" s="13"/>
      <c r="G164" s="13"/>
      <c r="H164" s="13"/>
      <c r="I164" s="36"/>
      <c r="J164" s="12" t="s">
        <v>380</v>
      </c>
      <c r="K164" s="37">
        <v>27.6</v>
      </c>
      <c r="L164" s="8">
        <v>0.4</v>
      </c>
      <c r="M164" s="3">
        <v>1</v>
      </c>
      <c r="N164" s="41">
        <v>0.4</v>
      </c>
      <c r="O164" s="34">
        <v>28</v>
      </c>
      <c r="P164" s="2">
        <v>2</v>
      </c>
    </row>
    <row r="165" spans="1:16" s="1" customFormat="1" ht="66" customHeight="1">
      <c r="A165" s="84" t="s">
        <v>376</v>
      </c>
      <c r="B165" s="9">
        <v>11612070</v>
      </c>
      <c r="C165" s="3" t="s">
        <v>381</v>
      </c>
      <c r="D165" s="3" t="s">
        <v>135</v>
      </c>
      <c r="E165" s="3"/>
      <c r="F165" s="2"/>
      <c r="G165" s="2"/>
      <c r="H165" s="2"/>
      <c r="I165" s="39"/>
      <c r="J165" s="3" t="s">
        <v>382</v>
      </c>
      <c r="K165" s="41">
        <v>19</v>
      </c>
      <c r="L165" s="8">
        <v>4</v>
      </c>
      <c r="M165" s="3">
        <v>1</v>
      </c>
      <c r="N165" s="41">
        <v>4</v>
      </c>
      <c r="O165" s="34">
        <v>23</v>
      </c>
      <c r="P165" s="10">
        <v>3</v>
      </c>
    </row>
    <row r="166" spans="1:16" s="1" customFormat="1" ht="69.95" customHeight="1">
      <c r="A166" s="84" t="s">
        <v>376</v>
      </c>
      <c r="B166" s="3">
        <v>11612027</v>
      </c>
      <c r="C166" s="3" t="s">
        <v>383</v>
      </c>
      <c r="D166" s="3" t="s">
        <v>46</v>
      </c>
      <c r="E166" s="3"/>
      <c r="F166" s="2"/>
      <c r="G166" s="2"/>
      <c r="H166" s="2"/>
      <c r="I166" s="39"/>
      <c r="J166" s="8" t="s">
        <v>384</v>
      </c>
      <c r="K166" s="41">
        <v>19</v>
      </c>
      <c r="L166" s="8">
        <v>1.3</v>
      </c>
      <c r="M166" s="3">
        <v>1</v>
      </c>
      <c r="N166" s="41">
        <v>1</v>
      </c>
      <c r="O166" s="34">
        <v>20.3</v>
      </c>
      <c r="P166" s="2">
        <v>4</v>
      </c>
    </row>
    <row r="167" spans="1:16" s="1" customFormat="1" ht="63" customHeight="1">
      <c r="A167" s="84" t="s">
        <v>376</v>
      </c>
      <c r="B167" s="9">
        <v>11612029</v>
      </c>
      <c r="C167" s="3" t="s">
        <v>385</v>
      </c>
      <c r="D167" s="3" t="s">
        <v>46</v>
      </c>
      <c r="E167" s="3"/>
      <c r="F167" s="2"/>
      <c r="G167" s="2"/>
      <c r="H167" s="2"/>
      <c r="I167" s="39"/>
      <c r="J167" s="3" t="s">
        <v>386</v>
      </c>
      <c r="K167" s="41">
        <v>19.8</v>
      </c>
      <c r="L167" s="8">
        <v>0.3</v>
      </c>
      <c r="M167" s="3">
        <v>1</v>
      </c>
      <c r="N167" s="41">
        <v>0.3</v>
      </c>
      <c r="O167" s="34">
        <v>20.100000000000001</v>
      </c>
      <c r="P167" s="10">
        <v>5</v>
      </c>
    </row>
    <row r="168" spans="1:16" s="1" customFormat="1" ht="43.5" customHeight="1">
      <c r="A168" s="84" t="s">
        <v>376</v>
      </c>
      <c r="B168" s="3">
        <v>11612037</v>
      </c>
      <c r="C168" s="3" t="s">
        <v>387</v>
      </c>
      <c r="D168" s="3" t="s">
        <v>56</v>
      </c>
      <c r="E168" s="3"/>
      <c r="F168" s="2"/>
      <c r="G168" s="2"/>
      <c r="H168" s="2"/>
      <c r="I168" s="39"/>
      <c r="J168" s="3" t="s">
        <v>388</v>
      </c>
      <c r="K168" s="41">
        <v>16</v>
      </c>
      <c r="L168" s="8">
        <v>2.1</v>
      </c>
      <c r="M168" s="3">
        <v>1</v>
      </c>
      <c r="N168" s="41">
        <v>2.1</v>
      </c>
      <c r="O168" s="34">
        <v>18.100000000000001</v>
      </c>
      <c r="P168" s="2">
        <v>6</v>
      </c>
    </row>
    <row r="169" spans="1:16" s="1" customFormat="1" ht="32.25" customHeight="1">
      <c r="A169" s="84" t="s">
        <v>376</v>
      </c>
      <c r="B169" s="9">
        <v>11612060</v>
      </c>
      <c r="C169" s="9" t="s">
        <v>389</v>
      </c>
      <c r="D169" s="9" t="s">
        <v>53</v>
      </c>
      <c r="E169" s="9"/>
      <c r="F169" s="10"/>
      <c r="G169" s="11"/>
      <c r="H169" s="10"/>
      <c r="I169" s="35"/>
      <c r="J169" s="8" t="s">
        <v>390</v>
      </c>
      <c r="K169" s="19">
        <v>15</v>
      </c>
      <c r="L169" s="19">
        <v>1</v>
      </c>
      <c r="M169" s="19">
        <v>1</v>
      </c>
      <c r="N169" s="19">
        <f>L169*M169</f>
        <v>1</v>
      </c>
      <c r="O169" s="40">
        <f>K169+N169</f>
        <v>16</v>
      </c>
      <c r="P169" s="10">
        <v>7</v>
      </c>
    </row>
    <row r="170" spans="1:16" s="1" customFormat="1" ht="32.25" customHeight="1">
      <c r="A170" s="84" t="s">
        <v>376</v>
      </c>
      <c r="B170" s="9">
        <v>11612046</v>
      </c>
      <c r="C170" s="9" t="s">
        <v>391</v>
      </c>
      <c r="D170" s="9" t="s">
        <v>56</v>
      </c>
      <c r="E170" s="9"/>
      <c r="F170" s="10"/>
      <c r="G170" s="11"/>
      <c r="H170" s="10"/>
      <c r="I170" s="35"/>
      <c r="J170" s="8" t="s">
        <v>390</v>
      </c>
      <c r="K170" s="19">
        <v>15</v>
      </c>
      <c r="L170" s="19">
        <v>0.2</v>
      </c>
      <c r="M170" s="19">
        <v>1</v>
      </c>
      <c r="N170" s="19">
        <f>L170*M170</f>
        <v>0.2</v>
      </c>
      <c r="O170" s="40">
        <f>I170+K170+N170</f>
        <v>15.2</v>
      </c>
      <c r="P170" s="2">
        <v>8</v>
      </c>
    </row>
    <row r="171" spans="1:16" s="1" customFormat="1" ht="32.25" customHeight="1">
      <c r="A171" s="84" t="s">
        <v>376</v>
      </c>
      <c r="B171" s="9">
        <v>11612052</v>
      </c>
      <c r="C171" s="9" t="s">
        <v>392</v>
      </c>
      <c r="D171" s="9" t="s">
        <v>132</v>
      </c>
      <c r="E171" s="9"/>
      <c r="F171" s="10"/>
      <c r="G171" s="11"/>
      <c r="H171" s="10"/>
      <c r="I171" s="35"/>
      <c r="J171" s="8" t="s">
        <v>390</v>
      </c>
      <c r="K171" s="215">
        <v>15</v>
      </c>
      <c r="L171" s="19">
        <v>0.1</v>
      </c>
      <c r="M171" s="215">
        <v>1</v>
      </c>
      <c r="N171" s="215">
        <v>0.1</v>
      </c>
      <c r="O171" s="216">
        <v>15.1</v>
      </c>
      <c r="P171" s="10">
        <v>9</v>
      </c>
    </row>
    <row r="172" spans="1:16" s="1" customFormat="1" ht="99.95" customHeight="1">
      <c r="A172" s="84" t="s">
        <v>376</v>
      </c>
      <c r="B172" s="187">
        <v>11612056</v>
      </c>
      <c r="C172" s="3" t="s">
        <v>393</v>
      </c>
      <c r="D172" s="3" t="s">
        <v>64</v>
      </c>
      <c r="E172" s="3"/>
      <c r="F172" s="2"/>
      <c r="G172" s="2"/>
      <c r="H172" s="2"/>
      <c r="I172" s="39"/>
      <c r="J172" s="3" t="s">
        <v>394</v>
      </c>
      <c r="K172" s="41">
        <v>7.3</v>
      </c>
      <c r="L172" s="8">
        <v>2.1</v>
      </c>
      <c r="M172" s="3">
        <v>1</v>
      </c>
      <c r="N172" s="41">
        <v>2.1</v>
      </c>
      <c r="O172" s="34">
        <v>9.4</v>
      </c>
      <c r="P172" s="2">
        <v>10</v>
      </c>
    </row>
    <row r="173" spans="1:16" s="29" customFormat="1" ht="39" customHeight="1">
      <c r="A173" s="110" t="s">
        <v>376</v>
      </c>
      <c r="B173" s="281" t="s">
        <v>395</v>
      </c>
      <c r="C173" s="212" t="s">
        <v>396</v>
      </c>
      <c r="D173" s="212" t="s">
        <v>46</v>
      </c>
      <c r="E173" s="212"/>
      <c r="F173" s="213"/>
      <c r="G173" s="214"/>
      <c r="H173" s="213"/>
      <c r="I173" s="217"/>
      <c r="J173" s="12" t="s">
        <v>397</v>
      </c>
      <c r="K173" s="218">
        <v>8</v>
      </c>
      <c r="L173" s="53">
        <v>0.3</v>
      </c>
      <c r="M173" s="218">
        <v>1</v>
      </c>
      <c r="N173" s="218">
        <v>0.3</v>
      </c>
      <c r="O173" s="219">
        <v>8.3000000000000007</v>
      </c>
      <c r="P173" s="10">
        <v>11</v>
      </c>
    </row>
    <row r="174" spans="1:16" s="1" customFormat="1" ht="48.95" customHeight="1">
      <c r="A174" s="84" t="s">
        <v>376</v>
      </c>
      <c r="B174" s="9">
        <v>11612064</v>
      </c>
      <c r="C174" s="9" t="s">
        <v>398</v>
      </c>
      <c r="D174" s="9" t="s">
        <v>53</v>
      </c>
      <c r="E174" s="9"/>
      <c r="F174" s="10"/>
      <c r="G174" s="11"/>
      <c r="H174" s="10"/>
      <c r="I174" s="35"/>
      <c r="J174" s="8" t="s">
        <v>399</v>
      </c>
      <c r="K174" s="19">
        <v>8</v>
      </c>
      <c r="L174" s="19">
        <v>0.3</v>
      </c>
      <c r="M174" s="19">
        <v>1</v>
      </c>
      <c r="N174" s="19">
        <f>L174</f>
        <v>0.3</v>
      </c>
      <c r="O174" s="34">
        <v>8.3000000000000007</v>
      </c>
      <c r="P174" s="2">
        <v>12</v>
      </c>
    </row>
    <row r="175" spans="1:16" s="1" customFormat="1" ht="33" customHeight="1">
      <c r="A175" s="84" t="s">
        <v>376</v>
      </c>
      <c r="B175" s="3">
        <v>11612038</v>
      </c>
      <c r="C175" s="3" t="s">
        <v>400</v>
      </c>
      <c r="D175" s="3" t="s">
        <v>56</v>
      </c>
      <c r="E175" s="3"/>
      <c r="F175" s="2"/>
      <c r="G175" s="2"/>
      <c r="H175" s="2"/>
      <c r="I175" s="39"/>
      <c r="J175" s="3" t="s">
        <v>401</v>
      </c>
      <c r="K175" s="41">
        <v>4</v>
      </c>
      <c r="L175" s="8">
        <v>2.1</v>
      </c>
      <c r="M175" s="3">
        <v>1</v>
      </c>
      <c r="N175" s="41">
        <v>2.1</v>
      </c>
      <c r="O175" s="34">
        <v>6.1</v>
      </c>
      <c r="P175" s="10">
        <v>13</v>
      </c>
    </row>
    <row r="176" spans="1:16" s="1" customFormat="1" ht="54.95" customHeight="1">
      <c r="A176" s="92" t="s">
        <v>376</v>
      </c>
      <c r="B176" s="9">
        <v>11612032</v>
      </c>
      <c r="C176" s="9" t="s">
        <v>402</v>
      </c>
      <c r="D176" s="9" t="s">
        <v>56</v>
      </c>
      <c r="E176" s="9"/>
      <c r="F176" s="10"/>
      <c r="G176" s="11"/>
      <c r="H176" s="10"/>
      <c r="I176" s="220"/>
      <c r="J176" s="3" t="s">
        <v>403</v>
      </c>
      <c r="K176" s="215">
        <v>3</v>
      </c>
      <c r="L176" s="19">
        <v>0</v>
      </c>
      <c r="M176" s="215">
        <v>1</v>
      </c>
      <c r="N176" s="215">
        <v>0</v>
      </c>
      <c r="O176" s="216">
        <v>3</v>
      </c>
      <c r="P176" s="2">
        <v>14</v>
      </c>
    </row>
    <row r="177" spans="1:16" s="1" customFormat="1" ht="42.95" customHeight="1">
      <c r="A177" s="84" t="s">
        <v>376</v>
      </c>
      <c r="B177" s="3">
        <v>11612049</v>
      </c>
      <c r="C177" s="3" t="s">
        <v>404</v>
      </c>
      <c r="D177" s="3" t="s">
        <v>56</v>
      </c>
      <c r="E177" s="3"/>
      <c r="F177" s="2"/>
      <c r="G177" s="2"/>
      <c r="H177" s="2"/>
      <c r="I177" s="39"/>
      <c r="J177" s="2" t="s">
        <v>405</v>
      </c>
      <c r="K177" s="41">
        <v>4</v>
      </c>
      <c r="L177" s="8">
        <v>0</v>
      </c>
      <c r="M177" s="3">
        <v>1</v>
      </c>
      <c r="N177" s="41">
        <v>0</v>
      </c>
      <c r="O177" s="34">
        <v>4</v>
      </c>
      <c r="P177" s="10">
        <v>15</v>
      </c>
    </row>
    <row r="178" spans="1:16" s="1" customFormat="1" ht="33" customHeight="1">
      <c r="A178" s="84" t="s">
        <v>376</v>
      </c>
      <c r="B178" s="3">
        <v>11612045</v>
      </c>
      <c r="C178" s="3" t="s">
        <v>406</v>
      </c>
      <c r="D178" s="3" t="s">
        <v>56</v>
      </c>
      <c r="E178" s="3"/>
      <c r="F178" s="2"/>
      <c r="G178" s="2"/>
      <c r="H178" s="2"/>
      <c r="I178" s="39"/>
      <c r="J178" s="2"/>
      <c r="K178" s="41"/>
      <c r="L178" s="8">
        <v>4</v>
      </c>
      <c r="M178" s="3">
        <v>1</v>
      </c>
      <c r="N178" s="41">
        <v>4</v>
      </c>
      <c r="O178" s="34">
        <v>4</v>
      </c>
      <c r="P178" s="2">
        <v>16</v>
      </c>
    </row>
    <row r="179" spans="1:16" s="1" customFormat="1" ht="33" customHeight="1">
      <c r="A179" s="84" t="s">
        <v>376</v>
      </c>
      <c r="B179" s="3">
        <v>11612040</v>
      </c>
      <c r="C179" s="3" t="s">
        <v>407</v>
      </c>
      <c r="D179" s="3" t="s">
        <v>56</v>
      </c>
      <c r="E179" s="3"/>
      <c r="F179" s="2"/>
      <c r="G179" s="2"/>
      <c r="H179" s="2"/>
      <c r="I179" s="39"/>
      <c r="J179" s="3" t="s">
        <v>408</v>
      </c>
      <c r="K179" s="41">
        <v>0.8</v>
      </c>
      <c r="L179" s="8">
        <v>2.1</v>
      </c>
      <c r="M179" s="3">
        <v>1</v>
      </c>
      <c r="N179" s="41">
        <v>2.1</v>
      </c>
      <c r="O179" s="34">
        <v>2.9</v>
      </c>
      <c r="P179" s="10">
        <v>17</v>
      </c>
    </row>
    <row r="180" spans="1:16" s="1" customFormat="1" ht="33" customHeight="1">
      <c r="A180" s="110" t="s">
        <v>376</v>
      </c>
      <c r="B180" s="12">
        <v>11612043</v>
      </c>
      <c r="C180" s="12" t="s">
        <v>409</v>
      </c>
      <c r="D180" s="12" t="s">
        <v>56</v>
      </c>
      <c r="E180" s="12"/>
      <c r="F180" s="13"/>
      <c r="G180" s="13"/>
      <c r="H180" s="13"/>
      <c r="I180" s="36"/>
      <c r="J180" s="13"/>
      <c r="K180" s="37"/>
      <c r="L180" s="20">
        <v>2.2999999999999998</v>
      </c>
      <c r="M180" s="12">
        <v>1</v>
      </c>
      <c r="N180" s="37">
        <v>2.2999999999999998</v>
      </c>
      <c r="O180" s="38">
        <v>2.2999999999999998</v>
      </c>
      <c r="P180" s="2">
        <v>18</v>
      </c>
    </row>
    <row r="181" spans="1:16" s="1" customFormat="1" ht="33" customHeight="1" thickBot="1">
      <c r="A181" s="85" t="s">
        <v>376</v>
      </c>
      <c r="B181" s="86">
        <v>11612039</v>
      </c>
      <c r="C181" s="86" t="s">
        <v>410</v>
      </c>
      <c r="D181" s="86" t="s">
        <v>348</v>
      </c>
      <c r="E181" s="86"/>
      <c r="F181" s="207"/>
      <c r="G181" s="207"/>
      <c r="H181" s="207"/>
      <c r="I181" s="221"/>
      <c r="J181" s="207"/>
      <c r="K181" s="131"/>
      <c r="L181" s="132">
        <v>2</v>
      </c>
      <c r="M181" s="86">
        <v>1</v>
      </c>
      <c r="N181" s="131">
        <v>2</v>
      </c>
      <c r="O181" s="130">
        <v>2</v>
      </c>
      <c r="P181" s="178">
        <v>19</v>
      </c>
    </row>
    <row r="182" spans="1:16" s="57" customFormat="1" ht="66" customHeight="1">
      <c r="A182" s="82" t="s">
        <v>411</v>
      </c>
      <c r="B182" s="117">
        <v>21612023</v>
      </c>
      <c r="C182" s="83" t="s">
        <v>412</v>
      </c>
      <c r="D182" s="83" t="s">
        <v>46</v>
      </c>
      <c r="E182" s="83"/>
      <c r="F182" s="83"/>
      <c r="G182" s="83"/>
      <c r="H182" s="83"/>
      <c r="I182" s="128"/>
      <c r="J182" s="83" t="s">
        <v>413</v>
      </c>
      <c r="K182" s="129">
        <v>64.8</v>
      </c>
      <c r="L182" s="83">
        <v>0.1</v>
      </c>
      <c r="M182" s="83">
        <v>1</v>
      </c>
      <c r="N182" s="129">
        <f t="shared" ref="N182:N190" si="6">L182*M182</f>
        <v>0.1</v>
      </c>
      <c r="O182" s="133">
        <f t="shared" ref="O182:O200" si="7">K182+N182</f>
        <v>64.899999999999991</v>
      </c>
      <c r="P182" s="83">
        <v>1</v>
      </c>
    </row>
    <row r="183" spans="1:16" s="57" customFormat="1" ht="141.94999999999999" customHeight="1">
      <c r="A183" s="84" t="s">
        <v>411</v>
      </c>
      <c r="B183" s="16">
        <v>21612202</v>
      </c>
      <c r="C183" s="3" t="s">
        <v>414</v>
      </c>
      <c r="D183" s="3" t="s">
        <v>216</v>
      </c>
      <c r="E183" s="3"/>
      <c r="F183" s="3"/>
      <c r="G183" s="3"/>
      <c r="H183" s="3"/>
      <c r="I183" s="34"/>
      <c r="J183" s="301" t="s">
        <v>415</v>
      </c>
      <c r="K183" s="41">
        <v>62.8</v>
      </c>
      <c r="L183" s="3">
        <v>1.6</v>
      </c>
      <c r="M183" s="3">
        <v>1</v>
      </c>
      <c r="N183" s="41">
        <f t="shared" si="6"/>
        <v>1.6</v>
      </c>
      <c r="O183" s="35">
        <f t="shared" si="7"/>
        <v>64.399999999999991</v>
      </c>
      <c r="P183" s="3">
        <v>2</v>
      </c>
    </row>
    <row r="184" spans="1:16" s="57" customFormat="1" ht="150.94999999999999" customHeight="1">
      <c r="A184" s="84" t="s">
        <v>411</v>
      </c>
      <c r="B184" s="16">
        <v>21612020</v>
      </c>
      <c r="C184" s="3" t="s">
        <v>416</v>
      </c>
      <c r="D184" s="3" t="s">
        <v>46</v>
      </c>
      <c r="E184" s="3"/>
      <c r="F184" s="3"/>
      <c r="G184" s="3"/>
      <c r="H184" s="3"/>
      <c r="I184" s="34"/>
      <c r="J184" s="301" t="s">
        <v>417</v>
      </c>
      <c r="K184" s="18">
        <v>63.7</v>
      </c>
      <c r="L184" s="3">
        <v>0.2</v>
      </c>
      <c r="M184" s="3">
        <v>1</v>
      </c>
      <c r="N184" s="41">
        <f t="shared" si="6"/>
        <v>0.2</v>
      </c>
      <c r="O184" s="35">
        <f t="shared" si="7"/>
        <v>63.900000000000006</v>
      </c>
      <c r="P184" s="3">
        <v>3</v>
      </c>
    </row>
    <row r="185" spans="1:16" s="57" customFormat="1" ht="99.95" customHeight="1">
      <c r="A185" s="84" t="s">
        <v>411</v>
      </c>
      <c r="B185" s="3">
        <v>21612012</v>
      </c>
      <c r="C185" s="3" t="s">
        <v>418</v>
      </c>
      <c r="D185" s="3" t="s">
        <v>46</v>
      </c>
      <c r="E185" s="3"/>
      <c r="F185" s="3"/>
      <c r="G185" s="3"/>
      <c r="H185" s="3"/>
      <c r="I185" s="34"/>
      <c r="J185" s="302" t="s">
        <v>419</v>
      </c>
      <c r="K185" s="41">
        <v>57.86</v>
      </c>
      <c r="L185" s="11">
        <v>0.3</v>
      </c>
      <c r="M185" s="3">
        <v>1</v>
      </c>
      <c r="N185" s="41">
        <f t="shared" si="6"/>
        <v>0.3</v>
      </c>
      <c r="O185" s="35">
        <f t="shared" si="7"/>
        <v>58.16</v>
      </c>
      <c r="P185" s="3">
        <v>4</v>
      </c>
    </row>
    <row r="186" spans="1:16" s="57" customFormat="1" ht="57" customHeight="1">
      <c r="A186" s="84" t="s">
        <v>411</v>
      </c>
      <c r="B186" s="16">
        <v>21612018</v>
      </c>
      <c r="C186" s="3" t="s">
        <v>420</v>
      </c>
      <c r="D186" s="3" t="s">
        <v>46</v>
      </c>
      <c r="E186" s="3"/>
      <c r="F186" s="3"/>
      <c r="G186" s="3"/>
      <c r="H186" s="3"/>
      <c r="I186" s="34"/>
      <c r="J186" s="3" t="s">
        <v>421</v>
      </c>
      <c r="K186" s="41">
        <v>21</v>
      </c>
      <c r="L186" s="3">
        <v>4</v>
      </c>
      <c r="M186" s="3">
        <v>1</v>
      </c>
      <c r="N186" s="41">
        <f t="shared" si="6"/>
        <v>4</v>
      </c>
      <c r="O186" s="35">
        <f t="shared" si="7"/>
        <v>25</v>
      </c>
      <c r="P186" s="3">
        <v>5</v>
      </c>
    </row>
    <row r="187" spans="1:16" s="57" customFormat="1" ht="56.1" customHeight="1">
      <c r="A187" s="84" t="s">
        <v>411</v>
      </c>
      <c r="B187" s="16">
        <v>21612019</v>
      </c>
      <c r="C187" s="3" t="s">
        <v>422</v>
      </c>
      <c r="D187" s="3" t="s">
        <v>46</v>
      </c>
      <c r="E187" s="3"/>
      <c r="F187" s="3"/>
      <c r="G187" s="3"/>
      <c r="H187" s="3"/>
      <c r="I187" s="34"/>
      <c r="J187" s="2" t="s">
        <v>423</v>
      </c>
      <c r="K187" s="41">
        <v>25</v>
      </c>
      <c r="L187" s="3"/>
      <c r="M187" s="3">
        <v>1</v>
      </c>
      <c r="N187" s="41">
        <f t="shared" si="6"/>
        <v>0</v>
      </c>
      <c r="O187" s="35">
        <f t="shared" si="7"/>
        <v>25</v>
      </c>
      <c r="P187" s="3">
        <v>6</v>
      </c>
    </row>
    <row r="188" spans="1:16" s="57" customFormat="1" ht="102.95" customHeight="1">
      <c r="A188" s="84" t="s">
        <v>411</v>
      </c>
      <c r="B188" s="2">
        <v>21612152</v>
      </c>
      <c r="C188" s="2" t="s">
        <v>424</v>
      </c>
      <c r="D188" s="3" t="s">
        <v>46</v>
      </c>
      <c r="E188" s="2"/>
      <c r="F188" s="2"/>
      <c r="G188" s="2"/>
      <c r="H188" s="2"/>
      <c r="I188" s="39"/>
      <c r="J188" s="301" t="s">
        <v>425</v>
      </c>
      <c r="K188" s="18">
        <v>20.38</v>
      </c>
      <c r="L188" s="2">
        <v>0.3</v>
      </c>
      <c r="M188" s="3">
        <v>1</v>
      </c>
      <c r="N188" s="41">
        <f t="shared" si="6"/>
        <v>0.3</v>
      </c>
      <c r="O188" s="35">
        <f t="shared" si="7"/>
        <v>20.68</v>
      </c>
      <c r="P188" s="3">
        <v>7</v>
      </c>
    </row>
    <row r="189" spans="1:16" s="57" customFormat="1" ht="87.95" customHeight="1">
      <c r="A189" s="176" t="s">
        <v>426</v>
      </c>
      <c r="B189" s="10">
        <v>21612016</v>
      </c>
      <c r="C189" s="10" t="s">
        <v>427</v>
      </c>
      <c r="D189" s="10" t="s">
        <v>46</v>
      </c>
      <c r="E189" s="2"/>
      <c r="F189" s="2"/>
      <c r="G189" s="2"/>
      <c r="H189" s="2"/>
      <c r="I189" s="39"/>
      <c r="J189" s="8" t="s">
        <v>428</v>
      </c>
      <c r="K189" s="11">
        <v>19.3</v>
      </c>
      <c r="L189" s="2">
        <v>0.2</v>
      </c>
      <c r="M189" s="3">
        <v>1</v>
      </c>
      <c r="N189" s="41">
        <f t="shared" si="6"/>
        <v>0.2</v>
      </c>
      <c r="O189" s="35">
        <f t="shared" si="7"/>
        <v>19.5</v>
      </c>
      <c r="P189" s="3">
        <v>8</v>
      </c>
    </row>
    <row r="190" spans="1:16" s="57" customFormat="1" ht="47.1" customHeight="1">
      <c r="A190" s="84" t="s">
        <v>411</v>
      </c>
      <c r="B190" s="2">
        <v>21612004</v>
      </c>
      <c r="C190" s="2" t="s">
        <v>429</v>
      </c>
      <c r="D190" s="3" t="s">
        <v>46</v>
      </c>
      <c r="E190" s="2"/>
      <c r="F190" s="2"/>
      <c r="G190" s="2"/>
      <c r="H190" s="2"/>
      <c r="I190" s="39"/>
      <c r="J190" s="3" t="s">
        <v>430</v>
      </c>
      <c r="K190" s="18">
        <v>18</v>
      </c>
      <c r="L190" s="2">
        <v>0.3</v>
      </c>
      <c r="M190" s="3">
        <v>1</v>
      </c>
      <c r="N190" s="41">
        <f t="shared" si="6"/>
        <v>0.3</v>
      </c>
      <c r="O190" s="35">
        <f t="shared" si="7"/>
        <v>18.3</v>
      </c>
      <c r="P190" s="3">
        <v>9</v>
      </c>
    </row>
    <row r="191" spans="1:16" s="57" customFormat="1" ht="98.1" customHeight="1">
      <c r="A191" s="84" t="s">
        <v>411</v>
      </c>
      <c r="B191" s="16">
        <v>21612008</v>
      </c>
      <c r="C191" s="3" t="s">
        <v>431</v>
      </c>
      <c r="D191" s="3" t="s">
        <v>46</v>
      </c>
      <c r="E191" s="2"/>
      <c r="F191" s="2"/>
      <c r="G191" s="2"/>
      <c r="H191" s="2"/>
      <c r="I191" s="39"/>
      <c r="J191" s="3" t="s">
        <v>432</v>
      </c>
      <c r="K191" s="18">
        <v>15.6</v>
      </c>
      <c r="L191" s="2">
        <v>0.2</v>
      </c>
      <c r="M191" s="3">
        <v>1</v>
      </c>
      <c r="N191" s="41">
        <v>0.2</v>
      </c>
      <c r="O191" s="35">
        <f t="shared" si="7"/>
        <v>15.799999999999999</v>
      </c>
      <c r="P191" s="3">
        <v>10</v>
      </c>
    </row>
    <row r="192" spans="1:16" s="57" customFormat="1" ht="54.95" customHeight="1">
      <c r="A192" s="84" t="s">
        <v>411</v>
      </c>
      <c r="B192" s="16">
        <v>21612186</v>
      </c>
      <c r="C192" s="3" t="s">
        <v>433</v>
      </c>
      <c r="D192" s="3" t="s">
        <v>216</v>
      </c>
      <c r="E192" s="3"/>
      <c r="F192" s="3"/>
      <c r="G192" s="3"/>
      <c r="H192" s="3"/>
      <c r="I192" s="34"/>
      <c r="J192" s="3" t="s">
        <v>434</v>
      </c>
      <c r="K192" s="41">
        <v>13.5</v>
      </c>
      <c r="L192" s="3"/>
      <c r="M192" s="3">
        <v>1</v>
      </c>
      <c r="N192" s="41">
        <f t="shared" ref="N192:N200" si="8">L192*M192</f>
        <v>0</v>
      </c>
      <c r="O192" s="35">
        <f t="shared" si="7"/>
        <v>13.5</v>
      </c>
      <c r="P192" s="3">
        <v>11</v>
      </c>
    </row>
    <row r="193" spans="1:16" s="57" customFormat="1" ht="39" customHeight="1">
      <c r="A193" s="84" t="s">
        <v>411</v>
      </c>
      <c r="B193" s="16">
        <v>21612200</v>
      </c>
      <c r="C193" s="3" t="s">
        <v>435</v>
      </c>
      <c r="D193" s="3" t="s">
        <v>216</v>
      </c>
      <c r="E193" s="2"/>
      <c r="F193" s="2"/>
      <c r="G193" s="2"/>
      <c r="H193" s="2"/>
      <c r="I193" s="39"/>
      <c r="J193" s="3" t="s">
        <v>436</v>
      </c>
      <c r="K193" s="18">
        <v>12</v>
      </c>
      <c r="L193" s="2"/>
      <c r="M193" s="3">
        <v>1</v>
      </c>
      <c r="N193" s="41">
        <f t="shared" si="8"/>
        <v>0</v>
      </c>
      <c r="O193" s="35">
        <f t="shared" si="7"/>
        <v>12</v>
      </c>
      <c r="P193" s="3">
        <v>12</v>
      </c>
    </row>
    <row r="194" spans="1:16" s="57" customFormat="1" ht="54" customHeight="1">
      <c r="A194" s="84" t="s">
        <v>411</v>
      </c>
      <c r="B194" s="2">
        <v>21612156</v>
      </c>
      <c r="C194" s="2" t="s">
        <v>437</v>
      </c>
      <c r="D194" s="3" t="s">
        <v>46</v>
      </c>
      <c r="E194" s="2"/>
      <c r="F194" s="2"/>
      <c r="G194" s="2"/>
      <c r="H194" s="2"/>
      <c r="I194" s="39"/>
      <c r="J194" s="3" t="s">
        <v>438</v>
      </c>
      <c r="K194" s="18">
        <v>9</v>
      </c>
      <c r="L194" s="2">
        <v>0.3</v>
      </c>
      <c r="M194" s="3">
        <v>1</v>
      </c>
      <c r="N194" s="41">
        <f t="shared" si="8"/>
        <v>0.3</v>
      </c>
      <c r="O194" s="35">
        <f t="shared" si="7"/>
        <v>9.3000000000000007</v>
      </c>
      <c r="P194" s="3">
        <v>13</v>
      </c>
    </row>
    <row r="195" spans="1:16" s="57" customFormat="1" ht="33" customHeight="1">
      <c r="A195" s="84" t="s">
        <v>411</v>
      </c>
      <c r="B195" s="16">
        <v>21612003</v>
      </c>
      <c r="C195" s="3" t="s">
        <v>439</v>
      </c>
      <c r="D195" s="3" t="s">
        <v>46</v>
      </c>
      <c r="E195" s="3"/>
      <c r="F195" s="3"/>
      <c r="G195" s="3"/>
      <c r="H195" s="3"/>
      <c r="I195" s="34"/>
      <c r="J195" s="3" t="s">
        <v>440</v>
      </c>
      <c r="K195" s="41">
        <v>4</v>
      </c>
      <c r="L195" s="3">
        <v>4.2</v>
      </c>
      <c r="M195" s="3">
        <v>1</v>
      </c>
      <c r="N195" s="41">
        <f t="shared" si="8"/>
        <v>4.2</v>
      </c>
      <c r="O195" s="35">
        <f t="shared" si="7"/>
        <v>8.1999999999999993</v>
      </c>
      <c r="P195" s="3">
        <v>14</v>
      </c>
    </row>
    <row r="196" spans="1:16" s="57" customFormat="1" ht="71.099999999999994" customHeight="1">
      <c r="A196" s="84" t="s">
        <v>411</v>
      </c>
      <c r="B196" s="3">
        <v>21612154</v>
      </c>
      <c r="C196" s="3" t="s">
        <v>441</v>
      </c>
      <c r="D196" s="3" t="s">
        <v>216</v>
      </c>
      <c r="E196" s="3"/>
      <c r="F196" s="3"/>
      <c r="G196" s="3"/>
      <c r="H196" s="3"/>
      <c r="I196" s="34"/>
      <c r="J196" s="3" t="s">
        <v>442</v>
      </c>
      <c r="K196" s="41">
        <v>7.85</v>
      </c>
      <c r="L196" s="3"/>
      <c r="M196" s="3">
        <v>1</v>
      </c>
      <c r="N196" s="41">
        <f t="shared" si="8"/>
        <v>0</v>
      </c>
      <c r="O196" s="35">
        <f t="shared" si="7"/>
        <v>7.85</v>
      </c>
      <c r="P196" s="3">
        <v>15</v>
      </c>
    </row>
    <row r="197" spans="1:16" s="57" customFormat="1" ht="33" customHeight="1">
      <c r="A197" s="84" t="s">
        <v>411</v>
      </c>
      <c r="B197" s="16">
        <v>21612010</v>
      </c>
      <c r="C197" s="3" t="s">
        <v>443</v>
      </c>
      <c r="D197" s="3" t="s">
        <v>46</v>
      </c>
      <c r="E197" s="3"/>
      <c r="F197" s="3"/>
      <c r="G197" s="3"/>
      <c r="H197" s="3"/>
      <c r="I197" s="34"/>
      <c r="J197" s="3"/>
      <c r="K197" s="41"/>
      <c r="L197" s="3">
        <v>4.0999999999999996</v>
      </c>
      <c r="M197" s="3">
        <v>1</v>
      </c>
      <c r="N197" s="41">
        <f t="shared" si="8"/>
        <v>4.0999999999999996</v>
      </c>
      <c r="O197" s="35">
        <f t="shared" si="7"/>
        <v>4.0999999999999996</v>
      </c>
      <c r="P197" s="3">
        <v>16</v>
      </c>
    </row>
    <row r="198" spans="1:16" s="57" customFormat="1" ht="33" customHeight="1">
      <c r="A198" s="84" t="s">
        <v>411</v>
      </c>
      <c r="B198" s="16">
        <v>21612188</v>
      </c>
      <c r="C198" s="3" t="s">
        <v>444</v>
      </c>
      <c r="D198" s="3" t="s">
        <v>216</v>
      </c>
      <c r="E198" s="3"/>
      <c r="F198" s="3"/>
      <c r="G198" s="3"/>
      <c r="H198" s="3"/>
      <c r="I198" s="34"/>
      <c r="J198" s="3"/>
      <c r="K198" s="41"/>
      <c r="L198" s="3">
        <v>2.1</v>
      </c>
      <c r="M198" s="3">
        <v>1</v>
      </c>
      <c r="N198" s="41">
        <f t="shared" si="8"/>
        <v>2.1</v>
      </c>
      <c r="O198" s="35">
        <f t="shared" si="7"/>
        <v>2.1</v>
      </c>
      <c r="P198" s="3">
        <v>17</v>
      </c>
    </row>
    <row r="199" spans="1:16" s="57" customFormat="1" ht="33" customHeight="1">
      <c r="A199" s="84" t="s">
        <v>411</v>
      </c>
      <c r="B199" s="16">
        <v>2161202</v>
      </c>
      <c r="C199" s="3" t="s">
        <v>445</v>
      </c>
      <c r="D199" s="3" t="s">
        <v>46</v>
      </c>
      <c r="E199" s="3"/>
      <c r="F199" s="3"/>
      <c r="G199" s="3"/>
      <c r="H199" s="3"/>
      <c r="I199" s="34"/>
      <c r="J199" s="301"/>
      <c r="K199" s="41"/>
      <c r="L199" s="3">
        <v>2.1</v>
      </c>
      <c r="M199" s="3">
        <v>1</v>
      </c>
      <c r="N199" s="41">
        <f t="shared" si="8"/>
        <v>2.1</v>
      </c>
      <c r="O199" s="35">
        <f t="shared" si="7"/>
        <v>2.1</v>
      </c>
      <c r="P199" s="3">
        <v>18</v>
      </c>
    </row>
    <row r="200" spans="1:16" s="57" customFormat="1" ht="33" customHeight="1" thickBot="1">
      <c r="A200" s="115" t="s">
        <v>411</v>
      </c>
      <c r="B200" s="116">
        <v>21612181</v>
      </c>
      <c r="C200" s="116" t="s">
        <v>446</v>
      </c>
      <c r="D200" s="116" t="s">
        <v>216</v>
      </c>
      <c r="E200" s="116"/>
      <c r="F200" s="116"/>
      <c r="G200" s="116"/>
      <c r="H200" s="116"/>
      <c r="I200" s="146"/>
      <c r="J200" s="116"/>
      <c r="K200" s="147"/>
      <c r="L200" s="116">
        <v>1.32</v>
      </c>
      <c r="M200" s="116">
        <v>1</v>
      </c>
      <c r="N200" s="147">
        <f t="shared" si="8"/>
        <v>1.32</v>
      </c>
      <c r="O200" s="136">
        <f t="shared" si="7"/>
        <v>1.32</v>
      </c>
      <c r="P200" s="116">
        <v>19</v>
      </c>
    </row>
    <row r="201" spans="1:16" s="1" customFormat="1" ht="32.25" customHeight="1">
      <c r="A201" s="172" t="s">
        <v>447</v>
      </c>
      <c r="B201" s="101">
        <v>21712258</v>
      </c>
      <c r="C201" s="101" t="s">
        <v>448</v>
      </c>
      <c r="D201" s="101" t="s">
        <v>449</v>
      </c>
      <c r="E201" s="101" t="s">
        <v>104</v>
      </c>
      <c r="F201" s="157">
        <v>24</v>
      </c>
      <c r="G201" s="222">
        <v>89.182000000000002</v>
      </c>
      <c r="H201" s="157">
        <v>0.2</v>
      </c>
      <c r="I201" s="199">
        <v>89.382000000000005</v>
      </c>
      <c r="J201" s="157" t="s">
        <v>204</v>
      </c>
      <c r="K201" s="200">
        <v>0</v>
      </c>
      <c r="L201" s="174"/>
      <c r="M201" s="101"/>
      <c r="N201" s="200"/>
      <c r="O201" s="141">
        <f t="shared" ref="O201:O216" si="9">I201+K201</f>
        <v>89.382000000000005</v>
      </c>
      <c r="P201" s="157">
        <v>1</v>
      </c>
    </row>
    <row r="202" spans="1:16" s="1" customFormat="1" ht="32.25" customHeight="1">
      <c r="A202" s="84" t="s">
        <v>450</v>
      </c>
      <c r="B202" s="3">
        <v>21712257</v>
      </c>
      <c r="C202" s="3" t="s">
        <v>451</v>
      </c>
      <c r="D202" s="3" t="s">
        <v>449</v>
      </c>
      <c r="E202" s="3" t="s">
        <v>104</v>
      </c>
      <c r="F202" s="2">
        <v>24</v>
      </c>
      <c r="G202" s="63">
        <v>88.409000000000006</v>
      </c>
      <c r="H202" s="2">
        <v>0.2</v>
      </c>
      <c r="I202" s="39">
        <v>88.608999999999995</v>
      </c>
      <c r="J202" s="2" t="s">
        <v>204</v>
      </c>
      <c r="K202" s="41">
        <v>0</v>
      </c>
      <c r="L202" s="8"/>
      <c r="M202" s="3"/>
      <c r="N202" s="41"/>
      <c r="O202" s="34">
        <f t="shared" si="9"/>
        <v>88.608999999999995</v>
      </c>
      <c r="P202" s="2">
        <v>2</v>
      </c>
    </row>
    <row r="203" spans="1:16" s="1" customFormat="1" ht="32.25" customHeight="1">
      <c r="A203" s="84" t="s">
        <v>450</v>
      </c>
      <c r="B203" s="3">
        <v>21712252</v>
      </c>
      <c r="C203" s="3" t="s">
        <v>452</v>
      </c>
      <c r="D203" s="3" t="s">
        <v>449</v>
      </c>
      <c r="E203" s="3" t="s">
        <v>104</v>
      </c>
      <c r="F203" s="2">
        <v>24</v>
      </c>
      <c r="G203" s="63">
        <v>88.181820000000002</v>
      </c>
      <c r="H203" s="2">
        <v>0.2</v>
      </c>
      <c r="I203" s="39">
        <v>88.381</v>
      </c>
      <c r="J203" s="2" t="s">
        <v>204</v>
      </c>
      <c r="K203" s="41">
        <v>0</v>
      </c>
      <c r="L203" s="8"/>
      <c r="M203" s="3"/>
      <c r="N203" s="41"/>
      <c r="O203" s="34">
        <f t="shared" si="9"/>
        <v>88.381</v>
      </c>
      <c r="P203" s="2">
        <v>3</v>
      </c>
    </row>
    <row r="204" spans="1:16" s="1" customFormat="1" ht="32.25" customHeight="1">
      <c r="A204" s="84" t="s">
        <v>450</v>
      </c>
      <c r="B204" s="3" t="s">
        <v>453</v>
      </c>
      <c r="C204" s="3" t="s">
        <v>454</v>
      </c>
      <c r="D204" s="3" t="s">
        <v>449</v>
      </c>
      <c r="E204" s="3" t="s">
        <v>455</v>
      </c>
      <c r="F204" s="2">
        <v>23</v>
      </c>
      <c r="G204" s="63">
        <v>87.608999999999995</v>
      </c>
      <c r="H204" s="2">
        <v>0</v>
      </c>
      <c r="I204" s="39">
        <v>87.608999999999995</v>
      </c>
      <c r="J204" s="2" t="s">
        <v>204</v>
      </c>
      <c r="K204" s="41">
        <v>0</v>
      </c>
      <c r="L204" s="8"/>
      <c r="M204" s="3"/>
      <c r="N204" s="41"/>
      <c r="O204" s="34">
        <f t="shared" si="9"/>
        <v>87.608999999999995</v>
      </c>
      <c r="P204" s="2">
        <v>4</v>
      </c>
    </row>
    <row r="205" spans="1:16" s="1" customFormat="1" ht="32.25" customHeight="1">
      <c r="A205" s="84" t="s">
        <v>450</v>
      </c>
      <c r="B205" s="3">
        <v>21712254</v>
      </c>
      <c r="C205" s="3" t="s">
        <v>456</v>
      </c>
      <c r="D205" s="3" t="s">
        <v>449</v>
      </c>
      <c r="E205" s="3" t="s">
        <v>104</v>
      </c>
      <c r="F205" s="2">
        <v>24</v>
      </c>
      <c r="G205" s="63">
        <v>87.05</v>
      </c>
      <c r="H205" s="2">
        <v>0.2</v>
      </c>
      <c r="I205" s="39">
        <v>87.245000000000005</v>
      </c>
      <c r="J205" s="2" t="s">
        <v>204</v>
      </c>
      <c r="K205" s="41">
        <v>0</v>
      </c>
      <c r="L205" s="8"/>
      <c r="M205" s="3"/>
      <c r="N205" s="41"/>
      <c r="O205" s="34">
        <f t="shared" si="9"/>
        <v>87.245000000000005</v>
      </c>
      <c r="P205" s="2">
        <v>5</v>
      </c>
    </row>
    <row r="206" spans="1:16" s="1" customFormat="1" ht="32.25" customHeight="1">
      <c r="A206" s="84" t="s">
        <v>450</v>
      </c>
      <c r="B206" s="3">
        <v>21712256</v>
      </c>
      <c r="C206" s="3" t="s">
        <v>457</v>
      </c>
      <c r="D206" s="3" t="s">
        <v>449</v>
      </c>
      <c r="E206" s="3" t="s">
        <v>104</v>
      </c>
      <c r="F206" s="2">
        <v>24</v>
      </c>
      <c r="G206" s="63">
        <v>86.182000000000002</v>
      </c>
      <c r="H206" s="2">
        <v>0.2</v>
      </c>
      <c r="I206" s="39">
        <v>86.382000000000005</v>
      </c>
      <c r="J206" s="2" t="s">
        <v>204</v>
      </c>
      <c r="K206" s="41">
        <v>0</v>
      </c>
      <c r="L206" s="8"/>
      <c r="M206" s="3"/>
      <c r="N206" s="41"/>
      <c r="O206" s="34">
        <f t="shared" si="9"/>
        <v>86.382000000000005</v>
      </c>
      <c r="P206" s="2">
        <v>6</v>
      </c>
    </row>
    <row r="207" spans="1:16" s="1" customFormat="1" ht="32.25" customHeight="1">
      <c r="A207" s="84" t="s">
        <v>450</v>
      </c>
      <c r="B207" s="3">
        <v>21712243</v>
      </c>
      <c r="C207" s="3" t="s">
        <v>458</v>
      </c>
      <c r="D207" s="3" t="s">
        <v>449</v>
      </c>
      <c r="E207" s="3" t="s">
        <v>104</v>
      </c>
      <c r="F207" s="2">
        <v>25</v>
      </c>
      <c r="G207" s="63">
        <v>85.912999999999997</v>
      </c>
      <c r="H207" s="2">
        <v>0.2</v>
      </c>
      <c r="I207" s="39">
        <v>86.113</v>
      </c>
      <c r="J207" s="2" t="s">
        <v>204</v>
      </c>
      <c r="K207" s="41">
        <v>0</v>
      </c>
      <c r="L207" s="8"/>
      <c r="M207" s="3"/>
      <c r="N207" s="41"/>
      <c r="O207" s="34">
        <f t="shared" si="9"/>
        <v>86.113</v>
      </c>
      <c r="P207" s="2">
        <v>7</v>
      </c>
    </row>
    <row r="208" spans="1:16" s="1" customFormat="1" ht="32.25" customHeight="1">
      <c r="A208" s="84" t="s">
        <v>450</v>
      </c>
      <c r="B208" s="3">
        <v>21712253</v>
      </c>
      <c r="C208" s="3" t="s">
        <v>459</v>
      </c>
      <c r="D208" s="3" t="s">
        <v>449</v>
      </c>
      <c r="E208" s="3" t="s">
        <v>455</v>
      </c>
      <c r="F208" s="2">
        <v>22</v>
      </c>
      <c r="G208" s="63">
        <v>85.682000000000002</v>
      </c>
      <c r="H208" s="2">
        <v>0</v>
      </c>
      <c r="I208" s="39">
        <v>85.682000000000002</v>
      </c>
      <c r="J208" s="2" t="s">
        <v>204</v>
      </c>
      <c r="K208" s="41">
        <v>0</v>
      </c>
      <c r="L208" s="8"/>
      <c r="M208" s="3"/>
      <c r="N208" s="41"/>
      <c r="O208" s="34">
        <f t="shared" si="9"/>
        <v>85.682000000000002</v>
      </c>
      <c r="P208" s="2">
        <v>8</v>
      </c>
    </row>
    <row r="209" spans="1:16378" s="1" customFormat="1" ht="32.25" customHeight="1">
      <c r="A209" s="84" t="s">
        <v>450</v>
      </c>
      <c r="B209" s="3">
        <v>21712245</v>
      </c>
      <c r="C209" s="3" t="s">
        <v>460</v>
      </c>
      <c r="D209" s="3" t="s">
        <v>449</v>
      </c>
      <c r="E209" s="3" t="s">
        <v>104</v>
      </c>
      <c r="F209" s="2">
        <v>24</v>
      </c>
      <c r="G209" s="63">
        <v>85.363636363636402</v>
      </c>
      <c r="H209" s="2">
        <v>0.2</v>
      </c>
      <c r="I209" s="39">
        <v>85.563999999999993</v>
      </c>
      <c r="J209" s="2" t="s">
        <v>204</v>
      </c>
      <c r="K209" s="41">
        <v>0</v>
      </c>
      <c r="L209" s="8"/>
      <c r="M209" s="3"/>
      <c r="N209" s="41"/>
      <c r="O209" s="34">
        <f t="shared" si="9"/>
        <v>85.563999999999993</v>
      </c>
      <c r="P209" s="2">
        <v>9</v>
      </c>
    </row>
    <row r="210" spans="1:16378" s="1" customFormat="1" ht="32.25" customHeight="1">
      <c r="A210" s="84" t="s">
        <v>450</v>
      </c>
      <c r="B210" s="3">
        <v>21712251</v>
      </c>
      <c r="C210" s="3" t="s">
        <v>461</v>
      </c>
      <c r="D210" s="3" t="s">
        <v>23</v>
      </c>
      <c r="E210" s="3" t="s">
        <v>455</v>
      </c>
      <c r="F210" s="2">
        <v>22</v>
      </c>
      <c r="G210" s="63">
        <v>85.545000000000002</v>
      </c>
      <c r="H210" s="2">
        <v>0</v>
      </c>
      <c r="I210" s="39">
        <v>85.545000000000002</v>
      </c>
      <c r="J210" s="2" t="s">
        <v>204</v>
      </c>
      <c r="K210" s="41">
        <v>0</v>
      </c>
      <c r="L210" s="8"/>
      <c r="M210" s="3"/>
      <c r="N210" s="41"/>
      <c r="O210" s="34">
        <f t="shared" si="9"/>
        <v>85.545000000000002</v>
      </c>
      <c r="P210" s="2">
        <v>10</v>
      </c>
    </row>
    <row r="211" spans="1:16378" s="1" customFormat="1" ht="32.25" customHeight="1">
      <c r="A211" s="84" t="s">
        <v>450</v>
      </c>
      <c r="B211" s="3">
        <v>21712259</v>
      </c>
      <c r="C211" s="3" t="s">
        <v>462</v>
      </c>
      <c r="D211" s="3" t="s">
        <v>449</v>
      </c>
      <c r="E211" s="3" t="s">
        <v>463</v>
      </c>
      <c r="F211" s="2">
        <v>25</v>
      </c>
      <c r="G211" s="63">
        <v>85.174000000000007</v>
      </c>
      <c r="H211" s="2">
        <v>0.2</v>
      </c>
      <c r="I211" s="39">
        <v>85.373999999999995</v>
      </c>
      <c r="J211" s="2" t="s">
        <v>204</v>
      </c>
      <c r="K211" s="41">
        <v>0</v>
      </c>
      <c r="L211" s="8"/>
      <c r="M211" s="3"/>
      <c r="N211" s="41"/>
      <c r="O211" s="34">
        <f t="shared" si="9"/>
        <v>85.373999999999995</v>
      </c>
      <c r="P211" s="2">
        <v>11</v>
      </c>
    </row>
    <row r="212" spans="1:16378" s="1" customFormat="1" ht="32.25" customHeight="1">
      <c r="A212" s="84" t="s">
        <v>450</v>
      </c>
      <c r="B212" s="3">
        <v>21712247</v>
      </c>
      <c r="C212" s="3" t="s">
        <v>464</v>
      </c>
      <c r="D212" s="3" t="s">
        <v>112</v>
      </c>
      <c r="E212" s="3" t="s">
        <v>104</v>
      </c>
      <c r="F212" s="2">
        <v>24</v>
      </c>
      <c r="G212" s="63">
        <v>84.909000000000006</v>
      </c>
      <c r="H212" s="2">
        <v>0.2</v>
      </c>
      <c r="I212" s="39">
        <v>85.108999999999995</v>
      </c>
      <c r="J212" s="2" t="s">
        <v>204</v>
      </c>
      <c r="K212" s="41">
        <v>0</v>
      </c>
      <c r="L212" s="8"/>
      <c r="M212" s="3"/>
      <c r="N212" s="41"/>
      <c r="O212" s="34">
        <f t="shared" si="9"/>
        <v>85.108999999999995</v>
      </c>
      <c r="P212" s="2">
        <v>12</v>
      </c>
    </row>
    <row r="213" spans="1:16378" s="1" customFormat="1" ht="65.099999999999994" customHeight="1">
      <c r="A213" s="84" t="s">
        <v>450</v>
      </c>
      <c r="B213" s="3">
        <v>21712244</v>
      </c>
      <c r="C213" s="3" t="s">
        <v>465</v>
      </c>
      <c r="D213" s="3" t="s">
        <v>449</v>
      </c>
      <c r="E213" s="3" t="s">
        <v>104</v>
      </c>
      <c r="F213" s="2">
        <v>23</v>
      </c>
      <c r="G213" s="63">
        <v>82.304000000000002</v>
      </c>
      <c r="H213" s="2">
        <v>0.2</v>
      </c>
      <c r="I213" s="39">
        <v>82.504000000000005</v>
      </c>
      <c r="J213" s="3" t="s">
        <v>466</v>
      </c>
      <c r="K213" s="41">
        <v>2</v>
      </c>
      <c r="L213" s="8"/>
      <c r="M213" s="3"/>
      <c r="N213" s="41"/>
      <c r="O213" s="34">
        <f t="shared" si="9"/>
        <v>84.504000000000005</v>
      </c>
      <c r="P213" s="2">
        <v>13</v>
      </c>
    </row>
    <row r="214" spans="1:16378" s="1" customFormat="1" ht="32.25" customHeight="1">
      <c r="A214" s="84" t="s">
        <v>450</v>
      </c>
      <c r="B214" s="3">
        <v>21712248</v>
      </c>
      <c r="C214" s="3" t="s">
        <v>467</v>
      </c>
      <c r="D214" s="3" t="s">
        <v>449</v>
      </c>
      <c r="E214" s="3" t="s">
        <v>104</v>
      </c>
      <c r="F214" s="2">
        <v>23</v>
      </c>
      <c r="G214" s="63">
        <v>82.652000000000001</v>
      </c>
      <c r="H214" s="2">
        <v>0.2</v>
      </c>
      <c r="I214" s="39">
        <v>82.852000000000004</v>
      </c>
      <c r="J214" s="2" t="s">
        <v>204</v>
      </c>
      <c r="K214" s="41">
        <v>0</v>
      </c>
      <c r="L214" s="8"/>
      <c r="M214" s="3"/>
      <c r="N214" s="41"/>
      <c r="O214" s="34">
        <f t="shared" si="9"/>
        <v>82.852000000000004</v>
      </c>
      <c r="P214" s="2">
        <v>14</v>
      </c>
    </row>
    <row r="215" spans="1:16378" s="1" customFormat="1" ht="32.25" customHeight="1">
      <c r="A215" s="84" t="s">
        <v>450</v>
      </c>
      <c r="B215" s="3">
        <v>21712249</v>
      </c>
      <c r="C215" s="3" t="s">
        <v>468</v>
      </c>
      <c r="D215" s="3" t="s">
        <v>449</v>
      </c>
      <c r="E215" s="3" t="s">
        <v>455</v>
      </c>
      <c r="F215" s="2">
        <v>24</v>
      </c>
      <c r="G215" s="63">
        <v>82</v>
      </c>
      <c r="H215" s="2">
        <v>0</v>
      </c>
      <c r="I215" s="39">
        <v>82</v>
      </c>
      <c r="J215" s="2" t="s">
        <v>204</v>
      </c>
      <c r="K215" s="41">
        <v>0</v>
      </c>
      <c r="L215" s="8"/>
      <c r="M215" s="3"/>
      <c r="N215" s="41"/>
      <c r="O215" s="34">
        <f t="shared" si="9"/>
        <v>82</v>
      </c>
      <c r="P215" s="2">
        <v>15</v>
      </c>
    </row>
    <row r="216" spans="1:16378" s="1" customFormat="1" ht="32.25" customHeight="1" thickBot="1">
      <c r="A216" s="115" t="s">
        <v>450</v>
      </c>
      <c r="B216" s="116">
        <v>21712246</v>
      </c>
      <c r="C216" s="116" t="s">
        <v>469</v>
      </c>
      <c r="D216" s="116" t="s">
        <v>449</v>
      </c>
      <c r="E216" s="116" t="s">
        <v>455</v>
      </c>
      <c r="F216" s="120">
        <v>25</v>
      </c>
      <c r="G216" s="223">
        <v>81</v>
      </c>
      <c r="H216" s="120">
        <v>0</v>
      </c>
      <c r="I216" s="149">
        <v>81</v>
      </c>
      <c r="J216" s="120" t="s">
        <v>204</v>
      </c>
      <c r="K216" s="147">
        <v>0</v>
      </c>
      <c r="L216" s="94"/>
      <c r="M216" s="116"/>
      <c r="N216" s="147"/>
      <c r="O216" s="146">
        <f t="shared" si="9"/>
        <v>81</v>
      </c>
      <c r="P216" s="120">
        <v>16</v>
      </c>
    </row>
    <row r="217" spans="1:16378" s="43" customFormat="1" ht="87.95" customHeight="1">
      <c r="A217" s="87" t="s">
        <v>470</v>
      </c>
      <c r="B217" s="224">
        <v>21712089</v>
      </c>
      <c r="C217" s="88" t="s">
        <v>471</v>
      </c>
      <c r="D217" s="88" t="s">
        <v>53</v>
      </c>
      <c r="E217" s="88" t="s">
        <v>104</v>
      </c>
      <c r="F217" s="88">
        <v>24</v>
      </c>
      <c r="G217" s="225">
        <v>90.86</v>
      </c>
      <c r="H217" s="88">
        <v>0.2</v>
      </c>
      <c r="I217" s="233">
        <f t="shared" ref="I217:I222" si="10">G217+H217</f>
        <v>91.06</v>
      </c>
      <c r="J217" s="88" t="s">
        <v>472</v>
      </c>
      <c r="K217" s="234">
        <v>19</v>
      </c>
      <c r="L217" s="234" t="s">
        <v>473</v>
      </c>
      <c r="M217" s="225">
        <v>0.5</v>
      </c>
      <c r="N217" s="234">
        <v>2.1</v>
      </c>
      <c r="O217" s="233">
        <f t="shared" ref="O217:O235" si="11">I217+K217+N217</f>
        <v>112.16</v>
      </c>
      <c r="P217" s="88">
        <v>1</v>
      </c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54"/>
      <c r="EU217" s="54"/>
      <c r="EV217" s="54"/>
      <c r="EW217" s="54"/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/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4"/>
      <c r="HG217" s="54"/>
      <c r="HH217" s="54"/>
      <c r="HI217" s="54"/>
      <c r="HJ217" s="54"/>
      <c r="HK217" s="54"/>
      <c r="HL217" s="54"/>
      <c r="HM217" s="54"/>
      <c r="HN217" s="54"/>
      <c r="HO217" s="54"/>
      <c r="HP217" s="54"/>
      <c r="HQ217" s="54"/>
      <c r="HR217" s="54"/>
      <c r="HS217" s="54"/>
      <c r="HT217" s="54"/>
      <c r="HU217" s="54"/>
      <c r="HV217" s="54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  <c r="IV217" s="54"/>
      <c r="IW217" s="54"/>
      <c r="IX217" s="54"/>
      <c r="IY217" s="54"/>
      <c r="IZ217" s="54"/>
      <c r="JA217" s="54"/>
      <c r="JB217" s="54"/>
      <c r="JC217" s="54"/>
      <c r="JD217" s="54"/>
      <c r="JE217" s="54"/>
      <c r="JF217" s="54"/>
      <c r="JG217" s="54"/>
      <c r="JH217" s="54"/>
      <c r="JI217" s="54"/>
      <c r="JJ217" s="54"/>
      <c r="JK217" s="54"/>
      <c r="JL217" s="54"/>
      <c r="JM217" s="54"/>
      <c r="JN217" s="54"/>
      <c r="JO217" s="54"/>
      <c r="JP217" s="54"/>
      <c r="JQ217" s="54"/>
      <c r="JR217" s="54"/>
      <c r="JS217" s="54"/>
      <c r="JT217" s="54"/>
      <c r="JU217" s="54"/>
      <c r="JV217" s="54"/>
      <c r="JW217" s="54"/>
      <c r="JX217" s="54"/>
      <c r="JY217" s="54"/>
      <c r="JZ217" s="54"/>
      <c r="KA217" s="54"/>
      <c r="KB217" s="54"/>
      <c r="KC217" s="54"/>
      <c r="KD217" s="54"/>
      <c r="KE217" s="54"/>
      <c r="KF217" s="54"/>
      <c r="KG217" s="54"/>
      <c r="KH217" s="54"/>
      <c r="KI217" s="54"/>
      <c r="KJ217" s="54"/>
      <c r="KK217" s="54"/>
      <c r="KL217" s="54"/>
      <c r="KM217" s="54"/>
      <c r="KN217" s="54"/>
      <c r="KO217" s="54"/>
      <c r="KP217" s="54"/>
      <c r="KQ217" s="54"/>
      <c r="KR217" s="54"/>
      <c r="KS217" s="54"/>
      <c r="KT217" s="54"/>
      <c r="KU217" s="54"/>
      <c r="KV217" s="54"/>
      <c r="KW217" s="54"/>
      <c r="KX217" s="54"/>
      <c r="KY217" s="54"/>
      <c r="KZ217" s="54"/>
      <c r="LA217" s="54"/>
      <c r="LB217" s="54"/>
      <c r="LC217" s="54"/>
      <c r="LD217" s="54"/>
      <c r="LE217" s="54"/>
      <c r="LF217" s="54"/>
      <c r="LG217" s="54"/>
      <c r="LH217" s="54"/>
      <c r="LI217" s="54"/>
      <c r="LJ217" s="54"/>
      <c r="LK217" s="54"/>
      <c r="LL217" s="54"/>
      <c r="LM217" s="54"/>
      <c r="LN217" s="54"/>
      <c r="LO217" s="54"/>
      <c r="LP217" s="54"/>
      <c r="LQ217" s="54"/>
      <c r="LR217" s="54"/>
      <c r="LS217" s="54"/>
      <c r="LT217" s="54"/>
      <c r="LU217" s="54"/>
      <c r="LV217" s="54"/>
      <c r="LW217" s="54"/>
      <c r="LX217" s="54"/>
      <c r="LY217" s="54"/>
      <c r="LZ217" s="54"/>
      <c r="MA217" s="54"/>
      <c r="MB217" s="54"/>
      <c r="MC217" s="54"/>
      <c r="MD217" s="54"/>
      <c r="ME217" s="54"/>
      <c r="MF217" s="54"/>
      <c r="MG217" s="54"/>
      <c r="MH217" s="54"/>
      <c r="MI217" s="54"/>
      <c r="MJ217" s="54"/>
      <c r="MK217" s="54"/>
      <c r="ML217" s="54"/>
      <c r="MM217" s="54"/>
      <c r="MN217" s="54"/>
      <c r="MO217" s="54"/>
      <c r="MP217" s="54"/>
      <c r="MQ217" s="54"/>
      <c r="MR217" s="54"/>
      <c r="MS217" s="54"/>
      <c r="MT217" s="54"/>
      <c r="MU217" s="54"/>
      <c r="MV217" s="54"/>
      <c r="MW217" s="54"/>
      <c r="MX217" s="54"/>
      <c r="MY217" s="54"/>
      <c r="MZ217" s="54"/>
      <c r="NA217" s="54"/>
      <c r="NB217" s="54"/>
      <c r="NC217" s="54"/>
      <c r="ND217" s="54"/>
      <c r="NE217" s="54"/>
      <c r="NF217" s="54"/>
      <c r="NG217" s="54"/>
      <c r="NH217" s="54"/>
      <c r="NI217" s="54"/>
      <c r="NJ217" s="54"/>
      <c r="NK217" s="54"/>
      <c r="NL217" s="54"/>
      <c r="NM217" s="54"/>
      <c r="NN217" s="54"/>
      <c r="NO217" s="54"/>
      <c r="NP217" s="54"/>
      <c r="NQ217" s="54"/>
      <c r="NR217" s="54"/>
      <c r="NS217" s="54"/>
      <c r="NT217" s="54"/>
      <c r="NU217" s="54"/>
      <c r="NV217" s="54"/>
      <c r="NW217" s="54"/>
      <c r="NX217" s="54"/>
      <c r="NY217" s="54"/>
      <c r="NZ217" s="54"/>
      <c r="OA217" s="54"/>
      <c r="OB217" s="54"/>
      <c r="OC217" s="54"/>
      <c r="OD217" s="54"/>
      <c r="OE217" s="54"/>
      <c r="OF217" s="54"/>
      <c r="OG217" s="54"/>
      <c r="OH217" s="54"/>
      <c r="OI217" s="54"/>
      <c r="OJ217" s="54"/>
      <c r="OK217" s="54"/>
      <c r="OL217" s="54"/>
      <c r="OM217" s="54"/>
      <c r="ON217" s="54"/>
      <c r="OO217" s="54"/>
      <c r="OP217" s="54"/>
      <c r="OQ217" s="54"/>
      <c r="OR217" s="54"/>
      <c r="OS217" s="54"/>
      <c r="OT217" s="54"/>
      <c r="OU217" s="54"/>
      <c r="OV217" s="54"/>
      <c r="OW217" s="54"/>
      <c r="OX217" s="54"/>
      <c r="OY217" s="54"/>
      <c r="OZ217" s="54"/>
      <c r="PA217" s="54"/>
      <c r="PB217" s="54"/>
      <c r="PC217" s="54"/>
      <c r="PD217" s="54"/>
      <c r="PE217" s="54"/>
      <c r="PF217" s="54"/>
      <c r="PG217" s="54"/>
      <c r="PH217" s="54"/>
      <c r="PI217" s="54"/>
      <c r="PJ217" s="54"/>
      <c r="PK217" s="54"/>
      <c r="PL217" s="54"/>
      <c r="PM217" s="54"/>
      <c r="PN217" s="54"/>
      <c r="PO217" s="54"/>
      <c r="PP217" s="54"/>
      <c r="PQ217" s="54"/>
      <c r="PR217" s="54"/>
      <c r="PS217" s="54"/>
      <c r="PT217" s="54"/>
      <c r="PU217" s="54"/>
      <c r="PV217" s="54"/>
      <c r="PW217" s="54"/>
      <c r="PX217" s="54"/>
      <c r="PY217" s="54"/>
      <c r="PZ217" s="54"/>
      <c r="QA217" s="54"/>
      <c r="QB217" s="54"/>
      <c r="QC217" s="54"/>
      <c r="QD217" s="54"/>
      <c r="QE217" s="54"/>
      <c r="QF217" s="54"/>
      <c r="QG217" s="54"/>
      <c r="QH217" s="54"/>
      <c r="QI217" s="54"/>
      <c r="QJ217" s="54"/>
      <c r="QK217" s="54"/>
      <c r="QL217" s="54"/>
      <c r="QM217" s="54"/>
      <c r="QN217" s="54"/>
      <c r="QO217" s="54"/>
      <c r="QP217" s="54"/>
      <c r="QQ217" s="54"/>
      <c r="QR217" s="54"/>
      <c r="QS217" s="54"/>
      <c r="QT217" s="54"/>
      <c r="QU217" s="54"/>
      <c r="QV217" s="54"/>
      <c r="QW217" s="54"/>
      <c r="QX217" s="54"/>
      <c r="QY217" s="54"/>
      <c r="QZ217" s="54"/>
      <c r="RA217" s="54"/>
      <c r="RB217" s="54"/>
      <c r="RC217" s="54"/>
      <c r="RD217" s="54"/>
      <c r="RE217" s="54"/>
      <c r="RF217" s="54"/>
      <c r="RG217" s="54"/>
      <c r="RH217" s="54"/>
      <c r="RI217" s="54"/>
      <c r="RJ217" s="54"/>
      <c r="RK217" s="54"/>
      <c r="RL217" s="54"/>
      <c r="RM217" s="54"/>
      <c r="RN217" s="54"/>
      <c r="RO217" s="54"/>
      <c r="RP217" s="54"/>
      <c r="RQ217" s="54"/>
      <c r="RR217" s="54"/>
      <c r="RS217" s="54"/>
      <c r="RT217" s="54"/>
      <c r="RU217" s="54"/>
      <c r="RV217" s="54"/>
      <c r="RW217" s="54"/>
      <c r="RX217" s="54"/>
      <c r="RY217" s="54"/>
      <c r="RZ217" s="54"/>
      <c r="SA217" s="54"/>
      <c r="SB217" s="54"/>
      <c r="SC217" s="54"/>
      <c r="SD217" s="54"/>
      <c r="SE217" s="54"/>
      <c r="SF217" s="54"/>
      <c r="SG217" s="54"/>
      <c r="SH217" s="54"/>
      <c r="SI217" s="54"/>
      <c r="SJ217" s="54"/>
      <c r="SK217" s="54"/>
      <c r="SL217" s="54"/>
      <c r="SM217" s="54"/>
      <c r="SN217" s="54"/>
      <c r="SO217" s="54"/>
      <c r="SP217" s="54"/>
      <c r="SQ217" s="54"/>
      <c r="SR217" s="54"/>
      <c r="SS217" s="54"/>
      <c r="ST217" s="54"/>
      <c r="SU217" s="54"/>
      <c r="SV217" s="54"/>
      <c r="SW217" s="54"/>
      <c r="SX217" s="54"/>
      <c r="SY217" s="54"/>
      <c r="SZ217" s="54"/>
      <c r="TA217" s="54"/>
      <c r="TB217" s="54"/>
      <c r="TC217" s="54"/>
      <c r="TD217" s="54"/>
      <c r="TE217" s="54"/>
      <c r="TF217" s="54"/>
      <c r="TG217" s="54"/>
      <c r="TH217" s="54"/>
      <c r="TI217" s="54"/>
      <c r="TJ217" s="54"/>
      <c r="TK217" s="54"/>
      <c r="TL217" s="54"/>
      <c r="TM217" s="54"/>
      <c r="TN217" s="54"/>
      <c r="TO217" s="54"/>
      <c r="TP217" s="54"/>
      <c r="TQ217" s="54"/>
      <c r="TR217" s="54"/>
      <c r="TS217" s="54"/>
      <c r="TT217" s="54"/>
      <c r="TU217" s="54"/>
      <c r="TV217" s="54"/>
      <c r="TW217" s="54"/>
      <c r="TX217" s="54"/>
      <c r="TY217" s="54"/>
      <c r="TZ217" s="54"/>
      <c r="UA217" s="54"/>
      <c r="UB217" s="54"/>
      <c r="UC217" s="54"/>
      <c r="UD217" s="54"/>
      <c r="UE217" s="54"/>
      <c r="UF217" s="54"/>
      <c r="UG217" s="54"/>
      <c r="UH217" s="54"/>
      <c r="UI217" s="54"/>
      <c r="UJ217" s="54"/>
      <c r="UK217" s="54"/>
      <c r="UL217" s="54"/>
      <c r="UM217" s="54"/>
      <c r="UN217" s="54"/>
      <c r="UO217" s="54"/>
      <c r="UP217" s="54"/>
      <c r="UQ217" s="54"/>
      <c r="UR217" s="54"/>
      <c r="US217" s="54"/>
      <c r="UT217" s="54"/>
      <c r="UU217" s="54"/>
      <c r="UV217" s="54"/>
      <c r="UW217" s="54"/>
      <c r="UX217" s="54"/>
      <c r="UY217" s="54"/>
      <c r="UZ217" s="54"/>
      <c r="VA217" s="54"/>
      <c r="VB217" s="54"/>
      <c r="VC217" s="54"/>
      <c r="VD217" s="54"/>
      <c r="VE217" s="54"/>
      <c r="VF217" s="54"/>
      <c r="VG217" s="54"/>
      <c r="VH217" s="54"/>
      <c r="VI217" s="54"/>
      <c r="VJ217" s="54"/>
      <c r="VK217" s="54"/>
      <c r="VL217" s="54"/>
      <c r="VM217" s="54"/>
      <c r="VN217" s="54"/>
      <c r="VO217" s="54"/>
      <c r="VP217" s="54"/>
      <c r="VQ217" s="54"/>
      <c r="VR217" s="54"/>
      <c r="VS217" s="54"/>
      <c r="VT217" s="54"/>
      <c r="VU217" s="54"/>
      <c r="VV217" s="54"/>
      <c r="VW217" s="54"/>
      <c r="VX217" s="54"/>
      <c r="VY217" s="54"/>
      <c r="VZ217" s="54"/>
      <c r="WA217" s="54"/>
      <c r="WB217" s="54"/>
      <c r="WC217" s="54"/>
      <c r="WD217" s="54"/>
      <c r="WE217" s="54"/>
      <c r="WF217" s="54"/>
      <c r="WG217" s="54"/>
      <c r="WH217" s="54"/>
      <c r="WI217" s="54"/>
      <c r="WJ217" s="54"/>
      <c r="WK217" s="54"/>
      <c r="WL217" s="54"/>
      <c r="WM217" s="54"/>
      <c r="WN217" s="54"/>
      <c r="WO217" s="54"/>
      <c r="WP217" s="54"/>
      <c r="WQ217" s="54"/>
      <c r="WR217" s="54"/>
      <c r="WS217" s="54"/>
      <c r="WT217" s="54"/>
      <c r="WU217" s="54"/>
      <c r="WV217" s="54"/>
      <c r="WW217" s="54"/>
      <c r="WX217" s="54"/>
      <c r="WY217" s="54"/>
      <c r="WZ217" s="54"/>
      <c r="XA217" s="54"/>
      <c r="XB217" s="54"/>
      <c r="XC217" s="54"/>
      <c r="XD217" s="54"/>
      <c r="XE217" s="54"/>
      <c r="XF217" s="54"/>
      <c r="XG217" s="54"/>
      <c r="XH217" s="54"/>
      <c r="XI217" s="54"/>
      <c r="XJ217" s="54"/>
      <c r="XK217" s="54"/>
      <c r="XL217" s="54"/>
      <c r="XM217" s="54"/>
      <c r="XN217" s="54"/>
      <c r="XO217" s="54"/>
      <c r="XP217" s="54"/>
      <c r="XQ217" s="54"/>
      <c r="XR217" s="54"/>
      <c r="XS217" s="54"/>
      <c r="XT217" s="54"/>
      <c r="XU217" s="54"/>
      <c r="XV217" s="54"/>
      <c r="XW217" s="54"/>
      <c r="XX217" s="54"/>
      <c r="XY217" s="54"/>
      <c r="XZ217" s="54"/>
      <c r="YA217" s="54"/>
      <c r="YB217" s="54"/>
      <c r="YC217" s="54"/>
      <c r="YD217" s="54"/>
      <c r="YE217" s="54"/>
      <c r="YF217" s="54"/>
      <c r="YG217" s="54"/>
      <c r="YH217" s="54"/>
      <c r="YI217" s="54"/>
      <c r="YJ217" s="54"/>
      <c r="YK217" s="54"/>
      <c r="YL217" s="54"/>
      <c r="YM217" s="54"/>
      <c r="YN217" s="54"/>
      <c r="YO217" s="54"/>
      <c r="YP217" s="54"/>
      <c r="YQ217" s="54"/>
      <c r="YR217" s="54"/>
      <c r="YS217" s="54"/>
      <c r="YT217" s="54"/>
      <c r="YU217" s="54"/>
      <c r="YV217" s="54"/>
      <c r="YW217" s="54"/>
      <c r="YX217" s="54"/>
      <c r="YY217" s="54"/>
      <c r="YZ217" s="54"/>
      <c r="ZA217" s="54"/>
      <c r="ZB217" s="54"/>
      <c r="ZC217" s="54"/>
      <c r="ZD217" s="54"/>
      <c r="ZE217" s="54"/>
      <c r="ZF217" s="54"/>
      <c r="ZG217" s="54"/>
      <c r="ZH217" s="54"/>
      <c r="ZI217" s="54"/>
      <c r="ZJ217" s="54"/>
      <c r="ZK217" s="54"/>
      <c r="ZL217" s="54"/>
      <c r="ZM217" s="54"/>
      <c r="ZN217" s="54"/>
      <c r="ZO217" s="54"/>
      <c r="ZP217" s="54"/>
      <c r="ZQ217" s="54"/>
      <c r="ZR217" s="54"/>
      <c r="ZS217" s="54"/>
      <c r="ZT217" s="54"/>
      <c r="ZU217" s="54"/>
      <c r="ZV217" s="54"/>
      <c r="ZW217" s="54"/>
      <c r="ZX217" s="54"/>
      <c r="ZY217" s="54"/>
      <c r="ZZ217" s="54"/>
      <c r="AAA217" s="54"/>
      <c r="AAB217" s="54"/>
      <c r="AAC217" s="54"/>
      <c r="AAD217" s="54"/>
      <c r="AAE217" s="54"/>
      <c r="AAF217" s="54"/>
      <c r="AAG217" s="54"/>
      <c r="AAH217" s="54"/>
      <c r="AAI217" s="54"/>
      <c r="AAJ217" s="54"/>
      <c r="AAK217" s="54"/>
      <c r="AAL217" s="54"/>
      <c r="AAM217" s="54"/>
      <c r="AAN217" s="54"/>
      <c r="AAO217" s="54"/>
      <c r="AAP217" s="54"/>
      <c r="AAQ217" s="54"/>
      <c r="AAR217" s="54"/>
      <c r="AAS217" s="54"/>
      <c r="AAT217" s="54"/>
      <c r="AAU217" s="54"/>
      <c r="AAV217" s="54"/>
      <c r="AAW217" s="54"/>
      <c r="AAX217" s="54"/>
      <c r="AAY217" s="54"/>
      <c r="AAZ217" s="54"/>
      <c r="ABA217" s="54"/>
      <c r="ABB217" s="54"/>
      <c r="ABC217" s="54"/>
      <c r="ABD217" s="54"/>
      <c r="ABE217" s="54"/>
      <c r="ABF217" s="54"/>
      <c r="ABG217" s="54"/>
      <c r="ABH217" s="54"/>
      <c r="ABI217" s="54"/>
      <c r="ABJ217" s="54"/>
      <c r="ABK217" s="54"/>
      <c r="ABL217" s="54"/>
      <c r="ABM217" s="54"/>
      <c r="ABN217" s="54"/>
      <c r="ABO217" s="54"/>
      <c r="ABP217" s="54"/>
      <c r="ABQ217" s="54"/>
      <c r="ABR217" s="54"/>
      <c r="ABS217" s="54"/>
      <c r="ABT217" s="54"/>
      <c r="ABU217" s="54"/>
      <c r="ABV217" s="54"/>
      <c r="ABW217" s="54"/>
      <c r="ABX217" s="54"/>
      <c r="ABY217" s="54"/>
      <c r="ABZ217" s="54"/>
      <c r="ACA217" s="54"/>
      <c r="ACB217" s="54"/>
      <c r="ACC217" s="54"/>
      <c r="ACD217" s="54"/>
      <c r="ACE217" s="54"/>
      <c r="ACF217" s="54"/>
      <c r="ACG217" s="54"/>
      <c r="ACH217" s="54"/>
      <c r="ACI217" s="54"/>
      <c r="ACJ217" s="54"/>
      <c r="ACK217" s="54"/>
      <c r="ACL217" s="54"/>
      <c r="ACM217" s="54"/>
      <c r="ACN217" s="54"/>
      <c r="ACO217" s="54"/>
      <c r="ACP217" s="54"/>
      <c r="ACQ217" s="54"/>
      <c r="ACR217" s="54"/>
      <c r="ACS217" s="54"/>
      <c r="ACT217" s="54"/>
      <c r="ACU217" s="54"/>
      <c r="ACV217" s="54"/>
      <c r="ACW217" s="54"/>
      <c r="ACX217" s="54"/>
      <c r="ACY217" s="54"/>
      <c r="ACZ217" s="54"/>
      <c r="ADA217" s="54"/>
      <c r="ADB217" s="54"/>
      <c r="ADC217" s="54"/>
      <c r="ADD217" s="54"/>
      <c r="ADE217" s="54"/>
      <c r="ADF217" s="54"/>
      <c r="ADG217" s="54"/>
      <c r="ADH217" s="54"/>
      <c r="ADI217" s="54"/>
      <c r="ADJ217" s="54"/>
      <c r="ADK217" s="54"/>
      <c r="ADL217" s="54"/>
      <c r="ADM217" s="54"/>
      <c r="ADN217" s="54"/>
      <c r="ADO217" s="54"/>
      <c r="ADP217" s="54"/>
      <c r="ADQ217" s="54"/>
      <c r="ADR217" s="54"/>
      <c r="ADS217" s="54"/>
      <c r="ADT217" s="54"/>
      <c r="ADU217" s="54"/>
      <c r="ADV217" s="54"/>
      <c r="ADW217" s="54"/>
      <c r="ADX217" s="54"/>
      <c r="ADY217" s="54"/>
      <c r="ADZ217" s="54"/>
      <c r="AEA217" s="54"/>
      <c r="AEB217" s="54"/>
      <c r="AEC217" s="54"/>
      <c r="AED217" s="54"/>
      <c r="AEE217" s="54"/>
      <c r="AEF217" s="54"/>
      <c r="AEG217" s="54"/>
      <c r="AEH217" s="54"/>
      <c r="AEI217" s="54"/>
      <c r="AEJ217" s="54"/>
      <c r="AEK217" s="54"/>
      <c r="AEL217" s="54"/>
      <c r="AEM217" s="54"/>
      <c r="AEN217" s="54"/>
      <c r="AEO217" s="54"/>
      <c r="AEP217" s="54"/>
      <c r="AEQ217" s="54"/>
      <c r="AER217" s="54"/>
      <c r="AES217" s="54"/>
      <c r="AET217" s="54"/>
      <c r="AEU217" s="54"/>
      <c r="AEV217" s="54"/>
      <c r="AEW217" s="54"/>
      <c r="AEX217" s="54"/>
      <c r="AEY217" s="54"/>
      <c r="AEZ217" s="54"/>
      <c r="AFA217" s="54"/>
      <c r="AFB217" s="54"/>
      <c r="AFC217" s="54"/>
      <c r="AFD217" s="54"/>
      <c r="AFE217" s="54"/>
      <c r="AFF217" s="54"/>
      <c r="AFG217" s="54"/>
      <c r="AFH217" s="54"/>
      <c r="AFI217" s="54"/>
      <c r="AFJ217" s="54"/>
      <c r="AFK217" s="54"/>
      <c r="AFL217" s="54"/>
      <c r="AFM217" s="54"/>
      <c r="AFN217" s="54"/>
      <c r="AFO217" s="54"/>
      <c r="AFP217" s="54"/>
      <c r="AFQ217" s="54"/>
      <c r="AFR217" s="54"/>
      <c r="AFS217" s="54"/>
      <c r="AFT217" s="54"/>
      <c r="AFU217" s="54"/>
      <c r="AFV217" s="54"/>
      <c r="AFW217" s="54"/>
      <c r="AFX217" s="54"/>
      <c r="AFY217" s="54"/>
      <c r="AFZ217" s="54"/>
      <c r="AGA217" s="54"/>
      <c r="AGB217" s="54"/>
      <c r="AGC217" s="54"/>
      <c r="AGD217" s="54"/>
      <c r="AGE217" s="54"/>
      <c r="AGF217" s="54"/>
      <c r="AGG217" s="54"/>
      <c r="AGH217" s="54"/>
      <c r="AGI217" s="54"/>
      <c r="AGJ217" s="54"/>
      <c r="AGK217" s="54"/>
      <c r="AGL217" s="54"/>
      <c r="AGM217" s="54"/>
      <c r="AGN217" s="54"/>
      <c r="AGO217" s="54"/>
      <c r="AGP217" s="54"/>
      <c r="AGQ217" s="54"/>
      <c r="AGR217" s="54"/>
      <c r="AGS217" s="54"/>
      <c r="AGT217" s="54"/>
      <c r="AGU217" s="54"/>
      <c r="AGV217" s="54"/>
      <c r="AGW217" s="54"/>
      <c r="AGX217" s="54"/>
      <c r="AGY217" s="54"/>
      <c r="AGZ217" s="54"/>
      <c r="AHA217" s="54"/>
      <c r="AHB217" s="54"/>
      <c r="AHC217" s="54"/>
      <c r="AHD217" s="54"/>
      <c r="AHE217" s="54"/>
      <c r="AHF217" s="54"/>
      <c r="AHG217" s="54"/>
      <c r="AHH217" s="54"/>
      <c r="AHI217" s="54"/>
      <c r="AHJ217" s="54"/>
      <c r="AHK217" s="54"/>
      <c r="AHL217" s="54"/>
      <c r="AHM217" s="54"/>
      <c r="AHN217" s="54"/>
      <c r="AHO217" s="54"/>
      <c r="AHP217" s="54"/>
      <c r="AHQ217" s="54"/>
      <c r="AHR217" s="54"/>
      <c r="AHS217" s="54"/>
      <c r="AHT217" s="54"/>
      <c r="AHU217" s="54"/>
      <c r="AHV217" s="54"/>
      <c r="AHW217" s="54"/>
      <c r="AHX217" s="54"/>
      <c r="AHY217" s="54"/>
      <c r="AHZ217" s="54"/>
      <c r="AIA217" s="54"/>
      <c r="AIB217" s="54"/>
      <c r="AIC217" s="54"/>
      <c r="AID217" s="54"/>
      <c r="AIE217" s="54"/>
      <c r="AIF217" s="54"/>
      <c r="AIG217" s="54"/>
      <c r="AIH217" s="54"/>
      <c r="AII217" s="54"/>
      <c r="AIJ217" s="54"/>
      <c r="AIK217" s="54"/>
      <c r="AIL217" s="54"/>
      <c r="AIM217" s="54"/>
      <c r="AIN217" s="54"/>
      <c r="AIO217" s="54"/>
      <c r="AIP217" s="54"/>
      <c r="AIQ217" s="54"/>
      <c r="AIR217" s="54"/>
      <c r="AIS217" s="54"/>
      <c r="AIT217" s="54"/>
      <c r="AIU217" s="54"/>
      <c r="AIV217" s="54"/>
      <c r="AIW217" s="54"/>
      <c r="AIX217" s="54"/>
      <c r="AIY217" s="54"/>
      <c r="AIZ217" s="54"/>
      <c r="AJA217" s="54"/>
      <c r="AJB217" s="54"/>
      <c r="AJC217" s="54"/>
      <c r="AJD217" s="54"/>
      <c r="AJE217" s="54"/>
      <c r="AJF217" s="54"/>
      <c r="AJG217" s="54"/>
      <c r="AJH217" s="54"/>
      <c r="AJI217" s="54"/>
      <c r="AJJ217" s="54"/>
      <c r="AJK217" s="54"/>
      <c r="AJL217" s="54"/>
      <c r="AJM217" s="54"/>
      <c r="AJN217" s="54"/>
      <c r="AJO217" s="54"/>
      <c r="AJP217" s="54"/>
      <c r="AJQ217" s="54"/>
      <c r="AJR217" s="54"/>
      <c r="AJS217" s="54"/>
      <c r="AJT217" s="54"/>
      <c r="AJU217" s="54"/>
      <c r="AJV217" s="54"/>
      <c r="AJW217" s="54"/>
      <c r="AJX217" s="54"/>
      <c r="AJY217" s="54"/>
      <c r="AJZ217" s="54"/>
      <c r="AKA217" s="54"/>
      <c r="AKB217" s="54"/>
      <c r="AKC217" s="54"/>
      <c r="AKD217" s="54"/>
      <c r="AKE217" s="54"/>
      <c r="AKF217" s="54"/>
      <c r="AKG217" s="54"/>
      <c r="AKH217" s="54"/>
      <c r="AKI217" s="54"/>
      <c r="AKJ217" s="54"/>
      <c r="AKK217" s="54"/>
      <c r="AKL217" s="54"/>
      <c r="AKM217" s="54"/>
      <c r="AKN217" s="54"/>
      <c r="AKO217" s="54"/>
      <c r="AKP217" s="54"/>
      <c r="AKQ217" s="54"/>
      <c r="AKR217" s="54"/>
      <c r="AKS217" s="54"/>
      <c r="AKT217" s="54"/>
      <c r="AKU217" s="54"/>
      <c r="AKV217" s="54"/>
      <c r="AKW217" s="54"/>
      <c r="AKX217" s="54"/>
      <c r="AKY217" s="54"/>
      <c r="AKZ217" s="54"/>
      <c r="ALA217" s="54"/>
      <c r="ALB217" s="54"/>
      <c r="ALC217" s="54"/>
      <c r="ALD217" s="54"/>
      <c r="ALE217" s="54"/>
      <c r="ALF217" s="54"/>
      <c r="ALG217" s="54"/>
      <c r="ALH217" s="54"/>
      <c r="ALI217" s="54"/>
      <c r="ALJ217" s="54"/>
      <c r="ALK217" s="54"/>
      <c r="ALL217" s="54"/>
      <c r="ALM217" s="54"/>
      <c r="ALN217" s="54"/>
      <c r="ALO217" s="54"/>
      <c r="ALP217" s="54"/>
      <c r="ALQ217" s="54"/>
      <c r="ALR217" s="54"/>
      <c r="ALS217" s="54"/>
      <c r="ALT217" s="54"/>
      <c r="ALU217" s="54"/>
      <c r="ALV217" s="54"/>
      <c r="ALW217" s="54"/>
      <c r="ALX217" s="54"/>
      <c r="ALY217" s="54"/>
      <c r="ALZ217" s="54"/>
      <c r="AMA217" s="54"/>
      <c r="AMB217" s="54"/>
      <c r="AMC217" s="54"/>
      <c r="AMD217" s="54"/>
      <c r="AME217" s="54"/>
      <c r="AMF217" s="54"/>
      <c r="AMG217" s="54"/>
      <c r="AMH217" s="54"/>
      <c r="AMI217" s="54"/>
      <c r="AMJ217" s="54"/>
      <c r="AMK217" s="54"/>
      <c r="AML217" s="54"/>
      <c r="AMM217" s="54"/>
      <c r="AMN217" s="54"/>
      <c r="AMO217" s="54"/>
      <c r="AMP217" s="54"/>
      <c r="AMQ217" s="54"/>
      <c r="AMR217" s="54"/>
      <c r="AMS217" s="54"/>
      <c r="AMT217" s="54"/>
      <c r="AMU217" s="54"/>
      <c r="AMV217" s="54"/>
      <c r="AMW217" s="54"/>
      <c r="AMX217" s="54"/>
      <c r="AMY217" s="54"/>
      <c r="AMZ217" s="54"/>
      <c r="ANA217" s="54"/>
      <c r="ANB217" s="54"/>
      <c r="ANC217" s="54"/>
      <c r="AND217" s="54"/>
      <c r="ANE217" s="54"/>
      <c r="ANF217" s="54"/>
      <c r="ANG217" s="54"/>
      <c r="ANH217" s="54"/>
      <c r="ANI217" s="54"/>
      <c r="ANJ217" s="54"/>
      <c r="ANK217" s="54"/>
      <c r="ANL217" s="54"/>
      <c r="ANM217" s="54"/>
      <c r="ANN217" s="54"/>
      <c r="ANO217" s="54"/>
      <c r="ANP217" s="54"/>
      <c r="ANQ217" s="54"/>
      <c r="ANR217" s="54"/>
      <c r="ANS217" s="54"/>
      <c r="ANT217" s="54"/>
      <c r="ANU217" s="54"/>
      <c r="ANV217" s="54"/>
      <c r="ANW217" s="54"/>
      <c r="ANX217" s="54"/>
      <c r="ANY217" s="54"/>
      <c r="ANZ217" s="54"/>
      <c r="AOA217" s="54"/>
      <c r="AOB217" s="54"/>
      <c r="AOC217" s="54"/>
      <c r="AOD217" s="54"/>
      <c r="AOE217" s="54"/>
      <c r="AOF217" s="54"/>
      <c r="AOG217" s="54"/>
      <c r="AOH217" s="54"/>
      <c r="AOI217" s="54"/>
      <c r="AOJ217" s="54"/>
      <c r="AOK217" s="54"/>
      <c r="AOL217" s="54"/>
      <c r="AOM217" s="54"/>
      <c r="AON217" s="54"/>
      <c r="AOO217" s="54"/>
      <c r="AOP217" s="54"/>
      <c r="AOQ217" s="54"/>
      <c r="AOR217" s="54"/>
      <c r="AOS217" s="54"/>
      <c r="AOT217" s="54"/>
      <c r="AOU217" s="54"/>
      <c r="AOV217" s="54"/>
      <c r="AOW217" s="54"/>
      <c r="AOX217" s="54"/>
      <c r="AOY217" s="54"/>
      <c r="AOZ217" s="54"/>
      <c r="APA217" s="54"/>
      <c r="APB217" s="54"/>
      <c r="APC217" s="54"/>
      <c r="APD217" s="54"/>
      <c r="APE217" s="54"/>
      <c r="APF217" s="54"/>
      <c r="APG217" s="54"/>
      <c r="APH217" s="54"/>
      <c r="API217" s="54"/>
      <c r="APJ217" s="54"/>
      <c r="APK217" s="54"/>
      <c r="APL217" s="54"/>
      <c r="APM217" s="54"/>
      <c r="APN217" s="54"/>
      <c r="APO217" s="54"/>
      <c r="APP217" s="54"/>
      <c r="APQ217" s="54"/>
      <c r="APR217" s="54"/>
      <c r="APS217" s="54"/>
      <c r="APT217" s="54"/>
      <c r="APU217" s="54"/>
      <c r="APV217" s="54"/>
      <c r="APW217" s="54"/>
      <c r="APX217" s="54"/>
      <c r="APY217" s="54"/>
      <c r="APZ217" s="54"/>
      <c r="AQA217" s="54"/>
      <c r="AQB217" s="54"/>
      <c r="AQC217" s="54"/>
      <c r="AQD217" s="54"/>
      <c r="AQE217" s="54"/>
      <c r="AQF217" s="54"/>
      <c r="AQG217" s="54"/>
      <c r="AQH217" s="54"/>
      <c r="AQI217" s="54"/>
      <c r="AQJ217" s="54"/>
      <c r="AQK217" s="54"/>
      <c r="AQL217" s="54"/>
      <c r="AQM217" s="54"/>
      <c r="AQN217" s="54"/>
      <c r="AQO217" s="54"/>
      <c r="AQP217" s="54"/>
      <c r="AQQ217" s="54"/>
      <c r="AQR217" s="54"/>
      <c r="AQS217" s="54"/>
      <c r="AQT217" s="54"/>
      <c r="AQU217" s="54"/>
      <c r="AQV217" s="54"/>
      <c r="AQW217" s="54"/>
      <c r="AQX217" s="54"/>
      <c r="AQY217" s="54"/>
      <c r="AQZ217" s="54"/>
      <c r="ARA217" s="54"/>
      <c r="ARB217" s="54"/>
      <c r="ARC217" s="54"/>
      <c r="ARD217" s="54"/>
      <c r="ARE217" s="54"/>
      <c r="ARF217" s="54"/>
      <c r="ARG217" s="54"/>
      <c r="ARH217" s="54"/>
      <c r="ARI217" s="54"/>
      <c r="ARJ217" s="54"/>
      <c r="ARK217" s="54"/>
      <c r="ARL217" s="54"/>
      <c r="ARM217" s="54"/>
      <c r="ARN217" s="54"/>
      <c r="ARO217" s="54"/>
      <c r="ARP217" s="54"/>
      <c r="ARQ217" s="54"/>
      <c r="ARR217" s="54"/>
      <c r="ARS217" s="54"/>
      <c r="ART217" s="54"/>
      <c r="ARU217" s="54"/>
      <c r="ARV217" s="54"/>
      <c r="ARW217" s="54"/>
      <c r="ARX217" s="54"/>
      <c r="ARY217" s="54"/>
      <c r="ARZ217" s="54"/>
      <c r="ASA217" s="54"/>
      <c r="ASB217" s="54"/>
      <c r="ASC217" s="54"/>
      <c r="ASD217" s="54"/>
      <c r="ASE217" s="54"/>
      <c r="ASF217" s="54"/>
      <c r="ASG217" s="54"/>
      <c r="ASH217" s="54"/>
      <c r="ASI217" s="54"/>
      <c r="ASJ217" s="54"/>
      <c r="ASK217" s="54"/>
      <c r="ASL217" s="54"/>
      <c r="ASM217" s="54"/>
      <c r="ASN217" s="54"/>
      <c r="ASO217" s="54"/>
      <c r="ASP217" s="54"/>
      <c r="ASQ217" s="54"/>
      <c r="ASR217" s="54"/>
      <c r="ASS217" s="54"/>
      <c r="AST217" s="54"/>
      <c r="ASU217" s="54"/>
      <c r="ASV217" s="54"/>
      <c r="ASW217" s="54"/>
      <c r="ASX217" s="54"/>
      <c r="ASY217" s="54"/>
      <c r="ASZ217" s="54"/>
      <c r="ATA217" s="54"/>
      <c r="ATB217" s="54"/>
      <c r="ATC217" s="54"/>
      <c r="ATD217" s="54"/>
      <c r="ATE217" s="54"/>
      <c r="ATF217" s="54"/>
      <c r="ATG217" s="54"/>
      <c r="ATH217" s="54"/>
      <c r="ATI217" s="54"/>
      <c r="ATJ217" s="54"/>
      <c r="ATK217" s="54"/>
      <c r="ATL217" s="54"/>
      <c r="ATM217" s="54"/>
      <c r="ATN217" s="54"/>
      <c r="ATO217" s="54"/>
      <c r="ATP217" s="54"/>
      <c r="ATQ217" s="54"/>
      <c r="ATR217" s="54"/>
      <c r="ATS217" s="54"/>
      <c r="ATT217" s="54"/>
      <c r="ATU217" s="54"/>
      <c r="ATV217" s="54"/>
      <c r="ATW217" s="54"/>
      <c r="ATX217" s="54"/>
      <c r="ATY217" s="54"/>
      <c r="ATZ217" s="54"/>
      <c r="AUA217" s="54"/>
      <c r="AUB217" s="54"/>
      <c r="AUC217" s="54"/>
      <c r="AUD217" s="54"/>
      <c r="AUE217" s="54"/>
      <c r="AUF217" s="54"/>
      <c r="AUG217" s="54"/>
      <c r="AUH217" s="54"/>
      <c r="AUI217" s="54"/>
      <c r="AUJ217" s="54"/>
      <c r="AUK217" s="54"/>
      <c r="AUL217" s="54"/>
      <c r="AUM217" s="54"/>
      <c r="AUN217" s="54"/>
      <c r="AUO217" s="54"/>
      <c r="AUP217" s="54"/>
      <c r="AUQ217" s="54"/>
      <c r="AUR217" s="54"/>
      <c r="AUS217" s="54"/>
      <c r="AUT217" s="54"/>
      <c r="AUU217" s="54"/>
      <c r="AUV217" s="54"/>
      <c r="AUW217" s="54"/>
      <c r="AUX217" s="54"/>
      <c r="AUY217" s="54"/>
      <c r="AUZ217" s="54"/>
      <c r="AVA217" s="54"/>
      <c r="AVB217" s="54"/>
      <c r="AVC217" s="54"/>
      <c r="AVD217" s="54"/>
      <c r="AVE217" s="54"/>
      <c r="AVF217" s="54"/>
      <c r="AVG217" s="54"/>
      <c r="AVH217" s="54"/>
      <c r="AVI217" s="54"/>
      <c r="AVJ217" s="54"/>
      <c r="AVK217" s="54"/>
      <c r="AVL217" s="54"/>
      <c r="AVM217" s="54"/>
      <c r="AVN217" s="54"/>
      <c r="AVO217" s="54"/>
      <c r="AVP217" s="54"/>
      <c r="AVQ217" s="54"/>
      <c r="AVR217" s="54"/>
      <c r="AVS217" s="54"/>
      <c r="AVT217" s="54"/>
      <c r="AVU217" s="54"/>
      <c r="AVV217" s="54"/>
      <c r="AVW217" s="54"/>
      <c r="AVX217" s="54"/>
      <c r="AVY217" s="54"/>
      <c r="AVZ217" s="54"/>
      <c r="AWA217" s="54"/>
      <c r="AWB217" s="54"/>
      <c r="AWC217" s="54"/>
      <c r="AWD217" s="54"/>
      <c r="AWE217" s="54"/>
      <c r="AWF217" s="54"/>
      <c r="AWG217" s="54"/>
      <c r="AWH217" s="54"/>
      <c r="AWI217" s="54"/>
      <c r="AWJ217" s="54"/>
      <c r="AWK217" s="54"/>
      <c r="AWL217" s="54"/>
      <c r="AWM217" s="54"/>
      <c r="AWN217" s="54"/>
      <c r="AWO217" s="54"/>
      <c r="AWP217" s="54"/>
      <c r="AWQ217" s="54"/>
      <c r="AWR217" s="54"/>
      <c r="AWS217" s="54"/>
      <c r="AWT217" s="54"/>
      <c r="AWU217" s="54"/>
      <c r="AWV217" s="54"/>
      <c r="AWW217" s="54"/>
      <c r="AWX217" s="54"/>
      <c r="AWY217" s="54"/>
      <c r="AWZ217" s="54"/>
      <c r="AXA217" s="54"/>
      <c r="AXB217" s="54"/>
      <c r="AXC217" s="54"/>
      <c r="AXD217" s="54"/>
      <c r="AXE217" s="54"/>
      <c r="AXF217" s="54"/>
      <c r="AXG217" s="54"/>
      <c r="AXH217" s="54"/>
      <c r="AXI217" s="54"/>
      <c r="AXJ217" s="54"/>
      <c r="AXK217" s="54"/>
      <c r="AXL217" s="54"/>
      <c r="AXM217" s="54"/>
      <c r="AXN217" s="54"/>
      <c r="AXO217" s="54"/>
      <c r="AXP217" s="54"/>
      <c r="AXQ217" s="54"/>
      <c r="AXR217" s="54"/>
      <c r="AXS217" s="54"/>
      <c r="AXT217" s="54"/>
      <c r="AXU217" s="54"/>
      <c r="AXV217" s="54"/>
      <c r="AXW217" s="54"/>
      <c r="AXX217" s="54"/>
      <c r="AXY217" s="54"/>
      <c r="AXZ217" s="54"/>
      <c r="AYA217" s="54"/>
      <c r="AYB217" s="54"/>
      <c r="AYC217" s="54"/>
      <c r="AYD217" s="54"/>
      <c r="AYE217" s="54"/>
      <c r="AYF217" s="54"/>
      <c r="AYG217" s="54"/>
      <c r="AYH217" s="54"/>
      <c r="AYI217" s="54"/>
      <c r="AYJ217" s="54"/>
      <c r="AYK217" s="54"/>
      <c r="AYL217" s="54"/>
      <c r="AYM217" s="54"/>
      <c r="AYN217" s="54"/>
      <c r="AYO217" s="54"/>
      <c r="AYP217" s="54"/>
      <c r="AYQ217" s="54"/>
      <c r="AYR217" s="54"/>
      <c r="AYS217" s="54"/>
      <c r="AYT217" s="54"/>
      <c r="AYU217" s="54"/>
      <c r="AYV217" s="54"/>
      <c r="AYW217" s="54"/>
      <c r="AYX217" s="54"/>
      <c r="AYY217" s="54"/>
      <c r="AYZ217" s="54"/>
      <c r="AZA217" s="54"/>
      <c r="AZB217" s="54"/>
      <c r="AZC217" s="54"/>
      <c r="AZD217" s="54"/>
      <c r="AZE217" s="54"/>
      <c r="AZF217" s="54"/>
      <c r="AZG217" s="54"/>
      <c r="AZH217" s="54"/>
      <c r="AZI217" s="54"/>
      <c r="AZJ217" s="54"/>
      <c r="AZK217" s="54"/>
      <c r="AZL217" s="54"/>
      <c r="AZM217" s="54"/>
      <c r="AZN217" s="54"/>
      <c r="AZO217" s="54"/>
      <c r="AZP217" s="54"/>
      <c r="AZQ217" s="54"/>
      <c r="AZR217" s="54"/>
      <c r="AZS217" s="54"/>
      <c r="AZT217" s="54"/>
      <c r="AZU217" s="54"/>
      <c r="AZV217" s="54"/>
      <c r="AZW217" s="54"/>
      <c r="AZX217" s="54"/>
      <c r="AZY217" s="54"/>
      <c r="AZZ217" s="54"/>
      <c r="BAA217" s="54"/>
      <c r="BAB217" s="54"/>
      <c r="BAC217" s="54"/>
      <c r="BAD217" s="54"/>
      <c r="BAE217" s="54"/>
      <c r="BAF217" s="54"/>
      <c r="BAG217" s="54"/>
      <c r="BAH217" s="54"/>
      <c r="BAI217" s="54"/>
      <c r="BAJ217" s="54"/>
      <c r="BAK217" s="54"/>
      <c r="BAL217" s="54"/>
      <c r="BAM217" s="54"/>
      <c r="BAN217" s="54"/>
      <c r="BAO217" s="54"/>
      <c r="BAP217" s="54"/>
      <c r="BAQ217" s="54"/>
      <c r="BAR217" s="54"/>
      <c r="BAS217" s="54"/>
      <c r="BAT217" s="54"/>
      <c r="BAU217" s="54"/>
      <c r="BAV217" s="54"/>
      <c r="BAW217" s="54"/>
      <c r="BAX217" s="54"/>
      <c r="BAY217" s="54"/>
      <c r="BAZ217" s="54"/>
      <c r="BBA217" s="54"/>
      <c r="BBB217" s="54"/>
      <c r="BBC217" s="54"/>
      <c r="BBD217" s="54"/>
      <c r="BBE217" s="54"/>
      <c r="BBF217" s="54"/>
      <c r="BBG217" s="54"/>
      <c r="BBH217" s="54"/>
      <c r="BBI217" s="54"/>
      <c r="BBJ217" s="54"/>
      <c r="BBK217" s="54"/>
      <c r="BBL217" s="54"/>
      <c r="BBM217" s="54"/>
      <c r="BBN217" s="54"/>
      <c r="BBO217" s="54"/>
      <c r="BBP217" s="54"/>
      <c r="BBQ217" s="54"/>
      <c r="BBR217" s="54"/>
      <c r="BBS217" s="54"/>
      <c r="BBT217" s="54"/>
      <c r="BBU217" s="54"/>
      <c r="BBV217" s="54"/>
      <c r="BBW217" s="54"/>
      <c r="BBX217" s="54"/>
      <c r="BBY217" s="54"/>
      <c r="BBZ217" s="54"/>
      <c r="BCA217" s="54"/>
      <c r="BCB217" s="54"/>
      <c r="BCC217" s="54"/>
      <c r="BCD217" s="54"/>
      <c r="BCE217" s="54"/>
      <c r="BCF217" s="54"/>
      <c r="BCG217" s="54"/>
      <c r="BCH217" s="54"/>
      <c r="BCI217" s="54"/>
      <c r="BCJ217" s="54"/>
      <c r="BCK217" s="54"/>
      <c r="BCL217" s="54"/>
      <c r="BCM217" s="54"/>
      <c r="BCN217" s="54"/>
      <c r="BCO217" s="54"/>
      <c r="BCP217" s="54"/>
      <c r="BCQ217" s="54"/>
      <c r="BCR217" s="54"/>
      <c r="BCS217" s="54"/>
      <c r="BCT217" s="54"/>
      <c r="BCU217" s="54"/>
      <c r="BCV217" s="54"/>
      <c r="BCW217" s="54"/>
      <c r="BCX217" s="54"/>
      <c r="BCY217" s="54"/>
      <c r="BCZ217" s="54"/>
      <c r="BDA217" s="54"/>
      <c r="BDB217" s="54"/>
      <c r="BDC217" s="54"/>
      <c r="BDD217" s="54"/>
      <c r="BDE217" s="54"/>
      <c r="BDF217" s="54"/>
      <c r="BDG217" s="54"/>
      <c r="BDH217" s="54"/>
      <c r="BDI217" s="54"/>
      <c r="BDJ217" s="54"/>
      <c r="BDK217" s="54"/>
      <c r="BDL217" s="54"/>
      <c r="BDM217" s="54"/>
      <c r="BDN217" s="54"/>
      <c r="BDO217" s="54"/>
      <c r="BDP217" s="54"/>
      <c r="BDQ217" s="54"/>
      <c r="BDR217" s="54"/>
      <c r="BDS217" s="54"/>
      <c r="BDT217" s="54"/>
      <c r="BDU217" s="54"/>
      <c r="BDV217" s="54"/>
      <c r="BDW217" s="54"/>
      <c r="BDX217" s="54"/>
      <c r="BDY217" s="54"/>
      <c r="BDZ217" s="54"/>
      <c r="BEA217" s="54"/>
      <c r="BEB217" s="54"/>
      <c r="BEC217" s="54"/>
      <c r="BED217" s="54"/>
      <c r="BEE217" s="54"/>
      <c r="BEF217" s="54"/>
      <c r="BEG217" s="54"/>
      <c r="BEH217" s="54"/>
      <c r="BEI217" s="54"/>
      <c r="BEJ217" s="54"/>
      <c r="BEK217" s="54"/>
      <c r="BEL217" s="54"/>
      <c r="BEM217" s="54"/>
      <c r="BEN217" s="54"/>
      <c r="BEO217" s="54"/>
      <c r="BEP217" s="54"/>
      <c r="BEQ217" s="54"/>
      <c r="BER217" s="54"/>
      <c r="BES217" s="54"/>
      <c r="BET217" s="54"/>
      <c r="BEU217" s="54"/>
      <c r="BEV217" s="54"/>
      <c r="BEW217" s="54"/>
      <c r="BEX217" s="54"/>
      <c r="BEY217" s="54"/>
      <c r="BEZ217" s="54"/>
      <c r="BFA217" s="54"/>
      <c r="BFB217" s="54"/>
      <c r="BFC217" s="54"/>
      <c r="BFD217" s="54"/>
      <c r="BFE217" s="54"/>
      <c r="BFF217" s="54"/>
      <c r="BFG217" s="54"/>
      <c r="BFH217" s="54"/>
      <c r="BFI217" s="54"/>
      <c r="BFJ217" s="54"/>
      <c r="BFK217" s="54"/>
      <c r="BFL217" s="54"/>
      <c r="BFM217" s="54"/>
      <c r="BFN217" s="54"/>
      <c r="BFO217" s="54"/>
      <c r="BFP217" s="54"/>
      <c r="BFQ217" s="54"/>
      <c r="BFR217" s="54"/>
      <c r="BFS217" s="54"/>
      <c r="BFT217" s="54"/>
      <c r="BFU217" s="54"/>
      <c r="BFV217" s="54"/>
      <c r="BFW217" s="54"/>
      <c r="BFX217" s="54"/>
      <c r="BFY217" s="54"/>
      <c r="BFZ217" s="54"/>
      <c r="BGA217" s="54"/>
      <c r="BGB217" s="54"/>
      <c r="BGC217" s="54"/>
      <c r="BGD217" s="54"/>
      <c r="BGE217" s="54"/>
      <c r="BGF217" s="54"/>
      <c r="BGG217" s="54"/>
      <c r="BGH217" s="54"/>
      <c r="BGI217" s="54"/>
      <c r="BGJ217" s="54"/>
      <c r="BGK217" s="54"/>
      <c r="BGL217" s="54"/>
      <c r="BGM217" s="54"/>
      <c r="BGN217" s="54"/>
      <c r="BGO217" s="54"/>
      <c r="BGP217" s="54"/>
      <c r="BGQ217" s="54"/>
      <c r="BGR217" s="54"/>
      <c r="BGS217" s="54"/>
      <c r="BGT217" s="54"/>
      <c r="BGU217" s="54"/>
      <c r="BGV217" s="54"/>
      <c r="BGW217" s="54"/>
      <c r="BGX217" s="54"/>
      <c r="BGY217" s="54"/>
      <c r="BGZ217" s="54"/>
      <c r="BHA217" s="54"/>
      <c r="BHB217" s="54"/>
      <c r="BHC217" s="54"/>
      <c r="BHD217" s="54"/>
      <c r="BHE217" s="54"/>
      <c r="BHF217" s="54"/>
      <c r="BHG217" s="54"/>
      <c r="BHH217" s="54"/>
      <c r="BHI217" s="54"/>
      <c r="BHJ217" s="54"/>
      <c r="BHK217" s="54"/>
      <c r="BHL217" s="54"/>
      <c r="BHM217" s="54"/>
      <c r="BHN217" s="54"/>
      <c r="BHO217" s="54"/>
      <c r="BHP217" s="54"/>
      <c r="BHQ217" s="54"/>
      <c r="BHR217" s="54"/>
      <c r="BHS217" s="54"/>
      <c r="BHT217" s="54"/>
      <c r="BHU217" s="54"/>
      <c r="BHV217" s="54"/>
      <c r="BHW217" s="54"/>
      <c r="BHX217" s="54"/>
      <c r="BHY217" s="54"/>
      <c r="BHZ217" s="54"/>
      <c r="BIA217" s="54"/>
      <c r="BIB217" s="54"/>
      <c r="BIC217" s="54"/>
      <c r="BID217" s="54"/>
      <c r="BIE217" s="54"/>
      <c r="BIF217" s="54"/>
      <c r="BIG217" s="54"/>
      <c r="BIH217" s="54"/>
      <c r="BII217" s="54"/>
      <c r="BIJ217" s="54"/>
      <c r="BIK217" s="54"/>
      <c r="BIL217" s="54"/>
      <c r="BIM217" s="54"/>
      <c r="BIN217" s="54"/>
      <c r="BIO217" s="54"/>
      <c r="BIP217" s="54"/>
      <c r="BIQ217" s="54"/>
      <c r="BIR217" s="54"/>
      <c r="BIS217" s="54"/>
      <c r="BIT217" s="54"/>
      <c r="BIU217" s="54"/>
      <c r="BIV217" s="54"/>
      <c r="BIW217" s="54"/>
      <c r="BIX217" s="54"/>
      <c r="BIY217" s="54"/>
      <c r="BIZ217" s="54"/>
      <c r="BJA217" s="54"/>
      <c r="BJB217" s="54"/>
      <c r="BJC217" s="54"/>
      <c r="BJD217" s="54"/>
      <c r="BJE217" s="54"/>
      <c r="BJF217" s="54"/>
      <c r="BJG217" s="54"/>
      <c r="BJH217" s="54"/>
      <c r="BJI217" s="54"/>
      <c r="BJJ217" s="54"/>
      <c r="BJK217" s="54"/>
      <c r="BJL217" s="54"/>
      <c r="BJM217" s="54"/>
      <c r="BJN217" s="54"/>
      <c r="BJO217" s="54"/>
      <c r="BJP217" s="54"/>
      <c r="BJQ217" s="54"/>
      <c r="BJR217" s="54"/>
      <c r="BJS217" s="54"/>
      <c r="BJT217" s="54"/>
      <c r="BJU217" s="54"/>
      <c r="BJV217" s="54"/>
      <c r="BJW217" s="54"/>
      <c r="BJX217" s="54"/>
      <c r="BJY217" s="54"/>
      <c r="BJZ217" s="54"/>
      <c r="BKA217" s="54"/>
      <c r="BKB217" s="54"/>
      <c r="BKC217" s="54"/>
      <c r="BKD217" s="54"/>
      <c r="BKE217" s="54"/>
      <c r="BKF217" s="54"/>
      <c r="BKG217" s="54"/>
      <c r="BKH217" s="54"/>
      <c r="BKI217" s="54"/>
      <c r="BKJ217" s="54"/>
      <c r="BKK217" s="54"/>
      <c r="BKL217" s="54"/>
      <c r="BKM217" s="54"/>
      <c r="BKN217" s="54"/>
      <c r="BKO217" s="54"/>
      <c r="BKP217" s="54"/>
      <c r="BKQ217" s="54"/>
      <c r="BKR217" s="54"/>
      <c r="BKS217" s="54"/>
      <c r="BKT217" s="54"/>
      <c r="BKU217" s="54"/>
      <c r="BKV217" s="54"/>
      <c r="BKW217" s="54"/>
      <c r="BKX217" s="54"/>
      <c r="BKY217" s="54"/>
      <c r="BKZ217" s="54"/>
      <c r="BLA217" s="54"/>
      <c r="BLB217" s="54"/>
      <c r="BLC217" s="54"/>
      <c r="BLD217" s="54"/>
      <c r="BLE217" s="54"/>
      <c r="BLF217" s="54"/>
      <c r="BLG217" s="54"/>
      <c r="BLH217" s="54"/>
      <c r="BLI217" s="54"/>
      <c r="BLJ217" s="54"/>
      <c r="BLK217" s="54"/>
      <c r="BLL217" s="54"/>
      <c r="BLM217" s="54"/>
      <c r="BLN217" s="54"/>
      <c r="BLO217" s="54"/>
      <c r="BLP217" s="54"/>
      <c r="BLQ217" s="54"/>
      <c r="BLR217" s="54"/>
      <c r="BLS217" s="54"/>
      <c r="BLT217" s="54"/>
      <c r="BLU217" s="54"/>
      <c r="BLV217" s="54"/>
      <c r="BLW217" s="54"/>
      <c r="BLX217" s="54"/>
      <c r="BLY217" s="54"/>
      <c r="BLZ217" s="54"/>
      <c r="BMA217" s="54"/>
      <c r="BMB217" s="54"/>
      <c r="BMC217" s="54"/>
      <c r="BMD217" s="54"/>
      <c r="BME217" s="54"/>
      <c r="BMF217" s="54"/>
      <c r="BMG217" s="54"/>
      <c r="BMH217" s="54"/>
      <c r="BMI217" s="54"/>
      <c r="BMJ217" s="54"/>
      <c r="BMK217" s="54"/>
      <c r="BML217" s="54"/>
      <c r="BMM217" s="54"/>
      <c r="BMN217" s="54"/>
      <c r="BMO217" s="54"/>
      <c r="BMP217" s="54"/>
      <c r="BMQ217" s="54"/>
      <c r="BMR217" s="54"/>
      <c r="BMS217" s="54"/>
      <c r="BMT217" s="54"/>
      <c r="BMU217" s="54"/>
      <c r="BMV217" s="54"/>
      <c r="BMW217" s="54"/>
      <c r="BMX217" s="54"/>
      <c r="BMY217" s="54"/>
      <c r="BMZ217" s="54"/>
      <c r="BNA217" s="54"/>
      <c r="BNB217" s="54"/>
      <c r="BNC217" s="54"/>
      <c r="BND217" s="54"/>
      <c r="BNE217" s="54"/>
      <c r="BNF217" s="54"/>
      <c r="BNG217" s="54"/>
      <c r="BNH217" s="54"/>
      <c r="BNI217" s="54"/>
      <c r="BNJ217" s="54"/>
      <c r="BNK217" s="54"/>
      <c r="BNL217" s="54"/>
      <c r="BNM217" s="54"/>
      <c r="BNN217" s="54"/>
      <c r="BNO217" s="54"/>
      <c r="BNP217" s="54"/>
      <c r="BNQ217" s="54"/>
      <c r="BNR217" s="54"/>
      <c r="BNS217" s="54"/>
      <c r="BNT217" s="54"/>
      <c r="BNU217" s="54"/>
      <c r="BNV217" s="54"/>
      <c r="BNW217" s="54"/>
      <c r="BNX217" s="54"/>
      <c r="BNY217" s="54"/>
      <c r="BNZ217" s="54"/>
      <c r="BOA217" s="54"/>
      <c r="BOB217" s="54"/>
      <c r="BOC217" s="54"/>
      <c r="BOD217" s="54"/>
      <c r="BOE217" s="54"/>
      <c r="BOF217" s="54"/>
      <c r="BOG217" s="54"/>
      <c r="BOH217" s="54"/>
      <c r="BOI217" s="54"/>
      <c r="BOJ217" s="54"/>
      <c r="BOK217" s="54"/>
      <c r="BOL217" s="54"/>
      <c r="BOM217" s="54"/>
      <c r="BON217" s="54"/>
      <c r="BOO217" s="54"/>
      <c r="BOP217" s="54"/>
      <c r="BOQ217" s="54"/>
      <c r="BOR217" s="54"/>
      <c r="BOS217" s="54"/>
      <c r="BOT217" s="54"/>
      <c r="BOU217" s="54"/>
      <c r="BOV217" s="54"/>
      <c r="BOW217" s="54"/>
      <c r="BOX217" s="54"/>
      <c r="BOY217" s="54"/>
      <c r="BOZ217" s="54"/>
      <c r="BPA217" s="54"/>
      <c r="BPB217" s="54"/>
      <c r="BPC217" s="54"/>
      <c r="BPD217" s="54"/>
      <c r="BPE217" s="54"/>
      <c r="BPF217" s="54"/>
      <c r="BPG217" s="54"/>
      <c r="BPH217" s="54"/>
      <c r="BPI217" s="54"/>
      <c r="BPJ217" s="54"/>
      <c r="BPK217" s="54"/>
      <c r="BPL217" s="54"/>
      <c r="BPM217" s="54"/>
      <c r="BPN217" s="54"/>
      <c r="BPO217" s="54"/>
      <c r="BPP217" s="54"/>
      <c r="BPQ217" s="54"/>
      <c r="BPR217" s="54"/>
      <c r="BPS217" s="54"/>
      <c r="BPT217" s="54"/>
      <c r="BPU217" s="54"/>
      <c r="BPV217" s="54"/>
      <c r="BPW217" s="54"/>
      <c r="BPX217" s="54"/>
      <c r="BPY217" s="54"/>
      <c r="BPZ217" s="54"/>
      <c r="BQA217" s="54"/>
      <c r="BQB217" s="54"/>
      <c r="BQC217" s="54"/>
      <c r="BQD217" s="54"/>
      <c r="BQE217" s="54"/>
      <c r="BQF217" s="54"/>
      <c r="BQG217" s="54"/>
      <c r="BQH217" s="54"/>
      <c r="BQI217" s="54"/>
      <c r="BQJ217" s="54"/>
      <c r="BQK217" s="54"/>
      <c r="BQL217" s="54"/>
      <c r="BQM217" s="54"/>
      <c r="BQN217" s="54"/>
      <c r="BQO217" s="54"/>
      <c r="BQP217" s="54"/>
      <c r="BQQ217" s="54"/>
      <c r="BQR217" s="54"/>
      <c r="BQS217" s="54"/>
      <c r="BQT217" s="54"/>
      <c r="BQU217" s="54"/>
      <c r="BQV217" s="54"/>
      <c r="BQW217" s="54"/>
      <c r="BQX217" s="54"/>
      <c r="BQY217" s="54"/>
      <c r="BQZ217" s="54"/>
      <c r="BRA217" s="54"/>
      <c r="BRB217" s="54"/>
      <c r="BRC217" s="54"/>
      <c r="BRD217" s="54"/>
      <c r="BRE217" s="54"/>
      <c r="BRF217" s="54"/>
      <c r="BRG217" s="54"/>
      <c r="BRH217" s="54"/>
      <c r="BRI217" s="54"/>
      <c r="BRJ217" s="54"/>
      <c r="BRK217" s="54"/>
      <c r="BRL217" s="54"/>
      <c r="BRM217" s="54"/>
      <c r="BRN217" s="54"/>
      <c r="BRO217" s="54"/>
      <c r="BRP217" s="54"/>
      <c r="BRQ217" s="54"/>
      <c r="BRR217" s="54"/>
      <c r="BRS217" s="54"/>
      <c r="BRT217" s="54"/>
      <c r="BRU217" s="54"/>
      <c r="BRV217" s="54"/>
      <c r="BRW217" s="54"/>
      <c r="BRX217" s="54"/>
      <c r="BRY217" s="54"/>
      <c r="BRZ217" s="54"/>
      <c r="BSA217" s="54"/>
      <c r="BSB217" s="54"/>
      <c r="BSC217" s="54"/>
      <c r="BSD217" s="54"/>
      <c r="BSE217" s="54"/>
      <c r="BSF217" s="54"/>
      <c r="BSG217" s="54"/>
      <c r="BSH217" s="54"/>
      <c r="BSI217" s="54"/>
      <c r="BSJ217" s="54"/>
      <c r="BSK217" s="54"/>
      <c r="BSL217" s="54"/>
      <c r="BSM217" s="54"/>
      <c r="BSN217" s="54"/>
      <c r="BSO217" s="54"/>
      <c r="BSP217" s="54"/>
      <c r="BSQ217" s="54"/>
      <c r="BSR217" s="54"/>
      <c r="BSS217" s="54"/>
      <c r="BST217" s="54"/>
      <c r="BSU217" s="54"/>
      <c r="BSV217" s="54"/>
      <c r="BSW217" s="54"/>
      <c r="BSX217" s="54"/>
      <c r="BSY217" s="54"/>
      <c r="BSZ217" s="54"/>
      <c r="BTA217" s="54"/>
      <c r="BTB217" s="54"/>
      <c r="BTC217" s="54"/>
      <c r="BTD217" s="54"/>
      <c r="BTE217" s="54"/>
      <c r="BTF217" s="54"/>
      <c r="BTG217" s="54"/>
      <c r="BTH217" s="54"/>
      <c r="BTI217" s="54"/>
      <c r="BTJ217" s="54"/>
      <c r="BTK217" s="54"/>
      <c r="BTL217" s="54"/>
      <c r="BTM217" s="54"/>
      <c r="BTN217" s="54"/>
      <c r="BTO217" s="54"/>
      <c r="BTP217" s="54"/>
      <c r="BTQ217" s="54"/>
      <c r="BTR217" s="54"/>
      <c r="BTS217" s="54"/>
      <c r="BTT217" s="54"/>
      <c r="BTU217" s="54"/>
      <c r="BTV217" s="54"/>
      <c r="BTW217" s="54"/>
      <c r="BTX217" s="54"/>
      <c r="BTY217" s="54"/>
      <c r="BTZ217" s="54"/>
      <c r="BUA217" s="54"/>
      <c r="BUB217" s="54"/>
      <c r="BUC217" s="54"/>
      <c r="BUD217" s="54"/>
      <c r="BUE217" s="54"/>
      <c r="BUF217" s="54"/>
      <c r="BUG217" s="54"/>
      <c r="BUH217" s="54"/>
      <c r="BUI217" s="54"/>
      <c r="BUJ217" s="54"/>
      <c r="BUK217" s="54"/>
      <c r="BUL217" s="54"/>
      <c r="BUM217" s="54"/>
      <c r="BUN217" s="54"/>
      <c r="BUO217" s="54"/>
      <c r="BUP217" s="54"/>
      <c r="BUQ217" s="54"/>
      <c r="BUR217" s="54"/>
      <c r="BUS217" s="54"/>
      <c r="BUT217" s="54"/>
      <c r="BUU217" s="54"/>
      <c r="BUV217" s="54"/>
      <c r="BUW217" s="54"/>
      <c r="BUX217" s="54"/>
      <c r="BUY217" s="54"/>
      <c r="BUZ217" s="54"/>
      <c r="BVA217" s="54"/>
      <c r="BVB217" s="54"/>
      <c r="BVC217" s="54"/>
      <c r="BVD217" s="54"/>
      <c r="BVE217" s="54"/>
      <c r="BVF217" s="54"/>
      <c r="BVG217" s="54"/>
      <c r="BVH217" s="54"/>
      <c r="BVI217" s="54"/>
      <c r="BVJ217" s="54"/>
      <c r="BVK217" s="54"/>
      <c r="BVL217" s="54"/>
      <c r="BVM217" s="54"/>
      <c r="BVN217" s="54"/>
      <c r="BVO217" s="54"/>
      <c r="BVP217" s="54"/>
      <c r="BVQ217" s="54"/>
      <c r="BVR217" s="54"/>
      <c r="BVS217" s="54"/>
      <c r="BVT217" s="54"/>
      <c r="BVU217" s="54"/>
      <c r="BVV217" s="54"/>
      <c r="BVW217" s="54"/>
      <c r="BVX217" s="54"/>
      <c r="BVY217" s="54"/>
      <c r="BVZ217" s="54"/>
      <c r="BWA217" s="54"/>
      <c r="BWB217" s="54"/>
      <c r="BWC217" s="54"/>
      <c r="BWD217" s="54"/>
      <c r="BWE217" s="54"/>
      <c r="BWF217" s="54"/>
      <c r="BWG217" s="54"/>
      <c r="BWH217" s="54"/>
      <c r="BWI217" s="54"/>
      <c r="BWJ217" s="54"/>
      <c r="BWK217" s="54"/>
      <c r="BWL217" s="54"/>
      <c r="BWM217" s="54"/>
      <c r="BWN217" s="54"/>
      <c r="BWO217" s="54"/>
      <c r="BWP217" s="54"/>
      <c r="BWQ217" s="54"/>
      <c r="BWR217" s="54"/>
      <c r="BWS217" s="54"/>
      <c r="BWT217" s="54"/>
      <c r="BWU217" s="54"/>
      <c r="BWV217" s="54"/>
      <c r="BWW217" s="54"/>
      <c r="BWX217" s="54"/>
      <c r="BWY217" s="54"/>
      <c r="BWZ217" s="54"/>
      <c r="BXA217" s="54"/>
      <c r="BXB217" s="54"/>
      <c r="BXC217" s="54"/>
      <c r="BXD217" s="54"/>
      <c r="BXE217" s="54"/>
      <c r="BXF217" s="54"/>
      <c r="BXG217" s="54"/>
      <c r="BXH217" s="54"/>
      <c r="BXI217" s="54"/>
      <c r="BXJ217" s="54"/>
      <c r="BXK217" s="54"/>
      <c r="BXL217" s="54"/>
      <c r="BXM217" s="54"/>
      <c r="BXN217" s="54"/>
      <c r="BXO217" s="54"/>
      <c r="BXP217" s="54"/>
      <c r="BXQ217" s="54"/>
      <c r="BXR217" s="54"/>
      <c r="BXS217" s="54"/>
      <c r="BXT217" s="54"/>
      <c r="BXU217" s="54"/>
      <c r="BXV217" s="54"/>
      <c r="BXW217" s="54"/>
      <c r="BXX217" s="54"/>
      <c r="BXY217" s="54"/>
      <c r="BXZ217" s="54"/>
      <c r="BYA217" s="54"/>
      <c r="BYB217" s="54"/>
      <c r="BYC217" s="54"/>
      <c r="BYD217" s="54"/>
      <c r="BYE217" s="54"/>
      <c r="BYF217" s="54"/>
      <c r="BYG217" s="54"/>
      <c r="BYH217" s="54"/>
      <c r="BYI217" s="54"/>
      <c r="BYJ217" s="54"/>
      <c r="BYK217" s="54"/>
      <c r="BYL217" s="54"/>
      <c r="BYM217" s="54"/>
      <c r="BYN217" s="54"/>
      <c r="BYO217" s="54"/>
      <c r="BYP217" s="54"/>
      <c r="BYQ217" s="54"/>
      <c r="BYR217" s="54"/>
      <c r="BYS217" s="54"/>
      <c r="BYT217" s="54"/>
      <c r="BYU217" s="54"/>
      <c r="BYV217" s="54"/>
      <c r="BYW217" s="54"/>
      <c r="BYX217" s="54"/>
      <c r="BYY217" s="54"/>
      <c r="BYZ217" s="54"/>
      <c r="BZA217" s="54"/>
      <c r="BZB217" s="54"/>
      <c r="BZC217" s="54"/>
      <c r="BZD217" s="54"/>
      <c r="BZE217" s="54"/>
      <c r="BZF217" s="54"/>
      <c r="BZG217" s="54"/>
      <c r="BZH217" s="54"/>
      <c r="BZI217" s="54"/>
      <c r="BZJ217" s="54"/>
      <c r="BZK217" s="54"/>
      <c r="BZL217" s="54"/>
      <c r="BZM217" s="54"/>
      <c r="BZN217" s="54"/>
      <c r="BZO217" s="54"/>
      <c r="BZP217" s="54"/>
      <c r="BZQ217" s="54"/>
      <c r="BZR217" s="54"/>
      <c r="BZS217" s="54"/>
      <c r="BZT217" s="54"/>
      <c r="BZU217" s="54"/>
      <c r="BZV217" s="54"/>
      <c r="BZW217" s="54"/>
      <c r="BZX217" s="54"/>
      <c r="BZY217" s="54"/>
      <c r="BZZ217" s="54"/>
      <c r="CAA217" s="54"/>
      <c r="CAB217" s="54"/>
      <c r="CAC217" s="54"/>
      <c r="CAD217" s="54"/>
      <c r="CAE217" s="54"/>
      <c r="CAF217" s="54"/>
      <c r="CAG217" s="54"/>
      <c r="CAH217" s="54"/>
      <c r="CAI217" s="54"/>
      <c r="CAJ217" s="54"/>
      <c r="CAK217" s="54"/>
      <c r="CAL217" s="54"/>
      <c r="CAM217" s="54"/>
      <c r="CAN217" s="54"/>
      <c r="CAO217" s="54"/>
      <c r="CAP217" s="54"/>
      <c r="CAQ217" s="54"/>
      <c r="CAR217" s="54"/>
      <c r="CAS217" s="54"/>
      <c r="CAT217" s="54"/>
      <c r="CAU217" s="54"/>
      <c r="CAV217" s="54"/>
      <c r="CAW217" s="54"/>
      <c r="CAX217" s="54"/>
      <c r="CAY217" s="54"/>
      <c r="CAZ217" s="54"/>
      <c r="CBA217" s="54"/>
      <c r="CBB217" s="54"/>
      <c r="CBC217" s="54"/>
      <c r="CBD217" s="54"/>
      <c r="CBE217" s="54"/>
      <c r="CBF217" s="54"/>
      <c r="CBG217" s="54"/>
      <c r="CBH217" s="54"/>
      <c r="CBI217" s="54"/>
      <c r="CBJ217" s="54"/>
      <c r="CBK217" s="54"/>
      <c r="CBL217" s="54"/>
      <c r="CBM217" s="54"/>
      <c r="CBN217" s="54"/>
      <c r="CBO217" s="54"/>
      <c r="CBP217" s="54"/>
      <c r="CBQ217" s="54"/>
      <c r="CBR217" s="54"/>
      <c r="CBS217" s="54"/>
      <c r="CBT217" s="54"/>
      <c r="CBU217" s="54"/>
      <c r="CBV217" s="54"/>
      <c r="CBW217" s="54"/>
      <c r="CBX217" s="54"/>
      <c r="CBY217" s="54"/>
      <c r="CBZ217" s="54"/>
      <c r="CCA217" s="54"/>
      <c r="CCB217" s="54"/>
      <c r="CCC217" s="54"/>
      <c r="CCD217" s="54"/>
      <c r="CCE217" s="54"/>
      <c r="CCF217" s="54"/>
      <c r="CCG217" s="54"/>
      <c r="CCH217" s="54"/>
      <c r="CCI217" s="54"/>
      <c r="CCJ217" s="54"/>
      <c r="CCK217" s="54"/>
      <c r="CCL217" s="54"/>
      <c r="CCM217" s="54"/>
      <c r="CCN217" s="54"/>
      <c r="CCO217" s="54"/>
      <c r="CCP217" s="54"/>
      <c r="CCQ217" s="54"/>
      <c r="CCR217" s="54"/>
      <c r="CCS217" s="54"/>
      <c r="CCT217" s="54"/>
      <c r="CCU217" s="54"/>
      <c r="CCV217" s="54"/>
      <c r="CCW217" s="54"/>
      <c r="CCX217" s="54"/>
      <c r="CCY217" s="54"/>
      <c r="CCZ217" s="54"/>
      <c r="CDA217" s="54"/>
      <c r="CDB217" s="54"/>
      <c r="CDC217" s="54"/>
      <c r="CDD217" s="54"/>
      <c r="CDE217" s="54"/>
      <c r="CDF217" s="54"/>
      <c r="CDG217" s="54"/>
      <c r="CDH217" s="54"/>
      <c r="CDI217" s="54"/>
      <c r="CDJ217" s="54"/>
      <c r="CDK217" s="54"/>
      <c r="CDL217" s="54"/>
      <c r="CDM217" s="54"/>
      <c r="CDN217" s="54"/>
      <c r="CDO217" s="54"/>
      <c r="CDP217" s="54"/>
      <c r="CDQ217" s="54"/>
      <c r="CDR217" s="54"/>
      <c r="CDS217" s="54"/>
      <c r="CDT217" s="54"/>
      <c r="CDU217" s="54"/>
      <c r="CDV217" s="54"/>
      <c r="CDW217" s="54"/>
      <c r="CDX217" s="54"/>
      <c r="CDY217" s="54"/>
      <c r="CDZ217" s="54"/>
      <c r="CEA217" s="54"/>
      <c r="CEB217" s="54"/>
      <c r="CEC217" s="54"/>
      <c r="CED217" s="54"/>
      <c r="CEE217" s="54"/>
      <c r="CEF217" s="54"/>
      <c r="CEG217" s="54"/>
      <c r="CEH217" s="54"/>
      <c r="CEI217" s="54"/>
      <c r="CEJ217" s="54"/>
      <c r="CEK217" s="54"/>
      <c r="CEL217" s="54"/>
      <c r="CEM217" s="54"/>
      <c r="CEN217" s="54"/>
      <c r="CEO217" s="54"/>
      <c r="CEP217" s="54"/>
      <c r="CEQ217" s="54"/>
      <c r="CER217" s="54"/>
      <c r="CES217" s="54"/>
      <c r="CET217" s="54"/>
      <c r="CEU217" s="54"/>
      <c r="CEV217" s="54"/>
      <c r="CEW217" s="54"/>
      <c r="CEX217" s="54"/>
      <c r="CEY217" s="54"/>
      <c r="CEZ217" s="54"/>
      <c r="CFA217" s="54"/>
      <c r="CFB217" s="54"/>
      <c r="CFC217" s="54"/>
      <c r="CFD217" s="54"/>
      <c r="CFE217" s="54"/>
      <c r="CFF217" s="54"/>
      <c r="CFG217" s="54"/>
      <c r="CFH217" s="54"/>
      <c r="CFI217" s="54"/>
      <c r="CFJ217" s="54"/>
      <c r="CFK217" s="54"/>
      <c r="CFL217" s="54"/>
      <c r="CFM217" s="54"/>
      <c r="CFN217" s="54"/>
      <c r="CFO217" s="54"/>
      <c r="CFP217" s="54"/>
      <c r="CFQ217" s="54"/>
      <c r="CFR217" s="54"/>
      <c r="CFS217" s="54"/>
      <c r="CFT217" s="54"/>
      <c r="CFU217" s="54"/>
      <c r="CFV217" s="54"/>
      <c r="CFW217" s="54"/>
      <c r="CFX217" s="54"/>
      <c r="CFY217" s="54"/>
      <c r="CFZ217" s="54"/>
      <c r="CGA217" s="54"/>
      <c r="CGB217" s="54"/>
      <c r="CGC217" s="54"/>
      <c r="CGD217" s="54"/>
      <c r="CGE217" s="54"/>
      <c r="CGF217" s="54"/>
      <c r="CGG217" s="54"/>
      <c r="CGH217" s="54"/>
      <c r="CGI217" s="54"/>
      <c r="CGJ217" s="54"/>
      <c r="CGK217" s="54"/>
      <c r="CGL217" s="54"/>
      <c r="CGM217" s="54"/>
      <c r="CGN217" s="54"/>
      <c r="CGO217" s="54"/>
      <c r="CGP217" s="54"/>
      <c r="CGQ217" s="54"/>
      <c r="CGR217" s="54"/>
      <c r="CGS217" s="54"/>
      <c r="CGT217" s="54"/>
      <c r="CGU217" s="54"/>
      <c r="CGV217" s="54"/>
      <c r="CGW217" s="54"/>
      <c r="CGX217" s="54"/>
      <c r="CGY217" s="54"/>
      <c r="CGZ217" s="54"/>
      <c r="CHA217" s="54"/>
      <c r="CHB217" s="54"/>
      <c r="CHC217" s="54"/>
      <c r="CHD217" s="54"/>
      <c r="CHE217" s="54"/>
      <c r="CHF217" s="54"/>
      <c r="CHG217" s="54"/>
      <c r="CHH217" s="54"/>
      <c r="CHI217" s="54"/>
      <c r="CHJ217" s="54"/>
      <c r="CHK217" s="54"/>
      <c r="CHL217" s="54"/>
      <c r="CHM217" s="54"/>
      <c r="CHN217" s="54"/>
      <c r="CHO217" s="54"/>
      <c r="CHP217" s="54"/>
      <c r="CHQ217" s="54"/>
      <c r="CHR217" s="54"/>
      <c r="CHS217" s="54"/>
      <c r="CHT217" s="54"/>
      <c r="CHU217" s="54"/>
      <c r="CHV217" s="54"/>
      <c r="CHW217" s="54"/>
      <c r="CHX217" s="54"/>
      <c r="CHY217" s="54"/>
      <c r="CHZ217" s="54"/>
      <c r="CIA217" s="54"/>
      <c r="CIB217" s="54"/>
      <c r="CIC217" s="54"/>
      <c r="CID217" s="54"/>
      <c r="CIE217" s="54"/>
      <c r="CIF217" s="54"/>
      <c r="CIG217" s="54"/>
      <c r="CIH217" s="54"/>
      <c r="CII217" s="54"/>
      <c r="CIJ217" s="54"/>
      <c r="CIK217" s="54"/>
      <c r="CIL217" s="54"/>
      <c r="CIM217" s="54"/>
      <c r="CIN217" s="54"/>
      <c r="CIO217" s="54"/>
      <c r="CIP217" s="54"/>
      <c r="CIQ217" s="54"/>
      <c r="CIR217" s="54"/>
      <c r="CIS217" s="54"/>
      <c r="CIT217" s="54"/>
      <c r="CIU217" s="54"/>
      <c r="CIV217" s="54"/>
      <c r="CIW217" s="54"/>
      <c r="CIX217" s="54"/>
      <c r="CIY217" s="54"/>
      <c r="CIZ217" s="54"/>
      <c r="CJA217" s="54"/>
      <c r="CJB217" s="54"/>
      <c r="CJC217" s="54"/>
      <c r="CJD217" s="54"/>
      <c r="CJE217" s="54"/>
      <c r="CJF217" s="54"/>
      <c r="CJG217" s="54"/>
      <c r="CJH217" s="54"/>
      <c r="CJI217" s="54"/>
      <c r="CJJ217" s="54"/>
      <c r="CJK217" s="54"/>
      <c r="CJL217" s="54"/>
      <c r="CJM217" s="54"/>
      <c r="CJN217" s="54"/>
      <c r="CJO217" s="54"/>
      <c r="CJP217" s="54"/>
      <c r="CJQ217" s="54"/>
      <c r="CJR217" s="54"/>
      <c r="CJS217" s="54"/>
      <c r="CJT217" s="54"/>
      <c r="CJU217" s="54"/>
      <c r="CJV217" s="54"/>
      <c r="CJW217" s="54"/>
      <c r="CJX217" s="54"/>
      <c r="CJY217" s="54"/>
      <c r="CJZ217" s="54"/>
      <c r="CKA217" s="54"/>
      <c r="CKB217" s="54"/>
      <c r="CKC217" s="54"/>
      <c r="CKD217" s="54"/>
      <c r="CKE217" s="54"/>
      <c r="CKF217" s="54"/>
      <c r="CKG217" s="54"/>
      <c r="CKH217" s="54"/>
      <c r="CKI217" s="54"/>
      <c r="CKJ217" s="54"/>
      <c r="CKK217" s="54"/>
      <c r="CKL217" s="54"/>
      <c r="CKM217" s="54"/>
      <c r="CKN217" s="54"/>
      <c r="CKO217" s="54"/>
      <c r="CKP217" s="54"/>
      <c r="CKQ217" s="54"/>
      <c r="CKR217" s="54"/>
      <c r="CKS217" s="54"/>
      <c r="CKT217" s="54"/>
      <c r="CKU217" s="54"/>
      <c r="CKV217" s="54"/>
      <c r="CKW217" s="54"/>
      <c r="CKX217" s="54"/>
      <c r="CKY217" s="54"/>
      <c r="CKZ217" s="54"/>
      <c r="CLA217" s="54"/>
      <c r="CLB217" s="54"/>
      <c r="CLC217" s="54"/>
      <c r="CLD217" s="54"/>
      <c r="CLE217" s="54"/>
      <c r="CLF217" s="54"/>
      <c r="CLG217" s="54"/>
      <c r="CLH217" s="54"/>
      <c r="CLI217" s="54"/>
      <c r="CLJ217" s="54"/>
      <c r="CLK217" s="54"/>
      <c r="CLL217" s="54"/>
      <c r="CLM217" s="54"/>
      <c r="CLN217" s="54"/>
      <c r="CLO217" s="54"/>
      <c r="CLP217" s="54"/>
      <c r="CLQ217" s="54"/>
      <c r="CLR217" s="54"/>
      <c r="CLS217" s="54"/>
      <c r="CLT217" s="54"/>
      <c r="CLU217" s="54"/>
      <c r="CLV217" s="54"/>
      <c r="CLW217" s="54"/>
      <c r="CLX217" s="54"/>
      <c r="CLY217" s="54"/>
      <c r="CLZ217" s="54"/>
      <c r="CMA217" s="54"/>
      <c r="CMB217" s="54"/>
      <c r="CMC217" s="54"/>
      <c r="CMD217" s="54"/>
      <c r="CME217" s="54"/>
      <c r="CMF217" s="54"/>
      <c r="CMG217" s="54"/>
      <c r="CMH217" s="54"/>
      <c r="CMI217" s="54"/>
      <c r="CMJ217" s="54"/>
      <c r="CMK217" s="54"/>
      <c r="CML217" s="54"/>
      <c r="CMM217" s="54"/>
      <c r="CMN217" s="54"/>
      <c r="CMO217" s="54"/>
      <c r="CMP217" s="54"/>
      <c r="CMQ217" s="54"/>
      <c r="CMR217" s="54"/>
      <c r="CMS217" s="54"/>
      <c r="CMT217" s="54"/>
      <c r="CMU217" s="54"/>
      <c r="CMV217" s="54"/>
      <c r="CMW217" s="54"/>
      <c r="CMX217" s="54"/>
      <c r="CMY217" s="54"/>
      <c r="CMZ217" s="54"/>
      <c r="CNA217" s="54"/>
      <c r="CNB217" s="54"/>
      <c r="CNC217" s="54"/>
      <c r="CND217" s="54"/>
      <c r="CNE217" s="54"/>
      <c r="CNF217" s="54"/>
      <c r="CNG217" s="54"/>
      <c r="CNH217" s="54"/>
      <c r="CNI217" s="54"/>
      <c r="CNJ217" s="54"/>
      <c r="CNK217" s="54"/>
      <c r="CNL217" s="54"/>
      <c r="CNM217" s="54"/>
      <c r="CNN217" s="54"/>
      <c r="CNO217" s="54"/>
      <c r="CNP217" s="54"/>
      <c r="CNQ217" s="54"/>
      <c r="CNR217" s="54"/>
      <c r="CNS217" s="54"/>
      <c r="CNT217" s="54"/>
      <c r="CNU217" s="54"/>
      <c r="CNV217" s="54"/>
      <c r="CNW217" s="54"/>
      <c r="CNX217" s="54"/>
      <c r="CNY217" s="54"/>
      <c r="CNZ217" s="54"/>
      <c r="COA217" s="54"/>
      <c r="COB217" s="54"/>
      <c r="COC217" s="54"/>
      <c r="COD217" s="54"/>
      <c r="COE217" s="54"/>
      <c r="COF217" s="54"/>
      <c r="COG217" s="54"/>
      <c r="COH217" s="54"/>
      <c r="COI217" s="54"/>
      <c r="COJ217" s="54"/>
      <c r="COK217" s="54"/>
      <c r="COL217" s="54"/>
      <c r="COM217" s="54"/>
      <c r="CON217" s="54"/>
      <c r="COO217" s="54"/>
      <c r="COP217" s="54"/>
      <c r="COQ217" s="54"/>
      <c r="COR217" s="54"/>
      <c r="COS217" s="54"/>
      <c r="COT217" s="54"/>
      <c r="COU217" s="54"/>
      <c r="COV217" s="54"/>
      <c r="COW217" s="54"/>
      <c r="COX217" s="54"/>
      <c r="COY217" s="54"/>
      <c r="COZ217" s="54"/>
      <c r="CPA217" s="54"/>
      <c r="CPB217" s="54"/>
      <c r="CPC217" s="54"/>
      <c r="CPD217" s="54"/>
      <c r="CPE217" s="54"/>
      <c r="CPF217" s="54"/>
      <c r="CPG217" s="54"/>
      <c r="CPH217" s="54"/>
      <c r="CPI217" s="54"/>
      <c r="CPJ217" s="54"/>
      <c r="CPK217" s="54"/>
      <c r="CPL217" s="54"/>
      <c r="CPM217" s="54"/>
      <c r="CPN217" s="54"/>
      <c r="CPO217" s="54"/>
      <c r="CPP217" s="54"/>
      <c r="CPQ217" s="54"/>
      <c r="CPR217" s="54"/>
      <c r="CPS217" s="54"/>
      <c r="CPT217" s="54"/>
      <c r="CPU217" s="54"/>
      <c r="CPV217" s="54"/>
      <c r="CPW217" s="54"/>
      <c r="CPX217" s="54"/>
      <c r="CPY217" s="54"/>
      <c r="CPZ217" s="54"/>
      <c r="CQA217" s="54"/>
      <c r="CQB217" s="54"/>
      <c r="CQC217" s="54"/>
      <c r="CQD217" s="54"/>
      <c r="CQE217" s="54"/>
      <c r="CQF217" s="54"/>
      <c r="CQG217" s="54"/>
      <c r="CQH217" s="54"/>
      <c r="CQI217" s="54"/>
      <c r="CQJ217" s="54"/>
      <c r="CQK217" s="54"/>
      <c r="CQL217" s="54"/>
      <c r="CQM217" s="54"/>
      <c r="CQN217" s="54"/>
      <c r="CQO217" s="54"/>
      <c r="CQP217" s="54"/>
      <c r="CQQ217" s="54"/>
      <c r="CQR217" s="54"/>
      <c r="CQS217" s="54"/>
      <c r="CQT217" s="54"/>
      <c r="CQU217" s="54"/>
      <c r="CQV217" s="54"/>
      <c r="CQW217" s="54"/>
      <c r="CQX217" s="54"/>
      <c r="CQY217" s="54"/>
      <c r="CQZ217" s="54"/>
      <c r="CRA217" s="54"/>
      <c r="CRB217" s="54"/>
      <c r="CRC217" s="54"/>
      <c r="CRD217" s="54"/>
      <c r="CRE217" s="54"/>
      <c r="CRF217" s="54"/>
      <c r="CRG217" s="54"/>
      <c r="CRH217" s="54"/>
      <c r="CRI217" s="54"/>
      <c r="CRJ217" s="54"/>
      <c r="CRK217" s="54"/>
      <c r="CRL217" s="54"/>
      <c r="CRM217" s="54"/>
      <c r="CRN217" s="54"/>
      <c r="CRO217" s="54"/>
      <c r="CRP217" s="54"/>
      <c r="CRQ217" s="54"/>
      <c r="CRR217" s="54"/>
      <c r="CRS217" s="54"/>
      <c r="CRT217" s="54"/>
      <c r="CRU217" s="54"/>
      <c r="CRV217" s="54"/>
      <c r="CRW217" s="54"/>
      <c r="CRX217" s="54"/>
      <c r="CRY217" s="54"/>
      <c r="CRZ217" s="54"/>
      <c r="CSA217" s="54"/>
      <c r="CSB217" s="54"/>
      <c r="CSC217" s="54"/>
      <c r="CSD217" s="54"/>
      <c r="CSE217" s="54"/>
      <c r="CSF217" s="54"/>
      <c r="CSG217" s="54"/>
      <c r="CSH217" s="54"/>
      <c r="CSI217" s="54"/>
      <c r="CSJ217" s="54"/>
      <c r="CSK217" s="54"/>
      <c r="CSL217" s="54"/>
      <c r="CSM217" s="54"/>
      <c r="CSN217" s="54"/>
      <c r="CSO217" s="54"/>
      <c r="CSP217" s="54"/>
      <c r="CSQ217" s="54"/>
      <c r="CSR217" s="54"/>
      <c r="CSS217" s="54"/>
      <c r="CST217" s="54"/>
      <c r="CSU217" s="54"/>
      <c r="CSV217" s="54"/>
      <c r="CSW217" s="54"/>
      <c r="CSX217" s="54"/>
      <c r="CSY217" s="54"/>
      <c r="CSZ217" s="54"/>
      <c r="CTA217" s="54"/>
      <c r="CTB217" s="54"/>
      <c r="CTC217" s="54"/>
      <c r="CTD217" s="54"/>
      <c r="CTE217" s="54"/>
      <c r="CTF217" s="54"/>
      <c r="CTG217" s="54"/>
      <c r="CTH217" s="54"/>
      <c r="CTI217" s="54"/>
      <c r="CTJ217" s="54"/>
      <c r="CTK217" s="54"/>
      <c r="CTL217" s="54"/>
      <c r="CTM217" s="54"/>
      <c r="CTN217" s="54"/>
      <c r="CTO217" s="54"/>
      <c r="CTP217" s="54"/>
      <c r="CTQ217" s="54"/>
      <c r="CTR217" s="54"/>
      <c r="CTS217" s="54"/>
      <c r="CTT217" s="54"/>
      <c r="CTU217" s="54"/>
      <c r="CTV217" s="54"/>
      <c r="CTW217" s="54"/>
      <c r="CTX217" s="54"/>
      <c r="CTY217" s="54"/>
      <c r="CTZ217" s="54"/>
      <c r="CUA217" s="54"/>
      <c r="CUB217" s="54"/>
      <c r="CUC217" s="54"/>
      <c r="CUD217" s="54"/>
      <c r="CUE217" s="54"/>
      <c r="CUF217" s="54"/>
      <c r="CUG217" s="54"/>
      <c r="CUH217" s="54"/>
      <c r="CUI217" s="54"/>
      <c r="CUJ217" s="54"/>
      <c r="CUK217" s="54"/>
      <c r="CUL217" s="54"/>
      <c r="CUM217" s="54"/>
      <c r="CUN217" s="54"/>
      <c r="CUO217" s="54"/>
      <c r="CUP217" s="54"/>
      <c r="CUQ217" s="54"/>
      <c r="CUR217" s="54"/>
      <c r="CUS217" s="54"/>
      <c r="CUT217" s="54"/>
      <c r="CUU217" s="54"/>
      <c r="CUV217" s="54"/>
      <c r="CUW217" s="54"/>
      <c r="CUX217" s="54"/>
      <c r="CUY217" s="54"/>
      <c r="CUZ217" s="54"/>
      <c r="CVA217" s="54"/>
      <c r="CVB217" s="54"/>
      <c r="CVC217" s="54"/>
      <c r="CVD217" s="54"/>
      <c r="CVE217" s="54"/>
      <c r="CVF217" s="54"/>
      <c r="CVG217" s="54"/>
      <c r="CVH217" s="54"/>
      <c r="CVI217" s="54"/>
      <c r="CVJ217" s="54"/>
      <c r="CVK217" s="54"/>
      <c r="CVL217" s="54"/>
      <c r="CVM217" s="54"/>
      <c r="CVN217" s="54"/>
      <c r="CVO217" s="54"/>
      <c r="CVP217" s="54"/>
      <c r="CVQ217" s="54"/>
      <c r="CVR217" s="54"/>
      <c r="CVS217" s="54"/>
      <c r="CVT217" s="54"/>
      <c r="CVU217" s="54"/>
      <c r="CVV217" s="54"/>
      <c r="CVW217" s="54"/>
      <c r="CVX217" s="54"/>
      <c r="CVY217" s="54"/>
      <c r="CVZ217" s="54"/>
      <c r="CWA217" s="54"/>
      <c r="CWB217" s="54"/>
      <c r="CWC217" s="54"/>
      <c r="CWD217" s="54"/>
      <c r="CWE217" s="54"/>
      <c r="CWF217" s="54"/>
      <c r="CWG217" s="54"/>
      <c r="CWH217" s="54"/>
      <c r="CWI217" s="54"/>
      <c r="CWJ217" s="54"/>
      <c r="CWK217" s="54"/>
      <c r="CWL217" s="54"/>
      <c r="CWM217" s="54"/>
      <c r="CWN217" s="54"/>
      <c r="CWO217" s="54"/>
      <c r="CWP217" s="54"/>
      <c r="CWQ217" s="54"/>
      <c r="CWR217" s="54"/>
      <c r="CWS217" s="54"/>
      <c r="CWT217" s="54"/>
      <c r="CWU217" s="54"/>
      <c r="CWV217" s="54"/>
      <c r="CWW217" s="54"/>
      <c r="CWX217" s="54"/>
      <c r="CWY217" s="54"/>
      <c r="CWZ217" s="54"/>
      <c r="CXA217" s="54"/>
      <c r="CXB217" s="54"/>
      <c r="CXC217" s="54"/>
      <c r="CXD217" s="54"/>
      <c r="CXE217" s="54"/>
      <c r="CXF217" s="54"/>
      <c r="CXG217" s="54"/>
      <c r="CXH217" s="54"/>
      <c r="CXI217" s="54"/>
      <c r="CXJ217" s="54"/>
      <c r="CXK217" s="54"/>
      <c r="CXL217" s="54"/>
      <c r="CXM217" s="54"/>
      <c r="CXN217" s="54"/>
      <c r="CXO217" s="54"/>
      <c r="CXP217" s="54"/>
      <c r="CXQ217" s="54"/>
      <c r="CXR217" s="54"/>
      <c r="CXS217" s="54"/>
      <c r="CXT217" s="54"/>
      <c r="CXU217" s="54"/>
      <c r="CXV217" s="54"/>
      <c r="CXW217" s="54"/>
      <c r="CXX217" s="54"/>
      <c r="CXY217" s="54"/>
      <c r="CXZ217" s="54"/>
      <c r="CYA217" s="54"/>
      <c r="CYB217" s="54"/>
      <c r="CYC217" s="54"/>
      <c r="CYD217" s="54"/>
      <c r="CYE217" s="54"/>
      <c r="CYF217" s="54"/>
      <c r="CYG217" s="54"/>
      <c r="CYH217" s="54"/>
      <c r="CYI217" s="54"/>
      <c r="CYJ217" s="54"/>
      <c r="CYK217" s="54"/>
      <c r="CYL217" s="54"/>
      <c r="CYM217" s="54"/>
      <c r="CYN217" s="54"/>
      <c r="CYO217" s="54"/>
      <c r="CYP217" s="54"/>
      <c r="CYQ217" s="54"/>
      <c r="CYR217" s="54"/>
      <c r="CYS217" s="54"/>
      <c r="CYT217" s="54"/>
      <c r="CYU217" s="54"/>
      <c r="CYV217" s="54"/>
      <c r="CYW217" s="54"/>
      <c r="CYX217" s="54"/>
      <c r="CYY217" s="54"/>
      <c r="CYZ217" s="54"/>
      <c r="CZA217" s="54"/>
      <c r="CZB217" s="54"/>
      <c r="CZC217" s="54"/>
      <c r="CZD217" s="54"/>
      <c r="CZE217" s="54"/>
      <c r="CZF217" s="54"/>
      <c r="CZG217" s="54"/>
      <c r="CZH217" s="54"/>
      <c r="CZI217" s="54"/>
      <c r="CZJ217" s="54"/>
      <c r="CZK217" s="54"/>
      <c r="CZL217" s="54"/>
      <c r="CZM217" s="54"/>
      <c r="CZN217" s="54"/>
      <c r="CZO217" s="54"/>
      <c r="CZP217" s="54"/>
      <c r="CZQ217" s="54"/>
      <c r="CZR217" s="54"/>
      <c r="CZS217" s="54"/>
      <c r="CZT217" s="54"/>
      <c r="CZU217" s="54"/>
      <c r="CZV217" s="54"/>
      <c r="CZW217" s="54"/>
      <c r="CZX217" s="54"/>
      <c r="CZY217" s="54"/>
      <c r="CZZ217" s="54"/>
      <c r="DAA217" s="54"/>
      <c r="DAB217" s="54"/>
      <c r="DAC217" s="54"/>
      <c r="DAD217" s="54"/>
      <c r="DAE217" s="54"/>
      <c r="DAF217" s="54"/>
      <c r="DAG217" s="54"/>
      <c r="DAH217" s="54"/>
      <c r="DAI217" s="54"/>
      <c r="DAJ217" s="54"/>
      <c r="DAK217" s="54"/>
      <c r="DAL217" s="54"/>
      <c r="DAM217" s="54"/>
      <c r="DAN217" s="54"/>
      <c r="DAO217" s="54"/>
      <c r="DAP217" s="54"/>
      <c r="DAQ217" s="54"/>
      <c r="DAR217" s="54"/>
      <c r="DAS217" s="54"/>
      <c r="DAT217" s="54"/>
      <c r="DAU217" s="54"/>
      <c r="DAV217" s="54"/>
      <c r="DAW217" s="54"/>
      <c r="DAX217" s="54"/>
      <c r="DAY217" s="54"/>
      <c r="DAZ217" s="54"/>
      <c r="DBA217" s="54"/>
      <c r="DBB217" s="54"/>
      <c r="DBC217" s="54"/>
      <c r="DBD217" s="54"/>
      <c r="DBE217" s="54"/>
      <c r="DBF217" s="54"/>
      <c r="DBG217" s="54"/>
      <c r="DBH217" s="54"/>
      <c r="DBI217" s="54"/>
      <c r="DBJ217" s="54"/>
      <c r="DBK217" s="54"/>
      <c r="DBL217" s="54"/>
      <c r="DBM217" s="54"/>
      <c r="DBN217" s="54"/>
      <c r="DBO217" s="54"/>
      <c r="DBP217" s="54"/>
      <c r="DBQ217" s="54"/>
      <c r="DBR217" s="54"/>
      <c r="DBS217" s="54"/>
      <c r="DBT217" s="54"/>
      <c r="DBU217" s="54"/>
      <c r="DBV217" s="54"/>
      <c r="DBW217" s="54"/>
      <c r="DBX217" s="54"/>
      <c r="DBY217" s="54"/>
      <c r="DBZ217" s="54"/>
      <c r="DCA217" s="54"/>
      <c r="DCB217" s="54"/>
      <c r="DCC217" s="54"/>
      <c r="DCD217" s="54"/>
      <c r="DCE217" s="54"/>
      <c r="DCF217" s="54"/>
      <c r="DCG217" s="54"/>
      <c r="DCH217" s="54"/>
      <c r="DCI217" s="54"/>
      <c r="DCJ217" s="54"/>
      <c r="DCK217" s="54"/>
      <c r="DCL217" s="54"/>
      <c r="DCM217" s="54"/>
      <c r="DCN217" s="54"/>
      <c r="DCO217" s="54"/>
      <c r="DCP217" s="54"/>
      <c r="DCQ217" s="54"/>
      <c r="DCR217" s="54"/>
      <c r="DCS217" s="54"/>
      <c r="DCT217" s="54"/>
      <c r="DCU217" s="54"/>
      <c r="DCV217" s="54"/>
      <c r="DCW217" s="54"/>
      <c r="DCX217" s="54"/>
      <c r="DCY217" s="54"/>
      <c r="DCZ217" s="54"/>
      <c r="DDA217" s="54"/>
      <c r="DDB217" s="54"/>
      <c r="DDC217" s="54"/>
      <c r="DDD217" s="54"/>
      <c r="DDE217" s="54"/>
      <c r="DDF217" s="54"/>
      <c r="DDG217" s="54"/>
      <c r="DDH217" s="54"/>
      <c r="DDI217" s="54"/>
      <c r="DDJ217" s="54"/>
      <c r="DDK217" s="54"/>
      <c r="DDL217" s="54"/>
      <c r="DDM217" s="54"/>
      <c r="DDN217" s="54"/>
      <c r="DDO217" s="54"/>
      <c r="DDP217" s="54"/>
      <c r="DDQ217" s="54"/>
      <c r="DDR217" s="54"/>
      <c r="DDS217" s="54"/>
      <c r="DDT217" s="54"/>
      <c r="DDU217" s="54"/>
      <c r="DDV217" s="54"/>
      <c r="DDW217" s="54"/>
      <c r="DDX217" s="54"/>
      <c r="DDY217" s="54"/>
      <c r="DDZ217" s="54"/>
      <c r="DEA217" s="54"/>
      <c r="DEB217" s="54"/>
      <c r="DEC217" s="54"/>
      <c r="DED217" s="54"/>
      <c r="DEE217" s="54"/>
      <c r="DEF217" s="54"/>
      <c r="DEG217" s="54"/>
      <c r="DEH217" s="54"/>
      <c r="DEI217" s="54"/>
      <c r="DEJ217" s="54"/>
      <c r="DEK217" s="54"/>
      <c r="DEL217" s="54"/>
      <c r="DEM217" s="54"/>
      <c r="DEN217" s="54"/>
      <c r="DEO217" s="54"/>
      <c r="DEP217" s="54"/>
      <c r="DEQ217" s="54"/>
      <c r="DER217" s="54"/>
      <c r="DES217" s="54"/>
      <c r="DET217" s="54"/>
      <c r="DEU217" s="54"/>
      <c r="DEV217" s="54"/>
      <c r="DEW217" s="54"/>
      <c r="DEX217" s="54"/>
      <c r="DEY217" s="54"/>
      <c r="DEZ217" s="54"/>
      <c r="DFA217" s="54"/>
      <c r="DFB217" s="54"/>
      <c r="DFC217" s="54"/>
      <c r="DFD217" s="54"/>
      <c r="DFE217" s="54"/>
      <c r="DFF217" s="54"/>
      <c r="DFG217" s="54"/>
      <c r="DFH217" s="54"/>
      <c r="DFI217" s="54"/>
      <c r="DFJ217" s="54"/>
      <c r="DFK217" s="54"/>
      <c r="DFL217" s="54"/>
      <c r="DFM217" s="54"/>
      <c r="DFN217" s="54"/>
      <c r="DFO217" s="54"/>
      <c r="DFP217" s="54"/>
      <c r="DFQ217" s="54"/>
      <c r="DFR217" s="54"/>
      <c r="DFS217" s="54"/>
      <c r="DFT217" s="54"/>
      <c r="DFU217" s="54"/>
      <c r="DFV217" s="54"/>
      <c r="DFW217" s="54"/>
      <c r="DFX217" s="54"/>
      <c r="DFY217" s="54"/>
      <c r="DFZ217" s="54"/>
      <c r="DGA217" s="54"/>
      <c r="DGB217" s="54"/>
      <c r="DGC217" s="54"/>
      <c r="DGD217" s="54"/>
      <c r="DGE217" s="54"/>
      <c r="DGF217" s="54"/>
      <c r="DGG217" s="54"/>
      <c r="DGH217" s="54"/>
      <c r="DGI217" s="54"/>
      <c r="DGJ217" s="54"/>
      <c r="DGK217" s="54"/>
      <c r="DGL217" s="54"/>
      <c r="DGM217" s="54"/>
      <c r="DGN217" s="54"/>
      <c r="DGO217" s="54"/>
      <c r="DGP217" s="54"/>
      <c r="DGQ217" s="54"/>
      <c r="DGR217" s="54"/>
      <c r="DGS217" s="54"/>
      <c r="DGT217" s="54"/>
      <c r="DGU217" s="54"/>
      <c r="DGV217" s="54"/>
      <c r="DGW217" s="54"/>
      <c r="DGX217" s="54"/>
      <c r="DGY217" s="54"/>
      <c r="DGZ217" s="54"/>
      <c r="DHA217" s="54"/>
      <c r="DHB217" s="54"/>
      <c r="DHC217" s="54"/>
      <c r="DHD217" s="54"/>
      <c r="DHE217" s="54"/>
      <c r="DHF217" s="54"/>
      <c r="DHG217" s="54"/>
      <c r="DHH217" s="54"/>
      <c r="DHI217" s="54"/>
      <c r="DHJ217" s="54"/>
      <c r="DHK217" s="54"/>
      <c r="DHL217" s="54"/>
      <c r="DHM217" s="54"/>
      <c r="DHN217" s="54"/>
      <c r="DHO217" s="54"/>
      <c r="DHP217" s="54"/>
      <c r="DHQ217" s="54"/>
      <c r="DHR217" s="54"/>
      <c r="DHS217" s="54"/>
      <c r="DHT217" s="54"/>
      <c r="DHU217" s="54"/>
      <c r="DHV217" s="54"/>
      <c r="DHW217" s="54"/>
      <c r="DHX217" s="54"/>
      <c r="DHY217" s="54"/>
      <c r="DHZ217" s="54"/>
      <c r="DIA217" s="54"/>
      <c r="DIB217" s="54"/>
      <c r="DIC217" s="54"/>
      <c r="DID217" s="54"/>
      <c r="DIE217" s="54"/>
      <c r="DIF217" s="54"/>
      <c r="DIG217" s="54"/>
      <c r="DIH217" s="54"/>
      <c r="DII217" s="54"/>
      <c r="DIJ217" s="54"/>
      <c r="DIK217" s="54"/>
      <c r="DIL217" s="54"/>
      <c r="DIM217" s="54"/>
      <c r="DIN217" s="54"/>
      <c r="DIO217" s="54"/>
      <c r="DIP217" s="54"/>
      <c r="DIQ217" s="54"/>
      <c r="DIR217" s="54"/>
      <c r="DIS217" s="54"/>
      <c r="DIT217" s="54"/>
      <c r="DIU217" s="54"/>
      <c r="DIV217" s="54"/>
      <c r="DIW217" s="54"/>
      <c r="DIX217" s="54"/>
      <c r="DIY217" s="54"/>
      <c r="DIZ217" s="54"/>
      <c r="DJA217" s="54"/>
      <c r="DJB217" s="54"/>
      <c r="DJC217" s="54"/>
      <c r="DJD217" s="54"/>
      <c r="DJE217" s="54"/>
      <c r="DJF217" s="54"/>
      <c r="DJG217" s="54"/>
      <c r="DJH217" s="54"/>
      <c r="DJI217" s="54"/>
      <c r="DJJ217" s="54"/>
      <c r="DJK217" s="54"/>
      <c r="DJL217" s="54"/>
      <c r="DJM217" s="54"/>
      <c r="DJN217" s="54"/>
      <c r="DJO217" s="54"/>
      <c r="DJP217" s="54"/>
      <c r="DJQ217" s="54"/>
      <c r="DJR217" s="54"/>
      <c r="DJS217" s="54"/>
      <c r="DJT217" s="54"/>
      <c r="DJU217" s="54"/>
      <c r="DJV217" s="54"/>
      <c r="DJW217" s="54"/>
      <c r="DJX217" s="54"/>
      <c r="DJY217" s="54"/>
      <c r="DJZ217" s="54"/>
      <c r="DKA217" s="54"/>
      <c r="DKB217" s="54"/>
      <c r="DKC217" s="54"/>
      <c r="DKD217" s="54"/>
      <c r="DKE217" s="54"/>
      <c r="DKF217" s="54"/>
      <c r="DKG217" s="54"/>
      <c r="DKH217" s="54"/>
      <c r="DKI217" s="54"/>
      <c r="DKJ217" s="54"/>
      <c r="DKK217" s="54"/>
      <c r="DKL217" s="54"/>
      <c r="DKM217" s="54"/>
      <c r="DKN217" s="54"/>
      <c r="DKO217" s="54"/>
      <c r="DKP217" s="54"/>
      <c r="DKQ217" s="54"/>
      <c r="DKR217" s="54"/>
      <c r="DKS217" s="54"/>
      <c r="DKT217" s="54"/>
      <c r="DKU217" s="54"/>
      <c r="DKV217" s="54"/>
      <c r="DKW217" s="54"/>
      <c r="DKX217" s="54"/>
      <c r="DKY217" s="54"/>
      <c r="DKZ217" s="54"/>
      <c r="DLA217" s="54"/>
      <c r="DLB217" s="54"/>
      <c r="DLC217" s="54"/>
      <c r="DLD217" s="54"/>
      <c r="DLE217" s="54"/>
      <c r="DLF217" s="54"/>
      <c r="DLG217" s="54"/>
      <c r="DLH217" s="54"/>
      <c r="DLI217" s="54"/>
      <c r="DLJ217" s="54"/>
      <c r="DLK217" s="54"/>
      <c r="DLL217" s="54"/>
      <c r="DLM217" s="54"/>
      <c r="DLN217" s="54"/>
      <c r="DLO217" s="54"/>
      <c r="DLP217" s="54"/>
      <c r="DLQ217" s="54"/>
      <c r="DLR217" s="54"/>
      <c r="DLS217" s="54"/>
      <c r="DLT217" s="54"/>
      <c r="DLU217" s="54"/>
      <c r="DLV217" s="54"/>
      <c r="DLW217" s="54"/>
      <c r="DLX217" s="54"/>
      <c r="DLY217" s="54"/>
      <c r="DLZ217" s="54"/>
      <c r="DMA217" s="54"/>
      <c r="DMB217" s="54"/>
      <c r="DMC217" s="54"/>
      <c r="DMD217" s="54"/>
      <c r="DME217" s="54"/>
      <c r="DMF217" s="54"/>
      <c r="DMG217" s="54"/>
      <c r="DMH217" s="54"/>
      <c r="DMI217" s="54"/>
      <c r="DMJ217" s="54"/>
      <c r="DMK217" s="54"/>
      <c r="DML217" s="54"/>
      <c r="DMM217" s="54"/>
      <c r="DMN217" s="54"/>
      <c r="DMO217" s="54"/>
      <c r="DMP217" s="54"/>
      <c r="DMQ217" s="54"/>
      <c r="DMR217" s="54"/>
      <c r="DMS217" s="54"/>
      <c r="DMT217" s="54"/>
      <c r="DMU217" s="54"/>
      <c r="DMV217" s="54"/>
      <c r="DMW217" s="54"/>
      <c r="DMX217" s="54"/>
      <c r="DMY217" s="54"/>
      <c r="DMZ217" s="54"/>
      <c r="DNA217" s="54"/>
      <c r="DNB217" s="54"/>
      <c r="DNC217" s="54"/>
      <c r="DND217" s="54"/>
      <c r="DNE217" s="54"/>
      <c r="DNF217" s="54"/>
      <c r="DNG217" s="54"/>
      <c r="DNH217" s="54"/>
      <c r="DNI217" s="54"/>
      <c r="DNJ217" s="54"/>
      <c r="DNK217" s="54"/>
      <c r="DNL217" s="54"/>
      <c r="DNM217" s="54"/>
      <c r="DNN217" s="54"/>
      <c r="DNO217" s="54"/>
      <c r="DNP217" s="54"/>
      <c r="DNQ217" s="54"/>
      <c r="DNR217" s="54"/>
      <c r="DNS217" s="54"/>
      <c r="DNT217" s="54"/>
      <c r="DNU217" s="54"/>
      <c r="DNV217" s="54"/>
      <c r="DNW217" s="54"/>
      <c r="DNX217" s="54"/>
      <c r="DNY217" s="54"/>
      <c r="DNZ217" s="54"/>
      <c r="DOA217" s="54"/>
      <c r="DOB217" s="54"/>
      <c r="DOC217" s="54"/>
      <c r="DOD217" s="54"/>
      <c r="DOE217" s="54"/>
      <c r="DOF217" s="54"/>
      <c r="DOG217" s="54"/>
      <c r="DOH217" s="54"/>
      <c r="DOI217" s="54"/>
      <c r="DOJ217" s="54"/>
      <c r="DOK217" s="54"/>
      <c r="DOL217" s="54"/>
      <c r="DOM217" s="54"/>
      <c r="DON217" s="54"/>
      <c r="DOO217" s="54"/>
      <c r="DOP217" s="54"/>
      <c r="DOQ217" s="54"/>
      <c r="DOR217" s="54"/>
      <c r="DOS217" s="54"/>
      <c r="DOT217" s="54"/>
      <c r="DOU217" s="54"/>
      <c r="DOV217" s="54"/>
      <c r="DOW217" s="54"/>
      <c r="DOX217" s="54"/>
      <c r="DOY217" s="54"/>
      <c r="DOZ217" s="54"/>
      <c r="DPA217" s="54"/>
      <c r="DPB217" s="54"/>
      <c r="DPC217" s="54"/>
      <c r="DPD217" s="54"/>
      <c r="DPE217" s="54"/>
      <c r="DPF217" s="54"/>
      <c r="DPG217" s="54"/>
      <c r="DPH217" s="54"/>
      <c r="DPI217" s="54"/>
      <c r="DPJ217" s="54"/>
      <c r="DPK217" s="54"/>
      <c r="DPL217" s="54"/>
      <c r="DPM217" s="54"/>
      <c r="DPN217" s="54"/>
      <c r="DPO217" s="54"/>
      <c r="DPP217" s="54"/>
      <c r="DPQ217" s="54"/>
      <c r="DPR217" s="54"/>
      <c r="DPS217" s="54"/>
      <c r="DPT217" s="54"/>
      <c r="DPU217" s="54"/>
      <c r="DPV217" s="54"/>
      <c r="DPW217" s="54"/>
      <c r="DPX217" s="54"/>
      <c r="DPY217" s="54"/>
      <c r="DPZ217" s="54"/>
      <c r="DQA217" s="54"/>
      <c r="DQB217" s="54"/>
      <c r="DQC217" s="54"/>
      <c r="DQD217" s="54"/>
      <c r="DQE217" s="54"/>
      <c r="DQF217" s="54"/>
      <c r="DQG217" s="54"/>
      <c r="DQH217" s="54"/>
      <c r="DQI217" s="54"/>
      <c r="DQJ217" s="54"/>
      <c r="DQK217" s="54"/>
      <c r="DQL217" s="54"/>
      <c r="DQM217" s="54"/>
      <c r="DQN217" s="54"/>
      <c r="DQO217" s="54"/>
      <c r="DQP217" s="54"/>
      <c r="DQQ217" s="54"/>
      <c r="DQR217" s="54"/>
      <c r="DQS217" s="54"/>
      <c r="DQT217" s="54"/>
      <c r="DQU217" s="54"/>
      <c r="DQV217" s="54"/>
      <c r="DQW217" s="54"/>
      <c r="DQX217" s="54"/>
      <c r="DQY217" s="54"/>
      <c r="DQZ217" s="54"/>
      <c r="DRA217" s="54"/>
      <c r="DRB217" s="54"/>
      <c r="DRC217" s="54"/>
      <c r="DRD217" s="54"/>
      <c r="DRE217" s="54"/>
      <c r="DRF217" s="54"/>
      <c r="DRG217" s="54"/>
      <c r="DRH217" s="54"/>
      <c r="DRI217" s="54"/>
      <c r="DRJ217" s="54"/>
      <c r="DRK217" s="54"/>
      <c r="DRL217" s="54"/>
      <c r="DRM217" s="54"/>
      <c r="DRN217" s="54"/>
      <c r="DRO217" s="54"/>
      <c r="DRP217" s="54"/>
      <c r="DRQ217" s="54"/>
      <c r="DRR217" s="54"/>
      <c r="DRS217" s="54"/>
      <c r="DRT217" s="54"/>
      <c r="DRU217" s="54"/>
      <c r="DRV217" s="54"/>
      <c r="DRW217" s="54"/>
      <c r="DRX217" s="54"/>
      <c r="DRY217" s="54"/>
      <c r="DRZ217" s="54"/>
      <c r="DSA217" s="54"/>
      <c r="DSB217" s="54"/>
      <c r="DSC217" s="54"/>
      <c r="DSD217" s="54"/>
      <c r="DSE217" s="54"/>
      <c r="DSF217" s="54"/>
      <c r="DSG217" s="54"/>
      <c r="DSH217" s="54"/>
      <c r="DSI217" s="54"/>
      <c r="DSJ217" s="54"/>
      <c r="DSK217" s="54"/>
      <c r="DSL217" s="54"/>
      <c r="DSM217" s="54"/>
      <c r="DSN217" s="54"/>
      <c r="DSO217" s="54"/>
      <c r="DSP217" s="54"/>
      <c r="DSQ217" s="54"/>
      <c r="DSR217" s="54"/>
      <c r="DSS217" s="54"/>
      <c r="DST217" s="54"/>
      <c r="DSU217" s="54"/>
      <c r="DSV217" s="54"/>
      <c r="DSW217" s="54"/>
      <c r="DSX217" s="54"/>
      <c r="DSY217" s="54"/>
      <c r="DSZ217" s="54"/>
      <c r="DTA217" s="54"/>
      <c r="DTB217" s="54"/>
      <c r="DTC217" s="54"/>
      <c r="DTD217" s="54"/>
      <c r="DTE217" s="54"/>
      <c r="DTF217" s="54"/>
      <c r="DTG217" s="54"/>
      <c r="DTH217" s="54"/>
      <c r="DTI217" s="54"/>
      <c r="DTJ217" s="54"/>
      <c r="DTK217" s="54"/>
      <c r="DTL217" s="54"/>
      <c r="DTM217" s="54"/>
      <c r="DTN217" s="54"/>
      <c r="DTO217" s="54"/>
      <c r="DTP217" s="54"/>
      <c r="DTQ217" s="54"/>
      <c r="DTR217" s="54"/>
      <c r="DTS217" s="54"/>
      <c r="DTT217" s="54"/>
      <c r="DTU217" s="54"/>
      <c r="DTV217" s="54"/>
      <c r="DTW217" s="54"/>
      <c r="DTX217" s="54"/>
      <c r="DTY217" s="54"/>
      <c r="DTZ217" s="54"/>
      <c r="DUA217" s="54"/>
      <c r="DUB217" s="54"/>
      <c r="DUC217" s="54"/>
      <c r="DUD217" s="54"/>
      <c r="DUE217" s="54"/>
      <c r="DUF217" s="54"/>
      <c r="DUG217" s="54"/>
      <c r="DUH217" s="54"/>
      <c r="DUI217" s="54"/>
      <c r="DUJ217" s="54"/>
      <c r="DUK217" s="54"/>
      <c r="DUL217" s="54"/>
      <c r="DUM217" s="54"/>
      <c r="DUN217" s="54"/>
      <c r="DUO217" s="54"/>
      <c r="DUP217" s="54"/>
      <c r="DUQ217" s="54"/>
      <c r="DUR217" s="54"/>
      <c r="DUS217" s="54"/>
      <c r="DUT217" s="54"/>
      <c r="DUU217" s="54"/>
      <c r="DUV217" s="54"/>
      <c r="DUW217" s="54"/>
      <c r="DUX217" s="54"/>
      <c r="DUY217" s="54"/>
      <c r="DUZ217" s="54"/>
      <c r="DVA217" s="54"/>
      <c r="DVB217" s="54"/>
      <c r="DVC217" s="54"/>
      <c r="DVD217" s="54"/>
      <c r="DVE217" s="54"/>
      <c r="DVF217" s="54"/>
      <c r="DVG217" s="54"/>
      <c r="DVH217" s="54"/>
      <c r="DVI217" s="54"/>
      <c r="DVJ217" s="54"/>
      <c r="DVK217" s="54"/>
      <c r="DVL217" s="54"/>
      <c r="DVM217" s="54"/>
      <c r="DVN217" s="54"/>
      <c r="DVO217" s="54"/>
      <c r="DVP217" s="54"/>
      <c r="DVQ217" s="54"/>
      <c r="DVR217" s="54"/>
      <c r="DVS217" s="54"/>
      <c r="DVT217" s="54"/>
      <c r="DVU217" s="54"/>
      <c r="DVV217" s="54"/>
      <c r="DVW217" s="54"/>
      <c r="DVX217" s="54"/>
      <c r="DVY217" s="54"/>
      <c r="DVZ217" s="54"/>
      <c r="DWA217" s="54"/>
      <c r="DWB217" s="54"/>
      <c r="DWC217" s="54"/>
      <c r="DWD217" s="54"/>
      <c r="DWE217" s="54"/>
      <c r="DWF217" s="54"/>
      <c r="DWG217" s="54"/>
      <c r="DWH217" s="54"/>
      <c r="DWI217" s="54"/>
      <c r="DWJ217" s="54"/>
      <c r="DWK217" s="54"/>
      <c r="DWL217" s="54"/>
      <c r="DWM217" s="54"/>
      <c r="DWN217" s="54"/>
      <c r="DWO217" s="54"/>
      <c r="DWP217" s="54"/>
      <c r="DWQ217" s="54"/>
      <c r="DWR217" s="54"/>
      <c r="DWS217" s="54"/>
      <c r="DWT217" s="54"/>
      <c r="DWU217" s="54"/>
      <c r="DWV217" s="54"/>
      <c r="DWW217" s="54"/>
      <c r="DWX217" s="54"/>
      <c r="DWY217" s="54"/>
      <c r="DWZ217" s="54"/>
      <c r="DXA217" s="54"/>
      <c r="DXB217" s="54"/>
      <c r="DXC217" s="54"/>
      <c r="DXD217" s="54"/>
      <c r="DXE217" s="54"/>
      <c r="DXF217" s="54"/>
      <c r="DXG217" s="54"/>
      <c r="DXH217" s="54"/>
      <c r="DXI217" s="54"/>
      <c r="DXJ217" s="54"/>
      <c r="DXK217" s="54"/>
      <c r="DXL217" s="54"/>
      <c r="DXM217" s="54"/>
      <c r="DXN217" s="54"/>
      <c r="DXO217" s="54"/>
      <c r="DXP217" s="54"/>
      <c r="DXQ217" s="54"/>
      <c r="DXR217" s="54"/>
      <c r="DXS217" s="54"/>
      <c r="DXT217" s="54"/>
      <c r="DXU217" s="54"/>
      <c r="DXV217" s="54"/>
      <c r="DXW217" s="54"/>
      <c r="DXX217" s="54"/>
      <c r="DXY217" s="54"/>
      <c r="DXZ217" s="54"/>
      <c r="DYA217" s="54"/>
      <c r="DYB217" s="54"/>
      <c r="DYC217" s="54"/>
      <c r="DYD217" s="54"/>
      <c r="DYE217" s="54"/>
      <c r="DYF217" s="54"/>
      <c r="DYG217" s="54"/>
      <c r="DYH217" s="54"/>
      <c r="DYI217" s="54"/>
      <c r="DYJ217" s="54"/>
      <c r="DYK217" s="54"/>
      <c r="DYL217" s="54"/>
      <c r="DYM217" s="54"/>
      <c r="DYN217" s="54"/>
      <c r="DYO217" s="54"/>
      <c r="DYP217" s="54"/>
      <c r="DYQ217" s="54"/>
      <c r="DYR217" s="54"/>
      <c r="DYS217" s="54"/>
      <c r="DYT217" s="54"/>
      <c r="DYU217" s="54"/>
      <c r="DYV217" s="54"/>
      <c r="DYW217" s="54"/>
      <c r="DYX217" s="54"/>
      <c r="DYY217" s="54"/>
      <c r="DYZ217" s="54"/>
      <c r="DZA217" s="54"/>
      <c r="DZB217" s="54"/>
      <c r="DZC217" s="54"/>
      <c r="DZD217" s="54"/>
      <c r="DZE217" s="54"/>
      <c r="DZF217" s="54"/>
      <c r="DZG217" s="54"/>
      <c r="DZH217" s="54"/>
      <c r="DZI217" s="54"/>
      <c r="DZJ217" s="54"/>
      <c r="DZK217" s="54"/>
      <c r="DZL217" s="54"/>
      <c r="DZM217" s="54"/>
      <c r="DZN217" s="54"/>
      <c r="DZO217" s="54"/>
      <c r="DZP217" s="54"/>
      <c r="DZQ217" s="54"/>
      <c r="DZR217" s="54"/>
      <c r="DZS217" s="54"/>
      <c r="DZT217" s="54"/>
      <c r="DZU217" s="54"/>
      <c r="DZV217" s="54"/>
      <c r="DZW217" s="54"/>
      <c r="DZX217" s="54"/>
      <c r="DZY217" s="54"/>
      <c r="DZZ217" s="54"/>
      <c r="EAA217" s="54"/>
      <c r="EAB217" s="54"/>
      <c r="EAC217" s="54"/>
      <c r="EAD217" s="54"/>
      <c r="EAE217" s="54"/>
      <c r="EAF217" s="54"/>
      <c r="EAG217" s="54"/>
      <c r="EAH217" s="54"/>
      <c r="EAI217" s="54"/>
      <c r="EAJ217" s="54"/>
      <c r="EAK217" s="54"/>
      <c r="EAL217" s="54"/>
      <c r="EAM217" s="54"/>
      <c r="EAN217" s="54"/>
      <c r="EAO217" s="54"/>
      <c r="EAP217" s="54"/>
      <c r="EAQ217" s="54"/>
      <c r="EAR217" s="54"/>
      <c r="EAS217" s="54"/>
      <c r="EAT217" s="54"/>
      <c r="EAU217" s="54"/>
      <c r="EAV217" s="54"/>
      <c r="EAW217" s="54"/>
      <c r="EAX217" s="54"/>
      <c r="EAY217" s="54"/>
      <c r="EAZ217" s="54"/>
      <c r="EBA217" s="54"/>
      <c r="EBB217" s="54"/>
      <c r="EBC217" s="54"/>
      <c r="EBD217" s="54"/>
      <c r="EBE217" s="54"/>
      <c r="EBF217" s="54"/>
      <c r="EBG217" s="54"/>
      <c r="EBH217" s="54"/>
      <c r="EBI217" s="54"/>
      <c r="EBJ217" s="54"/>
      <c r="EBK217" s="54"/>
      <c r="EBL217" s="54"/>
      <c r="EBM217" s="54"/>
      <c r="EBN217" s="54"/>
      <c r="EBO217" s="54"/>
      <c r="EBP217" s="54"/>
      <c r="EBQ217" s="54"/>
      <c r="EBR217" s="54"/>
      <c r="EBS217" s="54"/>
      <c r="EBT217" s="54"/>
      <c r="EBU217" s="54"/>
      <c r="EBV217" s="54"/>
      <c r="EBW217" s="54"/>
      <c r="EBX217" s="54"/>
      <c r="EBY217" s="54"/>
      <c r="EBZ217" s="54"/>
      <c r="ECA217" s="54"/>
      <c r="ECB217" s="54"/>
      <c r="ECC217" s="54"/>
      <c r="ECD217" s="54"/>
      <c r="ECE217" s="54"/>
      <c r="ECF217" s="54"/>
      <c r="ECG217" s="54"/>
      <c r="ECH217" s="54"/>
      <c r="ECI217" s="54"/>
      <c r="ECJ217" s="54"/>
      <c r="ECK217" s="54"/>
      <c r="ECL217" s="54"/>
      <c r="ECM217" s="54"/>
      <c r="ECN217" s="54"/>
      <c r="ECO217" s="54"/>
      <c r="ECP217" s="54"/>
      <c r="ECQ217" s="54"/>
      <c r="ECR217" s="54"/>
      <c r="ECS217" s="54"/>
      <c r="ECT217" s="54"/>
      <c r="ECU217" s="54"/>
      <c r="ECV217" s="54"/>
      <c r="ECW217" s="54"/>
      <c r="ECX217" s="54"/>
      <c r="ECY217" s="54"/>
      <c r="ECZ217" s="54"/>
      <c r="EDA217" s="54"/>
      <c r="EDB217" s="54"/>
      <c r="EDC217" s="54"/>
      <c r="EDD217" s="54"/>
      <c r="EDE217" s="54"/>
      <c r="EDF217" s="54"/>
      <c r="EDG217" s="54"/>
      <c r="EDH217" s="54"/>
      <c r="EDI217" s="54"/>
      <c r="EDJ217" s="54"/>
      <c r="EDK217" s="54"/>
      <c r="EDL217" s="54"/>
      <c r="EDM217" s="54"/>
      <c r="EDN217" s="54"/>
      <c r="EDO217" s="54"/>
      <c r="EDP217" s="54"/>
      <c r="EDQ217" s="54"/>
      <c r="EDR217" s="54"/>
      <c r="EDS217" s="54"/>
      <c r="EDT217" s="54"/>
      <c r="EDU217" s="54"/>
      <c r="EDV217" s="54"/>
      <c r="EDW217" s="54"/>
      <c r="EDX217" s="54"/>
      <c r="EDY217" s="54"/>
      <c r="EDZ217" s="54"/>
      <c r="EEA217" s="54"/>
      <c r="EEB217" s="54"/>
      <c r="EEC217" s="54"/>
      <c r="EED217" s="54"/>
      <c r="EEE217" s="54"/>
      <c r="EEF217" s="54"/>
      <c r="EEG217" s="54"/>
      <c r="EEH217" s="54"/>
      <c r="EEI217" s="54"/>
      <c r="EEJ217" s="54"/>
      <c r="EEK217" s="54"/>
      <c r="EEL217" s="54"/>
      <c r="EEM217" s="54"/>
      <c r="EEN217" s="54"/>
      <c r="EEO217" s="54"/>
      <c r="EEP217" s="54"/>
      <c r="EEQ217" s="54"/>
      <c r="EER217" s="54"/>
      <c r="EES217" s="54"/>
      <c r="EET217" s="54"/>
      <c r="EEU217" s="54"/>
      <c r="EEV217" s="54"/>
      <c r="EEW217" s="54"/>
      <c r="EEX217" s="54"/>
      <c r="EEY217" s="54"/>
      <c r="EEZ217" s="54"/>
      <c r="EFA217" s="54"/>
      <c r="EFB217" s="54"/>
      <c r="EFC217" s="54"/>
      <c r="EFD217" s="54"/>
      <c r="EFE217" s="54"/>
      <c r="EFF217" s="54"/>
      <c r="EFG217" s="54"/>
      <c r="EFH217" s="54"/>
      <c r="EFI217" s="54"/>
      <c r="EFJ217" s="54"/>
      <c r="EFK217" s="54"/>
      <c r="EFL217" s="54"/>
      <c r="EFM217" s="54"/>
      <c r="EFN217" s="54"/>
      <c r="EFO217" s="54"/>
      <c r="EFP217" s="54"/>
      <c r="EFQ217" s="54"/>
      <c r="EFR217" s="54"/>
      <c r="EFS217" s="54"/>
      <c r="EFT217" s="54"/>
      <c r="EFU217" s="54"/>
      <c r="EFV217" s="54"/>
      <c r="EFW217" s="54"/>
      <c r="EFX217" s="54"/>
      <c r="EFY217" s="54"/>
      <c r="EFZ217" s="54"/>
      <c r="EGA217" s="54"/>
      <c r="EGB217" s="54"/>
      <c r="EGC217" s="54"/>
      <c r="EGD217" s="54"/>
      <c r="EGE217" s="54"/>
      <c r="EGF217" s="54"/>
      <c r="EGG217" s="54"/>
      <c r="EGH217" s="54"/>
      <c r="EGI217" s="54"/>
      <c r="EGJ217" s="54"/>
      <c r="EGK217" s="54"/>
      <c r="EGL217" s="54"/>
      <c r="EGM217" s="54"/>
      <c r="EGN217" s="54"/>
      <c r="EGO217" s="54"/>
      <c r="EGP217" s="54"/>
      <c r="EGQ217" s="54"/>
      <c r="EGR217" s="54"/>
      <c r="EGS217" s="54"/>
      <c r="EGT217" s="54"/>
      <c r="EGU217" s="54"/>
      <c r="EGV217" s="54"/>
      <c r="EGW217" s="54"/>
      <c r="EGX217" s="54"/>
      <c r="EGY217" s="54"/>
      <c r="EGZ217" s="54"/>
      <c r="EHA217" s="54"/>
      <c r="EHB217" s="54"/>
      <c r="EHC217" s="54"/>
      <c r="EHD217" s="54"/>
      <c r="EHE217" s="54"/>
      <c r="EHF217" s="54"/>
      <c r="EHG217" s="54"/>
      <c r="EHH217" s="54"/>
      <c r="EHI217" s="54"/>
      <c r="EHJ217" s="54"/>
      <c r="EHK217" s="54"/>
      <c r="EHL217" s="54"/>
      <c r="EHM217" s="54"/>
      <c r="EHN217" s="54"/>
      <c r="EHO217" s="54"/>
      <c r="EHP217" s="54"/>
      <c r="EHQ217" s="54"/>
      <c r="EHR217" s="54"/>
      <c r="EHS217" s="54"/>
      <c r="EHT217" s="54"/>
      <c r="EHU217" s="54"/>
      <c r="EHV217" s="54"/>
      <c r="EHW217" s="54"/>
      <c r="EHX217" s="54"/>
      <c r="EHY217" s="54"/>
      <c r="EHZ217" s="54"/>
      <c r="EIA217" s="54"/>
      <c r="EIB217" s="54"/>
      <c r="EIC217" s="54"/>
      <c r="EID217" s="54"/>
      <c r="EIE217" s="54"/>
      <c r="EIF217" s="54"/>
      <c r="EIG217" s="54"/>
      <c r="EIH217" s="54"/>
      <c r="EII217" s="54"/>
      <c r="EIJ217" s="54"/>
      <c r="EIK217" s="54"/>
      <c r="EIL217" s="54"/>
      <c r="EIM217" s="54"/>
      <c r="EIN217" s="54"/>
      <c r="EIO217" s="54"/>
      <c r="EIP217" s="54"/>
      <c r="EIQ217" s="54"/>
      <c r="EIR217" s="54"/>
      <c r="EIS217" s="54"/>
      <c r="EIT217" s="54"/>
      <c r="EIU217" s="54"/>
      <c r="EIV217" s="54"/>
      <c r="EIW217" s="54"/>
      <c r="EIX217" s="54"/>
      <c r="EIY217" s="54"/>
      <c r="EIZ217" s="54"/>
      <c r="EJA217" s="54"/>
      <c r="EJB217" s="54"/>
      <c r="EJC217" s="54"/>
      <c r="EJD217" s="54"/>
      <c r="EJE217" s="54"/>
      <c r="EJF217" s="54"/>
      <c r="EJG217" s="54"/>
      <c r="EJH217" s="54"/>
      <c r="EJI217" s="54"/>
      <c r="EJJ217" s="54"/>
      <c r="EJK217" s="54"/>
      <c r="EJL217" s="54"/>
      <c r="EJM217" s="54"/>
      <c r="EJN217" s="54"/>
      <c r="EJO217" s="54"/>
      <c r="EJP217" s="54"/>
      <c r="EJQ217" s="54"/>
      <c r="EJR217" s="54"/>
      <c r="EJS217" s="54"/>
      <c r="EJT217" s="54"/>
      <c r="EJU217" s="54"/>
      <c r="EJV217" s="54"/>
      <c r="EJW217" s="54"/>
      <c r="EJX217" s="54"/>
      <c r="EJY217" s="54"/>
      <c r="EJZ217" s="54"/>
      <c r="EKA217" s="54"/>
      <c r="EKB217" s="54"/>
      <c r="EKC217" s="54"/>
      <c r="EKD217" s="54"/>
      <c r="EKE217" s="54"/>
      <c r="EKF217" s="54"/>
      <c r="EKG217" s="54"/>
      <c r="EKH217" s="54"/>
      <c r="EKI217" s="54"/>
      <c r="EKJ217" s="54"/>
      <c r="EKK217" s="54"/>
      <c r="EKL217" s="54"/>
      <c r="EKM217" s="54"/>
      <c r="EKN217" s="54"/>
      <c r="EKO217" s="54"/>
      <c r="EKP217" s="54"/>
      <c r="EKQ217" s="54"/>
      <c r="EKR217" s="54"/>
      <c r="EKS217" s="54"/>
      <c r="EKT217" s="54"/>
      <c r="EKU217" s="54"/>
      <c r="EKV217" s="54"/>
      <c r="EKW217" s="54"/>
      <c r="EKX217" s="54"/>
      <c r="EKY217" s="54"/>
      <c r="EKZ217" s="54"/>
      <c r="ELA217" s="54"/>
      <c r="ELB217" s="54"/>
      <c r="ELC217" s="54"/>
      <c r="ELD217" s="54"/>
      <c r="ELE217" s="54"/>
      <c r="ELF217" s="54"/>
      <c r="ELG217" s="54"/>
      <c r="ELH217" s="54"/>
      <c r="ELI217" s="54"/>
      <c r="ELJ217" s="54"/>
      <c r="ELK217" s="54"/>
      <c r="ELL217" s="54"/>
      <c r="ELM217" s="54"/>
      <c r="ELN217" s="54"/>
      <c r="ELO217" s="54"/>
      <c r="ELP217" s="54"/>
      <c r="ELQ217" s="54"/>
      <c r="ELR217" s="54"/>
      <c r="ELS217" s="54"/>
      <c r="ELT217" s="54"/>
      <c r="ELU217" s="54"/>
      <c r="ELV217" s="54"/>
      <c r="ELW217" s="54"/>
      <c r="ELX217" s="54"/>
      <c r="ELY217" s="54"/>
      <c r="ELZ217" s="54"/>
      <c r="EMA217" s="54"/>
      <c r="EMB217" s="54"/>
      <c r="EMC217" s="54"/>
      <c r="EMD217" s="54"/>
      <c r="EME217" s="54"/>
      <c r="EMF217" s="54"/>
      <c r="EMG217" s="54"/>
      <c r="EMH217" s="54"/>
      <c r="EMI217" s="54"/>
      <c r="EMJ217" s="54"/>
      <c r="EMK217" s="54"/>
      <c r="EML217" s="54"/>
      <c r="EMM217" s="54"/>
      <c r="EMN217" s="54"/>
      <c r="EMO217" s="54"/>
      <c r="EMP217" s="54"/>
      <c r="EMQ217" s="54"/>
      <c r="EMR217" s="54"/>
      <c r="EMS217" s="54"/>
      <c r="EMT217" s="54"/>
      <c r="EMU217" s="54"/>
      <c r="EMV217" s="54"/>
      <c r="EMW217" s="54"/>
      <c r="EMX217" s="54"/>
      <c r="EMY217" s="54"/>
      <c r="EMZ217" s="54"/>
      <c r="ENA217" s="54"/>
      <c r="ENB217" s="54"/>
      <c r="ENC217" s="54"/>
      <c r="END217" s="54"/>
      <c r="ENE217" s="54"/>
      <c r="ENF217" s="54"/>
      <c r="ENG217" s="54"/>
      <c r="ENH217" s="54"/>
      <c r="ENI217" s="54"/>
      <c r="ENJ217" s="54"/>
      <c r="ENK217" s="54"/>
      <c r="ENL217" s="54"/>
      <c r="ENM217" s="54"/>
      <c r="ENN217" s="54"/>
      <c r="ENO217" s="54"/>
      <c r="ENP217" s="54"/>
      <c r="ENQ217" s="54"/>
      <c r="ENR217" s="54"/>
      <c r="ENS217" s="54"/>
      <c r="ENT217" s="54"/>
      <c r="ENU217" s="54"/>
      <c r="ENV217" s="54"/>
      <c r="ENW217" s="54"/>
      <c r="ENX217" s="54"/>
      <c r="ENY217" s="54"/>
      <c r="ENZ217" s="54"/>
      <c r="EOA217" s="54"/>
      <c r="EOB217" s="54"/>
      <c r="EOC217" s="54"/>
      <c r="EOD217" s="54"/>
      <c r="EOE217" s="54"/>
      <c r="EOF217" s="54"/>
      <c r="EOG217" s="54"/>
      <c r="EOH217" s="54"/>
      <c r="EOI217" s="54"/>
      <c r="EOJ217" s="54"/>
      <c r="EOK217" s="54"/>
      <c r="EOL217" s="54"/>
      <c r="EOM217" s="54"/>
      <c r="EON217" s="54"/>
      <c r="EOO217" s="54"/>
      <c r="EOP217" s="54"/>
      <c r="EOQ217" s="54"/>
      <c r="EOR217" s="54"/>
      <c r="EOS217" s="54"/>
      <c r="EOT217" s="54"/>
      <c r="EOU217" s="54"/>
      <c r="EOV217" s="54"/>
      <c r="EOW217" s="54"/>
      <c r="EOX217" s="54"/>
      <c r="EOY217" s="54"/>
      <c r="EOZ217" s="54"/>
      <c r="EPA217" s="54"/>
      <c r="EPB217" s="54"/>
      <c r="EPC217" s="54"/>
      <c r="EPD217" s="54"/>
      <c r="EPE217" s="54"/>
      <c r="EPF217" s="54"/>
      <c r="EPG217" s="54"/>
      <c r="EPH217" s="54"/>
      <c r="EPI217" s="54"/>
      <c r="EPJ217" s="54"/>
      <c r="EPK217" s="54"/>
      <c r="EPL217" s="54"/>
      <c r="EPM217" s="54"/>
      <c r="EPN217" s="54"/>
      <c r="EPO217" s="54"/>
      <c r="EPP217" s="54"/>
      <c r="EPQ217" s="54"/>
      <c r="EPR217" s="54"/>
      <c r="EPS217" s="54"/>
      <c r="EPT217" s="54"/>
      <c r="EPU217" s="54"/>
      <c r="EPV217" s="54"/>
      <c r="EPW217" s="54"/>
      <c r="EPX217" s="54"/>
      <c r="EPY217" s="54"/>
      <c r="EPZ217" s="54"/>
      <c r="EQA217" s="54"/>
      <c r="EQB217" s="54"/>
      <c r="EQC217" s="54"/>
      <c r="EQD217" s="54"/>
      <c r="EQE217" s="54"/>
      <c r="EQF217" s="54"/>
      <c r="EQG217" s="54"/>
      <c r="EQH217" s="54"/>
      <c r="EQI217" s="54"/>
      <c r="EQJ217" s="54"/>
      <c r="EQK217" s="54"/>
      <c r="EQL217" s="54"/>
      <c r="EQM217" s="54"/>
      <c r="EQN217" s="54"/>
      <c r="EQO217" s="54"/>
      <c r="EQP217" s="54"/>
      <c r="EQQ217" s="54"/>
      <c r="EQR217" s="54"/>
      <c r="EQS217" s="54"/>
      <c r="EQT217" s="54"/>
      <c r="EQU217" s="54"/>
      <c r="EQV217" s="54"/>
      <c r="EQW217" s="54"/>
      <c r="EQX217" s="54"/>
      <c r="EQY217" s="54"/>
      <c r="EQZ217" s="54"/>
      <c r="ERA217" s="54"/>
      <c r="ERB217" s="54"/>
      <c r="ERC217" s="54"/>
      <c r="ERD217" s="54"/>
      <c r="ERE217" s="54"/>
      <c r="ERF217" s="54"/>
      <c r="ERG217" s="54"/>
      <c r="ERH217" s="54"/>
      <c r="ERI217" s="54"/>
      <c r="ERJ217" s="54"/>
      <c r="ERK217" s="54"/>
      <c r="ERL217" s="54"/>
      <c r="ERM217" s="54"/>
      <c r="ERN217" s="54"/>
      <c r="ERO217" s="54"/>
      <c r="ERP217" s="54"/>
      <c r="ERQ217" s="54"/>
      <c r="ERR217" s="54"/>
      <c r="ERS217" s="54"/>
      <c r="ERT217" s="54"/>
      <c r="ERU217" s="54"/>
      <c r="ERV217" s="54"/>
      <c r="ERW217" s="54"/>
      <c r="ERX217" s="54"/>
      <c r="ERY217" s="54"/>
      <c r="ERZ217" s="54"/>
      <c r="ESA217" s="54"/>
      <c r="ESB217" s="54"/>
      <c r="ESC217" s="54"/>
      <c r="ESD217" s="54"/>
      <c r="ESE217" s="54"/>
      <c r="ESF217" s="54"/>
      <c r="ESG217" s="54"/>
      <c r="ESH217" s="54"/>
      <c r="ESI217" s="54"/>
      <c r="ESJ217" s="54"/>
      <c r="ESK217" s="54"/>
      <c r="ESL217" s="54"/>
      <c r="ESM217" s="54"/>
      <c r="ESN217" s="54"/>
      <c r="ESO217" s="54"/>
      <c r="ESP217" s="54"/>
      <c r="ESQ217" s="54"/>
      <c r="ESR217" s="54"/>
      <c r="ESS217" s="54"/>
      <c r="EST217" s="54"/>
      <c r="ESU217" s="54"/>
      <c r="ESV217" s="54"/>
      <c r="ESW217" s="54"/>
      <c r="ESX217" s="54"/>
      <c r="ESY217" s="54"/>
      <c r="ESZ217" s="54"/>
      <c r="ETA217" s="54"/>
      <c r="ETB217" s="54"/>
      <c r="ETC217" s="54"/>
      <c r="ETD217" s="54"/>
      <c r="ETE217" s="54"/>
      <c r="ETF217" s="54"/>
      <c r="ETG217" s="54"/>
      <c r="ETH217" s="54"/>
      <c r="ETI217" s="54"/>
      <c r="ETJ217" s="54"/>
      <c r="ETK217" s="54"/>
      <c r="ETL217" s="54"/>
      <c r="ETM217" s="54"/>
      <c r="ETN217" s="54"/>
      <c r="ETO217" s="54"/>
      <c r="ETP217" s="54"/>
      <c r="ETQ217" s="54"/>
      <c r="ETR217" s="54"/>
      <c r="ETS217" s="54"/>
      <c r="ETT217" s="54"/>
      <c r="ETU217" s="54"/>
      <c r="ETV217" s="54"/>
      <c r="ETW217" s="54"/>
      <c r="ETX217" s="54"/>
      <c r="ETY217" s="54"/>
      <c r="ETZ217" s="54"/>
      <c r="EUA217" s="54"/>
      <c r="EUB217" s="54"/>
      <c r="EUC217" s="54"/>
      <c r="EUD217" s="54"/>
      <c r="EUE217" s="54"/>
      <c r="EUF217" s="54"/>
      <c r="EUG217" s="54"/>
      <c r="EUH217" s="54"/>
      <c r="EUI217" s="54"/>
      <c r="EUJ217" s="54"/>
      <c r="EUK217" s="54"/>
      <c r="EUL217" s="54"/>
      <c r="EUM217" s="54"/>
      <c r="EUN217" s="54"/>
      <c r="EUO217" s="54"/>
      <c r="EUP217" s="54"/>
      <c r="EUQ217" s="54"/>
      <c r="EUR217" s="54"/>
      <c r="EUS217" s="54"/>
      <c r="EUT217" s="54"/>
      <c r="EUU217" s="54"/>
      <c r="EUV217" s="54"/>
      <c r="EUW217" s="54"/>
      <c r="EUX217" s="54"/>
      <c r="EUY217" s="54"/>
      <c r="EUZ217" s="54"/>
      <c r="EVA217" s="54"/>
      <c r="EVB217" s="54"/>
      <c r="EVC217" s="54"/>
      <c r="EVD217" s="54"/>
      <c r="EVE217" s="54"/>
      <c r="EVF217" s="54"/>
      <c r="EVG217" s="54"/>
      <c r="EVH217" s="54"/>
      <c r="EVI217" s="54"/>
      <c r="EVJ217" s="54"/>
      <c r="EVK217" s="54"/>
      <c r="EVL217" s="54"/>
      <c r="EVM217" s="54"/>
      <c r="EVN217" s="54"/>
      <c r="EVO217" s="54"/>
      <c r="EVP217" s="54"/>
      <c r="EVQ217" s="54"/>
      <c r="EVR217" s="54"/>
      <c r="EVS217" s="54"/>
      <c r="EVT217" s="54"/>
      <c r="EVU217" s="54"/>
      <c r="EVV217" s="54"/>
      <c r="EVW217" s="54"/>
      <c r="EVX217" s="54"/>
      <c r="EVY217" s="54"/>
      <c r="EVZ217" s="54"/>
      <c r="EWA217" s="54"/>
      <c r="EWB217" s="54"/>
      <c r="EWC217" s="54"/>
      <c r="EWD217" s="54"/>
      <c r="EWE217" s="54"/>
      <c r="EWF217" s="54"/>
      <c r="EWG217" s="54"/>
      <c r="EWH217" s="54"/>
      <c r="EWI217" s="54"/>
      <c r="EWJ217" s="54"/>
      <c r="EWK217" s="54"/>
      <c r="EWL217" s="54"/>
      <c r="EWM217" s="54"/>
      <c r="EWN217" s="54"/>
      <c r="EWO217" s="54"/>
      <c r="EWP217" s="54"/>
      <c r="EWQ217" s="54"/>
      <c r="EWR217" s="54"/>
      <c r="EWS217" s="54"/>
      <c r="EWT217" s="54"/>
      <c r="EWU217" s="54"/>
      <c r="EWV217" s="54"/>
      <c r="EWW217" s="54"/>
      <c r="EWX217" s="54"/>
      <c r="EWY217" s="54"/>
      <c r="EWZ217" s="54"/>
      <c r="EXA217" s="54"/>
      <c r="EXB217" s="54"/>
      <c r="EXC217" s="54"/>
      <c r="EXD217" s="54"/>
      <c r="EXE217" s="54"/>
      <c r="EXF217" s="54"/>
      <c r="EXG217" s="54"/>
      <c r="EXH217" s="54"/>
      <c r="EXI217" s="54"/>
      <c r="EXJ217" s="54"/>
      <c r="EXK217" s="54"/>
      <c r="EXL217" s="54"/>
      <c r="EXM217" s="54"/>
      <c r="EXN217" s="54"/>
      <c r="EXO217" s="54"/>
      <c r="EXP217" s="54"/>
      <c r="EXQ217" s="54"/>
      <c r="EXR217" s="54"/>
      <c r="EXS217" s="54"/>
      <c r="EXT217" s="54"/>
      <c r="EXU217" s="54"/>
      <c r="EXV217" s="54"/>
      <c r="EXW217" s="54"/>
      <c r="EXX217" s="54"/>
      <c r="EXY217" s="54"/>
      <c r="EXZ217" s="54"/>
      <c r="EYA217" s="54"/>
      <c r="EYB217" s="54"/>
      <c r="EYC217" s="54"/>
      <c r="EYD217" s="54"/>
      <c r="EYE217" s="54"/>
      <c r="EYF217" s="54"/>
      <c r="EYG217" s="54"/>
      <c r="EYH217" s="54"/>
      <c r="EYI217" s="54"/>
      <c r="EYJ217" s="54"/>
      <c r="EYK217" s="54"/>
      <c r="EYL217" s="54"/>
      <c r="EYM217" s="54"/>
      <c r="EYN217" s="54"/>
      <c r="EYO217" s="54"/>
      <c r="EYP217" s="54"/>
      <c r="EYQ217" s="54"/>
      <c r="EYR217" s="54"/>
      <c r="EYS217" s="54"/>
      <c r="EYT217" s="54"/>
      <c r="EYU217" s="54"/>
      <c r="EYV217" s="54"/>
      <c r="EYW217" s="54"/>
      <c r="EYX217" s="54"/>
      <c r="EYY217" s="54"/>
      <c r="EYZ217" s="54"/>
      <c r="EZA217" s="54"/>
      <c r="EZB217" s="54"/>
      <c r="EZC217" s="54"/>
      <c r="EZD217" s="54"/>
      <c r="EZE217" s="54"/>
      <c r="EZF217" s="54"/>
      <c r="EZG217" s="54"/>
      <c r="EZH217" s="54"/>
      <c r="EZI217" s="54"/>
      <c r="EZJ217" s="54"/>
      <c r="EZK217" s="54"/>
      <c r="EZL217" s="54"/>
      <c r="EZM217" s="54"/>
      <c r="EZN217" s="54"/>
      <c r="EZO217" s="54"/>
      <c r="EZP217" s="54"/>
      <c r="EZQ217" s="54"/>
      <c r="EZR217" s="54"/>
      <c r="EZS217" s="54"/>
      <c r="EZT217" s="54"/>
      <c r="EZU217" s="54"/>
      <c r="EZV217" s="54"/>
      <c r="EZW217" s="54"/>
      <c r="EZX217" s="54"/>
      <c r="EZY217" s="54"/>
      <c r="EZZ217" s="54"/>
      <c r="FAA217" s="54"/>
      <c r="FAB217" s="54"/>
      <c r="FAC217" s="54"/>
      <c r="FAD217" s="54"/>
      <c r="FAE217" s="54"/>
      <c r="FAF217" s="54"/>
      <c r="FAG217" s="54"/>
      <c r="FAH217" s="54"/>
      <c r="FAI217" s="54"/>
      <c r="FAJ217" s="54"/>
      <c r="FAK217" s="54"/>
      <c r="FAL217" s="54"/>
      <c r="FAM217" s="54"/>
      <c r="FAN217" s="54"/>
      <c r="FAO217" s="54"/>
      <c r="FAP217" s="54"/>
      <c r="FAQ217" s="54"/>
      <c r="FAR217" s="54"/>
      <c r="FAS217" s="54"/>
      <c r="FAT217" s="54"/>
      <c r="FAU217" s="54"/>
      <c r="FAV217" s="54"/>
      <c r="FAW217" s="54"/>
      <c r="FAX217" s="54"/>
      <c r="FAY217" s="54"/>
      <c r="FAZ217" s="54"/>
      <c r="FBA217" s="54"/>
      <c r="FBB217" s="54"/>
      <c r="FBC217" s="54"/>
      <c r="FBD217" s="54"/>
      <c r="FBE217" s="54"/>
      <c r="FBF217" s="54"/>
      <c r="FBG217" s="54"/>
      <c r="FBH217" s="54"/>
      <c r="FBI217" s="54"/>
      <c r="FBJ217" s="54"/>
      <c r="FBK217" s="54"/>
      <c r="FBL217" s="54"/>
      <c r="FBM217" s="54"/>
      <c r="FBN217" s="54"/>
      <c r="FBO217" s="54"/>
      <c r="FBP217" s="54"/>
      <c r="FBQ217" s="54"/>
      <c r="FBR217" s="54"/>
      <c r="FBS217" s="54"/>
      <c r="FBT217" s="54"/>
      <c r="FBU217" s="54"/>
      <c r="FBV217" s="54"/>
      <c r="FBW217" s="54"/>
      <c r="FBX217" s="54"/>
      <c r="FBY217" s="54"/>
      <c r="FBZ217" s="54"/>
      <c r="FCA217" s="54"/>
      <c r="FCB217" s="54"/>
      <c r="FCC217" s="54"/>
      <c r="FCD217" s="54"/>
      <c r="FCE217" s="54"/>
      <c r="FCF217" s="54"/>
      <c r="FCG217" s="54"/>
      <c r="FCH217" s="54"/>
      <c r="FCI217" s="54"/>
      <c r="FCJ217" s="54"/>
      <c r="FCK217" s="54"/>
      <c r="FCL217" s="54"/>
      <c r="FCM217" s="54"/>
      <c r="FCN217" s="54"/>
      <c r="FCO217" s="54"/>
      <c r="FCP217" s="54"/>
      <c r="FCQ217" s="54"/>
      <c r="FCR217" s="54"/>
      <c r="FCS217" s="54"/>
      <c r="FCT217" s="54"/>
      <c r="FCU217" s="54"/>
      <c r="FCV217" s="54"/>
      <c r="FCW217" s="54"/>
      <c r="FCX217" s="54"/>
      <c r="FCY217" s="54"/>
      <c r="FCZ217" s="54"/>
      <c r="FDA217" s="54"/>
      <c r="FDB217" s="54"/>
      <c r="FDC217" s="54"/>
      <c r="FDD217" s="54"/>
      <c r="FDE217" s="54"/>
      <c r="FDF217" s="54"/>
      <c r="FDG217" s="54"/>
      <c r="FDH217" s="54"/>
      <c r="FDI217" s="54"/>
      <c r="FDJ217" s="54"/>
      <c r="FDK217" s="54"/>
      <c r="FDL217" s="54"/>
      <c r="FDM217" s="54"/>
      <c r="FDN217" s="54"/>
      <c r="FDO217" s="54"/>
      <c r="FDP217" s="54"/>
      <c r="FDQ217" s="54"/>
      <c r="FDR217" s="54"/>
      <c r="FDS217" s="54"/>
      <c r="FDT217" s="54"/>
      <c r="FDU217" s="54"/>
      <c r="FDV217" s="54"/>
      <c r="FDW217" s="54"/>
      <c r="FDX217" s="54"/>
      <c r="FDY217" s="54"/>
      <c r="FDZ217" s="54"/>
      <c r="FEA217" s="54"/>
      <c r="FEB217" s="54"/>
      <c r="FEC217" s="54"/>
      <c r="FED217" s="54"/>
      <c r="FEE217" s="54"/>
      <c r="FEF217" s="54"/>
      <c r="FEG217" s="54"/>
      <c r="FEH217" s="54"/>
      <c r="FEI217" s="54"/>
      <c r="FEJ217" s="54"/>
      <c r="FEK217" s="54"/>
      <c r="FEL217" s="54"/>
      <c r="FEM217" s="54"/>
      <c r="FEN217" s="54"/>
      <c r="FEO217" s="54"/>
      <c r="FEP217" s="54"/>
      <c r="FEQ217" s="54"/>
      <c r="FER217" s="54"/>
      <c r="FES217" s="54"/>
      <c r="FET217" s="54"/>
      <c r="FEU217" s="54"/>
      <c r="FEV217" s="54"/>
      <c r="FEW217" s="54"/>
      <c r="FEX217" s="54"/>
      <c r="FEY217" s="54"/>
      <c r="FEZ217" s="54"/>
      <c r="FFA217" s="54"/>
      <c r="FFB217" s="54"/>
      <c r="FFC217" s="54"/>
      <c r="FFD217" s="54"/>
      <c r="FFE217" s="54"/>
      <c r="FFF217" s="54"/>
      <c r="FFG217" s="54"/>
      <c r="FFH217" s="54"/>
      <c r="FFI217" s="54"/>
      <c r="FFJ217" s="54"/>
      <c r="FFK217" s="54"/>
      <c r="FFL217" s="54"/>
      <c r="FFM217" s="54"/>
      <c r="FFN217" s="54"/>
      <c r="FFO217" s="54"/>
      <c r="FFP217" s="54"/>
      <c r="FFQ217" s="54"/>
      <c r="FFR217" s="54"/>
      <c r="FFS217" s="54"/>
      <c r="FFT217" s="54"/>
      <c r="FFU217" s="54"/>
      <c r="FFV217" s="54"/>
      <c r="FFW217" s="54"/>
      <c r="FFX217" s="54"/>
      <c r="FFY217" s="54"/>
      <c r="FFZ217" s="54"/>
      <c r="FGA217" s="54"/>
      <c r="FGB217" s="54"/>
      <c r="FGC217" s="54"/>
      <c r="FGD217" s="54"/>
      <c r="FGE217" s="54"/>
      <c r="FGF217" s="54"/>
      <c r="FGG217" s="54"/>
      <c r="FGH217" s="54"/>
      <c r="FGI217" s="54"/>
      <c r="FGJ217" s="54"/>
      <c r="FGK217" s="54"/>
      <c r="FGL217" s="54"/>
      <c r="FGM217" s="54"/>
      <c r="FGN217" s="54"/>
      <c r="FGO217" s="54"/>
      <c r="FGP217" s="54"/>
      <c r="FGQ217" s="54"/>
      <c r="FGR217" s="54"/>
      <c r="FGS217" s="54"/>
      <c r="FGT217" s="54"/>
      <c r="FGU217" s="54"/>
      <c r="FGV217" s="54"/>
      <c r="FGW217" s="54"/>
      <c r="FGX217" s="54"/>
      <c r="FGY217" s="54"/>
      <c r="FGZ217" s="54"/>
      <c r="FHA217" s="54"/>
      <c r="FHB217" s="54"/>
      <c r="FHC217" s="54"/>
      <c r="FHD217" s="54"/>
      <c r="FHE217" s="54"/>
      <c r="FHF217" s="54"/>
      <c r="FHG217" s="54"/>
      <c r="FHH217" s="54"/>
      <c r="FHI217" s="54"/>
      <c r="FHJ217" s="54"/>
      <c r="FHK217" s="54"/>
      <c r="FHL217" s="54"/>
      <c r="FHM217" s="54"/>
      <c r="FHN217" s="54"/>
      <c r="FHO217" s="54"/>
      <c r="FHP217" s="54"/>
      <c r="FHQ217" s="54"/>
      <c r="FHR217" s="54"/>
      <c r="FHS217" s="54"/>
      <c r="FHT217" s="54"/>
      <c r="FHU217" s="54"/>
      <c r="FHV217" s="54"/>
      <c r="FHW217" s="54"/>
      <c r="FHX217" s="54"/>
      <c r="FHY217" s="54"/>
      <c r="FHZ217" s="54"/>
      <c r="FIA217" s="54"/>
      <c r="FIB217" s="54"/>
      <c r="FIC217" s="54"/>
      <c r="FID217" s="54"/>
      <c r="FIE217" s="54"/>
      <c r="FIF217" s="54"/>
      <c r="FIG217" s="54"/>
      <c r="FIH217" s="54"/>
      <c r="FII217" s="54"/>
      <c r="FIJ217" s="54"/>
      <c r="FIK217" s="54"/>
      <c r="FIL217" s="54"/>
      <c r="FIM217" s="54"/>
      <c r="FIN217" s="54"/>
      <c r="FIO217" s="54"/>
      <c r="FIP217" s="54"/>
      <c r="FIQ217" s="54"/>
      <c r="FIR217" s="54"/>
      <c r="FIS217" s="54"/>
      <c r="FIT217" s="54"/>
      <c r="FIU217" s="54"/>
      <c r="FIV217" s="54"/>
      <c r="FIW217" s="54"/>
      <c r="FIX217" s="54"/>
      <c r="FIY217" s="54"/>
      <c r="FIZ217" s="54"/>
      <c r="FJA217" s="54"/>
      <c r="FJB217" s="54"/>
      <c r="FJC217" s="54"/>
      <c r="FJD217" s="54"/>
      <c r="FJE217" s="54"/>
      <c r="FJF217" s="54"/>
      <c r="FJG217" s="54"/>
      <c r="FJH217" s="54"/>
      <c r="FJI217" s="54"/>
      <c r="FJJ217" s="54"/>
      <c r="FJK217" s="54"/>
      <c r="FJL217" s="54"/>
      <c r="FJM217" s="54"/>
      <c r="FJN217" s="54"/>
      <c r="FJO217" s="54"/>
      <c r="FJP217" s="54"/>
      <c r="FJQ217" s="54"/>
      <c r="FJR217" s="54"/>
      <c r="FJS217" s="54"/>
      <c r="FJT217" s="54"/>
      <c r="FJU217" s="54"/>
      <c r="FJV217" s="54"/>
      <c r="FJW217" s="54"/>
      <c r="FJX217" s="54"/>
      <c r="FJY217" s="54"/>
      <c r="FJZ217" s="54"/>
      <c r="FKA217" s="54"/>
      <c r="FKB217" s="54"/>
      <c r="FKC217" s="54"/>
      <c r="FKD217" s="54"/>
      <c r="FKE217" s="54"/>
      <c r="FKF217" s="54"/>
      <c r="FKG217" s="54"/>
      <c r="FKH217" s="54"/>
      <c r="FKI217" s="54"/>
      <c r="FKJ217" s="54"/>
      <c r="FKK217" s="54"/>
      <c r="FKL217" s="54"/>
      <c r="FKM217" s="54"/>
      <c r="FKN217" s="54"/>
      <c r="FKO217" s="54"/>
      <c r="FKP217" s="54"/>
      <c r="FKQ217" s="54"/>
      <c r="FKR217" s="54"/>
      <c r="FKS217" s="54"/>
      <c r="FKT217" s="54"/>
      <c r="FKU217" s="54"/>
      <c r="FKV217" s="54"/>
      <c r="FKW217" s="54"/>
      <c r="FKX217" s="54"/>
      <c r="FKY217" s="54"/>
      <c r="FKZ217" s="54"/>
      <c r="FLA217" s="54"/>
      <c r="FLB217" s="54"/>
      <c r="FLC217" s="54"/>
      <c r="FLD217" s="54"/>
      <c r="FLE217" s="54"/>
      <c r="FLF217" s="54"/>
      <c r="FLG217" s="54"/>
      <c r="FLH217" s="54"/>
      <c r="FLI217" s="54"/>
      <c r="FLJ217" s="54"/>
      <c r="FLK217" s="54"/>
      <c r="FLL217" s="54"/>
      <c r="FLM217" s="54"/>
      <c r="FLN217" s="54"/>
      <c r="FLO217" s="54"/>
      <c r="FLP217" s="54"/>
      <c r="FLQ217" s="54"/>
      <c r="FLR217" s="54"/>
      <c r="FLS217" s="54"/>
      <c r="FLT217" s="54"/>
      <c r="FLU217" s="54"/>
      <c r="FLV217" s="54"/>
      <c r="FLW217" s="54"/>
      <c r="FLX217" s="54"/>
      <c r="FLY217" s="54"/>
      <c r="FLZ217" s="54"/>
      <c r="FMA217" s="54"/>
      <c r="FMB217" s="54"/>
      <c r="FMC217" s="54"/>
      <c r="FMD217" s="54"/>
      <c r="FME217" s="54"/>
      <c r="FMF217" s="54"/>
      <c r="FMG217" s="54"/>
      <c r="FMH217" s="54"/>
      <c r="FMI217" s="54"/>
      <c r="FMJ217" s="54"/>
      <c r="FMK217" s="54"/>
      <c r="FML217" s="54"/>
      <c r="FMM217" s="54"/>
      <c r="FMN217" s="54"/>
      <c r="FMO217" s="54"/>
      <c r="FMP217" s="54"/>
      <c r="FMQ217" s="54"/>
      <c r="FMR217" s="54"/>
      <c r="FMS217" s="54"/>
      <c r="FMT217" s="54"/>
      <c r="FMU217" s="54"/>
      <c r="FMV217" s="54"/>
      <c r="FMW217" s="54"/>
      <c r="FMX217" s="54"/>
      <c r="FMY217" s="54"/>
      <c r="FMZ217" s="54"/>
      <c r="FNA217" s="54"/>
      <c r="FNB217" s="54"/>
      <c r="FNC217" s="54"/>
      <c r="FND217" s="54"/>
      <c r="FNE217" s="54"/>
      <c r="FNF217" s="54"/>
      <c r="FNG217" s="54"/>
      <c r="FNH217" s="54"/>
      <c r="FNI217" s="54"/>
      <c r="FNJ217" s="54"/>
      <c r="FNK217" s="54"/>
      <c r="FNL217" s="54"/>
      <c r="FNM217" s="54"/>
      <c r="FNN217" s="54"/>
      <c r="FNO217" s="54"/>
      <c r="FNP217" s="54"/>
      <c r="FNQ217" s="54"/>
      <c r="FNR217" s="54"/>
      <c r="FNS217" s="54"/>
      <c r="FNT217" s="54"/>
      <c r="FNU217" s="54"/>
      <c r="FNV217" s="54"/>
      <c r="FNW217" s="54"/>
      <c r="FNX217" s="54"/>
      <c r="FNY217" s="54"/>
      <c r="FNZ217" s="54"/>
      <c r="FOA217" s="54"/>
      <c r="FOB217" s="54"/>
      <c r="FOC217" s="54"/>
      <c r="FOD217" s="54"/>
      <c r="FOE217" s="54"/>
      <c r="FOF217" s="54"/>
      <c r="FOG217" s="54"/>
      <c r="FOH217" s="54"/>
      <c r="FOI217" s="54"/>
      <c r="FOJ217" s="54"/>
      <c r="FOK217" s="54"/>
      <c r="FOL217" s="54"/>
      <c r="FOM217" s="54"/>
      <c r="FON217" s="54"/>
      <c r="FOO217" s="54"/>
      <c r="FOP217" s="54"/>
      <c r="FOQ217" s="54"/>
      <c r="FOR217" s="54"/>
      <c r="FOS217" s="54"/>
      <c r="FOT217" s="54"/>
      <c r="FOU217" s="54"/>
      <c r="FOV217" s="54"/>
      <c r="FOW217" s="54"/>
      <c r="FOX217" s="54"/>
      <c r="FOY217" s="54"/>
      <c r="FOZ217" s="54"/>
      <c r="FPA217" s="54"/>
      <c r="FPB217" s="54"/>
      <c r="FPC217" s="54"/>
      <c r="FPD217" s="54"/>
      <c r="FPE217" s="54"/>
      <c r="FPF217" s="54"/>
      <c r="FPG217" s="54"/>
      <c r="FPH217" s="54"/>
      <c r="FPI217" s="54"/>
      <c r="FPJ217" s="54"/>
      <c r="FPK217" s="54"/>
      <c r="FPL217" s="54"/>
      <c r="FPM217" s="54"/>
      <c r="FPN217" s="54"/>
      <c r="FPO217" s="54"/>
      <c r="FPP217" s="54"/>
      <c r="FPQ217" s="54"/>
      <c r="FPR217" s="54"/>
      <c r="FPS217" s="54"/>
      <c r="FPT217" s="54"/>
      <c r="FPU217" s="54"/>
      <c r="FPV217" s="54"/>
      <c r="FPW217" s="54"/>
      <c r="FPX217" s="54"/>
      <c r="FPY217" s="54"/>
      <c r="FPZ217" s="54"/>
      <c r="FQA217" s="54"/>
      <c r="FQB217" s="54"/>
      <c r="FQC217" s="54"/>
      <c r="FQD217" s="54"/>
      <c r="FQE217" s="54"/>
      <c r="FQF217" s="54"/>
      <c r="FQG217" s="54"/>
      <c r="FQH217" s="54"/>
      <c r="FQI217" s="54"/>
      <c r="FQJ217" s="54"/>
      <c r="FQK217" s="54"/>
      <c r="FQL217" s="54"/>
      <c r="FQM217" s="54"/>
      <c r="FQN217" s="54"/>
      <c r="FQO217" s="54"/>
      <c r="FQP217" s="54"/>
      <c r="FQQ217" s="54"/>
      <c r="FQR217" s="54"/>
      <c r="FQS217" s="54"/>
      <c r="FQT217" s="54"/>
      <c r="FQU217" s="54"/>
      <c r="FQV217" s="54"/>
      <c r="FQW217" s="54"/>
      <c r="FQX217" s="54"/>
      <c r="FQY217" s="54"/>
      <c r="FQZ217" s="54"/>
      <c r="FRA217" s="54"/>
      <c r="FRB217" s="54"/>
      <c r="FRC217" s="54"/>
      <c r="FRD217" s="54"/>
      <c r="FRE217" s="54"/>
      <c r="FRF217" s="54"/>
      <c r="FRG217" s="54"/>
      <c r="FRH217" s="54"/>
      <c r="FRI217" s="54"/>
      <c r="FRJ217" s="54"/>
      <c r="FRK217" s="54"/>
      <c r="FRL217" s="54"/>
      <c r="FRM217" s="54"/>
      <c r="FRN217" s="54"/>
      <c r="FRO217" s="54"/>
      <c r="FRP217" s="54"/>
      <c r="FRQ217" s="54"/>
      <c r="FRR217" s="54"/>
      <c r="FRS217" s="54"/>
      <c r="FRT217" s="54"/>
      <c r="FRU217" s="54"/>
      <c r="FRV217" s="54"/>
      <c r="FRW217" s="54"/>
      <c r="FRX217" s="54"/>
      <c r="FRY217" s="54"/>
      <c r="FRZ217" s="54"/>
      <c r="FSA217" s="54"/>
      <c r="FSB217" s="54"/>
      <c r="FSC217" s="54"/>
      <c r="FSD217" s="54"/>
      <c r="FSE217" s="54"/>
      <c r="FSF217" s="54"/>
      <c r="FSG217" s="54"/>
      <c r="FSH217" s="54"/>
      <c r="FSI217" s="54"/>
      <c r="FSJ217" s="54"/>
      <c r="FSK217" s="54"/>
      <c r="FSL217" s="54"/>
      <c r="FSM217" s="54"/>
      <c r="FSN217" s="54"/>
      <c r="FSO217" s="54"/>
      <c r="FSP217" s="54"/>
      <c r="FSQ217" s="54"/>
      <c r="FSR217" s="54"/>
      <c r="FSS217" s="54"/>
      <c r="FST217" s="54"/>
      <c r="FSU217" s="54"/>
      <c r="FSV217" s="54"/>
      <c r="FSW217" s="54"/>
      <c r="FSX217" s="54"/>
      <c r="FSY217" s="54"/>
      <c r="FSZ217" s="54"/>
      <c r="FTA217" s="54"/>
      <c r="FTB217" s="54"/>
      <c r="FTC217" s="54"/>
      <c r="FTD217" s="54"/>
      <c r="FTE217" s="54"/>
      <c r="FTF217" s="54"/>
      <c r="FTG217" s="54"/>
      <c r="FTH217" s="54"/>
      <c r="FTI217" s="54"/>
      <c r="FTJ217" s="54"/>
      <c r="FTK217" s="54"/>
      <c r="FTL217" s="54"/>
      <c r="FTM217" s="54"/>
      <c r="FTN217" s="54"/>
      <c r="FTO217" s="54"/>
      <c r="FTP217" s="54"/>
      <c r="FTQ217" s="54"/>
      <c r="FTR217" s="54"/>
      <c r="FTS217" s="54"/>
      <c r="FTT217" s="54"/>
      <c r="FTU217" s="54"/>
      <c r="FTV217" s="54"/>
      <c r="FTW217" s="54"/>
      <c r="FTX217" s="54"/>
      <c r="FTY217" s="54"/>
      <c r="FTZ217" s="54"/>
      <c r="FUA217" s="54"/>
      <c r="FUB217" s="54"/>
      <c r="FUC217" s="54"/>
      <c r="FUD217" s="54"/>
      <c r="FUE217" s="54"/>
      <c r="FUF217" s="54"/>
      <c r="FUG217" s="54"/>
      <c r="FUH217" s="54"/>
      <c r="FUI217" s="54"/>
      <c r="FUJ217" s="54"/>
      <c r="FUK217" s="54"/>
      <c r="FUL217" s="54"/>
      <c r="FUM217" s="54"/>
      <c r="FUN217" s="54"/>
      <c r="FUO217" s="54"/>
      <c r="FUP217" s="54"/>
      <c r="FUQ217" s="54"/>
      <c r="FUR217" s="54"/>
      <c r="FUS217" s="54"/>
      <c r="FUT217" s="54"/>
      <c r="FUU217" s="54"/>
      <c r="FUV217" s="54"/>
      <c r="FUW217" s="54"/>
      <c r="FUX217" s="54"/>
      <c r="FUY217" s="54"/>
      <c r="FUZ217" s="54"/>
      <c r="FVA217" s="54"/>
      <c r="FVB217" s="54"/>
      <c r="FVC217" s="54"/>
      <c r="FVD217" s="54"/>
      <c r="FVE217" s="54"/>
      <c r="FVF217" s="54"/>
      <c r="FVG217" s="54"/>
      <c r="FVH217" s="54"/>
      <c r="FVI217" s="54"/>
      <c r="FVJ217" s="54"/>
      <c r="FVK217" s="54"/>
      <c r="FVL217" s="54"/>
      <c r="FVM217" s="54"/>
      <c r="FVN217" s="54"/>
      <c r="FVO217" s="54"/>
      <c r="FVP217" s="54"/>
      <c r="FVQ217" s="54"/>
      <c r="FVR217" s="54"/>
      <c r="FVS217" s="54"/>
      <c r="FVT217" s="54"/>
      <c r="FVU217" s="54"/>
      <c r="FVV217" s="54"/>
      <c r="FVW217" s="54"/>
      <c r="FVX217" s="54"/>
      <c r="FVY217" s="54"/>
      <c r="FVZ217" s="54"/>
      <c r="FWA217" s="54"/>
      <c r="FWB217" s="54"/>
      <c r="FWC217" s="54"/>
      <c r="FWD217" s="54"/>
      <c r="FWE217" s="54"/>
      <c r="FWF217" s="54"/>
      <c r="FWG217" s="54"/>
      <c r="FWH217" s="54"/>
      <c r="FWI217" s="54"/>
      <c r="FWJ217" s="54"/>
      <c r="FWK217" s="54"/>
      <c r="FWL217" s="54"/>
      <c r="FWM217" s="54"/>
      <c r="FWN217" s="54"/>
      <c r="FWO217" s="54"/>
      <c r="FWP217" s="54"/>
      <c r="FWQ217" s="54"/>
      <c r="FWR217" s="54"/>
      <c r="FWS217" s="54"/>
      <c r="FWT217" s="54"/>
      <c r="FWU217" s="54"/>
      <c r="FWV217" s="54"/>
      <c r="FWW217" s="54"/>
      <c r="FWX217" s="54"/>
      <c r="FWY217" s="54"/>
      <c r="FWZ217" s="54"/>
      <c r="FXA217" s="54"/>
      <c r="FXB217" s="54"/>
      <c r="FXC217" s="54"/>
      <c r="FXD217" s="54"/>
      <c r="FXE217" s="54"/>
      <c r="FXF217" s="54"/>
      <c r="FXG217" s="54"/>
      <c r="FXH217" s="54"/>
      <c r="FXI217" s="54"/>
      <c r="FXJ217" s="54"/>
      <c r="FXK217" s="54"/>
      <c r="FXL217" s="54"/>
      <c r="FXM217" s="54"/>
      <c r="FXN217" s="54"/>
      <c r="FXO217" s="54"/>
      <c r="FXP217" s="54"/>
      <c r="FXQ217" s="54"/>
      <c r="FXR217" s="54"/>
      <c r="FXS217" s="54"/>
      <c r="FXT217" s="54"/>
      <c r="FXU217" s="54"/>
      <c r="FXV217" s="54"/>
      <c r="FXW217" s="54"/>
      <c r="FXX217" s="54"/>
      <c r="FXY217" s="54"/>
      <c r="FXZ217" s="54"/>
      <c r="FYA217" s="54"/>
      <c r="FYB217" s="54"/>
      <c r="FYC217" s="54"/>
      <c r="FYD217" s="54"/>
      <c r="FYE217" s="54"/>
      <c r="FYF217" s="54"/>
      <c r="FYG217" s="54"/>
      <c r="FYH217" s="54"/>
      <c r="FYI217" s="54"/>
      <c r="FYJ217" s="54"/>
      <c r="FYK217" s="54"/>
      <c r="FYL217" s="54"/>
      <c r="FYM217" s="54"/>
      <c r="FYN217" s="54"/>
      <c r="FYO217" s="54"/>
      <c r="FYP217" s="54"/>
      <c r="FYQ217" s="54"/>
      <c r="FYR217" s="54"/>
      <c r="FYS217" s="54"/>
      <c r="FYT217" s="54"/>
      <c r="FYU217" s="54"/>
      <c r="FYV217" s="54"/>
      <c r="FYW217" s="54"/>
      <c r="FYX217" s="54"/>
      <c r="FYY217" s="54"/>
      <c r="FYZ217" s="54"/>
      <c r="FZA217" s="54"/>
      <c r="FZB217" s="54"/>
      <c r="FZC217" s="54"/>
      <c r="FZD217" s="54"/>
      <c r="FZE217" s="54"/>
      <c r="FZF217" s="54"/>
      <c r="FZG217" s="54"/>
      <c r="FZH217" s="54"/>
      <c r="FZI217" s="54"/>
      <c r="FZJ217" s="54"/>
      <c r="FZK217" s="54"/>
      <c r="FZL217" s="54"/>
      <c r="FZM217" s="54"/>
      <c r="FZN217" s="54"/>
      <c r="FZO217" s="54"/>
      <c r="FZP217" s="54"/>
      <c r="FZQ217" s="54"/>
      <c r="FZR217" s="54"/>
      <c r="FZS217" s="54"/>
      <c r="FZT217" s="54"/>
      <c r="FZU217" s="54"/>
      <c r="FZV217" s="54"/>
      <c r="FZW217" s="54"/>
      <c r="FZX217" s="54"/>
      <c r="FZY217" s="54"/>
      <c r="FZZ217" s="54"/>
      <c r="GAA217" s="54"/>
      <c r="GAB217" s="54"/>
      <c r="GAC217" s="54"/>
      <c r="GAD217" s="54"/>
      <c r="GAE217" s="54"/>
      <c r="GAF217" s="54"/>
      <c r="GAG217" s="54"/>
      <c r="GAH217" s="54"/>
      <c r="GAI217" s="54"/>
      <c r="GAJ217" s="54"/>
      <c r="GAK217" s="54"/>
      <c r="GAL217" s="54"/>
      <c r="GAM217" s="54"/>
      <c r="GAN217" s="54"/>
      <c r="GAO217" s="54"/>
      <c r="GAP217" s="54"/>
      <c r="GAQ217" s="54"/>
      <c r="GAR217" s="54"/>
      <c r="GAS217" s="54"/>
      <c r="GAT217" s="54"/>
      <c r="GAU217" s="54"/>
      <c r="GAV217" s="54"/>
      <c r="GAW217" s="54"/>
      <c r="GAX217" s="54"/>
      <c r="GAY217" s="54"/>
      <c r="GAZ217" s="54"/>
      <c r="GBA217" s="54"/>
      <c r="GBB217" s="54"/>
      <c r="GBC217" s="54"/>
      <c r="GBD217" s="54"/>
      <c r="GBE217" s="54"/>
      <c r="GBF217" s="54"/>
      <c r="GBG217" s="54"/>
      <c r="GBH217" s="54"/>
      <c r="GBI217" s="54"/>
      <c r="GBJ217" s="54"/>
      <c r="GBK217" s="54"/>
      <c r="GBL217" s="54"/>
      <c r="GBM217" s="54"/>
      <c r="GBN217" s="54"/>
      <c r="GBO217" s="54"/>
      <c r="GBP217" s="54"/>
      <c r="GBQ217" s="54"/>
      <c r="GBR217" s="54"/>
      <c r="GBS217" s="54"/>
      <c r="GBT217" s="54"/>
      <c r="GBU217" s="54"/>
      <c r="GBV217" s="54"/>
      <c r="GBW217" s="54"/>
      <c r="GBX217" s="54"/>
      <c r="GBY217" s="54"/>
      <c r="GBZ217" s="54"/>
      <c r="GCA217" s="54"/>
      <c r="GCB217" s="54"/>
      <c r="GCC217" s="54"/>
      <c r="GCD217" s="54"/>
      <c r="GCE217" s="54"/>
      <c r="GCF217" s="54"/>
      <c r="GCG217" s="54"/>
      <c r="GCH217" s="54"/>
      <c r="GCI217" s="54"/>
      <c r="GCJ217" s="54"/>
      <c r="GCK217" s="54"/>
      <c r="GCL217" s="54"/>
      <c r="GCM217" s="54"/>
      <c r="GCN217" s="54"/>
      <c r="GCO217" s="54"/>
      <c r="GCP217" s="54"/>
      <c r="GCQ217" s="54"/>
      <c r="GCR217" s="54"/>
      <c r="GCS217" s="54"/>
      <c r="GCT217" s="54"/>
      <c r="GCU217" s="54"/>
      <c r="GCV217" s="54"/>
      <c r="GCW217" s="54"/>
      <c r="GCX217" s="54"/>
      <c r="GCY217" s="54"/>
      <c r="GCZ217" s="54"/>
      <c r="GDA217" s="54"/>
      <c r="GDB217" s="54"/>
      <c r="GDC217" s="54"/>
      <c r="GDD217" s="54"/>
      <c r="GDE217" s="54"/>
      <c r="GDF217" s="54"/>
      <c r="GDG217" s="54"/>
      <c r="GDH217" s="54"/>
      <c r="GDI217" s="54"/>
      <c r="GDJ217" s="54"/>
      <c r="GDK217" s="54"/>
      <c r="GDL217" s="54"/>
      <c r="GDM217" s="54"/>
      <c r="GDN217" s="54"/>
      <c r="GDO217" s="54"/>
      <c r="GDP217" s="54"/>
      <c r="GDQ217" s="54"/>
      <c r="GDR217" s="54"/>
      <c r="GDS217" s="54"/>
      <c r="GDT217" s="54"/>
      <c r="GDU217" s="54"/>
      <c r="GDV217" s="54"/>
      <c r="GDW217" s="54"/>
      <c r="GDX217" s="54"/>
      <c r="GDY217" s="54"/>
      <c r="GDZ217" s="54"/>
      <c r="GEA217" s="54"/>
      <c r="GEB217" s="54"/>
      <c r="GEC217" s="54"/>
      <c r="GED217" s="54"/>
      <c r="GEE217" s="54"/>
      <c r="GEF217" s="54"/>
      <c r="GEG217" s="54"/>
      <c r="GEH217" s="54"/>
      <c r="GEI217" s="54"/>
      <c r="GEJ217" s="54"/>
      <c r="GEK217" s="54"/>
      <c r="GEL217" s="54"/>
      <c r="GEM217" s="54"/>
      <c r="GEN217" s="54"/>
      <c r="GEO217" s="54"/>
      <c r="GEP217" s="54"/>
      <c r="GEQ217" s="54"/>
      <c r="GER217" s="54"/>
      <c r="GES217" s="54"/>
      <c r="GET217" s="54"/>
      <c r="GEU217" s="54"/>
      <c r="GEV217" s="54"/>
      <c r="GEW217" s="54"/>
      <c r="GEX217" s="54"/>
      <c r="GEY217" s="54"/>
      <c r="GEZ217" s="54"/>
      <c r="GFA217" s="54"/>
      <c r="GFB217" s="54"/>
      <c r="GFC217" s="54"/>
      <c r="GFD217" s="54"/>
      <c r="GFE217" s="54"/>
      <c r="GFF217" s="54"/>
      <c r="GFG217" s="54"/>
      <c r="GFH217" s="54"/>
      <c r="GFI217" s="54"/>
      <c r="GFJ217" s="54"/>
      <c r="GFK217" s="54"/>
      <c r="GFL217" s="54"/>
      <c r="GFM217" s="54"/>
      <c r="GFN217" s="54"/>
      <c r="GFO217" s="54"/>
      <c r="GFP217" s="54"/>
      <c r="GFQ217" s="54"/>
      <c r="GFR217" s="54"/>
      <c r="GFS217" s="54"/>
      <c r="GFT217" s="54"/>
      <c r="GFU217" s="54"/>
      <c r="GFV217" s="54"/>
      <c r="GFW217" s="54"/>
      <c r="GFX217" s="54"/>
      <c r="GFY217" s="54"/>
      <c r="GFZ217" s="54"/>
      <c r="GGA217" s="54"/>
      <c r="GGB217" s="54"/>
      <c r="GGC217" s="54"/>
      <c r="GGD217" s="54"/>
      <c r="GGE217" s="54"/>
      <c r="GGF217" s="54"/>
      <c r="GGG217" s="54"/>
      <c r="GGH217" s="54"/>
      <c r="GGI217" s="54"/>
      <c r="GGJ217" s="54"/>
      <c r="GGK217" s="54"/>
      <c r="GGL217" s="54"/>
      <c r="GGM217" s="54"/>
      <c r="GGN217" s="54"/>
      <c r="GGO217" s="54"/>
      <c r="GGP217" s="54"/>
      <c r="GGQ217" s="54"/>
      <c r="GGR217" s="54"/>
      <c r="GGS217" s="54"/>
      <c r="GGT217" s="54"/>
      <c r="GGU217" s="54"/>
      <c r="GGV217" s="54"/>
      <c r="GGW217" s="54"/>
      <c r="GGX217" s="54"/>
      <c r="GGY217" s="54"/>
      <c r="GGZ217" s="54"/>
      <c r="GHA217" s="54"/>
      <c r="GHB217" s="54"/>
      <c r="GHC217" s="54"/>
      <c r="GHD217" s="54"/>
      <c r="GHE217" s="54"/>
      <c r="GHF217" s="54"/>
      <c r="GHG217" s="54"/>
      <c r="GHH217" s="54"/>
      <c r="GHI217" s="54"/>
      <c r="GHJ217" s="54"/>
      <c r="GHK217" s="54"/>
      <c r="GHL217" s="54"/>
      <c r="GHM217" s="54"/>
      <c r="GHN217" s="54"/>
      <c r="GHO217" s="54"/>
      <c r="GHP217" s="54"/>
      <c r="GHQ217" s="54"/>
      <c r="GHR217" s="54"/>
      <c r="GHS217" s="54"/>
      <c r="GHT217" s="54"/>
      <c r="GHU217" s="54"/>
      <c r="GHV217" s="54"/>
      <c r="GHW217" s="54"/>
      <c r="GHX217" s="54"/>
      <c r="GHY217" s="54"/>
      <c r="GHZ217" s="54"/>
      <c r="GIA217" s="54"/>
      <c r="GIB217" s="54"/>
      <c r="GIC217" s="54"/>
      <c r="GID217" s="54"/>
      <c r="GIE217" s="54"/>
      <c r="GIF217" s="54"/>
      <c r="GIG217" s="54"/>
      <c r="GIH217" s="54"/>
      <c r="GII217" s="54"/>
      <c r="GIJ217" s="54"/>
      <c r="GIK217" s="54"/>
      <c r="GIL217" s="54"/>
      <c r="GIM217" s="54"/>
      <c r="GIN217" s="54"/>
      <c r="GIO217" s="54"/>
      <c r="GIP217" s="54"/>
      <c r="GIQ217" s="54"/>
      <c r="GIR217" s="54"/>
      <c r="GIS217" s="54"/>
      <c r="GIT217" s="54"/>
      <c r="GIU217" s="54"/>
      <c r="GIV217" s="54"/>
      <c r="GIW217" s="54"/>
      <c r="GIX217" s="54"/>
      <c r="GIY217" s="54"/>
      <c r="GIZ217" s="54"/>
      <c r="GJA217" s="54"/>
      <c r="GJB217" s="54"/>
      <c r="GJC217" s="54"/>
      <c r="GJD217" s="54"/>
      <c r="GJE217" s="54"/>
      <c r="GJF217" s="54"/>
      <c r="GJG217" s="54"/>
      <c r="GJH217" s="54"/>
      <c r="GJI217" s="54"/>
      <c r="GJJ217" s="54"/>
      <c r="GJK217" s="54"/>
      <c r="GJL217" s="54"/>
      <c r="GJM217" s="54"/>
      <c r="GJN217" s="54"/>
      <c r="GJO217" s="54"/>
      <c r="GJP217" s="54"/>
      <c r="GJQ217" s="54"/>
      <c r="GJR217" s="54"/>
      <c r="GJS217" s="54"/>
      <c r="GJT217" s="54"/>
      <c r="GJU217" s="54"/>
      <c r="GJV217" s="54"/>
      <c r="GJW217" s="54"/>
      <c r="GJX217" s="54"/>
      <c r="GJY217" s="54"/>
      <c r="GJZ217" s="54"/>
      <c r="GKA217" s="54"/>
      <c r="GKB217" s="54"/>
      <c r="GKC217" s="54"/>
      <c r="GKD217" s="54"/>
      <c r="GKE217" s="54"/>
      <c r="GKF217" s="54"/>
      <c r="GKG217" s="54"/>
      <c r="GKH217" s="54"/>
      <c r="GKI217" s="54"/>
      <c r="GKJ217" s="54"/>
      <c r="GKK217" s="54"/>
      <c r="GKL217" s="54"/>
      <c r="GKM217" s="54"/>
      <c r="GKN217" s="54"/>
      <c r="GKO217" s="54"/>
      <c r="GKP217" s="54"/>
      <c r="GKQ217" s="54"/>
      <c r="GKR217" s="54"/>
      <c r="GKS217" s="54"/>
      <c r="GKT217" s="54"/>
      <c r="GKU217" s="54"/>
      <c r="GKV217" s="54"/>
      <c r="GKW217" s="54"/>
      <c r="GKX217" s="54"/>
      <c r="GKY217" s="54"/>
      <c r="GKZ217" s="54"/>
      <c r="GLA217" s="54"/>
      <c r="GLB217" s="54"/>
      <c r="GLC217" s="54"/>
      <c r="GLD217" s="54"/>
      <c r="GLE217" s="54"/>
      <c r="GLF217" s="54"/>
      <c r="GLG217" s="54"/>
      <c r="GLH217" s="54"/>
      <c r="GLI217" s="54"/>
      <c r="GLJ217" s="54"/>
      <c r="GLK217" s="54"/>
      <c r="GLL217" s="54"/>
      <c r="GLM217" s="54"/>
      <c r="GLN217" s="54"/>
      <c r="GLO217" s="54"/>
      <c r="GLP217" s="54"/>
      <c r="GLQ217" s="54"/>
      <c r="GLR217" s="54"/>
      <c r="GLS217" s="54"/>
      <c r="GLT217" s="54"/>
      <c r="GLU217" s="54"/>
      <c r="GLV217" s="54"/>
      <c r="GLW217" s="54"/>
      <c r="GLX217" s="54"/>
      <c r="GLY217" s="54"/>
      <c r="GLZ217" s="54"/>
      <c r="GMA217" s="54"/>
      <c r="GMB217" s="54"/>
      <c r="GMC217" s="54"/>
      <c r="GMD217" s="54"/>
      <c r="GME217" s="54"/>
      <c r="GMF217" s="54"/>
      <c r="GMG217" s="54"/>
      <c r="GMH217" s="54"/>
      <c r="GMI217" s="54"/>
      <c r="GMJ217" s="54"/>
      <c r="GMK217" s="54"/>
      <c r="GML217" s="54"/>
      <c r="GMM217" s="54"/>
      <c r="GMN217" s="54"/>
      <c r="GMO217" s="54"/>
      <c r="GMP217" s="54"/>
      <c r="GMQ217" s="54"/>
      <c r="GMR217" s="54"/>
      <c r="GMS217" s="54"/>
      <c r="GMT217" s="54"/>
      <c r="GMU217" s="54"/>
      <c r="GMV217" s="54"/>
      <c r="GMW217" s="54"/>
      <c r="GMX217" s="54"/>
      <c r="GMY217" s="54"/>
      <c r="GMZ217" s="54"/>
      <c r="GNA217" s="54"/>
      <c r="GNB217" s="54"/>
      <c r="GNC217" s="54"/>
      <c r="GND217" s="54"/>
      <c r="GNE217" s="54"/>
      <c r="GNF217" s="54"/>
      <c r="GNG217" s="54"/>
      <c r="GNH217" s="54"/>
      <c r="GNI217" s="54"/>
      <c r="GNJ217" s="54"/>
      <c r="GNK217" s="54"/>
      <c r="GNL217" s="54"/>
      <c r="GNM217" s="54"/>
      <c r="GNN217" s="54"/>
      <c r="GNO217" s="54"/>
      <c r="GNP217" s="54"/>
      <c r="GNQ217" s="54"/>
      <c r="GNR217" s="54"/>
      <c r="GNS217" s="54"/>
      <c r="GNT217" s="54"/>
      <c r="GNU217" s="54"/>
      <c r="GNV217" s="54"/>
      <c r="GNW217" s="54"/>
      <c r="GNX217" s="54"/>
      <c r="GNY217" s="54"/>
      <c r="GNZ217" s="54"/>
      <c r="GOA217" s="54"/>
      <c r="GOB217" s="54"/>
      <c r="GOC217" s="54"/>
      <c r="GOD217" s="54"/>
      <c r="GOE217" s="54"/>
      <c r="GOF217" s="54"/>
      <c r="GOG217" s="54"/>
      <c r="GOH217" s="54"/>
      <c r="GOI217" s="54"/>
      <c r="GOJ217" s="54"/>
      <c r="GOK217" s="54"/>
      <c r="GOL217" s="54"/>
      <c r="GOM217" s="54"/>
      <c r="GON217" s="54"/>
      <c r="GOO217" s="54"/>
      <c r="GOP217" s="54"/>
      <c r="GOQ217" s="54"/>
      <c r="GOR217" s="54"/>
      <c r="GOS217" s="54"/>
      <c r="GOT217" s="54"/>
      <c r="GOU217" s="54"/>
      <c r="GOV217" s="54"/>
      <c r="GOW217" s="54"/>
      <c r="GOX217" s="54"/>
      <c r="GOY217" s="54"/>
      <c r="GOZ217" s="54"/>
      <c r="GPA217" s="54"/>
      <c r="GPB217" s="54"/>
      <c r="GPC217" s="54"/>
      <c r="GPD217" s="54"/>
      <c r="GPE217" s="54"/>
      <c r="GPF217" s="54"/>
      <c r="GPG217" s="54"/>
      <c r="GPH217" s="54"/>
      <c r="GPI217" s="54"/>
      <c r="GPJ217" s="54"/>
      <c r="GPK217" s="54"/>
      <c r="GPL217" s="54"/>
      <c r="GPM217" s="54"/>
      <c r="GPN217" s="54"/>
      <c r="GPO217" s="54"/>
      <c r="GPP217" s="54"/>
      <c r="GPQ217" s="54"/>
      <c r="GPR217" s="54"/>
      <c r="GPS217" s="54"/>
      <c r="GPT217" s="54"/>
      <c r="GPU217" s="54"/>
      <c r="GPV217" s="54"/>
      <c r="GPW217" s="54"/>
      <c r="GPX217" s="54"/>
      <c r="GPY217" s="54"/>
      <c r="GPZ217" s="54"/>
      <c r="GQA217" s="54"/>
      <c r="GQB217" s="54"/>
      <c r="GQC217" s="54"/>
      <c r="GQD217" s="54"/>
      <c r="GQE217" s="54"/>
      <c r="GQF217" s="54"/>
      <c r="GQG217" s="54"/>
      <c r="GQH217" s="54"/>
      <c r="GQI217" s="54"/>
      <c r="GQJ217" s="54"/>
      <c r="GQK217" s="54"/>
      <c r="GQL217" s="54"/>
      <c r="GQM217" s="54"/>
      <c r="GQN217" s="54"/>
      <c r="GQO217" s="54"/>
      <c r="GQP217" s="54"/>
      <c r="GQQ217" s="54"/>
      <c r="GQR217" s="54"/>
      <c r="GQS217" s="54"/>
      <c r="GQT217" s="54"/>
      <c r="GQU217" s="54"/>
      <c r="GQV217" s="54"/>
      <c r="GQW217" s="54"/>
      <c r="GQX217" s="54"/>
      <c r="GQY217" s="54"/>
      <c r="GQZ217" s="54"/>
      <c r="GRA217" s="54"/>
      <c r="GRB217" s="54"/>
      <c r="GRC217" s="54"/>
      <c r="GRD217" s="54"/>
      <c r="GRE217" s="54"/>
      <c r="GRF217" s="54"/>
      <c r="GRG217" s="54"/>
      <c r="GRH217" s="54"/>
      <c r="GRI217" s="54"/>
      <c r="GRJ217" s="54"/>
      <c r="GRK217" s="54"/>
      <c r="GRL217" s="54"/>
      <c r="GRM217" s="54"/>
      <c r="GRN217" s="54"/>
      <c r="GRO217" s="54"/>
      <c r="GRP217" s="54"/>
      <c r="GRQ217" s="54"/>
      <c r="GRR217" s="54"/>
      <c r="GRS217" s="54"/>
      <c r="GRT217" s="54"/>
      <c r="GRU217" s="54"/>
      <c r="GRV217" s="54"/>
      <c r="GRW217" s="54"/>
      <c r="GRX217" s="54"/>
      <c r="GRY217" s="54"/>
      <c r="GRZ217" s="54"/>
      <c r="GSA217" s="54"/>
      <c r="GSB217" s="54"/>
      <c r="GSC217" s="54"/>
      <c r="GSD217" s="54"/>
      <c r="GSE217" s="54"/>
      <c r="GSF217" s="54"/>
      <c r="GSG217" s="54"/>
      <c r="GSH217" s="54"/>
      <c r="GSI217" s="54"/>
      <c r="GSJ217" s="54"/>
      <c r="GSK217" s="54"/>
      <c r="GSL217" s="54"/>
      <c r="GSM217" s="54"/>
      <c r="GSN217" s="54"/>
      <c r="GSO217" s="54"/>
      <c r="GSP217" s="54"/>
      <c r="GSQ217" s="54"/>
      <c r="GSR217" s="54"/>
      <c r="GSS217" s="54"/>
      <c r="GST217" s="54"/>
      <c r="GSU217" s="54"/>
      <c r="GSV217" s="54"/>
      <c r="GSW217" s="54"/>
      <c r="GSX217" s="54"/>
      <c r="GSY217" s="54"/>
      <c r="GSZ217" s="54"/>
      <c r="GTA217" s="54"/>
      <c r="GTB217" s="54"/>
      <c r="GTC217" s="54"/>
      <c r="GTD217" s="54"/>
      <c r="GTE217" s="54"/>
      <c r="GTF217" s="54"/>
      <c r="GTG217" s="54"/>
      <c r="GTH217" s="54"/>
      <c r="GTI217" s="54"/>
      <c r="GTJ217" s="54"/>
      <c r="GTK217" s="54"/>
      <c r="GTL217" s="54"/>
      <c r="GTM217" s="54"/>
      <c r="GTN217" s="54"/>
      <c r="GTO217" s="54"/>
      <c r="GTP217" s="54"/>
      <c r="GTQ217" s="54"/>
      <c r="GTR217" s="54"/>
      <c r="GTS217" s="54"/>
      <c r="GTT217" s="54"/>
      <c r="GTU217" s="54"/>
      <c r="GTV217" s="54"/>
      <c r="GTW217" s="54"/>
      <c r="GTX217" s="54"/>
      <c r="GTY217" s="54"/>
      <c r="GTZ217" s="54"/>
      <c r="GUA217" s="54"/>
      <c r="GUB217" s="54"/>
      <c r="GUC217" s="54"/>
      <c r="GUD217" s="54"/>
      <c r="GUE217" s="54"/>
      <c r="GUF217" s="54"/>
      <c r="GUG217" s="54"/>
      <c r="GUH217" s="54"/>
      <c r="GUI217" s="54"/>
      <c r="GUJ217" s="54"/>
      <c r="GUK217" s="54"/>
      <c r="GUL217" s="54"/>
      <c r="GUM217" s="54"/>
      <c r="GUN217" s="54"/>
      <c r="GUO217" s="54"/>
      <c r="GUP217" s="54"/>
      <c r="GUQ217" s="54"/>
      <c r="GUR217" s="54"/>
      <c r="GUS217" s="54"/>
      <c r="GUT217" s="54"/>
      <c r="GUU217" s="54"/>
      <c r="GUV217" s="54"/>
      <c r="GUW217" s="54"/>
      <c r="GUX217" s="54"/>
      <c r="GUY217" s="54"/>
      <c r="GUZ217" s="54"/>
      <c r="GVA217" s="54"/>
      <c r="GVB217" s="54"/>
      <c r="GVC217" s="54"/>
      <c r="GVD217" s="54"/>
      <c r="GVE217" s="54"/>
      <c r="GVF217" s="54"/>
      <c r="GVG217" s="54"/>
      <c r="GVH217" s="54"/>
      <c r="GVI217" s="54"/>
      <c r="GVJ217" s="54"/>
      <c r="GVK217" s="54"/>
      <c r="GVL217" s="54"/>
      <c r="GVM217" s="54"/>
      <c r="GVN217" s="54"/>
      <c r="GVO217" s="54"/>
      <c r="GVP217" s="54"/>
      <c r="GVQ217" s="54"/>
      <c r="GVR217" s="54"/>
      <c r="GVS217" s="54"/>
      <c r="GVT217" s="54"/>
      <c r="GVU217" s="54"/>
      <c r="GVV217" s="54"/>
      <c r="GVW217" s="54"/>
      <c r="GVX217" s="54"/>
      <c r="GVY217" s="54"/>
      <c r="GVZ217" s="54"/>
      <c r="GWA217" s="54"/>
      <c r="GWB217" s="54"/>
      <c r="GWC217" s="54"/>
      <c r="GWD217" s="54"/>
      <c r="GWE217" s="54"/>
      <c r="GWF217" s="54"/>
      <c r="GWG217" s="54"/>
      <c r="GWH217" s="54"/>
      <c r="GWI217" s="54"/>
      <c r="GWJ217" s="54"/>
      <c r="GWK217" s="54"/>
      <c r="GWL217" s="54"/>
      <c r="GWM217" s="54"/>
      <c r="GWN217" s="54"/>
      <c r="GWO217" s="54"/>
      <c r="GWP217" s="54"/>
      <c r="GWQ217" s="54"/>
      <c r="GWR217" s="54"/>
      <c r="GWS217" s="54"/>
      <c r="GWT217" s="54"/>
      <c r="GWU217" s="54"/>
      <c r="GWV217" s="54"/>
      <c r="GWW217" s="54"/>
      <c r="GWX217" s="54"/>
      <c r="GWY217" s="54"/>
      <c r="GWZ217" s="54"/>
      <c r="GXA217" s="54"/>
      <c r="GXB217" s="54"/>
      <c r="GXC217" s="54"/>
      <c r="GXD217" s="54"/>
      <c r="GXE217" s="54"/>
      <c r="GXF217" s="54"/>
      <c r="GXG217" s="54"/>
      <c r="GXH217" s="54"/>
      <c r="GXI217" s="54"/>
      <c r="GXJ217" s="54"/>
      <c r="GXK217" s="54"/>
      <c r="GXL217" s="54"/>
      <c r="GXM217" s="54"/>
      <c r="GXN217" s="54"/>
      <c r="GXO217" s="54"/>
      <c r="GXP217" s="54"/>
      <c r="GXQ217" s="54"/>
      <c r="GXR217" s="54"/>
      <c r="GXS217" s="54"/>
      <c r="GXT217" s="54"/>
      <c r="GXU217" s="54"/>
      <c r="GXV217" s="54"/>
      <c r="GXW217" s="54"/>
      <c r="GXX217" s="54"/>
      <c r="GXY217" s="54"/>
      <c r="GXZ217" s="54"/>
      <c r="GYA217" s="54"/>
      <c r="GYB217" s="54"/>
      <c r="GYC217" s="54"/>
      <c r="GYD217" s="54"/>
      <c r="GYE217" s="54"/>
      <c r="GYF217" s="54"/>
      <c r="GYG217" s="54"/>
      <c r="GYH217" s="54"/>
      <c r="GYI217" s="54"/>
      <c r="GYJ217" s="54"/>
      <c r="GYK217" s="54"/>
      <c r="GYL217" s="54"/>
      <c r="GYM217" s="54"/>
      <c r="GYN217" s="54"/>
      <c r="GYO217" s="54"/>
      <c r="GYP217" s="54"/>
      <c r="GYQ217" s="54"/>
      <c r="GYR217" s="54"/>
      <c r="GYS217" s="54"/>
      <c r="GYT217" s="54"/>
      <c r="GYU217" s="54"/>
      <c r="GYV217" s="54"/>
      <c r="GYW217" s="54"/>
      <c r="GYX217" s="54"/>
      <c r="GYY217" s="54"/>
      <c r="GYZ217" s="54"/>
      <c r="GZA217" s="54"/>
      <c r="GZB217" s="54"/>
      <c r="GZC217" s="54"/>
      <c r="GZD217" s="54"/>
      <c r="GZE217" s="54"/>
      <c r="GZF217" s="54"/>
      <c r="GZG217" s="54"/>
      <c r="GZH217" s="54"/>
      <c r="GZI217" s="54"/>
      <c r="GZJ217" s="54"/>
      <c r="GZK217" s="54"/>
      <c r="GZL217" s="54"/>
      <c r="GZM217" s="54"/>
      <c r="GZN217" s="54"/>
      <c r="GZO217" s="54"/>
      <c r="GZP217" s="54"/>
      <c r="GZQ217" s="54"/>
      <c r="GZR217" s="54"/>
      <c r="GZS217" s="54"/>
      <c r="GZT217" s="54"/>
      <c r="GZU217" s="54"/>
      <c r="GZV217" s="54"/>
      <c r="GZW217" s="54"/>
      <c r="GZX217" s="54"/>
      <c r="GZY217" s="54"/>
      <c r="GZZ217" s="54"/>
      <c r="HAA217" s="54"/>
      <c r="HAB217" s="54"/>
      <c r="HAC217" s="54"/>
      <c r="HAD217" s="54"/>
      <c r="HAE217" s="54"/>
      <c r="HAF217" s="54"/>
      <c r="HAG217" s="54"/>
      <c r="HAH217" s="54"/>
      <c r="HAI217" s="54"/>
      <c r="HAJ217" s="54"/>
      <c r="HAK217" s="54"/>
      <c r="HAL217" s="54"/>
      <c r="HAM217" s="54"/>
      <c r="HAN217" s="54"/>
      <c r="HAO217" s="54"/>
      <c r="HAP217" s="54"/>
      <c r="HAQ217" s="54"/>
      <c r="HAR217" s="54"/>
      <c r="HAS217" s="54"/>
      <c r="HAT217" s="54"/>
      <c r="HAU217" s="54"/>
      <c r="HAV217" s="54"/>
      <c r="HAW217" s="54"/>
      <c r="HAX217" s="54"/>
      <c r="HAY217" s="54"/>
      <c r="HAZ217" s="54"/>
      <c r="HBA217" s="54"/>
      <c r="HBB217" s="54"/>
      <c r="HBC217" s="54"/>
      <c r="HBD217" s="54"/>
      <c r="HBE217" s="54"/>
      <c r="HBF217" s="54"/>
      <c r="HBG217" s="54"/>
      <c r="HBH217" s="54"/>
      <c r="HBI217" s="54"/>
      <c r="HBJ217" s="54"/>
      <c r="HBK217" s="54"/>
      <c r="HBL217" s="54"/>
      <c r="HBM217" s="54"/>
      <c r="HBN217" s="54"/>
      <c r="HBO217" s="54"/>
      <c r="HBP217" s="54"/>
      <c r="HBQ217" s="54"/>
      <c r="HBR217" s="54"/>
      <c r="HBS217" s="54"/>
      <c r="HBT217" s="54"/>
      <c r="HBU217" s="54"/>
      <c r="HBV217" s="54"/>
      <c r="HBW217" s="54"/>
      <c r="HBX217" s="54"/>
      <c r="HBY217" s="54"/>
      <c r="HBZ217" s="54"/>
      <c r="HCA217" s="54"/>
      <c r="HCB217" s="54"/>
      <c r="HCC217" s="54"/>
      <c r="HCD217" s="54"/>
      <c r="HCE217" s="54"/>
      <c r="HCF217" s="54"/>
      <c r="HCG217" s="54"/>
      <c r="HCH217" s="54"/>
      <c r="HCI217" s="54"/>
      <c r="HCJ217" s="54"/>
      <c r="HCK217" s="54"/>
      <c r="HCL217" s="54"/>
      <c r="HCM217" s="54"/>
      <c r="HCN217" s="54"/>
      <c r="HCO217" s="54"/>
      <c r="HCP217" s="54"/>
      <c r="HCQ217" s="54"/>
      <c r="HCR217" s="54"/>
      <c r="HCS217" s="54"/>
      <c r="HCT217" s="54"/>
      <c r="HCU217" s="54"/>
      <c r="HCV217" s="54"/>
      <c r="HCW217" s="54"/>
      <c r="HCX217" s="54"/>
      <c r="HCY217" s="54"/>
      <c r="HCZ217" s="54"/>
      <c r="HDA217" s="54"/>
      <c r="HDB217" s="54"/>
      <c r="HDC217" s="54"/>
      <c r="HDD217" s="54"/>
      <c r="HDE217" s="54"/>
      <c r="HDF217" s="54"/>
      <c r="HDG217" s="54"/>
      <c r="HDH217" s="54"/>
      <c r="HDI217" s="54"/>
      <c r="HDJ217" s="54"/>
      <c r="HDK217" s="54"/>
      <c r="HDL217" s="54"/>
      <c r="HDM217" s="54"/>
      <c r="HDN217" s="54"/>
      <c r="HDO217" s="54"/>
      <c r="HDP217" s="54"/>
      <c r="HDQ217" s="54"/>
      <c r="HDR217" s="54"/>
      <c r="HDS217" s="54"/>
      <c r="HDT217" s="54"/>
      <c r="HDU217" s="54"/>
      <c r="HDV217" s="54"/>
      <c r="HDW217" s="54"/>
      <c r="HDX217" s="54"/>
      <c r="HDY217" s="54"/>
      <c r="HDZ217" s="54"/>
      <c r="HEA217" s="54"/>
      <c r="HEB217" s="54"/>
      <c r="HEC217" s="54"/>
      <c r="HED217" s="54"/>
      <c r="HEE217" s="54"/>
      <c r="HEF217" s="54"/>
      <c r="HEG217" s="54"/>
      <c r="HEH217" s="54"/>
      <c r="HEI217" s="54"/>
      <c r="HEJ217" s="54"/>
      <c r="HEK217" s="54"/>
      <c r="HEL217" s="54"/>
      <c r="HEM217" s="54"/>
      <c r="HEN217" s="54"/>
      <c r="HEO217" s="54"/>
      <c r="HEP217" s="54"/>
      <c r="HEQ217" s="54"/>
      <c r="HER217" s="54"/>
      <c r="HES217" s="54"/>
      <c r="HET217" s="54"/>
      <c r="HEU217" s="54"/>
      <c r="HEV217" s="54"/>
      <c r="HEW217" s="54"/>
      <c r="HEX217" s="54"/>
      <c r="HEY217" s="54"/>
      <c r="HEZ217" s="54"/>
      <c r="HFA217" s="54"/>
      <c r="HFB217" s="54"/>
      <c r="HFC217" s="54"/>
      <c r="HFD217" s="54"/>
      <c r="HFE217" s="54"/>
      <c r="HFF217" s="54"/>
      <c r="HFG217" s="54"/>
      <c r="HFH217" s="54"/>
      <c r="HFI217" s="54"/>
      <c r="HFJ217" s="54"/>
      <c r="HFK217" s="54"/>
      <c r="HFL217" s="54"/>
      <c r="HFM217" s="54"/>
      <c r="HFN217" s="54"/>
      <c r="HFO217" s="54"/>
      <c r="HFP217" s="54"/>
      <c r="HFQ217" s="54"/>
      <c r="HFR217" s="54"/>
      <c r="HFS217" s="54"/>
      <c r="HFT217" s="54"/>
      <c r="HFU217" s="54"/>
      <c r="HFV217" s="54"/>
      <c r="HFW217" s="54"/>
      <c r="HFX217" s="54"/>
      <c r="HFY217" s="54"/>
      <c r="HFZ217" s="54"/>
      <c r="HGA217" s="54"/>
      <c r="HGB217" s="54"/>
      <c r="HGC217" s="54"/>
      <c r="HGD217" s="54"/>
      <c r="HGE217" s="54"/>
      <c r="HGF217" s="54"/>
      <c r="HGG217" s="54"/>
      <c r="HGH217" s="54"/>
      <c r="HGI217" s="54"/>
      <c r="HGJ217" s="54"/>
      <c r="HGK217" s="54"/>
      <c r="HGL217" s="54"/>
      <c r="HGM217" s="54"/>
      <c r="HGN217" s="54"/>
      <c r="HGO217" s="54"/>
      <c r="HGP217" s="54"/>
      <c r="HGQ217" s="54"/>
      <c r="HGR217" s="54"/>
      <c r="HGS217" s="54"/>
      <c r="HGT217" s="54"/>
      <c r="HGU217" s="54"/>
      <c r="HGV217" s="54"/>
      <c r="HGW217" s="54"/>
      <c r="HGX217" s="54"/>
      <c r="HGY217" s="54"/>
      <c r="HGZ217" s="54"/>
      <c r="HHA217" s="54"/>
      <c r="HHB217" s="54"/>
      <c r="HHC217" s="54"/>
      <c r="HHD217" s="54"/>
      <c r="HHE217" s="54"/>
      <c r="HHF217" s="54"/>
      <c r="HHG217" s="54"/>
      <c r="HHH217" s="54"/>
      <c r="HHI217" s="54"/>
      <c r="HHJ217" s="54"/>
      <c r="HHK217" s="54"/>
      <c r="HHL217" s="54"/>
      <c r="HHM217" s="54"/>
      <c r="HHN217" s="54"/>
      <c r="HHO217" s="54"/>
      <c r="HHP217" s="54"/>
      <c r="HHQ217" s="54"/>
      <c r="HHR217" s="54"/>
      <c r="HHS217" s="54"/>
      <c r="HHT217" s="54"/>
      <c r="HHU217" s="54"/>
      <c r="HHV217" s="54"/>
      <c r="HHW217" s="54"/>
      <c r="HHX217" s="54"/>
      <c r="HHY217" s="54"/>
      <c r="HHZ217" s="54"/>
      <c r="HIA217" s="54"/>
      <c r="HIB217" s="54"/>
      <c r="HIC217" s="54"/>
      <c r="HID217" s="54"/>
      <c r="HIE217" s="54"/>
      <c r="HIF217" s="54"/>
      <c r="HIG217" s="54"/>
      <c r="HIH217" s="54"/>
      <c r="HII217" s="54"/>
      <c r="HIJ217" s="54"/>
      <c r="HIK217" s="54"/>
      <c r="HIL217" s="54"/>
      <c r="HIM217" s="54"/>
      <c r="HIN217" s="54"/>
      <c r="HIO217" s="54"/>
      <c r="HIP217" s="54"/>
      <c r="HIQ217" s="54"/>
      <c r="HIR217" s="54"/>
      <c r="HIS217" s="54"/>
      <c r="HIT217" s="54"/>
      <c r="HIU217" s="54"/>
      <c r="HIV217" s="54"/>
      <c r="HIW217" s="54"/>
      <c r="HIX217" s="54"/>
      <c r="HIY217" s="54"/>
      <c r="HIZ217" s="54"/>
      <c r="HJA217" s="54"/>
      <c r="HJB217" s="54"/>
      <c r="HJC217" s="54"/>
      <c r="HJD217" s="54"/>
      <c r="HJE217" s="54"/>
      <c r="HJF217" s="54"/>
      <c r="HJG217" s="54"/>
      <c r="HJH217" s="54"/>
      <c r="HJI217" s="54"/>
      <c r="HJJ217" s="54"/>
      <c r="HJK217" s="54"/>
      <c r="HJL217" s="54"/>
      <c r="HJM217" s="54"/>
      <c r="HJN217" s="54"/>
      <c r="HJO217" s="54"/>
      <c r="HJP217" s="54"/>
      <c r="HJQ217" s="54"/>
      <c r="HJR217" s="54"/>
      <c r="HJS217" s="54"/>
      <c r="HJT217" s="54"/>
      <c r="HJU217" s="54"/>
      <c r="HJV217" s="54"/>
      <c r="HJW217" s="54"/>
      <c r="HJX217" s="54"/>
      <c r="HJY217" s="54"/>
      <c r="HJZ217" s="54"/>
      <c r="HKA217" s="54"/>
      <c r="HKB217" s="54"/>
      <c r="HKC217" s="54"/>
      <c r="HKD217" s="54"/>
      <c r="HKE217" s="54"/>
      <c r="HKF217" s="54"/>
      <c r="HKG217" s="54"/>
      <c r="HKH217" s="54"/>
      <c r="HKI217" s="54"/>
      <c r="HKJ217" s="54"/>
      <c r="HKK217" s="54"/>
      <c r="HKL217" s="54"/>
      <c r="HKM217" s="54"/>
      <c r="HKN217" s="54"/>
      <c r="HKO217" s="54"/>
      <c r="HKP217" s="54"/>
      <c r="HKQ217" s="54"/>
      <c r="HKR217" s="54"/>
      <c r="HKS217" s="54"/>
      <c r="HKT217" s="54"/>
      <c r="HKU217" s="54"/>
      <c r="HKV217" s="54"/>
      <c r="HKW217" s="54"/>
      <c r="HKX217" s="54"/>
      <c r="HKY217" s="54"/>
      <c r="HKZ217" s="54"/>
      <c r="HLA217" s="54"/>
      <c r="HLB217" s="54"/>
      <c r="HLC217" s="54"/>
      <c r="HLD217" s="54"/>
      <c r="HLE217" s="54"/>
      <c r="HLF217" s="54"/>
      <c r="HLG217" s="54"/>
      <c r="HLH217" s="54"/>
      <c r="HLI217" s="54"/>
      <c r="HLJ217" s="54"/>
      <c r="HLK217" s="54"/>
      <c r="HLL217" s="54"/>
      <c r="HLM217" s="54"/>
      <c r="HLN217" s="54"/>
      <c r="HLO217" s="54"/>
      <c r="HLP217" s="54"/>
      <c r="HLQ217" s="54"/>
      <c r="HLR217" s="54"/>
      <c r="HLS217" s="54"/>
      <c r="HLT217" s="54"/>
      <c r="HLU217" s="54"/>
      <c r="HLV217" s="54"/>
      <c r="HLW217" s="54"/>
      <c r="HLX217" s="54"/>
      <c r="HLY217" s="54"/>
      <c r="HLZ217" s="54"/>
      <c r="HMA217" s="54"/>
      <c r="HMB217" s="54"/>
      <c r="HMC217" s="54"/>
      <c r="HMD217" s="54"/>
      <c r="HME217" s="54"/>
      <c r="HMF217" s="54"/>
      <c r="HMG217" s="54"/>
      <c r="HMH217" s="54"/>
      <c r="HMI217" s="54"/>
      <c r="HMJ217" s="54"/>
      <c r="HMK217" s="54"/>
      <c r="HML217" s="54"/>
      <c r="HMM217" s="54"/>
      <c r="HMN217" s="54"/>
      <c r="HMO217" s="54"/>
      <c r="HMP217" s="54"/>
      <c r="HMQ217" s="54"/>
      <c r="HMR217" s="54"/>
      <c r="HMS217" s="54"/>
      <c r="HMT217" s="54"/>
      <c r="HMU217" s="54"/>
      <c r="HMV217" s="54"/>
      <c r="HMW217" s="54"/>
      <c r="HMX217" s="54"/>
      <c r="HMY217" s="54"/>
      <c r="HMZ217" s="54"/>
      <c r="HNA217" s="54"/>
      <c r="HNB217" s="54"/>
      <c r="HNC217" s="54"/>
      <c r="HND217" s="54"/>
      <c r="HNE217" s="54"/>
      <c r="HNF217" s="54"/>
      <c r="HNG217" s="54"/>
      <c r="HNH217" s="54"/>
      <c r="HNI217" s="54"/>
      <c r="HNJ217" s="54"/>
      <c r="HNK217" s="54"/>
      <c r="HNL217" s="54"/>
      <c r="HNM217" s="54"/>
      <c r="HNN217" s="54"/>
      <c r="HNO217" s="54"/>
      <c r="HNP217" s="54"/>
      <c r="HNQ217" s="54"/>
      <c r="HNR217" s="54"/>
      <c r="HNS217" s="54"/>
      <c r="HNT217" s="54"/>
      <c r="HNU217" s="54"/>
      <c r="HNV217" s="54"/>
      <c r="HNW217" s="54"/>
      <c r="HNX217" s="54"/>
      <c r="HNY217" s="54"/>
      <c r="HNZ217" s="54"/>
      <c r="HOA217" s="54"/>
      <c r="HOB217" s="54"/>
      <c r="HOC217" s="54"/>
      <c r="HOD217" s="54"/>
      <c r="HOE217" s="54"/>
      <c r="HOF217" s="54"/>
      <c r="HOG217" s="54"/>
      <c r="HOH217" s="54"/>
      <c r="HOI217" s="54"/>
      <c r="HOJ217" s="54"/>
      <c r="HOK217" s="54"/>
      <c r="HOL217" s="54"/>
      <c r="HOM217" s="54"/>
      <c r="HON217" s="54"/>
      <c r="HOO217" s="54"/>
      <c r="HOP217" s="54"/>
      <c r="HOQ217" s="54"/>
      <c r="HOR217" s="54"/>
      <c r="HOS217" s="54"/>
      <c r="HOT217" s="54"/>
      <c r="HOU217" s="54"/>
      <c r="HOV217" s="54"/>
      <c r="HOW217" s="54"/>
      <c r="HOX217" s="54"/>
      <c r="HOY217" s="54"/>
      <c r="HOZ217" s="54"/>
      <c r="HPA217" s="54"/>
      <c r="HPB217" s="54"/>
      <c r="HPC217" s="54"/>
      <c r="HPD217" s="54"/>
      <c r="HPE217" s="54"/>
      <c r="HPF217" s="54"/>
      <c r="HPG217" s="54"/>
      <c r="HPH217" s="54"/>
      <c r="HPI217" s="54"/>
      <c r="HPJ217" s="54"/>
      <c r="HPK217" s="54"/>
      <c r="HPL217" s="54"/>
      <c r="HPM217" s="54"/>
      <c r="HPN217" s="54"/>
      <c r="HPO217" s="54"/>
      <c r="HPP217" s="54"/>
      <c r="HPQ217" s="54"/>
      <c r="HPR217" s="54"/>
      <c r="HPS217" s="54"/>
      <c r="HPT217" s="54"/>
      <c r="HPU217" s="54"/>
      <c r="HPV217" s="54"/>
      <c r="HPW217" s="54"/>
      <c r="HPX217" s="54"/>
      <c r="HPY217" s="54"/>
      <c r="HPZ217" s="54"/>
      <c r="HQA217" s="54"/>
      <c r="HQB217" s="54"/>
      <c r="HQC217" s="54"/>
      <c r="HQD217" s="54"/>
      <c r="HQE217" s="54"/>
      <c r="HQF217" s="54"/>
      <c r="HQG217" s="54"/>
      <c r="HQH217" s="54"/>
      <c r="HQI217" s="54"/>
      <c r="HQJ217" s="54"/>
      <c r="HQK217" s="54"/>
      <c r="HQL217" s="54"/>
      <c r="HQM217" s="54"/>
      <c r="HQN217" s="54"/>
      <c r="HQO217" s="54"/>
      <c r="HQP217" s="54"/>
      <c r="HQQ217" s="54"/>
      <c r="HQR217" s="54"/>
      <c r="HQS217" s="54"/>
      <c r="HQT217" s="54"/>
      <c r="HQU217" s="54"/>
      <c r="HQV217" s="54"/>
      <c r="HQW217" s="54"/>
      <c r="HQX217" s="54"/>
      <c r="HQY217" s="54"/>
      <c r="HQZ217" s="54"/>
      <c r="HRA217" s="54"/>
      <c r="HRB217" s="54"/>
      <c r="HRC217" s="54"/>
      <c r="HRD217" s="54"/>
      <c r="HRE217" s="54"/>
      <c r="HRF217" s="54"/>
      <c r="HRG217" s="54"/>
      <c r="HRH217" s="54"/>
      <c r="HRI217" s="54"/>
      <c r="HRJ217" s="54"/>
      <c r="HRK217" s="54"/>
      <c r="HRL217" s="54"/>
      <c r="HRM217" s="54"/>
      <c r="HRN217" s="54"/>
      <c r="HRO217" s="54"/>
      <c r="HRP217" s="54"/>
      <c r="HRQ217" s="54"/>
      <c r="HRR217" s="54"/>
      <c r="HRS217" s="54"/>
      <c r="HRT217" s="54"/>
      <c r="HRU217" s="54"/>
      <c r="HRV217" s="54"/>
      <c r="HRW217" s="54"/>
      <c r="HRX217" s="54"/>
      <c r="HRY217" s="54"/>
      <c r="HRZ217" s="54"/>
      <c r="HSA217" s="54"/>
      <c r="HSB217" s="54"/>
      <c r="HSC217" s="54"/>
      <c r="HSD217" s="54"/>
      <c r="HSE217" s="54"/>
      <c r="HSF217" s="54"/>
      <c r="HSG217" s="54"/>
      <c r="HSH217" s="54"/>
      <c r="HSI217" s="54"/>
      <c r="HSJ217" s="54"/>
      <c r="HSK217" s="54"/>
      <c r="HSL217" s="54"/>
      <c r="HSM217" s="54"/>
      <c r="HSN217" s="54"/>
      <c r="HSO217" s="54"/>
      <c r="HSP217" s="54"/>
      <c r="HSQ217" s="54"/>
      <c r="HSR217" s="54"/>
      <c r="HSS217" s="54"/>
      <c r="HST217" s="54"/>
      <c r="HSU217" s="54"/>
      <c r="HSV217" s="54"/>
      <c r="HSW217" s="54"/>
      <c r="HSX217" s="54"/>
      <c r="HSY217" s="54"/>
      <c r="HSZ217" s="54"/>
      <c r="HTA217" s="54"/>
      <c r="HTB217" s="54"/>
      <c r="HTC217" s="54"/>
      <c r="HTD217" s="54"/>
      <c r="HTE217" s="54"/>
      <c r="HTF217" s="54"/>
      <c r="HTG217" s="54"/>
      <c r="HTH217" s="54"/>
      <c r="HTI217" s="54"/>
      <c r="HTJ217" s="54"/>
      <c r="HTK217" s="54"/>
      <c r="HTL217" s="54"/>
      <c r="HTM217" s="54"/>
      <c r="HTN217" s="54"/>
      <c r="HTO217" s="54"/>
      <c r="HTP217" s="54"/>
      <c r="HTQ217" s="54"/>
      <c r="HTR217" s="54"/>
      <c r="HTS217" s="54"/>
      <c r="HTT217" s="54"/>
      <c r="HTU217" s="54"/>
      <c r="HTV217" s="54"/>
      <c r="HTW217" s="54"/>
      <c r="HTX217" s="54"/>
      <c r="HTY217" s="54"/>
      <c r="HTZ217" s="54"/>
      <c r="HUA217" s="54"/>
      <c r="HUB217" s="54"/>
      <c r="HUC217" s="54"/>
      <c r="HUD217" s="54"/>
      <c r="HUE217" s="54"/>
      <c r="HUF217" s="54"/>
      <c r="HUG217" s="54"/>
      <c r="HUH217" s="54"/>
      <c r="HUI217" s="54"/>
      <c r="HUJ217" s="54"/>
      <c r="HUK217" s="54"/>
      <c r="HUL217" s="54"/>
      <c r="HUM217" s="54"/>
      <c r="HUN217" s="54"/>
      <c r="HUO217" s="54"/>
      <c r="HUP217" s="54"/>
      <c r="HUQ217" s="54"/>
      <c r="HUR217" s="54"/>
      <c r="HUS217" s="54"/>
      <c r="HUT217" s="54"/>
      <c r="HUU217" s="54"/>
      <c r="HUV217" s="54"/>
      <c r="HUW217" s="54"/>
      <c r="HUX217" s="54"/>
      <c r="HUY217" s="54"/>
      <c r="HUZ217" s="54"/>
      <c r="HVA217" s="54"/>
      <c r="HVB217" s="54"/>
      <c r="HVC217" s="54"/>
      <c r="HVD217" s="54"/>
      <c r="HVE217" s="54"/>
      <c r="HVF217" s="54"/>
      <c r="HVG217" s="54"/>
      <c r="HVH217" s="54"/>
      <c r="HVI217" s="54"/>
      <c r="HVJ217" s="54"/>
      <c r="HVK217" s="54"/>
      <c r="HVL217" s="54"/>
      <c r="HVM217" s="54"/>
      <c r="HVN217" s="54"/>
      <c r="HVO217" s="54"/>
      <c r="HVP217" s="54"/>
      <c r="HVQ217" s="54"/>
      <c r="HVR217" s="54"/>
      <c r="HVS217" s="54"/>
      <c r="HVT217" s="54"/>
      <c r="HVU217" s="54"/>
      <c r="HVV217" s="54"/>
      <c r="HVW217" s="54"/>
      <c r="HVX217" s="54"/>
      <c r="HVY217" s="54"/>
      <c r="HVZ217" s="54"/>
      <c r="HWA217" s="54"/>
      <c r="HWB217" s="54"/>
      <c r="HWC217" s="54"/>
      <c r="HWD217" s="54"/>
      <c r="HWE217" s="54"/>
      <c r="HWF217" s="54"/>
      <c r="HWG217" s="54"/>
      <c r="HWH217" s="54"/>
      <c r="HWI217" s="54"/>
      <c r="HWJ217" s="54"/>
      <c r="HWK217" s="54"/>
      <c r="HWL217" s="54"/>
      <c r="HWM217" s="54"/>
      <c r="HWN217" s="54"/>
      <c r="HWO217" s="54"/>
      <c r="HWP217" s="54"/>
      <c r="HWQ217" s="54"/>
      <c r="HWR217" s="54"/>
      <c r="HWS217" s="54"/>
      <c r="HWT217" s="54"/>
      <c r="HWU217" s="54"/>
      <c r="HWV217" s="54"/>
      <c r="HWW217" s="54"/>
      <c r="HWX217" s="54"/>
      <c r="HWY217" s="54"/>
      <c r="HWZ217" s="54"/>
      <c r="HXA217" s="54"/>
      <c r="HXB217" s="54"/>
      <c r="HXC217" s="54"/>
      <c r="HXD217" s="54"/>
      <c r="HXE217" s="54"/>
      <c r="HXF217" s="54"/>
      <c r="HXG217" s="54"/>
      <c r="HXH217" s="54"/>
      <c r="HXI217" s="54"/>
      <c r="HXJ217" s="54"/>
      <c r="HXK217" s="54"/>
      <c r="HXL217" s="54"/>
      <c r="HXM217" s="54"/>
      <c r="HXN217" s="54"/>
      <c r="HXO217" s="54"/>
      <c r="HXP217" s="54"/>
      <c r="HXQ217" s="54"/>
      <c r="HXR217" s="54"/>
      <c r="HXS217" s="54"/>
      <c r="HXT217" s="54"/>
      <c r="HXU217" s="54"/>
      <c r="HXV217" s="54"/>
      <c r="HXW217" s="54"/>
      <c r="HXX217" s="54"/>
      <c r="HXY217" s="54"/>
      <c r="HXZ217" s="54"/>
      <c r="HYA217" s="54"/>
      <c r="HYB217" s="54"/>
      <c r="HYC217" s="54"/>
      <c r="HYD217" s="54"/>
      <c r="HYE217" s="54"/>
      <c r="HYF217" s="54"/>
      <c r="HYG217" s="54"/>
      <c r="HYH217" s="54"/>
      <c r="HYI217" s="54"/>
      <c r="HYJ217" s="54"/>
      <c r="HYK217" s="54"/>
      <c r="HYL217" s="54"/>
      <c r="HYM217" s="54"/>
      <c r="HYN217" s="54"/>
      <c r="HYO217" s="54"/>
      <c r="HYP217" s="54"/>
      <c r="HYQ217" s="54"/>
      <c r="HYR217" s="54"/>
      <c r="HYS217" s="54"/>
      <c r="HYT217" s="54"/>
      <c r="HYU217" s="54"/>
      <c r="HYV217" s="54"/>
      <c r="HYW217" s="54"/>
      <c r="HYX217" s="54"/>
      <c r="HYY217" s="54"/>
      <c r="HYZ217" s="54"/>
      <c r="HZA217" s="54"/>
      <c r="HZB217" s="54"/>
      <c r="HZC217" s="54"/>
      <c r="HZD217" s="54"/>
      <c r="HZE217" s="54"/>
      <c r="HZF217" s="54"/>
      <c r="HZG217" s="54"/>
      <c r="HZH217" s="54"/>
      <c r="HZI217" s="54"/>
      <c r="HZJ217" s="54"/>
      <c r="HZK217" s="54"/>
      <c r="HZL217" s="54"/>
      <c r="HZM217" s="54"/>
      <c r="HZN217" s="54"/>
      <c r="HZO217" s="54"/>
      <c r="HZP217" s="54"/>
      <c r="HZQ217" s="54"/>
      <c r="HZR217" s="54"/>
      <c r="HZS217" s="54"/>
      <c r="HZT217" s="54"/>
      <c r="HZU217" s="54"/>
      <c r="HZV217" s="54"/>
      <c r="HZW217" s="54"/>
      <c r="HZX217" s="54"/>
      <c r="HZY217" s="54"/>
      <c r="HZZ217" s="54"/>
      <c r="IAA217" s="54"/>
      <c r="IAB217" s="54"/>
      <c r="IAC217" s="54"/>
      <c r="IAD217" s="54"/>
      <c r="IAE217" s="54"/>
      <c r="IAF217" s="54"/>
      <c r="IAG217" s="54"/>
      <c r="IAH217" s="54"/>
      <c r="IAI217" s="54"/>
      <c r="IAJ217" s="54"/>
      <c r="IAK217" s="54"/>
      <c r="IAL217" s="54"/>
      <c r="IAM217" s="54"/>
      <c r="IAN217" s="54"/>
      <c r="IAO217" s="54"/>
      <c r="IAP217" s="54"/>
      <c r="IAQ217" s="54"/>
      <c r="IAR217" s="54"/>
      <c r="IAS217" s="54"/>
      <c r="IAT217" s="54"/>
      <c r="IAU217" s="54"/>
      <c r="IAV217" s="54"/>
      <c r="IAW217" s="54"/>
      <c r="IAX217" s="54"/>
      <c r="IAY217" s="54"/>
      <c r="IAZ217" s="54"/>
      <c r="IBA217" s="54"/>
      <c r="IBB217" s="54"/>
      <c r="IBC217" s="54"/>
      <c r="IBD217" s="54"/>
      <c r="IBE217" s="54"/>
      <c r="IBF217" s="54"/>
      <c r="IBG217" s="54"/>
      <c r="IBH217" s="54"/>
      <c r="IBI217" s="54"/>
      <c r="IBJ217" s="54"/>
      <c r="IBK217" s="54"/>
      <c r="IBL217" s="54"/>
      <c r="IBM217" s="54"/>
      <c r="IBN217" s="54"/>
      <c r="IBO217" s="54"/>
      <c r="IBP217" s="54"/>
      <c r="IBQ217" s="54"/>
      <c r="IBR217" s="54"/>
      <c r="IBS217" s="54"/>
      <c r="IBT217" s="54"/>
      <c r="IBU217" s="54"/>
      <c r="IBV217" s="54"/>
      <c r="IBW217" s="54"/>
      <c r="IBX217" s="54"/>
      <c r="IBY217" s="54"/>
      <c r="IBZ217" s="54"/>
      <c r="ICA217" s="54"/>
      <c r="ICB217" s="54"/>
      <c r="ICC217" s="54"/>
      <c r="ICD217" s="54"/>
      <c r="ICE217" s="54"/>
      <c r="ICF217" s="54"/>
      <c r="ICG217" s="54"/>
      <c r="ICH217" s="54"/>
      <c r="ICI217" s="54"/>
      <c r="ICJ217" s="54"/>
      <c r="ICK217" s="54"/>
      <c r="ICL217" s="54"/>
      <c r="ICM217" s="54"/>
      <c r="ICN217" s="54"/>
      <c r="ICO217" s="54"/>
      <c r="ICP217" s="54"/>
      <c r="ICQ217" s="54"/>
      <c r="ICR217" s="54"/>
      <c r="ICS217" s="54"/>
      <c r="ICT217" s="54"/>
      <c r="ICU217" s="54"/>
      <c r="ICV217" s="54"/>
      <c r="ICW217" s="54"/>
      <c r="ICX217" s="54"/>
      <c r="ICY217" s="54"/>
      <c r="ICZ217" s="54"/>
      <c r="IDA217" s="54"/>
      <c r="IDB217" s="54"/>
      <c r="IDC217" s="54"/>
      <c r="IDD217" s="54"/>
      <c r="IDE217" s="54"/>
      <c r="IDF217" s="54"/>
      <c r="IDG217" s="54"/>
      <c r="IDH217" s="54"/>
      <c r="IDI217" s="54"/>
      <c r="IDJ217" s="54"/>
      <c r="IDK217" s="54"/>
      <c r="IDL217" s="54"/>
      <c r="IDM217" s="54"/>
      <c r="IDN217" s="54"/>
      <c r="IDO217" s="54"/>
      <c r="IDP217" s="54"/>
      <c r="IDQ217" s="54"/>
      <c r="IDR217" s="54"/>
      <c r="IDS217" s="54"/>
      <c r="IDT217" s="54"/>
      <c r="IDU217" s="54"/>
      <c r="IDV217" s="54"/>
      <c r="IDW217" s="54"/>
      <c r="IDX217" s="54"/>
      <c r="IDY217" s="54"/>
      <c r="IDZ217" s="54"/>
      <c r="IEA217" s="54"/>
      <c r="IEB217" s="54"/>
      <c r="IEC217" s="54"/>
      <c r="IED217" s="54"/>
      <c r="IEE217" s="54"/>
      <c r="IEF217" s="54"/>
      <c r="IEG217" s="54"/>
      <c r="IEH217" s="54"/>
      <c r="IEI217" s="54"/>
      <c r="IEJ217" s="54"/>
      <c r="IEK217" s="54"/>
      <c r="IEL217" s="54"/>
      <c r="IEM217" s="54"/>
      <c r="IEN217" s="54"/>
      <c r="IEO217" s="54"/>
      <c r="IEP217" s="54"/>
      <c r="IEQ217" s="54"/>
      <c r="IER217" s="54"/>
      <c r="IES217" s="54"/>
      <c r="IET217" s="54"/>
      <c r="IEU217" s="54"/>
      <c r="IEV217" s="54"/>
      <c r="IEW217" s="54"/>
      <c r="IEX217" s="54"/>
      <c r="IEY217" s="54"/>
      <c r="IEZ217" s="54"/>
      <c r="IFA217" s="54"/>
      <c r="IFB217" s="54"/>
      <c r="IFC217" s="54"/>
      <c r="IFD217" s="54"/>
      <c r="IFE217" s="54"/>
      <c r="IFF217" s="54"/>
      <c r="IFG217" s="54"/>
      <c r="IFH217" s="54"/>
      <c r="IFI217" s="54"/>
      <c r="IFJ217" s="54"/>
      <c r="IFK217" s="54"/>
      <c r="IFL217" s="54"/>
      <c r="IFM217" s="54"/>
      <c r="IFN217" s="54"/>
      <c r="IFO217" s="54"/>
      <c r="IFP217" s="54"/>
      <c r="IFQ217" s="54"/>
      <c r="IFR217" s="54"/>
      <c r="IFS217" s="54"/>
      <c r="IFT217" s="54"/>
      <c r="IFU217" s="54"/>
      <c r="IFV217" s="54"/>
      <c r="IFW217" s="54"/>
      <c r="IFX217" s="54"/>
      <c r="IFY217" s="54"/>
      <c r="IFZ217" s="54"/>
      <c r="IGA217" s="54"/>
      <c r="IGB217" s="54"/>
      <c r="IGC217" s="54"/>
      <c r="IGD217" s="54"/>
      <c r="IGE217" s="54"/>
      <c r="IGF217" s="54"/>
      <c r="IGG217" s="54"/>
      <c r="IGH217" s="54"/>
      <c r="IGI217" s="54"/>
      <c r="IGJ217" s="54"/>
      <c r="IGK217" s="54"/>
      <c r="IGL217" s="54"/>
      <c r="IGM217" s="54"/>
      <c r="IGN217" s="54"/>
      <c r="IGO217" s="54"/>
      <c r="IGP217" s="54"/>
      <c r="IGQ217" s="54"/>
      <c r="IGR217" s="54"/>
      <c r="IGS217" s="54"/>
      <c r="IGT217" s="54"/>
      <c r="IGU217" s="54"/>
      <c r="IGV217" s="54"/>
      <c r="IGW217" s="54"/>
      <c r="IGX217" s="54"/>
      <c r="IGY217" s="54"/>
      <c r="IGZ217" s="54"/>
      <c r="IHA217" s="54"/>
      <c r="IHB217" s="54"/>
      <c r="IHC217" s="54"/>
      <c r="IHD217" s="54"/>
      <c r="IHE217" s="54"/>
      <c r="IHF217" s="54"/>
      <c r="IHG217" s="54"/>
      <c r="IHH217" s="54"/>
      <c r="IHI217" s="54"/>
      <c r="IHJ217" s="54"/>
      <c r="IHK217" s="54"/>
      <c r="IHL217" s="54"/>
      <c r="IHM217" s="54"/>
      <c r="IHN217" s="54"/>
      <c r="IHO217" s="54"/>
      <c r="IHP217" s="54"/>
      <c r="IHQ217" s="54"/>
      <c r="IHR217" s="54"/>
      <c r="IHS217" s="54"/>
      <c r="IHT217" s="54"/>
      <c r="IHU217" s="54"/>
      <c r="IHV217" s="54"/>
      <c r="IHW217" s="54"/>
      <c r="IHX217" s="54"/>
      <c r="IHY217" s="54"/>
      <c r="IHZ217" s="54"/>
      <c r="IIA217" s="54"/>
      <c r="IIB217" s="54"/>
      <c r="IIC217" s="54"/>
      <c r="IID217" s="54"/>
      <c r="IIE217" s="54"/>
      <c r="IIF217" s="54"/>
      <c r="IIG217" s="54"/>
      <c r="IIH217" s="54"/>
      <c r="III217" s="54"/>
      <c r="IIJ217" s="54"/>
      <c r="IIK217" s="54"/>
      <c r="IIL217" s="54"/>
      <c r="IIM217" s="54"/>
      <c r="IIN217" s="54"/>
      <c r="IIO217" s="54"/>
      <c r="IIP217" s="54"/>
      <c r="IIQ217" s="54"/>
      <c r="IIR217" s="54"/>
      <c r="IIS217" s="54"/>
      <c r="IIT217" s="54"/>
      <c r="IIU217" s="54"/>
      <c r="IIV217" s="54"/>
      <c r="IIW217" s="54"/>
      <c r="IIX217" s="54"/>
      <c r="IIY217" s="54"/>
      <c r="IIZ217" s="54"/>
      <c r="IJA217" s="54"/>
      <c r="IJB217" s="54"/>
      <c r="IJC217" s="54"/>
      <c r="IJD217" s="54"/>
      <c r="IJE217" s="54"/>
      <c r="IJF217" s="54"/>
      <c r="IJG217" s="54"/>
      <c r="IJH217" s="54"/>
      <c r="IJI217" s="54"/>
      <c r="IJJ217" s="54"/>
      <c r="IJK217" s="54"/>
      <c r="IJL217" s="54"/>
      <c r="IJM217" s="54"/>
      <c r="IJN217" s="54"/>
      <c r="IJO217" s="54"/>
      <c r="IJP217" s="54"/>
      <c r="IJQ217" s="54"/>
      <c r="IJR217" s="54"/>
      <c r="IJS217" s="54"/>
      <c r="IJT217" s="54"/>
      <c r="IJU217" s="54"/>
      <c r="IJV217" s="54"/>
      <c r="IJW217" s="54"/>
      <c r="IJX217" s="54"/>
      <c r="IJY217" s="54"/>
      <c r="IJZ217" s="54"/>
      <c r="IKA217" s="54"/>
      <c r="IKB217" s="54"/>
      <c r="IKC217" s="54"/>
      <c r="IKD217" s="54"/>
      <c r="IKE217" s="54"/>
      <c r="IKF217" s="54"/>
      <c r="IKG217" s="54"/>
      <c r="IKH217" s="54"/>
      <c r="IKI217" s="54"/>
      <c r="IKJ217" s="54"/>
      <c r="IKK217" s="54"/>
      <c r="IKL217" s="54"/>
      <c r="IKM217" s="54"/>
      <c r="IKN217" s="54"/>
      <c r="IKO217" s="54"/>
      <c r="IKP217" s="54"/>
      <c r="IKQ217" s="54"/>
      <c r="IKR217" s="54"/>
      <c r="IKS217" s="54"/>
      <c r="IKT217" s="54"/>
      <c r="IKU217" s="54"/>
      <c r="IKV217" s="54"/>
      <c r="IKW217" s="54"/>
      <c r="IKX217" s="54"/>
      <c r="IKY217" s="54"/>
      <c r="IKZ217" s="54"/>
      <c r="ILA217" s="54"/>
      <c r="ILB217" s="54"/>
      <c r="ILC217" s="54"/>
      <c r="ILD217" s="54"/>
      <c r="ILE217" s="54"/>
      <c r="ILF217" s="54"/>
      <c r="ILG217" s="54"/>
      <c r="ILH217" s="54"/>
      <c r="ILI217" s="54"/>
      <c r="ILJ217" s="54"/>
      <c r="ILK217" s="54"/>
      <c r="ILL217" s="54"/>
      <c r="ILM217" s="54"/>
      <c r="ILN217" s="54"/>
      <c r="ILO217" s="54"/>
      <c r="ILP217" s="54"/>
      <c r="ILQ217" s="54"/>
      <c r="ILR217" s="54"/>
      <c r="ILS217" s="54"/>
      <c r="ILT217" s="54"/>
      <c r="ILU217" s="54"/>
      <c r="ILV217" s="54"/>
      <c r="ILW217" s="54"/>
      <c r="ILX217" s="54"/>
      <c r="ILY217" s="54"/>
      <c r="ILZ217" s="54"/>
      <c r="IMA217" s="54"/>
      <c r="IMB217" s="54"/>
      <c r="IMC217" s="54"/>
      <c r="IMD217" s="54"/>
      <c r="IME217" s="54"/>
      <c r="IMF217" s="54"/>
      <c r="IMG217" s="54"/>
      <c r="IMH217" s="54"/>
      <c r="IMI217" s="54"/>
      <c r="IMJ217" s="54"/>
      <c r="IMK217" s="54"/>
      <c r="IML217" s="54"/>
      <c r="IMM217" s="54"/>
      <c r="IMN217" s="54"/>
      <c r="IMO217" s="54"/>
      <c r="IMP217" s="54"/>
      <c r="IMQ217" s="54"/>
      <c r="IMR217" s="54"/>
      <c r="IMS217" s="54"/>
      <c r="IMT217" s="54"/>
      <c r="IMU217" s="54"/>
      <c r="IMV217" s="54"/>
      <c r="IMW217" s="54"/>
      <c r="IMX217" s="54"/>
      <c r="IMY217" s="54"/>
      <c r="IMZ217" s="54"/>
      <c r="INA217" s="54"/>
      <c r="INB217" s="54"/>
      <c r="INC217" s="54"/>
      <c r="IND217" s="54"/>
      <c r="INE217" s="54"/>
      <c r="INF217" s="54"/>
      <c r="ING217" s="54"/>
      <c r="INH217" s="54"/>
      <c r="INI217" s="54"/>
      <c r="INJ217" s="54"/>
      <c r="INK217" s="54"/>
      <c r="INL217" s="54"/>
      <c r="INM217" s="54"/>
      <c r="INN217" s="54"/>
      <c r="INO217" s="54"/>
      <c r="INP217" s="54"/>
      <c r="INQ217" s="54"/>
      <c r="INR217" s="54"/>
      <c r="INS217" s="54"/>
      <c r="INT217" s="54"/>
      <c r="INU217" s="54"/>
      <c r="INV217" s="54"/>
      <c r="INW217" s="54"/>
      <c r="INX217" s="54"/>
      <c r="INY217" s="54"/>
      <c r="INZ217" s="54"/>
      <c r="IOA217" s="54"/>
      <c r="IOB217" s="54"/>
      <c r="IOC217" s="54"/>
      <c r="IOD217" s="54"/>
      <c r="IOE217" s="54"/>
      <c r="IOF217" s="54"/>
      <c r="IOG217" s="54"/>
      <c r="IOH217" s="54"/>
      <c r="IOI217" s="54"/>
      <c r="IOJ217" s="54"/>
      <c r="IOK217" s="54"/>
      <c r="IOL217" s="54"/>
      <c r="IOM217" s="54"/>
      <c r="ION217" s="54"/>
      <c r="IOO217" s="54"/>
      <c r="IOP217" s="54"/>
      <c r="IOQ217" s="54"/>
      <c r="IOR217" s="54"/>
      <c r="IOS217" s="54"/>
      <c r="IOT217" s="54"/>
      <c r="IOU217" s="54"/>
      <c r="IOV217" s="54"/>
      <c r="IOW217" s="54"/>
      <c r="IOX217" s="54"/>
      <c r="IOY217" s="54"/>
      <c r="IOZ217" s="54"/>
      <c r="IPA217" s="54"/>
      <c r="IPB217" s="54"/>
      <c r="IPC217" s="54"/>
      <c r="IPD217" s="54"/>
      <c r="IPE217" s="54"/>
      <c r="IPF217" s="54"/>
      <c r="IPG217" s="54"/>
      <c r="IPH217" s="54"/>
      <c r="IPI217" s="54"/>
      <c r="IPJ217" s="54"/>
      <c r="IPK217" s="54"/>
      <c r="IPL217" s="54"/>
      <c r="IPM217" s="54"/>
      <c r="IPN217" s="54"/>
      <c r="IPO217" s="54"/>
      <c r="IPP217" s="54"/>
      <c r="IPQ217" s="54"/>
      <c r="IPR217" s="54"/>
      <c r="IPS217" s="54"/>
      <c r="IPT217" s="54"/>
      <c r="IPU217" s="54"/>
      <c r="IPV217" s="54"/>
      <c r="IPW217" s="54"/>
      <c r="IPX217" s="54"/>
      <c r="IPY217" s="54"/>
      <c r="IPZ217" s="54"/>
      <c r="IQA217" s="54"/>
      <c r="IQB217" s="54"/>
      <c r="IQC217" s="54"/>
      <c r="IQD217" s="54"/>
      <c r="IQE217" s="54"/>
      <c r="IQF217" s="54"/>
      <c r="IQG217" s="54"/>
      <c r="IQH217" s="54"/>
      <c r="IQI217" s="54"/>
      <c r="IQJ217" s="54"/>
      <c r="IQK217" s="54"/>
      <c r="IQL217" s="54"/>
      <c r="IQM217" s="54"/>
      <c r="IQN217" s="54"/>
      <c r="IQO217" s="54"/>
      <c r="IQP217" s="54"/>
      <c r="IQQ217" s="54"/>
      <c r="IQR217" s="54"/>
      <c r="IQS217" s="54"/>
      <c r="IQT217" s="54"/>
      <c r="IQU217" s="54"/>
      <c r="IQV217" s="54"/>
      <c r="IQW217" s="54"/>
      <c r="IQX217" s="54"/>
      <c r="IQY217" s="54"/>
      <c r="IQZ217" s="54"/>
      <c r="IRA217" s="54"/>
      <c r="IRB217" s="54"/>
      <c r="IRC217" s="54"/>
      <c r="IRD217" s="54"/>
      <c r="IRE217" s="54"/>
      <c r="IRF217" s="54"/>
      <c r="IRG217" s="54"/>
      <c r="IRH217" s="54"/>
      <c r="IRI217" s="54"/>
      <c r="IRJ217" s="54"/>
      <c r="IRK217" s="54"/>
      <c r="IRL217" s="54"/>
      <c r="IRM217" s="54"/>
      <c r="IRN217" s="54"/>
      <c r="IRO217" s="54"/>
      <c r="IRP217" s="54"/>
      <c r="IRQ217" s="54"/>
      <c r="IRR217" s="54"/>
      <c r="IRS217" s="54"/>
      <c r="IRT217" s="54"/>
      <c r="IRU217" s="54"/>
      <c r="IRV217" s="54"/>
      <c r="IRW217" s="54"/>
      <c r="IRX217" s="54"/>
      <c r="IRY217" s="54"/>
      <c r="IRZ217" s="54"/>
      <c r="ISA217" s="54"/>
      <c r="ISB217" s="54"/>
      <c r="ISC217" s="54"/>
      <c r="ISD217" s="54"/>
      <c r="ISE217" s="54"/>
      <c r="ISF217" s="54"/>
      <c r="ISG217" s="54"/>
      <c r="ISH217" s="54"/>
      <c r="ISI217" s="54"/>
      <c r="ISJ217" s="54"/>
      <c r="ISK217" s="54"/>
      <c r="ISL217" s="54"/>
      <c r="ISM217" s="54"/>
      <c r="ISN217" s="54"/>
      <c r="ISO217" s="54"/>
      <c r="ISP217" s="54"/>
      <c r="ISQ217" s="54"/>
      <c r="ISR217" s="54"/>
      <c r="ISS217" s="54"/>
      <c r="IST217" s="54"/>
      <c r="ISU217" s="54"/>
      <c r="ISV217" s="54"/>
      <c r="ISW217" s="54"/>
      <c r="ISX217" s="54"/>
      <c r="ISY217" s="54"/>
      <c r="ISZ217" s="54"/>
      <c r="ITA217" s="54"/>
      <c r="ITB217" s="54"/>
      <c r="ITC217" s="54"/>
      <c r="ITD217" s="54"/>
      <c r="ITE217" s="54"/>
      <c r="ITF217" s="54"/>
      <c r="ITG217" s="54"/>
      <c r="ITH217" s="54"/>
      <c r="ITI217" s="54"/>
      <c r="ITJ217" s="54"/>
      <c r="ITK217" s="54"/>
      <c r="ITL217" s="54"/>
      <c r="ITM217" s="54"/>
      <c r="ITN217" s="54"/>
      <c r="ITO217" s="54"/>
      <c r="ITP217" s="54"/>
      <c r="ITQ217" s="54"/>
      <c r="ITR217" s="54"/>
      <c r="ITS217" s="54"/>
      <c r="ITT217" s="54"/>
      <c r="ITU217" s="54"/>
      <c r="ITV217" s="54"/>
      <c r="ITW217" s="54"/>
      <c r="ITX217" s="54"/>
      <c r="ITY217" s="54"/>
      <c r="ITZ217" s="54"/>
      <c r="IUA217" s="54"/>
      <c r="IUB217" s="54"/>
      <c r="IUC217" s="54"/>
      <c r="IUD217" s="54"/>
      <c r="IUE217" s="54"/>
      <c r="IUF217" s="54"/>
      <c r="IUG217" s="54"/>
      <c r="IUH217" s="54"/>
      <c r="IUI217" s="54"/>
      <c r="IUJ217" s="54"/>
      <c r="IUK217" s="54"/>
      <c r="IUL217" s="54"/>
      <c r="IUM217" s="54"/>
      <c r="IUN217" s="54"/>
      <c r="IUO217" s="54"/>
      <c r="IUP217" s="54"/>
      <c r="IUQ217" s="54"/>
      <c r="IUR217" s="54"/>
      <c r="IUS217" s="54"/>
      <c r="IUT217" s="54"/>
      <c r="IUU217" s="54"/>
      <c r="IUV217" s="54"/>
      <c r="IUW217" s="54"/>
      <c r="IUX217" s="54"/>
      <c r="IUY217" s="54"/>
      <c r="IUZ217" s="54"/>
      <c r="IVA217" s="54"/>
      <c r="IVB217" s="54"/>
      <c r="IVC217" s="54"/>
      <c r="IVD217" s="54"/>
      <c r="IVE217" s="54"/>
      <c r="IVF217" s="54"/>
      <c r="IVG217" s="54"/>
      <c r="IVH217" s="54"/>
      <c r="IVI217" s="54"/>
      <c r="IVJ217" s="54"/>
      <c r="IVK217" s="54"/>
      <c r="IVL217" s="54"/>
      <c r="IVM217" s="54"/>
      <c r="IVN217" s="54"/>
      <c r="IVO217" s="54"/>
      <c r="IVP217" s="54"/>
      <c r="IVQ217" s="54"/>
      <c r="IVR217" s="54"/>
      <c r="IVS217" s="54"/>
      <c r="IVT217" s="54"/>
      <c r="IVU217" s="54"/>
      <c r="IVV217" s="54"/>
      <c r="IVW217" s="54"/>
      <c r="IVX217" s="54"/>
      <c r="IVY217" s="54"/>
      <c r="IVZ217" s="54"/>
      <c r="IWA217" s="54"/>
      <c r="IWB217" s="54"/>
      <c r="IWC217" s="54"/>
      <c r="IWD217" s="54"/>
      <c r="IWE217" s="54"/>
      <c r="IWF217" s="54"/>
      <c r="IWG217" s="54"/>
      <c r="IWH217" s="54"/>
      <c r="IWI217" s="54"/>
      <c r="IWJ217" s="54"/>
      <c r="IWK217" s="54"/>
      <c r="IWL217" s="54"/>
      <c r="IWM217" s="54"/>
      <c r="IWN217" s="54"/>
      <c r="IWO217" s="54"/>
      <c r="IWP217" s="54"/>
      <c r="IWQ217" s="54"/>
      <c r="IWR217" s="54"/>
      <c r="IWS217" s="54"/>
      <c r="IWT217" s="54"/>
      <c r="IWU217" s="54"/>
      <c r="IWV217" s="54"/>
      <c r="IWW217" s="54"/>
      <c r="IWX217" s="54"/>
      <c r="IWY217" s="54"/>
      <c r="IWZ217" s="54"/>
      <c r="IXA217" s="54"/>
      <c r="IXB217" s="54"/>
      <c r="IXC217" s="54"/>
      <c r="IXD217" s="54"/>
      <c r="IXE217" s="54"/>
      <c r="IXF217" s="54"/>
      <c r="IXG217" s="54"/>
      <c r="IXH217" s="54"/>
      <c r="IXI217" s="54"/>
      <c r="IXJ217" s="54"/>
      <c r="IXK217" s="54"/>
      <c r="IXL217" s="54"/>
      <c r="IXM217" s="54"/>
      <c r="IXN217" s="54"/>
      <c r="IXO217" s="54"/>
      <c r="IXP217" s="54"/>
      <c r="IXQ217" s="54"/>
      <c r="IXR217" s="54"/>
      <c r="IXS217" s="54"/>
      <c r="IXT217" s="54"/>
      <c r="IXU217" s="54"/>
      <c r="IXV217" s="54"/>
      <c r="IXW217" s="54"/>
      <c r="IXX217" s="54"/>
      <c r="IXY217" s="54"/>
      <c r="IXZ217" s="54"/>
      <c r="IYA217" s="54"/>
      <c r="IYB217" s="54"/>
      <c r="IYC217" s="54"/>
      <c r="IYD217" s="54"/>
      <c r="IYE217" s="54"/>
      <c r="IYF217" s="54"/>
      <c r="IYG217" s="54"/>
      <c r="IYH217" s="54"/>
      <c r="IYI217" s="54"/>
      <c r="IYJ217" s="54"/>
      <c r="IYK217" s="54"/>
      <c r="IYL217" s="54"/>
      <c r="IYM217" s="54"/>
      <c r="IYN217" s="54"/>
      <c r="IYO217" s="54"/>
      <c r="IYP217" s="54"/>
      <c r="IYQ217" s="54"/>
      <c r="IYR217" s="54"/>
      <c r="IYS217" s="54"/>
      <c r="IYT217" s="54"/>
      <c r="IYU217" s="54"/>
      <c r="IYV217" s="54"/>
      <c r="IYW217" s="54"/>
      <c r="IYX217" s="54"/>
      <c r="IYY217" s="54"/>
      <c r="IYZ217" s="54"/>
      <c r="IZA217" s="54"/>
      <c r="IZB217" s="54"/>
      <c r="IZC217" s="54"/>
      <c r="IZD217" s="54"/>
      <c r="IZE217" s="54"/>
      <c r="IZF217" s="54"/>
      <c r="IZG217" s="54"/>
      <c r="IZH217" s="54"/>
      <c r="IZI217" s="54"/>
      <c r="IZJ217" s="54"/>
      <c r="IZK217" s="54"/>
      <c r="IZL217" s="54"/>
      <c r="IZM217" s="54"/>
      <c r="IZN217" s="54"/>
      <c r="IZO217" s="54"/>
      <c r="IZP217" s="54"/>
      <c r="IZQ217" s="54"/>
      <c r="IZR217" s="54"/>
      <c r="IZS217" s="54"/>
      <c r="IZT217" s="54"/>
      <c r="IZU217" s="54"/>
      <c r="IZV217" s="54"/>
      <c r="IZW217" s="54"/>
      <c r="IZX217" s="54"/>
      <c r="IZY217" s="54"/>
      <c r="IZZ217" s="54"/>
      <c r="JAA217" s="54"/>
      <c r="JAB217" s="54"/>
      <c r="JAC217" s="54"/>
      <c r="JAD217" s="54"/>
      <c r="JAE217" s="54"/>
      <c r="JAF217" s="54"/>
      <c r="JAG217" s="54"/>
      <c r="JAH217" s="54"/>
      <c r="JAI217" s="54"/>
      <c r="JAJ217" s="54"/>
      <c r="JAK217" s="54"/>
      <c r="JAL217" s="54"/>
      <c r="JAM217" s="54"/>
      <c r="JAN217" s="54"/>
      <c r="JAO217" s="54"/>
      <c r="JAP217" s="54"/>
      <c r="JAQ217" s="54"/>
      <c r="JAR217" s="54"/>
      <c r="JAS217" s="54"/>
      <c r="JAT217" s="54"/>
      <c r="JAU217" s="54"/>
      <c r="JAV217" s="54"/>
      <c r="JAW217" s="54"/>
      <c r="JAX217" s="54"/>
      <c r="JAY217" s="54"/>
      <c r="JAZ217" s="54"/>
      <c r="JBA217" s="54"/>
      <c r="JBB217" s="54"/>
      <c r="JBC217" s="54"/>
      <c r="JBD217" s="54"/>
      <c r="JBE217" s="54"/>
      <c r="JBF217" s="54"/>
      <c r="JBG217" s="54"/>
      <c r="JBH217" s="54"/>
      <c r="JBI217" s="54"/>
      <c r="JBJ217" s="54"/>
      <c r="JBK217" s="54"/>
      <c r="JBL217" s="54"/>
      <c r="JBM217" s="54"/>
      <c r="JBN217" s="54"/>
      <c r="JBO217" s="54"/>
      <c r="JBP217" s="54"/>
      <c r="JBQ217" s="54"/>
      <c r="JBR217" s="54"/>
      <c r="JBS217" s="54"/>
      <c r="JBT217" s="54"/>
      <c r="JBU217" s="54"/>
      <c r="JBV217" s="54"/>
      <c r="JBW217" s="54"/>
      <c r="JBX217" s="54"/>
      <c r="JBY217" s="54"/>
      <c r="JBZ217" s="54"/>
      <c r="JCA217" s="54"/>
      <c r="JCB217" s="54"/>
      <c r="JCC217" s="54"/>
      <c r="JCD217" s="54"/>
      <c r="JCE217" s="54"/>
      <c r="JCF217" s="54"/>
      <c r="JCG217" s="54"/>
      <c r="JCH217" s="54"/>
      <c r="JCI217" s="54"/>
      <c r="JCJ217" s="54"/>
      <c r="JCK217" s="54"/>
      <c r="JCL217" s="54"/>
      <c r="JCM217" s="54"/>
      <c r="JCN217" s="54"/>
      <c r="JCO217" s="54"/>
      <c r="JCP217" s="54"/>
      <c r="JCQ217" s="54"/>
      <c r="JCR217" s="54"/>
      <c r="JCS217" s="54"/>
      <c r="JCT217" s="54"/>
      <c r="JCU217" s="54"/>
      <c r="JCV217" s="54"/>
      <c r="JCW217" s="54"/>
      <c r="JCX217" s="54"/>
      <c r="JCY217" s="54"/>
      <c r="JCZ217" s="54"/>
      <c r="JDA217" s="54"/>
      <c r="JDB217" s="54"/>
      <c r="JDC217" s="54"/>
      <c r="JDD217" s="54"/>
      <c r="JDE217" s="54"/>
      <c r="JDF217" s="54"/>
      <c r="JDG217" s="54"/>
      <c r="JDH217" s="54"/>
      <c r="JDI217" s="54"/>
      <c r="JDJ217" s="54"/>
      <c r="JDK217" s="54"/>
      <c r="JDL217" s="54"/>
      <c r="JDM217" s="54"/>
      <c r="JDN217" s="54"/>
      <c r="JDO217" s="54"/>
      <c r="JDP217" s="54"/>
      <c r="JDQ217" s="54"/>
      <c r="JDR217" s="54"/>
      <c r="JDS217" s="54"/>
      <c r="JDT217" s="54"/>
      <c r="JDU217" s="54"/>
      <c r="JDV217" s="54"/>
      <c r="JDW217" s="54"/>
      <c r="JDX217" s="54"/>
      <c r="JDY217" s="54"/>
      <c r="JDZ217" s="54"/>
      <c r="JEA217" s="54"/>
      <c r="JEB217" s="54"/>
      <c r="JEC217" s="54"/>
      <c r="JED217" s="54"/>
      <c r="JEE217" s="54"/>
      <c r="JEF217" s="54"/>
      <c r="JEG217" s="54"/>
      <c r="JEH217" s="54"/>
      <c r="JEI217" s="54"/>
      <c r="JEJ217" s="54"/>
      <c r="JEK217" s="54"/>
      <c r="JEL217" s="54"/>
      <c r="JEM217" s="54"/>
      <c r="JEN217" s="54"/>
      <c r="JEO217" s="54"/>
      <c r="JEP217" s="54"/>
      <c r="JEQ217" s="54"/>
      <c r="JER217" s="54"/>
      <c r="JES217" s="54"/>
      <c r="JET217" s="54"/>
      <c r="JEU217" s="54"/>
      <c r="JEV217" s="54"/>
      <c r="JEW217" s="54"/>
      <c r="JEX217" s="54"/>
      <c r="JEY217" s="54"/>
      <c r="JEZ217" s="54"/>
      <c r="JFA217" s="54"/>
      <c r="JFB217" s="54"/>
      <c r="JFC217" s="54"/>
      <c r="JFD217" s="54"/>
      <c r="JFE217" s="54"/>
      <c r="JFF217" s="54"/>
      <c r="JFG217" s="54"/>
      <c r="JFH217" s="54"/>
      <c r="JFI217" s="54"/>
      <c r="JFJ217" s="54"/>
      <c r="JFK217" s="54"/>
      <c r="JFL217" s="54"/>
      <c r="JFM217" s="54"/>
      <c r="JFN217" s="54"/>
      <c r="JFO217" s="54"/>
      <c r="JFP217" s="54"/>
      <c r="JFQ217" s="54"/>
      <c r="JFR217" s="54"/>
      <c r="JFS217" s="54"/>
      <c r="JFT217" s="54"/>
      <c r="JFU217" s="54"/>
      <c r="JFV217" s="54"/>
      <c r="JFW217" s="54"/>
      <c r="JFX217" s="54"/>
      <c r="JFY217" s="54"/>
      <c r="JFZ217" s="54"/>
      <c r="JGA217" s="54"/>
      <c r="JGB217" s="54"/>
      <c r="JGC217" s="54"/>
      <c r="JGD217" s="54"/>
      <c r="JGE217" s="54"/>
      <c r="JGF217" s="54"/>
      <c r="JGG217" s="54"/>
      <c r="JGH217" s="54"/>
      <c r="JGI217" s="54"/>
      <c r="JGJ217" s="54"/>
      <c r="JGK217" s="54"/>
      <c r="JGL217" s="54"/>
      <c r="JGM217" s="54"/>
      <c r="JGN217" s="54"/>
      <c r="JGO217" s="54"/>
      <c r="JGP217" s="54"/>
      <c r="JGQ217" s="54"/>
      <c r="JGR217" s="54"/>
      <c r="JGS217" s="54"/>
      <c r="JGT217" s="54"/>
      <c r="JGU217" s="54"/>
      <c r="JGV217" s="54"/>
      <c r="JGW217" s="54"/>
      <c r="JGX217" s="54"/>
      <c r="JGY217" s="54"/>
      <c r="JGZ217" s="54"/>
      <c r="JHA217" s="54"/>
      <c r="JHB217" s="54"/>
      <c r="JHC217" s="54"/>
      <c r="JHD217" s="54"/>
      <c r="JHE217" s="54"/>
      <c r="JHF217" s="54"/>
      <c r="JHG217" s="54"/>
      <c r="JHH217" s="54"/>
      <c r="JHI217" s="54"/>
      <c r="JHJ217" s="54"/>
      <c r="JHK217" s="54"/>
      <c r="JHL217" s="54"/>
      <c r="JHM217" s="54"/>
      <c r="JHN217" s="54"/>
      <c r="JHO217" s="54"/>
      <c r="JHP217" s="54"/>
      <c r="JHQ217" s="54"/>
      <c r="JHR217" s="54"/>
      <c r="JHS217" s="54"/>
      <c r="JHT217" s="54"/>
      <c r="JHU217" s="54"/>
      <c r="JHV217" s="54"/>
      <c r="JHW217" s="54"/>
      <c r="JHX217" s="54"/>
      <c r="JHY217" s="54"/>
      <c r="JHZ217" s="54"/>
      <c r="JIA217" s="54"/>
      <c r="JIB217" s="54"/>
      <c r="JIC217" s="54"/>
      <c r="JID217" s="54"/>
      <c r="JIE217" s="54"/>
      <c r="JIF217" s="54"/>
      <c r="JIG217" s="54"/>
      <c r="JIH217" s="54"/>
      <c r="JII217" s="54"/>
      <c r="JIJ217" s="54"/>
      <c r="JIK217" s="54"/>
      <c r="JIL217" s="54"/>
      <c r="JIM217" s="54"/>
      <c r="JIN217" s="54"/>
      <c r="JIO217" s="54"/>
      <c r="JIP217" s="54"/>
      <c r="JIQ217" s="54"/>
      <c r="JIR217" s="54"/>
      <c r="JIS217" s="54"/>
      <c r="JIT217" s="54"/>
      <c r="JIU217" s="54"/>
      <c r="JIV217" s="54"/>
      <c r="JIW217" s="54"/>
      <c r="JIX217" s="54"/>
      <c r="JIY217" s="54"/>
      <c r="JIZ217" s="54"/>
      <c r="JJA217" s="54"/>
      <c r="JJB217" s="54"/>
      <c r="JJC217" s="54"/>
      <c r="JJD217" s="54"/>
      <c r="JJE217" s="54"/>
      <c r="JJF217" s="54"/>
      <c r="JJG217" s="54"/>
      <c r="JJH217" s="54"/>
      <c r="JJI217" s="54"/>
      <c r="JJJ217" s="54"/>
      <c r="JJK217" s="54"/>
      <c r="JJL217" s="54"/>
      <c r="JJM217" s="54"/>
      <c r="JJN217" s="54"/>
      <c r="JJO217" s="54"/>
      <c r="JJP217" s="54"/>
      <c r="JJQ217" s="54"/>
      <c r="JJR217" s="54"/>
      <c r="JJS217" s="54"/>
      <c r="JJT217" s="54"/>
      <c r="JJU217" s="54"/>
      <c r="JJV217" s="54"/>
      <c r="JJW217" s="54"/>
      <c r="JJX217" s="54"/>
      <c r="JJY217" s="54"/>
      <c r="JJZ217" s="54"/>
      <c r="JKA217" s="54"/>
      <c r="JKB217" s="54"/>
      <c r="JKC217" s="54"/>
      <c r="JKD217" s="54"/>
      <c r="JKE217" s="54"/>
      <c r="JKF217" s="54"/>
      <c r="JKG217" s="54"/>
      <c r="JKH217" s="54"/>
      <c r="JKI217" s="54"/>
      <c r="JKJ217" s="54"/>
      <c r="JKK217" s="54"/>
      <c r="JKL217" s="54"/>
      <c r="JKM217" s="54"/>
      <c r="JKN217" s="54"/>
      <c r="JKO217" s="54"/>
      <c r="JKP217" s="54"/>
      <c r="JKQ217" s="54"/>
      <c r="JKR217" s="54"/>
      <c r="JKS217" s="54"/>
      <c r="JKT217" s="54"/>
      <c r="JKU217" s="54"/>
      <c r="JKV217" s="54"/>
      <c r="JKW217" s="54"/>
      <c r="JKX217" s="54"/>
      <c r="JKY217" s="54"/>
      <c r="JKZ217" s="54"/>
      <c r="JLA217" s="54"/>
      <c r="JLB217" s="54"/>
      <c r="JLC217" s="54"/>
      <c r="JLD217" s="54"/>
      <c r="JLE217" s="54"/>
      <c r="JLF217" s="54"/>
      <c r="JLG217" s="54"/>
      <c r="JLH217" s="54"/>
      <c r="JLI217" s="54"/>
      <c r="JLJ217" s="54"/>
      <c r="JLK217" s="54"/>
      <c r="JLL217" s="54"/>
      <c r="JLM217" s="54"/>
      <c r="JLN217" s="54"/>
      <c r="JLO217" s="54"/>
      <c r="JLP217" s="54"/>
      <c r="JLQ217" s="54"/>
      <c r="JLR217" s="54"/>
      <c r="JLS217" s="54"/>
      <c r="JLT217" s="54"/>
      <c r="JLU217" s="54"/>
      <c r="JLV217" s="54"/>
      <c r="JLW217" s="54"/>
      <c r="JLX217" s="54"/>
      <c r="JLY217" s="54"/>
      <c r="JLZ217" s="54"/>
      <c r="JMA217" s="54"/>
      <c r="JMB217" s="54"/>
      <c r="JMC217" s="54"/>
      <c r="JMD217" s="54"/>
      <c r="JME217" s="54"/>
      <c r="JMF217" s="54"/>
      <c r="JMG217" s="54"/>
      <c r="JMH217" s="54"/>
      <c r="JMI217" s="54"/>
      <c r="JMJ217" s="54"/>
      <c r="JMK217" s="54"/>
      <c r="JML217" s="54"/>
      <c r="JMM217" s="54"/>
      <c r="JMN217" s="54"/>
      <c r="JMO217" s="54"/>
      <c r="JMP217" s="54"/>
      <c r="JMQ217" s="54"/>
      <c r="JMR217" s="54"/>
      <c r="JMS217" s="54"/>
      <c r="JMT217" s="54"/>
      <c r="JMU217" s="54"/>
      <c r="JMV217" s="54"/>
      <c r="JMW217" s="54"/>
      <c r="JMX217" s="54"/>
      <c r="JMY217" s="54"/>
      <c r="JMZ217" s="54"/>
      <c r="JNA217" s="54"/>
      <c r="JNB217" s="54"/>
      <c r="JNC217" s="54"/>
      <c r="JND217" s="54"/>
      <c r="JNE217" s="54"/>
      <c r="JNF217" s="54"/>
      <c r="JNG217" s="54"/>
      <c r="JNH217" s="54"/>
      <c r="JNI217" s="54"/>
      <c r="JNJ217" s="54"/>
      <c r="JNK217" s="54"/>
      <c r="JNL217" s="54"/>
      <c r="JNM217" s="54"/>
      <c r="JNN217" s="54"/>
      <c r="JNO217" s="54"/>
      <c r="JNP217" s="54"/>
      <c r="JNQ217" s="54"/>
      <c r="JNR217" s="54"/>
      <c r="JNS217" s="54"/>
      <c r="JNT217" s="54"/>
      <c r="JNU217" s="54"/>
      <c r="JNV217" s="54"/>
      <c r="JNW217" s="54"/>
      <c r="JNX217" s="54"/>
      <c r="JNY217" s="54"/>
      <c r="JNZ217" s="54"/>
      <c r="JOA217" s="54"/>
      <c r="JOB217" s="54"/>
      <c r="JOC217" s="54"/>
      <c r="JOD217" s="54"/>
      <c r="JOE217" s="54"/>
      <c r="JOF217" s="54"/>
      <c r="JOG217" s="54"/>
      <c r="JOH217" s="54"/>
      <c r="JOI217" s="54"/>
      <c r="JOJ217" s="54"/>
      <c r="JOK217" s="54"/>
      <c r="JOL217" s="54"/>
      <c r="JOM217" s="54"/>
      <c r="JON217" s="54"/>
      <c r="JOO217" s="54"/>
      <c r="JOP217" s="54"/>
      <c r="JOQ217" s="54"/>
      <c r="JOR217" s="54"/>
      <c r="JOS217" s="54"/>
      <c r="JOT217" s="54"/>
      <c r="JOU217" s="54"/>
      <c r="JOV217" s="54"/>
      <c r="JOW217" s="54"/>
      <c r="JOX217" s="54"/>
      <c r="JOY217" s="54"/>
      <c r="JOZ217" s="54"/>
      <c r="JPA217" s="54"/>
      <c r="JPB217" s="54"/>
      <c r="JPC217" s="54"/>
      <c r="JPD217" s="54"/>
      <c r="JPE217" s="54"/>
      <c r="JPF217" s="54"/>
      <c r="JPG217" s="54"/>
      <c r="JPH217" s="54"/>
      <c r="JPI217" s="54"/>
      <c r="JPJ217" s="54"/>
      <c r="JPK217" s="54"/>
      <c r="JPL217" s="54"/>
      <c r="JPM217" s="54"/>
      <c r="JPN217" s="54"/>
      <c r="JPO217" s="54"/>
      <c r="JPP217" s="54"/>
      <c r="JPQ217" s="54"/>
      <c r="JPR217" s="54"/>
      <c r="JPS217" s="54"/>
      <c r="JPT217" s="54"/>
      <c r="JPU217" s="54"/>
      <c r="JPV217" s="54"/>
      <c r="JPW217" s="54"/>
      <c r="JPX217" s="54"/>
      <c r="JPY217" s="54"/>
      <c r="JPZ217" s="54"/>
      <c r="JQA217" s="54"/>
      <c r="JQB217" s="54"/>
      <c r="JQC217" s="54"/>
      <c r="JQD217" s="54"/>
      <c r="JQE217" s="54"/>
      <c r="JQF217" s="54"/>
      <c r="JQG217" s="54"/>
      <c r="JQH217" s="54"/>
      <c r="JQI217" s="54"/>
      <c r="JQJ217" s="54"/>
      <c r="JQK217" s="54"/>
      <c r="JQL217" s="54"/>
      <c r="JQM217" s="54"/>
      <c r="JQN217" s="54"/>
      <c r="JQO217" s="54"/>
      <c r="JQP217" s="54"/>
      <c r="JQQ217" s="54"/>
      <c r="JQR217" s="54"/>
      <c r="JQS217" s="54"/>
      <c r="JQT217" s="54"/>
      <c r="JQU217" s="54"/>
      <c r="JQV217" s="54"/>
      <c r="JQW217" s="54"/>
      <c r="JQX217" s="54"/>
      <c r="JQY217" s="54"/>
      <c r="JQZ217" s="54"/>
      <c r="JRA217" s="54"/>
      <c r="JRB217" s="54"/>
      <c r="JRC217" s="54"/>
      <c r="JRD217" s="54"/>
      <c r="JRE217" s="54"/>
      <c r="JRF217" s="54"/>
      <c r="JRG217" s="54"/>
      <c r="JRH217" s="54"/>
      <c r="JRI217" s="54"/>
      <c r="JRJ217" s="54"/>
      <c r="JRK217" s="54"/>
      <c r="JRL217" s="54"/>
      <c r="JRM217" s="54"/>
      <c r="JRN217" s="54"/>
      <c r="JRO217" s="54"/>
      <c r="JRP217" s="54"/>
      <c r="JRQ217" s="54"/>
      <c r="JRR217" s="54"/>
      <c r="JRS217" s="54"/>
      <c r="JRT217" s="54"/>
      <c r="JRU217" s="54"/>
      <c r="JRV217" s="54"/>
      <c r="JRW217" s="54"/>
      <c r="JRX217" s="54"/>
      <c r="JRY217" s="54"/>
      <c r="JRZ217" s="54"/>
      <c r="JSA217" s="54"/>
      <c r="JSB217" s="54"/>
      <c r="JSC217" s="54"/>
      <c r="JSD217" s="54"/>
      <c r="JSE217" s="54"/>
      <c r="JSF217" s="54"/>
      <c r="JSG217" s="54"/>
      <c r="JSH217" s="54"/>
      <c r="JSI217" s="54"/>
      <c r="JSJ217" s="54"/>
      <c r="JSK217" s="54"/>
      <c r="JSL217" s="54"/>
      <c r="JSM217" s="54"/>
      <c r="JSN217" s="54"/>
      <c r="JSO217" s="54"/>
      <c r="JSP217" s="54"/>
      <c r="JSQ217" s="54"/>
      <c r="JSR217" s="54"/>
      <c r="JSS217" s="54"/>
      <c r="JST217" s="54"/>
      <c r="JSU217" s="54"/>
      <c r="JSV217" s="54"/>
      <c r="JSW217" s="54"/>
      <c r="JSX217" s="54"/>
      <c r="JSY217" s="54"/>
      <c r="JSZ217" s="54"/>
      <c r="JTA217" s="54"/>
      <c r="JTB217" s="54"/>
      <c r="JTC217" s="54"/>
      <c r="JTD217" s="54"/>
      <c r="JTE217" s="54"/>
      <c r="JTF217" s="54"/>
      <c r="JTG217" s="54"/>
      <c r="JTH217" s="54"/>
      <c r="JTI217" s="54"/>
      <c r="JTJ217" s="54"/>
      <c r="JTK217" s="54"/>
      <c r="JTL217" s="54"/>
      <c r="JTM217" s="54"/>
      <c r="JTN217" s="54"/>
      <c r="JTO217" s="54"/>
      <c r="JTP217" s="54"/>
      <c r="JTQ217" s="54"/>
      <c r="JTR217" s="54"/>
      <c r="JTS217" s="54"/>
      <c r="JTT217" s="54"/>
      <c r="JTU217" s="54"/>
      <c r="JTV217" s="54"/>
      <c r="JTW217" s="54"/>
      <c r="JTX217" s="54"/>
      <c r="JTY217" s="54"/>
      <c r="JTZ217" s="54"/>
      <c r="JUA217" s="54"/>
      <c r="JUB217" s="54"/>
      <c r="JUC217" s="54"/>
      <c r="JUD217" s="54"/>
      <c r="JUE217" s="54"/>
      <c r="JUF217" s="54"/>
      <c r="JUG217" s="54"/>
      <c r="JUH217" s="54"/>
      <c r="JUI217" s="54"/>
      <c r="JUJ217" s="54"/>
      <c r="JUK217" s="54"/>
      <c r="JUL217" s="54"/>
      <c r="JUM217" s="54"/>
      <c r="JUN217" s="54"/>
      <c r="JUO217" s="54"/>
      <c r="JUP217" s="54"/>
      <c r="JUQ217" s="54"/>
      <c r="JUR217" s="54"/>
      <c r="JUS217" s="54"/>
      <c r="JUT217" s="54"/>
      <c r="JUU217" s="54"/>
      <c r="JUV217" s="54"/>
      <c r="JUW217" s="54"/>
      <c r="JUX217" s="54"/>
      <c r="JUY217" s="54"/>
      <c r="JUZ217" s="54"/>
      <c r="JVA217" s="54"/>
      <c r="JVB217" s="54"/>
      <c r="JVC217" s="54"/>
      <c r="JVD217" s="54"/>
      <c r="JVE217" s="54"/>
      <c r="JVF217" s="54"/>
      <c r="JVG217" s="54"/>
      <c r="JVH217" s="54"/>
      <c r="JVI217" s="54"/>
      <c r="JVJ217" s="54"/>
      <c r="JVK217" s="54"/>
      <c r="JVL217" s="54"/>
      <c r="JVM217" s="54"/>
      <c r="JVN217" s="54"/>
      <c r="JVO217" s="54"/>
      <c r="JVP217" s="54"/>
      <c r="JVQ217" s="54"/>
      <c r="JVR217" s="54"/>
      <c r="JVS217" s="54"/>
      <c r="JVT217" s="54"/>
      <c r="JVU217" s="54"/>
      <c r="JVV217" s="54"/>
      <c r="JVW217" s="54"/>
      <c r="JVX217" s="54"/>
      <c r="JVY217" s="54"/>
      <c r="JVZ217" s="54"/>
      <c r="JWA217" s="54"/>
      <c r="JWB217" s="54"/>
      <c r="JWC217" s="54"/>
      <c r="JWD217" s="54"/>
      <c r="JWE217" s="54"/>
      <c r="JWF217" s="54"/>
      <c r="JWG217" s="54"/>
      <c r="JWH217" s="54"/>
      <c r="JWI217" s="54"/>
      <c r="JWJ217" s="54"/>
      <c r="JWK217" s="54"/>
      <c r="JWL217" s="54"/>
      <c r="JWM217" s="54"/>
      <c r="JWN217" s="54"/>
      <c r="JWO217" s="54"/>
      <c r="JWP217" s="54"/>
      <c r="JWQ217" s="54"/>
      <c r="JWR217" s="54"/>
      <c r="JWS217" s="54"/>
      <c r="JWT217" s="54"/>
      <c r="JWU217" s="54"/>
      <c r="JWV217" s="54"/>
      <c r="JWW217" s="54"/>
      <c r="JWX217" s="54"/>
      <c r="JWY217" s="54"/>
      <c r="JWZ217" s="54"/>
      <c r="JXA217" s="54"/>
      <c r="JXB217" s="54"/>
      <c r="JXC217" s="54"/>
      <c r="JXD217" s="54"/>
      <c r="JXE217" s="54"/>
      <c r="JXF217" s="54"/>
      <c r="JXG217" s="54"/>
      <c r="JXH217" s="54"/>
      <c r="JXI217" s="54"/>
      <c r="JXJ217" s="54"/>
      <c r="JXK217" s="54"/>
      <c r="JXL217" s="54"/>
      <c r="JXM217" s="54"/>
      <c r="JXN217" s="54"/>
      <c r="JXO217" s="54"/>
      <c r="JXP217" s="54"/>
      <c r="JXQ217" s="54"/>
      <c r="JXR217" s="54"/>
      <c r="JXS217" s="54"/>
      <c r="JXT217" s="54"/>
      <c r="JXU217" s="54"/>
      <c r="JXV217" s="54"/>
      <c r="JXW217" s="54"/>
      <c r="JXX217" s="54"/>
      <c r="JXY217" s="54"/>
      <c r="JXZ217" s="54"/>
      <c r="JYA217" s="54"/>
      <c r="JYB217" s="54"/>
      <c r="JYC217" s="54"/>
      <c r="JYD217" s="54"/>
      <c r="JYE217" s="54"/>
      <c r="JYF217" s="54"/>
      <c r="JYG217" s="54"/>
      <c r="JYH217" s="54"/>
      <c r="JYI217" s="54"/>
      <c r="JYJ217" s="54"/>
      <c r="JYK217" s="54"/>
      <c r="JYL217" s="54"/>
      <c r="JYM217" s="54"/>
      <c r="JYN217" s="54"/>
      <c r="JYO217" s="54"/>
      <c r="JYP217" s="54"/>
      <c r="JYQ217" s="54"/>
      <c r="JYR217" s="54"/>
      <c r="JYS217" s="54"/>
      <c r="JYT217" s="54"/>
      <c r="JYU217" s="54"/>
      <c r="JYV217" s="54"/>
      <c r="JYW217" s="54"/>
      <c r="JYX217" s="54"/>
      <c r="JYY217" s="54"/>
      <c r="JYZ217" s="54"/>
      <c r="JZA217" s="54"/>
      <c r="JZB217" s="54"/>
      <c r="JZC217" s="54"/>
      <c r="JZD217" s="54"/>
      <c r="JZE217" s="54"/>
      <c r="JZF217" s="54"/>
      <c r="JZG217" s="54"/>
      <c r="JZH217" s="54"/>
      <c r="JZI217" s="54"/>
      <c r="JZJ217" s="54"/>
      <c r="JZK217" s="54"/>
      <c r="JZL217" s="54"/>
      <c r="JZM217" s="54"/>
      <c r="JZN217" s="54"/>
      <c r="JZO217" s="54"/>
      <c r="JZP217" s="54"/>
      <c r="JZQ217" s="54"/>
      <c r="JZR217" s="54"/>
      <c r="JZS217" s="54"/>
      <c r="JZT217" s="54"/>
      <c r="JZU217" s="54"/>
      <c r="JZV217" s="54"/>
      <c r="JZW217" s="54"/>
      <c r="JZX217" s="54"/>
      <c r="JZY217" s="54"/>
      <c r="JZZ217" s="54"/>
      <c r="KAA217" s="54"/>
      <c r="KAB217" s="54"/>
      <c r="KAC217" s="54"/>
      <c r="KAD217" s="54"/>
      <c r="KAE217" s="54"/>
      <c r="KAF217" s="54"/>
      <c r="KAG217" s="54"/>
      <c r="KAH217" s="54"/>
      <c r="KAI217" s="54"/>
      <c r="KAJ217" s="54"/>
      <c r="KAK217" s="54"/>
      <c r="KAL217" s="54"/>
      <c r="KAM217" s="54"/>
      <c r="KAN217" s="54"/>
      <c r="KAO217" s="54"/>
      <c r="KAP217" s="54"/>
      <c r="KAQ217" s="54"/>
      <c r="KAR217" s="54"/>
      <c r="KAS217" s="54"/>
      <c r="KAT217" s="54"/>
      <c r="KAU217" s="54"/>
      <c r="KAV217" s="54"/>
      <c r="KAW217" s="54"/>
      <c r="KAX217" s="54"/>
      <c r="KAY217" s="54"/>
      <c r="KAZ217" s="54"/>
      <c r="KBA217" s="54"/>
      <c r="KBB217" s="54"/>
      <c r="KBC217" s="54"/>
      <c r="KBD217" s="54"/>
      <c r="KBE217" s="54"/>
      <c r="KBF217" s="54"/>
      <c r="KBG217" s="54"/>
      <c r="KBH217" s="54"/>
      <c r="KBI217" s="54"/>
      <c r="KBJ217" s="54"/>
      <c r="KBK217" s="54"/>
      <c r="KBL217" s="54"/>
      <c r="KBM217" s="54"/>
      <c r="KBN217" s="54"/>
      <c r="KBO217" s="54"/>
      <c r="KBP217" s="54"/>
      <c r="KBQ217" s="54"/>
      <c r="KBR217" s="54"/>
      <c r="KBS217" s="54"/>
      <c r="KBT217" s="54"/>
      <c r="KBU217" s="54"/>
      <c r="KBV217" s="54"/>
      <c r="KBW217" s="54"/>
      <c r="KBX217" s="54"/>
      <c r="KBY217" s="54"/>
      <c r="KBZ217" s="54"/>
      <c r="KCA217" s="54"/>
      <c r="KCB217" s="54"/>
      <c r="KCC217" s="54"/>
      <c r="KCD217" s="54"/>
      <c r="KCE217" s="54"/>
      <c r="KCF217" s="54"/>
      <c r="KCG217" s="54"/>
      <c r="KCH217" s="54"/>
      <c r="KCI217" s="54"/>
      <c r="KCJ217" s="54"/>
      <c r="KCK217" s="54"/>
      <c r="KCL217" s="54"/>
      <c r="KCM217" s="54"/>
      <c r="KCN217" s="54"/>
      <c r="KCO217" s="54"/>
      <c r="KCP217" s="54"/>
      <c r="KCQ217" s="54"/>
      <c r="KCR217" s="54"/>
      <c r="KCS217" s="54"/>
      <c r="KCT217" s="54"/>
      <c r="KCU217" s="54"/>
      <c r="KCV217" s="54"/>
      <c r="KCW217" s="54"/>
      <c r="KCX217" s="54"/>
      <c r="KCY217" s="54"/>
      <c r="KCZ217" s="54"/>
      <c r="KDA217" s="54"/>
      <c r="KDB217" s="54"/>
      <c r="KDC217" s="54"/>
      <c r="KDD217" s="54"/>
      <c r="KDE217" s="54"/>
      <c r="KDF217" s="54"/>
      <c r="KDG217" s="54"/>
      <c r="KDH217" s="54"/>
      <c r="KDI217" s="54"/>
      <c r="KDJ217" s="54"/>
      <c r="KDK217" s="54"/>
      <c r="KDL217" s="54"/>
      <c r="KDM217" s="54"/>
      <c r="KDN217" s="54"/>
      <c r="KDO217" s="54"/>
      <c r="KDP217" s="54"/>
      <c r="KDQ217" s="54"/>
      <c r="KDR217" s="54"/>
      <c r="KDS217" s="54"/>
      <c r="KDT217" s="54"/>
      <c r="KDU217" s="54"/>
      <c r="KDV217" s="54"/>
      <c r="KDW217" s="54"/>
      <c r="KDX217" s="54"/>
      <c r="KDY217" s="54"/>
      <c r="KDZ217" s="54"/>
      <c r="KEA217" s="54"/>
      <c r="KEB217" s="54"/>
      <c r="KEC217" s="54"/>
      <c r="KED217" s="54"/>
      <c r="KEE217" s="54"/>
      <c r="KEF217" s="54"/>
      <c r="KEG217" s="54"/>
      <c r="KEH217" s="54"/>
      <c r="KEI217" s="54"/>
      <c r="KEJ217" s="54"/>
      <c r="KEK217" s="54"/>
      <c r="KEL217" s="54"/>
      <c r="KEM217" s="54"/>
      <c r="KEN217" s="54"/>
      <c r="KEO217" s="54"/>
      <c r="KEP217" s="54"/>
      <c r="KEQ217" s="54"/>
      <c r="KER217" s="54"/>
      <c r="KES217" s="54"/>
      <c r="KET217" s="54"/>
      <c r="KEU217" s="54"/>
      <c r="KEV217" s="54"/>
      <c r="KEW217" s="54"/>
      <c r="KEX217" s="54"/>
      <c r="KEY217" s="54"/>
      <c r="KEZ217" s="54"/>
      <c r="KFA217" s="54"/>
      <c r="KFB217" s="54"/>
      <c r="KFC217" s="54"/>
      <c r="KFD217" s="54"/>
      <c r="KFE217" s="54"/>
      <c r="KFF217" s="54"/>
      <c r="KFG217" s="54"/>
      <c r="KFH217" s="54"/>
      <c r="KFI217" s="54"/>
      <c r="KFJ217" s="54"/>
      <c r="KFK217" s="54"/>
      <c r="KFL217" s="54"/>
      <c r="KFM217" s="54"/>
      <c r="KFN217" s="54"/>
      <c r="KFO217" s="54"/>
      <c r="KFP217" s="54"/>
      <c r="KFQ217" s="54"/>
      <c r="KFR217" s="54"/>
      <c r="KFS217" s="54"/>
      <c r="KFT217" s="54"/>
      <c r="KFU217" s="54"/>
      <c r="KFV217" s="54"/>
      <c r="KFW217" s="54"/>
      <c r="KFX217" s="54"/>
      <c r="KFY217" s="54"/>
      <c r="KFZ217" s="54"/>
      <c r="KGA217" s="54"/>
      <c r="KGB217" s="54"/>
      <c r="KGC217" s="54"/>
      <c r="KGD217" s="54"/>
      <c r="KGE217" s="54"/>
      <c r="KGF217" s="54"/>
      <c r="KGG217" s="54"/>
      <c r="KGH217" s="54"/>
      <c r="KGI217" s="54"/>
      <c r="KGJ217" s="54"/>
      <c r="KGK217" s="54"/>
      <c r="KGL217" s="54"/>
      <c r="KGM217" s="54"/>
      <c r="KGN217" s="54"/>
      <c r="KGO217" s="54"/>
      <c r="KGP217" s="54"/>
      <c r="KGQ217" s="54"/>
      <c r="KGR217" s="54"/>
      <c r="KGS217" s="54"/>
      <c r="KGT217" s="54"/>
      <c r="KGU217" s="54"/>
      <c r="KGV217" s="54"/>
      <c r="KGW217" s="54"/>
      <c r="KGX217" s="54"/>
      <c r="KGY217" s="54"/>
      <c r="KGZ217" s="54"/>
      <c r="KHA217" s="54"/>
      <c r="KHB217" s="54"/>
      <c r="KHC217" s="54"/>
      <c r="KHD217" s="54"/>
      <c r="KHE217" s="54"/>
      <c r="KHF217" s="54"/>
      <c r="KHG217" s="54"/>
      <c r="KHH217" s="54"/>
      <c r="KHI217" s="54"/>
      <c r="KHJ217" s="54"/>
      <c r="KHK217" s="54"/>
      <c r="KHL217" s="54"/>
      <c r="KHM217" s="54"/>
      <c r="KHN217" s="54"/>
      <c r="KHO217" s="54"/>
      <c r="KHP217" s="54"/>
      <c r="KHQ217" s="54"/>
      <c r="KHR217" s="54"/>
      <c r="KHS217" s="54"/>
      <c r="KHT217" s="54"/>
      <c r="KHU217" s="54"/>
      <c r="KHV217" s="54"/>
      <c r="KHW217" s="54"/>
      <c r="KHX217" s="54"/>
      <c r="KHY217" s="54"/>
      <c r="KHZ217" s="54"/>
      <c r="KIA217" s="54"/>
      <c r="KIB217" s="54"/>
      <c r="KIC217" s="54"/>
      <c r="KID217" s="54"/>
      <c r="KIE217" s="54"/>
      <c r="KIF217" s="54"/>
      <c r="KIG217" s="54"/>
      <c r="KIH217" s="54"/>
      <c r="KII217" s="54"/>
      <c r="KIJ217" s="54"/>
      <c r="KIK217" s="54"/>
      <c r="KIL217" s="54"/>
      <c r="KIM217" s="54"/>
      <c r="KIN217" s="54"/>
      <c r="KIO217" s="54"/>
      <c r="KIP217" s="54"/>
      <c r="KIQ217" s="54"/>
      <c r="KIR217" s="54"/>
      <c r="KIS217" s="54"/>
      <c r="KIT217" s="54"/>
      <c r="KIU217" s="54"/>
      <c r="KIV217" s="54"/>
      <c r="KIW217" s="54"/>
      <c r="KIX217" s="54"/>
      <c r="KIY217" s="54"/>
      <c r="KIZ217" s="54"/>
      <c r="KJA217" s="54"/>
      <c r="KJB217" s="54"/>
      <c r="KJC217" s="54"/>
      <c r="KJD217" s="54"/>
      <c r="KJE217" s="54"/>
      <c r="KJF217" s="54"/>
      <c r="KJG217" s="54"/>
      <c r="KJH217" s="54"/>
      <c r="KJI217" s="54"/>
      <c r="KJJ217" s="54"/>
      <c r="KJK217" s="54"/>
      <c r="KJL217" s="54"/>
      <c r="KJM217" s="54"/>
      <c r="KJN217" s="54"/>
      <c r="KJO217" s="54"/>
      <c r="KJP217" s="54"/>
      <c r="KJQ217" s="54"/>
      <c r="KJR217" s="54"/>
      <c r="KJS217" s="54"/>
      <c r="KJT217" s="54"/>
      <c r="KJU217" s="54"/>
      <c r="KJV217" s="54"/>
      <c r="KJW217" s="54"/>
      <c r="KJX217" s="54"/>
      <c r="KJY217" s="54"/>
      <c r="KJZ217" s="54"/>
      <c r="KKA217" s="54"/>
      <c r="KKB217" s="54"/>
      <c r="KKC217" s="54"/>
      <c r="KKD217" s="54"/>
      <c r="KKE217" s="54"/>
      <c r="KKF217" s="54"/>
      <c r="KKG217" s="54"/>
      <c r="KKH217" s="54"/>
      <c r="KKI217" s="54"/>
      <c r="KKJ217" s="54"/>
      <c r="KKK217" s="54"/>
      <c r="KKL217" s="54"/>
      <c r="KKM217" s="54"/>
      <c r="KKN217" s="54"/>
      <c r="KKO217" s="54"/>
      <c r="KKP217" s="54"/>
      <c r="KKQ217" s="54"/>
      <c r="KKR217" s="54"/>
      <c r="KKS217" s="54"/>
      <c r="KKT217" s="54"/>
      <c r="KKU217" s="54"/>
      <c r="KKV217" s="54"/>
      <c r="KKW217" s="54"/>
      <c r="KKX217" s="54"/>
      <c r="KKY217" s="54"/>
      <c r="KKZ217" s="54"/>
      <c r="KLA217" s="54"/>
      <c r="KLB217" s="54"/>
      <c r="KLC217" s="54"/>
      <c r="KLD217" s="54"/>
      <c r="KLE217" s="54"/>
      <c r="KLF217" s="54"/>
      <c r="KLG217" s="54"/>
      <c r="KLH217" s="54"/>
      <c r="KLI217" s="54"/>
      <c r="KLJ217" s="54"/>
      <c r="KLK217" s="54"/>
      <c r="KLL217" s="54"/>
      <c r="KLM217" s="54"/>
      <c r="KLN217" s="54"/>
      <c r="KLO217" s="54"/>
      <c r="KLP217" s="54"/>
      <c r="KLQ217" s="54"/>
      <c r="KLR217" s="54"/>
      <c r="KLS217" s="54"/>
      <c r="KLT217" s="54"/>
      <c r="KLU217" s="54"/>
      <c r="KLV217" s="54"/>
      <c r="KLW217" s="54"/>
      <c r="KLX217" s="54"/>
      <c r="KLY217" s="54"/>
      <c r="KLZ217" s="54"/>
      <c r="KMA217" s="54"/>
      <c r="KMB217" s="54"/>
      <c r="KMC217" s="54"/>
      <c r="KMD217" s="54"/>
      <c r="KME217" s="54"/>
      <c r="KMF217" s="54"/>
      <c r="KMG217" s="54"/>
      <c r="KMH217" s="54"/>
      <c r="KMI217" s="54"/>
      <c r="KMJ217" s="54"/>
      <c r="KMK217" s="54"/>
      <c r="KML217" s="54"/>
      <c r="KMM217" s="54"/>
      <c r="KMN217" s="54"/>
      <c r="KMO217" s="54"/>
      <c r="KMP217" s="54"/>
      <c r="KMQ217" s="54"/>
      <c r="KMR217" s="54"/>
      <c r="KMS217" s="54"/>
      <c r="KMT217" s="54"/>
      <c r="KMU217" s="54"/>
      <c r="KMV217" s="54"/>
      <c r="KMW217" s="54"/>
      <c r="KMX217" s="54"/>
      <c r="KMY217" s="54"/>
      <c r="KMZ217" s="54"/>
      <c r="KNA217" s="54"/>
      <c r="KNB217" s="54"/>
      <c r="KNC217" s="54"/>
      <c r="KND217" s="54"/>
      <c r="KNE217" s="54"/>
      <c r="KNF217" s="54"/>
      <c r="KNG217" s="54"/>
      <c r="KNH217" s="54"/>
      <c r="KNI217" s="54"/>
      <c r="KNJ217" s="54"/>
      <c r="KNK217" s="54"/>
      <c r="KNL217" s="54"/>
      <c r="KNM217" s="54"/>
      <c r="KNN217" s="54"/>
      <c r="KNO217" s="54"/>
      <c r="KNP217" s="54"/>
      <c r="KNQ217" s="54"/>
      <c r="KNR217" s="54"/>
      <c r="KNS217" s="54"/>
      <c r="KNT217" s="54"/>
      <c r="KNU217" s="54"/>
      <c r="KNV217" s="54"/>
      <c r="KNW217" s="54"/>
      <c r="KNX217" s="54"/>
      <c r="KNY217" s="54"/>
      <c r="KNZ217" s="54"/>
      <c r="KOA217" s="54"/>
      <c r="KOB217" s="54"/>
      <c r="KOC217" s="54"/>
      <c r="KOD217" s="54"/>
      <c r="KOE217" s="54"/>
      <c r="KOF217" s="54"/>
      <c r="KOG217" s="54"/>
      <c r="KOH217" s="54"/>
      <c r="KOI217" s="54"/>
      <c r="KOJ217" s="54"/>
      <c r="KOK217" s="54"/>
      <c r="KOL217" s="54"/>
      <c r="KOM217" s="54"/>
      <c r="KON217" s="54"/>
      <c r="KOO217" s="54"/>
      <c r="KOP217" s="54"/>
      <c r="KOQ217" s="54"/>
      <c r="KOR217" s="54"/>
      <c r="KOS217" s="54"/>
      <c r="KOT217" s="54"/>
      <c r="KOU217" s="54"/>
      <c r="KOV217" s="54"/>
      <c r="KOW217" s="54"/>
      <c r="KOX217" s="54"/>
      <c r="KOY217" s="54"/>
      <c r="KOZ217" s="54"/>
      <c r="KPA217" s="54"/>
      <c r="KPB217" s="54"/>
      <c r="KPC217" s="54"/>
      <c r="KPD217" s="54"/>
      <c r="KPE217" s="54"/>
      <c r="KPF217" s="54"/>
      <c r="KPG217" s="54"/>
      <c r="KPH217" s="54"/>
      <c r="KPI217" s="54"/>
      <c r="KPJ217" s="54"/>
      <c r="KPK217" s="54"/>
      <c r="KPL217" s="54"/>
      <c r="KPM217" s="54"/>
      <c r="KPN217" s="54"/>
      <c r="KPO217" s="54"/>
      <c r="KPP217" s="54"/>
      <c r="KPQ217" s="54"/>
      <c r="KPR217" s="54"/>
      <c r="KPS217" s="54"/>
      <c r="KPT217" s="54"/>
      <c r="KPU217" s="54"/>
      <c r="KPV217" s="54"/>
      <c r="KPW217" s="54"/>
      <c r="KPX217" s="54"/>
      <c r="KPY217" s="54"/>
      <c r="KPZ217" s="54"/>
      <c r="KQA217" s="54"/>
      <c r="KQB217" s="54"/>
      <c r="KQC217" s="54"/>
      <c r="KQD217" s="54"/>
      <c r="KQE217" s="54"/>
      <c r="KQF217" s="54"/>
      <c r="KQG217" s="54"/>
      <c r="KQH217" s="54"/>
      <c r="KQI217" s="54"/>
      <c r="KQJ217" s="54"/>
      <c r="KQK217" s="54"/>
      <c r="KQL217" s="54"/>
      <c r="KQM217" s="54"/>
      <c r="KQN217" s="54"/>
      <c r="KQO217" s="54"/>
      <c r="KQP217" s="54"/>
      <c r="KQQ217" s="54"/>
      <c r="KQR217" s="54"/>
      <c r="KQS217" s="54"/>
      <c r="KQT217" s="54"/>
      <c r="KQU217" s="54"/>
      <c r="KQV217" s="54"/>
      <c r="KQW217" s="54"/>
      <c r="KQX217" s="54"/>
      <c r="KQY217" s="54"/>
      <c r="KQZ217" s="54"/>
      <c r="KRA217" s="54"/>
      <c r="KRB217" s="54"/>
      <c r="KRC217" s="54"/>
      <c r="KRD217" s="54"/>
      <c r="KRE217" s="54"/>
      <c r="KRF217" s="54"/>
      <c r="KRG217" s="54"/>
      <c r="KRH217" s="54"/>
      <c r="KRI217" s="54"/>
      <c r="KRJ217" s="54"/>
      <c r="KRK217" s="54"/>
      <c r="KRL217" s="54"/>
      <c r="KRM217" s="54"/>
      <c r="KRN217" s="54"/>
      <c r="KRO217" s="54"/>
      <c r="KRP217" s="54"/>
      <c r="KRQ217" s="54"/>
      <c r="KRR217" s="54"/>
      <c r="KRS217" s="54"/>
      <c r="KRT217" s="54"/>
      <c r="KRU217" s="54"/>
      <c r="KRV217" s="54"/>
      <c r="KRW217" s="54"/>
      <c r="KRX217" s="54"/>
      <c r="KRY217" s="54"/>
      <c r="KRZ217" s="54"/>
      <c r="KSA217" s="54"/>
      <c r="KSB217" s="54"/>
      <c r="KSC217" s="54"/>
      <c r="KSD217" s="54"/>
      <c r="KSE217" s="54"/>
      <c r="KSF217" s="54"/>
      <c r="KSG217" s="54"/>
      <c r="KSH217" s="54"/>
      <c r="KSI217" s="54"/>
      <c r="KSJ217" s="54"/>
      <c r="KSK217" s="54"/>
      <c r="KSL217" s="54"/>
      <c r="KSM217" s="54"/>
      <c r="KSN217" s="54"/>
      <c r="KSO217" s="54"/>
      <c r="KSP217" s="54"/>
      <c r="KSQ217" s="54"/>
      <c r="KSR217" s="54"/>
      <c r="KSS217" s="54"/>
      <c r="KST217" s="54"/>
      <c r="KSU217" s="54"/>
      <c r="KSV217" s="54"/>
      <c r="KSW217" s="54"/>
      <c r="KSX217" s="54"/>
      <c r="KSY217" s="54"/>
      <c r="KSZ217" s="54"/>
      <c r="KTA217" s="54"/>
      <c r="KTB217" s="54"/>
      <c r="KTC217" s="54"/>
      <c r="KTD217" s="54"/>
      <c r="KTE217" s="54"/>
      <c r="KTF217" s="54"/>
      <c r="KTG217" s="54"/>
      <c r="KTH217" s="54"/>
      <c r="KTI217" s="54"/>
      <c r="KTJ217" s="54"/>
      <c r="KTK217" s="54"/>
      <c r="KTL217" s="54"/>
      <c r="KTM217" s="54"/>
      <c r="KTN217" s="54"/>
      <c r="KTO217" s="54"/>
      <c r="KTP217" s="54"/>
      <c r="KTQ217" s="54"/>
      <c r="KTR217" s="54"/>
      <c r="KTS217" s="54"/>
      <c r="KTT217" s="54"/>
      <c r="KTU217" s="54"/>
      <c r="KTV217" s="54"/>
      <c r="KTW217" s="54"/>
      <c r="KTX217" s="54"/>
      <c r="KTY217" s="54"/>
      <c r="KTZ217" s="54"/>
      <c r="KUA217" s="54"/>
      <c r="KUB217" s="54"/>
      <c r="KUC217" s="54"/>
      <c r="KUD217" s="54"/>
      <c r="KUE217" s="54"/>
      <c r="KUF217" s="54"/>
      <c r="KUG217" s="54"/>
      <c r="KUH217" s="54"/>
      <c r="KUI217" s="54"/>
      <c r="KUJ217" s="54"/>
      <c r="KUK217" s="54"/>
      <c r="KUL217" s="54"/>
      <c r="KUM217" s="54"/>
      <c r="KUN217" s="54"/>
      <c r="KUO217" s="54"/>
      <c r="KUP217" s="54"/>
      <c r="KUQ217" s="54"/>
      <c r="KUR217" s="54"/>
      <c r="KUS217" s="54"/>
      <c r="KUT217" s="54"/>
      <c r="KUU217" s="54"/>
      <c r="KUV217" s="54"/>
      <c r="KUW217" s="54"/>
      <c r="KUX217" s="54"/>
      <c r="KUY217" s="54"/>
      <c r="KUZ217" s="54"/>
      <c r="KVA217" s="54"/>
      <c r="KVB217" s="54"/>
      <c r="KVC217" s="54"/>
      <c r="KVD217" s="54"/>
      <c r="KVE217" s="54"/>
      <c r="KVF217" s="54"/>
      <c r="KVG217" s="54"/>
      <c r="KVH217" s="54"/>
      <c r="KVI217" s="54"/>
      <c r="KVJ217" s="54"/>
      <c r="KVK217" s="54"/>
      <c r="KVL217" s="54"/>
      <c r="KVM217" s="54"/>
      <c r="KVN217" s="54"/>
      <c r="KVO217" s="54"/>
      <c r="KVP217" s="54"/>
      <c r="KVQ217" s="54"/>
      <c r="KVR217" s="54"/>
      <c r="KVS217" s="54"/>
      <c r="KVT217" s="54"/>
      <c r="KVU217" s="54"/>
      <c r="KVV217" s="54"/>
      <c r="KVW217" s="54"/>
      <c r="KVX217" s="54"/>
      <c r="KVY217" s="54"/>
      <c r="KVZ217" s="54"/>
      <c r="KWA217" s="54"/>
      <c r="KWB217" s="54"/>
      <c r="KWC217" s="54"/>
      <c r="KWD217" s="54"/>
      <c r="KWE217" s="54"/>
      <c r="KWF217" s="54"/>
      <c r="KWG217" s="54"/>
      <c r="KWH217" s="54"/>
      <c r="KWI217" s="54"/>
      <c r="KWJ217" s="54"/>
      <c r="KWK217" s="54"/>
      <c r="KWL217" s="54"/>
      <c r="KWM217" s="54"/>
      <c r="KWN217" s="54"/>
      <c r="KWO217" s="54"/>
      <c r="KWP217" s="54"/>
      <c r="KWQ217" s="54"/>
      <c r="KWR217" s="54"/>
      <c r="KWS217" s="54"/>
      <c r="KWT217" s="54"/>
      <c r="KWU217" s="54"/>
      <c r="KWV217" s="54"/>
      <c r="KWW217" s="54"/>
      <c r="KWX217" s="54"/>
      <c r="KWY217" s="54"/>
      <c r="KWZ217" s="54"/>
      <c r="KXA217" s="54"/>
      <c r="KXB217" s="54"/>
      <c r="KXC217" s="54"/>
      <c r="KXD217" s="54"/>
      <c r="KXE217" s="54"/>
      <c r="KXF217" s="54"/>
      <c r="KXG217" s="54"/>
      <c r="KXH217" s="54"/>
      <c r="KXI217" s="54"/>
      <c r="KXJ217" s="54"/>
      <c r="KXK217" s="54"/>
      <c r="KXL217" s="54"/>
      <c r="KXM217" s="54"/>
      <c r="KXN217" s="54"/>
      <c r="KXO217" s="54"/>
      <c r="KXP217" s="54"/>
      <c r="KXQ217" s="54"/>
      <c r="KXR217" s="54"/>
      <c r="KXS217" s="54"/>
      <c r="KXT217" s="54"/>
      <c r="KXU217" s="54"/>
      <c r="KXV217" s="54"/>
      <c r="KXW217" s="54"/>
      <c r="KXX217" s="54"/>
      <c r="KXY217" s="54"/>
      <c r="KXZ217" s="54"/>
      <c r="KYA217" s="54"/>
      <c r="KYB217" s="54"/>
      <c r="KYC217" s="54"/>
      <c r="KYD217" s="54"/>
      <c r="KYE217" s="54"/>
      <c r="KYF217" s="54"/>
      <c r="KYG217" s="54"/>
      <c r="KYH217" s="54"/>
      <c r="KYI217" s="54"/>
      <c r="KYJ217" s="54"/>
      <c r="KYK217" s="54"/>
      <c r="KYL217" s="54"/>
      <c r="KYM217" s="54"/>
      <c r="KYN217" s="54"/>
      <c r="KYO217" s="54"/>
      <c r="KYP217" s="54"/>
      <c r="KYQ217" s="54"/>
      <c r="KYR217" s="54"/>
      <c r="KYS217" s="54"/>
      <c r="KYT217" s="54"/>
      <c r="KYU217" s="54"/>
      <c r="KYV217" s="54"/>
      <c r="KYW217" s="54"/>
      <c r="KYX217" s="54"/>
      <c r="KYY217" s="54"/>
      <c r="KYZ217" s="54"/>
      <c r="KZA217" s="54"/>
      <c r="KZB217" s="54"/>
      <c r="KZC217" s="54"/>
      <c r="KZD217" s="54"/>
      <c r="KZE217" s="54"/>
      <c r="KZF217" s="54"/>
      <c r="KZG217" s="54"/>
      <c r="KZH217" s="54"/>
      <c r="KZI217" s="54"/>
      <c r="KZJ217" s="54"/>
      <c r="KZK217" s="54"/>
      <c r="KZL217" s="54"/>
      <c r="KZM217" s="54"/>
      <c r="KZN217" s="54"/>
      <c r="KZO217" s="54"/>
      <c r="KZP217" s="54"/>
      <c r="KZQ217" s="54"/>
      <c r="KZR217" s="54"/>
      <c r="KZS217" s="54"/>
      <c r="KZT217" s="54"/>
      <c r="KZU217" s="54"/>
      <c r="KZV217" s="54"/>
      <c r="KZW217" s="54"/>
      <c r="KZX217" s="54"/>
      <c r="KZY217" s="54"/>
      <c r="KZZ217" s="54"/>
      <c r="LAA217" s="54"/>
      <c r="LAB217" s="54"/>
      <c r="LAC217" s="54"/>
      <c r="LAD217" s="54"/>
      <c r="LAE217" s="54"/>
      <c r="LAF217" s="54"/>
      <c r="LAG217" s="54"/>
      <c r="LAH217" s="54"/>
      <c r="LAI217" s="54"/>
      <c r="LAJ217" s="54"/>
      <c r="LAK217" s="54"/>
      <c r="LAL217" s="54"/>
      <c r="LAM217" s="54"/>
      <c r="LAN217" s="54"/>
      <c r="LAO217" s="54"/>
      <c r="LAP217" s="54"/>
      <c r="LAQ217" s="54"/>
      <c r="LAR217" s="54"/>
      <c r="LAS217" s="54"/>
      <c r="LAT217" s="54"/>
      <c r="LAU217" s="54"/>
      <c r="LAV217" s="54"/>
      <c r="LAW217" s="54"/>
      <c r="LAX217" s="54"/>
      <c r="LAY217" s="54"/>
      <c r="LAZ217" s="54"/>
      <c r="LBA217" s="54"/>
      <c r="LBB217" s="54"/>
      <c r="LBC217" s="54"/>
      <c r="LBD217" s="54"/>
      <c r="LBE217" s="54"/>
      <c r="LBF217" s="54"/>
      <c r="LBG217" s="54"/>
      <c r="LBH217" s="54"/>
      <c r="LBI217" s="54"/>
      <c r="LBJ217" s="54"/>
      <c r="LBK217" s="54"/>
      <c r="LBL217" s="54"/>
      <c r="LBM217" s="54"/>
      <c r="LBN217" s="54"/>
      <c r="LBO217" s="54"/>
      <c r="LBP217" s="54"/>
      <c r="LBQ217" s="54"/>
      <c r="LBR217" s="54"/>
      <c r="LBS217" s="54"/>
      <c r="LBT217" s="54"/>
      <c r="LBU217" s="54"/>
      <c r="LBV217" s="54"/>
      <c r="LBW217" s="54"/>
      <c r="LBX217" s="54"/>
      <c r="LBY217" s="54"/>
      <c r="LBZ217" s="54"/>
      <c r="LCA217" s="54"/>
      <c r="LCB217" s="54"/>
      <c r="LCC217" s="54"/>
      <c r="LCD217" s="54"/>
      <c r="LCE217" s="54"/>
      <c r="LCF217" s="54"/>
      <c r="LCG217" s="54"/>
      <c r="LCH217" s="54"/>
      <c r="LCI217" s="54"/>
      <c r="LCJ217" s="54"/>
      <c r="LCK217" s="54"/>
      <c r="LCL217" s="54"/>
      <c r="LCM217" s="54"/>
      <c r="LCN217" s="54"/>
      <c r="LCO217" s="54"/>
      <c r="LCP217" s="54"/>
      <c r="LCQ217" s="54"/>
      <c r="LCR217" s="54"/>
      <c r="LCS217" s="54"/>
      <c r="LCT217" s="54"/>
      <c r="LCU217" s="54"/>
      <c r="LCV217" s="54"/>
      <c r="LCW217" s="54"/>
      <c r="LCX217" s="54"/>
      <c r="LCY217" s="54"/>
      <c r="LCZ217" s="54"/>
      <c r="LDA217" s="54"/>
      <c r="LDB217" s="54"/>
      <c r="LDC217" s="54"/>
      <c r="LDD217" s="54"/>
      <c r="LDE217" s="54"/>
      <c r="LDF217" s="54"/>
      <c r="LDG217" s="54"/>
      <c r="LDH217" s="54"/>
      <c r="LDI217" s="54"/>
      <c r="LDJ217" s="54"/>
      <c r="LDK217" s="54"/>
      <c r="LDL217" s="54"/>
      <c r="LDM217" s="54"/>
      <c r="LDN217" s="54"/>
      <c r="LDO217" s="54"/>
      <c r="LDP217" s="54"/>
      <c r="LDQ217" s="54"/>
      <c r="LDR217" s="54"/>
      <c r="LDS217" s="54"/>
      <c r="LDT217" s="54"/>
      <c r="LDU217" s="54"/>
      <c r="LDV217" s="54"/>
      <c r="LDW217" s="54"/>
      <c r="LDX217" s="54"/>
      <c r="LDY217" s="54"/>
      <c r="LDZ217" s="54"/>
      <c r="LEA217" s="54"/>
      <c r="LEB217" s="54"/>
      <c r="LEC217" s="54"/>
      <c r="LED217" s="54"/>
      <c r="LEE217" s="54"/>
      <c r="LEF217" s="54"/>
      <c r="LEG217" s="54"/>
      <c r="LEH217" s="54"/>
      <c r="LEI217" s="54"/>
      <c r="LEJ217" s="54"/>
      <c r="LEK217" s="54"/>
      <c r="LEL217" s="54"/>
      <c r="LEM217" s="54"/>
      <c r="LEN217" s="54"/>
      <c r="LEO217" s="54"/>
      <c r="LEP217" s="54"/>
      <c r="LEQ217" s="54"/>
      <c r="LER217" s="54"/>
      <c r="LES217" s="54"/>
      <c r="LET217" s="54"/>
      <c r="LEU217" s="54"/>
      <c r="LEV217" s="54"/>
      <c r="LEW217" s="54"/>
      <c r="LEX217" s="54"/>
      <c r="LEY217" s="54"/>
      <c r="LEZ217" s="54"/>
      <c r="LFA217" s="54"/>
      <c r="LFB217" s="54"/>
      <c r="LFC217" s="54"/>
      <c r="LFD217" s="54"/>
      <c r="LFE217" s="54"/>
      <c r="LFF217" s="54"/>
      <c r="LFG217" s="54"/>
      <c r="LFH217" s="54"/>
      <c r="LFI217" s="54"/>
      <c r="LFJ217" s="54"/>
      <c r="LFK217" s="54"/>
      <c r="LFL217" s="54"/>
      <c r="LFM217" s="54"/>
      <c r="LFN217" s="54"/>
      <c r="LFO217" s="54"/>
      <c r="LFP217" s="54"/>
      <c r="LFQ217" s="54"/>
      <c r="LFR217" s="54"/>
      <c r="LFS217" s="54"/>
      <c r="LFT217" s="54"/>
      <c r="LFU217" s="54"/>
      <c r="LFV217" s="54"/>
      <c r="LFW217" s="54"/>
      <c r="LFX217" s="54"/>
      <c r="LFY217" s="54"/>
      <c r="LFZ217" s="54"/>
      <c r="LGA217" s="54"/>
      <c r="LGB217" s="54"/>
      <c r="LGC217" s="54"/>
      <c r="LGD217" s="54"/>
      <c r="LGE217" s="54"/>
      <c r="LGF217" s="54"/>
      <c r="LGG217" s="54"/>
      <c r="LGH217" s="54"/>
      <c r="LGI217" s="54"/>
      <c r="LGJ217" s="54"/>
      <c r="LGK217" s="54"/>
      <c r="LGL217" s="54"/>
      <c r="LGM217" s="54"/>
      <c r="LGN217" s="54"/>
      <c r="LGO217" s="54"/>
      <c r="LGP217" s="54"/>
      <c r="LGQ217" s="54"/>
      <c r="LGR217" s="54"/>
      <c r="LGS217" s="54"/>
      <c r="LGT217" s="54"/>
      <c r="LGU217" s="54"/>
      <c r="LGV217" s="54"/>
      <c r="LGW217" s="54"/>
      <c r="LGX217" s="54"/>
      <c r="LGY217" s="54"/>
      <c r="LGZ217" s="54"/>
      <c r="LHA217" s="54"/>
      <c r="LHB217" s="54"/>
      <c r="LHC217" s="54"/>
      <c r="LHD217" s="54"/>
      <c r="LHE217" s="54"/>
      <c r="LHF217" s="54"/>
      <c r="LHG217" s="54"/>
      <c r="LHH217" s="54"/>
      <c r="LHI217" s="54"/>
      <c r="LHJ217" s="54"/>
      <c r="LHK217" s="54"/>
      <c r="LHL217" s="54"/>
      <c r="LHM217" s="54"/>
      <c r="LHN217" s="54"/>
      <c r="LHO217" s="54"/>
      <c r="LHP217" s="54"/>
      <c r="LHQ217" s="54"/>
      <c r="LHR217" s="54"/>
      <c r="LHS217" s="54"/>
      <c r="LHT217" s="54"/>
      <c r="LHU217" s="54"/>
      <c r="LHV217" s="54"/>
      <c r="LHW217" s="54"/>
      <c r="LHX217" s="54"/>
      <c r="LHY217" s="54"/>
      <c r="LHZ217" s="54"/>
      <c r="LIA217" s="54"/>
      <c r="LIB217" s="54"/>
      <c r="LIC217" s="54"/>
      <c r="LID217" s="54"/>
      <c r="LIE217" s="54"/>
      <c r="LIF217" s="54"/>
      <c r="LIG217" s="54"/>
      <c r="LIH217" s="54"/>
      <c r="LII217" s="54"/>
      <c r="LIJ217" s="54"/>
      <c r="LIK217" s="54"/>
      <c r="LIL217" s="54"/>
      <c r="LIM217" s="54"/>
      <c r="LIN217" s="54"/>
      <c r="LIO217" s="54"/>
      <c r="LIP217" s="54"/>
      <c r="LIQ217" s="54"/>
      <c r="LIR217" s="54"/>
      <c r="LIS217" s="54"/>
      <c r="LIT217" s="54"/>
      <c r="LIU217" s="54"/>
      <c r="LIV217" s="54"/>
      <c r="LIW217" s="54"/>
      <c r="LIX217" s="54"/>
      <c r="LIY217" s="54"/>
      <c r="LIZ217" s="54"/>
      <c r="LJA217" s="54"/>
      <c r="LJB217" s="54"/>
      <c r="LJC217" s="54"/>
      <c r="LJD217" s="54"/>
      <c r="LJE217" s="54"/>
      <c r="LJF217" s="54"/>
      <c r="LJG217" s="54"/>
      <c r="LJH217" s="54"/>
      <c r="LJI217" s="54"/>
      <c r="LJJ217" s="54"/>
      <c r="LJK217" s="54"/>
      <c r="LJL217" s="54"/>
      <c r="LJM217" s="54"/>
      <c r="LJN217" s="54"/>
      <c r="LJO217" s="54"/>
      <c r="LJP217" s="54"/>
      <c r="LJQ217" s="54"/>
      <c r="LJR217" s="54"/>
      <c r="LJS217" s="54"/>
      <c r="LJT217" s="54"/>
      <c r="LJU217" s="54"/>
      <c r="LJV217" s="54"/>
      <c r="LJW217" s="54"/>
      <c r="LJX217" s="54"/>
      <c r="LJY217" s="54"/>
      <c r="LJZ217" s="54"/>
      <c r="LKA217" s="54"/>
      <c r="LKB217" s="54"/>
      <c r="LKC217" s="54"/>
      <c r="LKD217" s="54"/>
      <c r="LKE217" s="54"/>
      <c r="LKF217" s="54"/>
      <c r="LKG217" s="54"/>
      <c r="LKH217" s="54"/>
      <c r="LKI217" s="54"/>
      <c r="LKJ217" s="54"/>
      <c r="LKK217" s="54"/>
      <c r="LKL217" s="54"/>
      <c r="LKM217" s="54"/>
      <c r="LKN217" s="54"/>
      <c r="LKO217" s="54"/>
      <c r="LKP217" s="54"/>
      <c r="LKQ217" s="54"/>
      <c r="LKR217" s="54"/>
      <c r="LKS217" s="54"/>
      <c r="LKT217" s="54"/>
      <c r="LKU217" s="54"/>
      <c r="LKV217" s="54"/>
      <c r="LKW217" s="54"/>
      <c r="LKX217" s="54"/>
      <c r="LKY217" s="54"/>
      <c r="LKZ217" s="54"/>
      <c r="LLA217" s="54"/>
      <c r="LLB217" s="54"/>
      <c r="LLC217" s="54"/>
      <c r="LLD217" s="54"/>
      <c r="LLE217" s="54"/>
      <c r="LLF217" s="54"/>
      <c r="LLG217" s="54"/>
      <c r="LLH217" s="54"/>
      <c r="LLI217" s="54"/>
      <c r="LLJ217" s="54"/>
      <c r="LLK217" s="54"/>
      <c r="LLL217" s="54"/>
      <c r="LLM217" s="54"/>
      <c r="LLN217" s="54"/>
      <c r="LLO217" s="54"/>
      <c r="LLP217" s="54"/>
      <c r="LLQ217" s="54"/>
      <c r="LLR217" s="54"/>
      <c r="LLS217" s="54"/>
      <c r="LLT217" s="54"/>
      <c r="LLU217" s="54"/>
      <c r="LLV217" s="54"/>
      <c r="LLW217" s="54"/>
      <c r="LLX217" s="54"/>
      <c r="LLY217" s="54"/>
      <c r="LLZ217" s="54"/>
      <c r="LMA217" s="54"/>
      <c r="LMB217" s="54"/>
      <c r="LMC217" s="54"/>
      <c r="LMD217" s="54"/>
      <c r="LME217" s="54"/>
      <c r="LMF217" s="54"/>
      <c r="LMG217" s="54"/>
      <c r="LMH217" s="54"/>
      <c r="LMI217" s="54"/>
      <c r="LMJ217" s="54"/>
      <c r="LMK217" s="54"/>
      <c r="LML217" s="54"/>
      <c r="LMM217" s="54"/>
      <c r="LMN217" s="54"/>
      <c r="LMO217" s="54"/>
      <c r="LMP217" s="54"/>
      <c r="LMQ217" s="54"/>
      <c r="LMR217" s="54"/>
      <c r="LMS217" s="54"/>
      <c r="LMT217" s="54"/>
      <c r="LMU217" s="54"/>
      <c r="LMV217" s="54"/>
      <c r="LMW217" s="54"/>
      <c r="LMX217" s="54"/>
      <c r="LMY217" s="54"/>
      <c r="LMZ217" s="54"/>
      <c r="LNA217" s="54"/>
      <c r="LNB217" s="54"/>
      <c r="LNC217" s="54"/>
      <c r="LND217" s="54"/>
      <c r="LNE217" s="54"/>
      <c r="LNF217" s="54"/>
      <c r="LNG217" s="54"/>
      <c r="LNH217" s="54"/>
      <c r="LNI217" s="54"/>
      <c r="LNJ217" s="54"/>
      <c r="LNK217" s="54"/>
      <c r="LNL217" s="54"/>
      <c r="LNM217" s="54"/>
      <c r="LNN217" s="54"/>
      <c r="LNO217" s="54"/>
      <c r="LNP217" s="54"/>
      <c r="LNQ217" s="54"/>
      <c r="LNR217" s="54"/>
      <c r="LNS217" s="54"/>
      <c r="LNT217" s="54"/>
      <c r="LNU217" s="54"/>
      <c r="LNV217" s="54"/>
      <c r="LNW217" s="54"/>
      <c r="LNX217" s="54"/>
      <c r="LNY217" s="54"/>
      <c r="LNZ217" s="54"/>
      <c r="LOA217" s="54"/>
      <c r="LOB217" s="54"/>
      <c r="LOC217" s="54"/>
      <c r="LOD217" s="54"/>
      <c r="LOE217" s="54"/>
      <c r="LOF217" s="54"/>
      <c r="LOG217" s="54"/>
      <c r="LOH217" s="54"/>
      <c r="LOI217" s="54"/>
      <c r="LOJ217" s="54"/>
      <c r="LOK217" s="54"/>
      <c r="LOL217" s="54"/>
      <c r="LOM217" s="54"/>
      <c r="LON217" s="54"/>
      <c r="LOO217" s="54"/>
      <c r="LOP217" s="54"/>
      <c r="LOQ217" s="54"/>
      <c r="LOR217" s="54"/>
      <c r="LOS217" s="54"/>
      <c r="LOT217" s="54"/>
      <c r="LOU217" s="54"/>
      <c r="LOV217" s="54"/>
      <c r="LOW217" s="54"/>
      <c r="LOX217" s="54"/>
      <c r="LOY217" s="54"/>
      <c r="LOZ217" s="54"/>
      <c r="LPA217" s="54"/>
      <c r="LPB217" s="54"/>
      <c r="LPC217" s="54"/>
      <c r="LPD217" s="54"/>
      <c r="LPE217" s="54"/>
      <c r="LPF217" s="54"/>
      <c r="LPG217" s="54"/>
      <c r="LPH217" s="54"/>
      <c r="LPI217" s="54"/>
      <c r="LPJ217" s="54"/>
      <c r="LPK217" s="54"/>
      <c r="LPL217" s="54"/>
      <c r="LPM217" s="54"/>
      <c r="LPN217" s="54"/>
      <c r="LPO217" s="54"/>
      <c r="LPP217" s="54"/>
      <c r="LPQ217" s="54"/>
      <c r="LPR217" s="54"/>
      <c r="LPS217" s="54"/>
      <c r="LPT217" s="54"/>
      <c r="LPU217" s="54"/>
      <c r="LPV217" s="54"/>
      <c r="LPW217" s="54"/>
      <c r="LPX217" s="54"/>
      <c r="LPY217" s="54"/>
      <c r="LPZ217" s="54"/>
      <c r="LQA217" s="54"/>
      <c r="LQB217" s="54"/>
      <c r="LQC217" s="54"/>
      <c r="LQD217" s="54"/>
      <c r="LQE217" s="54"/>
      <c r="LQF217" s="54"/>
      <c r="LQG217" s="54"/>
      <c r="LQH217" s="54"/>
      <c r="LQI217" s="54"/>
      <c r="LQJ217" s="54"/>
      <c r="LQK217" s="54"/>
      <c r="LQL217" s="54"/>
      <c r="LQM217" s="54"/>
      <c r="LQN217" s="54"/>
      <c r="LQO217" s="54"/>
      <c r="LQP217" s="54"/>
      <c r="LQQ217" s="54"/>
      <c r="LQR217" s="54"/>
      <c r="LQS217" s="54"/>
      <c r="LQT217" s="54"/>
      <c r="LQU217" s="54"/>
      <c r="LQV217" s="54"/>
      <c r="LQW217" s="54"/>
      <c r="LQX217" s="54"/>
      <c r="LQY217" s="54"/>
      <c r="LQZ217" s="54"/>
      <c r="LRA217" s="54"/>
      <c r="LRB217" s="54"/>
      <c r="LRC217" s="54"/>
      <c r="LRD217" s="54"/>
      <c r="LRE217" s="54"/>
      <c r="LRF217" s="54"/>
      <c r="LRG217" s="54"/>
      <c r="LRH217" s="54"/>
      <c r="LRI217" s="54"/>
      <c r="LRJ217" s="54"/>
      <c r="LRK217" s="54"/>
      <c r="LRL217" s="54"/>
      <c r="LRM217" s="54"/>
      <c r="LRN217" s="54"/>
      <c r="LRO217" s="54"/>
      <c r="LRP217" s="54"/>
      <c r="LRQ217" s="54"/>
      <c r="LRR217" s="54"/>
      <c r="LRS217" s="54"/>
      <c r="LRT217" s="54"/>
      <c r="LRU217" s="54"/>
      <c r="LRV217" s="54"/>
      <c r="LRW217" s="54"/>
      <c r="LRX217" s="54"/>
      <c r="LRY217" s="54"/>
      <c r="LRZ217" s="54"/>
      <c r="LSA217" s="54"/>
      <c r="LSB217" s="54"/>
      <c r="LSC217" s="54"/>
      <c r="LSD217" s="54"/>
      <c r="LSE217" s="54"/>
      <c r="LSF217" s="54"/>
      <c r="LSG217" s="54"/>
      <c r="LSH217" s="54"/>
      <c r="LSI217" s="54"/>
      <c r="LSJ217" s="54"/>
      <c r="LSK217" s="54"/>
      <c r="LSL217" s="54"/>
      <c r="LSM217" s="54"/>
      <c r="LSN217" s="54"/>
      <c r="LSO217" s="54"/>
      <c r="LSP217" s="54"/>
      <c r="LSQ217" s="54"/>
      <c r="LSR217" s="54"/>
      <c r="LSS217" s="54"/>
      <c r="LST217" s="54"/>
      <c r="LSU217" s="54"/>
      <c r="LSV217" s="54"/>
      <c r="LSW217" s="54"/>
      <c r="LSX217" s="54"/>
      <c r="LSY217" s="54"/>
      <c r="LSZ217" s="54"/>
      <c r="LTA217" s="54"/>
      <c r="LTB217" s="54"/>
      <c r="LTC217" s="54"/>
      <c r="LTD217" s="54"/>
      <c r="LTE217" s="54"/>
      <c r="LTF217" s="54"/>
      <c r="LTG217" s="54"/>
      <c r="LTH217" s="54"/>
      <c r="LTI217" s="54"/>
      <c r="LTJ217" s="54"/>
      <c r="LTK217" s="54"/>
      <c r="LTL217" s="54"/>
      <c r="LTM217" s="54"/>
      <c r="LTN217" s="54"/>
      <c r="LTO217" s="54"/>
      <c r="LTP217" s="54"/>
      <c r="LTQ217" s="54"/>
      <c r="LTR217" s="54"/>
      <c r="LTS217" s="54"/>
      <c r="LTT217" s="54"/>
      <c r="LTU217" s="54"/>
      <c r="LTV217" s="54"/>
      <c r="LTW217" s="54"/>
      <c r="LTX217" s="54"/>
      <c r="LTY217" s="54"/>
      <c r="LTZ217" s="54"/>
      <c r="LUA217" s="54"/>
      <c r="LUB217" s="54"/>
      <c r="LUC217" s="54"/>
      <c r="LUD217" s="54"/>
      <c r="LUE217" s="54"/>
      <c r="LUF217" s="54"/>
      <c r="LUG217" s="54"/>
      <c r="LUH217" s="54"/>
      <c r="LUI217" s="54"/>
      <c r="LUJ217" s="54"/>
      <c r="LUK217" s="54"/>
      <c r="LUL217" s="54"/>
      <c r="LUM217" s="54"/>
      <c r="LUN217" s="54"/>
      <c r="LUO217" s="54"/>
      <c r="LUP217" s="54"/>
      <c r="LUQ217" s="54"/>
      <c r="LUR217" s="54"/>
      <c r="LUS217" s="54"/>
      <c r="LUT217" s="54"/>
      <c r="LUU217" s="54"/>
      <c r="LUV217" s="54"/>
      <c r="LUW217" s="54"/>
      <c r="LUX217" s="54"/>
      <c r="LUY217" s="54"/>
      <c r="LUZ217" s="54"/>
      <c r="LVA217" s="54"/>
      <c r="LVB217" s="54"/>
      <c r="LVC217" s="54"/>
      <c r="LVD217" s="54"/>
      <c r="LVE217" s="54"/>
      <c r="LVF217" s="54"/>
      <c r="LVG217" s="54"/>
      <c r="LVH217" s="54"/>
      <c r="LVI217" s="54"/>
      <c r="LVJ217" s="54"/>
      <c r="LVK217" s="54"/>
      <c r="LVL217" s="54"/>
      <c r="LVM217" s="54"/>
      <c r="LVN217" s="54"/>
      <c r="LVO217" s="54"/>
      <c r="LVP217" s="54"/>
      <c r="LVQ217" s="54"/>
      <c r="LVR217" s="54"/>
      <c r="LVS217" s="54"/>
      <c r="LVT217" s="54"/>
      <c r="LVU217" s="54"/>
      <c r="LVV217" s="54"/>
      <c r="LVW217" s="54"/>
      <c r="LVX217" s="54"/>
      <c r="LVY217" s="54"/>
      <c r="LVZ217" s="54"/>
      <c r="LWA217" s="54"/>
      <c r="LWB217" s="54"/>
      <c r="LWC217" s="54"/>
      <c r="LWD217" s="54"/>
      <c r="LWE217" s="54"/>
      <c r="LWF217" s="54"/>
      <c r="LWG217" s="54"/>
      <c r="LWH217" s="54"/>
      <c r="LWI217" s="54"/>
      <c r="LWJ217" s="54"/>
      <c r="LWK217" s="54"/>
      <c r="LWL217" s="54"/>
      <c r="LWM217" s="54"/>
      <c r="LWN217" s="54"/>
      <c r="LWO217" s="54"/>
      <c r="LWP217" s="54"/>
      <c r="LWQ217" s="54"/>
      <c r="LWR217" s="54"/>
      <c r="LWS217" s="54"/>
      <c r="LWT217" s="54"/>
      <c r="LWU217" s="54"/>
      <c r="LWV217" s="54"/>
      <c r="LWW217" s="54"/>
      <c r="LWX217" s="54"/>
      <c r="LWY217" s="54"/>
      <c r="LWZ217" s="54"/>
      <c r="LXA217" s="54"/>
      <c r="LXB217" s="54"/>
      <c r="LXC217" s="54"/>
      <c r="LXD217" s="54"/>
      <c r="LXE217" s="54"/>
      <c r="LXF217" s="54"/>
      <c r="LXG217" s="54"/>
      <c r="LXH217" s="54"/>
      <c r="LXI217" s="54"/>
      <c r="LXJ217" s="54"/>
      <c r="LXK217" s="54"/>
      <c r="LXL217" s="54"/>
      <c r="LXM217" s="54"/>
      <c r="LXN217" s="54"/>
      <c r="LXO217" s="54"/>
      <c r="LXP217" s="54"/>
      <c r="LXQ217" s="54"/>
      <c r="LXR217" s="54"/>
      <c r="LXS217" s="54"/>
      <c r="LXT217" s="54"/>
      <c r="LXU217" s="54"/>
      <c r="LXV217" s="54"/>
      <c r="LXW217" s="54"/>
      <c r="LXX217" s="54"/>
      <c r="LXY217" s="54"/>
      <c r="LXZ217" s="54"/>
      <c r="LYA217" s="54"/>
      <c r="LYB217" s="54"/>
      <c r="LYC217" s="54"/>
      <c r="LYD217" s="54"/>
      <c r="LYE217" s="54"/>
      <c r="LYF217" s="54"/>
      <c r="LYG217" s="54"/>
      <c r="LYH217" s="54"/>
      <c r="LYI217" s="54"/>
      <c r="LYJ217" s="54"/>
      <c r="LYK217" s="54"/>
      <c r="LYL217" s="54"/>
      <c r="LYM217" s="54"/>
      <c r="LYN217" s="54"/>
      <c r="LYO217" s="54"/>
      <c r="LYP217" s="54"/>
      <c r="LYQ217" s="54"/>
      <c r="LYR217" s="54"/>
      <c r="LYS217" s="54"/>
      <c r="LYT217" s="54"/>
      <c r="LYU217" s="54"/>
      <c r="LYV217" s="54"/>
      <c r="LYW217" s="54"/>
      <c r="LYX217" s="54"/>
      <c r="LYY217" s="54"/>
      <c r="LYZ217" s="54"/>
      <c r="LZA217" s="54"/>
      <c r="LZB217" s="54"/>
      <c r="LZC217" s="54"/>
      <c r="LZD217" s="54"/>
      <c r="LZE217" s="54"/>
      <c r="LZF217" s="54"/>
      <c r="LZG217" s="54"/>
      <c r="LZH217" s="54"/>
      <c r="LZI217" s="54"/>
      <c r="LZJ217" s="54"/>
      <c r="LZK217" s="54"/>
      <c r="LZL217" s="54"/>
      <c r="LZM217" s="54"/>
      <c r="LZN217" s="54"/>
      <c r="LZO217" s="54"/>
      <c r="LZP217" s="54"/>
      <c r="LZQ217" s="54"/>
      <c r="LZR217" s="54"/>
      <c r="LZS217" s="54"/>
      <c r="LZT217" s="54"/>
      <c r="LZU217" s="54"/>
      <c r="LZV217" s="54"/>
      <c r="LZW217" s="54"/>
      <c r="LZX217" s="54"/>
      <c r="LZY217" s="54"/>
      <c r="LZZ217" s="54"/>
      <c r="MAA217" s="54"/>
      <c r="MAB217" s="54"/>
      <c r="MAC217" s="54"/>
      <c r="MAD217" s="54"/>
      <c r="MAE217" s="54"/>
      <c r="MAF217" s="54"/>
      <c r="MAG217" s="54"/>
      <c r="MAH217" s="54"/>
      <c r="MAI217" s="54"/>
      <c r="MAJ217" s="54"/>
      <c r="MAK217" s="54"/>
      <c r="MAL217" s="54"/>
      <c r="MAM217" s="54"/>
      <c r="MAN217" s="54"/>
      <c r="MAO217" s="54"/>
      <c r="MAP217" s="54"/>
      <c r="MAQ217" s="54"/>
      <c r="MAR217" s="54"/>
      <c r="MAS217" s="54"/>
      <c r="MAT217" s="54"/>
      <c r="MAU217" s="54"/>
      <c r="MAV217" s="54"/>
      <c r="MAW217" s="54"/>
      <c r="MAX217" s="54"/>
      <c r="MAY217" s="54"/>
      <c r="MAZ217" s="54"/>
      <c r="MBA217" s="54"/>
      <c r="MBB217" s="54"/>
      <c r="MBC217" s="54"/>
      <c r="MBD217" s="54"/>
      <c r="MBE217" s="54"/>
      <c r="MBF217" s="54"/>
      <c r="MBG217" s="54"/>
      <c r="MBH217" s="54"/>
      <c r="MBI217" s="54"/>
      <c r="MBJ217" s="54"/>
      <c r="MBK217" s="54"/>
      <c r="MBL217" s="54"/>
      <c r="MBM217" s="54"/>
      <c r="MBN217" s="54"/>
      <c r="MBO217" s="54"/>
      <c r="MBP217" s="54"/>
      <c r="MBQ217" s="54"/>
      <c r="MBR217" s="54"/>
      <c r="MBS217" s="54"/>
      <c r="MBT217" s="54"/>
      <c r="MBU217" s="54"/>
      <c r="MBV217" s="54"/>
      <c r="MBW217" s="54"/>
      <c r="MBX217" s="54"/>
      <c r="MBY217" s="54"/>
      <c r="MBZ217" s="54"/>
      <c r="MCA217" s="54"/>
      <c r="MCB217" s="54"/>
      <c r="MCC217" s="54"/>
      <c r="MCD217" s="54"/>
      <c r="MCE217" s="54"/>
      <c r="MCF217" s="54"/>
      <c r="MCG217" s="54"/>
      <c r="MCH217" s="54"/>
      <c r="MCI217" s="54"/>
      <c r="MCJ217" s="54"/>
      <c r="MCK217" s="54"/>
      <c r="MCL217" s="54"/>
      <c r="MCM217" s="54"/>
      <c r="MCN217" s="54"/>
      <c r="MCO217" s="54"/>
      <c r="MCP217" s="54"/>
      <c r="MCQ217" s="54"/>
      <c r="MCR217" s="54"/>
      <c r="MCS217" s="54"/>
      <c r="MCT217" s="54"/>
      <c r="MCU217" s="54"/>
      <c r="MCV217" s="54"/>
      <c r="MCW217" s="54"/>
      <c r="MCX217" s="54"/>
      <c r="MCY217" s="54"/>
      <c r="MCZ217" s="54"/>
      <c r="MDA217" s="54"/>
      <c r="MDB217" s="54"/>
      <c r="MDC217" s="54"/>
      <c r="MDD217" s="54"/>
      <c r="MDE217" s="54"/>
      <c r="MDF217" s="54"/>
      <c r="MDG217" s="54"/>
      <c r="MDH217" s="54"/>
      <c r="MDI217" s="54"/>
      <c r="MDJ217" s="54"/>
      <c r="MDK217" s="54"/>
      <c r="MDL217" s="54"/>
      <c r="MDM217" s="54"/>
      <c r="MDN217" s="54"/>
      <c r="MDO217" s="54"/>
      <c r="MDP217" s="54"/>
      <c r="MDQ217" s="54"/>
      <c r="MDR217" s="54"/>
      <c r="MDS217" s="54"/>
      <c r="MDT217" s="54"/>
      <c r="MDU217" s="54"/>
      <c r="MDV217" s="54"/>
      <c r="MDW217" s="54"/>
      <c r="MDX217" s="54"/>
      <c r="MDY217" s="54"/>
      <c r="MDZ217" s="54"/>
      <c r="MEA217" s="54"/>
      <c r="MEB217" s="54"/>
      <c r="MEC217" s="54"/>
      <c r="MED217" s="54"/>
      <c r="MEE217" s="54"/>
      <c r="MEF217" s="54"/>
      <c r="MEG217" s="54"/>
      <c r="MEH217" s="54"/>
      <c r="MEI217" s="54"/>
      <c r="MEJ217" s="54"/>
      <c r="MEK217" s="54"/>
      <c r="MEL217" s="54"/>
      <c r="MEM217" s="54"/>
      <c r="MEN217" s="54"/>
      <c r="MEO217" s="54"/>
      <c r="MEP217" s="54"/>
      <c r="MEQ217" s="54"/>
      <c r="MER217" s="54"/>
      <c r="MES217" s="54"/>
      <c r="MET217" s="54"/>
      <c r="MEU217" s="54"/>
      <c r="MEV217" s="54"/>
      <c r="MEW217" s="54"/>
      <c r="MEX217" s="54"/>
      <c r="MEY217" s="54"/>
      <c r="MEZ217" s="54"/>
      <c r="MFA217" s="54"/>
      <c r="MFB217" s="54"/>
      <c r="MFC217" s="54"/>
      <c r="MFD217" s="54"/>
      <c r="MFE217" s="54"/>
      <c r="MFF217" s="54"/>
      <c r="MFG217" s="54"/>
      <c r="MFH217" s="54"/>
      <c r="MFI217" s="54"/>
      <c r="MFJ217" s="54"/>
      <c r="MFK217" s="54"/>
      <c r="MFL217" s="54"/>
      <c r="MFM217" s="54"/>
      <c r="MFN217" s="54"/>
      <c r="MFO217" s="54"/>
      <c r="MFP217" s="54"/>
      <c r="MFQ217" s="54"/>
      <c r="MFR217" s="54"/>
      <c r="MFS217" s="54"/>
      <c r="MFT217" s="54"/>
      <c r="MFU217" s="54"/>
      <c r="MFV217" s="54"/>
      <c r="MFW217" s="54"/>
      <c r="MFX217" s="54"/>
      <c r="MFY217" s="54"/>
      <c r="MFZ217" s="54"/>
      <c r="MGA217" s="54"/>
      <c r="MGB217" s="54"/>
      <c r="MGC217" s="54"/>
      <c r="MGD217" s="54"/>
      <c r="MGE217" s="54"/>
      <c r="MGF217" s="54"/>
      <c r="MGG217" s="54"/>
      <c r="MGH217" s="54"/>
      <c r="MGI217" s="54"/>
      <c r="MGJ217" s="54"/>
      <c r="MGK217" s="54"/>
      <c r="MGL217" s="54"/>
      <c r="MGM217" s="54"/>
      <c r="MGN217" s="54"/>
      <c r="MGO217" s="54"/>
      <c r="MGP217" s="54"/>
      <c r="MGQ217" s="54"/>
      <c r="MGR217" s="54"/>
      <c r="MGS217" s="54"/>
      <c r="MGT217" s="54"/>
      <c r="MGU217" s="54"/>
      <c r="MGV217" s="54"/>
      <c r="MGW217" s="54"/>
      <c r="MGX217" s="54"/>
      <c r="MGY217" s="54"/>
      <c r="MGZ217" s="54"/>
      <c r="MHA217" s="54"/>
      <c r="MHB217" s="54"/>
      <c r="MHC217" s="54"/>
      <c r="MHD217" s="54"/>
      <c r="MHE217" s="54"/>
      <c r="MHF217" s="54"/>
      <c r="MHG217" s="54"/>
      <c r="MHH217" s="54"/>
      <c r="MHI217" s="54"/>
      <c r="MHJ217" s="54"/>
      <c r="MHK217" s="54"/>
      <c r="MHL217" s="54"/>
      <c r="MHM217" s="54"/>
      <c r="MHN217" s="54"/>
      <c r="MHO217" s="54"/>
      <c r="MHP217" s="54"/>
      <c r="MHQ217" s="54"/>
      <c r="MHR217" s="54"/>
      <c r="MHS217" s="54"/>
      <c r="MHT217" s="54"/>
      <c r="MHU217" s="54"/>
      <c r="MHV217" s="54"/>
      <c r="MHW217" s="54"/>
      <c r="MHX217" s="54"/>
      <c r="MHY217" s="54"/>
      <c r="MHZ217" s="54"/>
      <c r="MIA217" s="54"/>
      <c r="MIB217" s="54"/>
      <c r="MIC217" s="54"/>
      <c r="MID217" s="54"/>
      <c r="MIE217" s="54"/>
      <c r="MIF217" s="54"/>
      <c r="MIG217" s="54"/>
      <c r="MIH217" s="54"/>
      <c r="MII217" s="54"/>
      <c r="MIJ217" s="54"/>
      <c r="MIK217" s="54"/>
      <c r="MIL217" s="54"/>
      <c r="MIM217" s="54"/>
      <c r="MIN217" s="54"/>
      <c r="MIO217" s="54"/>
      <c r="MIP217" s="54"/>
      <c r="MIQ217" s="54"/>
      <c r="MIR217" s="54"/>
      <c r="MIS217" s="54"/>
      <c r="MIT217" s="54"/>
      <c r="MIU217" s="54"/>
      <c r="MIV217" s="54"/>
      <c r="MIW217" s="54"/>
      <c r="MIX217" s="54"/>
      <c r="MIY217" s="54"/>
      <c r="MIZ217" s="54"/>
      <c r="MJA217" s="54"/>
      <c r="MJB217" s="54"/>
      <c r="MJC217" s="54"/>
      <c r="MJD217" s="54"/>
      <c r="MJE217" s="54"/>
      <c r="MJF217" s="54"/>
      <c r="MJG217" s="54"/>
      <c r="MJH217" s="54"/>
      <c r="MJI217" s="54"/>
      <c r="MJJ217" s="54"/>
      <c r="MJK217" s="54"/>
      <c r="MJL217" s="54"/>
      <c r="MJM217" s="54"/>
      <c r="MJN217" s="54"/>
      <c r="MJO217" s="54"/>
      <c r="MJP217" s="54"/>
      <c r="MJQ217" s="54"/>
      <c r="MJR217" s="54"/>
      <c r="MJS217" s="54"/>
      <c r="MJT217" s="54"/>
      <c r="MJU217" s="54"/>
      <c r="MJV217" s="54"/>
      <c r="MJW217" s="54"/>
      <c r="MJX217" s="54"/>
      <c r="MJY217" s="54"/>
      <c r="MJZ217" s="54"/>
      <c r="MKA217" s="54"/>
      <c r="MKB217" s="54"/>
      <c r="MKC217" s="54"/>
      <c r="MKD217" s="54"/>
      <c r="MKE217" s="54"/>
      <c r="MKF217" s="54"/>
      <c r="MKG217" s="54"/>
      <c r="MKH217" s="54"/>
      <c r="MKI217" s="54"/>
      <c r="MKJ217" s="54"/>
      <c r="MKK217" s="54"/>
      <c r="MKL217" s="54"/>
      <c r="MKM217" s="54"/>
      <c r="MKN217" s="54"/>
      <c r="MKO217" s="54"/>
      <c r="MKP217" s="54"/>
      <c r="MKQ217" s="54"/>
      <c r="MKR217" s="54"/>
      <c r="MKS217" s="54"/>
      <c r="MKT217" s="54"/>
      <c r="MKU217" s="54"/>
      <c r="MKV217" s="54"/>
      <c r="MKW217" s="54"/>
      <c r="MKX217" s="54"/>
      <c r="MKY217" s="54"/>
      <c r="MKZ217" s="54"/>
      <c r="MLA217" s="54"/>
      <c r="MLB217" s="54"/>
      <c r="MLC217" s="54"/>
      <c r="MLD217" s="54"/>
      <c r="MLE217" s="54"/>
      <c r="MLF217" s="54"/>
      <c r="MLG217" s="54"/>
      <c r="MLH217" s="54"/>
      <c r="MLI217" s="54"/>
      <c r="MLJ217" s="54"/>
      <c r="MLK217" s="54"/>
      <c r="MLL217" s="54"/>
      <c r="MLM217" s="54"/>
      <c r="MLN217" s="54"/>
      <c r="MLO217" s="54"/>
      <c r="MLP217" s="54"/>
      <c r="MLQ217" s="54"/>
      <c r="MLR217" s="54"/>
      <c r="MLS217" s="54"/>
      <c r="MLT217" s="54"/>
      <c r="MLU217" s="54"/>
      <c r="MLV217" s="54"/>
      <c r="MLW217" s="54"/>
      <c r="MLX217" s="54"/>
      <c r="MLY217" s="54"/>
      <c r="MLZ217" s="54"/>
      <c r="MMA217" s="54"/>
      <c r="MMB217" s="54"/>
      <c r="MMC217" s="54"/>
      <c r="MMD217" s="54"/>
      <c r="MME217" s="54"/>
      <c r="MMF217" s="54"/>
      <c r="MMG217" s="54"/>
      <c r="MMH217" s="54"/>
      <c r="MMI217" s="54"/>
      <c r="MMJ217" s="54"/>
      <c r="MMK217" s="54"/>
      <c r="MML217" s="54"/>
      <c r="MMM217" s="54"/>
      <c r="MMN217" s="54"/>
      <c r="MMO217" s="54"/>
      <c r="MMP217" s="54"/>
      <c r="MMQ217" s="54"/>
      <c r="MMR217" s="54"/>
      <c r="MMS217" s="54"/>
      <c r="MMT217" s="54"/>
      <c r="MMU217" s="54"/>
      <c r="MMV217" s="54"/>
      <c r="MMW217" s="54"/>
      <c r="MMX217" s="54"/>
      <c r="MMY217" s="54"/>
      <c r="MMZ217" s="54"/>
      <c r="MNA217" s="54"/>
      <c r="MNB217" s="54"/>
      <c r="MNC217" s="54"/>
      <c r="MND217" s="54"/>
      <c r="MNE217" s="54"/>
      <c r="MNF217" s="54"/>
      <c r="MNG217" s="54"/>
      <c r="MNH217" s="54"/>
      <c r="MNI217" s="54"/>
      <c r="MNJ217" s="54"/>
      <c r="MNK217" s="54"/>
      <c r="MNL217" s="54"/>
      <c r="MNM217" s="54"/>
      <c r="MNN217" s="54"/>
      <c r="MNO217" s="54"/>
      <c r="MNP217" s="54"/>
      <c r="MNQ217" s="54"/>
      <c r="MNR217" s="54"/>
      <c r="MNS217" s="54"/>
      <c r="MNT217" s="54"/>
      <c r="MNU217" s="54"/>
      <c r="MNV217" s="54"/>
      <c r="MNW217" s="54"/>
      <c r="MNX217" s="54"/>
      <c r="MNY217" s="54"/>
      <c r="MNZ217" s="54"/>
      <c r="MOA217" s="54"/>
      <c r="MOB217" s="54"/>
      <c r="MOC217" s="54"/>
      <c r="MOD217" s="54"/>
      <c r="MOE217" s="54"/>
      <c r="MOF217" s="54"/>
      <c r="MOG217" s="54"/>
      <c r="MOH217" s="54"/>
      <c r="MOI217" s="54"/>
      <c r="MOJ217" s="54"/>
      <c r="MOK217" s="54"/>
      <c r="MOL217" s="54"/>
      <c r="MOM217" s="54"/>
      <c r="MON217" s="54"/>
      <c r="MOO217" s="54"/>
      <c r="MOP217" s="54"/>
      <c r="MOQ217" s="54"/>
      <c r="MOR217" s="54"/>
      <c r="MOS217" s="54"/>
      <c r="MOT217" s="54"/>
      <c r="MOU217" s="54"/>
      <c r="MOV217" s="54"/>
      <c r="MOW217" s="54"/>
      <c r="MOX217" s="54"/>
      <c r="MOY217" s="54"/>
      <c r="MOZ217" s="54"/>
      <c r="MPA217" s="54"/>
      <c r="MPB217" s="54"/>
      <c r="MPC217" s="54"/>
      <c r="MPD217" s="54"/>
      <c r="MPE217" s="54"/>
      <c r="MPF217" s="54"/>
      <c r="MPG217" s="54"/>
      <c r="MPH217" s="54"/>
      <c r="MPI217" s="54"/>
      <c r="MPJ217" s="54"/>
      <c r="MPK217" s="54"/>
      <c r="MPL217" s="54"/>
      <c r="MPM217" s="54"/>
      <c r="MPN217" s="54"/>
      <c r="MPO217" s="54"/>
      <c r="MPP217" s="54"/>
      <c r="MPQ217" s="54"/>
      <c r="MPR217" s="54"/>
      <c r="MPS217" s="54"/>
      <c r="MPT217" s="54"/>
      <c r="MPU217" s="54"/>
      <c r="MPV217" s="54"/>
      <c r="MPW217" s="54"/>
      <c r="MPX217" s="54"/>
      <c r="MPY217" s="54"/>
      <c r="MPZ217" s="54"/>
      <c r="MQA217" s="54"/>
      <c r="MQB217" s="54"/>
      <c r="MQC217" s="54"/>
      <c r="MQD217" s="54"/>
      <c r="MQE217" s="54"/>
      <c r="MQF217" s="54"/>
      <c r="MQG217" s="54"/>
      <c r="MQH217" s="54"/>
      <c r="MQI217" s="54"/>
      <c r="MQJ217" s="54"/>
      <c r="MQK217" s="54"/>
      <c r="MQL217" s="54"/>
      <c r="MQM217" s="54"/>
      <c r="MQN217" s="54"/>
      <c r="MQO217" s="54"/>
      <c r="MQP217" s="54"/>
      <c r="MQQ217" s="54"/>
      <c r="MQR217" s="54"/>
      <c r="MQS217" s="54"/>
      <c r="MQT217" s="54"/>
      <c r="MQU217" s="54"/>
      <c r="MQV217" s="54"/>
      <c r="MQW217" s="54"/>
      <c r="MQX217" s="54"/>
      <c r="MQY217" s="54"/>
      <c r="MQZ217" s="54"/>
      <c r="MRA217" s="54"/>
      <c r="MRB217" s="54"/>
      <c r="MRC217" s="54"/>
      <c r="MRD217" s="54"/>
      <c r="MRE217" s="54"/>
      <c r="MRF217" s="54"/>
      <c r="MRG217" s="54"/>
      <c r="MRH217" s="54"/>
      <c r="MRI217" s="54"/>
      <c r="MRJ217" s="54"/>
      <c r="MRK217" s="54"/>
      <c r="MRL217" s="54"/>
      <c r="MRM217" s="54"/>
      <c r="MRN217" s="54"/>
      <c r="MRO217" s="54"/>
      <c r="MRP217" s="54"/>
      <c r="MRQ217" s="54"/>
      <c r="MRR217" s="54"/>
      <c r="MRS217" s="54"/>
      <c r="MRT217" s="54"/>
      <c r="MRU217" s="54"/>
      <c r="MRV217" s="54"/>
      <c r="MRW217" s="54"/>
      <c r="MRX217" s="54"/>
      <c r="MRY217" s="54"/>
      <c r="MRZ217" s="54"/>
      <c r="MSA217" s="54"/>
      <c r="MSB217" s="54"/>
      <c r="MSC217" s="54"/>
      <c r="MSD217" s="54"/>
      <c r="MSE217" s="54"/>
      <c r="MSF217" s="54"/>
      <c r="MSG217" s="54"/>
      <c r="MSH217" s="54"/>
      <c r="MSI217" s="54"/>
      <c r="MSJ217" s="54"/>
      <c r="MSK217" s="54"/>
      <c r="MSL217" s="54"/>
      <c r="MSM217" s="54"/>
      <c r="MSN217" s="54"/>
      <c r="MSO217" s="54"/>
      <c r="MSP217" s="54"/>
      <c r="MSQ217" s="54"/>
      <c r="MSR217" s="54"/>
      <c r="MSS217" s="54"/>
      <c r="MST217" s="54"/>
      <c r="MSU217" s="54"/>
      <c r="MSV217" s="54"/>
      <c r="MSW217" s="54"/>
      <c r="MSX217" s="54"/>
      <c r="MSY217" s="54"/>
      <c r="MSZ217" s="54"/>
      <c r="MTA217" s="54"/>
      <c r="MTB217" s="54"/>
      <c r="MTC217" s="54"/>
      <c r="MTD217" s="54"/>
      <c r="MTE217" s="54"/>
      <c r="MTF217" s="54"/>
      <c r="MTG217" s="54"/>
      <c r="MTH217" s="54"/>
      <c r="MTI217" s="54"/>
      <c r="MTJ217" s="54"/>
      <c r="MTK217" s="54"/>
      <c r="MTL217" s="54"/>
      <c r="MTM217" s="54"/>
      <c r="MTN217" s="54"/>
      <c r="MTO217" s="54"/>
      <c r="MTP217" s="54"/>
      <c r="MTQ217" s="54"/>
      <c r="MTR217" s="54"/>
      <c r="MTS217" s="54"/>
      <c r="MTT217" s="54"/>
      <c r="MTU217" s="54"/>
      <c r="MTV217" s="54"/>
      <c r="MTW217" s="54"/>
      <c r="MTX217" s="54"/>
      <c r="MTY217" s="54"/>
      <c r="MTZ217" s="54"/>
      <c r="MUA217" s="54"/>
      <c r="MUB217" s="54"/>
      <c r="MUC217" s="54"/>
      <c r="MUD217" s="54"/>
      <c r="MUE217" s="54"/>
      <c r="MUF217" s="54"/>
      <c r="MUG217" s="54"/>
      <c r="MUH217" s="54"/>
      <c r="MUI217" s="54"/>
      <c r="MUJ217" s="54"/>
      <c r="MUK217" s="54"/>
      <c r="MUL217" s="54"/>
      <c r="MUM217" s="54"/>
      <c r="MUN217" s="54"/>
      <c r="MUO217" s="54"/>
      <c r="MUP217" s="54"/>
      <c r="MUQ217" s="54"/>
      <c r="MUR217" s="54"/>
      <c r="MUS217" s="54"/>
      <c r="MUT217" s="54"/>
      <c r="MUU217" s="54"/>
      <c r="MUV217" s="54"/>
      <c r="MUW217" s="54"/>
      <c r="MUX217" s="54"/>
      <c r="MUY217" s="54"/>
      <c r="MUZ217" s="54"/>
      <c r="MVA217" s="54"/>
      <c r="MVB217" s="54"/>
      <c r="MVC217" s="54"/>
      <c r="MVD217" s="54"/>
      <c r="MVE217" s="54"/>
      <c r="MVF217" s="54"/>
      <c r="MVG217" s="54"/>
      <c r="MVH217" s="54"/>
      <c r="MVI217" s="54"/>
      <c r="MVJ217" s="54"/>
      <c r="MVK217" s="54"/>
      <c r="MVL217" s="54"/>
      <c r="MVM217" s="54"/>
      <c r="MVN217" s="54"/>
      <c r="MVO217" s="54"/>
      <c r="MVP217" s="54"/>
      <c r="MVQ217" s="54"/>
      <c r="MVR217" s="54"/>
      <c r="MVS217" s="54"/>
      <c r="MVT217" s="54"/>
      <c r="MVU217" s="54"/>
      <c r="MVV217" s="54"/>
      <c r="MVW217" s="54"/>
      <c r="MVX217" s="54"/>
      <c r="MVY217" s="54"/>
      <c r="MVZ217" s="54"/>
      <c r="MWA217" s="54"/>
      <c r="MWB217" s="54"/>
      <c r="MWC217" s="54"/>
      <c r="MWD217" s="54"/>
      <c r="MWE217" s="54"/>
      <c r="MWF217" s="54"/>
      <c r="MWG217" s="54"/>
      <c r="MWH217" s="54"/>
      <c r="MWI217" s="54"/>
      <c r="MWJ217" s="54"/>
      <c r="MWK217" s="54"/>
      <c r="MWL217" s="54"/>
      <c r="MWM217" s="54"/>
      <c r="MWN217" s="54"/>
      <c r="MWO217" s="54"/>
      <c r="MWP217" s="54"/>
      <c r="MWQ217" s="54"/>
      <c r="MWR217" s="54"/>
      <c r="MWS217" s="54"/>
      <c r="MWT217" s="54"/>
      <c r="MWU217" s="54"/>
      <c r="MWV217" s="54"/>
      <c r="MWW217" s="54"/>
      <c r="MWX217" s="54"/>
      <c r="MWY217" s="54"/>
      <c r="MWZ217" s="54"/>
      <c r="MXA217" s="54"/>
      <c r="MXB217" s="54"/>
      <c r="MXC217" s="54"/>
      <c r="MXD217" s="54"/>
      <c r="MXE217" s="54"/>
      <c r="MXF217" s="54"/>
      <c r="MXG217" s="54"/>
      <c r="MXH217" s="54"/>
      <c r="MXI217" s="54"/>
      <c r="MXJ217" s="54"/>
      <c r="MXK217" s="54"/>
      <c r="MXL217" s="54"/>
      <c r="MXM217" s="54"/>
      <c r="MXN217" s="54"/>
      <c r="MXO217" s="54"/>
      <c r="MXP217" s="54"/>
      <c r="MXQ217" s="54"/>
      <c r="MXR217" s="54"/>
      <c r="MXS217" s="54"/>
      <c r="MXT217" s="54"/>
      <c r="MXU217" s="54"/>
      <c r="MXV217" s="54"/>
      <c r="MXW217" s="54"/>
      <c r="MXX217" s="54"/>
      <c r="MXY217" s="54"/>
      <c r="MXZ217" s="54"/>
      <c r="MYA217" s="54"/>
      <c r="MYB217" s="54"/>
      <c r="MYC217" s="54"/>
      <c r="MYD217" s="54"/>
      <c r="MYE217" s="54"/>
      <c r="MYF217" s="54"/>
      <c r="MYG217" s="54"/>
      <c r="MYH217" s="54"/>
      <c r="MYI217" s="54"/>
      <c r="MYJ217" s="54"/>
      <c r="MYK217" s="54"/>
      <c r="MYL217" s="54"/>
      <c r="MYM217" s="54"/>
      <c r="MYN217" s="54"/>
      <c r="MYO217" s="54"/>
      <c r="MYP217" s="54"/>
      <c r="MYQ217" s="54"/>
      <c r="MYR217" s="54"/>
      <c r="MYS217" s="54"/>
      <c r="MYT217" s="54"/>
      <c r="MYU217" s="54"/>
      <c r="MYV217" s="54"/>
      <c r="MYW217" s="54"/>
      <c r="MYX217" s="54"/>
      <c r="MYY217" s="54"/>
      <c r="MYZ217" s="54"/>
      <c r="MZA217" s="54"/>
      <c r="MZB217" s="54"/>
      <c r="MZC217" s="54"/>
      <c r="MZD217" s="54"/>
      <c r="MZE217" s="54"/>
      <c r="MZF217" s="54"/>
      <c r="MZG217" s="54"/>
      <c r="MZH217" s="54"/>
      <c r="MZI217" s="54"/>
      <c r="MZJ217" s="54"/>
      <c r="MZK217" s="54"/>
      <c r="MZL217" s="54"/>
      <c r="MZM217" s="54"/>
      <c r="MZN217" s="54"/>
      <c r="MZO217" s="54"/>
      <c r="MZP217" s="54"/>
      <c r="MZQ217" s="54"/>
      <c r="MZR217" s="54"/>
      <c r="MZS217" s="54"/>
      <c r="MZT217" s="54"/>
      <c r="MZU217" s="54"/>
      <c r="MZV217" s="54"/>
      <c r="MZW217" s="54"/>
      <c r="MZX217" s="54"/>
      <c r="MZY217" s="54"/>
      <c r="MZZ217" s="54"/>
      <c r="NAA217" s="54"/>
      <c r="NAB217" s="54"/>
      <c r="NAC217" s="54"/>
      <c r="NAD217" s="54"/>
      <c r="NAE217" s="54"/>
      <c r="NAF217" s="54"/>
      <c r="NAG217" s="54"/>
      <c r="NAH217" s="54"/>
      <c r="NAI217" s="54"/>
      <c r="NAJ217" s="54"/>
      <c r="NAK217" s="54"/>
      <c r="NAL217" s="54"/>
      <c r="NAM217" s="54"/>
      <c r="NAN217" s="54"/>
      <c r="NAO217" s="54"/>
      <c r="NAP217" s="54"/>
      <c r="NAQ217" s="54"/>
      <c r="NAR217" s="54"/>
      <c r="NAS217" s="54"/>
      <c r="NAT217" s="54"/>
      <c r="NAU217" s="54"/>
      <c r="NAV217" s="54"/>
      <c r="NAW217" s="54"/>
      <c r="NAX217" s="54"/>
      <c r="NAY217" s="54"/>
      <c r="NAZ217" s="54"/>
      <c r="NBA217" s="54"/>
      <c r="NBB217" s="54"/>
      <c r="NBC217" s="54"/>
      <c r="NBD217" s="54"/>
      <c r="NBE217" s="54"/>
      <c r="NBF217" s="54"/>
      <c r="NBG217" s="54"/>
      <c r="NBH217" s="54"/>
      <c r="NBI217" s="54"/>
      <c r="NBJ217" s="54"/>
      <c r="NBK217" s="54"/>
      <c r="NBL217" s="54"/>
      <c r="NBM217" s="54"/>
      <c r="NBN217" s="54"/>
      <c r="NBO217" s="54"/>
      <c r="NBP217" s="54"/>
      <c r="NBQ217" s="54"/>
      <c r="NBR217" s="54"/>
      <c r="NBS217" s="54"/>
      <c r="NBT217" s="54"/>
      <c r="NBU217" s="54"/>
      <c r="NBV217" s="54"/>
      <c r="NBW217" s="54"/>
      <c r="NBX217" s="54"/>
      <c r="NBY217" s="54"/>
      <c r="NBZ217" s="54"/>
      <c r="NCA217" s="54"/>
      <c r="NCB217" s="54"/>
      <c r="NCC217" s="54"/>
      <c r="NCD217" s="54"/>
      <c r="NCE217" s="54"/>
      <c r="NCF217" s="54"/>
      <c r="NCG217" s="54"/>
      <c r="NCH217" s="54"/>
      <c r="NCI217" s="54"/>
      <c r="NCJ217" s="54"/>
      <c r="NCK217" s="54"/>
      <c r="NCL217" s="54"/>
      <c r="NCM217" s="54"/>
      <c r="NCN217" s="54"/>
      <c r="NCO217" s="54"/>
      <c r="NCP217" s="54"/>
      <c r="NCQ217" s="54"/>
      <c r="NCR217" s="54"/>
      <c r="NCS217" s="54"/>
      <c r="NCT217" s="54"/>
      <c r="NCU217" s="54"/>
      <c r="NCV217" s="54"/>
      <c r="NCW217" s="54"/>
      <c r="NCX217" s="54"/>
      <c r="NCY217" s="54"/>
      <c r="NCZ217" s="54"/>
      <c r="NDA217" s="54"/>
      <c r="NDB217" s="54"/>
      <c r="NDC217" s="54"/>
      <c r="NDD217" s="54"/>
      <c r="NDE217" s="54"/>
      <c r="NDF217" s="54"/>
      <c r="NDG217" s="54"/>
      <c r="NDH217" s="54"/>
      <c r="NDI217" s="54"/>
      <c r="NDJ217" s="54"/>
      <c r="NDK217" s="54"/>
      <c r="NDL217" s="54"/>
      <c r="NDM217" s="54"/>
      <c r="NDN217" s="54"/>
      <c r="NDO217" s="54"/>
      <c r="NDP217" s="54"/>
      <c r="NDQ217" s="54"/>
      <c r="NDR217" s="54"/>
      <c r="NDS217" s="54"/>
      <c r="NDT217" s="54"/>
      <c r="NDU217" s="54"/>
      <c r="NDV217" s="54"/>
      <c r="NDW217" s="54"/>
      <c r="NDX217" s="54"/>
      <c r="NDY217" s="54"/>
      <c r="NDZ217" s="54"/>
      <c r="NEA217" s="54"/>
      <c r="NEB217" s="54"/>
      <c r="NEC217" s="54"/>
      <c r="NED217" s="54"/>
      <c r="NEE217" s="54"/>
      <c r="NEF217" s="54"/>
      <c r="NEG217" s="54"/>
      <c r="NEH217" s="54"/>
      <c r="NEI217" s="54"/>
      <c r="NEJ217" s="54"/>
      <c r="NEK217" s="54"/>
      <c r="NEL217" s="54"/>
      <c r="NEM217" s="54"/>
      <c r="NEN217" s="54"/>
      <c r="NEO217" s="54"/>
      <c r="NEP217" s="54"/>
      <c r="NEQ217" s="54"/>
      <c r="NER217" s="54"/>
      <c r="NES217" s="54"/>
      <c r="NET217" s="54"/>
      <c r="NEU217" s="54"/>
      <c r="NEV217" s="54"/>
      <c r="NEW217" s="54"/>
      <c r="NEX217" s="54"/>
      <c r="NEY217" s="54"/>
      <c r="NEZ217" s="54"/>
      <c r="NFA217" s="54"/>
      <c r="NFB217" s="54"/>
      <c r="NFC217" s="54"/>
      <c r="NFD217" s="54"/>
      <c r="NFE217" s="54"/>
      <c r="NFF217" s="54"/>
      <c r="NFG217" s="54"/>
      <c r="NFH217" s="54"/>
      <c r="NFI217" s="54"/>
      <c r="NFJ217" s="54"/>
      <c r="NFK217" s="54"/>
      <c r="NFL217" s="54"/>
      <c r="NFM217" s="54"/>
      <c r="NFN217" s="54"/>
      <c r="NFO217" s="54"/>
      <c r="NFP217" s="54"/>
      <c r="NFQ217" s="54"/>
      <c r="NFR217" s="54"/>
      <c r="NFS217" s="54"/>
      <c r="NFT217" s="54"/>
      <c r="NFU217" s="54"/>
      <c r="NFV217" s="54"/>
      <c r="NFW217" s="54"/>
      <c r="NFX217" s="54"/>
      <c r="NFY217" s="54"/>
      <c r="NFZ217" s="54"/>
      <c r="NGA217" s="54"/>
      <c r="NGB217" s="54"/>
      <c r="NGC217" s="54"/>
      <c r="NGD217" s="54"/>
      <c r="NGE217" s="54"/>
      <c r="NGF217" s="54"/>
      <c r="NGG217" s="54"/>
      <c r="NGH217" s="54"/>
      <c r="NGI217" s="54"/>
      <c r="NGJ217" s="54"/>
      <c r="NGK217" s="54"/>
      <c r="NGL217" s="54"/>
      <c r="NGM217" s="54"/>
      <c r="NGN217" s="54"/>
      <c r="NGO217" s="54"/>
      <c r="NGP217" s="54"/>
      <c r="NGQ217" s="54"/>
      <c r="NGR217" s="54"/>
      <c r="NGS217" s="54"/>
      <c r="NGT217" s="54"/>
      <c r="NGU217" s="54"/>
      <c r="NGV217" s="54"/>
      <c r="NGW217" s="54"/>
      <c r="NGX217" s="54"/>
      <c r="NGY217" s="54"/>
      <c r="NGZ217" s="54"/>
      <c r="NHA217" s="54"/>
      <c r="NHB217" s="54"/>
      <c r="NHC217" s="54"/>
      <c r="NHD217" s="54"/>
      <c r="NHE217" s="54"/>
      <c r="NHF217" s="54"/>
      <c r="NHG217" s="54"/>
      <c r="NHH217" s="54"/>
      <c r="NHI217" s="54"/>
      <c r="NHJ217" s="54"/>
      <c r="NHK217" s="54"/>
      <c r="NHL217" s="54"/>
      <c r="NHM217" s="54"/>
      <c r="NHN217" s="54"/>
      <c r="NHO217" s="54"/>
      <c r="NHP217" s="54"/>
      <c r="NHQ217" s="54"/>
      <c r="NHR217" s="54"/>
      <c r="NHS217" s="54"/>
      <c r="NHT217" s="54"/>
      <c r="NHU217" s="54"/>
      <c r="NHV217" s="54"/>
      <c r="NHW217" s="54"/>
      <c r="NHX217" s="54"/>
      <c r="NHY217" s="54"/>
      <c r="NHZ217" s="54"/>
      <c r="NIA217" s="54"/>
      <c r="NIB217" s="54"/>
      <c r="NIC217" s="54"/>
      <c r="NID217" s="54"/>
      <c r="NIE217" s="54"/>
      <c r="NIF217" s="54"/>
      <c r="NIG217" s="54"/>
      <c r="NIH217" s="54"/>
      <c r="NII217" s="54"/>
      <c r="NIJ217" s="54"/>
      <c r="NIK217" s="54"/>
      <c r="NIL217" s="54"/>
      <c r="NIM217" s="54"/>
      <c r="NIN217" s="54"/>
      <c r="NIO217" s="54"/>
      <c r="NIP217" s="54"/>
      <c r="NIQ217" s="54"/>
      <c r="NIR217" s="54"/>
      <c r="NIS217" s="54"/>
      <c r="NIT217" s="54"/>
      <c r="NIU217" s="54"/>
      <c r="NIV217" s="54"/>
      <c r="NIW217" s="54"/>
      <c r="NIX217" s="54"/>
      <c r="NIY217" s="54"/>
      <c r="NIZ217" s="54"/>
      <c r="NJA217" s="54"/>
      <c r="NJB217" s="54"/>
      <c r="NJC217" s="54"/>
      <c r="NJD217" s="54"/>
      <c r="NJE217" s="54"/>
      <c r="NJF217" s="54"/>
      <c r="NJG217" s="54"/>
      <c r="NJH217" s="54"/>
      <c r="NJI217" s="54"/>
      <c r="NJJ217" s="54"/>
      <c r="NJK217" s="54"/>
      <c r="NJL217" s="54"/>
      <c r="NJM217" s="54"/>
      <c r="NJN217" s="54"/>
      <c r="NJO217" s="54"/>
      <c r="NJP217" s="54"/>
      <c r="NJQ217" s="54"/>
      <c r="NJR217" s="54"/>
      <c r="NJS217" s="54"/>
      <c r="NJT217" s="54"/>
      <c r="NJU217" s="54"/>
      <c r="NJV217" s="54"/>
      <c r="NJW217" s="54"/>
      <c r="NJX217" s="54"/>
      <c r="NJY217" s="54"/>
      <c r="NJZ217" s="54"/>
      <c r="NKA217" s="54"/>
      <c r="NKB217" s="54"/>
      <c r="NKC217" s="54"/>
      <c r="NKD217" s="54"/>
      <c r="NKE217" s="54"/>
      <c r="NKF217" s="54"/>
      <c r="NKG217" s="54"/>
      <c r="NKH217" s="54"/>
      <c r="NKI217" s="54"/>
      <c r="NKJ217" s="54"/>
      <c r="NKK217" s="54"/>
      <c r="NKL217" s="54"/>
      <c r="NKM217" s="54"/>
      <c r="NKN217" s="54"/>
      <c r="NKO217" s="54"/>
      <c r="NKP217" s="54"/>
      <c r="NKQ217" s="54"/>
      <c r="NKR217" s="54"/>
      <c r="NKS217" s="54"/>
      <c r="NKT217" s="54"/>
      <c r="NKU217" s="54"/>
      <c r="NKV217" s="54"/>
      <c r="NKW217" s="54"/>
      <c r="NKX217" s="54"/>
      <c r="NKY217" s="54"/>
      <c r="NKZ217" s="54"/>
      <c r="NLA217" s="54"/>
      <c r="NLB217" s="54"/>
      <c r="NLC217" s="54"/>
      <c r="NLD217" s="54"/>
      <c r="NLE217" s="54"/>
      <c r="NLF217" s="54"/>
      <c r="NLG217" s="54"/>
      <c r="NLH217" s="54"/>
      <c r="NLI217" s="54"/>
      <c r="NLJ217" s="54"/>
      <c r="NLK217" s="54"/>
      <c r="NLL217" s="54"/>
      <c r="NLM217" s="54"/>
      <c r="NLN217" s="54"/>
      <c r="NLO217" s="54"/>
      <c r="NLP217" s="54"/>
      <c r="NLQ217" s="54"/>
      <c r="NLR217" s="54"/>
      <c r="NLS217" s="54"/>
      <c r="NLT217" s="54"/>
      <c r="NLU217" s="54"/>
      <c r="NLV217" s="54"/>
      <c r="NLW217" s="54"/>
      <c r="NLX217" s="54"/>
      <c r="NLY217" s="54"/>
      <c r="NLZ217" s="54"/>
      <c r="NMA217" s="54"/>
      <c r="NMB217" s="54"/>
      <c r="NMC217" s="54"/>
      <c r="NMD217" s="54"/>
      <c r="NME217" s="54"/>
      <c r="NMF217" s="54"/>
      <c r="NMG217" s="54"/>
      <c r="NMH217" s="54"/>
      <c r="NMI217" s="54"/>
      <c r="NMJ217" s="54"/>
      <c r="NMK217" s="54"/>
      <c r="NML217" s="54"/>
      <c r="NMM217" s="54"/>
      <c r="NMN217" s="54"/>
      <c r="NMO217" s="54"/>
      <c r="NMP217" s="54"/>
      <c r="NMQ217" s="54"/>
      <c r="NMR217" s="54"/>
      <c r="NMS217" s="54"/>
      <c r="NMT217" s="54"/>
      <c r="NMU217" s="54"/>
      <c r="NMV217" s="54"/>
      <c r="NMW217" s="54"/>
      <c r="NMX217" s="54"/>
      <c r="NMY217" s="54"/>
      <c r="NMZ217" s="54"/>
      <c r="NNA217" s="54"/>
      <c r="NNB217" s="54"/>
      <c r="NNC217" s="54"/>
      <c r="NND217" s="54"/>
      <c r="NNE217" s="54"/>
      <c r="NNF217" s="54"/>
      <c r="NNG217" s="54"/>
      <c r="NNH217" s="54"/>
      <c r="NNI217" s="54"/>
      <c r="NNJ217" s="54"/>
      <c r="NNK217" s="54"/>
      <c r="NNL217" s="54"/>
      <c r="NNM217" s="54"/>
      <c r="NNN217" s="54"/>
      <c r="NNO217" s="54"/>
      <c r="NNP217" s="54"/>
      <c r="NNQ217" s="54"/>
      <c r="NNR217" s="54"/>
      <c r="NNS217" s="54"/>
      <c r="NNT217" s="54"/>
      <c r="NNU217" s="54"/>
      <c r="NNV217" s="54"/>
      <c r="NNW217" s="54"/>
      <c r="NNX217" s="54"/>
      <c r="NNY217" s="54"/>
      <c r="NNZ217" s="54"/>
      <c r="NOA217" s="54"/>
      <c r="NOB217" s="54"/>
      <c r="NOC217" s="54"/>
      <c r="NOD217" s="54"/>
      <c r="NOE217" s="54"/>
      <c r="NOF217" s="54"/>
      <c r="NOG217" s="54"/>
      <c r="NOH217" s="54"/>
      <c r="NOI217" s="54"/>
      <c r="NOJ217" s="54"/>
      <c r="NOK217" s="54"/>
      <c r="NOL217" s="54"/>
      <c r="NOM217" s="54"/>
      <c r="NON217" s="54"/>
      <c r="NOO217" s="54"/>
      <c r="NOP217" s="54"/>
      <c r="NOQ217" s="54"/>
      <c r="NOR217" s="54"/>
      <c r="NOS217" s="54"/>
      <c r="NOT217" s="54"/>
      <c r="NOU217" s="54"/>
      <c r="NOV217" s="54"/>
      <c r="NOW217" s="54"/>
      <c r="NOX217" s="54"/>
      <c r="NOY217" s="54"/>
      <c r="NOZ217" s="54"/>
      <c r="NPA217" s="54"/>
      <c r="NPB217" s="54"/>
      <c r="NPC217" s="54"/>
      <c r="NPD217" s="54"/>
      <c r="NPE217" s="54"/>
      <c r="NPF217" s="54"/>
      <c r="NPG217" s="54"/>
      <c r="NPH217" s="54"/>
      <c r="NPI217" s="54"/>
      <c r="NPJ217" s="54"/>
      <c r="NPK217" s="54"/>
      <c r="NPL217" s="54"/>
      <c r="NPM217" s="54"/>
      <c r="NPN217" s="54"/>
      <c r="NPO217" s="54"/>
      <c r="NPP217" s="54"/>
      <c r="NPQ217" s="54"/>
      <c r="NPR217" s="54"/>
      <c r="NPS217" s="54"/>
      <c r="NPT217" s="54"/>
      <c r="NPU217" s="54"/>
      <c r="NPV217" s="54"/>
      <c r="NPW217" s="54"/>
      <c r="NPX217" s="54"/>
      <c r="NPY217" s="54"/>
      <c r="NPZ217" s="54"/>
      <c r="NQA217" s="54"/>
      <c r="NQB217" s="54"/>
      <c r="NQC217" s="54"/>
      <c r="NQD217" s="54"/>
      <c r="NQE217" s="54"/>
      <c r="NQF217" s="54"/>
      <c r="NQG217" s="54"/>
      <c r="NQH217" s="54"/>
      <c r="NQI217" s="54"/>
      <c r="NQJ217" s="54"/>
      <c r="NQK217" s="54"/>
      <c r="NQL217" s="54"/>
      <c r="NQM217" s="54"/>
      <c r="NQN217" s="54"/>
      <c r="NQO217" s="54"/>
      <c r="NQP217" s="54"/>
      <c r="NQQ217" s="54"/>
      <c r="NQR217" s="54"/>
      <c r="NQS217" s="54"/>
      <c r="NQT217" s="54"/>
      <c r="NQU217" s="54"/>
      <c r="NQV217" s="54"/>
      <c r="NQW217" s="54"/>
      <c r="NQX217" s="54"/>
      <c r="NQY217" s="54"/>
      <c r="NQZ217" s="54"/>
      <c r="NRA217" s="54"/>
      <c r="NRB217" s="54"/>
      <c r="NRC217" s="54"/>
      <c r="NRD217" s="54"/>
      <c r="NRE217" s="54"/>
      <c r="NRF217" s="54"/>
      <c r="NRG217" s="54"/>
      <c r="NRH217" s="54"/>
      <c r="NRI217" s="54"/>
      <c r="NRJ217" s="54"/>
      <c r="NRK217" s="54"/>
      <c r="NRL217" s="54"/>
      <c r="NRM217" s="54"/>
      <c r="NRN217" s="54"/>
      <c r="NRO217" s="54"/>
      <c r="NRP217" s="54"/>
      <c r="NRQ217" s="54"/>
      <c r="NRR217" s="54"/>
      <c r="NRS217" s="54"/>
      <c r="NRT217" s="54"/>
      <c r="NRU217" s="54"/>
      <c r="NRV217" s="54"/>
      <c r="NRW217" s="54"/>
      <c r="NRX217" s="54"/>
      <c r="NRY217" s="54"/>
      <c r="NRZ217" s="54"/>
      <c r="NSA217" s="54"/>
      <c r="NSB217" s="54"/>
      <c r="NSC217" s="54"/>
      <c r="NSD217" s="54"/>
      <c r="NSE217" s="54"/>
      <c r="NSF217" s="54"/>
      <c r="NSG217" s="54"/>
      <c r="NSH217" s="54"/>
      <c r="NSI217" s="54"/>
      <c r="NSJ217" s="54"/>
      <c r="NSK217" s="54"/>
      <c r="NSL217" s="54"/>
      <c r="NSM217" s="54"/>
      <c r="NSN217" s="54"/>
      <c r="NSO217" s="54"/>
      <c r="NSP217" s="54"/>
      <c r="NSQ217" s="54"/>
      <c r="NSR217" s="54"/>
      <c r="NSS217" s="54"/>
      <c r="NST217" s="54"/>
      <c r="NSU217" s="54"/>
      <c r="NSV217" s="54"/>
      <c r="NSW217" s="54"/>
      <c r="NSX217" s="54"/>
      <c r="NSY217" s="54"/>
      <c r="NSZ217" s="54"/>
      <c r="NTA217" s="54"/>
      <c r="NTB217" s="54"/>
      <c r="NTC217" s="54"/>
      <c r="NTD217" s="54"/>
      <c r="NTE217" s="54"/>
      <c r="NTF217" s="54"/>
      <c r="NTG217" s="54"/>
      <c r="NTH217" s="54"/>
      <c r="NTI217" s="54"/>
      <c r="NTJ217" s="54"/>
      <c r="NTK217" s="54"/>
      <c r="NTL217" s="54"/>
      <c r="NTM217" s="54"/>
      <c r="NTN217" s="54"/>
      <c r="NTO217" s="54"/>
      <c r="NTP217" s="54"/>
      <c r="NTQ217" s="54"/>
      <c r="NTR217" s="54"/>
      <c r="NTS217" s="54"/>
      <c r="NTT217" s="54"/>
      <c r="NTU217" s="54"/>
      <c r="NTV217" s="54"/>
      <c r="NTW217" s="54"/>
      <c r="NTX217" s="54"/>
      <c r="NTY217" s="54"/>
      <c r="NTZ217" s="54"/>
      <c r="NUA217" s="54"/>
      <c r="NUB217" s="54"/>
      <c r="NUC217" s="54"/>
      <c r="NUD217" s="54"/>
      <c r="NUE217" s="54"/>
      <c r="NUF217" s="54"/>
      <c r="NUG217" s="54"/>
      <c r="NUH217" s="54"/>
      <c r="NUI217" s="54"/>
      <c r="NUJ217" s="54"/>
      <c r="NUK217" s="54"/>
      <c r="NUL217" s="54"/>
      <c r="NUM217" s="54"/>
      <c r="NUN217" s="54"/>
      <c r="NUO217" s="54"/>
      <c r="NUP217" s="54"/>
      <c r="NUQ217" s="54"/>
      <c r="NUR217" s="54"/>
      <c r="NUS217" s="54"/>
      <c r="NUT217" s="54"/>
      <c r="NUU217" s="54"/>
      <c r="NUV217" s="54"/>
      <c r="NUW217" s="54"/>
      <c r="NUX217" s="54"/>
      <c r="NUY217" s="54"/>
      <c r="NUZ217" s="54"/>
      <c r="NVA217" s="54"/>
      <c r="NVB217" s="54"/>
      <c r="NVC217" s="54"/>
      <c r="NVD217" s="54"/>
      <c r="NVE217" s="54"/>
      <c r="NVF217" s="54"/>
      <c r="NVG217" s="54"/>
      <c r="NVH217" s="54"/>
      <c r="NVI217" s="54"/>
      <c r="NVJ217" s="54"/>
      <c r="NVK217" s="54"/>
      <c r="NVL217" s="54"/>
      <c r="NVM217" s="54"/>
      <c r="NVN217" s="54"/>
      <c r="NVO217" s="54"/>
      <c r="NVP217" s="54"/>
      <c r="NVQ217" s="54"/>
      <c r="NVR217" s="54"/>
      <c r="NVS217" s="54"/>
      <c r="NVT217" s="54"/>
      <c r="NVU217" s="54"/>
      <c r="NVV217" s="54"/>
      <c r="NVW217" s="54"/>
      <c r="NVX217" s="54"/>
      <c r="NVY217" s="54"/>
      <c r="NVZ217" s="54"/>
      <c r="NWA217" s="54"/>
      <c r="NWB217" s="54"/>
      <c r="NWC217" s="54"/>
      <c r="NWD217" s="54"/>
      <c r="NWE217" s="54"/>
      <c r="NWF217" s="54"/>
      <c r="NWG217" s="54"/>
      <c r="NWH217" s="54"/>
      <c r="NWI217" s="54"/>
      <c r="NWJ217" s="54"/>
      <c r="NWK217" s="54"/>
      <c r="NWL217" s="54"/>
      <c r="NWM217" s="54"/>
      <c r="NWN217" s="54"/>
      <c r="NWO217" s="54"/>
      <c r="NWP217" s="54"/>
      <c r="NWQ217" s="54"/>
      <c r="NWR217" s="54"/>
      <c r="NWS217" s="54"/>
      <c r="NWT217" s="54"/>
      <c r="NWU217" s="54"/>
      <c r="NWV217" s="54"/>
      <c r="NWW217" s="54"/>
      <c r="NWX217" s="54"/>
      <c r="NWY217" s="54"/>
      <c r="NWZ217" s="54"/>
      <c r="NXA217" s="54"/>
      <c r="NXB217" s="54"/>
      <c r="NXC217" s="54"/>
      <c r="NXD217" s="54"/>
      <c r="NXE217" s="54"/>
      <c r="NXF217" s="54"/>
      <c r="NXG217" s="54"/>
      <c r="NXH217" s="54"/>
      <c r="NXI217" s="54"/>
      <c r="NXJ217" s="54"/>
      <c r="NXK217" s="54"/>
      <c r="NXL217" s="54"/>
      <c r="NXM217" s="54"/>
      <c r="NXN217" s="54"/>
      <c r="NXO217" s="54"/>
      <c r="NXP217" s="54"/>
      <c r="NXQ217" s="54"/>
      <c r="NXR217" s="54"/>
      <c r="NXS217" s="54"/>
      <c r="NXT217" s="54"/>
      <c r="NXU217" s="54"/>
      <c r="NXV217" s="54"/>
      <c r="NXW217" s="54"/>
      <c r="NXX217" s="54"/>
      <c r="NXY217" s="54"/>
      <c r="NXZ217" s="54"/>
      <c r="NYA217" s="54"/>
      <c r="NYB217" s="54"/>
      <c r="NYC217" s="54"/>
      <c r="NYD217" s="54"/>
      <c r="NYE217" s="54"/>
      <c r="NYF217" s="54"/>
      <c r="NYG217" s="54"/>
      <c r="NYH217" s="54"/>
      <c r="NYI217" s="54"/>
      <c r="NYJ217" s="54"/>
      <c r="NYK217" s="54"/>
      <c r="NYL217" s="54"/>
      <c r="NYM217" s="54"/>
      <c r="NYN217" s="54"/>
      <c r="NYO217" s="54"/>
      <c r="NYP217" s="54"/>
      <c r="NYQ217" s="54"/>
      <c r="NYR217" s="54"/>
      <c r="NYS217" s="54"/>
      <c r="NYT217" s="54"/>
      <c r="NYU217" s="54"/>
      <c r="NYV217" s="54"/>
      <c r="NYW217" s="54"/>
      <c r="NYX217" s="54"/>
      <c r="NYY217" s="54"/>
      <c r="NYZ217" s="54"/>
      <c r="NZA217" s="54"/>
      <c r="NZB217" s="54"/>
      <c r="NZC217" s="54"/>
      <c r="NZD217" s="54"/>
      <c r="NZE217" s="54"/>
      <c r="NZF217" s="54"/>
      <c r="NZG217" s="54"/>
      <c r="NZH217" s="54"/>
      <c r="NZI217" s="54"/>
      <c r="NZJ217" s="54"/>
      <c r="NZK217" s="54"/>
      <c r="NZL217" s="54"/>
      <c r="NZM217" s="54"/>
      <c r="NZN217" s="54"/>
      <c r="NZO217" s="54"/>
      <c r="NZP217" s="54"/>
      <c r="NZQ217" s="54"/>
      <c r="NZR217" s="54"/>
      <c r="NZS217" s="54"/>
      <c r="NZT217" s="54"/>
      <c r="NZU217" s="54"/>
      <c r="NZV217" s="54"/>
      <c r="NZW217" s="54"/>
      <c r="NZX217" s="54"/>
      <c r="NZY217" s="54"/>
      <c r="NZZ217" s="54"/>
      <c r="OAA217" s="54"/>
      <c r="OAB217" s="54"/>
      <c r="OAC217" s="54"/>
      <c r="OAD217" s="54"/>
      <c r="OAE217" s="54"/>
      <c r="OAF217" s="54"/>
      <c r="OAG217" s="54"/>
      <c r="OAH217" s="54"/>
      <c r="OAI217" s="54"/>
      <c r="OAJ217" s="54"/>
      <c r="OAK217" s="54"/>
      <c r="OAL217" s="54"/>
      <c r="OAM217" s="54"/>
      <c r="OAN217" s="54"/>
      <c r="OAO217" s="54"/>
      <c r="OAP217" s="54"/>
      <c r="OAQ217" s="54"/>
      <c r="OAR217" s="54"/>
      <c r="OAS217" s="54"/>
      <c r="OAT217" s="54"/>
      <c r="OAU217" s="54"/>
      <c r="OAV217" s="54"/>
      <c r="OAW217" s="54"/>
      <c r="OAX217" s="54"/>
      <c r="OAY217" s="54"/>
      <c r="OAZ217" s="54"/>
      <c r="OBA217" s="54"/>
      <c r="OBB217" s="54"/>
      <c r="OBC217" s="54"/>
      <c r="OBD217" s="54"/>
      <c r="OBE217" s="54"/>
      <c r="OBF217" s="54"/>
      <c r="OBG217" s="54"/>
      <c r="OBH217" s="54"/>
      <c r="OBI217" s="54"/>
      <c r="OBJ217" s="54"/>
      <c r="OBK217" s="54"/>
      <c r="OBL217" s="54"/>
      <c r="OBM217" s="54"/>
      <c r="OBN217" s="54"/>
      <c r="OBO217" s="54"/>
      <c r="OBP217" s="54"/>
      <c r="OBQ217" s="54"/>
      <c r="OBR217" s="54"/>
      <c r="OBS217" s="54"/>
      <c r="OBT217" s="54"/>
      <c r="OBU217" s="54"/>
      <c r="OBV217" s="54"/>
      <c r="OBW217" s="54"/>
      <c r="OBX217" s="54"/>
      <c r="OBY217" s="54"/>
      <c r="OBZ217" s="54"/>
      <c r="OCA217" s="54"/>
      <c r="OCB217" s="54"/>
      <c r="OCC217" s="54"/>
      <c r="OCD217" s="54"/>
      <c r="OCE217" s="54"/>
      <c r="OCF217" s="54"/>
      <c r="OCG217" s="54"/>
      <c r="OCH217" s="54"/>
      <c r="OCI217" s="54"/>
      <c r="OCJ217" s="54"/>
      <c r="OCK217" s="54"/>
      <c r="OCL217" s="54"/>
      <c r="OCM217" s="54"/>
      <c r="OCN217" s="54"/>
      <c r="OCO217" s="54"/>
      <c r="OCP217" s="54"/>
      <c r="OCQ217" s="54"/>
      <c r="OCR217" s="54"/>
      <c r="OCS217" s="54"/>
      <c r="OCT217" s="54"/>
      <c r="OCU217" s="54"/>
      <c r="OCV217" s="54"/>
      <c r="OCW217" s="54"/>
      <c r="OCX217" s="54"/>
      <c r="OCY217" s="54"/>
      <c r="OCZ217" s="54"/>
      <c r="ODA217" s="54"/>
      <c r="ODB217" s="54"/>
      <c r="ODC217" s="54"/>
      <c r="ODD217" s="54"/>
      <c r="ODE217" s="54"/>
      <c r="ODF217" s="54"/>
      <c r="ODG217" s="54"/>
      <c r="ODH217" s="54"/>
      <c r="ODI217" s="54"/>
      <c r="ODJ217" s="54"/>
      <c r="ODK217" s="54"/>
      <c r="ODL217" s="54"/>
      <c r="ODM217" s="54"/>
      <c r="ODN217" s="54"/>
      <c r="ODO217" s="54"/>
      <c r="ODP217" s="54"/>
      <c r="ODQ217" s="54"/>
      <c r="ODR217" s="54"/>
      <c r="ODS217" s="54"/>
      <c r="ODT217" s="54"/>
      <c r="ODU217" s="54"/>
      <c r="ODV217" s="54"/>
      <c r="ODW217" s="54"/>
      <c r="ODX217" s="54"/>
      <c r="ODY217" s="54"/>
      <c r="ODZ217" s="54"/>
      <c r="OEA217" s="54"/>
      <c r="OEB217" s="54"/>
      <c r="OEC217" s="54"/>
      <c r="OED217" s="54"/>
      <c r="OEE217" s="54"/>
      <c r="OEF217" s="54"/>
      <c r="OEG217" s="54"/>
      <c r="OEH217" s="54"/>
      <c r="OEI217" s="54"/>
      <c r="OEJ217" s="54"/>
      <c r="OEK217" s="54"/>
      <c r="OEL217" s="54"/>
      <c r="OEM217" s="54"/>
      <c r="OEN217" s="54"/>
      <c r="OEO217" s="54"/>
      <c r="OEP217" s="54"/>
      <c r="OEQ217" s="54"/>
      <c r="OER217" s="54"/>
      <c r="OES217" s="54"/>
      <c r="OET217" s="54"/>
      <c r="OEU217" s="54"/>
      <c r="OEV217" s="54"/>
      <c r="OEW217" s="54"/>
      <c r="OEX217" s="54"/>
      <c r="OEY217" s="54"/>
      <c r="OEZ217" s="54"/>
      <c r="OFA217" s="54"/>
      <c r="OFB217" s="54"/>
      <c r="OFC217" s="54"/>
      <c r="OFD217" s="54"/>
      <c r="OFE217" s="54"/>
      <c r="OFF217" s="54"/>
      <c r="OFG217" s="54"/>
      <c r="OFH217" s="54"/>
      <c r="OFI217" s="54"/>
      <c r="OFJ217" s="54"/>
      <c r="OFK217" s="54"/>
      <c r="OFL217" s="54"/>
      <c r="OFM217" s="54"/>
      <c r="OFN217" s="54"/>
      <c r="OFO217" s="54"/>
      <c r="OFP217" s="54"/>
      <c r="OFQ217" s="54"/>
      <c r="OFR217" s="54"/>
      <c r="OFS217" s="54"/>
      <c r="OFT217" s="54"/>
      <c r="OFU217" s="54"/>
      <c r="OFV217" s="54"/>
      <c r="OFW217" s="54"/>
      <c r="OFX217" s="54"/>
      <c r="OFY217" s="54"/>
      <c r="OFZ217" s="54"/>
      <c r="OGA217" s="54"/>
      <c r="OGB217" s="54"/>
      <c r="OGC217" s="54"/>
      <c r="OGD217" s="54"/>
      <c r="OGE217" s="54"/>
      <c r="OGF217" s="54"/>
      <c r="OGG217" s="54"/>
      <c r="OGH217" s="54"/>
      <c r="OGI217" s="54"/>
      <c r="OGJ217" s="54"/>
      <c r="OGK217" s="54"/>
      <c r="OGL217" s="54"/>
      <c r="OGM217" s="54"/>
      <c r="OGN217" s="54"/>
      <c r="OGO217" s="54"/>
      <c r="OGP217" s="54"/>
      <c r="OGQ217" s="54"/>
      <c r="OGR217" s="54"/>
      <c r="OGS217" s="54"/>
      <c r="OGT217" s="54"/>
      <c r="OGU217" s="54"/>
      <c r="OGV217" s="54"/>
      <c r="OGW217" s="54"/>
      <c r="OGX217" s="54"/>
      <c r="OGY217" s="54"/>
      <c r="OGZ217" s="54"/>
      <c r="OHA217" s="54"/>
      <c r="OHB217" s="54"/>
      <c r="OHC217" s="54"/>
      <c r="OHD217" s="54"/>
      <c r="OHE217" s="54"/>
      <c r="OHF217" s="54"/>
      <c r="OHG217" s="54"/>
      <c r="OHH217" s="54"/>
      <c r="OHI217" s="54"/>
      <c r="OHJ217" s="54"/>
      <c r="OHK217" s="54"/>
      <c r="OHL217" s="54"/>
      <c r="OHM217" s="54"/>
      <c r="OHN217" s="54"/>
      <c r="OHO217" s="54"/>
      <c r="OHP217" s="54"/>
      <c r="OHQ217" s="54"/>
      <c r="OHR217" s="54"/>
      <c r="OHS217" s="54"/>
      <c r="OHT217" s="54"/>
      <c r="OHU217" s="54"/>
      <c r="OHV217" s="54"/>
      <c r="OHW217" s="54"/>
      <c r="OHX217" s="54"/>
      <c r="OHY217" s="54"/>
      <c r="OHZ217" s="54"/>
      <c r="OIA217" s="54"/>
      <c r="OIB217" s="54"/>
      <c r="OIC217" s="54"/>
      <c r="OID217" s="54"/>
      <c r="OIE217" s="54"/>
      <c r="OIF217" s="54"/>
      <c r="OIG217" s="54"/>
      <c r="OIH217" s="54"/>
      <c r="OII217" s="54"/>
      <c r="OIJ217" s="54"/>
      <c r="OIK217" s="54"/>
      <c r="OIL217" s="54"/>
      <c r="OIM217" s="54"/>
      <c r="OIN217" s="54"/>
      <c r="OIO217" s="54"/>
      <c r="OIP217" s="54"/>
      <c r="OIQ217" s="54"/>
      <c r="OIR217" s="54"/>
      <c r="OIS217" s="54"/>
      <c r="OIT217" s="54"/>
      <c r="OIU217" s="54"/>
      <c r="OIV217" s="54"/>
      <c r="OIW217" s="54"/>
      <c r="OIX217" s="54"/>
      <c r="OIY217" s="54"/>
      <c r="OIZ217" s="54"/>
      <c r="OJA217" s="54"/>
      <c r="OJB217" s="54"/>
      <c r="OJC217" s="54"/>
      <c r="OJD217" s="54"/>
      <c r="OJE217" s="54"/>
      <c r="OJF217" s="54"/>
      <c r="OJG217" s="54"/>
      <c r="OJH217" s="54"/>
      <c r="OJI217" s="54"/>
      <c r="OJJ217" s="54"/>
      <c r="OJK217" s="54"/>
      <c r="OJL217" s="54"/>
      <c r="OJM217" s="54"/>
      <c r="OJN217" s="54"/>
      <c r="OJO217" s="54"/>
      <c r="OJP217" s="54"/>
      <c r="OJQ217" s="54"/>
      <c r="OJR217" s="54"/>
      <c r="OJS217" s="54"/>
      <c r="OJT217" s="54"/>
      <c r="OJU217" s="54"/>
      <c r="OJV217" s="54"/>
      <c r="OJW217" s="54"/>
      <c r="OJX217" s="54"/>
      <c r="OJY217" s="54"/>
      <c r="OJZ217" s="54"/>
      <c r="OKA217" s="54"/>
      <c r="OKB217" s="54"/>
      <c r="OKC217" s="54"/>
      <c r="OKD217" s="54"/>
      <c r="OKE217" s="54"/>
      <c r="OKF217" s="54"/>
      <c r="OKG217" s="54"/>
      <c r="OKH217" s="54"/>
      <c r="OKI217" s="54"/>
      <c r="OKJ217" s="54"/>
      <c r="OKK217" s="54"/>
      <c r="OKL217" s="54"/>
      <c r="OKM217" s="54"/>
      <c r="OKN217" s="54"/>
      <c r="OKO217" s="54"/>
      <c r="OKP217" s="54"/>
      <c r="OKQ217" s="54"/>
      <c r="OKR217" s="54"/>
      <c r="OKS217" s="54"/>
      <c r="OKT217" s="54"/>
      <c r="OKU217" s="54"/>
      <c r="OKV217" s="54"/>
      <c r="OKW217" s="54"/>
      <c r="OKX217" s="54"/>
      <c r="OKY217" s="54"/>
      <c r="OKZ217" s="54"/>
      <c r="OLA217" s="54"/>
      <c r="OLB217" s="54"/>
      <c r="OLC217" s="54"/>
      <c r="OLD217" s="54"/>
      <c r="OLE217" s="54"/>
      <c r="OLF217" s="54"/>
      <c r="OLG217" s="54"/>
      <c r="OLH217" s="54"/>
      <c r="OLI217" s="54"/>
      <c r="OLJ217" s="54"/>
      <c r="OLK217" s="54"/>
      <c r="OLL217" s="54"/>
      <c r="OLM217" s="54"/>
      <c r="OLN217" s="54"/>
      <c r="OLO217" s="54"/>
      <c r="OLP217" s="54"/>
      <c r="OLQ217" s="54"/>
      <c r="OLR217" s="54"/>
      <c r="OLS217" s="54"/>
      <c r="OLT217" s="54"/>
      <c r="OLU217" s="54"/>
      <c r="OLV217" s="54"/>
      <c r="OLW217" s="54"/>
      <c r="OLX217" s="54"/>
      <c r="OLY217" s="54"/>
      <c r="OLZ217" s="54"/>
      <c r="OMA217" s="54"/>
      <c r="OMB217" s="54"/>
      <c r="OMC217" s="54"/>
      <c r="OMD217" s="54"/>
      <c r="OME217" s="54"/>
      <c r="OMF217" s="54"/>
      <c r="OMG217" s="54"/>
      <c r="OMH217" s="54"/>
      <c r="OMI217" s="54"/>
      <c r="OMJ217" s="54"/>
      <c r="OMK217" s="54"/>
      <c r="OML217" s="54"/>
      <c r="OMM217" s="54"/>
      <c r="OMN217" s="54"/>
      <c r="OMO217" s="54"/>
      <c r="OMP217" s="54"/>
      <c r="OMQ217" s="54"/>
      <c r="OMR217" s="54"/>
      <c r="OMS217" s="54"/>
      <c r="OMT217" s="54"/>
      <c r="OMU217" s="54"/>
      <c r="OMV217" s="54"/>
      <c r="OMW217" s="54"/>
      <c r="OMX217" s="54"/>
      <c r="OMY217" s="54"/>
      <c r="OMZ217" s="54"/>
      <c r="ONA217" s="54"/>
      <c r="ONB217" s="54"/>
      <c r="ONC217" s="54"/>
      <c r="OND217" s="54"/>
      <c r="ONE217" s="54"/>
      <c r="ONF217" s="54"/>
      <c r="ONG217" s="54"/>
      <c r="ONH217" s="54"/>
      <c r="ONI217" s="54"/>
      <c r="ONJ217" s="54"/>
      <c r="ONK217" s="54"/>
      <c r="ONL217" s="54"/>
      <c r="ONM217" s="54"/>
      <c r="ONN217" s="54"/>
      <c r="ONO217" s="54"/>
      <c r="ONP217" s="54"/>
      <c r="ONQ217" s="54"/>
      <c r="ONR217" s="54"/>
      <c r="ONS217" s="54"/>
      <c r="ONT217" s="54"/>
      <c r="ONU217" s="54"/>
      <c r="ONV217" s="54"/>
      <c r="ONW217" s="54"/>
      <c r="ONX217" s="54"/>
      <c r="ONY217" s="54"/>
      <c r="ONZ217" s="54"/>
      <c r="OOA217" s="54"/>
      <c r="OOB217" s="54"/>
      <c r="OOC217" s="54"/>
      <c r="OOD217" s="54"/>
      <c r="OOE217" s="54"/>
      <c r="OOF217" s="54"/>
      <c r="OOG217" s="54"/>
      <c r="OOH217" s="54"/>
      <c r="OOI217" s="54"/>
      <c r="OOJ217" s="54"/>
      <c r="OOK217" s="54"/>
      <c r="OOL217" s="54"/>
      <c r="OOM217" s="54"/>
      <c r="OON217" s="54"/>
      <c r="OOO217" s="54"/>
      <c r="OOP217" s="54"/>
      <c r="OOQ217" s="54"/>
      <c r="OOR217" s="54"/>
      <c r="OOS217" s="54"/>
      <c r="OOT217" s="54"/>
      <c r="OOU217" s="54"/>
      <c r="OOV217" s="54"/>
      <c r="OOW217" s="54"/>
      <c r="OOX217" s="54"/>
      <c r="OOY217" s="54"/>
      <c r="OOZ217" s="54"/>
      <c r="OPA217" s="54"/>
      <c r="OPB217" s="54"/>
      <c r="OPC217" s="54"/>
      <c r="OPD217" s="54"/>
      <c r="OPE217" s="54"/>
      <c r="OPF217" s="54"/>
      <c r="OPG217" s="54"/>
      <c r="OPH217" s="54"/>
      <c r="OPI217" s="54"/>
      <c r="OPJ217" s="54"/>
      <c r="OPK217" s="54"/>
      <c r="OPL217" s="54"/>
      <c r="OPM217" s="54"/>
      <c r="OPN217" s="54"/>
      <c r="OPO217" s="54"/>
      <c r="OPP217" s="54"/>
      <c r="OPQ217" s="54"/>
      <c r="OPR217" s="54"/>
      <c r="OPS217" s="54"/>
      <c r="OPT217" s="54"/>
      <c r="OPU217" s="54"/>
      <c r="OPV217" s="54"/>
      <c r="OPW217" s="54"/>
      <c r="OPX217" s="54"/>
      <c r="OPY217" s="54"/>
      <c r="OPZ217" s="54"/>
      <c r="OQA217" s="54"/>
      <c r="OQB217" s="54"/>
      <c r="OQC217" s="54"/>
      <c r="OQD217" s="54"/>
      <c r="OQE217" s="54"/>
      <c r="OQF217" s="54"/>
      <c r="OQG217" s="54"/>
      <c r="OQH217" s="54"/>
      <c r="OQI217" s="54"/>
      <c r="OQJ217" s="54"/>
      <c r="OQK217" s="54"/>
      <c r="OQL217" s="54"/>
      <c r="OQM217" s="54"/>
      <c r="OQN217" s="54"/>
      <c r="OQO217" s="54"/>
      <c r="OQP217" s="54"/>
      <c r="OQQ217" s="54"/>
      <c r="OQR217" s="54"/>
      <c r="OQS217" s="54"/>
      <c r="OQT217" s="54"/>
      <c r="OQU217" s="54"/>
      <c r="OQV217" s="54"/>
      <c r="OQW217" s="54"/>
      <c r="OQX217" s="54"/>
      <c r="OQY217" s="54"/>
      <c r="OQZ217" s="54"/>
      <c r="ORA217" s="54"/>
      <c r="ORB217" s="54"/>
      <c r="ORC217" s="54"/>
      <c r="ORD217" s="54"/>
      <c r="ORE217" s="54"/>
      <c r="ORF217" s="54"/>
      <c r="ORG217" s="54"/>
      <c r="ORH217" s="54"/>
      <c r="ORI217" s="54"/>
      <c r="ORJ217" s="54"/>
      <c r="ORK217" s="54"/>
      <c r="ORL217" s="54"/>
      <c r="ORM217" s="54"/>
      <c r="ORN217" s="54"/>
      <c r="ORO217" s="54"/>
      <c r="ORP217" s="54"/>
      <c r="ORQ217" s="54"/>
      <c r="ORR217" s="54"/>
      <c r="ORS217" s="54"/>
      <c r="ORT217" s="54"/>
      <c r="ORU217" s="54"/>
      <c r="ORV217" s="54"/>
      <c r="ORW217" s="54"/>
      <c r="ORX217" s="54"/>
      <c r="ORY217" s="54"/>
      <c r="ORZ217" s="54"/>
      <c r="OSA217" s="54"/>
      <c r="OSB217" s="54"/>
      <c r="OSC217" s="54"/>
      <c r="OSD217" s="54"/>
      <c r="OSE217" s="54"/>
      <c r="OSF217" s="54"/>
      <c r="OSG217" s="54"/>
      <c r="OSH217" s="54"/>
      <c r="OSI217" s="54"/>
      <c r="OSJ217" s="54"/>
      <c r="OSK217" s="54"/>
      <c r="OSL217" s="54"/>
      <c r="OSM217" s="54"/>
      <c r="OSN217" s="54"/>
      <c r="OSO217" s="54"/>
      <c r="OSP217" s="54"/>
      <c r="OSQ217" s="54"/>
      <c r="OSR217" s="54"/>
      <c r="OSS217" s="54"/>
      <c r="OST217" s="54"/>
      <c r="OSU217" s="54"/>
      <c r="OSV217" s="54"/>
      <c r="OSW217" s="54"/>
      <c r="OSX217" s="54"/>
      <c r="OSY217" s="54"/>
      <c r="OSZ217" s="54"/>
      <c r="OTA217" s="54"/>
      <c r="OTB217" s="54"/>
      <c r="OTC217" s="54"/>
      <c r="OTD217" s="54"/>
      <c r="OTE217" s="54"/>
      <c r="OTF217" s="54"/>
      <c r="OTG217" s="54"/>
      <c r="OTH217" s="54"/>
      <c r="OTI217" s="54"/>
      <c r="OTJ217" s="54"/>
      <c r="OTK217" s="54"/>
      <c r="OTL217" s="54"/>
      <c r="OTM217" s="54"/>
      <c r="OTN217" s="54"/>
      <c r="OTO217" s="54"/>
      <c r="OTP217" s="54"/>
      <c r="OTQ217" s="54"/>
      <c r="OTR217" s="54"/>
      <c r="OTS217" s="54"/>
      <c r="OTT217" s="54"/>
      <c r="OTU217" s="54"/>
      <c r="OTV217" s="54"/>
      <c r="OTW217" s="54"/>
      <c r="OTX217" s="54"/>
      <c r="OTY217" s="54"/>
      <c r="OTZ217" s="54"/>
      <c r="OUA217" s="54"/>
      <c r="OUB217" s="54"/>
      <c r="OUC217" s="54"/>
      <c r="OUD217" s="54"/>
      <c r="OUE217" s="54"/>
      <c r="OUF217" s="54"/>
      <c r="OUG217" s="54"/>
      <c r="OUH217" s="54"/>
      <c r="OUI217" s="54"/>
      <c r="OUJ217" s="54"/>
      <c r="OUK217" s="54"/>
      <c r="OUL217" s="54"/>
      <c r="OUM217" s="54"/>
      <c r="OUN217" s="54"/>
      <c r="OUO217" s="54"/>
      <c r="OUP217" s="54"/>
      <c r="OUQ217" s="54"/>
      <c r="OUR217" s="54"/>
      <c r="OUS217" s="54"/>
      <c r="OUT217" s="54"/>
      <c r="OUU217" s="54"/>
      <c r="OUV217" s="54"/>
      <c r="OUW217" s="54"/>
      <c r="OUX217" s="54"/>
      <c r="OUY217" s="54"/>
      <c r="OUZ217" s="54"/>
      <c r="OVA217" s="54"/>
      <c r="OVB217" s="54"/>
      <c r="OVC217" s="54"/>
      <c r="OVD217" s="54"/>
      <c r="OVE217" s="54"/>
      <c r="OVF217" s="54"/>
      <c r="OVG217" s="54"/>
      <c r="OVH217" s="54"/>
      <c r="OVI217" s="54"/>
      <c r="OVJ217" s="54"/>
      <c r="OVK217" s="54"/>
      <c r="OVL217" s="54"/>
      <c r="OVM217" s="54"/>
      <c r="OVN217" s="54"/>
      <c r="OVO217" s="54"/>
      <c r="OVP217" s="54"/>
      <c r="OVQ217" s="54"/>
      <c r="OVR217" s="54"/>
      <c r="OVS217" s="54"/>
      <c r="OVT217" s="54"/>
      <c r="OVU217" s="54"/>
      <c r="OVV217" s="54"/>
      <c r="OVW217" s="54"/>
      <c r="OVX217" s="54"/>
      <c r="OVY217" s="54"/>
      <c r="OVZ217" s="54"/>
      <c r="OWA217" s="54"/>
      <c r="OWB217" s="54"/>
      <c r="OWC217" s="54"/>
      <c r="OWD217" s="54"/>
      <c r="OWE217" s="54"/>
      <c r="OWF217" s="54"/>
      <c r="OWG217" s="54"/>
      <c r="OWH217" s="54"/>
      <c r="OWI217" s="54"/>
      <c r="OWJ217" s="54"/>
      <c r="OWK217" s="54"/>
      <c r="OWL217" s="54"/>
      <c r="OWM217" s="54"/>
      <c r="OWN217" s="54"/>
      <c r="OWO217" s="54"/>
      <c r="OWP217" s="54"/>
      <c r="OWQ217" s="54"/>
      <c r="OWR217" s="54"/>
      <c r="OWS217" s="54"/>
      <c r="OWT217" s="54"/>
      <c r="OWU217" s="54"/>
      <c r="OWV217" s="54"/>
      <c r="OWW217" s="54"/>
      <c r="OWX217" s="54"/>
      <c r="OWY217" s="54"/>
      <c r="OWZ217" s="54"/>
      <c r="OXA217" s="54"/>
      <c r="OXB217" s="54"/>
      <c r="OXC217" s="54"/>
      <c r="OXD217" s="54"/>
      <c r="OXE217" s="54"/>
      <c r="OXF217" s="54"/>
      <c r="OXG217" s="54"/>
      <c r="OXH217" s="54"/>
      <c r="OXI217" s="54"/>
      <c r="OXJ217" s="54"/>
      <c r="OXK217" s="54"/>
      <c r="OXL217" s="54"/>
      <c r="OXM217" s="54"/>
      <c r="OXN217" s="54"/>
      <c r="OXO217" s="54"/>
      <c r="OXP217" s="54"/>
      <c r="OXQ217" s="54"/>
      <c r="OXR217" s="54"/>
      <c r="OXS217" s="54"/>
      <c r="OXT217" s="54"/>
      <c r="OXU217" s="54"/>
      <c r="OXV217" s="54"/>
      <c r="OXW217" s="54"/>
      <c r="OXX217" s="54"/>
      <c r="OXY217" s="54"/>
      <c r="OXZ217" s="54"/>
      <c r="OYA217" s="54"/>
      <c r="OYB217" s="54"/>
      <c r="OYC217" s="54"/>
      <c r="OYD217" s="54"/>
      <c r="OYE217" s="54"/>
      <c r="OYF217" s="54"/>
      <c r="OYG217" s="54"/>
      <c r="OYH217" s="54"/>
      <c r="OYI217" s="54"/>
      <c r="OYJ217" s="54"/>
      <c r="OYK217" s="54"/>
      <c r="OYL217" s="54"/>
      <c r="OYM217" s="54"/>
      <c r="OYN217" s="54"/>
      <c r="OYO217" s="54"/>
      <c r="OYP217" s="54"/>
      <c r="OYQ217" s="54"/>
      <c r="OYR217" s="54"/>
      <c r="OYS217" s="54"/>
      <c r="OYT217" s="54"/>
      <c r="OYU217" s="54"/>
      <c r="OYV217" s="54"/>
      <c r="OYW217" s="54"/>
      <c r="OYX217" s="54"/>
      <c r="OYY217" s="54"/>
      <c r="OYZ217" s="54"/>
      <c r="OZA217" s="54"/>
      <c r="OZB217" s="54"/>
      <c r="OZC217" s="54"/>
      <c r="OZD217" s="54"/>
      <c r="OZE217" s="54"/>
      <c r="OZF217" s="54"/>
      <c r="OZG217" s="54"/>
      <c r="OZH217" s="54"/>
      <c r="OZI217" s="54"/>
      <c r="OZJ217" s="54"/>
      <c r="OZK217" s="54"/>
      <c r="OZL217" s="54"/>
      <c r="OZM217" s="54"/>
      <c r="OZN217" s="54"/>
      <c r="OZO217" s="54"/>
      <c r="OZP217" s="54"/>
      <c r="OZQ217" s="54"/>
      <c r="OZR217" s="54"/>
      <c r="OZS217" s="54"/>
      <c r="OZT217" s="54"/>
      <c r="OZU217" s="54"/>
      <c r="OZV217" s="54"/>
      <c r="OZW217" s="54"/>
      <c r="OZX217" s="54"/>
      <c r="OZY217" s="54"/>
      <c r="OZZ217" s="54"/>
      <c r="PAA217" s="54"/>
      <c r="PAB217" s="54"/>
      <c r="PAC217" s="54"/>
      <c r="PAD217" s="54"/>
      <c r="PAE217" s="54"/>
      <c r="PAF217" s="54"/>
      <c r="PAG217" s="54"/>
      <c r="PAH217" s="54"/>
      <c r="PAI217" s="54"/>
      <c r="PAJ217" s="54"/>
      <c r="PAK217" s="54"/>
      <c r="PAL217" s="54"/>
      <c r="PAM217" s="54"/>
      <c r="PAN217" s="54"/>
      <c r="PAO217" s="54"/>
      <c r="PAP217" s="54"/>
      <c r="PAQ217" s="54"/>
      <c r="PAR217" s="54"/>
      <c r="PAS217" s="54"/>
      <c r="PAT217" s="54"/>
      <c r="PAU217" s="54"/>
      <c r="PAV217" s="54"/>
      <c r="PAW217" s="54"/>
      <c r="PAX217" s="54"/>
      <c r="PAY217" s="54"/>
      <c r="PAZ217" s="54"/>
      <c r="PBA217" s="54"/>
      <c r="PBB217" s="54"/>
      <c r="PBC217" s="54"/>
      <c r="PBD217" s="54"/>
      <c r="PBE217" s="54"/>
      <c r="PBF217" s="54"/>
      <c r="PBG217" s="54"/>
      <c r="PBH217" s="54"/>
      <c r="PBI217" s="54"/>
      <c r="PBJ217" s="54"/>
      <c r="PBK217" s="54"/>
      <c r="PBL217" s="54"/>
      <c r="PBM217" s="54"/>
      <c r="PBN217" s="54"/>
      <c r="PBO217" s="54"/>
      <c r="PBP217" s="54"/>
      <c r="PBQ217" s="54"/>
      <c r="PBR217" s="54"/>
      <c r="PBS217" s="54"/>
      <c r="PBT217" s="54"/>
      <c r="PBU217" s="54"/>
      <c r="PBV217" s="54"/>
      <c r="PBW217" s="54"/>
      <c r="PBX217" s="54"/>
      <c r="PBY217" s="54"/>
      <c r="PBZ217" s="54"/>
      <c r="PCA217" s="54"/>
      <c r="PCB217" s="54"/>
      <c r="PCC217" s="54"/>
      <c r="PCD217" s="54"/>
      <c r="PCE217" s="54"/>
      <c r="PCF217" s="54"/>
      <c r="PCG217" s="54"/>
      <c r="PCH217" s="54"/>
      <c r="PCI217" s="54"/>
      <c r="PCJ217" s="54"/>
      <c r="PCK217" s="54"/>
      <c r="PCL217" s="54"/>
      <c r="PCM217" s="54"/>
      <c r="PCN217" s="54"/>
      <c r="PCO217" s="54"/>
      <c r="PCP217" s="54"/>
      <c r="PCQ217" s="54"/>
      <c r="PCR217" s="54"/>
      <c r="PCS217" s="54"/>
      <c r="PCT217" s="54"/>
      <c r="PCU217" s="54"/>
      <c r="PCV217" s="54"/>
      <c r="PCW217" s="54"/>
      <c r="PCX217" s="54"/>
      <c r="PCY217" s="54"/>
      <c r="PCZ217" s="54"/>
      <c r="PDA217" s="54"/>
      <c r="PDB217" s="54"/>
      <c r="PDC217" s="54"/>
      <c r="PDD217" s="54"/>
      <c r="PDE217" s="54"/>
      <c r="PDF217" s="54"/>
      <c r="PDG217" s="54"/>
      <c r="PDH217" s="54"/>
      <c r="PDI217" s="54"/>
      <c r="PDJ217" s="54"/>
      <c r="PDK217" s="54"/>
      <c r="PDL217" s="54"/>
      <c r="PDM217" s="54"/>
      <c r="PDN217" s="54"/>
      <c r="PDO217" s="54"/>
      <c r="PDP217" s="54"/>
      <c r="PDQ217" s="54"/>
      <c r="PDR217" s="54"/>
      <c r="PDS217" s="54"/>
      <c r="PDT217" s="54"/>
      <c r="PDU217" s="54"/>
      <c r="PDV217" s="54"/>
      <c r="PDW217" s="54"/>
      <c r="PDX217" s="54"/>
      <c r="PDY217" s="54"/>
      <c r="PDZ217" s="54"/>
      <c r="PEA217" s="54"/>
      <c r="PEB217" s="54"/>
      <c r="PEC217" s="54"/>
      <c r="PED217" s="54"/>
      <c r="PEE217" s="54"/>
      <c r="PEF217" s="54"/>
      <c r="PEG217" s="54"/>
      <c r="PEH217" s="54"/>
      <c r="PEI217" s="54"/>
      <c r="PEJ217" s="54"/>
      <c r="PEK217" s="54"/>
      <c r="PEL217" s="54"/>
      <c r="PEM217" s="54"/>
      <c r="PEN217" s="54"/>
      <c r="PEO217" s="54"/>
      <c r="PEP217" s="54"/>
      <c r="PEQ217" s="54"/>
      <c r="PER217" s="54"/>
      <c r="PES217" s="54"/>
      <c r="PET217" s="54"/>
      <c r="PEU217" s="54"/>
      <c r="PEV217" s="54"/>
      <c r="PEW217" s="54"/>
      <c r="PEX217" s="54"/>
      <c r="PEY217" s="54"/>
      <c r="PEZ217" s="54"/>
      <c r="PFA217" s="54"/>
      <c r="PFB217" s="54"/>
      <c r="PFC217" s="54"/>
      <c r="PFD217" s="54"/>
      <c r="PFE217" s="54"/>
      <c r="PFF217" s="54"/>
      <c r="PFG217" s="54"/>
      <c r="PFH217" s="54"/>
      <c r="PFI217" s="54"/>
      <c r="PFJ217" s="54"/>
      <c r="PFK217" s="54"/>
      <c r="PFL217" s="54"/>
      <c r="PFM217" s="54"/>
      <c r="PFN217" s="54"/>
      <c r="PFO217" s="54"/>
      <c r="PFP217" s="54"/>
      <c r="PFQ217" s="54"/>
      <c r="PFR217" s="54"/>
      <c r="PFS217" s="54"/>
      <c r="PFT217" s="54"/>
      <c r="PFU217" s="54"/>
      <c r="PFV217" s="54"/>
      <c r="PFW217" s="54"/>
      <c r="PFX217" s="54"/>
      <c r="PFY217" s="54"/>
      <c r="PFZ217" s="54"/>
      <c r="PGA217" s="54"/>
      <c r="PGB217" s="54"/>
      <c r="PGC217" s="54"/>
      <c r="PGD217" s="54"/>
      <c r="PGE217" s="54"/>
      <c r="PGF217" s="54"/>
      <c r="PGG217" s="54"/>
      <c r="PGH217" s="54"/>
      <c r="PGI217" s="54"/>
      <c r="PGJ217" s="54"/>
      <c r="PGK217" s="54"/>
      <c r="PGL217" s="54"/>
      <c r="PGM217" s="54"/>
      <c r="PGN217" s="54"/>
      <c r="PGO217" s="54"/>
      <c r="PGP217" s="54"/>
      <c r="PGQ217" s="54"/>
      <c r="PGR217" s="54"/>
      <c r="PGS217" s="54"/>
      <c r="PGT217" s="54"/>
      <c r="PGU217" s="54"/>
      <c r="PGV217" s="54"/>
      <c r="PGW217" s="54"/>
      <c r="PGX217" s="54"/>
      <c r="PGY217" s="54"/>
      <c r="PGZ217" s="54"/>
      <c r="PHA217" s="54"/>
      <c r="PHB217" s="54"/>
      <c r="PHC217" s="54"/>
      <c r="PHD217" s="54"/>
      <c r="PHE217" s="54"/>
      <c r="PHF217" s="54"/>
      <c r="PHG217" s="54"/>
      <c r="PHH217" s="54"/>
      <c r="PHI217" s="54"/>
      <c r="PHJ217" s="54"/>
      <c r="PHK217" s="54"/>
      <c r="PHL217" s="54"/>
      <c r="PHM217" s="54"/>
      <c r="PHN217" s="54"/>
      <c r="PHO217" s="54"/>
      <c r="PHP217" s="54"/>
      <c r="PHQ217" s="54"/>
      <c r="PHR217" s="54"/>
      <c r="PHS217" s="54"/>
      <c r="PHT217" s="54"/>
      <c r="PHU217" s="54"/>
      <c r="PHV217" s="54"/>
      <c r="PHW217" s="54"/>
      <c r="PHX217" s="54"/>
      <c r="PHY217" s="54"/>
      <c r="PHZ217" s="54"/>
      <c r="PIA217" s="54"/>
      <c r="PIB217" s="54"/>
      <c r="PIC217" s="54"/>
      <c r="PID217" s="54"/>
      <c r="PIE217" s="54"/>
      <c r="PIF217" s="54"/>
      <c r="PIG217" s="54"/>
      <c r="PIH217" s="54"/>
      <c r="PII217" s="54"/>
      <c r="PIJ217" s="54"/>
      <c r="PIK217" s="54"/>
      <c r="PIL217" s="54"/>
      <c r="PIM217" s="54"/>
      <c r="PIN217" s="54"/>
      <c r="PIO217" s="54"/>
      <c r="PIP217" s="54"/>
      <c r="PIQ217" s="54"/>
      <c r="PIR217" s="54"/>
      <c r="PIS217" s="54"/>
      <c r="PIT217" s="54"/>
      <c r="PIU217" s="54"/>
      <c r="PIV217" s="54"/>
      <c r="PIW217" s="54"/>
      <c r="PIX217" s="54"/>
      <c r="PIY217" s="54"/>
      <c r="PIZ217" s="54"/>
      <c r="PJA217" s="54"/>
      <c r="PJB217" s="54"/>
      <c r="PJC217" s="54"/>
      <c r="PJD217" s="54"/>
      <c r="PJE217" s="54"/>
      <c r="PJF217" s="54"/>
      <c r="PJG217" s="54"/>
      <c r="PJH217" s="54"/>
      <c r="PJI217" s="54"/>
      <c r="PJJ217" s="54"/>
      <c r="PJK217" s="54"/>
      <c r="PJL217" s="54"/>
      <c r="PJM217" s="54"/>
      <c r="PJN217" s="54"/>
      <c r="PJO217" s="54"/>
      <c r="PJP217" s="54"/>
      <c r="PJQ217" s="54"/>
      <c r="PJR217" s="54"/>
      <c r="PJS217" s="54"/>
      <c r="PJT217" s="54"/>
      <c r="PJU217" s="54"/>
      <c r="PJV217" s="54"/>
      <c r="PJW217" s="54"/>
      <c r="PJX217" s="54"/>
      <c r="PJY217" s="54"/>
      <c r="PJZ217" s="54"/>
      <c r="PKA217" s="54"/>
      <c r="PKB217" s="54"/>
      <c r="PKC217" s="54"/>
      <c r="PKD217" s="54"/>
      <c r="PKE217" s="54"/>
      <c r="PKF217" s="54"/>
      <c r="PKG217" s="54"/>
      <c r="PKH217" s="54"/>
      <c r="PKI217" s="54"/>
      <c r="PKJ217" s="54"/>
      <c r="PKK217" s="54"/>
      <c r="PKL217" s="54"/>
      <c r="PKM217" s="54"/>
      <c r="PKN217" s="54"/>
      <c r="PKO217" s="54"/>
      <c r="PKP217" s="54"/>
      <c r="PKQ217" s="54"/>
      <c r="PKR217" s="54"/>
      <c r="PKS217" s="54"/>
      <c r="PKT217" s="54"/>
      <c r="PKU217" s="54"/>
      <c r="PKV217" s="54"/>
      <c r="PKW217" s="54"/>
      <c r="PKX217" s="54"/>
      <c r="PKY217" s="54"/>
      <c r="PKZ217" s="54"/>
      <c r="PLA217" s="54"/>
      <c r="PLB217" s="54"/>
      <c r="PLC217" s="54"/>
      <c r="PLD217" s="54"/>
      <c r="PLE217" s="54"/>
      <c r="PLF217" s="54"/>
      <c r="PLG217" s="54"/>
      <c r="PLH217" s="54"/>
      <c r="PLI217" s="54"/>
      <c r="PLJ217" s="54"/>
      <c r="PLK217" s="54"/>
      <c r="PLL217" s="54"/>
      <c r="PLM217" s="54"/>
      <c r="PLN217" s="54"/>
      <c r="PLO217" s="54"/>
      <c r="PLP217" s="54"/>
      <c r="PLQ217" s="54"/>
      <c r="PLR217" s="54"/>
      <c r="PLS217" s="54"/>
      <c r="PLT217" s="54"/>
      <c r="PLU217" s="54"/>
      <c r="PLV217" s="54"/>
      <c r="PLW217" s="54"/>
      <c r="PLX217" s="54"/>
      <c r="PLY217" s="54"/>
      <c r="PLZ217" s="54"/>
      <c r="PMA217" s="54"/>
      <c r="PMB217" s="54"/>
      <c r="PMC217" s="54"/>
      <c r="PMD217" s="54"/>
      <c r="PME217" s="54"/>
      <c r="PMF217" s="54"/>
      <c r="PMG217" s="54"/>
      <c r="PMH217" s="54"/>
      <c r="PMI217" s="54"/>
      <c r="PMJ217" s="54"/>
      <c r="PMK217" s="54"/>
      <c r="PML217" s="54"/>
      <c r="PMM217" s="54"/>
      <c r="PMN217" s="54"/>
      <c r="PMO217" s="54"/>
      <c r="PMP217" s="54"/>
      <c r="PMQ217" s="54"/>
      <c r="PMR217" s="54"/>
      <c r="PMS217" s="54"/>
      <c r="PMT217" s="54"/>
      <c r="PMU217" s="54"/>
      <c r="PMV217" s="54"/>
      <c r="PMW217" s="54"/>
      <c r="PMX217" s="54"/>
      <c r="PMY217" s="54"/>
      <c r="PMZ217" s="54"/>
      <c r="PNA217" s="54"/>
      <c r="PNB217" s="54"/>
      <c r="PNC217" s="54"/>
      <c r="PND217" s="54"/>
      <c r="PNE217" s="54"/>
      <c r="PNF217" s="54"/>
      <c r="PNG217" s="54"/>
      <c r="PNH217" s="54"/>
      <c r="PNI217" s="54"/>
      <c r="PNJ217" s="54"/>
      <c r="PNK217" s="54"/>
      <c r="PNL217" s="54"/>
      <c r="PNM217" s="54"/>
      <c r="PNN217" s="54"/>
      <c r="PNO217" s="54"/>
      <c r="PNP217" s="54"/>
      <c r="PNQ217" s="54"/>
      <c r="PNR217" s="54"/>
      <c r="PNS217" s="54"/>
      <c r="PNT217" s="54"/>
      <c r="PNU217" s="54"/>
      <c r="PNV217" s="54"/>
      <c r="PNW217" s="54"/>
      <c r="PNX217" s="54"/>
      <c r="PNY217" s="54"/>
      <c r="PNZ217" s="54"/>
      <c r="POA217" s="54"/>
      <c r="POB217" s="54"/>
      <c r="POC217" s="54"/>
      <c r="POD217" s="54"/>
      <c r="POE217" s="54"/>
      <c r="POF217" s="54"/>
      <c r="POG217" s="54"/>
      <c r="POH217" s="54"/>
      <c r="POI217" s="54"/>
      <c r="POJ217" s="54"/>
      <c r="POK217" s="54"/>
      <c r="POL217" s="54"/>
      <c r="POM217" s="54"/>
      <c r="PON217" s="54"/>
      <c r="POO217" s="54"/>
      <c r="POP217" s="54"/>
      <c r="POQ217" s="54"/>
      <c r="POR217" s="54"/>
      <c r="POS217" s="54"/>
      <c r="POT217" s="54"/>
      <c r="POU217" s="54"/>
      <c r="POV217" s="54"/>
      <c r="POW217" s="54"/>
      <c r="POX217" s="54"/>
      <c r="POY217" s="54"/>
      <c r="POZ217" s="54"/>
      <c r="PPA217" s="54"/>
      <c r="PPB217" s="54"/>
      <c r="PPC217" s="54"/>
      <c r="PPD217" s="54"/>
      <c r="PPE217" s="54"/>
      <c r="PPF217" s="54"/>
      <c r="PPG217" s="54"/>
      <c r="PPH217" s="54"/>
      <c r="PPI217" s="54"/>
      <c r="PPJ217" s="54"/>
      <c r="PPK217" s="54"/>
      <c r="PPL217" s="54"/>
      <c r="PPM217" s="54"/>
      <c r="PPN217" s="54"/>
      <c r="PPO217" s="54"/>
      <c r="PPP217" s="54"/>
      <c r="PPQ217" s="54"/>
      <c r="PPR217" s="54"/>
      <c r="PPS217" s="54"/>
      <c r="PPT217" s="54"/>
      <c r="PPU217" s="54"/>
      <c r="PPV217" s="54"/>
      <c r="PPW217" s="54"/>
      <c r="PPX217" s="54"/>
      <c r="PPY217" s="54"/>
      <c r="PPZ217" s="54"/>
      <c r="PQA217" s="54"/>
      <c r="PQB217" s="54"/>
      <c r="PQC217" s="54"/>
      <c r="PQD217" s="54"/>
      <c r="PQE217" s="54"/>
      <c r="PQF217" s="54"/>
      <c r="PQG217" s="54"/>
      <c r="PQH217" s="54"/>
      <c r="PQI217" s="54"/>
      <c r="PQJ217" s="54"/>
      <c r="PQK217" s="54"/>
      <c r="PQL217" s="54"/>
      <c r="PQM217" s="54"/>
      <c r="PQN217" s="54"/>
      <c r="PQO217" s="54"/>
      <c r="PQP217" s="54"/>
      <c r="PQQ217" s="54"/>
      <c r="PQR217" s="54"/>
      <c r="PQS217" s="54"/>
      <c r="PQT217" s="54"/>
      <c r="PQU217" s="54"/>
      <c r="PQV217" s="54"/>
      <c r="PQW217" s="54"/>
      <c r="PQX217" s="54"/>
      <c r="PQY217" s="54"/>
      <c r="PQZ217" s="54"/>
      <c r="PRA217" s="54"/>
      <c r="PRB217" s="54"/>
      <c r="PRC217" s="54"/>
      <c r="PRD217" s="54"/>
      <c r="PRE217" s="54"/>
      <c r="PRF217" s="54"/>
      <c r="PRG217" s="54"/>
      <c r="PRH217" s="54"/>
      <c r="PRI217" s="54"/>
      <c r="PRJ217" s="54"/>
      <c r="PRK217" s="54"/>
      <c r="PRL217" s="54"/>
      <c r="PRM217" s="54"/>
      <c r="PRN217" s="54"/>
      <c r="PRO217" s="54"/>
      <c r="PRP217" s="54"/>
      <c r="PRQ217" s="54"/>
      <c r="PRR217" s="54"/>
      <c r="PRS217" s="54"/>
      <c r="PRT217" s="54"/>
      <c r="PRU217" s="54"/>
      <c r="PRV217" s="54"/>
      <c r="PRW217" s="54"/>
      <c r="PRX217" s="54"/>
      <c r="PRY217" s="54"/>
      <c r="PRZ217" s="54"/>
      <c r="PSA217" s="54"/>
      <c r="PSB217" s="54"/>
      <c r="PSC217" s="54"/>
      <c r="PSD217" s="54"/>
      <c r="PSE217" s="54"/>
      <c r="PSF217" s="54"/>
      <c r="PSG217" s="54"/>
      <c r="PSH217" s="54"/>
      <c r="PSI217" s="54"/>
      <c r="PSJ217" s="54"/>
      <c r="PSK217" s="54"/>
      <c r="PSL217" s="54"/>
      <c r="PSM217" s="54"/>
      <c r="PSN217" s="54"/>
      <c r="PSO217" s="54"/>
      <c r="PSP217" s="54"/>
      <c r="PSQ217" s="54"/>
      <c r="PSR217" s="54"/>
      <c r="PSS217" s="54"/>
      <c r="PST217" s="54"/>
      <c r="PSU217" s="54"/>
      <c r="PSV217" s="54"/>
      <c r="PSW217" s="54"/>
      <c r="PSX217" s="54"/>
      <c r="PSY217" s="54"/>
      <c r="PSZ217" s="54"/>
      <c r="PTA217" s="54"/>
      <c r="PTB217" s="54"/>
      <c r="PTC217" s="54"/>
      <c r="PTD217" s="54"/>
      <c r="PTE217" s="54"/>
      <c r="PTF217" s="54"/>
      <c r="PTG217" s="54"/>
      <c r="PTH217" s="54"/>
      <c r="PTI217" s="54"/>
      <c r="PTJ217" s="54"/>
      <c r="PTK217" s="54"/>
      <c r="PTL217" s="54"/>
      <c r="PTM217" s="54"/>
      <c r="PTN217" s="54"/>
      <c r="PTO217" s="54"/>
      <c r="PTP217" s="54"/>
      <c r="PTQ217" s="54"/>
      <c r="PTR217" s="54"/>
      <c r="PTS217" s="54"/>
      <c r="PTT217" s="54"/>
      <c r="PTU217" s="54"/>
      <c r="PTV217" s="54"/>
      <c r="PTW217" s="54"/>
      <c r="PTX217" s="54"/>
      <c r="PTY217" s="54"/>
      <c r="PTZ217" s="54"/>
      <c r="PUA217" s="54"/>
      <c r="PUB217" s="54"/>
      <c r="PUC217" s="54"/>
      <c r="PUD217" s="54"/>
      <c r="PUE217" s="54"/>
      <c r="PUF217" s="54"/>
      <c r="PUG217" s="54"/>
      <c r="PUH217" s="54"/>
      <c r="PUI217" s="54"/>
      <c r="PUJ217" s="54"/>
      <c r="PUK217" s="54"/>
      <c r="PUL217" s="54"/>
      <c r="PUM217" s="54"/>
      <c r="PUN217" s="54"/>
      <c r="PUO217" s="54"/>
      <c r="PUP217" s="54"/>
      <c r="PUQ217" s="54"/>
      <c r="PUR217" s="54"/>
      <c r="PUS217" s="54"/>
      <c r="PUT217" s="54"/>
      <c r="PUU217" s="54"/>
      <c r="PUV217" s="54"/>
      <c r="PUW217" s="54"/>
      <c r="PUX217" s="54"/>
      <c r="PUY217" s="54"/>
      <c r="PUZ217" s="54"/>
      <c r="PVA217" s="54"/>
      <c r="PVB217" s="54"/>
      <c r="PVC217" s="54"/>
      <c r="PVD217" s="54"/>
      <c r="PVE217" s="54"/>
      <c r="PVF217" s="54"/>
      <c r="PVG217" s="54"/>
      <c r="PVH217" s="54"/>
      <c r="PVI217" s="54"/>
      <c r="PVJ217" s="54"/>
      <c r="PVK217" s="54"/>
      <c r="PVL217" s="54"/>
      <c r="PVM217" s="54"/>
      <c r="PVN217" s="54"/>
      <c r="PVO217" s="54"/>
      <c r="PVP217" s="54"/>
      <c r="PVQ217" s="54"/>
      <c r="PVR217" s="54"/>
      <c r="PVS217" s="54"/>
      <c r="PVT217" s="54"/>
      <c r="PVU217" s="54"/>
      <c r="PVV217" s="54"/>
      <c r="PVW217" s="54"/>
      <c r="PVX217" s="54"/>
      <c r="PVY217" s="54"/>
      <c r="PVZ217" s="54"/>
      <c r="PWA217" s="54"/>
      <c r="PWB217" s="54"/>
      <c r="PWC217" s="54"/>
      <c r="PWD217" s="54"/>
      <c r="PWE217" s="54"/>
      <c r="PWF217" s="54"/>
      <c r="PWG217" s="54"/>
      <c r="PWH217" s="54"/>
      <c r="PWI217" s="54"/>
      <c r="PWJ217" s="54"/>
      <c r="PWK217" s="54"/>
      <c r="PWL217" s="54"/>
      <c r="PWM217" s="54"/>
      <c r="PWN217" s="54"/>
      <c r="PWO217" s="54"/>
      <c r="PWP217" s="54"/>
      <c r="PWQ217" s="54"/>
      <c r="PWR217" s="54"/>
      <c r="PWS217" s="54"/>
      <c r="PWT217" s="54"/>
      <c r="PWU217" s="54"/>
      <c r="PWV217" s="54"/>
      <c r="PWW217" s="54"/>
      <c r="PWX217" s="54"/>
      <c r="PWY217" s="54"/>
      <c r="PWZ217" s="54"/>
      <c r="PXA217" s="54"/>
      <c r="PXB217" s="54"/>
      <c r="PXC217" s="54"/>
      <c r="PXD217" s="54"/>
      <c r="PXE217" s="54"/>
      <c r="PXF217" s="54"/>
      <c r="PXG217" s="54"/>
      <c r="PXH217" s="54"/>
      <c r="PXI217" s="54"/>
      <c r="PXJ217" s="54"/>
      <c r="PXK217" s="54"/>
      <c r="PXL217" s="54"/>
      <c r="PXM217" s="54"/>
      <c r="PXN217" s="54"/>
      <c r="PXO217" s="54"/>
      <c r="PXP217" s="54"/>
      <c r="PXQ217" s="54"/>
      <c r="PXR217" s="54"/>
      <c r="PXS217" s="54"/>
      <c r="PXT217" s="54"/>
      <c r="PXU217" s="54"/>
      <c r="PXV217" s="54"/>
      <c r="PXW217" s="54"/>
      <c r="PXX217" s="54"/>
      <c r="PXY217" s="54"/>
      <c r="PXZ217" s="54"/>
      <c r="PYA217" s="54"/>
      <c r="PYB217" s="54"/>
      <c r="PYC217" s="54"/>
      <c r="PYD217" s="54"/>
      <c r="PYE217" s="54"/>
      <c r="PYF217" s="54"/>
      <c r="PYG217" s="54"/>
      <c r="PYH217" s="54"/>
      <c r="PYI217" s="54"/>
      <c r="PYJ217" s="54"/>
      <c r="PYK217" s="54"/>
      <c r="PYL217" s="54"/>
      <c r="PYM217" s="54"/>
      <c r="PYN217" s="54"/>
      <c r="PYO217" s="54"/>
      <c r="PYP217" s="54"/>
      <c r="PYQ217" s="54"/>
      <c r="PYR217" s="54"/>
      <c r="PYS217" s="54"/>
      <c r="PYT217" s="54"/>
      <c r="PYU217" s="54"/>
      <c r="PYV217" s="54"/>
      <c r="PYW217" s="54"/>
      <c r="PYX217" s="54"/>
      <c r="PYY217" s="54"/>
      <c r="PYZ217" s="54"/>
      <c r="PZA217" s="54"/>
      <c r="PZB217" s="54"/>
      <c r="PZC217" s="54"/>
      <c r="PZD217" s="54"/>
      <c r="PZE217" s="54"/>
      <c r="PZF217" s="54"/>
      <c r="PZG217" s="54"/>
      <c r="PZH217" s="54"/>
      <c r="PZI217" s="54"/>
      <c r="PZJ217" s="54"/>
      <c r="PZK217" s="54"/>
      <c r="PZL217" s="54"/>
      <c r="PZM217" s="54"/>
      <c r="PZN217" s="54"/>
      <c r="PZO217" s="54"/>
      <c r="PZP217" s="54"/>
      <c r="PZQ217" s="54"/>
      <c r="PZR217" s="54"/>
      <c r="PZS217" s="54"/>
      <c r="PZT217" s="54"/>
      <c r="PZU217" s="54"/>
      <c r="PZV217" s="54"/>
      <c r="PZW217" s="54"/>
      <c r="PZX217" s="54"/>
      <c r="PZY217" s="54"/>
      <c r="PZZ217" s="54"/>
      <c r="QAA217" s="54"/>
      <c r="QAB217" s="54"/>
      <c r="QAC217" s="54"/>
      <c r="QAD217" s="54"/>
      <c r="QAE217" s="54"/>
      <c r="QAF217" s="54"/>
      <c r="QAG217" s="54"/>
      <c r="QAH217" s="54"/>
      <c r="QAI217" s="54"/>
      <c r="QAJ217" s="54"/>
      <c r="QAK217" s="54"/>
      <c r="QAL217" s="54"/>
      <c r="QAM217" s="54"/>
      <c r="QAN217" s="54"/>
      <c r="QAO217" s="54"/>
      <c r="QAP217" s="54"/>
      <c r="QAQ217" s="54"/>
      <c r="QAR217" s="54"/>
      <c r="QAS217" s="54"/>
      <c r="QAT217" s="54"/>
      <c r="QAU217" s="54"/>
      <c r="QAV217" s="54"/>
      <c r="QAW217" s="54"/>
      <c r="QAX217" s="54"/>
      <c r="QAY217" s="54"/>
      <c r="QAZ217" s="54"/>
      <c r="QBA217" s="54"/>
      <c r="QBB217" s="54"/>
      <c r="QBC217" s="54"/>
      <c r="QBD217" s="54"/>
      <c r="QBE217" s="54"/>
      <c r="QBF217" s="54"/>
      <c r="QBG217" s="54"/>
      <c r="QBH217" s="54"/>
      <c r="QBI217" s="54"/>
      <c r="QBJ217" s="54"/>
      <c r="QBK217" s="54"/>
      <c r="QBL217" s="54"/>
      <c r="QBM217" s="54"/>
      <c r="QBN217" s="54"/>
      <c r="QBO217" s="54"/>
      <c r="QBP217" s="54"/>
      <c r="QBQ217" s="54"/>
      <c r="QBR217" s="54"/>
      <c r="QBS217" s="54"/>
      <c r="QBT217" s="54"/>
      <c r="QBU217" s="54"/>
      <c r="QBV217" s="54"/>
      <c r="QBW217" s="54"/>
      <c r="QBX217" s="54"/>
      <c r="QBY217" s="54"/>
      <c r="QBZ217" s="54"/>
      <c r="QCA217" s="54"/>
      <c r="QCB217" s="54"/>
      <c r="QCC217" s="54"/>
      <c r="QCD217" s="54"/>
      <c r="QCE217" s="54"/>
      <c r="QCF217" s="54"/>
      <c r="QCG217" s="54"/>
      <c r="QCH217" s="54"/>
      <c r="QCI217" s="54"/>
      <c r="QCJ217" s="54"/>
      <c r="QCK217" s="54"/>
      <c r="QCL217" s="54"/>
      <c r="QCM217" s="54"/>
      <c r="QCN217" s="54"/>
      <c r="QCO217" s="54"/>
      <c r="QCP217" s="54"/>
      <c r="QCQ217" s="54"/>
      <c r="QCR217" s="54"/>
      <c r="QCS217" s="54"/>
      <c r="QCT217" s="54"/>
      <c r="QCU217" s="54"/>
      <c r="QCV217" s="54"/>
      <c r="QCW217" s="54"/>
      <c r="QCX217" s="54"/>
      <c r="QCY217" s="54"/>
      <c r="QCZ217" s="54"/>
      <c r="QDA217" s="54"/>
      <c r="QDB217" s="54"/>
      <c r="QDC217" s="54"/>
      <c r="QDD217" s="54"/>
      <c r="QDE217" s="54"/>
      <c r="QDF217" s="54"/>
      <c r="QDG217" s="54"/>
      <c r="QDH217" s="54"/>
      <c r="QDI217" s="54"/>
      <c r="QDJ217" s="54"/>
      <c r="QDK217" s="54"/>
      <c r="QDL217" s="54"/>
      <c r="QDM217" s="54"/>
      <c r="QDN217" s="54"/>
      <c r="QDO217" s="54"/>
      <c r="QDP217" s="54"/>
      <c r="QDQ217" s="54"/>
      <c r="QDR217" s="54"/>
      <c r="QDS217" s="54"/>
      <c r="QDT217" s="54"/>
      <c r="QDU217" s="54"/>
      <c r="QDV217" s="54"/>
      <c r="QDW217" s="54"/>
      <c r="QDX217" s="54"/>
      <c r="QDY217" s="54"/>
      <c r="QDZ217" s="54"/>
      <c r="QEA217" s="54"/>
      <c r="QEB217" s="54"/>
      <c r="QEC217" s="54"/>
      <c r="QED217" s="54"/>
      <c r="QEE217" s="54"/>
      <c r="QEF217" s="54"/>
      <c r="QEG217" s="54"/>
      <c r="QEH217" s="54"/>
      <c r="QEI217" s="54"/>
      <c r="QEJ217" s="54"/>
      <c r="QEK217" s="54"/>
      <c r="QEL217" s="54"/>
      <c r="QEM217" s="54"/>
      <c r="QEN217" s="54"/>
      <c r="QEO217" s="54"/>
      <c r="QEP217" s="54"/>
      <c r="QEQ217" s="54"/>
      <c r="QER217" s="54"/>
      <c r="QES217" s="54"/>
      <c r="QET217" s="54"/>
      <c r="QEU217" s="54"/>
      <c r="QEV217" s="54"/>
      <c r="QEW217" s="54"/>
      <c r="QEX217" s="54"/>
      <c r="QEY217" s="54"/>
      <c r="QEZ217" s="54"/>
      <c r="QFA217" s="54"/>
      <c r="QFB217" s="54"/>
      <c r="QFC217" s="54"/>
      <c r="QFD217" s="54"/>
      <c r="QFE217" s="54"/>
      <c r="QFF217" s="54"/>
      <c r="QFG217" s="54"/>
      <c r="QFH217" s="54"/>
      <c r="QFI217" s="54"/>
      <c r="QFJ217" s="54"/>
      <c r="QFK217" s="54"/>
      <c r="QFL217" s="54"/>
      <c r="QFM217" s="54"/>
      <c r="QFN217" s="54"/>
      <c r="QFO217" s="54"/>
      <c r="QFP217" s="54"/>
      <c r="QFQ217" s="54"/>
      <c r="QFR217" s="54"/>
      <c r="QFS217" s="54"/>
      <c r="QFT217" s="54"/>
      <c r="QFU217" s="54"/>
      <c r="QFV217" s="54"/>
      <c r="QFW217" s="54"/>
      <c r="QFX217" s="54"/>
      <c r="QFY217" s="54"/>
      <c r="QFZ217" s="54"/>
      <c r="QGA217" s="54"/>
      <c r="QGB217" s="54"/>
      <c r="QGC217" s="54"/>
      <c r="QGD217" s="54"/>
      <c r="QGE217" s="54"/>
      <c r="QGF217" s="54"/>
      <c r="QGG217" s="54"/>
      <c r="QGH217" s="54"/>
      <c r="QGI217" s="54"/>
      <c r="QGJ217" s="54"/>
      <c r="QGK217" s="54"/>
      <c r="QGL217" s="54"/>
      <c r="QGM217" s="54"/>
      <c r="QGN217" s="54"/>
      <c r="QGO217" s="54"/>
      <c r="QGP217" s="54"/>
      <c r="QGQ217" s="54"/>
      <c r="QGR217" s="54"/>
      <c r="QGS217" s="54"/>
      <c r="QGT217" s="54"/>
      <c r="QGU217" s="54"/>
      <c r="QGV217" s="54"/>
      <c r="QGW217" s="54"/>
      <c r="QGX217" s="54"/>
      <c r="QGY217" s="54"/>
      <c r="QGZ217" s="54"/>
      <c r="QHA217" s="54"/>
      <c r="QHB217" s="54"/>
      <c r="QHC217" s="54"/>
      <c r="QHD217" s="54"/>
      <c r="QHE217" s="54"/>
      <c r="QHF217" s="54"/>
      <c r="QHG217" s="54"/>
      <c r="QHH217" s="54"/>
      <c r="QHI217" s="54"/>
      <c r="QHJ217" s="54"/>
      <c r="QHK217" s="54"/>
      <c r="QHL217" s="54"/>
      <c r="QHM217" s="54"/>
      <c r="QHN217" s="54"/>
      <c r="QHO217" s="54"/>
      <c r="QHP217" s="54"/>
      <c r="QHQ217" s="54"/>
      <c r="QHR217" s="54"/>
      <c r="QHS217" s="54"/>
      <c r="QHT217" s="54"/>
      <c r="QHU217" s="54"/>
      <c r="QHV217" s="54"/>
      <c r="QHW217" s="54"/>
      <c r="QHX217" s="54"/>
      <c r="QHY217" s="54"/>
      <c r="QHZ217" s="54"/>
      <c r="QIA217" s="54"/>
      <c r="QIB217" s="54"/>
      <c r="QIC217" s="54"/>
      <c r="QID217" s="54"/>
      <c r="QIE217" s="54"/>
      <c r="QIF217" s="54"/>
      <c r="QIG217" s="54"/>
      <c r="QIH217" s="54"/>
      <c r="QII217" s="54"/>
      <c r="QIJ217" s="54"/>
      <c r="QIK217" s="54"/>
      <c r="QIL217" s="54"/>
      <c r="QIM217" s="54"/>
      <c r="QIN217" s="54"/>
      <c r="QIO217" s="54"/>
      <c r="QIP217" s="54"/>
      <c r="QIQ217" s="54"/>
      <c r="QIR217" s="54"/>
      <c r="QIS217" s="54"/>
      <c r="QIT217" s="54"/>
      <c r="QIU217" s="54"/>
      <c r="QIV217" s="54"/>
      <c r="QIW217" s="54"/>
      <c r="QIX217" s="54"/>
      <c r="QIY217" s="54"/>
      <c r="QIZ217" s="54"/>
      <c r="QJA217" s="54"/>
      <c r="QJB217" s="54"/>
      <c r="QJC217" s="54"/>
      <c r="QJD217" s="54"/>
      <c r="QJE217" s="54"/>
      <c r="QJF217" s="54"/>
      <c r="QJG217" s="54"/>
      <c r="QJH217" s="54"/>
      <c r="QJI217" s="54"/>
      <c r="QJJ217" s="54"/>
      <c r="QJK217" s="54"/>
      <c r="QJL217" s="54"/>
      <c r="QJM217" s="54"/>
      <c r="QJN217" s="54"/>
      <c r="QJO217" s="54"/>
      <c r="QJP217" s="54"/>
      <c r="QJQ217" s="54"/>
      <c r="QJR217" s="54"/>
      <c r="QJS217" s="54"/>
      <c r="QJT217" s="54"/>
      <c r="QJU217" s="54"/>
      <c r="QJV217" s="54"/>
      <c r="QJW217" s="54"/>
      <c r="QJX217" s="54"/>
      <c r="QJY217" s="54"/>
      <c r="QJZ217" s="54"/>
      <c r="QKA217" s="54"/>
      <c r="QKB217" s="54"/>
      <c r="QKC217" s="54"/>
      <c r="QKD217" s="54"/>
      <c r="QKE217" s="54"/>
      <c r="QKF217" s="54"/>
      <c r="QKG217" s="54"/>
      <c r="QKH217" s="54"/>
      <c r="QKI217" s="54"/>
      <c r="QKJ217" s="54"/>
      <c r="QKK217" s="54"/>
      <c r="QKL217" s="54"/>
      <c r="QKM217" s="54"/>
      <c r="QKN217" s="54"/>
      <c r="QKO217" s="54"/>
      <c r="QKP217" s="54"/>
      <c r="QKQ217" s="54"/>
      <c r="QKR217" s="54"/>
      <c r="QKS217" s="54"/>
      <c r="QKT217" s="54"/>
      <c r="QKU217" s="54"/>
      <c r="QKV217" s="54"/>
      <c r="QKW217" s="54"/>
      <c r="QKX217" s="54"/>
      <c r="QKY217" s="54"/>
      <c r="QKZ217" s="54"/>
      <c r="QLA217" s="54"/>
      <c r="QLB217" s="54"/>
      <c r="QLC217" s="54"/>
      <c r="QLD217" s="54"/>
      <c r="QLE217" s="54"/>
      <c r="QLF217" s="54"/>
      <c r="QLG217" s="54"/>
      <c r="QLH217" s="54"/>
      <c r="QLI217" s="54"/>
      <c r="QLJ217" s="54"/>
      <c r="QLK217" s="54"/>
      <c r="QLL217" s="54"/>
      <c r="QLM217" s="54"/>
      <c r="QLN217" s="54"/>
      <c r="QLO217" s="54"/>
      <c r="QLP217" s="54"/>
      <c r="QLQ217" s="54"/>
      <c r="QLR217" s="54"/>
      <c r="QLS217" s="54"/>
      <c r="QLT217" s="54"/>
      <c r="QLU217" s="54"/>
      <c r="QLV217" s="54"/>
      <c r="QLW217" s="54"/>
      <c r="QLX217" s="54"/>
      <c r="QLY217" s="54"/>
      <c r="QLZ217" s="54"/>
      <c r="QMA217" s="54"/>
      <c r="QMB217" s="54"/>
      <c r="QMC217" s="54"/>
      <c r="QMD217" s="54"/>
      <c r="QME217" s="54"/>
      <c r="QMF217" s="54"/>
      <c r="QMG217" s="54"/>
      <c r="QMH217" s="54"/>
      <c r="QMI217" s="54"/>
      <c r="QMJ217" s="54"/>
      <c r="QMK217" s="54"/>
      <c r="QML217" s="54"/>
      <c r="QMM217" s="54"/>
      <c r="QMN217" s="54"/>
      <c r="QMO217" s="54"/>
      <c r="QMP217" s="54"/>
      <c r="QMQ217" s="54"/>
      <c r="QMR217" s="54"/>
      <c r="QMS217" s="54"/>
      <c r="QMT217" s="54"/>
      <c r="QMU217" s="54"/>
      <c r="QMV217" s="54"/>
      <c r="QMW217" s="54"/>
      <c r="QMX217" s="54"/>
      <c r="QMY217" s="54"/>
      <c r="QMZ217" s="54"/>
      <c r="QNA217" s="54"/>
      <c r="QNB217" s="54"/>
      <c r="QNC217" s="54"/>
      <c r="QND217" s="54"/>
      <c r="QNE217" s="54"/>
      <c r="QNF217" s="54"/>
      <c r="QNG217" s="54"/>
      <c r="QNH217" s="54"/>
      <c r="QNI217" s="54"/>
      <c r="QNJ217" s="54"/>
      <c r="QNK217" s="54"/>
      <c r="QNL217" s="54"/>
      <c r="QNM217" s="54"/>
      <c r="QNN217" s="54"/>
      <c r="QNO217" s="54"/>
      <c r="QNP217" s="54"/>
      <c r="QNQ217" s="54"/>
      <c r="QNR217" s="54"/>
      <c r="QNS217" s="54"/>
      <c r="QNT217" s="54"/>
      <c r="QNU217" s="54"/>
      <c r="QNV217" s="54"/>
      <c r="QNW217" s="54"/>
      <c r="QNX217" s="54"/>
      <c r="QNY217" s="54"/>
      <c r="QNZ217" s="54"/>
      <c r="QOA217" s="54"/>
      <c r="QOB217" s="54"/>
      <c r="QOC217" s="54"/>
      <c r="QOD217" s="54"/>
      <c r="QOE217" s="54"/>
      <c r="QOF217" s="54"/>
      <c r="QOG217" s="54"/>
      <c r="QOH217" s="54"/>
      <c r="QOI217" s="54"/>
      <c r="QOJ217" s="54"/>
      <c r="QOK217" s="54"/>
      <c r="QOL217" s="54"/>
      <c r="QOM217" s="54"/>
      <c r="QON217" s="54"/>
      <c r="QOO217" s="54"/>
      <c r="QOP217" s="54"/>
      <c r="QOQ217" s="54"/>
      <c r="QOR217" s="54"/>
      <c r="QOS217" s="54"/>
      <c r="QOT217" s="54"/>
      <c r="QOU217" s="54"/>
      <c r="QOV217" s="54"/>
      <c r="QOW217" s="54"/>
      <c r="QOX217" s="54"/>
      <c r="QOY217" s="54"/>
      <c r="QOZ217" s="54"/>
      <c r="QPA217" s="54"/>
      <c r="QPB217" s="54"/>
      <c r="QPC217" s="54"/>
      <c r="QPD217" s="54"/>
      <c r="QPE217" s="54"/>
      <c r="QPF217" s="54"/>
      <c r="QPG217" s="54"/>
      <c r="QPH217" s="54"/>
      <c r="QPI217" s="54"/>
      <c r="QPJ217" s="54"/>
      <c r="QPK217" s="54"/>
      <c r="QPL217" s="54"/>
      <c r="QPM217" s="54"/>
      <c r="QPN217" s="54"/>
      <c r="QPO217" s="54"/>
      <c r="QPP217" s="54"/>
      <c r="QPQ217" s="54"/>
      <c r="QPR217" s="54"/>
      <c r="QPS217" s="54"/>
      <c r="QPT217" s="54"/>
      <c r="QPU217" s="54"/>
      <c r="QPV217" s="54"/>
      <c r="QPW217" s="54"/>
      <c r="QPX217" s="54"/>
      <c r="QPY217" s="54"/>
      <c r="QPZ217" s="54"/>
      <c r="QQA217" s="54"/>
      <c r="QQB217" s="54"/>
      <c r="QQC217" s="54"/>
      <c r="QQD217" s="54"/>
      <c r="QQE217" s="54"/>
      <c r="QQF217" s="54"/>
      <c r="QQG217" s="54"/>
      <c r="QQH217" s="54"/>
      <c r="QQI217" s="54"/>
      <c r="QQJ217" s="54"/>
      <c r="QQK217" s="54"/>
      <c r="QQL217" s="54"/>
      <c r="QQM217" s="54"/>
      <c r="QQN217" s="54"/>
      <c r="QQO217" s="54"/>
      <c r="QQP217" s="54"/>
      <c r="QQQ217" s="54"/>
      <c r="QQR217" s="54"/>
      <c r="QQS217" s="54"/>
      <c r="QQT217" s="54"/>
      <c r="QQU217" s="54"/>
      <c r="QQV217" s="54"/>
      <c r="QQW217" s="54"/>
      <c r="QQX217" s="54"/>
      <c r="QQY217" s="54"/>
      <c r="QQZ217" s="54"/>
      <c r="QRA217" s="54"/>
      <c r="QRB217" s="54"/>
      <c r="QRC217" s="54"/>
      <c r="QRD217" s="54"/>
      <c r="QRE217" s="54"/>
      <c r="QRF217" s="54"/>
      <c r="QRG217" s="54"/>
      <c r="QRH217" s="54"/>
      <c r="QRI217" s="54"/>
      <c r="QRJ217" s="54"/>
      <c r="QRK217" s="54"/>
      <c r="QRL217" s="54"/>
      <c r="QRM217" s="54"/>
      <c r="QRN217" s="54"/>
      <c r="QRO217" s="54"/>
      <c r="QRP217" s="54"/>
      <c r="QRQ217" s="54"/>
      <c r="QRR217" s="54"/>
      <c r="QRS217" s="54"/>
      <c r="QRT217" s="54"/>
      <c r="QRU217" s="54"/>
      <c r="QRV217" s="54"/>
      <c r="QRW217" s="54"/>
      <c r="QRX217" s="54"/>
      <c r="QRY217" s="54"/>
      <c r="QRZ217" s="54"/>
      <c r="QSA217" s="54"/>
      <c r="QSB217" s="54"/>
      <c r="QSC217" s="54"/>
      <c r="QSD217" s="54"/>
      <c r="QSE217" s="54"/>
      <c r="QSF217" s="54"/>
      <c r="QSG217" s="54"/>
      <c r="QSH217" s="54"/>
      <c r="QSI217" s="54"/>
      <c r="QSJ217" s="54"/>
      <c r="QSK217" s="54"/>
      <c r="QSL217" s="54"/>
      <c r="QSM217" s="54"/>
      <c r="QSN217" s="54"/>
      <c r="QSO217" s="54"/>
      <c r="QSP217" s="54"/>
      <c r="QSQ217" s="54"/>
      <c r="QSR217" s="54"/>
      <c r="QSS217" s="54"/>
      <c r="QST217" s="54"/>
      <c r="QSU217" s="54"/>
      <c r="QSV217" s="54"/>
      <c r="QSW217" s="54"/>
      <c r="QSX217" s="54"/>
      <c r="QSY217" s="54"/>
      <c r="QSZ217" s="54"/>
      <c r="QTA217" s="54"/>
      <c r="QTB217" s="54"/>
      <c r="QTC217" s="54"/>
      <c r="QTD217" s="54"/>
      <c r="QTE217" s="54"/>
      <c r="QTF217" s="54"/>
      <c r="QTG217" s="54"/>
      <c r="QTH217" s="54"/>
      <c r="QTI217" s="54"/>
      <c r="QTJ217" s="54"/>
      <c r="QTK217" s="54"/>
      <c r="QTL217" s="54"/>
      <c r="QTM217" s="54"/>
      <c r="QTN217" s="54"/>
      <c r="QTO217" s="54"/>
      <c r="QTP217" s="54"/>
      <c r="QTQ217" s="54"/>
      <c r="QTR217" s="54"/>
      <c r="QTS217" s="54"/>
      <c r="QTT217" s="54"/>
      <c r="QTU217" s="54"/>
      <c r="QTV217" s="54"/>
      <c r="QTW217" s="54"/>
      <c r="QTX217" s="54"/>
      <c r="QTY217" s="54"/>
      <c r="QTZ217" s="54"/>
      <c r="QUA217" s="54"/>
      <c r="QUB217" s="54"/>
      <c r="QUC217" s="54"/>
      <c r="QUD217" s="54"/>
      <c r="QUE217" s="54"/>
      <c r="QUF217" s="54"/>
      <c r="QUG217" s="54"/>
      <c r="QUH217" s="54"/>
      <c r="QUI217" s="54"/>
      <c r="QUJ217" s="54"/>
      <c r="QUK217" s="54"/>
      <c r="QUL217" s="54"/>
      <c r="QUM217" s="54"/>
      <c r="QUN217" s="54"/>
      <c r="QUO217" s="54"/>
      <c r="QUP217" s="54"/>
      <c r="QUQ217" s="54"/>
      <c r="QUR217" s="54"/>
      <c r="QUS217" s="54"/>
      <c r="QUT217" s="54"/>
      <c r="QUU217" s="54"/>
      <c r="QUV217" s="54"/>
      <c r="QUW217" s="54"/>
      <c r="QUX217" s="54"/>
      <c r="QUY217" s="54"/>
      <c r="QUZ217" s="54"/>
      <c r="QVA217" s="54"/>
      <c r="QVB217" s="54"/>
      <c r="QVC217" s="54"/>
      <c r="QVD217" s="54"/>
      <c r="QVE217" s="54"/>
      <c r="QVF217" s="54"/>
      <c r="QVG217" s="54"/>
      <c r="QVH217" s="54"/>
      <c r="QVI217" s="54"/>
      <c r="QVJ217" s="54"/>
      <c r="QVK217" s="54"/>
      <c r="QVL217" s="54"/>
      <c r="QVM217" s="54"/>
      <c r="QVN217" s="54"/>
      <c r="QVO217" s="54"/>
      <c r="QVP217" s="54"/>
      <c r="QVQ217" s="54"/>
      <c r="QVR217" s="54"/>
      <c r="QVS217" s="54"/>
      <c r="QVT217" s="54"/>
      <c r="QVU217" s="54"/>
      <c r="QVV217" s="54"/>
      <c r="QVW217" s="54"/>
      <c r="QVX217" s="54"/>
      <c r="QVY217" s="54"/>
      <c r="QVZ217" s="54"/>
      <c r="QWA217" s="54"/>
      <c r="QWB217" s="54"/>
      <c r="QWC217" s="54"/>
      <c r="QWD217" s="54"/>
      <c r="QWE217" s="54"/>
      <c r="QWF217" s="54"/>
      <c r="QWG217" s="54"/>
      <c r="QWH217" s="54"/>
      <c r="QWI217" s="54"/>
      <c r="QWJ217" s="54"/>
      <c r="QWK217" s="54"/>
      <c r="QWL217" s="54"/>
      <c r="QWM217" s="54"/>
      <c r="QWN217" s="54"/>
      <c r="QWO217" s="54"/>
      <c r="QWP217" s="54"/>
      <c r="QWQ217" s="54"/>
      <c r="QWR217" s="54"/>
      <c r="QWS217" s="54"/>
      <c r="QWT217" s="54"/>
      <c r="QWU217" s="54"/>
      <c r="QWV217" s="54"/>
      <c r="QWW217" s="54"/>
      <c r="QWX217" s="54"/>
      <c r="QWY217" s="54"/>
      <c r="QWZ217" s="54"/>
      <c r="QXA217" s="54"/>
      <c r="QXB217" s="54"/>
      <c r="QXC217" s="54"/>
      <c r="QXD217" s="54"/>
      <c r="QXE217" s="54"/>
      <c r="QXF217" s="54"/>
      <c r="QXG217" s="54"/>
      <c r="QXH217" s="54"/>
      <c r="QXI217" s="54"/>
      <c r="QXJ217" s="54"/>
      <c r="QXK217" s="54"/>
      <c r="QXL217" s="54"/>
      <c r="QXM217" s="54"/>
      <c r="QXN217" s="54"/>
      <c r="QXO217" s="54"/>
      <c r="QXP217" s="54"/>
      <c r="QXQ217" s="54"/>
      <c r="QXR217" s="54"/>
      <c r="QXS217" s="54"/>
      <c r="QXT217" s="54"/>
      <c r="QXU217" s="54"/>
      <c r="QXV217" s="54"/>
      <c r="QXW217" s="54"/>
      <c r="QXX217" s="54"/>
      <c r="QXY217" s="54"/>
      <c r="QXZ217" s="54"/>
      <c r="QYA217" s="54"/>
      <c r="QYB217" s="54"/>
      <c r="QYC217" s="54"/>
      <c r="QYD217" s="54"/>
      <c r="QYE217" s="54"/>
      <c r="QYF217" s="54"/>
      <c r="QYG217" s="54"/>
      <c r="QYH217" s="54"/>
      <c r="QYI217" s="54"/>
      <c r="QYJ217" s="54"/>
      <c r="QYK217" s="54"/>
      <c r="QYL217" s="54"/>
      <c r="QYM217" s="54"/>
      <c r="QYN217" s="54"/>
      <c r="QYO217" s="54"/>
      <c r="QYP217" s="54"/>
      <c r="QYQ217" s="54"/>
      <c r="QYR217" s="54"/>
      <c r="QYS217" s="54"/>
      <c r="QYT217" s="54"/>
      <c r="QYU217" s="54"/>
      <c r="QYV217" s="54"/>
      <c r="QYW217" s="54"/>
      <c r="QYX217" s="54"/>
      <c r="QYY217" s="54"/>
      <c r="QYZ217" s="54"/>
      <c r="QZA217" s="54"/>
      <c r="QZB217" s="54"/>
      <c r="QZC217" s="54"/>
      <c r="QZD217" s="54"/>
      <c r="QZE217" s="54"/>
      <c r="QZF217" s="54"/>
      <c r="QZG217" s="54"/>
      <c r="QZH217" s="54"/>
      <c r="QZI217" s="54"/>
      <c r="QZJ217" s="54"/>
      <c r="QZK217" s="54"/>
      <c r="QZL217" s="54"/>
      <c r="QZM217" s="54"/>
      <c r="QZN217" s="54"/>
      <c r="QZO217" s="54"/>
      <c r="QZP217" s="54"/>
      <c r="QZQ217" s="54"/>
      <c r="QZR217" s="54"/>
      <c r="QZS217" s="54"/>
      <c r="QZT217" s="54"/>
      <c r="QZU217" s="54"/>
      <c r="QZV217" s="54"/>
      <c r="QZW217" s="54"/>
      <c r="QZX217" s="54"/>
      <c r="QZY217" s="54"/>
      <c r="QZZ217" s="54"/>
      <c r="RAA217" s="54"/>
      <c r="RAB217" s="54"/>
      <c r="RAC217" s="54"/>
      <c r="RAD217" s="54"/>
      <c r="RAE217" s="54"/>
      <c r="RAF217" s="54"/>
      <c r="RAG217" s="54"/>
      <c r="RAH217" s="54"/>
      <c r="RAI217" s="54"/>
      <c r="RAJ217" s="54"/>
      <c r="RAK217" s="54"/>
      <c r="RAL217" s="54"/>
      <c r="RAM217" s="54"/>
      <c r="RAN217" s="54"/>
      <c r="RAO217" s="54"/>
      <c r="RAP217" s="54"/>
      <c r="RAQ217" s="54"/>
      <c r="RAR217" s="54"/>
      <c r="RAS217" s="54"/>
      <c r="RAT217" s="54"/>
      <c r="RAU217" s="54"/>
      <c r="RAV217" s="54"/>
      <c r="RAW217" s="54"/>
      <c r="RAX217" s="54"/>
      <c r="RAY217" s="54"/>
      <c r="RAZ217" s="54"/>
      <c r="RBA217" s="54"/>
      <c r="RBB217" s="54"/>
      <c r="RBC217" s="54"/>
      <c r="RBD217" s="54"/>
      <c r="RBE217" s="54"/>
      <c r="RBF217" s="54"/>
      <c r="RBG217" s="54"/>
      <c r="RBH217" s="54"/>
      <c r="RBI217" s="54"/>
      <c r="RBJ217" s="54"/>
      <c r="RBK217" s="54"/>
      <c r="RBL217" s="54"/>
      <c r="RBM217" s="54"/>
      <c r="RBN217" s="54"/>
      <c r="RBO217" s="54"/>
      <c r="RBP217" s="54"/>
      <c r="RBQ217" s="54"/>
      <c r="RBR217" s="54"/>
      <c r="RBS217" s="54"/>
      <c r="RBT217" s="54"/>
      <c r="RBU217" s="54"/>
      <c r="RBV217" s="54"/>
      <c r="RBW217" s="54"/>
      <c r="RBX217" s="54"/>
      <c r="RBY217" s="54"/>
      <c r="RBZ217" s="54"/>
      <c r="RCA217" s="54"/>
      <c r="RCB217" s="54"/>
      <c r="RCC217" s="54"/>
      <c r="RCD217" s="54"/>
      <c r="RCE217" s="54"/>
      <c r="RCF217" s="54"/>
      <c r="RCG217" s="54"/>
      <c r="RCH217" s="54"/>
      <c r="RCI217" s="54"/>
      <c r="RCJ217" s="54"/>
      <c r="RCK217" s="54"/>
      <c r="RCL217" s="54"/>
      <c r="RCM217" s="54"/>
      <c r="RCN217" s="54"/>
      <c r="RCO217" s="54"/>
      <c r="RCP217" s="54"/>
      <c r="RCQ217" s="54"/>
      <c r="RCR217" s="54"/>
      <c r="RCS217" s="54"/>
      <c r="RCT217" s="54"/>
      <c r="RCU217" s="54"/>
      <c r="RCV217" s="54"/>
      <c r="RCW217" s="54"/>
      <c r="RCX217" s="54"/>
      <c r="RCY217" s="54"/>
      <c r="RCZ217" s="54"/>
      <c r="RDA217" s="54"/>
      <c r="RDB217" s="54"/>
      <c r="RDC217" s="54"/>
      <c r="RDD217" s="54"/>
      <c r="RDE217" s="54"/>
      <c r="RDF217" s="54"/>
      <c r="RDG217" s="54"/>
      <c r="RDH217" s="54"/>
      <c r="RDI217" s="54"/>
      <c r="RDJ217" s="54"/>
      <c r="RDK217" s="54"/>
      <c r="RDL217" s="54"/>
      <c r="RDM217" s="54"/>
      <c r="RDN217" s="54"/>
      <c r="RDO217" s="54"/>
      <c r="RDP217" s="54"/>
      <c r="RDQ217" s="54"/>
      <c r="RDR217" s="54"/>
      <c r="RDS217" s="54"/>
      <c r="RDT217" s="54"/>
      <c r="RDU217" s="54"/>
      <c r="RDV217" s="54"/>
      <c r="RDW217" s="54"/>
      <c r="RDX217" s="54"/>
      <c r="RDY217" s="54"/>
      <c r="RDZ217" s="54"/>
      <c r="REA217" s="54"/>
      <c r="REB217" s="54"/>
      <c r="REC217" s="54"/>
      <c r="RED217" s="54"/>
      <c r="REE217" s="54"/>
      <c r="REF217" s="54"/>
      <c r="REG217" s="54"/>
      <c r="REH217" s="54"/>
      <c r="REI217" s="54"/>
      <c r="REJ217" s="54"/>
      <c r="REK217" s="54"/>
      <c r="REL217" s="54"/>
      <c r="REM217" s="54"/>
      <c r="REN217" s="54"/>
      <c r="REO217" s="54"/>
      <c r="REP217" s="54"/>
      <c r="REQ217" s="54"/>
      <c r="RER217" s="54"/>
      <c r="RES217" s="54"/>
      <c r="RET217" s="54"/>
      <c r="REU217" s="54"/>
      <c r="REV217" s="54"/>
      <c r="REW217" s="54"/>
      <c r="REX217" s="54"/>
      <c r="REY217" s="54"/>
      <c r="REZ217" s="54"/>
      <c r="RFA217" s="54"/>
      <c r="RFB217" s="54"/>
      <c r="RFC217" s="54"/>
      <c r="RFD217" s="54"/>
      <c r="RFE217" s="54"/>
      <c r="RFF217" s="54"/>
      <c r="RFG217" s="54"/>
      <c r="RFH217" s="54"/>
      <c r="RFI217" s="54"/>
      <c r="RFJ217" s="54"/>
      <c r="RFK217" s="54"/>
      <c r="RFL217" s="54"/>
      <c r="RFM217" s="54"/>
      <c r="RFN217" s="54"/>
      <c r="RFO217" s="54"/>
      <c r="RFP217" s="54"/>
      <c r="RFQ217" s="54"/>
      <c r="RFR217" s="54"/>
      <c r="RFS217" s="54"/>
      <c r="RFT217" s="54"/>
      <c r="RFU217" s="54"/>
      <c r="RFV217" s="54"/>
      <c r="RFW217" s="54"/>
      <c r="RFX217" s="54"/>
      <c r="RFY217" s="54"/>
      <c r="RFZ217" s="54"/>
      <c r="RGA217" s="54"/>
      <c r="RGB217" s="54"/>
      <c r="RGC217" s="54"/>
      <c r="RGD217" s="54"/>
      <c r="RGE217" s="54"/>
      <c r="RGF217" s="54"/>
      <c r="RGG217" s="54"/>
      <c r="RGH217" s="54"/>
      <c r="RGI217" s="54"/>
      <c r="RGJ217" s="54"/>
      <c r="RGK217" s="54"/>
      <c r="RGL217" s="54"/>
      <c r="RGM217" s="54"/>
      <c r="RGN217" s="54"/>
      <c r="RGO217" s="54"/>
      <c r="RGP217" s="54"/>
      <c r="RGQ217" s="54"/>
      <c r="RGR217" s="54"/>
      <c r="RGS217" s="54"/>
      <c r="RGT217" s="54"/>
      <c r="RGU217" s="54"/>
      <c r="RGV217" s="54"/>
      <c r="RGW217" s="54"/>
      <c r="RGX217" s="54"/>
      <c r="RGY217" s="54"/>
      <c r="RGZ217" s="54"/>
      <c r="RHA217" s="54"/>
      <c r="RHB217" s="54"/>
      <c r="RHC217" s="54"/>
      <c r="RHD217" s="54"/>
      <c r="RHE217" s="54"/>
      <c r="RHF217" s="54"/>
      <c r="RHG217" s="54"/>
      <c r="RHH217" s="54"/>
      <c r="RHI217" s="54"/>
      <c r="RHJ217" s="54"/>
      <c r="RHK217" s="54"/>
      <c r="RHL217" s="54"/>
      <c r="RHM217" s="54"/>
      <c r="RHN217" s="54"/>
      <c r="RHO217" s="54"/>
      <c r="RHP217" s="54"/>
      <c r="RHQ217" s="54"/>
      <c r="RHR217" s="54"/>
      <c r="RHS217" s="54"/>
      <c r="RHT217" s="54"/>
      <c r="RHU217" s="54"/>
      <c r="RHV217" s="54"/>
      <c r="RHW217" s="54"/>
      <c r="RHX217" s="54"/>
      <c r="RHY217" s="54"/>
      <c r="RHZ217" s="54"/>
      <c r="RIA217" s="54"/>
      <c r="RIB217" s="54"/>
      <c r="RIC217" s="54"/>
      <c r="RID217" s="54"/>
      <c r="RIE217" s="54"/>
      <c r="RIF217" s="54"/>
      <c r="RIG217" s="54"/>
      <c r="RIH217" s="54"/>
      <c r="RII217" s="54"/>
      <c r="RIJ217" s="54"/>
      <c r="RIK217" s="54"/>
      <c r="RIL217" s="54"/>
      <c r="RIM217" s="54"/>
      <c r="RIN217" s="54"/>
      <c r="RIO217" s="54"/>
      <c r="RIP217" s="54"/>
      <c r="RIQ217" s="54"/>
      <c r="RIR217" s="54"/>
      <c r="RIS217" s="54"/>
      <c r="RIT217" s="54"/>
      <c r="RIU217" s="54"/>
      <c r="RIV217" s="54"/>
      <c r="RIW217" s="54"/>
      <c r="RIX217" s="54"/>
      <c r="RIY217" s="54"/>
      <c r="RIZ217" s="54"/>
      <c r="RJA217" s="54"/>
      <c r="RJB217" s="54"/>
      <c r="RJC217" s="54"/>
      <c r="RJD217" s="54"/>
      <c r="RJE217" s="54"/>
      <c r="RJF217" s="54"/>
      <c r="RJG217" s="54"/>
      <c r="RJH217" s="54"/>
      <c r="RJI217" s="54"/>
      <c r="RJJ217" s="54"/>
      <c r="RJK217" s="54"/>
      <c r="RJL217" s="54"/>
      <c r="RJM217" s="54"/>
      <c r="RJN217" s="54"/>
      <c r="RJO217" s="54"/>
      <c r="RJP217" s="54"/>
      <c r="RJQ217" s="54"/>
      <c r="RJR217" s="54"/>
      <c r="RJS217" s="54"/>
      <c r="RJT217" s="54"/>
      <c r="RJU217" s="54"/>
      <c r="RJV217" s="54"/>
      <c r="RJW217" s="54"/>
      <c r="RJX217" s="54"/>
      <c r="RJY217" s="54"/>
      <c r="RJZ217" s="54"/>
      <c r="RKA217" s="54"/>
      <c r="RKB217" s="54"/>
      <c r="RKC217" s="54"/>
      <c r="RKD217" s="54"/>
      <c r="RKE217" s="54"/>
      <c r="RKF217" s="54"/>
      <c r="RKG217" s="54"/>
      <c r="RKH217" s="54"/>
      <c r="RKI217" s="54"/>
      <c r="RKJ217" s="54"/>
      <c r="RKK217" s="54"/>
      <c r="RKL217" s="54"/>
      <c r="RKM217" s="54"/>
      <c r="RKN217" s="54"/>
      <c r="RKO217" s="54"/>
      <c r="RKP217" s="54"/>
      <c r="RKQ217" s="54"/>
      <c r="RKR217" s="54"/>
      <c r="RKS217" s="54"/>
      <c r="RKT217" s="54"/>
      <c r="RKU217" s="54"/>
      <c r="RKV217" s="54"/>
      <c r="RKW217" s="54"/>
      <c r="RKX217" s="54"/>
      <c r="RKY217" s="54"/>
      <c r="RKZ217" s="54"/>
      <c r="RLA217" s="54"/>
      <c r="RLB217" s="54"/>
      <c r="RLC217" s="54"/>
      <c r="RLD217" s="54"/>
      <c r="RLE217" s="54"/>
      <c r="RLF217" s="54"/>
      <c r="RLG217" s="54"/>
      <c r="RLH217" s="54"/>
      <c r="RLI217" s="54"/>
      <c r="RLJ217" s="54"/>
      <c r="RLK217" s="54"/>
      <c r="RLL217" s="54"/>
      <c r="RLM217" s="54"/>
      <c r="RLN217" s="54"/>
      <c r="RLO217" s="54"/>
      <c r="RLP217" s="54"/>
      <c r="RLQ217" s="54"/>
      <c r="RLR217" s="54"/>
      <c r="RLS217" s="54"/>
      <c r="RLT217" s="54"/>
      <c r="RLU217" s="54"/>
      <c r="RLV217" s="54"/>
      <c r="RLW217" s="54"/>
      <c r="RLX217" s="54"/>
      <c r="RLY217" s="54"/>
      <c r="RLZ217" s="54"/>
      <c r="RMA217" s="54"/>
      <c r="RMB217" s="54"/>
      <c r="RMC217" s="54"/>
      <c r="RMD217" s="54"/>
      <c r="RME217" s="54"/>
      <c r="RMF217" s="54"/>
      <c r="RMG217" s="54"/>
      <c r="RMH217" s="54"/>
      <c r="RMI217" s="54"/>
      <c r="RMJ217" s="54"/>
      <c r="RMK217" s="54"/>
      <c r="RML217" s="54"/>
      <c r="RMM217" s="54"/>
      <c r="RMN217" s="54"/>
      <c r="RMO217" s="54"/>
      <c r="RMP217" s="54"/>
      <c r="RMQ217" s="54"/>
      <c r="RMR217" s="54"/>
      <c r="RMS217" s="54"/>
      <c r="RMT217" s="54"/>
      <c r="RMU217" s="54"/>
      <c r="RMV217" s="54"/>
      <c r="RMW217" s="54"/>
      <c r="RMX217" s="54"/>
      <c r="RMY217" s="54"/>
      <c r="RMZ217" s="54"/>
      <c r="RNA217" s="54"/>
      <c r="RNB217" s="54"/>
      <c r="RNC217" s="54"/>
      <c r="RND217" s="54"/>
      <c r="RNE217" s="54"/>
      <c r="RNF217" s="54"/>
      <c r="RNG217" s="54"/>
      <c r="RNH217" s="54"/>
      <c r="RNI217" s="54"/>
      <c r="RNJ217" s="54"/>
      <c r="RNK217" s="54"/>
      <c r="RNL217" s="54"/>
      <c r="RNM217" s="54"/>
      <c r="RNN217" s="54"/>
      <c r="RNO217" s="54"/>
      <c r="RNP217" s="54"/>
      <c r="RNQ217" s="54"/>
      <c r="RNR217" s="54"/>
      <c r="RNS217" s="54"/>
      <c r="RNT217" s="54"/>
      <c r="RNU217" s="54"/>
      <c r="RNV217" s="54"/>
      <c r="RNW217" s="54"/>
      <c r="RNX217" s="54"/>
      <c r="RNY217" s="54"/>
      <c r="RNZ217" s="54"/>
      <c r="ROA217" s="54"/>
      <c r="ROB217" s="54"/>
      <c r="ROC217" s="54"/>
      <c r="ROD217" s="54"/>
      <c r="ROE217" s="54"/>
      <c r="ROF217" s="54"/>
      <c r="ROG217" s="54"/>
      <c r="ROH217" s="54"/>
      <c r="ROI217" s="54"/>
      <c r="ROJ217" s="54"/>
      <c r="ROK217" s="54"/>
      <c r="ROL217" s="54"/>
      <c r="ROM217" s="54"/>
      <c r="RON217" s="54"/>
      <c r="ROO217" s="54"/>
      <c r="ROP217" s="54"/>
      <c r="ROQ217" s="54"/>
      <c r="ROR217" s="54"/>
      <c r="ROS217" s="54"/>
      <c r="ROT217" s="54"/>
      <c r="ROU217" s="54"/>
      <c r="ROV217" s="54"/>
      <c r="ROW217" s="54"/>
      <c r="ROX217" s="54"/>
      <c r="ROY217" s="54"/>
      <c r="ROZ217" s="54"/>
      <c r="RPA217" s="54"/>
      <c r="RPB217" s="54"/>
      <c r="RPC217" s="54"/>
      <c r="RPD217" s="54"/>
      <c r="RPE217" s="54"/>
      <c r="RPF217" s="54"/>
      <c r="RPG217" s="54"/>
      <c r="RPH217" s="54"/>
      <c r="RPI217" s="54"/>
      <c r="RPJ217" s="54"/>
      <c r="RPK217" s="54"/>
      <c r="RPL217" s="54"/>
      <c r="RPM217" s="54"/>
      <c r="RPN217" s="54"/>
      <c r="RPO217" s="54"/>
      <c r="RPP217" s="54"/>
      <c r="RPQ217" s="54"/>
      <c r="RPR217" s="54"/>
      <c r="RPS217" s="54"/>
      <c r="RPT217" s="54"/>
      <c r="RPU217" s="54"/>
      <c r="RPV217" s="54"/>
      <c r="RPW217" s="54"/>
      <c r="RPX217" s="54"/>
      <c r="RPY217" s="54"/>
      <c r="RPZ217" s="54"/>
      <c r="RQA217" s="54"/>
      <c r="RQB217" s="54"/>
      <c r="RQC217" s="54"/>
      <c r="RQD217" s="54"/>
      <c r="RQE217" s="54"/>
      <c r="RQF217" s="54"/>
      <c r="RQG217" s="54"/>
      <c r="RQH217" s="54"/>
      <c r="RQI217" s="54"/>
      <c r="RQJ217" s="54"/>
      <c r="RQK217" s="54"/>
      <c r="RQL217" s="54"/>
      <c r="RQM217" s="54"/>
      <c r="RQN217" s="54"/>
      <c r="RQO217" s="54"/>
      <c r="RQP217" s="54"/>
      <c r="RQQ217" s="54"/>
      <c r="RQR217" s="54"/>
      <c r="RQS217" s="54"/>
      <c r="RQT217" s="54"/>
      <c r="RQU217" s="54"/>
      <c r="RQV217" s="54"/>
      <c r="RQW217" s="54"/>
      <c r="RQX217" s="54"/>
      <c r="RQY217" s="54"/>
      <c r="RQZ217" s="54"/>
      <c r="RRA217" s="54"/>
      <c r="RRB217" s="54"/>
      <c r="RRC217" s="54"/>
      <c r="RRD217" s="54"/>
      <c r="RRE217" s="54"/>
      <c r="RRF217" s="54"/>
      <c r="RRG217" s="54"/>
      <c r="RRH217" s="54"/>
      <c r="RRI217" s="54"/>
      <c r="RRJ217" s="54"/>
      <c r="RRK217" s="54"/>
      <c r="RRL217" s="54"/>
      <c r="RRM217" s="54"/>
      <c r="RRN217" s="54"/>
      <c r="RRO217" s="54"/>
      <c r="RRP217" s="54"/>
      <c r="RRQ217" s="54"/>
      <c r="RRR217" s="54"/>
      <c r="RRS217" s="54"/>
      <c r="RRT217" s="54"/>
      <c r="RRU217" s="54"/>
      <c r="RRV217" s="54"/>
      <c r="RRW217" s="54"/>
      <c r="RRX217" s="54"/>
      <c r="RRY217" s="54"/>
      <c r="RRZ217" s="54"/>
      <c r="RSA217" s="54"/>
      <c r="RSB217" s="54"/>
      <c r="RSC217" s="54"/>
      <c r="RSD217" s="54"/>
      <c r="RSE217" s="54"/>
      <c r="RSF217" s="54"/>
      <c r="RSG217" s="54"/>
      <c r="RSH217" s="54"/>
      <c r="RSI217" s="54"/>
      <c r="RSJ217" s="54"/>
      <c r="RSK217" s="54"/>
      <c r="RSL217" s="54"/>
      <c r="RSM217" s="54"/>
      <c r="RSN217" s="54"/>
      <c r="RSO217" s="54"/>
      <c r="RSP217" s="54"/>
      <c r="RSQ217" s="54"/>
      <c r="RSR217" s="54"/>
      <c r="RSS217" s="54"/>
      <c r="RST217" s="54"/>
      <c r="RSU217" s="54"/>
      <c r="RSV217" s="54"/>
      <c r="RSW217" s="54"/>
      <c r="RSX217" s="54"/>
      <c r="RSY217" s="54"/>
      <c r="RSZ217" s="54"/>
      <c r="RTA217" s="54"/>
      <c r="RTB217" s="54"/>
      <c r="RTC217" s="54"/>
      <c r="RTD217" s="54"/>
      <c r="RTE217" s="54"/>
      <c r="RTF217" s="54"/>
      <c r="RTG217" s="54"/>
      <c r="RTH217" s="54"/>
      <c r="RTI217" s="54"/>
      <c r="RTJ217" s="54"/>
      <c r="RTK217" s="54"/>
      <c r="RTL217" s="54"/>
      <c r="RTM217" s="54"/>
      <c r="RTN217" s="54"/>
      <c r="RTO217" s="54"/>
      <c r="RTP217" s="54"/>
      <c r="RTQ217" s="54"/>
      <c r="RTR217" s="54"/>
      <c r="RTS217" s="54"/>
      <c r="RTT217" s="54"/>
      <c r="RTU217" s="54"/>
      <c r="RTV217" s="54"/>
      <c r="RTW217" s="54"/>
      <c r="RTX217" s="54"/>
      <c r="RTY217" s="54"/>
      <c r="RTZ217" s="54"/>
      <c r="RUA217" s="54"/>
      <c r="RUB217" s="54"/>
      <c r="RUC217" s="54"/>
      <c r="RUD217" s="54"/>
      <c r="RUE217" s="54"/>
      <c r="RUF217" s="54"/>
      <c r="RUG217" s="54"/>
      <c r="RUH217" s="54"/>
      <c r="RUI217" s="54"/>
      <c r="RUJ217" s="54"/>
      <c r="RUK217" s="54"/>
      <c r="RUL217" s="54"/>
      <c r="RUM217" s="54"/>
      <c r="RUN217" s="54"/>
      <c r="RUO217" s="54"/>
      <c r="RUP217" s="54"/>
      <c r="RUQ217" s="54"/>
      <c r="RUR217" s="54"/>
      <c r="RUS217" s="54"/>
      <c r="RUT217" s="54"/>
      <c r="RUU217" s="54"/>
      <c r="RUV217" s="54"/>
      <c r="RUW217" s="54"/>
      <c r="RUX217" s="54"/>
      <c r="RUY217" s="54"/>
      <c r="RUZ217" s="54"/>
      <c r="RVA217" s="54"/>
      <c r="RVB217" s="54"/>
      <c r="RVC217" s="54"/>
      <c r="RVD217" s="54"/>
      <c r="RVE217" s="54"/>
      <c r="RVF217" s="54"/>
      <c r="RVG217" s="54"/>
      <c r="RVH217" s="54"/>
      <c r="RVI217" s="54"/>
      <c r="RVJ217" s="54"/>
      <c r="RVK217" s="54"/>
      <c r="RVL217" s="54"/>
      <c r="RVM217" s="54"/>
      <c r="RVN217" s="54"/>
      <c r="RVO217" s="54"/>
      <c r="RVP217" s="54"/>
      <c r="RVQ217" s="54"/>
      <c r="RVR217" s="54"/>
      <c r="RVS217" s="54"/>
      <c r="RVT217" s="54"/>
      <c r="RVU217" s="54"/>
      <c r="RVV217" s="54"/>
      <c r="RVW217" s="54"/>
      <c r="RVX217" s="54"/>
      <c r="RVY217" s="54"/>
      <c r="RVZ217" s="54"/>
      <c r="RWA217" s="54"/>
      <c r="RWB217" s="54"/>
      <c r="RWC217" s="54"/>
      <c r="RWD217" s="54"/>
      <c r="RWE217" s="54"/>
      <c r="RWF217" s="54"/>
      <c r="RWG217" s="54"/>
      <c r="RWH217" s="54"/>
      <c r="RWI217" s="54"/>
      <c r="RWJ217" s="54"/>
      <c r="RWK217" s="54"/>
      <c r="RWL217" s="54"/>
      <c r="RWM217" s="54"/>
      <c r="RWN217" s="54"/>
      <c r="RWO217" s="54"/>
      <c r="RWP217" s="54"/>
      <c r="RWQ217" s="54"/>
      <c r="RWR217" s="54"/>
      <c r="RWS217" s="54"/>
      <c r="RWT217" s="54"/>
      <c r="RWU217" s="54"/>
      <c r="RWV217" s="54"/>
      <c r="RWW217" s="54"/>
      <c r="RWX217" s="54"/>
      <c r="RWY217" s="54"/>
      <c r="RWZ217" s="54"/>
      <c r="RXA217" s="54"/>
      <c r="RXB217" s="54"/>
      <c r="RXC217" s="54"/>
      <c r="RXD217" s="54"/>
      <c r="RXE217" s="54"/>
      <c r="RXF217" s="54"/>
      <c r="RXG217" s="54"/>
      <c r="RXH217" s="54"/>
      <c r="RXI217" s="54"/>
      <c r="RXJ217" s="54"/>
      <c r="RXK217" s="54"/>
      <c r="RXL217" s="54"/>
      <c r="RXM217" s="54"/>
      <c r="RXN217" s="54"/>
      <c r="RXO217" s="54"/>
      <c r="RXP217" s="54"/>
      <c r="RXQ217" s="54"/>
      <c r="RXR217" s="54"/>
      <c r="RXS217" s="54"/>
      <c r="RXT217" s="54"/>
      <c r="RXU217" s="54"/>
      <c r="RXV217" s="54"/>
      <c r="RXW217" s="54"/>
      <c r="RXX217" s="54"/>
      <c r="RXY217" s="54"/>
      <c r="RXZ217" s="54"/>
      <c r="RYA217" s="54"/>
      <c r="RYB217" s="54"/>
      <c r="RYC217" s="54"/>
      <c r="RYD217" s="54"/>
      <c r="RYE217" s="54"/>
      <c r="RYF217" s="54"/>
      <c r="RYG217" s="54"/>
      <c r="RYH217" s="54"/>
      <c r="RYI217" s="54"/>
      <c r="RYJ217" s="54"/>
      <c r="RYK217" s="54"/>
      <c r="RYL217" s="54"/>
      <c r="RYM217" s="54"/>
      <c r="RYN217" s="54"/>
      <c r="RYO217" s="54"/>
      <c r="RYP217" s="54"/>
      <c r="RYQ217" s="54"/>
      <c r="RYR217" s="54"/>
      <c r="RYS217" s="54"/>
      <c r="RYT217" s="54"/>
      <c r="RYU217" s="54"/>
      <c r="RYV217" s="54"/>
      <c r="RYW217" s="54"/>
      <c r="RYX217" s="54"/>
      <c r="RYY217" s="54"/>
      <c r="RYZ217" s="54"/>
      <c r="RZA217" s="54"/>
      <c r="RZB217" s="54"/>
      <c r="RZC217" s="54"/>
      <c r="RZD217" s="54"/>
      <c r="RZE217" s="54"/>
      <c r="RZF217" s="54"/>
      <c r="RZG217" s="54"/>
      <c r="RZH217" s="54"/>
      <c r="RZI217" s="54"/>
      <c r="RZJ217" s="54"/>
      <c r="RZK217" s="54"/>
      <c r="RZL217" s="54"/>
      <c r="RZM217" s="54"/>
      <c r="RZN217" s="54"/>
      <c r="RZO217" s="54"/>
      <c r="RZP217" s="54"/>
      <c r="RZQ217" s="54"/>
      <c r="RZR217" s="54"/>
      <c r="RZS217" s="54"/>
      <c r="RZT217" s="54"/>
      <c r="RZU217" s="54"/>
      <c r="RZV217" s="54"/>
      <c r="RZW217" s="54"/>
      <c r="RZX217" s="54"/>
      <c r="RZY217" s="54"/>
      <c r="RZZ217" s="54"/>
      <c r="SAA217" s="54"/>
      <c r="SAB217" s="54"/>
      <c r="SAC217" s="54"/>
      <c r="SAD217" s="54"/>
      <c r="SAE217" s="54"/>
      <c r="SAF217" s="54"/>
      <c r="SAG217" s="54"/>
      <c r="SAH217" s="54"/>
      <c r="SAI217" s="54"/>
      <c r="SAJ217" s="54"/>
      <c r="SAK217" s="54"/>
      <c r="SAL217" s="54"/>
      <c r="SAM217" s="54"/>
      <c r="SAN217" s="54"/>
      <c r="SAO217" s="54"/>
      <c r="SAP217" s="54"/>
      <c r="SAQ217" s="54"/>
      <c r="SAR217" s="54"/>
      <c r="SAS217" s="54"/>
      <c r="SAT217" s="54"/>
      <c r="SAU217" s="54"/>
      <c r="SAV217" s="54"/>
      <c r="SAW217" s="54"/>
      <c r="SAX217" s="54"/>
      <c r="SAY217" s="54"/>
      <c r="SAZ217" s="54"/>
      <c r="SBA217" s="54"/>
      <c r="SBB217" s="54"/>
      <c r="SBC217" s="54"/>
      <c r="SBD217" s="54"/>
      <c r="SBE217" s="54"/>
      <c r="SBF217" s="54"/>
      <c r="SBG217" s="54"/>
      <c r="SBH217" s="54"/>
      <c r="SBI217" s="54"/>
      <c r="SBJ217" s="54"/>
      <c r="SBK217" s="54"/>
      <c r="SBL217" s="54"/>
      <c r="SBM217" s="54"/>
      <c r="SBN217" s="54"/>
      <c r="SBO217" s="54"/>
      <c r="SBP217" s="54"/>
      <c r="SBQ217" s="54"/>
      <c r="SBR217" s="54"/>
      <c r="SBS217" s="54"/>
      <c r="SBT217" s="54"/>
      <c r="SBU217" s="54"/>
      <c r="SBV217" s="54"/>
      <c r="SBW217" s="54"/>
      <c r="SBX217" s="54"/>
      <c r="SBY217" s="54"/>
      <c r="SBZ217" s="54"/>
      <c r="SCA217" s="54"/>
      <c r="SCB217" s="54"/>
      <c r="SCC217" s="54"/>
      <c r="SCD217" s="54"/>
      <c r="SCE217" s="54"/>
      <c r="SCF217" s="54"/>
      <c r="SCG217" s="54"/>
      <c r="SCH217" s="54"/>
      <c r="SCI217" s="54"/>
      <c r="SCJ217" s="54"/>
      <c r="SCK217" s="54"/>
      <c r="SCL217" s="54"/>
      <c r="SCM217" s="54"/>
      <c r="SCN217" s="54"/>
      <c r="SCO217" s="54"/>
      <c r="SCP217" s="54"/>
      <c r="SCQ217" s="54"/>
      <c r="SCR217" s="54"/>
      <c r="SCS217" s="54"/>
      <c r="SCT217" s="54"/>
      <c r="SCU217" s="54"/>
      <c r="SCV217" s="54"/>
      <c r="SCW217" s="54"/>
      <c r="SCX217" s="54"/>
      <c r="SCY217" s="54"/>
      <c r="SCZ217" s="54"/>
      <c r="SDA217" s="54"/>
      <c r="SDB217" s="54"/>
      <c r="SDC217" s="54"/>
      <c r="SDD217" s="54"/>
      <c r="SDE217" s="54"/>
      <c r="SDF217" s="54"/>
      <c r="SDG217" s="54"/>
      <c r="SDH217" s="54"/>
      <c r="SDI217" s="54"/>
      <c r="SDJ217" s="54"/>
      <c r="SDK217" s="54"/>
      <c r="SDL217" s="54"/>
      <c r="SDM217" s="54"/>
      <c r="SDN217" s="54"/>
      <c r="SDO217" s="54"/>
      <c r="SDP217" s="54"/>
      <c r="SDQ217" s="54"/>
      <c r="SDR217" s="54"/>
      <c r="SDS217" s="54"/>
      <c r="SDT217" s="54"/>
      <c r="SDU217" s="54"/>
      <c r="SDV217" s="54"/>
      <c r="SDW217" s="54"/>
      <c r="SDX217" s="54"/>
      <c r="SDY217" s="54"/>
      <c r="SDZ217" s="54"/>
      <c r="SEA217" s="54"/>
      <c r="SEB217" s="54"/>
      <c r="SEC217" s="54"/>
      <c r="SED217" s="54"/>
      <c r="SEE217" s="54"/>
      <c r="SEF217" s="54"/>
      <c r="SEG217" s="54"/>
      <c r="SEH217" s="54"/>
      <c r="SEI217" s="54"/>
      <c r="SEJ217" s="54"/>
      <c r="SEK217" s="54"/>
      <c r="SEL217" s="54"/>
      <c r="SEM217" s="54"/>
      <c r="SEN217" s="54"/>
      <c r="SEO217" s="54"/>
      <c r="SEP217" s="54"/>
      <c r="SEQ217" s="54"/>
      <c r="SER217" s="54"/>
      <c r="SES217" s="54"/>
      <c r="SET217" s="54"/>
      <c r="SEU217" s="54"/>
      <c r="SEV217" s="54"/>
      <c r="SEW217" s="54"/>
      <c r="SEX217" s="54"/>
      <c r="SEY217" s="54"/>
      <c r="SEZ217" s="54"/>
      <c r="SFA217" s="54"/>
      <c r="SFB217" s="54"/>
      <c r="SFC217" s="54"/>
      <c r="SFD217" s="54"/>
      <c r="SFE217" s="54"/>
      <c r="SFF217" s="54"/>
      <c r="SFG217" s="54"/>
      <c r="SFH217" s="54"/>
      <c r="SFI217" s="54"/>
      <c r="SFJ217" s="54"/>
      <c r="SFK217" s="54"/>
      <c r="SFL217" s="54"/>
      <c r="SFM217" s="54"/>
      <c r="SFN217" s="54"/>
      <c r="SFO217" s="54"/>
      <c r="SFP217" s="54"/>
      <c r="SFQ217" s="54"/>
      <c r="SFR217" s="54"/>
      <c r="SFS217" s="54"/>
      <c r="SFT217" s="54"/>
      <c r="SFU217" s="54"/>
      <c r="SFV217" s="54"/>
      <c r="SFW217" s="54"/>
      <c r="SFX217" s="54"/>
      <c r="SFY217" s="54"/>
      <c r="SFZ217" s="54"/>
      <c r="SGA217" s="54"/>
      <c r="SGB217" s="54"/>
      <c r="SGC217" s="54"/>
      <c r="SGD217" s="54"/>
      <c r="SGE217" s="54"/>
      <c r="SGF217" s="54"/>
      <c r="SGG217" s="54"/>
      <c r="SGH217" s="54"/>
      <c r="SGI217" s="54"/>
      <c r="SGJ217" s="54"/>
      <c r="SGK217" s="54"/>
      <c r="SGL217" s="54"/>
      <c r="SGM217" s="54"/>
      <c r="SGN217" s="54"/>
      <c r="SGO217" s="54"/>
      <c r="SGP217" s="54"/>
      <c r="SGQ217" s="54"/>
      <c r="SGR217" s="54"/>
      <c r="SGS217" s="54"/>
      <c r="SGT217" s="54"/>
      <c r="SGU217" s="54"/>
      <c r="SGV217" s="54"/>
      <c r="SGW217" s="54"/>
      <c r="SGX217" s="54"/>
      <c r="SGY217" s="54"/>
      <c r="SGZ217" s="54"/>
      <c r="SHA217" s="54"/>
      <c r="SHB217" s="54"/>
      <c r="SHC217" s="54"/>
      <c r="SHD217" s="54"/>
      <c r="SHE217" s="54"/>
      <c r="SHF217" s="54"/>
      <c r="SHG217" s="54"/>
      <c r="SHH217" s="54"/>
      <c r="SHI217" s="54"/>
      <c r="SHJ217" s="54"/>
      <c r="SHK217" s="54"/>
      <c r="SHL217" s="54"/>
      <c r="SHM217" s="54"/>
      <c r="SHN217" s="54"/>
      <c r="SHO217" s="54"/>
      <c r="SHP217" s="54"/>
      <c r="SHQ217" s="54"/>
      <c r="SHR217" s="54"/>
      <c r="SHS217" s="54"/>
      <c r="SHT217" s="54"/>
      <c r="SHU217" s="54"/>
      <c r="SHV217" s="54"/>
      <c r="SHW217" s="54"/>
      <c r="SHX217" s="54"/>
      <c r="SHY217" s="54"/>
      <c r="SHZ217" s="54"/>
      <c r="SIA217" s="54"/>
      <c r="SIB217" s="54"/>
      <c r="SIC217" s="54"/>
      <c r="SID217" s="54"/>
      <c r="SIE217" s="54"/>
      <c r="SIF217" s="54"/>
      <c r="SIG217" s="54"/>
      <c r="SIH217" s="54"/>
      <c r="SII217" s="54"/>
      <c r="SIJ217" s="54"/>
      <c r="SIK217" s="54"/>
      <c r="SIL217" s="54"/>
      <c r="SIM217" s="54"/>
      <c r="SIN217" s="54"/>
      <c r="SIO217" s="54"/>
      <c r="SIP217" s="54"/>
      <c r="SIQ217" s="54"/>
      <c r="SIR217" s="54"/>
      <c r="SIS217" s="54"/>
      <c r="SIT217" s="54"/>
      <c r="SIU217" s="54"/>
      <c r="SIV217" s="54"/>
      <c r="SIW217" s="54"/>
      <c r="SIX217" s="54"/>
      <c r="SIY217" s="54"/>
      <c r="SIZ217" s="54"/>
      <c r="SJA217" s="54"/>
      <c r="SJB217" s="54"/>
      <c r="SJC217" s="54"/>
      <c r="SJD217" s="54"/>
      <c r="SJE217" s="54"/>
      <c r="SJF217" s="54"/>
      <c r="SJG217" s="54"/>
      <c r="SJH217" s="54"/>
      <c r="SJI217" s="54"/>
      <c r="SJJ217" s="54"/>
      <c r="SJK217" s="54"/>
      <c r="SJL217" s="54"/>
      <c r="SJM217" s="54"/>
      <c r="SJN217" s="54"/>
      <c r="SJO217" s="54"/>
      <c r="SJP217" s="54"/>
      <c r="SJQ217" s="54"/>
      <c r="SJR217" s="54"/>
      <c r="SJS217" s="54"/>
      <c r="SJT217" s="54"/>
      <c r="SJU217" s="54"/>
      <c r="SJV217" s="54"/>
      <c r="SJW217" s="54"/>
      <c r="SJX217" s="54"/>
      <c r="SJY217" s="54"/>
      <c r="SJZ217" s="54"/>
      <c r="SKA217" s="54"/>
      <c r="SKB217" s="54"/>
      <c r="SKC217" s="54"/>
      <c r="SKD217" s="54"/>
      <c r="SKE217" s="54"/>
      <c r="SKF217" s="54"/>
      <c r="SKG217" s="54"/>
      <c r="SKH217" s="54"/>
      <c r="SKI217" s="54"/>
      <c r="SKJ217" s="54"/>
      <c r="SKK217" s="54"/>
      <c r="SKL217" s="54"/>
      <c r="SKM217" s="54"/>
      <c r="SKN217" s="54"/>
      <c r="SKO217" s="54"/>
      <c r="SKP217" s="54"/>
      <c r="SKQ217" s="54"/>
      <c r="SKR217" s="54"/>
      <c r="SKS217" s="54"/>
      <c r="SKT217" s="54"/>
      <c r="SKU217" s="54"/>
      <c r="SKV217" s="54"/>
      <c r="SKW217" s="54"/>
      <c r="SKX217" s="54"/>
      <c r="SKY217" s="54"/>
      <c r="SKZ217" s="54"/>
      <c r="SLA217" s="54"/>
      <c r="SLB217" s="54"/>
      <c r="SLC217" s="54"/>
      <c r="SLD217" s="54"/>
      <c r="SLE217" s="54"/>
      <c r="SLF217" s="54"/>
      <c r="SLG217" s="54"/>
      <c r="SLH217" s="54"/>
      <c r="SLI217" s="54"/>
      <c r="SLJ217" s="54"/>
      <c r="SLK217" s="54"/>
      <c r="SLL217" s="54"/>
      <c r="SLM217" s="54"/>
      <c r="SLN217" s="54"/>
      <c r="SLO217" s="54"/>
      <c r="SLP217" s="54"/>
      <c r="SLQ217" s="54"/>
      <c r="SLR217" s="54"/>
      <c r="SLS217" s="54"/>
      <c r="SLT217" s="54"/>
      <c r="SLU217" s="54"/>
      <c r="SLV217" s="54"/>
      <c r="SLW217" s="54"/>
      <c r="SLX217" s="54"/>
      <c r="SLY217" s="54"/>
      <c r="SLZ217" s="54"/>
      <c r="SMA217" s="54"/>
      <c r="SMB217" s="54"/>
      <c r="SMC217" s="54"/>
      <c r="SMD217" s="54"/>
      <c r="SME217" s="54"/>
      <c r="SMF217" s="54"/>
      <c r="SMG217" s="54"/>
      <c r="SMH217" s="54"/>
      <c r="SMI217" s="54"/>
      <c r="SMJ217" s="54"/>
      <c r="SMK217" s="54"/>
      <c r="SML217" s="54"/>
      <c r="SMM217" s="54"/>
      <c r="SMN217" s="54"/>
      <c r="SMO217" s="54"/>
      <c r="SMP217" s="54"/>
      <c r="SMQ217" s="54"/>
      <c r="SMR217" s="54"/>
      <c r="SMS217" s="54"/>
      <c r="SMT217" s="54"/>
      <c r="SMU217" s="54"/>
      <c r="SMV217" s="54"/>
      <c r="SMW217" s="54"/>
      <c r="SMX217" s="54"/>
      <c r="SMY217" s="54"/>
      <c r="SMZ217" s="54"/>
      <c r="SNA217" s="54"/>
      <c r="SNB217" s="54"/>
      <c r="SNC217" s="54"/>
      <c r="SND217" s="54"/>
      <c r="SNE217" s="54"/>
      <c r="SNF217" s="54"/>
      <c r="SNG217" s="54"/>
      <c r="SNH217" s="54"/>
      <c r="SNI217" s="54"/>
      <c r="SNJ217" s="54"/>
      <c r="SNK217" s="54"/>
      <c r="SNL217" s="54"/>
      <c r="SNM217" s="54"/>
      <c r="SNN217" s="54"/>
      <c r="SNO217" s="54"/>
      <c r="SNP217" s="54"/>
      <c r="SNQ217" s="54"/>
      <c r="SNR217" s="54"/>
      <c r="SNS217" s="54"/>
      <c r="SNT217" s="54"/>
      <c r="SNU217" s="54"/>
      <c r="SNV217" s="54"/>
      <c r="SNW217" s="54"/>
      <c r="SNX217" s="54"/>
      <c r="SNY217" s="54"/>
      <c r="SNZ217" s="54"/>
      <c r="SOA217" s="54"/>
      <c r="SOB217" s="54"/>
      <c r="SOC217" s="54"/>
      <c r="SOD217" s="54"/>
      <c r="SOE217" s="54"/>
      <c r="SOF217" s="54"/>
      <c r="SOG217" s="54"/>
      <c r="SOH217" s="54"/>
      <c r="SOI217" s="54"/>
      <c r="SOJ217" s="54"/>
      <c r="SOK217" s="54"/>
      <c r="SOL217" s="54"/>
      <c r="SOM217" s="54"/>
      <c r="SON217" s="54"/>
      <c r="SOO217" s="54"/>
      <c r="SOP217" s="54"/>
      <c r="SOQ217" s="54"/>
      <c r="SOR217" s="54"/>
      <c r="SOS217" s="54"/>
      <c r="SOT217" s="54"/>
      <c r="SOU217" s="54"/>
      <c r="SOV217" s="54"/>
      <c r="SOW217" s="54"/>
      <c r="SOX217" s="54"/>
      <c r="SOY217" s="54"/>
      <c r="SOZ217" s="54"/>
      <c r="SPA217" s="54"/>
      <c r="SPB217" s="54"/>
      <c r="SPC217" s="54"/>
      <c r="SPD217" s="54"/>
      <c r="SPE217" s="54"/>
      <c r="SPF217" s="54"/>
      <c r="SPG217" s="54"/>
      <c r="SPH217" s="54"/>
      <c r="SPI217" s="54"/>
      <c r="SPJ217" s="54"/>
      <c r="SPK217" s="54"/>
      <c r="SPL217" s="54"/>
      <c r="SPM217" s="54"/>
      <c r="SPN217" s="54"/>
      <c r="SPO217" s="54"/>
      <c r="SPP217" s="54"/>
      <c r="SPQ217" s="54"/>
      <c r="SPR217" s="54"/>
      <c r="SPS217" s="54"/>
      <c r="SPT217" s="54"/>
      <c r="SPU217" s="54"/>
      <c r="SPV217" s="54"/>
      <c r="SPW217" s="54"/>
      <c r="SPX217" s="54"/>
      <c r="SPY217" s="54"/>
      <c r="SPZ217" s="54"/>
      <c r="SQA217" s="54"/>
      <c r="SQB217" s="54"/>
      <c r="SQC217" s="54"/>
      <c r="SQD217" s="54"/>
      <c r="SQE217" s="54"/>
      <c r="SQF217" s="54"/>
      <c r="SQG217" s="54"/>
      <c r="SQH217" s="54"/>
      <c r="SQI217" s="54"/>
      <c r="SQJ217" s="54"/>
      <c r="SQK217" s="54"/>
      <c r="SQL217" s="54"/>
      <c r="SQM217" s="54"/>
      <c r="SQN217" s="54"/>
      <c r="SQO217" s="54"/>
      <c r="SQP217" s="54"/>
      <c r="SQQ217" s="54"/>
      <c r="SQR217" s="54"/>
      <c r="SQS217" s="54"/>
      <c r="SQT217" s="54"/>
      <c r="SQU217" s="54"/>
      <c r="SQV217" s="54"/>
      <c r="SQW217" s="54"/>
      <c r="SQX217" s="54"/>
      <c r="SQY217" s="54"/>
      <c r="SQZ217" s="54"/>
      <c r="SRA217" s="54"/>
      <c r="SRB217" s="54"/>
      <c r="SRC217" s="54"/>
      <c r="SRD217" s="54"/>
      <c r="SRE217" s="54"/>
      <c r="SRF217" s="54"/>
      <c r="SRG217" s="54"/>
      <c r="SRH217" s="54"/>
      <c r="SRI217" s="54"/>
      <c r="SRJ217" s="54"/>
      <c r="SRK217" s="54"/>
      <c r="SRL217" s="54"/>
      <c r="SRM217" s="54"/>
      <c r="SRN217" s="54"/>
      <c r="SRO217" s="54"/>
      <c r="SRP217" s="54"/>
      <c r="SRQ217" s="54"/>
      <c r="SRR217" s="54"/>
      <c r="SRS217" s="54"/>
      <c r="SRT217" s="54"/>
      <c r="SRU217" s="54"/>
      <c r="SRV217" s="54"/>
      <c r="SRW217" s="54"/>
      <c r="SRX217" s="54"/>
      <c r="SRY217" s="54"/>
      <c r="SRZ217" s="54"/>
      <c r="SSA217" s="54"/>
      <c r="SSB217" s="54"/>
      <c r="SSC217" s="54"/>
      <c r="SSD217" s="54"/>
      <c r="SSE217" s="54"/>
      <c r="SSF217" s="54"/>
      <c r="SSG217" s="54"/>
      <c r="SSH217" s="54"/>
      <c r="SSI217" s="54"/>
      <c r="SSJ217" s="54"/>
      <c r="SSK217" s="54"/>
      <c r="SSL217" s="54"/>
      <c r="SSM217" s="54"/>
      <c r="SSN217" s="54"/>
      <c r="SSO217" s="54"/>
      <c r="SSP217" s="54"/>
      <c r="SSQ217" s="54"/>
      <c r="SSR217" s="54"/>
      <c r="SSS217" s="54"/>
      <c r="SST217" s="54"/>
      <c r="SSU217" s="54"/>
      <c r="SSV217" s="54"/>
      <c r="SSW217" s="54"/>
      <c r="SSX217" s="54"/>
      <c r="SSY217" s="54"/>
      <c r="SSZ217" s="54"/>
      <c r="STA217" s="54"/>
      <c r="STB217" s="54"/>
      <c r="STC217" s="54"/>
      <c r="STD217" s="54"/>
      <c r="STE217" s="54"/>
      <c r="STF217" s="54"/>
      <c r="STG217" s="54"/>
      <c r="STH217" s="54"/>
      <c r="STI217" s="54"/>
      <c r="STJ217" s="54"/>
      <c r="STK217" s="54"/>
      <c r="STL217" s="54"/>
      <c r="STM217" s="54"/>
      <c r="STN217" s="54"/>
      <c r="STO217" s="54"/>
      <c r="STP217" s="54"/>
      <c r="STQ217" s="54"/>
      <c r="STR217" s="54"/>
      <c r="STS217" s="54"/>
      <c r="STT217" s="54"/>
      <c r="STU217" s="54"/>
      <c r="STV217" s="54"/>
      <c r="STW217" s="54"/>
      <c r="STX217" s="54"/>
      <c r="STY217" s="54"/>
      <c r="STZ217" s="54"/>
      <c r="SUA217" s="54"/>
      <c r="SUB217" s="54"/>
      <c r="SUC217" s="54"/>
      <c r="SUD217" s="54"/>
      <c r="SUE217" s="54"/>
      <c r="SUF217" s="54"/>
      <c r="SUG217" s="54"/>
      <c r="SUH217" s="54"/>
      <c r="SUI217" s="54"/>
      <c r="SUJ217" s="54"/>
      <c r="SUK217" s="54"/>
      <c r="SUL217" s="54"/>
      <c r="SUM217" s="54"/>
      <c r="SUN217" s="54"/>
      <c r="SUO217" s="54"/>
      <c r="SUP217" s="54"/>
      <c r="SUQ217" s="54"/>
      <c r="SUR217" s="54"/>
      <c r="SUS217" s="54"/>
      <c r="SUT217" s="54"/>
      <c r="SUU217" s="54"/>
      <c r="SUV217" s="54"/>
      <c r="SUW217" s="54"/>
      <c r="SUX217" s="54"/>
      <c r="SUY217" s="54"/>
      <c r="SUZ217" s="54"/>
      <c r="SVA217" s="54"/>
      <c r="SVB217" s="54"/>
      <c r="SVC217" s="54"/>
      <c r="SVD217" s="54"/>
      <c r="SVE217" s="54"/>
      <c r="SVF217" s="54"/>
      <c r="SVG217" s="54"/>
      <c r="SVH217" s="54"/>
      <c r="SVI217" s="54"/>
      <c r="SVJ217" s="54"/>
      <c r="SVK217" s="54"/>
      <c r="SVL217" s="54"/>
      <c r="SVM217" s="54"/>
      <c r="SVN217" s="54"/>
      <c r="SVO217" s="54"/>
      <c r="SVP217" s="54"/>
      <c r="SVQ217" s="54"/>
      <c r="SVR217" s="54"/>
      <c r="SVS217" s="54"/>
      <c r="SVT217" s="54"/>
      <c r="SVU217" s="54"/>
      <c r="SVV217" s="54"/>
      <c r="SVW217" s="54"/>
      <c r="SVX217" s="54"/>
      <c r="SVY217" s="54"/>
      <c r="SVZ217" s="54"/>
      <c r="SWA217" s="54"/>
      <c r="SWB217" s="54"/>
      <c r="SWC217" s="54"/>
      <c r="SWD217" s="54"/>
      <c r="SWE217" s="54"/>
      <c r="SWF217" s="54"/>
      <c r="SWG217" s="54"/>
      <c r="SWH217" s="54"/>
      <c r="SWI217" s="54"/>
      <c r="SWJ217" s="54"/>
      <c r="SWK217" s="54"/>
      <c r="SWL217" s="54"/>
      <c r="SWM217" s="54"/>
      <c r="SWN217" s="54"/>
      <c r="SWO217" s="54"/>
      <c r="SWP217" s="54"/>
      <c r="SWQ217" s="54"/>
      <c r="SWR217" s="54"/>
      <c r="SWS217" s="54"/>
      <c r="SWT217" s="54"/>
      <c r="SWU217" s="54"/>
      <c r="SWV217" s="54"/>
      <c r="SWW217" s="54"/>
      <c r="SWX217" s="54"/>
      <c r="SWY217" s="54"/>
      <c r="SWZ217" s="54"/>
      <c r="SXA217" s="54"/>
      <c r="SXB217" s="54"/>
      <c r="SXC217" s="54"/>
      <c r="SXD217" s="54"/>
      <c r="SXE217" s="54"/>
      <c r="SXF217" s="54"/>
      <c r="SXG217" s="54"/>
      <c r="SXH217" s="54"/>
      <c r="SXI217" s="54"/>
      <c r="SXJ217" s="54"/>
      <c r="SXK217" s="54"/>
      <c r="SXL217" s="54"/>
      <c r="SXM217" s="54"/>
      <c r="SXN217" s="54"/>
      <c r="SXO217" s="54"/>
      <c r="SXP217" s="54"/>
      <c r="SXQ217" s="54"/>
      <c r="SXR217" s="54"/>
      <c r="SXS217" s="54"/>
      <c r="SXT217" s="54"/>
      <c r="SXU217" s="54"/>
      <c r="SXV217" s="54"/>
      <c r="SXW217" s="54"/>
      <c r="SXX217" s="54"/>
      <c r="SXY217" s="54"/>
      <c r="SXZ217" s="54"/>
      <c r="SYA217" s="54"/>
      <c r="SYB217" s="54"/>
      <c r="SYC217" s="54"/>
      <c r="SYD217" s="54"/>
      <c r="SYE217" s="54"/>
      <c r="SYF217" s="54"/>
      <c r="SYG217" s="54"/>
      <c r="SYH217" s="54"/>
      <c r="SYI217" s="54"/>
      <c r="SYJ217" s="54"/>
      <c r="SYK217" s="54"/>
      <c r="SYL217" s="54"/>
      <c r="SYM217" s="54"/>
      <c r="SYN217" s="54"/>
      <c r="SYO217" s="54"/>
      <c r="SYP217" s="54"/>
      <c r="SYQ217" s="54"/>
      <c r="SYR217" s="54"/>
      <c r="SYS217" s="54"/>
      <c r="SYT217" s="54"/>
      <c r="SYU217" s="54"/>
      <c r="SYV217" s="54"/>
      <c r="SYW217" s="54"/>
      <c r="SYX217" s="54"/>
      <c r="SYY217" s="54"/>
      <c r="SYZ217" s="54"/>
      <c r="SZA217" s="54"/>
      <c r="SZB217" s="54"/>
      <c r="SZC217" s="54"/>
      <c r="SZD217" s="54"/>
      <c r="SZE217" s="54"/>
      <c r="SZF217" s="54"/>
      <c r="SZG217" s="54"/>
      <c r="SZH217" s="54"/>
      <c r="SZI217" s="54"/>
      <c r="SZJ217" s="54"/>
      <c r="SZK217" s="54"/>
      <c r="SZL217" s="54"/>
      <c r="SZM217" s="54"/>
      <c r="SZN217" s="54"/>
      <c r="SZO217" s="54"/>
      <c r="SZP217" s="54"/>
      <c r="SZQ217" s="54"/>
      <c r="SZR217" s="54"/>
      <c r="SZS217" s="54"/>
      <c r="SZT217" s="54"/>
      <c r="SZU217" s="54"/>
      <c r="SZV217" s="54"/>
      <c r="SZW217" s="54"/>
      <c r="SZX217" s="54"/>
      <c r="SZY217" s="54"/>
      <c r="SZZ217" s="54"/>
      <c r="TAA217" s="54"/>
      <c r="TAB217" s="54"/>
      <c r="TAC217" s="54"/>
      <c r="TAD217" s="54"/>
      <c r="TAE217" s="54"/>
      <c r="TAF217" s="54"/>
      <c r="TAG217" s="54"/>
      <c r="TAH217" s="54"/>
      <c r="TAI217" s="54"/>
      <c r="TAJ217" s="54"/>
      <c r="TAK217" s="54"/>
      <c r="TAL217" s="54"/>
      <c r="TAM217" s="54"/>
      <c r="TAN217" s="54"/>
      <c r="TAO217" s="54"/>
      <c r="TAP217" s="54"/>
      <c r="TAQ217" s="54"/>
      <c r="TAR217" s="54"/>
      <c r="TAS217" s="54"/>
      <c r="TAT217" s="54"/>
      <c r="TAU217" s="54"/>
      <c r="TAV217" s="54"/>
      <c r="TAW217" s="54"/>
      <c r="TAX217" s="54"/>
      <c r="TAY217" s="54"/>
      <c r="TAZ217" s="54"/>
      <c r="TBA217" s="54"/>
      <c r="TBB217" s="54"/>
      <c r="TBC217" s="54"/>
      <c r="TBD217" s="54"/>
      <c r="TBE217" s="54"/>
      <c r="TBF217" s="54"/>
      <c r="TBG217" s="54"/>
      <c r="TBH217" s="54"/>
      <c r="TBI217" s="54"/>
      <c r="TBJ217" s="54"/>
      <c r="TBK217" s="54"/>
      <c r="TBL217" s="54"/>
      <c r="TBM217" s="54"/>
      <c r="TBN217" s="54"/>
      <c r="TBO217" s="54"/>
      <c r="TBP217" s="54"/>
      <c r="TBQ217" s="54"/>
      <c r="TBR217" s="54"/>
      <c r="TBS217" s="54"/>
      <c r="TBT217" s="54"/>
      <c r="TBU217" s="54"/>
      <c r="TBV217" s="54"/>
      <c r="TBW217" s="54"/>
      <c r="TBX217" s="54"/>
      <c r="TBY217" s="54"/>
      <c r="TBZ217" s="54"/>
      <c r="TCA217" s="54"/>
      <c r="TCB217" s="54"/>
      <c r="TCC217" s="54"/>
      <c r="TCD217" s="54"/>
      <c r="TCE217" s="54"/>
      <c r="TCF217" s="54"/>
      <c r="TCG217" s="54"/>
      <c r="TCH217" s="54"/>
      <c r="TCI217" s="54"/>
      <c r="TCJ217" s="54"/>
      <c r="TCK217" s="54"/>
      <c r="TCL217" s="54"/>
      <c r="TCM217" s="54"/>
      <c r="TCN217" s="54"/>
      <c r="TCO217" s="54"/>
      <c r="TCP217" s="54"/>
      <c r="TCQ217" s="54"/>
      <c r="TCR217" s="54"/>
      <c r="TCS217" s="54"/>
      <c r="TCT217" s="54"/>
      <c r="TCU217" s="54"/>
      <c r="TCV217" s="54"/>
      <c r="TCW217" s="54"/>
      <c r="TCX217" s="54"/>
      <c r="TCY217" s="54"/>
      <c r="TCZ217" s="54"/>
      <c r="TDA217" s="54"/>
      <c r="TDB217" s="54"/>
      <c r="TDC217" s="54"/>
      <c r="TDD217" s="54"/>
      <c r="TDE217" s="54"/>
      <c r="TDF217" s="54"/>
      <c r="TDG217" s="54"/>
      <c r="TDH217" s="54"/>
      <c r="TDI217" s="54"/>
      <c r="TDJ217" s="54"/>
      <c r="TDK217" s="54"/>
      <c r="TDL217" s="54"/>
      <c r="TDM217" s="54"/>
      <c r="TDN217" s="54"/>
      <c r="TDO217" s="54"/>
      <c r="TDP217" s="54"/>
      <c r="TDQ217" s="54"/>
      <c r="TDR217" s="54"/>
      <c r="TDS217" s="54"/>
      <c r="TDT217" s="54"/>
      <c r="TDU217" s="54"/>
      <c r="TDV217" s="54"/>
      <c r="TDW217" s="54"/>
      <c r="TDX217" s="54"/>
      <c r="TDY217" s="54"/>
      <c r="TDZ217" s="54"/>
      <c r="TEA217" s="54"/>
      <c r="TEB217" s="54"/>
      <c r="TEC217" s="54"/>
      <c r="TED217" s="54"/>
      <c r="TEE217" s="54"/>
      <c r="TEF217" s="54"/>
      <c r="TEG217" s="54"/>
      <c r="TEH217" s="54"/>
      <c r="TEI217" s="54"/>
      <c r="TEJ217" s="54"/>
      <c r="TEK217" s="54"/>
      <c r="TEL217" s="54"/>
      <c r="TEM217" s="54"/>
      <c r="TEN217" s="54"/>
      <c r="TEO217" s="54"/>
      <c r="TEP217" s="54"/>
      <c r="TEQ217" s="54"/>
      <c r="TER217" s="54"/>
      <c r="TES217" s="54"/>
      <c r="TET217" s="54"/>
      <c r="TEU217" s="54"/>
      <c r="TEV217" s="54"/>
      <c r="TEW217" s="54"/>
      <c r="TEX217" s="54"/>
      <c r="TEY217" s="54"/>
      <c r="TEZ217" s="54"/>
      <c r="TFA217" s="54"/>
      <c r="TFB217" s="54"/>
      <c r="TFC217" s="54"/>
      <c r="TFD217" s="54"/>
      <c r="TFE217" s="54"/>
      <c r="TFF217" s="54"/>
      <c r="TFG217" s="54"/>
      <c r="TFH217" s="54"/>
      <c r="TFI217" s="54"/>
      <c r="TFJ217" s="54"/>
      <c r="TFK217" s="54"/>
      <c r="TFL217" s="54"/>
      <c r="TFM217" s="54"/>
      <c r="TFN217" s="54"/>
      <c r="TFO217" s="54"/>
      <c r="TFP217" s="54"/>
      <c r="TFQ217" s="54"/>
      <c r="TFR217" s="54"/>
      <c r="TFS217" s="54"/>
      <c r="TFT217" s="54"/>
      <c r="TFU217" s="54"/>
      <c r="TFV217" s="54"/>
      <c r="TFW217" s="54"/>
      <c r="TFX217" s="54"/>
      <c r="TFY217" s="54"/>
      <c r="TFZ217" s="54"/>
      <c r="TGA217" s="54"/>
      <c r="TGB217" s="54"/>
      <c r="TGC217" s="54"/>
      <c r="TGD217" s="54"/>
      <c r="TGE217" s="54"/>
      <c r="TGF217" s="54"/>
      <c r="TGG217" s="54"/>
      <c r="TGH217" s="54"/>
      <c r="TGI217" s="54"/>
      <c r="TGJ217" s="54"/>
      <c r="TGK217" s="54"/>
      <c r="TGL217" s="54"/>
      <c r="TGM217" s="54"/>
      <c r="TGN217" s="54"/>
      <c r="TGO217" s="54"/>
      <c r="TGP217" s="54"/>
      <c r="TGQ217" s="54"/>
      <c r="TGR217" s="54"/>
      <c r="TGS217" s="54"/>
      <c r="TGT217" s="54"/>
      <c r="TGU217" s="54"/>
      <c r="TGV217" s="54"/>
      <c r="TGW217" s="54"/>
      <c r="TGX217" s="54"/>
      <c r="TGY217" s="54"/>
      <c r="TGZ217" s="54"/>
      <c r="THA217" s="54"/>
      <c r="THB217" s="54"/>
      <c r="THC217" s="54"/>
      <c r="THD217" s="54"/>
      <c r="THE217" s="54"/>
      <c r="THF217" s="54"/>
      <c r="THG217" s="54"/>
      <c r="THH217" s="54"/>
      <c r="THI217" s="54"/>
      <c r="THJ217" s="54"/>
      <c r="THK217" s="54"/>
      <c r="THL217" s="54"/>
      <c r="THM217" s="54"/>
      <c r="THN217" s="54"/>
      <c r="THO217" s="54"/>
      <c r="THP217" s="54"/>
      <c r="THQ217" s="54"/>
      <c r="THR217" s="54"/>
      <c r="THS217" s="54"/>
      <c r="THT217" s="54"/>
      <c r="THU217" s="54"/>
      <c r="THV217" s="54"/>
      <c r="THW217" s="54"/>
      <c r="THX217" s="54"/>
      <c r="THY217" s="54"/>
      <c r="THZ217" s="54"/>
      <c r="TIA217" s="54"/>
      <c r="TIB217" s="54"/>
      <c r="TIC217" s="54"/>
      <c r="TID217" s="54"/>
      <c r="TIE217" s="54"/>
      <c r="TIF217" s="54"/>
      <c r="TIG217" s="54"/>
      <c r="TIH217" s="54"/>
      <c r="TII217" s="54"/>
      <c r="TIJ217" s="54"/>
      <c r="TIK217" s="54"/>
      <c r="TIL217" s="54"/>
      <c r="TIM217" s="54"/>
      <c r="TIN217" s="54"/>
      <c r="TIO217" s="54"/>
      <c r="TIP217" s="54"/>
      <c r="TIQ217" s="54"/>
      <c r="TIR217" s="54"/>
      <c r="TIS217" s="54"/>
      <c r="TIT217" s="54"/>
      <c r="TIU217" s="54"/>
      <c r="TIV217" s="54"/>
      <c r="TIW217" s="54"/>
      <c r="TIX217" s="54"/>
      <c r="TIY217" s="54"/>
      <c r="TIZ217" s="54"/>
      <c r="TJA217" s="54"/>
      <c r="TJB217" s="54"/>
      <c r="TJC217" s="54"/>
      <c r="TJD217" s="54"/>
      <c r="TJE217" s="54"/>
      <c r="TJF217" s="54"/>
      <c r="TJG217" s="54"/>
      <c r="TJH217" s="54"/>
      <c r="TJI217" s="54"/>
      <c r="TJJ217" s="54"/>
      <c r="TJK217" s="54"/>
      <c r="TJL217" s="54"/>
      <c r="TJM217" s="54"/>
      <c r="TJN217" s="54"/>
      <c r="TJO217" s="54"/>
      <c r="TJP217" s="54"/>
      <c r="TJQ217" s="54"/>
      <c r="TJR217" s="54"/>
      <c r="TJS217" s="54"/>
      <c r="TJT217" s="54"/>
      <c r="TJU217" s="54"/>
      <c r="TJV217" s="54"/>
      <c r="TJW217" s="54"/>
      <c r="TJX217" s="54"/>
      <c r="TJY217" s="54"/>
      <c r="TJZ217" s="54"/>
      <c r="TKA217" s="54"/>
      <c r="TKB217" s="54"/>
      <c r="TKC217" s="54"/>
      <c r="TKD217" s="54"/>
      <c r="TKE217" s="54"/>
      <c r="TKF217" s="54"/>
      <c r="TKG217" s="54"/>
      <c r="TKH217" s="54"/>
      <c r="TKI217" s="54"/>
      <c r="TKJ217" s="54"/>
      <c r="TKK217" s="54"/>
      <c r="TKL217" s="54"/>
      <c r="TKM217" s="54"/>
      <c r="TKN217" s="54"/>
      <c r="TKO217" s="54"/>
      <c r="TKP217" s="54"/>
      <c r="TKQ217" s="54"/>
      <c r="TKR217" s="54"/>
      <c r="TKS217" s="54"/>
      <c r="TKT217" s="54"/>
      <c r="TKU217" s="54"/>
      <c r="TKV217" s="54"/>
      <c r="TKW217" s="54"/>
      <c r="TKX217" s="54"/>
      <c r="TKY217" s="54"/>
      <c r="TKZ217" s="54"/>
      <c r="TLA217" s="54"/>
      <c r="TLB217" s="54"/>
      <c r="TLC217" s="54"/>
      <c r="TLD217" s="54"/>
      <c r="TLE217" s="54"/>
      <c r="TLF217" s="54"/>
      <c r="TLG217" s="54"/>
      <c r="TLH217" s="54"/>
      <c r="TLI217" s="54"/>
      <c r="TLJ217" s="54"/>
      <c r="TLK217" s="54"/>
      <c r="TLL217" s="54"/>
      <c r="TLM217" s="54"/>
      <c r="TLN217" s="54"/>
      <c r="TLO217" s="54"/>
      <c r="TLP217" s="54"/>
      <c r="TLQ217" s="54"/>
      <c r="TLR217" s="54"/>
      <c r="TLS217" s="54"/>
      <c r="TLT217" s="54"/>
      <c r="TLU217" s="54"/>
      <c r="TLV217" s="54"/>
      <c r="TLW217" s="54"/>
      <c r="TLX217" s="54"/>
      <c r="TLY217" s="54"/>
      <c r="TLZ217" s="54"/>
      <c r="TMA217" s="54"/>
      <c r="TMB217" s="54"/>
      <c r="TMC217" s="54"/>
      <c r="TMD217" s="54"/>
      <c r="TME217" s="54"/>
      <c r="TMF217" s="54"/>
      <c r="TMG217" s="54"/>
      <c r="TMH217" s="54"/>
      <c r="TMI217" s="54"/>
      <c r="TMJ217" s="54"/>
      <c r="TMK217" s="54"/>
      <c r="TML217" s="54"/>
      <c r="TMM217" s="54"/>
      <c r="TMN217" s="54"/>
      <c r="TMO217" s="54"/>
      <c r="TMP217" s="54"/>
      <c r="TMQ217" s="54"/>
      <c r="TMR217" s="54"/>
      <c r="TMS217" s="54"/>
      <c r="TMT217" s="54"/>
      <c r="TMU217" s="54"/>
      <c r="TMV217" s="54"/>
      <c r="TMW217" s="54"/>
      <c r="TMX217" s="54"/>
      <c r="TMY217" s="54"/>
      <c r="TMZ217" s="54"/>
      <c r="TNA217" s="54"/>
      <c r="TNB217" s="54"/>
      <c r="TNC217" s="54"/>
      <c r="TND217" s="54"/>
      <c r="TNE217" s="54"/>
      <c r="TNF217" s="54"/>
      <c r="TNG217" s="54"/>
      <c r="TNH217" s="54"/>
      <c r="TNI217" s="54"/>
      <c r="TNJ217" s="54"/>
      <c r="TNK217" s="54"/>
      <c r="TNL217" s="54"/>
      <c r="TNM217" s="54"/>
      <c r="TNN217" s="54"/>
      <c r="TNO217" s="54"/>
      <c r="TNP217" s="54"/>
      <c r="TNQ217" s="54"/>
      <c r="TNR217" s="54"/>
      <c r="TNS217" s="54"/>
      <c r="TNT217" s="54"/>
      <c r="TNU217" s="54"/>
      <c r="TNV217" s="54"/>
      <c r="TNW217" s="54"/>
      <c r="TNX217" s="54"/>
      <c r="TNY217" s="54"/>
      <c r="TNZ217" s="54"/>
      <c r="TOA217" s="54"/>
      <c r="TOB217" s="54"/>
      <c r="TOC217" s="54"/>
      <c r="TOD217" s="54"/>
      <c r="TOE217" s="54"/>
      <c r="TOF217" s="54"/>
      <c r="TOG217" s="54"/>
      <c r="TOH217" s="54"/>
      <c r="TOI217" s="54"/>
      <c r="TOJ217" s="54"/>
      <c r="TOK217" s="54"/>
      <c r="TOL217" s="54"/>
      <c r="TOM217" s="54"/>
      <c r="TON217" s="54"/>
      <c r="TOO217" s="54"/>
      <c r="TOP217" s="54"/>
      <c r="TOQ217" s="54"/>
      <c r="TOR217" s="54"/>
      <c r="TOS217" s="54"/>
      <c r="TOT217" s="54"/>
      <c r="TOU217" s="54"/>
      <c r="TOV217" s="54"/>
      <c r="TOW217" s="54"/>
      <c r="TOX217" s="54"/>
      <c r="TOY217" s="54"/>
      <c r="TOZ217" s="54"/>
      <c r="TPA217" s="54"/>
      <c r="TPB217" s="54"/>
      <c r="TPC217" s="54"/>
      <c r="TPD217" s="54"/>
      <c r="TPE217" s="54"/>
      <c r="TPF217" s="54"/>
      <c r="TPG217" s="54"/>
      <c r="TPH217" s="54"/>
      <c r="TPI217" s="54"/>
      <c r="TPJ217" s="54"/>
      <c r="TPK217" s="54"/>
      <c r="TPL217" s="54"/>
      <c r="TPM217" s="54"/>
      <c r="TPN217" s="54"/>
      <c r="TPO217" s="54"/>
      <c r="TPP217" s="54"/>
      <c r="TPQ217" s="54"/>
      <c r="TPR217" s="54"/>
      <c r="TPS217" s="54"/>
      <c r="TPT217" s="54"/>
      <c r="TPU217" s="54"/>
      <c r="TPV217" s="54"/>
      <c r="TPW217" s="54"/>
      <c r="TPX217" s="54"/>
      <c r="TPY217" s="54"/>
      <c r="TPZ217" s="54"/>
      <c r="TQA217" s="54"/>
      <c r="TQB217" s="54"/>
      <c r="TQC217" s="54"/>
      <c r="TQD217" s="54"/>
      <c r="TQE217" s="54"/>
      <c r="TQF217" s="54"/>
      <c r="TQG217" s="54"/>
      <c r="TQH217" s="54"/>
      <c r="TQI217" s="54"/>
      <c r="TQJ217" s="54"/>
      <c r="TQK217" s="54"/>
      <c r="TQL217" s="54"/>
      <c r="TQM217" s="54"/>
      <c r="TQN217" s="54"/>
      <c r="TQO217" s="54"/>
      <c r="TQP217" s="54"/>
      <c r="TQQ217" s="54"/>
      <c r="TQR217" s="54"/>
      <c r="TQS217" s="54"/>
      <c r="TQT217" s="54"/>
      <c r="TQU217" s="54"/>
      <c r="TQV217" s="54"/>
      <c r="TQW217" s="54"/>
      <c r="TQX217" s="54"/>
      <c r="TQY217" s="54"/>
      <c r="TQZ217" s="54"/>
      <c r="TRA217" s="54"/>
      <c r="TRB217" s="54"/>
      <c r="TRC217" s="54"/>
      <c r="TRD217" s="54"/>
      <c r="TRE217" s="54"/>
      <c r="TRF217" s="54"/>
      <c r="TRG217" s="54"/>
      <c r="TRH217" s="54"/>
      <c r="TRI217" s="54"/>
      <c r="TRJ217" s="54"/>
      <c r="TRK217" s="54"/>
      <c r="TRL217" s="54"/>
      <c r="TRM217" s="54"/>
      <c r="TRN217" s="54"/>
      <c r="TRO217" s="54"/>
      <c r="TRP217" s="54"/>
      <c r="TRQ217" s="54"/>
      <c r="TRR217" s="54"/>
      <c r="TRS217" s="54"/>
      <c r="TRT217" s="54"/>
      <c r="TRU217" s="54"/>
      <c r="TRV217" s="54"/>
      <c r="TRW217" s="54"/>
      <c r="TRX217" s="54"/>
      <c r="TRY217" s="54"/>
      <c r="TRZ217" s="54"/>
      <c r="TSA217" s="54"/>
      <c r="TSB217" s="54"/>
      <c r="TSC217" s="54"/>
      <c r="TSD217" s="54"/>
      <c r="TSE217" s="54"/>
      <c r="TSF217" s="54"/>
      <c r="TSG217" s="54"/>
      <c r="TSH217" s="54"/>
      <c r="TSI217" s="54"/>
      <c r="TSJ217" s="54"/>
      <c r="TSK217" s="54"/>
      <c r="TSL217" s="54"/>
      <c r="TSM217" s="54"/>
      <c r="TSN217" s="54"/>
      <c r="TSO217" s="54"/>
      <c r="TSP217" s="54"/>
      <c r="TSQ217" s="54"/>
      <c r="TSR217" s="54"/>
      <c r="TSS217" s="54"/>
      <c r="TST217" s="54"/>
      <c r="TSU217" s="54"/>
      <c r="TSV217" s="54"/>
      <c r="TSW217" s="54"/>
      <c r="TSX217" s="54"/>
      <c r="TSY217" s="54"/>
      <c r="TSZ217" s="54"/>
      <c r="TTA217" s="54"/>
      <c r="TTB217" s="54"/>
      <c r="TTC217" s="54"/>
      <c r="TTD217" s="54"/>
      <c r="TTE217" s="54"/>
      <c r="TTF217" s="54"/>
      <c r="TTG217" s="54"/>
      <c r="TTH217" s="54"/>
      <c r="TTI217" s="54"/>
      <c r="TTJ217" s="54"/>
      <c r="TTK217" s="54"/>
      <c r="TTL217" s="54"/>
      <c r="TTM217" s="54"/>
      <c r="TTN217" s="54"/>
      <c r="TTO217" s="54"/>
      <c r="TTP217" s="54"/>
      <c r="TTQ217" s="54"/>
      <c r="TTR217" s="54"/>
      <c r="TTS217" s="54"/>
      <c r="TTT217" s="54"/>
      <c r="TTU217" s="54"/>
      <c r="TTV217" s="54"/>
      <c r="TTW217" s="54"/>
      <c r="TTX217" s="54"/>
      <c r="TTY217" s="54"/>
      <c r="TTZ217" s="54"/>
      <c r="TUA217" s="54"/>
      <c r="TUB217" s="54"/>
      <c r="TUC217" s="54"/>
      <c r="TUD217" s="54"/>
      <c r="TUE217" s="54"/>
      <c r="TUF217" s="54"/>
      <c r="TUG217" s="54"/>
      <c r="TUH217" s="54"/>
      <c r="TUI217" s="54"/>
      <c r="TUJ217" s="54"/>
      <c r="TUK217" s="54"/>
      <c r="TUL217" s="54"/>
      <c r="TUM217" s="54"/>
      <c r="TUN217" s="54"/>
      <c r="TUO217" s="54"/>
      <c r="TUP217" s="54"/>
      <c r="TUQ217" s="54"/>
      <c r="TUR217" s="54"/>
      <c r="TUS217" s="54"/>
      <c r="TUT217" s="54"/>
      <c r="TUU217" s="54"/>
      <c r="TUV217" s="54"/>
      <c r="TUW217" s="54"/>
      <c r="TUX217" s="54"/>
      <c r="TUY217" s="54"/>
      <c r="TUZ217" s="54"/>
      <c r="TVA217" s="54"/>
      <c r="TVB217" s="54"/>
      <c r="TVC217" s="54"/>
      <c r="TVD217" s="54"/>
      <c r="TVE217" s="54"/>
      <c r="TVF217" s="54"/>
      <c r="TVG217" s="54"/>
      <c r="TVH217" s="54"/>
      <c r="TVI217" s="54"/>
      <c r="TVJ217" s="54"/>
      <c r="TVK217" s="54"/>
      <c r="TVL217" s="54"/>
      <c r="TVM217" s="54"/>
      <c r="TVN217" s="54"/>
      <c r="TVO217" s="54"/>
      <c r="TVP217" s="54"/>
      <c r="TVQ217" s="54"/>
      <c r="TVR217" s="54"/>
      <c r="TVS217" s="54"/>
      <c r="TVT217" s="54"/>
      <c r="TVU217" s="54"/>
      <c r="TVV217" s="54"/>
      <c r="TVW217" s="54"/>
      <c r="TVX217" s="54"/>
      <c r="TVY217" s="54"/>
      <c r="TVZ217" s="54"/>
      <c r="TWA217" s="54"/>
      <c r="TWB217" s="54"/>
      <c r="TWC217" s="54"/>
      <c r="TWD217" s="54"/>
      <c r="TWE217" s="54"/>
      <c r="TWF217" s="54"/>
      <c r="TWG217" s="54"/>
      <c r="TWH217" s="54"/>
      <c r="TWI217" s="54"/>
      <c r="TWJ217" s="54"/>
      <c r="TWK217" s="54"/>
      <c r="TWL217" s="54"/>
      <c r="TWM217" s="54"/>
      <c r="TWN217" s="54"/>
      <c r="TWO217" s="54"/>
      <c r="TWP217" s="54"/>
      <c r="TWQ217" s="54"/>
      <c r="TWR217" s="54"/>
      <c r="TWS217" s="54"/>
      <c r="TWT217" s="54"/>
      <c r="TWU217" s="54"/>
      <c r="TWV217" s="54"/>
      <c r="TWW217" s="54"/>
      <c r="TWX217" s="54"/>
      <c r="TWY217" s="54"/>
      <c r="TWZ217" s="54"/>
      <c r="TXA217" s="54"/>
      <c r="TXB217" s="54"/>
      <c r="TXC217" s="54"/>
      <c r="TXD217" s="54"/>
      <c r="TXE217" s="54"/>
      <c r="TXF217" s="54"/>
      <c r="TXG217" s="54"/>
      <c r="TXH217" s="54"/>
      <c r="TXI217" s="54"/>
      <c r="TXJ217" s="54"/>
      <c r="TXK217" s="54"/>
      <c r="TXL217" s="54"/>
      <c r="TXM217" s="54"/>
      <c r="TXN217" s="54"/>
      <c r="TXO217" s="54"/>
      <c r="TXP217" s="54"/>
      <c r="TXQ217" s="54"/>
      <c r="TXR217" s="54"/>
      <c r="TXS217" s="54"/>
      <c r="TXT217" s="54"/>
      <c r="TXU217" s="54"/>
      <c r="TXV217" s="54"/>
      <c r="TXW217" s="54"/>
      <c r="TXX217" s="54"/>
      <c r="TXY217" s="54"/>
      <c r="TXZ217" s="54"/>
      <c r="TYA217" s="54"/>
      <c r="TYB217" s="54"/>
      <c r="TYC217" s="54"/>
      <c r="TYD217" s="54"/>
      <c r="TYE217" s="54"/>
      <c r="TYF217" s="54"/>
      <c r="TYG217" s="54"/>
      <c r="TYH217" s="54"/>
      <c r="TYI217" s="54"/>
      <c r="TYJ217" s="54"/>
      <c r="TYK217" s="54"/>
      <c r="TYL217" s="54"/>
      <c r="TYM217" s="54"/>
      <c r="TYN217" s="54"/>
      <c r="TYO217" s="54"/>
      <c r="TYP217" s="54"/>
      <c r="TYQ217" s="54"/>
      <c r="TYR217" s="54"/>
      <c r="TYS217" s="54"/>
      <c r="TYT217" s="54"/>
      <c r="TYU217" s="54"/>
      <c r="TYV217" s="54"/>
      <c r="TYW217" s="54"/>
      <c r="TYX217" s="54"/>
      <c r="TYY217" s="54"/>
      <c r="TYZ217" s="54"/>
      <c r="TZA217" s="54"/>
      <c r="TZB217" s="54"/>
      <c r="TZC217" s="54"/>
      <c r="TZD217" s="54"/>
      <c r="TZE217" s="54"/>
      <c r="TZF217" s="54"/>
      <c r="TZG217" s="54"/>
      <c r="TZH217" s="54"/>
      <c r="TZI217" s="54"/>
      <c r="TZJ217" s="54"/>
      <c r="TZK217" s="54"/>
      <c r="TZL217" s="54"/>
      <c r="TZM217" s="54"/>
      <c r="TZN217" s="54"/>
      <c r="TZO217" s="54"/>
      <c r="TZP217" s="54"/>
      <c r="TZQ217" s="54"/>
      <c r="TZR217" s="54"/>
      <c r="TZS217" s="54"/>
      <c r="TZT217" s="54"/>
      <c r="TZU217" s="54"/>
      <c r="TZV217" s="54"/>
      <c r="TZW217" s="54"/>
      <c r="TZX217" s="54"/>
      <c r="TZY217" s="54"/>
      <c r="TZZ217" s="54"/>
      <c r="UAA217" s="54"/>
      <c r="UAB217" s="54"/>
      <c r="UAC217" s="54"/>
      <c r="UAD217" s="54"/>
      <c r="UAE217" s="54"/>
      <c r="UAF217" s="54"/>
      <c r="UAG217" s="54"/>
      <c r="UAH217" s="54"/>
      <c r="UAI217" s="54"/>
      <c r="UAJ217" s="54"/>
      <c r="UAK217" s="54"/>
      <c r="UAL217" s="54"/>
      <c r="UAM217" s="54"/>
      <c r="UAN217" s="54"/>
      <c r="UAO217" s="54"/>
      <c r="UAP217" s="54"/>
      <c r="UAQ217" s="54"/>
      <c r="UAR217" s="54"/>
      <c r="UAS217" s="54"/>
      <c r="UAT217" s="54"/>
      <c r="UAU217" s="54"/>
      <c r="UAV217" s="54"/>
      <c r="UAW217" s="54"/>
      <c r="UAX217" s="54"/>
      <c r="UAY217" s="54"/>
      <c r="UAZ217" s="54"/>
      <c r="UBA217" s="54"/>
      <c r="UBB217" s="54"/>
      <c r="UBC217" s="54"/>
      <c r="UBD217" s="54"/>
      <c r="UBE217" s="54"/>
      <c r="UBF217" s="54"/>
      <c r="UBG217" s="54"/>
      <c r="UBH217" s="54"/>
      <c r="UBI217" s="54"/>
      <c r="UBJ217" s="54"/>
      <c r="UBK217" s="54"/>
      <c r="UBL217" s="54"/>
      <c r="UBM217" s="54"/>
      <c r="UBN217" s="54"/>
      <c r="UBO217" s="54"/>
      <c r="UBP217" s="54"/>
      <c r="UBQ217" s="54"/>
      <c r="UBR217" s="54"/>
      <c r="UBS217" s="54"/>
      <c r="UBT217" s="54"/>
      <c r="UBU217" s="54"/>
      <c r="UBV217" s="54"/>
      <c r="UBW217" s="54"/>
      <c r="UBX217" s="54"/>
      <c r="UBY217" s="54"/>
      <c r="UBZ217" s="54"/>
      <c r="UCA217" s="54"/>
      <c r="UCB217" s="54"/>
      <c r="UCC217" s="54"/>
      <c r="UCD217" s="54"/>
      <c r="UCE217" s="54"/>
      <c r="UCF217" s="54"/>
      <c r="UCG217" s="54"/>
      <c r="UCH217" s="54"/>
      <c r="UCI217" s="54"/>
      <c r="UCJ217" s="54"/>
      <c r="UCK217" s="54"/>
      <c r="UCL217" s="54"/>
      <c r="UCM217" s="54"/>
      <c r="UCN217" s="54"/>
      <c r="UCO217" s="54"/>
      <c r="UCP217" s="54"/>
      <c r="UCQ217" s="54"/>
      <c r="UCR217" s="54"/>
      <c r="UCS217" s="54"/>
      <c r="UCT217" s="54"/>
      <c r="UCU217" s="54"/>
      <c r="UCV217" s="54"/>
      <c r="UCW217" s="54"/>
      <c r="UCX217" s="54"/>
      <c r="UCY217" s="54"/>
      <c r="UCZ217" s="54"/>
      <c r="UDA217" s="54"/>
      <c r="UDB217" s="54"/>
      <c r="UDC217" s="54"/>
      <c r="UDD217" s="54"/>
      <c r="UDE217" s="54"/>
      <c r="UDF217" s="54"/>
      <c r="UDG217" s="54"/>
      <c r="UDH217" s="54"/>
      <c r="UDI217" s="54"/>
      <c r="UDJ217" s="54"/>
      <c r="UDK217" s="54"/>
      <c r="UDL217" s="54"/>
      <c r="UDM217" s="54"/>
      <c r="UDN217" s="54"/>
      <c r="UDO217" s="54"/>
      <c r="UDP217" s="54"/>
      <c r="UDQ217" s="54"/>
      <c r="UDR217" s="54"/>
      <c r="UDS217" s="54"/>
      <c r="UDT217" s="54"/>
      <c r="UDU217" s="54"/>
      <c r="UDV217" s="54"/>
      <c r="UDW217" s="54"/>
      <c r="UDX217" s="54"/>
      <c r="UDY217" s="54"/>
      <c r="UDZ217" s="54"/>
      <c r="UEA217" s="54"/>
      <c r="UEB217" s="54"/>
      <c r="UEC217" s="54"/>
      <c r="UED217" s="54"/>
      <c r="UEE217" s="54"/>
      <c r="UEF217" s="54"/>
      <c r="UEG217" s="54"/>
      <c r="UEH217" s="54"/>
      <c r="UEI217" s="54"/>
      <c r="UEJ217" s="54"/>
      <c r="UEK217" s="54"/>
      <c r="UEL217" s="54"/>
      <c r="UEM217" s="54"/>
      <c r="UEN217" s="54"/>
      <c r="UEO217" s="54"/>
      <c r="UEP217" s="54"/>
      <c r="UEQ217" s="54"/>
      <c r="UER217" s="54"/>
      <c r="UES217" s="54"/>
      <c r="UET217" s="54"/>
      <c r="UEU217" s="54"/>
      <c r="UEV217" s="54"/>
      <c r="UEW217" s="54"/>
      <c r="UEX217" s="54"/>
      <c r="UEY217" s="54"/>
      <c r="UEZ217" s="54"/>
      <c r="UFA217" s="54"/>
      <c r="UFB217" s="54"/>
      <c r="UFC217" s="54"/>
      <c r="UFD217" s="54"/>
      <c r="UFE217" s="54"/>
      <c r="UFF217" s="54"/>
      <c r="UFG217" s="54"/>
      <c r="UFH217" s="54"/>
      <c r="UFI217" s="54"/>
      <c r="UFJ217" s="54"/>
      <c r="UFK217" s="54"/>
      <c r="UFL217" s="54"/>
      <c r="UFM217" s="54"/>
      <c r="UFN217" s="54"/>
      <c r="UFO217" s="54"/>
      <c r="UFP217" s="54"/>
      <c r="UFQ217" s="54"/>
      <c r="UFR217" s="54"/>
      <c r="UFS217" s="54"/>
      <c r="UFT217" s="54"/>
      <c r="UFU217" s="54"/>
      <c r="UFV217" s="54"/>
      <c r="UFW217" s="54"/>
      <c r="UFX217" s="54"/>
      <c r="UFY217" s="54"/>
      <c r="UFZ217" s="54"/>
      <c r="UGA217" s="54"/>
      <c r="UGB217" s="54"/>
      <c r="UGC217" s="54"/>
      <c r="UGD217" s="54"/>
      <c r="UGE217" s="54"/>
      <c r="UGF217" s="54"/>
      <c r="UGG217" s="54"/>
      <c r="UGH217" s="54"/>
      <c r="UGI217" s="54"/>
      <c r="UGJ217" s="54"/>
      <c r="UGK217" s="54"/>
      <c r="UGL217" s="54"/>
      <c r="UGM217" s="54"/>
      <c r="UGN217" s="54"/>
      <c r="UGO217" s="54"/>
      <c r="UGP217" s="54"/>
      <c r="UGQ217" s="54"/>
      <c r="UGR217" s="54"/>
      <c r="UGS217" s="54"/>
      <c r="UGT217" s="54"/>
      <c r="UGU217" s="54"/>
      <c r="UGV217" s="54"/>
      <c r="UGW217" s="54"/>
      <c r="UGX217" s="54"/>
      <c r="UGY217" s="54"/>
      <c r="UGZ217" s="54"/>
      <c r="UHA217" s="54"/>
      <c r="UHB217" s="54"/>
      <c r="UHC217" s="54"/>
      <c r="UHD217" s="54"/>
      <c r="UHE217" s="54"/>
      <c r="UHF217" s="54"/>
      <c r="UHG217" s="54"/>
      <c r="UHH217" s="54"/>
      <c r="UHI217" s="54"/>
      <c r="UHJ217" s="54"/>
      <c r="UHK217" s="54"/>
      <c r="UHL217" s="54"/>
      <c r="UHM217" s="54"/>
      <c r="UHN217" s="54"/>
      <c r="UHO217" s="54"/>
      <c r="UHP217" s="54"/>
      <c r="UHQ217" s="54"/>
      <c r="UHR217" s="54"/>
      <c r="UHS217" s="54"/>
      <c r="UHT217" s="54"/>
      <c r="UHU217" s="54"/>
      <c r="UHV217" s="54"/>
      <c r="UHW217" s="54"/>
      <c r="UHX217" s="54"/>
      <c r="UHY217" s="54"/>
      <c r="UHZ217" s="54"/>
      <c r="UIA217" s="54"/>
      <c r="UIB217" s="54"/>
      <c r="UIC217" s="54"/>
      <c r="UID217" s="54"/>
      <c r="UIE217" s="54"/>
      <c r="UIF217" s="54"/>
      <c r="UIG217" s="54"/>
      <c r="UIH217" s="54"/>
      <c r="UII217" s="54"/>
      <c r="UIJ217" s="54"/>
      <c r="UIK217" s="54"/>
      <c r="UIL217" s="54"/>
      <c r="UIM217" s="54"/>
      <c r="UIN217" s="54"/>
      <c r="UIO217" s="54"/>
      <c r="UIP217" s="54"/>
      <c r="UIQ217" s="54"/>
      <c r="UIR217" s="54"/>
      <c r="UIS217" s="54"/>
      <c r="UIT217" s="54"/>
      <c r="UIU217" s="54"/>
      <c r="UIV217" s="54"/>
      <c r="UIW217" s="54"/>
      <c r="UIX217" s="54"/>
      <c r="UIY217" s="54"/>
      <c r="UIZ217" s="54"/>
      <c r="UJA217" s="54"/>
      <c r="UJB217" s="54"/>
      <c r="UJC217" s="54"/>
      <c r="UJD217" s="54"/>
      <c r="UJE217" s="54"/>
      <c r="UJF217" s="54"/>
      <c r="UJG217" s="54"/>
      <c r="UJH217" s="54"/>
      <c r="UJI217" s="54"/>
      <c r="UJJ217" s="54"/>
      <c r="UJK217" s="54"/>
      <c r="UJL217" s="54"/>
      <c r="UJM217" s="54"/>
      <c r="UJN217" s="54"/>
      <c r="UJO217" s="54"/>
      <c r="UJP217" s="54"/>
      <c r="UJQ217" s="54"/>
      <c r="UJR217" s="54"/>
      <c r="UJS217" s="54"/>
      <c r="UJT217" s="54"/>
      <c r="UJU217" s="54"/>
      <c r="UJV217" s="54"/>
      <c r="UJW217" s="54"/>
      <c r="UJX217" s="54"/>
      <c r="UJY217" s="54"/>
      <c r="UJZ217" s="54"/>
      <c r="UKA217" s="54"/>
      <c r="UKB217" s="54"/>
      <c r="UKC217" s="54"/>
      <c r="UKD217" s="54"/>
      <c r="UKE217" s="54"/>
      <c r="UKF217" s="54"/>
      <c r="UKG217" s="54"/>
      <c r="UKH217" s="54"/>
      <c r="UKI217" s="54"/>
      <c r="UKJ217" s="54"/>
      <c r="UKK217" s="54"/>
      <c r="UKL217" s="54"/>
      <c r="UKM217" s="54"/>
      <c r="UKN217" s="54"/>
      <c r="UKO217" s="54"/>
      <c r="UKP217" s="54"/>
      <c r="UKQ217" s="54"/>
      <c r="UKR217" s="54"/>
      <c r="UKS217" s="54"/>
      <c r="UKT217" s="54"/>
      <c r="UKU217" s="54"/>
      <c r="UKV217" s="54"/>
      <c r="UKW217" s="54"/>
      <c r="UKX217" s="54"/>
      <c r="UKY217" s="54"/>
      <c r="UKZ217" s="54"/>
      <c r="ULA217" s="54"/>
      <c r="ULB217" s="54"/>
      <c r="ULC217" s="54"/>
      <c r="ULD217" s="54"/>
      <c r="ULE217" s="54"/>
      <c r="ULF217" s="54"/>
      <c r="ULG217" s="54"/>
      <c r="ULH217" s="54"/>
      <c r="ULI217" s="54"/>
      <c r="ULJ217" s="54"/>
      <c r="ULK217" s="54"/>
      <c r="ULL217" s="54"/>
      <c r="ULM217" s="54"/>
      <c r="ULN217" s="54"/>
      <c r="ULO217" s="54"/>
      <c r="ULP217" s="54"/>
      <c r="ULQ217" s="54"/>
      <c r="ULR217" s="54"/>
      <c r="ULS217" s="54"/>
      <c r="ULT217" s="54"/>
      <c r="ULU217" s="54"/>
      <c r="ULV217" s="54"/>
      <c r="ULW217" s="54"/>
      <c r="ULX217" s="54"/>
      <c r="ULY217" s="54"/>
      <c r="ULZ217" s="54"/>
      <c r="UMA217" s="54"/>
      <c r="UMB217" s="54"/>
      <c r="UMC217" s="54"/>
      <c r="UMD217" s="54"/>
      <c r="UME217" s="54"/>
      <c r="UMF217" s="54"/>
      <c r="UMG217" s="54"/>
      <c r="UMH217" s="54"/>
      <c r="UMI217" s="54"/>
      <c r="UMJ217" s="54"/>
      <c r="UMK217" s="54"/>
      <c r="UML217" s="54"/>
      <c r="UMM217" s="54"/>
      <c r="UMN217" s="54"/>
      <c r="UMO217" s="54"/>
      <c r="UMP217" s="54"/>
      <c r="UMQ217" s="54"/>
      <c r="UMR217" s="54"/>
      <c r="UMS217" s="54"/>
      <c r="UMT217" s="54"/>
      <c r="UMU217" s="54"/>
      <c r="UMV217" s="54"/>
      <c r="UMW217" s="54"/>
      <c r="UMX217" s="54"/>
      <c r="UMY217" s="54"/>
      <c r="UMZ217" s="54"/>
      <c r="UNA217" s="54"/>
      <c r="UNB217" s="54"/>
      <c r="UNC217" s="54"/>
      <c r="UND217" s="54"/>
      <c r="UNE217" s="54"/>
      <c r="UNF217" s="54"/>
      <c r="UNG217" s="54"/>
      <c r="UNH217" s="54"/>
      <c r="UNI217" s="54"/>
      <c r="UNJ217" s="54"/>
      <c r="UNK217" s="54"/>
      <c r="UNL217" s="54"/>
      <c r="UNM217" s="54"/>
      <c r="UNN217" s="54"/>
      <c r="UNO217" s="54"/>
      <c r="UNP217" s="54"/>
      <c r="UNQ217" s="54"/>
      <c r="UNR217" s="54"/>
      <c r="UNS217" s="54"/>
      <c r="UNT217" s="54"/>
      <c r="UNU217" s="54"/>
      <c r="UNV217" s="54"/>
      <c r="UNW217" s="54"/>
      <c r="UNX217" s="54"/>
      <c r="UNY217" s="54"/>
      <c r="UNZ217" s="54"/>
      <c r="UOA217" s="54"/>
      <c r="UOB217" s="54"/>
      <c r="UOC217" s="54"/>
      <c r="UOD217" s="54"/>
      <c r="UOE217" s="54"/>
      <c r="UOF217" s="54"/>
      <c r="UOG217" s="54"/>
      <c r="UOH217" s="54"/>
      <c r="UOI217" s="54"/>
      <c r="UOJ217" s="54"/>
      <c r="UOK217" s="54"/>
      <c r="UOL217" s="54"/>
      <c r="UOM217" s="54"/>
      <c r="UON217" s="54"/>
      <c r="UOO217" s="54"/>
      <c r="UOP217" s="54"/>
      <c r="UOQ217" s="54"/>
      <c r="UOR217" s="54"/>
      <c r="UOS217" s="54"/>
      <c r="UOT217" s="54"/>
      <c r="UOU217" s="54"/>
      <c r="UOV217" s="54"/>
      <c r="UOW217" s="54"/>
      <c r="UOX217" s="54"/>
      <c r="UOY217" s="54"/>
      <c r="UOZ217" s="54"/>
      <c r="UPA217" s="54"/>
      <c r="UPB217" s="54"/>
      <c r="UPC217" s="54"/>
      <c r="UPD217" s="54"/>
      <c r="UPE217" s="54"/>
      <c r="UPF217" s="54"/>
      <c r="UPG217" s="54"/>
      <c r="UPH217" s="54"/>
      <c r="UPI217" s="54"/>
      <c r="UPJ217" s="54"/>
      <c r="UPK217" s="54"/>
      <c r="UPL217" s="54"/>
      <c r="UPM217" s="54"/>
      <c r="UPN217" s="54"/>
      <c r="UPO217" s="54"/>
      <c r="UPP217" s="54"/>
      <c r="UPQ217" s="54"/>
      <c r="UPR217" s="54"/>
      <c r="UPS217" s="54"/>
      <c r="UPT217" s="54"/>
      <c r="UPU217" s="54"/>
      <c r="UPV217" s="54"/>
      <c r="UPW217" s="54"/>
      <c r="UPX217" s="54"/>
      <c r="UPY217" s="54"/>
      <c r="UPZ217" s="54"/>
      <c r="UQA217" s="54"/>
      <c r="UQB217" s="54"/>
      <c r="UQC217" s="54"/>
      <c r="UQD217" s="54"/>
      <c r="UQE217" s="54"/>
      <c r="UQF217" s="54"/>
      <c r="UQG217" s="54"/>
      <c r="UQH217" s="54"/>
      <c r="UQI217" s="54"/>
      <c r="UQJ217" s="54"/>
      <c r="UQK217" s="54"/>
      <c r="UQL217" s="54"/>
      <c r="UQM217" s="54"/>
      <c r="UQN217" s="54"/>
      <c r="UQO217" s="54"/>
      <c r="UQP217" s="54"/>
      <c r="UQQ217" s="54"/>
      <c r="UQR217" s="54"/>
      <c r="UQS217" s="54"/>
      <c r="UQT217" s="54"/>
      <c r="UQU217" s="54"/>
      <c r="UQV217" s="54"/>
      <c r="UQW217" s="54"/>
      <c r="UQX217" s="54"/>
      <c r="UQY217" s="54"/>
      <c r="UQZ217" s="54"/>
      <c r="URA217" s="54"/>
      <c r="URB217" s="54"/>
      <c r="URC217" s="54"/>
      <c r="URD217" s="54"/>
      <c r="URE217" s="54"/>
      <c r="URF217" s="54"/>
      <c r="URG217" s="54"/>
      <c r="URH217" s="54"/>
      <c r="URI217" s="54"/>
      <c r="URJ217" s="54"/>
      <c r="URK217" s="54"/>
      <c r="URL217" s="54"/>
      <c r="URM217" s="54"/>
      <c r="URN217" s="54"/>
      <c r="URO217" s="54"/>
      <c r="URP217" s="54"/>
      <c r="URQ217" s="54"/>
      <c r="URR217" s="54"/>
      <c r="URS217" s="54"/>
      <c r="URT217" s="54"/>
      <c r="URU217" s="54"/>
      <c r="URV217" s="54"/>
      <c r="URW217" s="54"/>
      <c r="URX217" s="54"/>
      <c r="URY217" s="54"/>
      <c r="URZ217" s="54"/>
      <c r="USA217" s="54"/>
      <c r="USB217" s="54"/>
      <c r="USC217" s="54"/>
      <c r="USD217" s="54"/>
      <c r="USE217" s="54"/>
      <c r="USF217" s="54"/>
      <c r="USG217" s="54"/>
      <c r="USH217" s="54"/>
      <c r="USI217" s="54"/>
      <c r="USJ217" s="54"/>
      <c r="USK217" s="54"/>
      <c r="USL217" s="54"/>
      <c r="USM217" s="54"/>
      <c r="USN217" s="54"/>
      <c r="USO217" s="54"/>
      <c r="USP217" s="54"/>
      <c r="USQ217" s="54"/>
      <c r="USR217" s="54"/>
      <c r="USS217" s="54"/>
      <c r="UST217" s="54"/>
      <c r="USU217" s="54"/>
      <c r="USV217" s="54"/>
      <c r="USW217" s="54"/>
      <c r="USX217" s="54"/>
      <c r="USY217" s="54"/>
      <c r="USZ217" s="54"/>
      <c r="UTA217" s="54"/>
      <c r="UTB217" s="54"/>
      <c r="UTC217" s="54"/>
      <c r="UTD217" s="54"/>
      <c r="UTE217" s="54"/>
      <c r="UTF217" s="54"/>
      <c r="UTG217" s="54"/>
      <c r="UTH217" s="54"/>
      <c r="UTI217" s="54"/>
      <c r="UTJ217" s="54"/>
      <c r="UTK217" s="54"/>
      <c r="UTL217" s="54"/>
      <c r="UTM217" s="54"/>
      <c r="UTN217" s="54"/>
      <c r="UTO217" s="54"/>
      <c r="UTP217" s="54"/>
      <c r="UTQ217" s="54"/>
      <c r="UTR217" s="54"/>
      <c r="UTS217" s="54"/>
      <c r="UTT217" s="54"/>
      <c r="UTU217" s="54"/>
      <c r="UTV217" s="54"/>
      <c r="UTW217" s="54"/>
      <c r="UTX217" s="54"/>
      <c r="UTY217" s="54"/>
      <c r="UTZ217" s="54"/>
      <c r="UUA217" s="54"/>
      <c r="UUB217" s="54"/>
      <c r="UUC217" s="54"/>
      <c r="UUD217" s="54"/>
      <c r="UUE217" s="54"/>
      <c r="UUF217" s="54"/>
      <c r="UUG217" s="54"/>
      <c r="UUH217" s="54"/>
      <c r="UUI217" s="54"/>
      <c r="UUJ217" s="54"/>
      <c r="UUK217" s="54"/>
      <c r="UUL217" s="54"/>
      <c r="UUM217" s="54"/>
      <c r="UUN217" s="54"/>
      <c r="UUO217" s="54"/>
      <c r="UUP217" s="54"/>
      <c r="UUQ217" s="54"/>
      <c r="UUR217" s="54"/>
      <c r="UUS217" s="54"/>
      <c r="UUT217" s="54"/>
      <c r="UUU217" s="54"/>
      <c r="UUV217" s="54"/>
      <c r="UUW217" s="54"/>
      <c r="UUX217" s="54"/>
      <c r="UUY217" s="54"/>
      <c r="UUZ217" s="54"/>
      <c r="UVA217" s="54"/>
      <c r="UVB217" s="54"/>
      <c r="UVC217" s="54"/>
      <c r="UVD217" s="54"/>
      <c r="UVE217" s="54"/>
      <c r="UVF217" s="54"/>
      <c r="UVG217" s="54"/>
      <c r="UVH217" s="54"/>
      <c r="UVI217" s="54"/>
      <c r="UVJ217" s="54"/>
      <c r="UVK217" s="54"/>
      <c r="UVL217" s="54"/>
      <c r="UVM217" s="54"/>
      <c r="UVN217" s="54"/>
      <c r="UVO217" s="54"/>
      <c r="UVP217" s="54"/>
      <c r="UVQ217" s="54"/>
      <c r="UVR217" s="54"/>
      <c r="UVS217" s="54"/>
      <c r="UVT217" s="54"/>
      <c r="UVU217" s="54"/>
      <c r="UVV217" s="54"/>
      <c r="UVW217" s="54"/>
      <c r="UVX217" s="54"/>
      <c r="UVY217" s="54"/>
      <c r="UVZ217" s="54"/>
      <c r="UWA217" s="54"/>
      <c r="UWB217" s="54"/>
      <c r="UWC217" s="54"/>
      <c r="UWD217" s="54"/>
      <c r="UWE217" s="54"/>
      <c r="UWF217" s="54"/>
      <c r="UWG217" s="54"/>
      <c r="UWH217" s="54"/>
      <c r="UWI217" s="54"/>
      <c r="UWJ217" s="54"/>
      <c r="UWK217" s="54"/>
      <c r="UWL217" s="54"/>
      <c r="UWM217" s="54"/>
      <c r="UWN217" s="54"/>
      <c r="UWO217" s="54"/>
      <c r="UWP217" s="54"/>
      <c r="UWQ217" s="54"/>
      <c r="UWR217" s="54"/>
      <c r="UWS217" s="54"/>
      <c r="UWT217" s="54"/>
      <c r="UWU217" s="54"/>
      <c r="UWV217" s="54"/>
      <c r="UWW217" s="54"/>
      <c r="UWX217" s="54"/>
      <c r="UWY217" s="54"/>
      <c r="UWZ217" s="54"/>
      <c r="UXA217" s="54"/>
      <c r="UXB217" s="54"/>
      <c r="UXC217" s="54"/>
      <c r="UXD217" s="54"/>
      <c r="UXE217" s="54"/>
      <c r="UXF217" s="54"/>
      <c r="UXG217" s="54"/>
      <c r="UXH217" s="54"/>
      <c r="UXI217" s="54"/>
      <c r="UXJ217" s="54"/>
      <c r="UXK217" s="54"/>
      <c r="UXL217" s="54"/>
      <c r="UXM217" s="54"/>
      <c r="UXN217" s="54"/>
      <c r="UXO217" s="54"/>
      <c r="UXP217" s="54"/>
      <c r="UXQ217" s="54"/>
      <c r="UXR217" s="54"/>
      <c r="UXS217" s="54"/>
      <c r="UXT217" s="54"/>
      <c r="UXU217" s="54"/>
      <c r="UXV217" s="54"/>
      <c r="UXW217" s="54"/>
      <c r="UXX217" s="54"/>
      <c r="UXY217" s="54"/>
      <c r="UXZ217" s="54"/>
      <c r="UYA217" s="54"/>
      <c r="UYB217" s="54"/>
      <c r="UYC217" s="54"/>
      <c r="UYD217" s="54"/>
      <c r="UYE217" s="54"/>
      <c r="UYF217" s="54"/>
      <c r="UYG217" s="54"/>
      <c r="UYH217" s="54"/>
      <c r="UYI217" s="54"/>
      <c r="UYJ217" s="54"/>
      <c r="UYK217" s="54"/>
      <c r="UYL217" s="54"/>
      <c r="UYM217" s="54"/>
      <c r="UYN217" s="54"/>
      <c r="UYO217" s="54"/>
      <c r="UYP217" s="54"/>
      <c r="UYQ217" s="54"/>
      <c r="UYR217" s="54"/>
      <c r="UYS217" s="54"/>
      <c r="UYT217" s="54"/>
      <c r="UYU217" s="54"/>
      <c r="UYV217" s="54"/>
      <c r="UYW217" s="54"/>
      <c r="UYX217" s="54"/>
      <c r="UYY217" s="54"/>
      <c r="UYZ217" s="54"/>
      <c r="UZA217" s="54"/>
      <c r="UZB217" s="54"/>
      <c r="UZC217" s="54"/>
      <c r="UZD217" s="54"/>
      <c r="UZE217" s="54"/>
      <c r="UZF217" s="54"/>
      <c r="UZG217" s="54"/>
      <c r="UZH217" s="54"/>
      <c r="UZI217" s="54"/>
      <c r="UZJ217" s="54"/>
      <c r="UZK217" s="54"/>
      <c r="UZL217" s="54"/>
      <c r="UZM217" s="54"/>
      <c r="UZN217" s="54"/>
      <c r="UZO217" s="54"/>
      <c r="UZP217" s="54"/>
      <c r="UZQ217" s="54"/>
      <c r="UZR217" s="54"/>
      <c r="UZS217" s="54"/>
      <c r="UZT217" s="54"/>
      <c r="UZU217" s="54"/>
      <c r="UZV217" s="54"/>
      <c r="UZW217" s="54"/>
      <c r="UZX217" s="54"/>
      <c r="UZY217" s="54"/>
      <c r="UZZ217" s="54"/>
      <c r="VAA217" s="54"/>
      <c r="VAB217" s="54"/>
      <c r="VAC217" s="54"/>
      <c r="VAD217" s="54"/>
      <c r="VAE217" s="54"/>
      <c r="VAF217" s="54"/>
      <c r="VAG217" s="54"/>
      <c r="VAH217" s="54"/>
      <c r="VAI217" s="54"/>
      <c r="VAJ217" s="54"/>
      <c r="VAK217" s="54"/>
      <c r="VAL217" s="54"/>
      <c r="VAM217" s="54"/>
      <c r="VAN217" s="54"/>
      <c r="VAO217" s="54"/>
      <c r="VAP217" s="54"/>
      <c r="VAQ217" s="54"/>
      <c r="VAR217" s="54"/>
      <c r="VAS217" s="54"/>
      <c r="VAT217" s="54"/>
      <c r="VAU217" s="54"/>
      <c r="VAV217" s="54"/>
      <c r="VAW217" s="54"/>
      <c r="VAX217" s="54"/>
      <c r="VAY217" s="54"/>
      <c r="VAZ217" s="54"/>
      <c r="VBA217" s="54"/>
      <c r="VBB217" s="54"/>
      <c r="VBC217" s="54"/>
      <c r="VBD217" s="54"/>
      <c r="VBE217" s="54"/>
      <c r="VBF217" s="54"/>
      <c r="VBG217" s="54"/>
      <c r="VBH217" s="54"/>
      <c r="VBI217" s="54"/>
      <c r="VBJ217" s="54"/>
      <c r="VBK217" s="54"/>
      <c r="VBL217" s="54"/>
      <c r="VBM217" s="54"/>
      <c r="VBN217" s="54"/>
      <c r="VBO217" s="54"/>
      <c r="VBP217" s="54"/>
      <c r="VBQ217" s="54"/>
      <c r="VBR217" s="54"/>
      <c r="VBS217" s="54"/>
      <c r="VBT217" s="54"/>
      <c r="VBU217" s="54"/>
      <c r="VBV217" s="54"/>
      <c r="VBW217" s="54"/>
      <c r="VBX217" s="54"/>
      <c r="VBY217" s="54"/>
      <c r="VBZ217" s="54"/>
      <c r="VCA217" s="54"/>
      <c r="VCB217" s="54"/>
      <c r="VCC217" s="54"/>
      <c r="VCD217" s="54"/>
      <c r="VCE217" s="54"/>
      <c r="VCF217" s="54"/>
      <c r="VCG217" s="54"/>
      <c r="VCH217" s="54"/>
      <c r="VCI217" s="54"/>
      <c r="VCJ217" s="54"/>
      <c r="VCK217" s="54"/>
      <c r="VCL217" s="54"/>
      <c r="VCM217" s="54"/>
      <c r="VCN217" s="54"/>
      <c r="VCO217" s="54"/>
      <c r="VCP217" s="54"/>
      <c r="VCQ217" s="54"/>
      <c r="VCR217" s="54"/>
      <c r="VCS217" s="54"/>
      <c r="VCT217" s="54"/>
      <c r="VCU217" s="54"/>
      <c r="VCV217" s="54"/>
      <c r="VCW217" s="54"/>
      <c r="VCX217" s="54"/>
      <c r="VCY217" s="54"/>
      <c r="VCZ217" s="54"/>
      <c r="VDA217" s="54"/>
      <c r="VDB217" s="54"/>
      <c r="VDC217" s="54"/>
      <c r="VDD217" s="54"/>
      <c r="VDE217" s="54"/>
      <c r="VDF217" s="54"/>
      <c r="VDG217" s="54"/>
      <c r="VDH217" s="54"/>
      <c r="VDI217" s="54"/>
      <c r="VDJ217" s="54"/>
      <c r="VDK217" s="54"/>
      <c r="VDL217" s="54"/>
      <c r="VDM217" s="54"/>
      <c r="VDN217" s="54"/>
      <c r="VDO217" s="54"/>
      <c r="VDP217" s="54"/>
      <c r="VDQ217" s="54"/>
      <c r="VDR217" s="54"/>
      <c r="VDS217" s="54"/>
      <c r="VDT217" s="54"/>
      <c r="VDU217" s="54"/>
      <c r="VDV217" s="54"/>
      <c r="VDW217" s="54"/>
      <c r="VDX217" s="54"/>
      <c r="VDY217" s="54"/>
      <c r="VDZ217" s="54"/>
      <c r="VEA217" s="54"/>
      <c r="VEB217" s="54"/>
      <c r="VEC217" s="54"/>
      <c r="VED217" s="54"/>
      <c r="VEE217" s="54"/>
      <c r="VEF217" s="54"/>
      <c r="VEG217" s="54"/>
      <c r="VEH217" s="54"/>
      <c r="VEI217" s="54"/>
      <c r="VEJ217" s="54"/>
      <c r="VEK217" s="54"/>
      <c r="VEL217" s="54"/>
      <c r="VEM217" s="54"/>
      <c r="VEN217" s="54"/>
      <c r="VEO217" s="54"/>
      <c r="VEP217" s="54"/>
      <c r="VEQ217" s="54"/>
      <c r="VER217" s="54"/>
      <c r="VES217" s="54"/>
      <c r="VET217" s="54"/>
      <c r="VEU217" s="54"/>
      <c r="VEV217" s="54"/>
      <c r="VEW217" s="54"/>
      <c r="VEX217" s="54"/>
      <c r="VEY217" s="54"/>
      <c r="VEZ217" s="54"/>
      <c r="VFA217" s="54"/>
      <c r="VFB217" s="54"/>
      <c r="VFC217" s="54"/>
      <c r="VFD217" s="54"/>
      <c r="VFE217" s="54"/>
      <c r="VFF217" s="54"/>
      <c r="VFG217" s="54"/>
      <c r="VFH217" s="54"/>
      <c r="VFI217" s="54"/>
      <c r="VFJ217" s="54"/>
      <c r="VFK217" s="54"/>
      <c r="VFL217" s="54"/>
      <c r="VFM217" s="54"/>
      <c r="VFN217" s="54"/>
      <c r="VFO217" s="54"/>
      <c r="VFP217" s="54"/>
      <c r="VFQ217" s="54"/>
      <c r="VFR217" s="54"/>
      <c r="VFS217" s="54"/>
      <c r="VFT217" s="54"/>
      <c r="VFU217" s="54"/>
      <c r="VFV217" s="54"/>
      <c r="VFW217" s="54"/>
      <c r="VFX217" s="54"/>
      <c r="VFY217" s="54"/>
      <c r="VFZ217" s="54"/>
      <c r="VGA217" s="54"/>
      <c r="VGB217" s="54"/>
      <c r="VGC217" s="54"/>
      <c r="VGD217" s="54"/>
      <c r="VGE217" s="54"/>
      <c r="VGF217" s="54"/>
      <c r="VGG217" s="54"/>
      <c r="VGH217" s="54"/>
      <c r="VGI217" s="54"/>
      <c r="VGJ217" s="54"/>
      <c r="VGK217" s="54"/>
      <c r="VGL217" s="54"/>
      <c r="VGM217" s="54"/>
      <c r="VGN217" s="54"/>
      <c r="VGO217" s="54"/>
      <c r="VGP217" s="54"/>
      <c r="VGQ217" s="54"/>
      <c r="VGR217" s="54"/>
      <c r="VGS217" s="54"/>
      <c r="VGT217" s="54"/>
      <c r="VGU217" s="54"/>
      <c r="VGV217" s="54"/>
      <c r="VGW217" s="54"/>
      <c r="VGX217" s="54"/>
      <c r="VGY217" s="54"/>
      <c r="VGZ217" s="54"/>
      <c r="VHA217" s="54"/>
      <c r="VHB217" s="54"/>
      <c r="VHC217" s="54"/>
      <c r="VHD217" s="54"/>
      <c r="VHE217" s="54"/>
      <c r="VHF217" s="54"/>
      <c r="VHG217" s="54"/>
      <c r="VHH217" s="54"/>
      <c r="VHI217" s="54"/>
      <c r="VHJ217" s="54"/>
      <c r="VHK217" s="54"/>
      <c r="VHL217" s="54"/>
      <c r="VHM217" s="54"/>
      <c r="VHN217" s="54"/>
      <c r="VHO217" s="54"/>
      <c r="VHP217" s="54"/>
      <c r="VHQ217" s="54"/>
      <c r="VHR217" s="54"/>
      <c r="VHS217" s="54"/>
      <c r="VHT217" s="54"/>
      <c r="VHU217" s="54"/>
      <c r="VHV217" s="54"/>
      <c r="VHW217" s="54"/>
      <c r="VHX217" s="54"/>
      <c r="VHY217" s="54"/>
      <c r="VHZ217" s="54"/>
      <c r="VIA217" s="54"/>
      <c r="VIB217" s="54"/>
      <c r="VIC217" s="54"/>
      <c r="VID217" s="54"/>
      <c r="VIE217" s="54"/>
      <c r="VIF217" s="54"/>
      <c r="VIG217" s="54"/>
      <c r="VIH217" s="54"/>
      <c r="VII217" s="54"/>
      <c r="VIJ217" s="54"/>
      <c r="VIK217" s="54"/>
      <c r="VIL217" s="54"/>
      <c r="VIM217" s="54"/>
      <c r="VIN217" s="54"/>
      <c r="VIO217" s="54"/>
      <c r="VIP217" s="54"/>
      <c r="VIQ217" s="54"/>
      <c r="VIR217" s="54"/>
      <c r="VIS217" s="54"/>
      <c r="VIT217" s="54"/>
      <c r="VIU217" s="54"/>
      <c r="VIV217" s="54"/>
      <c r="VIW217" s="54"/>
      <c r="VIX217" s="54"/>
      <c r="VIY217" s="54"/>
      <c r="VIZ217" s="54"/>
      <c r="VJA217" s="54"/>
      <c r="VJB217" s="54"/>
      <c r="VJC217" s="54"/>
      <c r="VJD217" s="54"/>
      <c r="VJE217" s="54"/>
      <c r="VJF217" s="54"/>
      <c r="VJG217" s="54"/>
      <c r="VJH217" s="54"/>
      <c r="VJI217" s="54"/>
      <c r="VJJ217" s="54"/>
      <c r="VJK217" s="54"/>
      <c r="VJL217" s="54"/>
      <c r="VJM217" s="54"/>
      <c r="VJN217" s="54"/>
      <c r="VJO217" s="54"/>
      <c r="VJP217" s="54"/>
      <c r="VJQ217" s="54"/>
      <c r="VJR217" s="54"/>
      <c r="VJS217" s="54"/>
      <c r="VJT217" s="54"/>
      <c r="VJU217" s="54"/>
      <c r="VJV217" s="54"/>
      <c r="VJW217" s="54"/>
      <c r="VJX217" s="54"/>
      <c r="VJY217" s="54"/>
      <c r="VJZ217" s="54"/>
      <c r="VKA217" s="54"/>
      <c r="VKB217" s="54"/>
      <c r="VKC217" s="54"/>
      <c r="VKD217" s="54"/>
      <c r="VKE217" s="54"/>
      <c r="VKF217" s="54"/>
      <c r="VKG217" s="54"/>
      <c r="VKH217" s="54"/>
      <c r="VKI217" s="54"/>
      <c r="VKJ217" s="54"/>
      <c r="VKK217" s="54"/>
      <c r="VKL217" s="54"/>
      <c r="VKM217" s="54"/>
      <c r="VKN217" s="54"/>
      <c r="VKO217" s="54"/>
      <c r="VKP217" s="54"/>
      <c r="VKQ217" s="54"/>
      <c r="VKR217" s="54"/>
      <c r="VKS217" s="54"/>
      <c r="VKT217" s="54"/>
      <c r="VKU217" s="54"/>
      <c r="VKV217" s="54"/>
      <c r="VKW217" s="54"/>
      <c r="VKX217" s="54"/>
      <c r="VKY217" s="54"/>
      <c r="VKZ217" s="54"/>
      <c r="VLA217" s="54"/>
      <c r="VLB217" s="54"/>
      <c r="VLC217" s="54"/>
      <c r="VLD217" s="54"/>
      <c r="VLE217" s="54"/>
      <c r="VLF217" s="54"/>
      <c r="VLG217" s="54"/>
      <c r="VLH217" s="54"/>
      <c r="VLI217" s="54"/>
      <c r="VLJ217" s="54"/>
      <c r="VLK217" s="54"/>
      <c r="VLL217" s="54"/>
      <c r="VLM217" s="54"/>
      <c r="VLN217" s="54"/>
      <c r="VLO217" s="54"/>
      <c r="VLP217" s="54"/>
      <c r="VLQ217" s="54"/>
      <c r="VLR217" s="54"/>
      <c r="VLS217" s="54"/>
      <c r="VLT217" s="54"/>
      <c r="VLU217" s="54"/>
      <c r="VLV217" s="54"/>
      <c r="VLW217" s="54"/>
      <c r="VLX217" s="54"/>
      <c r="VLY217" s="54"/>
      <c r="VLZ217" s="54"/>
      <c r="VMA217" s="54"/>
      <c r="VMB217" s="54"/>
      <c r="VMC217" s="54"/>
      <c r="VMD217" s="54"/>
      <c r="VME217" s="54"/>
      <c r="VMF217" s="54"/>
      <c r="VMG217" s="54"/>
      <c r="VMH217" s="54"/>
      <c r="VMI217" s="54"/>
      <c r="VMJ217" s="54"/>
      <c r="VMK217" s="54"/>
      <c r="VML217" s="54"/>
      <c r="VMM217" s="54"/>
      <c r="VMN217" s="54"/>
      <c r="VMO217" s="54"/>
      <c r="VMP217" s="54"/>
      <c r="VMQ217" s="54"/>
      <c r="VMR217" s="54"/>
      <c r="VMS217" s="54"/>
      <c r="VMT217" s="54"/>
      <c r="VMU217" s="54"/>
      <c r="VMV217" s="54"/>
      <c r="VMW217" s="54"/>
      <c r="VMX217" s="54"/>
      <c r="VMY217" s="54"/>
      <c r="VMZ217" s="54"/>
      <c r="VNA217" s="54"/>
      <c r="VNB217" s="54"/>
      <c r="VNC217" s="54"/>
      <c r="VND217" s="54"/>
      <c r="VNE217" s="54"/>
      <c r="VNF217" s="54"/>
      <c r="VNG217" s="54"/>
      <c r="VNH217" s="54"/>
      <c r="VNI217" s="54"/>
      <c r="VNJ217" s="54"/>
      <c r="VNK217" s="54"/>
      <c r="VNL217" s="54"/>
      <c r="VNM217" s="54"/>
      <c r="VNN217" s="54"/>
      <c r="VNO217" s="54"/>
      <c r="VNP217" s="54"/>
      <c r="VNQ217" s="54"/>
      <c r="VNR217" s="54"/>
      <c r="VNS217" s="54"/>
      <c r="VNT217" s="54"/>
      <c r="VNU217" s="54"/>
      <c r="VNV217" s="54"/>
      <c r="VNW217" s="54"/>
      <c r="VNX217" s="54"/>
      <c r="VNY217" s="54"/>
      <c r="VNZ217" s="54"/>
      <c r="VOA217" s="54"/>
      <c r="VOB217" s="54"/>
      <c r="VOC217" s="54"/>
      <c r="VOD217" s="54"/>
      <c r="VOE217" s="54"/>
      <c r="VOF217" s="54"/>
      <c r="VOG217" s="54"/>
      <c r="VOH217" s="54"/>
      <c r="VOI217" s="54"/>
      <c r="VOJ217" s="54"/>
      <c r="VOK217" s="54"/>
      <c r="VOL217" s="54"/>
      <c r="VOM217" s="54"/>
      <c r="VON217" s="54"/>
      <c r="VOO217" s="54"/>
      <c r="VOP217" s="54"/>
      <c r="VOQ217" s="54"/>
      <c r="VOR217" s="54"/>
      <c r="VOS217" s="54"/>
      <c r="VOT217" s="54"/>
      <c r="VOU217" s="54"/>
      <c r="VOV217" s="54"/>
      <c r="VOW217" s="54"/>
      <c r="VOX217" s="54"/>
      <c r="VOY217" s="54"/>
      <c r="VOZ217" s="54"/>
      <c r="VPA217" s="54"/>
      <c r="VPB217" s="54"/>
      <c r="VPC217" s="54"/>
      <c r="VPD217" s="54"/>
      <c r="VPE217" s="54"/>
      <c r="VPF217" s="54"/>
      <c r="VPG217" s="54"/>
      <c r="VPH217" s="54"/>
      <c r="VPI217" s="54"/>
      <c r="VPJ217" s="54"/>
      <c r="VPK217" s="54"/>
      <c r="VPL217" s="54"/>
      <c r="VPM217" s="54"/>
      <c r="VPN217" s="54"/>
      <c r="VPO217" s="54"/>
      <c r="VPP217" s="54"/>
      <c r="VPQ217" s="54"/>
      <c r="VPR217" s="54"/>
      <c r="VPS217" s="54"/>
      <c r="VPT217" s="54"/>
      <c r="VPU217" s="54"/>
      <c r="VPV217" s="54"/>
      <c r="VPW217" s="54"/>
      <c r="VPX217" s="54"/>
      <c r="VPY217" s="54"/>
      <c r="VPZ217" s="54"/>
      <c r="VQA217" s="54"/>
      <c r="VQB217" s="54"/>
      <c r="VQC217" s="54"/>
      <c r="VQD217" s="54"/>
      <c r="VQE217" s="54"/>
      <c r="VQF217" s="54"/>
      <c r="VQG217" s="54"/>
      <c r="VQH217" s="54"/>
      <c r="VQI217" s="54"/>
      <c r="VQJ217" s="54"/>
      <c r="VQK217" s="54"/>
      <c r="VQL217" s="54"/>
      <c r="VQM217" s="54"/>
      <c r="VQN217" s="54"/>
      <c r="VQO217" s="54"/>
      <c r="VQP217" s="54"/>
      <c r="VQQ217" s="54"/>
      <c r="VQR217" s="54"/>
      <c r="VQS217" s="54"/>
      <c r="VQT217" s="54"/>
      <c r="VQU217" s="54"/>
      <c r="VQV217" s="54"/>
      <c r="VQW217" s="54"/>
      <c r="VQX217" s="54"/>
      <c r="VQY217" s="54"/>
      <c r="VQZ217" s="54"/>
      <c r="VRA217" s="54"/>
      <c r="VRB217" s="54"/>
      <c r="VRC217" s="54"/>
      <c r="VRD217" s="54"/>
      <c r="VRE217" s="54"/>
      <c r="VRF217" s="54"/>
      <c r="VRG217" s="54"/>
      <c r="VRH217" s="54"/>
      <c r="VRI217" s="54"/>
      <c r="VRJ217" s="54"/>
      <c r="VRK217" s="54"/>
      <c r="VRL217" s="54"/>
      <c r="VRM217" s="54"/>
      <c r="VRN217" s="54"/>
      <c r="VRO217" s="54"/>
      <c r="VRP217" s="54"/>
      <c r="VRQ217" s="54"/>
      <c r="VRR217" s="54"/>
      <c r="VRS217" s="54"/>
      <c r="VRT217" s="54"/>
      <c r="VRU217" s="54"/>
      <c r="VRV217" s="54"/>
      <c r="VRW217" s="54"/>
      <c r="VRX217" s="54"/>
      <c r="VRY217" s="54"/>
      <c r="VRZ217" s="54"/>
      <c r="VSA217" s="54"/>
      <c r="VSB217" s="54"/>
      <c r="VSC217" s="54"/>
      <c r="VSD217" s="54"/>
      <c r="VSE217" s="54"/>
      <c r="VSF217" s="54"/>
      <c r="VSG217" s="54"/>
      <c r="VSH217" s="54"/>
      <c r="VSI217" s="54"/>
      <c r="VSJ217" s="54"/>
      <c r="VSK217" s="54"/>
      <c r="VSL217" s="54"/>
      <c r="VSM217" s="54"/>
      <c r="VSN217" s="54"/>
      <c r="VSO217" s="54"/>
      <c r="VSP217" s="54"/>
      <c r="VSQ217" s="54"/>
      <c r="VSR217" s="54"/>
      <c r="VSS217" s="54"/>
      <c r="VST217" s="54"/>
      <c r="VSU217" s="54"/>
      <c r="VSV217" s="54"/>
      <c r="VSW217" s="54"/>
      <c r="VSX217" s="54"/>
      <c r="VSY217" s="54"/>
      <c r="VSZ217" s="54"/>
      <c r="VTA217" s="54"/>
      <c r="VTB217" s="54"/>
      <c r="VTC217" s="54"/>
      <c r="VTD217" s="54"/>
      <c r="VTE217" s="54"/>
      <c r="VTF217" s="54"/>
      <c r="VTG217" s="54"/>
      <c r="VTH217" s="54"/>
      <c r="VTI217" s="54"/>
      <c r="VTJ217" s="54"/>
      <c r="VTK217" s="54"/>
      <c r="VTL217" s="54"/>
      <c r="VTM217" s="54"/>
      <c r="VTN217" s="54"/>
      <c r="VTO217" s="54"/>
      <c r="VTP217" s="54"/>
      <c r="VTQ217" s="54"/>
      <c r="VTR217" s="54"/>
      <c r="VTS217" s="54"/>
      <c r="VTT217" s="54"/>
      <c r="VTU217" s="54"/>
      <c r="VTV217" s="54"/>
      <c r="VTW217" s="54"/>
      <c r="VTX217" s="54"/>
      <c r="VTY217" s="54"/>
      <c r="VTZ217" s="54"/>
      <c r="VUA217" s="54"/>
      <c r="VUB217" s="54"/>
      <c r="VUC217" s="54"/>
      <c r="VUD217" s="54"/>
      <c r="VUE217" s="54"/>
      <c r="VUF217" s="54"/>
      <c r="VUG217" s="54"/>
      <c r="VUH217" s="54"/>
      <c r="VUI217" s="54"/>
      <c r="VUJ217" s="54"/>
      <c r="VUK217" s="54"/>
      <c r="VUL217" s="54"/>
      <c r="VUM217" s="54"/>
      <c r="VUN217" s="54"/>
      <c r="VUO217" s="54"/>
      <c r="VUP217" s="54"/>
      <c r="VUQ217" s="54"/>
      <c r="VUR217" s="54"/>
      <c r="VUS217" s="54"/>
      <c r="VUT217" s="54"/>
      <c r="VUU217" s="54"/>
      <c r="VUV217" s="54"/>
      <c r="VUW217" s="54"/>
      <c r="VUX217" s="54"/>
      <c r="VUY217" s="54"/>
      <c r="VUZ217" s="54"/>
      <c r="VVA217" s="54"/>
      <c r="VVB217" s="54"/>
      <c r="VVC217" s="54"/>
      <c r="VVD217" s="54"/>
      <c r="VVE217" s="54"/>
      <c r="VVF217" s="54"/>
      <c r="VVG217" s="54"/>
      <c r="VVH217" s="54"/>
      <c r="VVI217" s="54"/>
      <c r="VVJ217" s="54"/>
      <c r="VVK217" s="54"/>
      <c r="VVL217" s="54"/>
      <c r="VVM217" s="54"/>
      <c r="VVN217" s="54"/>
      <c r="VVO217" s="54"/>
      <c r="VVP217" s="54"/>
      <c r="VVQ217" s="54"/>
      <c r="VVR217" s="54"/>
      <c r="VVS217" s="54"/>
      <c r="VVT217" s="54"/>
      <c r="VVU217" s="54"/>
      <c r="VVV217" s="54"/>
      <c r="VVW217" s="54"/>
      <c r="VVX217" s="54"/>
      <c r="VVY217" s="54"/>
      <c r="VVZ217" s="54"/>
      <c r="VWA217" s="54"/>
      <c r="VWB217" s="54"/>
      <c r="VWC217" s="54"/>
      <c r="VWD217" s="54"/>
      <c r="VWE217" s="54"/>
      <c r="VWF217" s="54"/>
      <c r="VWG217" s="54"/>
      <c r="VWH217" s="54"/>
      <c r="VWI217" s="54"/>
      <c r="VWJ217" s="54"/>
      <c r="VWK217" s="54"/>
      <c r="VWL217" s="54"/>
      <c r="VWM217" s="54"/>
      <c r="VWN217" s="54"/>
      <c r="VWO217" s="54"/>
      <c r="VWP217" s="54"/>
      <c r="VWQ217" s="54"/>
      <c r="VWR217" s="54"/>
      <c r="VWS217" s="54"/>
      <c r="VWT217" s="54"/>
      <c r="VWU217" s="54"/>
      <c r="VWV217" s="54"/>
      <c r="VWW217" s="54"/>
      <c r="VWX217" s="54"/>
      <c r="VWY217" s="54"/>
      <c r="VWZ217" s="54"/>
      <c r="VXA217" s="54"/>
      <c r="VXB217" s="54"/>
      <c r="VXC217" s="54"/>
      <c r="VXD217" s="54"/>
      <c r="VXE217" s="54"/>
      <c r="VXF217" s="54"/>
      <c r="VXG217" s="54"/>
      <c r="VXH217" s="54"/>
      <c r="VXI217" s="54"/>
      <c r="VXJ217" s="54"/>
      <c r="VXK217" s="54"/>
      <c r="VXL217" s="54"/>
      <c r="VXM217" s="54"/>
      <c r="VXN217" s="54"/>
      <c r="VXO217" s="54"/>
      <c r="VXP217" s="54"/>
      <c r="VXQ217" s="54"/>
      <c r="VXR217" s="54"/>
      <c r="VXS217" s="54"/>
      <c r="VXT217" s="54"/>
      <c r="VXU217" s="54"/>
      <c r="VXV217" s="54"/>
      <c r="VXW217" s="54"/>
      <c r="VXX217" s="54"/>
      <c r="VXY217" s="54"/>
      <c r="VXZ217" s="54"/>
      <c r="VYA217" s="54"/>
      <c r="VYB217" s="54"/>
      <c r="VYC217" s="54"/>
      <c r="VYD217" s="54"/>
      <c r="VYE217" s="54"/>
      <c r="VYF217" s="54"/>
      <c r="VYG217" s="54"/>
      <c r="VYH217" s="54"/>
      <c r="VYI217" s="54"/>
      <c r="VYJ217" s="54"/>
      <c r="VYK217" s="54"/>
      <c r="VYL217" s="54"/>
      <c r="VYM217" s="54"/>
      <c r="VYN217" s="54"/>
      <c r="VYO217" s="54"/>
      <c r="VYP217" s="54"/>
      <c r="VYQ217" s="54"/>
      <c r="VYR217" s="54"/>
      <c r="VYS217" s="54"/>
      <c r="VYT217" s="54"/>
      <c r="VYU217" s="54"/>
      <c r="VYV217" s="54"/>
      <c r="VYW217" s="54"/>
      <c r="VYX217" s="54"/>
      <c r="VYY217" s="54"/>
      <c r="VYZ217" s="54"/>
      <c r="VZA217" s="54"/>
      <c r="VZB217" s="54"/>
      <c r="VZC217" s="54"/>
      <c r="VZD217" s="54"/>
      <c r="VZE217" s="54"/>
      <c r="VZF217" s="54"/>
      <c r="VZG217" s="54"/>
      <c r="VZH217" s="54"/>
      <c r="VZI217" s="54"/>
      <c r="VZJ217" s="54"/>
      <c r="VZK217" s="54"/>
      <c r="VZL217" s="54"/>
      <c r="VZM217" s="54"/>
      <c r="VZN217" s="54"/>
      <c r="VZO217" s="54"/>
      <c r="VZP217" s="54"/>
      <c r="VZQ217" s="54"/>
      <c r="VZR217" s="54"/>
      <c r="VZS217" s="54"/>
      <c r="VZT217" s="54"/>
      <c r="VZU217" s="54"/>
      <c r="VZV217" s="54"/>
      <c r="VZW217" s="54"/>
      <c r="VZX217" s="54"/>
      <c r="VZY217" s="54"/>
      <c r="VZZ217" s="54"/>
      <c r="WAA217" s="54"/>
      <c r="WAB217" s="54"/>
      <c r="WAC217" s="54"/>
      <c r="WAD217" s="54"/>
      <c r="WAE217" s="54"/>
      <c r="WAF217" s="54"/>
      <c r="WAG217" s="54"/>
      <c r="WAH217" s="54"/>
      <c r="WAI217" s="54"/>
      <c r="WAJ217" s="54"/>
      <c r="WAK217" s="54"/>
      <c r="WAL217" s="54"/>
      <c r="WAM217" s="54"/>
      <c r="WAN217" s="54"/>
      <c r="WAO217" s="54"/>
      <c r="WAP217" s="54"/>
      <c r="WAQ217" s="54"/>
      <c r="WAR217" s="54"/>
      <c r="WAS217" s="54"/>
      <c r="WAT217" s="54"/>
      <c r="WAU217" s="54"/>
      <c r="WAV217" s="54"/>
      <c r="WAW217" s="54"/>
      <c r="WAX217" s="54"/>
      <c r="WAY217" s="54"/>
      <c r="WAZ217" s="54"/>
      <c r="WBA217" s="54"/>
      <c r="WBB217" s="54"/>
      <c r="WBC217" s="54"/>
      <c r="WBD217" s="54"/>
      <c r="WBE217" s="54"/>
      <c r="WBF217" s="54"/>
      <c r="WBG217" s="54"/>
      <c r="WBH217" s="54"/>
      <c r="WBI217" s="54"/>
      <c r="WBJ217" s="54"/>
      <c r="WBK217" s="54"/>
      <c r="WBL217" s="54"/>
      <c r="WBM217" s="54"/>
      <c r="WBN217" s="54"/>
      <c r="WBO217" s="54"/>
      <c r="WBP217" s="54"/>
      <c r="WBQ217" s="54"/>
      <c r="WBR217" s="54"/>
      <c r="WBS217" s="54"/>
      <c r="WBT217" s="54"/>
      <c r="WBU217" s="54"/>
      <c r="WBV217" s="54"/>
      <c r="WBW217" s="54"/>
      <c r="WBX217" s="54"/>
      <c r="WBY217" s="54"/>
      <c r="WBZ217" s="54"/>
      <c r="WCA217" s="54"/>
      <c r="WCB217" s="54"/>
      <c r="WCC217" s="54"/>
      <c r="WCD217" s="54"/>
      <c r="WCE217" s="54"/>
      <c r="WCF217" s="54"/>
      <c r="WCG217" s="54"/>
      <c r="WCH217" s="54"/>
      <c r="WCI217" s="54"/>
      <c r="WCJ217" s="54"/>
      <c r="WCK217" s="54"/>
      <c r="WCL217" s="54"/>
      <c r="WCM217" s="54"/>
      <c r="WCN217" s="54"/>
      <c r="WCO217" s="54"/>
      <c r="WCP217" s="54"/>
      <c r="WCQ217" s="54"/>
      <c r="WCR217" s="54"/>
      <c r="WCS217" s="54"/>
      <c r="WCT217" s="54"/>
      <c r="WCU217" s="54"/>
      <c r="WCV217" s="54"/>
      <c r="WCW217" s="54"/>
      <c r="WCX217" s="54"/>
      <c r="WCY217" s="54"/>
      <c r="WCZ217" s="54"/>
      <c r="WDA217" s="54"/>
      <c r="WDB217" s="54"/>
      <c r="WDC217" s="54"/>
      <c r="WDD217" s="54"/>
      <c r="WDE217" s="54"/>
      <c r="WDF217" s="54"/>
      <c r="WDG217" s="54"/>
      <c r="WDH217" s="54"/>
      <c r="WDI217" s="54"/>
      <c r="WDJ217" s="54"/>
      <c r="WDK217" s="54"/>
      <c r="WDL217" s="54"/>
      <c r="WDM217" s="54"/>
      <c r="WDN217" s="54"/>
      <c r="WDO217" s="54"/>
      <c r="WDP217" s="54"/>
      <c r="WDQ217" s="54"/>
      <c r="WDR217" s="54"/>
      <c r="WDS217" s="54"/>
      <c r="WDT217" s="54"/>
      <c r="WDU217" s="54"/>
      <c r="WDV217" s="54"/>
      <c r="WDW217" s="54"/>
      <c r="WDX217" s="54"/>
      <c r="WDY217" s="54"/>
      <c r="WDZ217" s="54"/>
      <c r="WEA217" s="54"/>
      <c r="WEB217" s="54"/>
      <c r="WEC217" s="54"/>
      <c r="WED217" s="54"/>
      <c r="WEE217" s="54"/>
      <c r="WEF217" s="54"/>
      <c r="WEG217" s="54"/>
      <c r="WEH217" s="54"/>
      <c r="WEI217" s="54"/>
      <c r="WEJ217" s="54"/>
      <c r="WEK217" s="54"/>
      <c r="WEL217" s="54"/>
      <c r="WEM217" s="54"/>
      <c r="WEN217" s="54"/>
      <c r="WEO217" s="54"/>
      <c r="WEP217" s="54"/>
      <c r="WEQ217" s="54"/>
      <c r="WER217" s="54"/>
      <c r="WES217" s="54"/>
      <c r="WET217" s="54"/>
      <c r="WEU217" s="54"/>
      <c r="WEV217" s="54"/>
      <c r="WEW217" s="54"/>
      <c r="WEX217" s="54"/>
      <c r="WEY217" s="54"/>
      <c r="WEZ217" s="54"/>
      <c r="WFA217" s="54"/>
      <c r="WFB217" s="54"/>
      <c r="WFC217" s="54"/>
      <c r="WFD217" s="54"/>
      <c r="WFE217" s="54"/>
      <c r="WFF217" s="54"/>
      <c r="WFG217" s="54"/>
      <c r="WFH217" s="54"/>
      <c r="WFI217" s="54"/>
      <c r="WFJ217" s="54"/>
      <c r="WFK217" s="54"/>
      <c r="WFL217" s="54"/>
      <c r="WFM217" s="54"/>
      <c r="WFN217" s="54"/>
      <c r="WFO217" s="54"/>
      <c r="WFP217" s="54"/>
      <c r="WFQ217" s="54"/>
      <c r="WFR217" s="54"/>
      <c r="WFS217" s="54"/>
      <c r="WFT217" s="54"/>
      <c r="WFU217" s="54"/>
      <c r="WFV217" s="54"/>
      <c r="WFW217" s="54"/>
      <c r="WFX217" s="54"/>
      <c r="WFY217" s="54"/>
      <c r="WFZ217" s="54"/>
      <c r="WGA217" s="54"/>
      <c r="WGB217" s="54"/>
      <c r="WGC217" s="54"/>
      <c r="WGD217" s="54"/>
      <c r="WGE217" s="54"/>
      <c r="WGF217" s="54"/>
      <c r="WGG217" s="54"/>
      <c r="WGH217" s="54"/>
      <c r="WGI217" s="54"/>
      <c r="WGJ217" s="54"/>
      <c r="WGK217" s="54"/>
      <c r="WGL217" s="54"/>
      <c r="WGM217" s="54"/>
      <c r="WGN217" s="54"/>
      <c r="WGO217" s="54"/>
      <c r="WGP217" s="54"/>
      <c r="WGQ217" s="54"/>
      <c r="WGR217" s="54"/>
      <c r="WGS217" s="54"/>
      <c r="WGT217" s="54"/>
      <c r="WGU217" s="54"/>
      <c r="WGV217" s="54"/>
      <c r="WGW217" s="54"/>
      <c r="WGX217" s="54"/>
      <c r="WGY217" s="54"/>
      <c r="WGZ217" s="54"/>
      <c r="WHA217" s="54"/>
      <c r="WHB217" s="54"/>
      <c r="WHC217" s="54"/>
      <c r="WHD217" s="54"/>
      <c r="WHE217" s="54"/>
      <c r="WHF217" s="54"/>
      <c r="WHG217" s="54"/>
      <c r="WHH217" s="54"/>
      <c r="WHI217" s="54"/>
      <c r="WHJ217" s="54"/>
      <c r="WHK217" s="54"/>
      <c r="WHL217" s="54"/>
      <c r="WHM217" s="54"/>
      <c r="WHN217" s="54"/>
      <c r="WHO217" s="54"/>
      <c r="WHP217" s="54"/>
      <c r="WHQ217" s="54"/>
      <c r="WHR217" s="54"/>
      <c r="WHS217" s="54"/>
      <c r="WHT217" s="54"/>
      <c r="WHU217" s="54"/>
      <c r="WHV217" s="54"/>
      <c r="WHW217" s="54"/>
      <c r="WHX217" s="54"/>
      <c r="WHY217" s="54"/>
      <c r="WHZ217" s="54"/>
      <c r="WIA217" s="54"/>
      <c r="WIB217" s="54"/>
      <c r="WIC217" s="54"/>
      <c r="WID217" s="54"/>
      <c r="WIE217" s="54"/>
      <c r="WIF217" s="54"/>
      <c r="WIG217" s="54"/>
      <c r="WIH217" s="54"/>
      <c r="WII217" s="54"/>
      <c r="WIJ217" s="54"/>
      <c r="WIK217" s="54"/>
      <c r="WIL217" s="54"/>
      <c r="WIM217" s="54"/>
      <c r="WIN217" s="54"/>
      <c r="WIO217" s="54"/>
      <c r="WIP217" s="54"/>
      <c r="WIQ217" s="54"/>
      <c r="WIR217" s="54"/>
      <c r="WIS217" s="54"/>
      <c r="WIT217" s="54"/>
      <c r="WIU217" s="54"/>
      <c r="WIV217" s="54"/>
      <c r="WIW217" s="54"/>
      <c r="WIX217" s="54"/>
      <c r="WIY217" s="54"/>
      <c r="WIZ217" s="54"/>
      <c r="WJA217" s="54"/>
      <c r="WJB217" s="54"/>
      <c r="WJC217" s="54"/>
      <c r="WJD217" s="54"/>
      <c r="WJE217" s="54"/>
      <c r="WJF217" s="54"/>
      <c r="WJG217" s="54"/>
      <c r="WJH217" s="54"/>
      <c r="WJI217" s="54"/>
      <c r="WJJ217" s="54"/>
      <c r="WJK217" s="54"/>
      <c r="WJL217" s="54"/>
      <c r="WJM217" s="54"/>
      <c r="WJN217" s="54"/>
      <c r="WJO217" s="54"/>
      <c r="WJP217" s="54"/>
      <c r="WJQ217" s="54"/>
      <c r="WJR217" s="54"/>
      <c r="WJS217" s="54"/>
      <c r="WJT217" s="54"/>
      <c r="WJU217" s="54"/>
      <c r="WJV217" s="54"/>
      <c r="WJW217" s="54"/>
      <c r="WJX217" s="54"/>
      <c r="WJY217" s="54"/>
      <c r="WJZ217" s="54"/>
      <c r="WKA217" s="54"/>
      <c r="WKB217" s="54"/>
      <c r="WKC217" s="54"/>
      <c r="WKD217" s="54"/>
      <c r="WKE217" s="54"/>
      <c r="WKF217" s="54"/>
      <c r="WKG217" s="54"/>
      <c r="WKH217" s="54"/>
      <c r="WKI217" s="54"/>
      <c r="WKJ217" s="54"/>
      <c r="WKK217" s="54"/>
      <c r="WKL217" s="54"/>
      <c r="WKM217" s="54"/>
      <c r="WKN217" s="54"/>
      <c r="WKO217" s="54"/>
      <c r="WKP217" s="54"/>
      <c r="WKQ217" s="54"/>
      <c r="WKR217" s="54"/>
      <c r="WKS217" s="54"/>
      <c r="WKT217" s="54"/>
      <c r="WKU217" s="54"/>
      <c r="WKV217" s="54"/>
      <c r="WKW217" s="54"/>
      <c r="WKX217" s="54"/>
      <c r="WKY217" s="54"/>
      <c r="WKZ217" s="54"/>
      <c r="WLA217" s="54"/>
      <c r="WLB217" s="54"/>
      <c r="WLC217" s="54"/>
      <c r="WLD217" s="54"/>
      <c r="WLE217" s="54"/>
      <c r="WLF217" s="54"/>
      <c r="WLG217" s="54"/>
      <c r="WLH217" s="54"/>
      <c r="WLI217" s="54"/>
      <c r="WLJ217" s="54"/>
      <c r="WLK217" s="54"/>
      <c r="WLL217" s="54"/>
      <c r="WLM217" s="54"/>
      <c r="WLN217" s="54"/>
      <c r="WLO217" s="54"/>
      <c r="WLP217" s="54"/>
      <c r="WLQ217" s="54"/>
      <c r="WLR217" s="54"/>
      <c r="WLS217" s="54"/>
      <c r="WLT217" s="54"/>
      <c r="WLU217" s="54"/>
      <c r="WLV217" s="54"/>
      <c r="WLW217" s="54"/>
      <c r="WLX217" s="54"/>
      <c r="WLY217" s="54"/>
      <c r="WLZ217" s="54"/>
      <c r="WMA217" s="54"/>
      <c r="WMB217" s="54"/>
      <c r="WMC217" s="54"/>
      <c r="WMD217" s="54"/>
      <c r="WME217" s="54"/>
      <c r="WMF217" s="54"/>
      <c r="WMG217" s="54"/>
      <c r="WMH217" s="54"/>
      <c r="WMI217" s="54"/>
      <c r="WMJ217" s="54"/>
      <c r="WMK217" s="54"/>
      <c r="WML217" s="54"/>
      <c r="WMM217" s="54"/>
      <c r="WMN217" s="54"/>
      <c r="WMO217" s="54"/>
      <c r="WMP217" s="54"/>
      <c r="WMQ217" s="54"/>
      <c r="WMR217" s="54"/>
      <c r="WMS217" s="54"/>
      <c r="WMT217" s="54"/>
      <c r="WMU217" s="54"/>
      <c r="WMV217" s="54"/>
      <c r="WMW217" s="54"/>
      <c r="WMX217" s="54"/>
      <c r="WMY217" s="54"/>
      <c r="WMZ217" s="54"/>
      <c r="WNA217" s="54"/>
      <c r="WNB217" s="54"/>
      <c r="WNC217" s="54"/>
      <c r="WND217" s="54"/>
      <c r="WNE217" s="54"/>
      <c r="WNF217" s="54"/>
      <c r="WNG217" s="54"/>
      <c r="WNH217" s="54"/>
      <c r="WNI217" s="54"/>
      <c r="WNJ217" s="54"/>
      <c r="WNK217" s="54"/>
      <c r="WNL217" s="54"/>
      <c r="WNM217" s="54"/>
      <c r="WNN217" s="54"/>
      <c r="WNO217" s="54"/>
      <c r="WNP217" s="54"/>
      <c r="WNQ217" s="54"/>
      <c r="WNR217" s="54"/>
      <c r="WNS217" s="54"/>
      <c r="WNT217" s="54"/>
      <c r="WNU217" s="54"/>
      <c r="WNV217" s="54"/>
      <c r="WNW217" s="54"/>
      <c r="WNX217" s="54"/>
      <c r="WNY217" s="54"/>
      <c r="WNZ217" s="54"/>
      <c r="WOA217" s="54"/>
      <c r="WOB217" s="54"/>
      <c r="WOC217" s="54"/>
      <c r="WOD217" s="54"/>
      <c r="WOE217" s="54"/>
      <c r="WOF217" s="54"/>
      <c r="WOG217" s="54"/>
      <c r="WOH217" s="54"/>
      <c r="WOI217" s="54"/>
      <c r="WOJ217" s="54"/>
      <c r="WOK217" s="54"/>
      <c r="WOL217" s="54"/>
      <c r="WOM217" s="54"/>
      <c r="WON217" s="54"/>
      <c r="WOO217" s="54"/>
      <c r="WOP217" s="54"/>
      <c r="WOQ217" s="54"/>
      <c r="WOR217" s="54"/>
      <c r="WOS217" s="54"/>
      <c r="WOT217" s="54"/>
      <c r="WOU217" s="54"/>
      <c r="WOV217" s="54"/>
      <c r="WOW217" s="54"/>
      <c r="WOX217" s="54"/>
      <c r="WOY217" s="54"/>
      <c r="WOZ217" s="54"/>
      <c r="WPA217" s="54"/>
      <c r="WPB217" s="54"/>
      <c r="WPC217" s="54"/>
      <c r="WPD217" s="54"/>
      <c r="WPE217" s="54"/>
      <c r="WPF217" s="54"/>
      <c r="WPG217" s="54"/>
      <c r="WPH217" s="54"/>
      <c r="WPI217" s="54"/>
      <c r="WPJ217" s="54"/>
      <c r="WPK217" s="54"/>
      <c r="WPL217" s="54"/>
      <c r="WPM217" s="54"/>
      <c r="WPN217" s="54"/>
      <c r="WPO217" s="54"/>
      <c r="WPP217" s="54"/>
      <c r="WPQ217" s="54"/>
      <c r="WPR217" s="54"/>
      <c r="WPS217" s="54"/>
      <c r="WPT217" s="54"/>
      <c r="WPU217" s="54"/>
      <c r="WPV217" s="54"/>
      <c r="WPW217" s="54"/>
      <c r="WPX217" s="54"/>
      <c r="WPY217" s="54"/>
      <c r="WPZ217" s="54"/>
      <c r="WQA217" s="54"/>
      <c r="WQB217" s="54"/>
      <c r="WQC217" s="54"/>
      <c r="WQD217" s="54"/>
      <c r="WQE217" s="54"/>
      <c r="WQF217" s="54"/>
      <c r="WQG217" s="54"/>
      <c r="WQH217" s="54"/>
      <c r="WQI217" s="54"/>
      <c r="WQJ217" s="54"/>
      <c r="WQK217" s="54"/>
      <c r="WQL217" s="54"/>
      <c r="WQM217" s="54"/>
      <c r="WQN217" s="54"/>
      <c r="WQO217" s="54"/>
      <c r="WQP217" s="54"/>
      <c r="WQQ217" s="54"/>
      <c r="WQR217" s="54"/>
      <c r="WQS217" s="54"/>
      <c r="WQT217" s="54"/>
      <c r="WQU217" s="54"/>
      <c r="WQV217" s="54"/>
      <c r="WQW217" s="54"/>
      <c r="WQX217" s="54"/>
      <c r="WQY217" s="54"/>
      <c r="WQZ217" s="54"/>
      <c r="WRA217" s="54"/>
      <c r="WRB217" s="54"/>
      <c r="WRC217" s="54"/>
      <c r="WRD217" s="54"/>
      <c r="WRE217" s="54"/>
      <c r="WRF217" s="54"/>
      <c r="WRG217" s="54"/>
      <c r="WRH217" s="54"/>
      <c r="WRI217" s="54"/>
      <c r="WRJ217" s="54"/>
      <c r="WRK217" s="54"/>
      <c r="WRL217" s="54"/>
      <c r="WRM217" s="54"/>
      <c r="WRN217" s="54"/>
      <c r="WRO217" s="54"/>
      <c r="WRP217" s="54"/>
      <c r="WRQ217" s="54"/>
      <c r="WRR217" s="54"/>
      <c r="WRS217" s="54"/>
      <c r="WRT217" s="54"/>
      <c r="WRU217" s="54"/>
      <c r="WRV217" s="54"/>
      <c r="WRW217" s="54"/>
      <c r="WRX217" s="54"/>
      <c r="WRY217" s="54"/>
      <c r="WRZ217" s="54"/>
      <c r="WSA217" s="54"/>
      <c r="WSB217" s="54"/>
      <c r="WSC217" s="54"/>
      <c r="WSD217" s="54"/>
      <c r="WSE217" s="54"/>
      <c r="WSF217" s="54"/>
      <c r="WSG217" s="54"/>
      <c r="WSH217" s="54"/>
      <c r="WSI217" s="54"/>
      <c r="WSJ217" s="54"/>
      <c r="WSK217" s="54"/>
      <c r="WSL217" s="54"/>
      <c r="WSM217" s="54"/>
      <c r="WSN217" s="54"/>
      <c r="WSO217" s="54"/>
      <c r="WSP217" s="54"/>
      <c r="WSQ217" s="54"/>
      <c r="WSR217" s="54"/>
      <c r="WSS217" s="54"/>
      <c r="WST217" s="54"/>
      <c r="WSU217" s="54"/>
      <c r="WSV217" s="54"/>
      <c r="WSW217" s="54"/>
      <c r="WSX217" s="54"/>
      <c r="WSY217" s="54"/>
      <c r="WSZ217" s="54"/>
      <c r="WTA217" s="54"/>
      <c r="WTB217" s="54"/>
      <c r="WTC217" s="54"/>
      <c r="WTD217" s="54"/>
      <c r="WTE217" s="54"/>
      <c r="WTF217" s="54"/>
      <c r="WTG217" s="54"/>
      <c r="WTH217" s="54"/>
      <c r="WTI217" s="54"/>
      <c r="WTJ217" s="54"/>
      <c r="WTK217" s="54"/>
      <c r="WTL217" s="54"/>
      <c r="WTM217" s="54"/>
      <c r="WTN217" s="54"/>
      <c r="WTO217" s="54"/>
      <c r="WTP217" s="54"/>
      <c r="WTQ217" s="54"/>
      <c r="WTR217" s="54"/>
      <c r="WTS217" s="54"/>
      <c r="WTT217" s="54"/>
      <c r="WTU217" s="54"/>
      <c r="WTV217" s="54"/>
      <c r="WTW217" s="54"/>
      <c r="WTX217" s="54"/>
      <c r="WTY217" s="54"/>
      <c r="WTZ217" s="54"/>
      <c r="WUA217" s="54"/>
      <c r="WUB217" s="54"/>
      <c r="WUC217" s="54"/>
      <c r="WUD217" s="54"/>
      <c r="WUE217" s="54"/>
      <c r="WUF217" s="54"/>
      <c r="WUG217" s="54"/>
      <c r="WUH217" s="54"/>
      <c r="WUI217" s="54"/>
      <c r="WUJ217" s="54"/>
      <c r="WUK217" s="54"/>
      <c r="WUL217" s="54"/>
      <c r="WUM217" s="54"/>
      <c r="WUN217" s="54"/>
      <c r="WUO217" s="54"/>
      <c r="WUP217" s="54"/>
      <c r="WUQ217" s="54"/>
      <c r="WUR217" s="54"/>
      <c r="WUS217" s="54"/>
      <c r="WUT217" s="54"/>
      <c r="WUU217" s="54"/>
      <c r="WUV217" s="54"/>
      <c r="WUW217" s="54"/>
      <c r="WUX217" s="54"/>
      <c r="WUY217" s="54"/>
      <c r="WUZ217" s="54"/>
      <c r="WVA217" s="54"/>
      <c r="WVB217" s="54"/>
      <c r="WVC217" s="54"/>
      <c r="WVD217" s="54"/>
      <c r="WVE217" s="54"/>
      <c r="WVF217" s="54"/>
      <c r="WVG217" s="54"/>
      <c r="WVH217" s="54"/>
      <c r="WVI217" s="54"/>
      <c r="WVJ217" s="54"/>
      <c r="WVK217" s="54"/>
      <c r="WVL217" s="54"/>
      <c r="WVM217" s="54"/>
      <c r="WVN217" s="54"/>
      <c r="WVO217" s="54"/>
      <c r="WVP217" s="54"/>
      <c r="WVQ217" s="54"/>
      <c r="WVR217" s="54"/>
      <c r="WVS217" s="54"/>
      <c r="WVT217" s="54"/>
      <c r="WVU217" s="54"/>
      <c r="WVV217" s="54"/>
      <c r="WVW217" s="54"/>
      <c r="WVX217" s="54"/>
      <c r="WVY217" s="54"/>
      <c r="WVZ217" s="54"/>
      <c r="WWA217" s="54"/>
      <c r="WWB217" s="54"/>
      <c r="WWC217" s="54"/>
      <c r="WWD217" s="54"/>
      <c r="WWE217" s="54"/>
      <c r="WWF217" s="54"/>
      <c r="WWG217" s="54"/>
      <c r="WWH217" s="54"/>
      <c r="WWI217" s="54"/>
      <c r="WWJ217" s="54"/>
      <c r="WWK217" s="54"/>
      <c r="WWL217" s="54"/>
      <c r="WWM217" s="54"/>
      <c r="WWN217" s="54"/>
      <c r="WWO217" s="54"/>
      <c r="WWP217" s="54"/>
      <c r="WWQ217" s="54"/>
      <c r="WWR217" s="54"/>
      <c r="WWS217" s="54"/>
      <c r="WWT217" s="54"/>
      <c r="WWU217" s="54"/>
      <c r="WWV217" s="54"/>
      <c r="WWW217" s="54"/>
      <c r="WWX217" s="54"/>
      <c r="WWY217" s="54"/>
      <c r="WWZ217" s="54"/>
      <c r="WXA217" s="54"/>
      <c r="WXB217" s="54"/>
      <c r="WXC217" s="54"/>
      <c r="WXD217" s="54"/>
      <c r="WXE217" s="54"/>
      <c r="WXF217" s="54"/>
      <c r="WXG217" s="54"/>
      <c r="WXH217" s="54"/>
      <c r="WXI217" s="54"/>
      <c r="WXJ217" s="54"/>
      <c r="WXK217" s="54"/>
      <c r="WXL217" s="54"/>
      <c r="WXM217" s="54"/>
      <c r="WXN217" s="54"/>
      <c r="WXO217" s="54"/>
      <c r="WXP217" s="54"/>
      <c r="WXQ217" s="54"/>
      <c r="WXR217" s="54"/>
      <c r="WXS217" s="54"/>
      <c r="WXT217" s="54"/>
      <c r="WXU217" s="54"/>
      <c r="WXV217" s="54"/>
      <c r="WXW217" s="54"/>
      <c r="WXX217" s="54"/>
      <c r="WXY217" s="54"/>
      <c r="WXZ217" s="54"/>
      <c r="WYA217" s="54"/>
      <c r="WYB217" s="54"/>
      <c r="WYC217" s="54"/>
      <c r="WYD217" s="54"/>
      <c r="WYE217" s="54"/>
      <c r="WYF217" s="54"/>
      <c r="WYG217" s="54"/>
      <c r="WYH217" s="54"/>
      <c r="WYI217" s="54"/>
      <c r="WYJ217" s="54"/>
      <c r="WYK217" s="54"/>
      <c r="WYL217" s="54"/>
      <c r="WYM217" s="54"/>
      <c r="WYN217" s="54"/>
      <c r="WYO217" s="54"/>
      <c r="WYP217" s="54"/>
      <c r="WYQ217" s="54"/>
      <c r="WYR217" s="54"/>
      <c r="WYS217" s="54"/>
      <c r="WYT217" s="54"/>
      <c r="WYU217" s="54"/>
      <c r="WYV217" s="54"/>
      <c r="WYW217" s="54"/>
      <c r="WYX217" s="54"/>
      <c r="WYY217" s="54"/>
      <c r="WYZ217" s="54"/>
      <c r="WZA217" s="54"/>
      <c r="WZB217" s="54"/>
      <c r="WZC217" s="54"/>
      <c r="WZD217" s="54"/>
      <c r="WZE217" s="54"/>
      <c r="WZF217" s="54"/>
      <c r="WZG217" s="54"/>
      <c r="WZH217" s="54"/>
      <c r="WZI217" s="54"/>
      <c r="WZJ217" s="54"/>
      <c r="WZK217" s="54"/>
      <c r="WZL217" s="54"/>
      <c r="WZM217" s="54"/>
      <c r="WZN217" s="54"/>
      <c r="WZO217" s="54"/>
      <c r="WZP217" s="54"/>
      <c r="WZQ217" s="54"/>
      <c r="WZR217" s="54"/>
      <c r="WZS217" s="54"/>
      <c r="WZT217" s="54"/>
      <c r="WZU217" s="54"/>
      <c r="WZV217" s="54"/>
      <c r="WZW217" s="54"/>
      <c r="WZX217" s="54"/>
      <c r="WZY217" s="54"/>
      <c r="WZZ217" s="54"/>
      <c r="XAA217" s="54"/>
      <c r="XAB217" s="54"/>
      <c r="XAC217" s="54"/>
      <c r="XAD217" s="54"/>
      <c r="XAE217" s="54"/>
      <c r="XAF217" s="54"/>
      <c r="XAG217" s="54"/>
      <c r="XAH217" s="54"/>
      <c r="XAI217" s="54"/>
      <c r="XAJ217" s="54"/>
      <c r="XAK217" s="54"/>
      <c r="XAL217" s="54"/>
      <c r="XAM217" s="54"/>
      <c r="XAN217" s="54"/>
      <c r="XAO217" s="54"/>
      <c r="XAP217" s="54"/>
      <c r="XAQ217" s="54"/>
      <c r="XAR217" s="54"/>
      <c r="XAS217" s="54"/>
      <c r="XAT217" s="54"/>
      <c r="XAU217" s="54"/>
      <c r="XAV217" s="54"/>
      <c r="XAW217" s="54"/>
      <c r="XAX217" s="54"/>
      <c r="XAY217" s="54"/>
      <c r="XAZ217" s="54"/>
      <c r="XBA217" s="54"/>
      <c r="XBB217" s="54"/>
      <c r="XBC217" s="54"/>
      <c r="XBD217" s="54"/>
      <c r="XBE217" s="54"/>
      <c r="XBF217" s="54"/>
      <c r="XBG217" s="54"/>
      <c r="XBH217" s="54"/>
      <c r="XBI217" s="54"/>
      <c r="XBJ217" s="54"/>
      <c r="XBK217" s="54"/>
      <c r="XBL217" s="54"/>
      <c r="XBM217" s="54"/>
      <c r="XBN217" s="54"/>
      <c r="XBO217" s="54"/>
      <c r="XBP217" s="54"/>
      <c r="XBQ217" s="54"/>
      <c r="XBR217" s="54"/>
      <c r="XBS217" s="54"/>
      <c r="XBT217" s="54"/>
      <c r="XBU217" s="54"/>
      <c r="XBV217" s="54"/>
      <c r="XBW217" s="54"/>
      <c r="XBX217" s="54"/>
      <c r="XBY217" s="54"/>
      <c r="XBZ217" s="54"/>
      <c r="XCA217" s="54"/>
      <c r="XCB217" s="54"/>
      <c r="XCC217" s="54"/>
      <c r="XCD217" s="54"/>
      <c r="XCE217" s="54"/>
      <c r="XCF217" s="54"/>
      <c r="XCG217" s="54"/>
      <c r="XCH217" s="54"/>
      <c r="XCI217" s="54"/>
      <c r="XCJ217" s="54"/>
      <c r="XCK217" s="54"/>
      <c r="XCL217" s="54"/>
      <c r="XCM217" s="54"/>
      <c r="XCN217" s="54"/>
      <c r="XCO217" s="54"/>
      <c r="XCP217" s="54"/>
      <c r="XCQ217" s="54"/>
      <c r="XCR217" s="54"/>
      <c r="XCS217" s="54"/>
      <c r="XCT217" s="54"/>
      <c r="XCU217" s="54"/>
      <c r="XCV217" s="54"/>
      <c r="XCW217" s="54"/>
      <c r="XCX217" s="54"/>
      <c r="XCY217" s="54"/>
      <c r="XCZ217" s="54"/>
      <c r="XDA217" s="54"/>
      <c r="XDB217" s="54"/>
      <c r="XDC217" s="54"/>
      <c r="XDD217" s="54"/>
      <c r="XDE217" s="54"/>
      <c r="XDF217" s="54"/>
      <c r="XDG217" s="54"/>
      <c r="XDH217" s="54"/>
      <c r="XDI217" s="54"/>
      <c r="XDJ217" s="54"/>
      <c r="XDK217" s="54"/>
      <c r="XDL217" s="54"/>
      <c r="XDM217" s="54"/>
      <c r="XDN217" s="54"/>
      <c r="XDO217" s="54"/>
      <c r="XDP217" s="54"/>
      <c r="XDQ217" s="54"/>
      <c r="XDR217" s="54"/>
      <c r="XDS217" s="54"/>
      <c r="XDT217" s="54"/>
      <c r="XDU217" s="54"/>
      <c r="XDV217" s="54"/>
      <c r="XDW217" s="54"/>
      <c r="XDX217" s="54"/>
      <c r="XDY217" s="54"/>
      <c r="XDZ217" s="54"/>
      <c r="XEA217" s="54"/>
      <c r="XEB217" s="54"/>
      <c r="XEC217" s="54"/>
      <c r="XED217" s="54"/>
      <c r="XEE217" s="54"/>
      <c r="XEF217" s="54"/>
      <c r="XEG217" s="54"/>
      <c r="XEH217" s="54"/>
      <c r="XEI217" s="54"/>
      <c r="XEJ217" s="54"/>
      <c r="XEK217" s="54"/>
      <c r="XEL217" s="54"/>
      <c r="XEM217" s="54"/>
      <c r="XEN217" s="54"/>
      <c r="XEO217" s="54"/>
      <c r="XEP217" s="54"/>
      <c r="XEQ217" s="54"/>
      <c r="XER217" s="54"/>
      <c r="XES217" s="54"/>
      <c r="XET217" s="54"/>
      <c r="XEU217" s="54"/>
      <c r="XEV217" s="54"/>
      <c r="XEW217" s="54"/>
      <c r="XEX217" s="54"/>
    </row>
    <row r="218" spans="1:16378" s="43" customFormat="1" ht="107.1" customHeight="1">
      <c r="A218" s="226" t="s">
        <v>470</v>
      </c>
      <c r="B218" s="45">
        <v>21712093</v>
      </c>
      <c r="C218" s="45" t="s">
        <v>474</v>
      </c>
      <c r="D218" s="45" t="s">
        <v>53</v>
      </c>
      <c r="E218" s="45" t="s">
        <v>104</v>
      </c>
      <c r="F218" s="45">
        <v>24</v>
      </c>
      <c r="G218" s="45">
        <v>91.77</v>
      </c>
      <c r="H218" s="45">
        <v>0.2</v>
      </c>
      <c r="I218" s="50">
        <v>91.97</v>
      </c>
      <c r="J218" s="45" t="s">
        <v>475</v>
      </c>
      <c r="K218" s="51">
        <v>15.1</v>
      </c>
      <c r="L218" s="45" t="s">
        <v>476</v>
      </c>
      <c r="M218" s="45">
        <v>0.5</v>
      </c>
      <c r="N218" s="51">
        <f>1*M218</f>
        <v>0.5</v>
      </c>
      <c r="O218" s="50">
        <f t="shared" si="11"/>
        <v>107.57</v>
      </c>
      <c r="P218" s="45">
        <v>2</v>
      </c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  <c r="HB218" s="54"/>
      <c r="HC218" s="54"/>
      <c r="HD218" s="54"/>
      <c r="HE218" s="54"/>
      <c r="HF218" s="54"/>
      <c r="HG218" s="54"/>
      <c r="HH218" s="54"/>
      <c r="HI218" s="54"/>
      <c r="HJ218" s="54"/>
      <c r="HK218" s="54"/>
      <c r="HL218" s="54"/>
      <c r="HM218" s="54"/>
      <c r="HN218" s="54"/>
      <c r="HO218" s="54"/>
      <c r="HP218" s="54"/>
      <c r="HQ218" s="54"/>
      <c r="HR218" s="54"/>
      <c r="HS218" s="54"/>
      <c r="HT218" s="54"/>
      <c r="HU218" s="54"/>
      <c r="HV218" s="54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  <c r="IV218" s="54"/>
      <c r="IW218" s="54"/>
      <c r="IX218" s="54"/>
      <c r="IY218" s="54"/>
      <c r="IZ218" s="54"/>
      <c r="JA218" s="54"/>
      <c r="JB218" s="54"/>
      <c r="JC218" s="54"/>
      <c r="JD218" s="54"/>
      <c r="JE218" s="54"/>
      <c r="JF218" s="54"/>
      <c r="JG218" s="54"/>
      <c r="JH218" s="54"/>
      <c r="JI218" s="54"/>
      <c r="JJ218" s="54"/>
      <c r="JK218" s="54"/>
      <c r="JL218" s="54"/>
      <c r="JM218" s="54"/>
      <c r="JN218" s="54"/>
      <c r="JO218" s="54"/>
      <c r="JP218" s="54"/>
      <c r="JQ218" s="54"/>
      <c r="JR218" s="54"/>
      <c r="JS218" s="54"/>
      <c r="JT218" s="54"/>
      <c r="JU218" s="54"/>
      <c r="JV218" s="54"/>
      <c r="JW218" s="54"/>
      <c r="JX218" s="54"/>
      <c r="JY218" s="54"/>
      <c r="JZ218" s="54"/>
      <c r="KA218" s="54"/>
      <c r="KB218" s="54"/>
      <c r="KC218" s="54"/>
      <c r="KD218" s="54"/>
      <c r="KE218" s="54"/>
      <c r="KF218" s="54"/>
      <c r="KG218" s="54"/>
      <c r="KH218" s="54"/>
      <c r="KI218" s="54"/>
      <c r="KJ218" s="54"/>
      <c r="KK218" s="54"/>
      <c r="KL218" s="54"/>
      <c r="KM218" s="54"/>
      <c r="KN218" s="54"/>
      <c r="KO218" s="54"/>
      <c r="KP218" s="54"/>
      <c r="KQ218" s="54"/>
      <c r="KR218" s="54"/>
      <c r="KS218" s="54"/>
      <c r="KT218" s="54"/>
      <c r="KU218" s="54"/>
      <c r="KV218" s="54"/>
      <c r="KW218" s="54"/>
      <c r="KX218" s="54"/>
      <c r="KY218" s="54"/>
      <c r="KZ218" s="54"/>
      <c r="LA218" s="54"/>
      <c r="LB218" s="54"/>
      <c r="LC218" s="54"/>
      <c r="LD218" s="54"/>
      <c r="LE218" s="54"/>
      <c r="LF218" s="54"/>
      <c r="LG218" s="54"/>
      <c r="LH218" s="54"/>
      <c r="LI218" s="54"/>
      <c r="LJ218" s="54"/>
      <c r="LK218" s="54"/>
      <c r="LL218" s="54"/>
      <c r="LM218" s="54"/>
      <c r="LN218" s="54"/>
      <c r="LO218" s="54"/>
      <c r="LP218" s="54"/>
      <c r="LQ218" s="54"/>
      <c r="LR218" s="54"/>
      <c r="LS218" s="54"/>
      <c r="LT218" s="54"/>
      <c r="LU218" s="54"/>
      <c r="LV218" s="54"/>
      <c r="LW218" s="54"/>
      <c r="LX218" s="54"/>
      <c r="LY218" s="54"/>
      <c r="LZ218" s="54"/>
      <c r="MA218" s="54"/>
      <c r="MB218" s="54"/>
      <c r="MC218" s="54"/>
      <c r="MD218" s="54"/>
      <c r="ME218" s="54"/>
      <c r="MF218" s="54"/>
      <c r="MG218" s="54"/>
      <c r="MH218" s="54"/>
      <c r="MI218" s="54"/>
      <c r="MJ218" s="54"/>
      <c r="MK218" s="54"/>
      <c r="ML218" s="54"/>
      <c r="MM218" s="54"/>
      <c r="MN218" s="54"/>
      <c r="MO218" s="54"/>
      <c r="MP218" s="54"/>
      <c r="MQ218" s="54"/>
      <c r="MR218" s="54"/>
      <c r="MS218" s="54"/>
      <c r="MT218" s="54"/>
      <c r="MU218" s="54"/>
      <c r="MV218" s="54"/>
      <c r="MW218" s="54"/>
      <c r="MX218" s="54"/>
      <c r="MY218" s="54"/>
      <c r="MZ218" s="54"/>
      <c r="NA218" s="54"/>
      <c r="NB218" s="54"/>
      <c r="NC218" s="54"/>
      <c r="ND218" s="54"/>
      <c r="NE218" s="54"/>
      <c r="NF218" s="54"/>
      <c r="NG218" s="54"/>
      <c r="NH218" s="54"/>
      <c r="NI218" s="54"/>
      <c r="NJ218" s="54"/>
      <c r="NK218" s="54"/>
      <c r="NL218" s="54"/>
      <c r="NM218" s="54"/>
      <c r="NN218" s="54"/>
      <c r="NO218" s="54"/>
      <c r="NP218" s="54"/>
      <c r="NQ218" s="54"/>
      <c r="NR218" s="54"/>
      <c r="NS218" s="54"/>
      <c r="NT218" s="54"/>
      <c r="NU218" s="54"/>
      <c r="NV218" s="54"/>
      <c r="NW218" s="54"/>
      <c r="NX218" s="54"/>
      <c r="NY218" s="54"/>
      <c r="NZ218" s="54"/>
      <c r="OA218" s="54"/>
      <c r="OB218" s="54"/>
      <c r="OC218" s="54"/>
      <c r="OD218" s="54"/>
      <c r="OE218" s="54"/>
      <c r="OF218" s="54"/>
      <c r="OG218" s="54"/>
      <c r="OH218" s="54"/>
      <c r="OI218" s="54"/>
      <c r="OJ218" s="54"/>
      <c r="OK218" s="54"/>
      <c r="OL218" s="54"/>
      <c r="OM218" s="54"/>
      <c r="ON218" s="54"/>
      <c r="OO218" s="54"/>
      <c r="OP218" s="54"/>
      <c r="OQ218" s="54"/>
      <c r="OR218" s="54"/>
      <c r="OS218" s="54"/>
      <c r="OT218" s="54"/>
      <c r="OU218" s="54"/>
      <c r="OV218" s="54"/>
      <c r="OW218" s="54"/>
      <c r="OX218" s="54"/>
      <c r="OY218" s="54"/>
      <c r="OZ218" s="54"/>
      <c r="PA218" s="54"/>
      <c r="PB218" s="54"/>
      <c r="PC218" s="54"/>
      <c r="PD218" s="54"/>
      <c r="PE218" s="54"/>
      <c r="PF218" s="54"/>
      <c r="PG218" s="54"/>
      <c r="PH218" s="54"/>
      <c r="PI218" s="54"/>
      <c r="PJ218" s="54"/>
      <c r="PK218" s="54"/>
      <c r="PL218" s="54"/>
      <c r="PM218" s="54"/>
      <c r="PN218" s="54"/>
      <c r="PO218" s="54"/>
      <c r="PP218" s="54"/>
      <c r="PQ218" s="54"/>
      <c r="PR218" s="54"/>
      <c r="PS218" s="54"/>
      <c r="PT218" s="54"/>
      <c r="PU218" s="54"/>
      <c r="PV218" s="54"/>
      <c r="PW218" s="54"/>
      <c r="PX218" s="54"/>
      <c r="PY218" s="54"/>
      <c r="PZ218" s="54"/>
      <c r="QA218" s="54"/>
      <c r="QB218" s="54"/>
      <c r="QC218" s="54"/>
      <c r="QD218" s="54"/>
      <c r="QE218" s="54"/>
      <c r="QF218" s="54"/>
      <c r="QG218" s="54"/>
      <c r="QH218" s="54"/>
      <c r="QI218" s="54"/>
      <c r="QJ218" s="54"/>
      <c r="QK218" s="54"/>
      <c r="QL218" s="54"/>
      <c r="QM218" s="54"/>
      <c r="QN218" s="54"/>
      <c r="QO218" s="54"/>
      <c r="QP218" s="54"/>
      <c r="QQ218" s="54"/>
      <c r="QR218" s="54"/>
      <c r="QS218" s="54"/>
      <c r="QT218" s="54"/>
      <c r="QU218" s="54"/>
      <c r="QV218" s="54"/>
      <c r="QW218" s="54"/>
      <c r="QX218" s="54"/>
      <c r="QY218" s="54"/>
      <c r="QZ218" s="54"/>
      <c r="RA218" s="54"/>
      <c r="RB218" s="54"/>
      <c r="RC218" s="54"/>
      <c r="RD218" s="54"/>
      <c r="RE218" s="54"/>
      <c r="RF218" s="54"/>
      <c r="RG218" s="54"/>
      <c r="RH218" s="54"/>
      <c r="RI218" s="54"/>
      <c r="RJ218" s="54"/>
      <c r="RK218" s="54"/>
      <c r="RL218" s="54"/>
      <c r="RM218" s="54"/>
      <c r="RN218" s="54"/>
      <c r="RO218" s="54"/>
      <c r="RP218" s="54"/>
      <c r="RQ218" s="54"/>
      <c r="RR218" s="54"/>
      <c r="RS218" s="54"/>
      <c r="RT218" s="54"/>
      <c r="RU218" s="54"/>
      <c r="RV218" s="54"/>
      <c r="RW218" s="54"/>
      <c r="RX218" s="54"/>
      <c r="RY218" s="54"/>
      <c r="RZ218" s="54"/>
      <c r="SA218" s="54"/>
      <c r="SB218" s="54"/>
      <c r="SC218" s="54"/>
      <c r="SD218" s="54"/>
      <c r="SE218" s="54"/>
      <c r="SF218" s="54"/>
      <c r="SG218" s="54"/>
      <c r="SH218" s="54"/>
      <c r="SI218" s="54"/>
      <c r="SJ218" s="54"/>
      <c r="SK218" s="54"/>
      <c r="SL218" s="54"/>
      <c r="SM218" s="54"/>
      <c r="SN218" s="54"/>
      <c r="SO218" s="54"/>
      <c r="SP218" s="54"/>
      <c r="SQ218" s="54"/>
      <c r="SR218" s="54"/>
      <c r="SS218" s="54"/>
      <c r="ST218" s="54"/>
      <c r="SU218" s="54"/>
      <c r="SV218" s="54"/>
      <c r="SW218" s="54"/>
      <c r="SX218" s="54"/>
      <c r="SY218" s="54"/>
      <c r="SZ218" s="54"/>
      <c r="TA218" s="54"/>
      <c r="TB218" s="54"/>
      <c r="TC218" s="54"/>
      <c r="TD218" s="54"/>
      <c r="TE218" s="54"/>
      <c r="TF218" s="54"/>
      <c r="TG218" s="54"/>
      <c r="TH218" s="54"/>
      <c r="TI218" s="54"/>
      <c r="TJ218" s="54"/>
      <c r="TK218" s="54"/>
      <c r="TL218" s="54"/>
      <c r="TM218" s="54"/>
      <c r="TN218" s="54"/>
      <c r="TO218" s="54"/>
      <c r="TP218" s="54"/>
      <c r="TQ218" s="54"/>
      <c r="TR218" s="54"/>
      <c r="TS218" s="54"/>
      <c r="TT218" s="54"/>
      <c r="TU218" s="54"/>
      <c r="TV218" s="54"/>
      <c r="TW218" s="54"/>
      <c r="TX218" s="54"/>
      <c r="TY218" s="54"/>
      <c r="TZ218" s="54"/>
      <c r="UA218" s="54"/>
      <c r="UB218" s="54"/>
      <c r="UC218" s="54"/>
      <c r="UD218" s="54"/>
      <c r="UE218" s="54"/>
      <c r="UF218" s="54"/>
      <c r="UG218" s="54"/>
      <c r="UH218" s="54"/>
      <c r="UI218" s="54"/>
      <c r="UJ218" s="54"/>
      <c r="UK218" s="54"/>
      <c r="UL218" s="54"/>
      <c r="UM218" s="54"/>
      <c r="UN218" s="54"/>
      <c r="UO218" s="54"/>
      <c r="UP218" s="54"/>
      <c r="UQ218" s="54"/>
      <c r="UR218" s="54"/>
      <c r="US218" s="54"/>
      <c r="UT218" s="54"/>
      <c r="UU218" s="54"/>
      <c r="UV218" s="54"/>
      <c r="UW218" s="54"/>
      <c r="UX218" s="54"/>
      <c r="UY218" s="54"/>
      <c r="UZ218" s="54"/>
      <c r="VA218" s="54"/>
      <c r="VB218" s="54"/>
      <c r="VC218" s="54"/>
      <c r="VD218" s="54"/>
      <c r="VE218" s="54"/>
      <c r="VF218" s="54"/>
      <c r="VG218" s="54"/>
      <c r="VH218" s="54"/>
      <c r="VI218" s="54"/>
      <c r="VJ218" s="54"/>
      <c r="VK218" s="54"/>
      <c r="VL218" s="54"/>
      <c r="VM218" s="54"/>
      <c r="VN218" s="54"/>
      <c r="VO218" s="54"/>
      <c r="VP218" s="54"/>
      <c r="VQ218" s="54"/>
      <c r="VR218" s="54"/>
      <c r="VS218" s="54"/>
      <c r="VT218" s="54"/>
      <c r="VU218" s="54"/>
      <c r="VV218" s="54"/>
      <c r="VW218" s="54"/>
      <c r="VX218" s="54"/>
      <c r="VY218" s="54"/>
      <c r="VZ218" s="54"/>
      <c r="WA218" s="54"/>
      <c r="WB218" s="54"/>
      <c r="WC218" s="54"/>
      <c r="WD218" s="54"/>
      <c r="WE218" s="54"/>
      <c r="WF218" s="54"/>
      <c r="WG218" s="54"/>
      <c r="WH218" s="54"/>
      <c r="WI218" s="54"/>
      <c r="WJ218" s="54"/>
      <c r="WK218" s="54"/>
      <c r="WL218" s="54"/>
      <c r="WM218" s="54"/>
      <c r="WN218" s="54"/>
      <c r="WO218" s="54"/>
      <c r="WP218" s="54"/>
      <c r="WQ218" s="54"/>
      <c r="WR218" s="54"/>
      <c r="WS218" s="54"/>
      <c r="WT218" s="54"/>
      <c r="WU218" s="54"/>
      <c r="WV218" s="54"/>
      <c r="WW218" s="54"/>
      <c r="WX218" s="54"/>
      <c r="WY218" s="54"/>
      <c r="WZ218" s="54"/>
      <c r="XA218" s="54"/>
      <c r="XB218" s="54"/>
      <c r="XC218" s="54"/>
      <c r="XD218" s="54"/>
      <c r="XE218" s="54"/>
      <c r="XF218" s="54"/>
      <c r="XG218" s="54"/>
      <c r="XH218" s="54"/>
      <c r="XI218" s="54"/>
      <c r="XJ218" s="54"/>
      <c r="XK218" s="54"/>
      <c r="XL218" s="54"/>
      <c r="XM218" s="54"/>
      <c r="XN218" s="54"/>
      <c r="XO218" s="54"/>
      <c r="XP218" s="54"/>
      <c r="XQ218" s="54"/>
      <c r="XR218" s="54"/>
      <c r="XS218" s="54"/>
      <c r="XT218" s="54"/>
      <c r="XU218" s="54"/>
      <c r="XV218" s="54"/>
      <c r="XW218" s="54"/>
      <c r="XX218" s="54"/>
      <c r="XY218" s="54"/>
      <c r="XZ218" s="54"/>
      <c r="YA218" s="54"/>
      <c r="YB218" s="54"/>
      <c r="YC218" s="54"/>
      <c r="YD218" s="54"/>
      <c r="YE218" s="54"/>
      <c r="YF218" s="54"/>
      <c r="YG218" s="54"/>
      <c r="YH218" s="54"/>
      <c r="YI218" s="54"/>
      <c r="YJ218" s="54"/>
      <c r="YK218" s="54"/>
      <c r="YL218" s="54"/>
      <c r="YM218" s="54"/>
      <c r="YN218" s="54"/>
      <c r="YO218" s="54"/>
      <c r="YP218" s="54"/>
      <c r="YQ218" s="54"/>
      <c r="YR218" s="54"/>
      <c r="YS218" s="54"/>
      <c r="YT218" s="54"/>
      <c r="YU218" s="54"/>
      <c r="YV218" s="54"/>
      <c r="YW218" s="54"/>
      <c r="YX218" s="54"/>
      <c r="YY218" s="54"/>
      <c r="YZ218" s="54"/>
      <c r="ZA218" s="54"/>
      <c r="ZB218" s="54"/>
      <c r="ZC218" s="54"/>
      <c r="ZD218" s="54"/>
      <c r="ZE218" s="54"/>
      <c r="ZF218" s="54"/>
      <c r="ZG218" s="54"/>
      <c r="ZH218" s="54"/>
      <c r="ZI218" s="54"/>
      <c r="ZJ218" s="54"/>
      <c r="ZK218" s="54"/>
      <c r="ZL218" s="54"/>
      <c r="ZM218" s="54"/>
      <c r="ZN218" s="54"/>
      <c r="ZO218" s="54"/>
      <c r="ZP218" s="54"/>
      <c r="ZQ218" s="54"/>
      <c r="ZR218" s="54"/>
      <c r="ZS218" s="54"/>
      <c r="ZT218" s="54"/>
      <c r="ZU218" s="54"/>
      <c r="ZV218" s="54"/>
      <c r="ZW218" s="54"/>
      <c r="ZX218" s="54"/>
      <c r="ZY218" s="54"/>
      <c r="ZZ218" s="54"/>
      <c r="AAA218" s="54"/>
      <c r="AAB218" s="54"/>
      <c r="AAC218" s="54"/>
      <c r="AAD218" s="54"/>
      <c r="AAE218" s="54"/>
      <c r="AAF218" s="54"/>
      <c r="AAG218" s="54"/>
      <c r="AAH218" s="54"/>
      <c r="AAI218" s="54"/>
      <c r="AAJ218" s="54"/>
      <c r="AAK218" s="54"/>
      <c r="AAL218" s="54"/>
      <c r="AAM218" s="54"/>
      <c r="AAN218" s="54"/>
      <c r="AAO218" s="54"/>
      <c r="AAP218" s="54"/>
      <c r="AAQ218" s="54"/>
      <c r="AAR218" s="54"/>
      <c r="AAS218" s="54"/>
      <c r="AAT218" s="54"/>
      <c r="AAU218" s="54"/>
      <c r="AAV218" s="54"/>
      <c r="AAW218" s="54"/>
      <c r="AAX218" s="54"/>
      <c r="AAY218" s="54"/>
      <c r="AAZ218" s="54"/>
      <c r="ABA218" s="54"/>
      <c r="ABB218" s="54"/>
      <c r="ABC218" s="54"/>
      <c r="ABD218" s="54"/>
      <c r="ABE218" s="54"/>
      <c r="ABF218" s="54"/>
      <c r="ABG218" s="54"/>
      <c r="ABH218" s="54"/>
      <c r="ABI218" s="54"/>
      <c r="ABJ218" s="54"/>
      <c r="ABK218" s="54"/>
      <c r="ABL218" s="54"/>
      <c r="ABM218" s="54"/>
      <c r="ABN218" s="54"/>
      <c r="ABO218" s="54"/>
      <c r="ABP218" s="54"/>
      <c r="ABQ218" s="54"/>
      <c r="ABR218" s="54"/>
      <c r="ABS218" s="54"/>
      <c r="ABT218" s="54"/>
      <c r="ABU218" s="54"/>
      <c r="ABV218" s="54"/>
      <c r="ABW218" s="54"/>
      <c r="ABX218" s="54"/>
      <c r="ABY218" s="54"/>
      <c r="ABZ218" s="54"/>
      <c r="ACA218" s="54"/>
      <c r="ACB218" s="54"/>
      <c r="ACC218" s="54"/>
      <c r="ACD218" s="54"/>
      <c r="ACE218" s="54"/>
      <c r="ACF218" s="54"/>
      <c r="ACG218" s="54"/>
      <c r="ACH218" s="54"/>
      <c r="ACI218" s="54"/>
      <c r="ACJ218" s="54"/>
      <c r="ACK218" s="54"/>
      <c r="ACL218" s="54"/>
      <c r="ACM218" s="54"/>
      <c r="ACN218" s="54"/>
      <c r="ACO218" s="54"/>
      <c r="ACP218" s="54"/>
      <c r="ACQ218" s="54"/>
      <c r="ACR218" s="54"/>
      <c r="ACS218" s="54"/>
      <c r="ACT218" s="54"/>
      <c r="ACU218" s="54"/>
      <c r="ACV218" s="54"/>
      <c r="ACW218" s="54"/>
      <c r="ACX218" s="54"/>
      <c r="ACY218" s="54"/>
      <c r="ACZ218" s="54"/>
      <c r="ADA218" s="54"/>
      <c r="ADB218" s="54"/>
      <c r="ADC218" s="54"/>
      <c r="ADD218" s="54"/>
      <c r="ADE218" s="54"/>
      <c r="ADF218" s="54"/>
      <c r="ADG218" s="54"/>
      <c r="ADH218" s="54"/>
      <c r="ADI218" s="54"/>
      <c r="ADJ218" s="54"/>
      <c r="ADK218" s="54"/>
      <c r="ADL218" s="54"/>
      <c r="ADM218" s="54"/>
      <c r="ADN218" s="54"/>
      <c r="ADO218" s="54"/>
      <c r="ADP218" s="54"/>
      <c r="ADQ218" s="54"/>
      <c r="ADR218" s="54"/>
      <c r="ADS218" s="54"/>
      <c r="ADT218" s="54"/>
      <c r="ADU218" s="54"/>
      <c r="ADV218" s="54"/>
      <c r="ADW218" s="54"/>
      <c r="ADX218" s="54"/>
      <c r="ADY218" s="54"/>
      <c r="ADZ218" s="54"/>
      <c r="AEA218" s="54"/>
      <c r="AEB218" s="54"/>
      <c r="AEC218" s="54"/>
      <c r="AED218" s="54"/>
      <c r="AEE218" s="54"/>
      <c r="AEF218" s="54"/>
      <c r="AEG218" s="54"/>
      <c r="AEH218" s="54"/>
      <c r="AEI218" s="54"/>
      <c r="AEJ218" s="54"/>
      <c r="AEK218" s="54"/>
      <c r="AEL218" s="54"/>
      <c r="AEM218" s="54"/>
      <c r="AEN218" s="54"/>
      <c r="AEO218" s="54"/>
      <c r="AEP218" s="54"/>
      <c r="AEQ218" s="54"/>
      <c r="AER218" s="54"/>
      <c r="AES218" s="54"/>
      <c r="AET218" s="54"/>
      <c r="AEU218" s="54"/>
      <c r="AEV218" s="54"/>
      <c r="AEW218" s="54"/>
      <c r="AEX218" s="54"/>
      <c r="AEY218" s="54"/>
      <c r="AEZ218" s="54"/>
      <c r="AFA218" s="54"/>
      <c r="AFB218" s="54"/>
      <c r="AFC218" s="54"/>
      <c r="AFD218" s="54"/>
      <c r="AFE218" s="54"/>
      <c r="AFF218" s="54"/>
      <c r="AFG218" s="54"/>
      <c r="AFH218" s="54"/>
      <c r="AFI218" s="54"/>
      <c r="AFJ218" s="54"/>
      <c r="AFK218" s="54"/>
      <c r="AFL218" s="54"/>
      <c r="AFM218" s="54"/>
      <c r="AFN218" s="54"/>
      <c r="AFO218" s="54"/>
      <c r="AFP218" s="54"/>
      <c r="AFQ218" s="54"/>
      <c r="AFR218" s="54"/>
      <c r="AFS218" s="54"/>
      <c r="AFT218" s="54"/>
      <c r="AFU218" s="54"/>
      <c r="AFV218" s="54"/>
      <c r="AFW218" s="54"/>
      <c r="AFX218" s="54"/>
      <c r="AFY218" s="54"/>
      <c r="AFZ218" s="54"/>
      <c r="AGA218" s="54"/>
      <c r="AGB218" s="54"/>
      <c r="AGC218" s="54"/>
      <c r="AGD218" s="54"/>
      <c r="AGE218" s="54"/>
      <c r="AGF218" s="54"/>
      <c r="AGG218" s="54"/>
      <c r="AGH218" s="54"/>
      <c r="AGI218" s="54"/>
      <c r="AGJ218" s="54"/>
      <c r="AGK218" s="54"/>
      <c r="AGL218" s="54"/>
      <c r="AGM218" s="54"/>
      <c r="AGN218" s="54"/>
      <c r="AGO218" s="54"/>
      <c r="AGP218" s="54"/>
      <c r="AGQ218" s="54"/>
      <c r="AGR218" s="54"/>
      <c r="AGS218" s="54"/>
      <c r="AGT218" s="54"/>
      <c r="AGU218" s="54"/>
      <c r="AGV218" s="54"/>
      <c r="AGW218" s="54"/>
      <c r="AGX218" s="54"/>
      <c r="AGY218" s="54"/>
      <c r="AGZ218" s="54"/>
      <c r="AHA218" s="54"/>
      <c r="AHB218" s="54"/>
      <c r="AHC218" s="54"/>
      <c r="AHD218" s="54"/>
      <c r="AHE218" s="54"/>
      <c r="AHF218" s="54"/>
      <c r="AHG218" s="54"/>
      <c r="AHH218" s="54"/>
      <c r="AHI218" s="54"/>
      <c r="AHJ218" s="54"/>
      <c r="AHK218" s="54"/>
      <c r="AHL218" s="54"/>
      <c r="AHM218" s="54"/>
      <c r="AHN218" s="54"/>
      <c r="AHO218" s="54"/>
      <c r="AHP218" s="54"/>
      <c r="AHQ218" s="54"/>
      <c r="AHR218" s="54"/>
      <c r="AHS218" s="54"/>
      <c r="AHT218" s="54"/>
      <c r="AHU218" s="54"/>
      <c r="AHV218" s="54"/>
      <c r="AHW218" s="54"/>
      <c r="AHX218" s="54"/>
      <c r="AHY218" s="54"/>
      <c r="AHZ218" s="54"/>
      <c r="AIA218" s="54"/>
      <c r="AIB218" s="54"/>
      <c r="AIC218" s="54"/>
      <c r="AID218" s="54"/>
      <c r="AIE218" s="54"/>
      <c r="AIF218" s="54"/>
      <c r="AIG218" s="54"/>
      <c r="AIH218" s="54"/>
      <c r="AII218" s="54"/>
      <c r="AIJ218" s="54"/>
      <c r="AIK218" s="54"/>
      <c r="AIL218" s="54"/>
      <c r="AIM218" s="54"/>
      <c r="AIN218" s="54"/>
      <c r="AIO218" s="54"/>
      <c r="AIP218" s="54"/>
      <c r="AIQ218" s="54"/>
      <c r="AIR218" s="54"/>
      <c r="AIS218" s="54"/>
      <c r="AIT218" s="54"/>
      <c r="AIU218" s="54"/>
      <c r="AIV218" s="54"/>
      <c r="AIW218" s="54"/>
      <c r="AIX218" s="54"/>
      <c r="AIY218" s="54"/>
      <c r="AIZ218" s="54"/>
      <c r="AJA218" s="54"/>
      <c r="AJB218" s="54"/>
      <c r="AJC218" s="54"/>
      <c r="AJD218" s="54"/>
      <c r="AJE218" s="54"/>
      <c r="AJF218" s="54"/>
      <c r="AJG218" s="54"/>
      <c r="AJH218" s="54"/>
      <c r="AJI218" s="54"/>
      <c r="AJJ218" s="54"/>
      <c r="AJK218" s="54"/>
      <c r="AJL218" s="54"/>
      <c r="AJM218" s="54"/>
      <c r="AJN218" s="54"/>
      <c r="AJO218" s="54"/>
      <c r="AJP218" s="54"/>
      <c r="AJQ218" s="54"/>
      <c r="AJR218" s="54"/>
      <c r="AJS218" s="54"/>
      <c r="AJT218" s="54"/>
      <c r="AJU218" s="54"/>
      <c r="AJV218" s="54"/>
      <c r="AJW218" s="54"/>
      <c r="AJX218" s="54"/>
      <c r="AJY218" s="54"/>
      <c r="AJZ218" s="54"/>
      <c r="AKA218" s="54"/>
      <c r="AKB218" s="54"/>
      <c r="AKC218" s="54"/>
      <c r="AKD218" s="54"/>
      <c r="AKE218" s="54"/>
      <c r="AKF218" s="54"/>
      <c r="AKG218" s="54"/>
      <c r="AKH218" s="54"/>
      <c r="AKI218" s="54"/>
      <c r="AKJ218" s="54"/>
      <c r="AKK218" s="54"/>
      <c r="AKL218" s="54"/>
      <c r="AKM218" s="54"/>
      <c r="AKN218" s="54"/>
      <c r="AKO218" s="54"/>
      <c r="AKP218" s="54"/>
      <c r="AKQ218" s="54"/>
      <c r="AKR218" s="54"/>
      <c r="AKS218" s="54"/>
      <c r="AKT218" s="54"/>
      <c r="AKU218" s="54"/>
      <c r="AKV218" s="54"/>
      <c r="AKW218" s="54"/>
      <c r="AKX218" s="54"/>
      <c r="AKY218" s="54"/>
      <c r="AKZ218" s="54"/>
      <c r="ALA218" s="54"/>
      <c r="ALB218" s="54"/>
      <c r="ALC218" s="54"/>
      <c r="ALD218" s="54"/>
      <c r="ALE218" s="54"/>
      <c r="ALF218" s="54"/>
      <c r="ALG218" s="54"/>
      <c r="ALH218" s="54"/>
      <c r="ALI218" s="54"/>
      <c r="ALJ218" s="54"/>
      <c r="ALK218" s="54"/>
      <c r="ALL218" s="54"/>
      <c r="ALM218" s="54"/>
      <c r="ALN218" s="54"/>
      <c r="ALO218" s="54"/>
      <c r="ALP218" s="54"/>
      <c r="ALQ218" s="54"/>
      <c r="ALR218" s="54"/>
      <c r="ALS218" s="54"/>
      <c r="ALT218" s="54"/>
      <c r="ALU218" s="54"/>
      <c r="ALV218" s="54"/>
      <c r="ALW218" s="54"/>
      <c r="ALX218" s="54"/>
      <c r="ALY218" s="54"/>
      <c r="ALZ218" s="54"/>
      <c r="AMA218" s="54"/>
      <c r="AMB218" s="54"/>
      <c r="AMC218" s="54"/>
      <c r="AMD218" s="54"/>
      <c r="AME218" s="54"/>
      <c r="AMF218" s="54"/>
      <c r="AMG218" s="54"/>
      <c r="AMH218" s="54"/>
      <c r="AMI218" s="54"/>
      <c r="AMJ218" s="54"/>
      <c r="AMK218" s="54"/>
      <c r="AML218" s="54"/>
      <c r="AMM218" s="54"/>
      <c r="AMN218" s="54"/>
      <c r="AMO218" s="54"/>
      <c r="AMP218" s="54"/>
      <c r="AMQ218" s="54"/>
      <c r="AMR218" s="54"/>
      <c r="AMS218" s="54"/>
      <c r="AMT218" s="54"/>
      <c r="AMU218" s="54"/>
      <c r="AMV218" s="54"/>
      <c r="AMW218" s="54"/>
      <c r="AMX218" s="54"/>
      <c r="AMY218" s="54"/>
      <c r="AMZ218" s="54"/>
      <c r="ANA218" s="54"/>
      <c r="ANB218" s="54"/>
      <c r="ANC218" s="54"/>
      <c r="AND218" s="54"/>
      <c r="ANE218" s="54"/>
      <c r="ANF218" s="54"/>
      <c r="ANG218" s="54"/>
      <c r="ANH218" s="54"/>
      <c r="ANI218" s="54"/>
      <c r="ANJ218" s="54"/>
      <c r="ANK218" s="54"/>
      <c r="ANL218" s="54"/>
      <c r="ANM218" s="54"/>
      <c r="ANN218" s="54"/>
      <c r="ANO218" s="54"/>
      <c r="ANP218" s="54"/>
      <c r="ANQ218" s="54"/>
      <c r="ANR218" s="54"/>
      <c r="ANS218" s="54"/>
      <c r="ANT218" s="54"/>
      <c r="ANU218" s="54"/>
      <c r="ANV218" s="54"/>
      <c r="ANW218" s="54"/>
      <c r="ANX218" s="54"/>
      <c r="ANY218" s="54"/>
      <c r="ANZ218" s="54"/>
      <c r="AOA218" s="54"/>
      <c r="AOB218" s="54"/>
      <c r="AOC218" s="54"/>
      <c r="AOD218" s="54"/>
      <c r="AOE218" s="54"/>
      <c r="AOF218" s="54"/>
      <c r="AOG218" s="54"/>
      <c r="AOH218" s="54"/>
      <c r="AOI218" s="54"/>
      <c r="AOJ218" s="54"/>
      <c r="AOK218" s="54"/>
      <c r="AOL218" s="54"/>
      <c r="AOM218" s="54"/>
      <c r="AON218" s="54"/>
      <c r="AOO218" s="54"/>
      <c r="AOP218" s="54"/>
      <c r="AOQ218" s="54"/>
      <c r="AOR218" s="54"/>
      <c r="AOS218" s="54"/>
      <c r="AOT218" s="54"/>
      <c r="AOU218" s="54"/>
      <c r="AOV218" s="54"/>
      <c r="AOW218" s="54"/>
      <c r="AOX218" s="54"/>
      <c r="AOY218" s="54"/>
      <c r="AOZ218" s="54"/>
      <c r="APA218" s="54"/>
      <c r="APB218" s="54"/>
      <c r="APC218" s="54"/>
      <c r="APD218" s="54"/>
      <c r="APE218" s="54"/>
      <c r="APF218" s="54"/>
      <c r="APG218" s="54"/>
      <c r="APH218" s="54"/>
      <c r="API218" s="54"/>
      <c r="APJ218" s="54"/>
      <c r="APK218" s="54"/>
      <c r="APL218" s="54"/>
      <c r="APM218" s="54"/>
      <c r="APN218" s="54"/>
      <c r="APO218" s="54"/>
      <c r="APP218" s="54"/>
      <c r="APQ218" s="54"/>
      <c r="APR218" s="54"/>
      <c r="APS218" s="54"/>
      <c r="APT218" s="54"/>
      <c r="APU218" s="54"/>
      <c r="APV218" s="54"/>
      <c r="APW218" s="54"/>
      <c r="APX218" s="54"/>
      <c r="APY218" s="54"/>
      <c r="APZ218" s="54"/>
      <c r="AQA218" s="54"/>
      <c r="AQB218" s="54"/>
      <c r="AQC218" s="54"/>
      <c r="AQD218" s="54"/>
      <c r="AQE218" s="54"/>
      <c r="AQF218" s="54"/>
      <c r="AQG218" s="54"/>
      <c r="AQH218" s="54"/>
      <c r="AQI218" s="54"/>
      <c r="AQJ218" s="54"/>
      <c r="AQK218" s="54"/>
      <c r="AQL218" s="54"/>
      <c r="AQM218" s="54"/>
      <c r="AQN218" s="54"/>
      <c r="AQO218" s="54"/>
      <c r="AQP218" s="54"/>
      <c r="AQQ218" s="54"/>
      <c r="AQR218" s="54"/>
      <c r="AQS218" s="54"/>
      <c r="AQT218" s="54"/>
      <c r="AQU218" s="54"/>
      <c r="AQV218" s="54"/>
      <c r="AQW218" s="54"/>
      <c r="AQX218" s="54"/>
      <c r="AQY218" s="54"/>
      <c r="AQZ218" s="54"/>
      <c r="ARA218" s="54"/>
      <c r="ARB218" s="54"/>
      <c r="ARC218" s="54"/>
      <c r="ARD218" s="54"/>
      <c r="ARE218" s="54"/>
      <c r="ARF218" s="54"/>
      <c r="ARG218" s="54"/>
      <c r="ARH218" s="54"/>
      <c r="ARI218" s="54"/>
      <c r="ARJ218" s="54"/>
      <c r="ARK218" s="54"/>
      <c r="ARL218" s="54"/>
      <c r="ARM218" s="54"/>
      <c r="ARN218" s="54"/>
      <c r="ARO218" s="54"/>
      <c r="ARP218" s="54"/>
      <c r="ARQ218" s="54"/>
      <c r="ARR218" s="54"/>
      <c r="ARS218" s="54"/>
      <c r="ART218" s="54"/>
      <c r="ARU218" s="54"/>
      <c r="ARV218" s="54"/>
      <c r="ARW218" s="54"/>
      <c r="ARX218" s="54"/>
      <c r="ARY218" s="54"/>
      <c r="ARZ218" s="54"/>
      <c r="ASA218" s="54"/>
      <c r="ASB218" s="54"/>
      <c r="ASC218" s="54"/>
      <c r="ASD218" s="54"/>
      <c r="ASE218" s="54"/>
      <c r="ASF218" s="54"/>
      <c r="ASG218" s="54"/>
      <c r="ASH218" s="54"/>
      <c r="ASI218" s="54"/>
      <c r="ASJ218" s="54"/>
      <c r="ASK218" s="54"/>
      <c r="ASL218" s="54"/>
      <c r="ASM218" s="54"/>
      <c r="ASN218" s="54"/>
      <c r="ASO218" s="54"/>
      <c r="ASP218" s="54"/>
      <c r="ASQ218" s="54"/>
      <c r="ASR218" s="54"/>
      <c r="ASS218" s="54"/>
      <c r="AST218" s="54"/>
      <c r="ASU218" s="54"/>
      <c r="ASV218" s="54"/>
      <c r="ASW218" s="54"/>
      <c r="ASX218" s="54"/>
      <c r="ASY218" s="54"/>
      <c r="ASZ218" s="54"/>
      <c r="ATA218" s="54"/>
      <c r="ATB218" s="54"/>
      <c r="ATC218" s="54"/>
      <c r="ATD218" s="54"/>
      <c r="ATE218" s="54"/>
      <c r="ATF218" s="54"/>
      <c r="ATG218" s="54"/>
      <c r="ATH218" s="54"/>
      <c r="ATI218" s="54"/>
      <c r="ATJ218" s="54"/>
      <c r="ATK218" s="54"/>
      <c r="ATL218" s="54"/>
      <c r="ATM218" s="54"/>
      <c r="ATN218" s="54"/>
      <c r="ATO218" s="54"/>
      <c r="ATP218" s="54"/>
      <c r="ATQ218" s="54"/>
      <c r="ATR218" s="54"/>
      <c r="ATS218" s="54"/>
      <c r="ATT218" s="54"/>
      <c r="ATU218" s="54"/>
      <c r="ATV218" s="54"/>
      <c r="ATW218" s="54"/>
      <c r="ATX218" s="54"/>
      <c r="ATY218" s="54"/>
      <c r="ATZ218" s="54"/>
      <c r="AUA218" s="54"/>
      <c r="AUB218" s="54"/>
      <c r="AUC218" s="54"/>
      <c r="AUD218" s="54"/>
      <c r="AUE218" s="54"/>
      <c r="AUF218" s="54"/>
      <c r="AUG218" s="54"/>
      <c r="AUH218" s="54"/>
      <c r="AUI218" s="54"/>
      <c r="AUJ218" s="54"/>
      <c r="AUK218" s="54"/>
      <c r="AUL218" s="54"/>
      <c r="AUM218" s="54"/>
      <c r="AUN218" s="54"/>
      <c r="AUO218" s="54"/>
      <c r="AUP218" s="54"/>
      <c r="AUQ218" s="54"/>
      <c r="AUR218" s="54"/>
      <c r="AUS218" s="54"/>
      <c r="AUT218" s="54"/>
      <c r="AUU218" s="54"/>
      <c r="AUV218" s="54"/>
      <c r="AUW218" s="54"/>
      <c r="AUX218" s="54"/>
      <c r="AUY218" s="54"/>
      <c r="AUZ218" s="54"/>
      <c r="AVA218" s="54"/>
      <c r="AVB218" s="54"/>
      <c r="AVC218" s="54"/>
      <c r="AVD218" s="54"/>
      <c r="AVE218" s="54"/>
      <c r="AVF218" s="54"/>
      <c r="AVG218" s="54"/>
      <c r="AVH218" s="54"/>
      <c r="AVI218" s="54"/>
      <c r="AVJ218" s="54"/>
      <c r="AVK218" s="54"/>
      <c r="AVL218" s="54"/>
      <c r="AVM218" s="54"/>
      <c r="AVN218" s="54"/>
      <c r="AVO218" s="54"/>
      <c r="AVP218" s="54"/>
      <c r="AVQ218" s="54"/>
      <c r="AVR218" s="54"/>
      <c r="AVS218" s="54"/>
      <c r="AVT218" s="54"/>
      <c r="AVU218" s="54"/>
      <c r="AVV218" s="54"/>
      <c r="AVW218" s="54"/>
      <c r="AVX218" s="54"/>
      <c r="AVY218" s="54"/>
      <c r="AVZ218" s="54"/>
      <c r="AWA218" s="54"/>
      <c r="AWB218" s="54"/>
      <c r="AWC218" s="54"/>
      <c r="AWD218" s="54"/>
      <c r="AWE218" s="54"/>
      <c r="AWF218" s="54"/>
      <c r="AWG218" s="54"/>
      <c r="AWH218" s="54"/>
      <c r="AWI218" s="54"/>
      <c r="AWJ218" s="54"/>
      <c r="AWK218" s="54"/>
      <c r="AWL218" s="54"/>
      <c r="AWM218" s="54"/>
      <c r="AWN218" s="54"/>
      <c r="AWO218" s="54"/>
      <c r="AWP218" s="54"/>
      <c r="AWQ218" s="54"/>
      <c r="AWR218" s="54"/>
      <c r="AWS218" s="54"/>
      <c r="AWT218" s="54"/>
      <c r="AWU218" s="54"/>
      <c r="AWV218" s="54"/>
      <c r="AWW218" s="54"/>
      <c r="AWX218" s="54"/>
      <c r="AWY218" s="54"/>
      <c r="AWZ218" s="54"/>
      <c r="AXA218" s="54"/>
      <c r="AXB218" s="54"/>
      <c r="AXC218" s="54"/>
      <c r="AXD218" s="54"/>
      <c r="AXE218" s="54"/>
      <c r="AXF218" s="54"/>
      <c r="AXG218" s="54"/>
      <c r="AXH218" s="54"/>
      <c r="AXI218" s="54"/>
      <c r="AXJ218" s="54"/>
      <c r="AXK218" s="54"/>
      <c r="AXL218" s="54"/>
      <c r="AXM218" s="54"/>
      <c r="AXN218" s="54"/>
      <c r="AXO218" s="54"/>
      <c r="AXP218" s="54"/>
      <c r="AXQ218" s="54"/>
      <c r="AXR218" s="54"/>
      <c r="AXS218" s="54"/>
      <c r="AXT218" s="54"/>
      <c r="AXU218" s="54"/>
      <c r="AXV218" s="54"/>
      <c r="AXW218" s="54"/>
      <c r="AXX218" s="54"/>
      <c r="AXY218" s="54"/>
      <c r="AXZ218" s="54"/>
      <c r="AYA218" s="54"/>
      <c r="AYB218" s="54"/>
      <c r="AYC218" s="54"/>
      <c r="AYD218" s="54"/>
      <c r="AYE218" s="54"/>
      <c r="AYF218" s="54"/>
      <c r="AYG218" s="54"/>
      <c r="AYH218" s="54"/>
      <c r="AYI218" s="54"/>
      <c r="AYJ218" s="54"/>
      <c r="AYK218" s="54"/>
      <c r="AYL218" s="54"/>
      <c r="AYM218" s="54"/>
      <c r="AYN218" s="54"/>
      <c r="AYO218" s="54"/>
      <c r="AYP218" s="54"/>
      <c r="AYQ218" s="54"/>
      <c r="AYR218" s="54"/>
      <c r="AYS218" s="54"/>
      <c r="AYT218" s="54"/>
      <c r="AYU218" s="54"/>
      <c r="AYV218" s="54"/>
      <c r="AYW218" s="54"/>
      <c r="AYX218" s="54"/>
      <c r="AYY218" s="54"/>
      <c r="AYZ218" s="54"/>
      <c r="AZA218" s="54"/>
      <c r="AZB218" s="54"/>
      <c r="AZC218" s="54"/>
      <c r="AZD218" s="54"/>
      <c r="AZE218" s="54"/>
      <c r="AZF218" s="54"/>
      <c r="AZG218" s="54"/>
      <c r="AZH218" s="54"/>
      <c r="AZI218" s="54"/>
      <c r="AZJ218" s="54"/>
      <c r="AZK218" s="54"/>
      <c r="AZL218" s="54"/>
      <c r="AZM218" s="54"/>
      <c r="AZN218" s="54"/>
      <c r="AZO218" s="54"/>
      <c r="AZP218" s="54"/>
      <c r="AZQ218" s="54"/>
      <c r="AZR218" s="54"/>
      <c r="AZS218" s="54"/>
      <c r="AZT218" s="54"/>
      <c r="AZU218" s="54"/>
      <c r="AZV218" s="54"/>
      <c r="AZW218" s="54"/>
      <c r="AZX218" s="54"/>
      <c r="AZY218" s="54"/>
      <c r="AZZ218" s="54"/>
      <c r="BAA218" s="54"/>
      <c r="BAB218" s="54"/>
      <c r="BAC218" s="54"/>
      <c r="BAD218" s="54"/>
      <c r="BAE218" s="54"/>
      <c r="BAF218" s="54"/>
      <c r="BAG218" s="54"/>
      <c r="BAH218" s="54"/>
      <c r="BAI218" s="54"/>
      <c r="BAJ218" s="54"/>
      <c r="BAK218" s="54"/>
      <c r="BAL218" s="54"/>
      <c r="BAM218" s="54"/>
      <c r="BAN218" s="54"/>
      <c r="BAO218" s="54"/>
      <c r="BAP218" s="54"/>
      <c r="BAQ218" s="54"/>
      <c r="BAR218" s="54"/>
      <c r="BAS218" s="54"/>
      <c r="BAT218" s="54"/>
      <c r="BAU218" s="54"/>
      <c r="BAV218" s="54"/>
      <c r="BAW218" s="54"/>
      <c r="BAX218" s="54"/>
      <c r="BAY218" s="54"/>
      <c r="BAZ218" s="54"/>
      <c r="BBA218" s="54"/>
      <c r="BBB218" s="54"/>
      <c r="BBC218" s="54"/>
      <c r="BBD218" s="54"/>
      <c r="BBE218" s="54"/>
      <c r="BBF218" s="54"/>
      <c r="BBG218" s="54"/>
      <c r="BBH218" s="54"/>
      <c r="BBI218" s="54"/>
      <c r="BBJ218" s="54"/>
      <c r="BBK218" s="54"/>
      <c r="BBL218" s="54"/>
      <c r="BBM218" s="54"/>
      <c r="BBN218" s="54"/>
      <c r="BBO218" s="54"/>
      <c r="BBP218" s="54"/>
      <c r="BBQ218" s="54"/>
      <c r="BBR218" s="54"/>
      <c r="BBS218" s="54"/>
      <c r="BBT218" s="54"/>
      <c r="BBU218" s="54"/>
      <c r="BBV218" s="54"/>
      <c r="BBW218" s="54"/>
      <c r="BBX218" s="54"/>
      <c r="BBY218" s="54"/>
      <c r="BBZ218" s="54"/>
      <c r="BCA218" s="54"/>
      <c r="BCB218" s="54"/>
      <c r="BCC218" s="54"/>
      <c r="BCD218" s="54"/>
      <c r="BCE218" s="54"/>
      <c r="BCF218" s="54"/>
      <c r="BCG218" s="54"/>
      <c r="BCH218" s="54"/>
      <c r="BCI218" s="54"/>
      <c r="BCJ218" s="54"/>
      <c r="BCK218" s="54"/>
      <c r="BCL218" s="54"/>
      <c r="BCM218" s="54"/>
      <c r="BCN218" s="54"/>
      <c r="BCO218" s="54"/>
      <c r="BCP218" s="54"/>
      <c r="BCQ218" s="54"/>
      <c r="BCR218" s="54"/>
      <c r="BCS218" s="54"/>
      <c r="BCT218" s="54"/>
      <c r="BCU218" s="54"/>
      <c r="BCV218" s="54"/>
      <c r="BCW218" s="54"/>
      <c r="BCX218" s="54"/>
      <c r="BCY218" s="54"/>
      <c r="BCZ218" s="54"/>
      <c r="BDA218" s="54"/>
      <c r="BDB218" s="54"/>
      <c r="BDC218" s="54"/>
      <c r="BDD218" s="54"/>
      <c r="BDE218" s="54"/>
      <c r="BDF218" s="54"/>
      <c r="BDG218" s="54"/>
      <c r="BDH218" s="54"/>
      <c r="BDI218" s="54"/>
      <c r="BDJ218" s="54"/>
      <c r="BDK218" s="54"/>
      <c r="BDL218" s="54"/>
      <c r="BDM218" s="54"/>
      <c r="BDN218" s="54"/>
      <c r="BDO218" s="54"/>
      <c r="BDP218" s="54"/>
      <c r="BDQ218" s="54"/>
      <c r="BDR218" s="54"/>
      <c r="BDS218" s="54"/>
      <c r="BDT218" s="54"/>
      <c r="BDU218" s="54"/>
      <c r="BDV218" s="54"/>
      <c r="BDW218" s="54"/>
      <c r="BDX218" s="54"/>
      <c r="BDY218" s="54"/>
      <c r="BDZ218" s="54"/>
      <c r="BEA218" s="54"/>
      <c r="BEB218" s="54"/>
      <c r="BEC218" s="54"/>
      <c r="BED218" s="54"/>
      <c r="BEE218" s="54"/>
      <c r="BEF218" s="54"/>
      <c r="BEG218" s="54"/>
      <c r="BEH218" s="54"/>
      <c r="BEI218" s="54"/>
      <c r="BEJ218" s="54"/>
      <c r="BEK218" s="54"/>
      <c r="BEL218" s="54"/>
      <c r="BEM218" s="54"/>
      <c r="BEN218" s="54"/>
      <c r="BEO218" s="54"/>
      <c r="BEP218" s="54"/>
      <c r="BEQ218" s="54"/>
      <c r="BER218" s="54"/>
      <c r="BES218" s="54"/>
      <c r="BET218" s="54"/>
      <c r="BEU218" s="54"/>
      <c r="BEV218" s="54"/>
      <c r="BEW218" s="54"/>
      <c r="BEX218" s="54"/>
      <c r="BEY218" s="54"/>
      <c r="BEZ218" s="54"/>
      <c r="BFA218" s="54"/>
      <c r="BFB218" s="54"/>
      <c r="BFC218" s="54"/>
      <c r="BFD218" s="54"/>
      <c r="BFE218" s="54"/>
      <c r="BFF218" s="54"/>
      <c r="BFG218" s="54"/>
      <c r="BFH218" s="54"/>
      <c r="BFI218" s="54"/>
      <c r="BFJ218" s="54"/>
      <c r="BFK218" s="54"/>
      <c r="BFL218" s="54"/>
      <c r="BFM218" s="54"/>
      <c r="BFN218" s="54"/>
      <c r="BFO218" s="54"/>
      <c r="BFP218" s="54"/>
      <c r="BFQ218" s="54"/>
      <c r="BFR218" s="54"/>
      <c r="BFS218" s="54"/>
      <c r="BFT218" s="54"/>
      <c r="BFU218" s="54"/>
      <c r="BFV218" s="54"/>
      <c r="BFW218" s="54"/>
      <c r="BFX218" s="54"/>
      <c r="BFY218" s="54"/>
      <c r="BFZ218" s="54"/>
      <c r="BGA218" s="54"/>
      <c r="BGB218" s="54"/>
      <c r="BGC218" s="54"/>
      <c r="BGD218" s="54"/>
      <c r="BGE218" s="54"/>
      <c r="BGF218" s="54"/>
      <c r="BGG218" s="54"/>
      <c r="BGH218" s="54"/>
      <c r="BGI218" s="54"/>
      <c r="BGJ218" s="54"/>
      <c r="BGK218" s="54"/>
      <c r="BGL218" s="54"/>
      <c r="BGM218" s="54"/>
      <c r="BGN218" s="54"/>
      <c r="BGO218" s="54"/>
      <c r="BGP218" s="54"/>
      <c r="BGQ218" s="54"/>
      <c r="BGR218" s="54"/>
      <c r="BGS218" s="54"/>
      <c r="BGT218" s="54"/>
      <c r="BGU218" s="54"/>
      <c r="BGV218" s="54"/>
      <c r="BGW218" s="54"/>
      <c r="BGX218" s="54"/>
      <c r="BGY218" s="54"/>
      <c r="BGZ218" s="54"/>
      <c r="BHA218" s="54"/>
      <c r="BHB218" s="54"/>
      <c r="BHC218" s="54"/>
      <c r="BHD218" s="54"/>
      <c r="BHE218" s="54"/>
      <c r="BHF218" s="54"/>
      <c r="BHG218" s="54"/>
      <c r="BHH218" s="54"/>
      <c r="BHI218" s="54"/>
      <c r="BHJ218" s="54"/>
      <c r="BHK218" s="54"/>
      <c r="BHL218" s="54"/>
      <c r="BHM218" s="54"/>
      <c r="BHN218" s="54"/>
      <c r="BHO218" s="54"/>
      <c r="BHP218" s="54"/>
      <c r="BHQ218" s="54"/>
      <c r="BHR218" s="54"/>
      <c r="BHS218" s="54"/>
      <c r="BHT218" s="54"/>
      <c r="BHU218" s="54"/>
      <c r="BHV218" s="54"/>
      <c r="BHW218" s="54"/>
      <c r="BHX218" s="54"/>
      <c r="BHY218" s="54"/>
      <c r="BHZ218" s="54"/>
      <c r="BIA218" s="54"/>
      <c r="BIB218" s="54"/>
      <c r="BIC218" s="54"/>
      <c r="BID218" s="54"/>
      <c r="BIE218" s="54"/>
      <c r="BIF218" s="54"/>
      <c r="BIG218" s="54"/>
      <c r="BIH218" s="54"/>
      <c r="BII218" s="54"/>
      <c r="BIJ218" s="54"/>
      <c r="BIK218" s="54"/>
      <c r="BIL218" s="54"/>
      <c r="BIM218" s="54"/>
      <c r="BIN218" s="54"/>
      <c r="BIO218" s="54"/>
      <c r="BIP218" s="54"/>
      <c r="BIQ218" s="54"/>
      <c r="BIR218" s="54"/>
      <c r="BIS218" s="54"/>
      <c r="BIT218" s="54"/>
      <c r="BIU218" s="54"/>
      <c r="BIV218" s="54"/>
      <c r="BIW218" s="54"/>
      <c r="BIX218" s="54"/>
      <c r="BIY218" s="54"/>
      <c r="BIZ218" s="54"/>
      <c r="BJA218" s="54"/>
      <c r="BJB218" s="54"/>
      <c r="BJC218" s="54"/>
      <c r="BJD218" s="54"/>
      <c r="BJE218" s="54"/>
      <c r="BJF218" s="54"/>
      <c r="BJG218" s="54"/>
      <c r="BJH218" s="54"/>
      <c r="BJI218" s="54"/>
      <c r="BJJ218" s="54"/>
      <c r="BJK218" s="54"/>
      <c r="BJL218" s="54"/>
      <c r="BJM218" s="54"/>
      <c r="BJN218" s="54"/>
      <c r="BJO218" s="54"/>
      <c r="BJP218" s="54"/>
      <c r="BJQ218" s="54"/>
      <c r="BJR218" s="54"/>
      <c r="BJS218" s="54"/>
      <c r="BJT218" s="54"/>
      <c r="BJU218" s="54"/>
      <c r="BJV218" s="54"/>
      <c r="BJW218" s="54"/>
      <c r="BJX218" s="54"/>
      <c r="BJY218" s="54"/>
      <c r="BJZ218" s="54"/>
      <c r="BKA218" s="54"/>
      <c r="BKB218" s="54"/>
      <c r="BKC218" s="54"/>
      <c r="BKD218" s="54"/>
      <c r="BKE218" s="54"/>
      <c r="BKF218" s="54"/>
      <c r="BKG218" s="54"/>
      <c r="BKH218" s="54"/>
      <c r="BKI218" s="54"/>
      <c r="BKJ218" s="54"/>
      <c r="BKK218" s="54"/>
      <c r="BKL218" s="54"/>
      <c r="BKM218" s="54"/>
      <c r="BKN218" s="54"/>
      <c r="BKO218" s="54"/>
      <c r="BKP218" s="54"/>
      <c r="BKQ218" s="54"/>
      <c r="BKR218" s="54"/>
      <c r="BKS218" s="54"/>
      <c r="BKT218" s="54"/>
      <c r="BKU218" s="54"/>
      <c r="BKV218" s="54"/>
      <c r="BKW218" s="54"/>
      <c r="BKX218" s="54"/>
      <c r="BKY218" s="54"/>
      <c r="BKZ218" s="54"/>
      <c r="BLA218" s="54"/>
      <c r="BLB218" s="54"/>
      <c r="BLC218" s="54"/>
      <c r="BLD218" s="54"/>
      <c r="BLE218" s="54"/>
      <c r="BLF218" s="54"/>
      <c r="BLG218" s="54"/>
      <c r="BLH218" s="54"/>
      <c r="BLI218" s="54"/>
      <c r="BLJ218" s="54"/>
      <c r="BLK218" s="54"/>
      <c r="BLL218" s="54"/>
      <c r="BLM218" s="54"/>
      <c r="BLN218" s="54"/>
      <c r="BLO218" s="54"/>
      <c r="BLP218" s="54"/>
      <c r="BLQ218" s="54"/>
      <c r="BLR218" s="54"/>
      <c r="BLS218" s="54"/>
      <c r="BLT218" s="54"/>
      <c r="BLU218" s="54"/>
      <c r="BLV218" s="54"/>
      <c r="BLW218" s="54"/>
      <c r="BLX218" s="54"/>
      <c r="BLY218" s="54"/>
      <c r="BLZ218" s="54"/>
      <c r="BMA218" s="54"/>
      <c r="BMB218" s="54"/>
      <c r="BMC218" s="54"/>
      <c r="BMD218" s="54"/>
      <c r="BME218" s="54"/>
      <c r="BMF218" s="54"/>
      <c r="BMG218" s="54"/>
      <c r="BMH218" s="54"/>
      <c r="BMI218" s="54"/>
      <c r="BMJ218" s="54"/>
      <c r="BMK218" s="54"/>
      <c r="BML218" s="54"/>
      <c r="BMM218" s="54"/>
      <c r="BMN218" s="54"/>
      <c r="BMO218" s="54"/>
      <c r="BMP218" s="54"/>
      <c r="BMQ218" s="54"/>
      <c r="BMR218" s="54"/>
      <c r="BMS218" s="54"/>
      <c r="BMT218" s="54"/>
      <c r="BMU218" s="54"/>
      <c r="BMV218" s="54"/>
      <c r="BMW218" s="54"/>
      <c r="BMX218" s="54"/>
      <c r="BMY218" s="54"/>
      <c r="BMZ218" s="54"/>
      <c r="BNA218" s="54"/>
      <c r="BNB218" s="54"/>
      <c r="BNC218" s="54"/>
      <c r="BND218" s="54"/>
      <c r="BNE218" s="54"/>
      <c r="BNF218" s="54"/>
      <c r="BNG218" s="54"/>
      <c r="BNH218" s="54"/>
      <c r="BNI218" s="54"/>
      <c r="BNJ218" s="54"/>
      <c r="BNK218" s="54"/>
      <c r="BNL218" s="54"/>
      <c r="BNM218" s="54"/>
      <c r="BNN218" s="54"/>
      <c r="BNO218" s="54"/>
      <c r="BNP218" s="54"/>
      <c r="BNQ218" s="54"/>
      <c r="BNR218" s="54"/>
      <c r="BNS218" s="54"/>
      <c r="BNT218" s="54"/>
      <c r="BNU218" s="54"/>
      <c r="BNV218" s="54"/>
      <c r="BNW218" s="54"/>
      <c r="BNX218" s="54"/>
      <c r="BNY218" s="54"/>
      <c r="BNZ218" s="54"/>
      <c r="BOA218" s="54"/>
      <c r="BOB218" s="54"/>
      <c r="BOC218" s="54"/>
      <c r="BOD218" s="54"/>
      <c r="BOE218" s="54"/>
      <c r="BOF218" s="54"/>
      <c r="BOG218" s="54"/>
      <c r="BOH218" s="54"/>
      <c r="BOI218" s="54"/>
      <c r="BOJ218" s="54"/>
      <c r="BOK218" s="54"/>
      <c r="BOL218" s="54"/>
      <c r="BOM218" s="54"/>
      <c r="BON218" s="54"/>
      <c r="BOO218" s="54"/>
      <c r="BOP218" s="54"/>
      <c r="BOQ218" s="54"/>
      <c r="BOR218" s="54"/>
      <c r="BOS218" s="54"/>
      <c r="BOT218" s="54"/>
      <c r="BOU218" s="54"/>
      <c r="BOV218" s="54"/>
      <c r="BOW218" s="54"/>
      <c r="BOX218" s="54"/>
      <c r="BOY218" s="54"/>
      <c r="BOZ218" s="54"/>
      <c r="BPA218" s="54"/>
      <c r="BPB218" s="54"/>
      <c r="BPC218" s="54"/>
      <c r="BPD218" s="54"/>
      <c r="BPE218" s="54"/>
      <c r="BPF218" s="54"/>
      <c r="BPG218" s="54"/>
      <c r="BPH218" s="54"/>
      <c r="BPI218" s="54"/>
      <c r="BPJ218" s="54"/>
      <c r="BPK218" s="54"/>
      <c r="BPL218" s="54"/>
      <c r="BPM218" s="54"/>
      <c r="BPN218" s="54"/>
      <c r="BPO218" s="54"/>
      <c r="BPP218" s="54"/>
      <c r="BPQ218" s="54"/>
      <c r="BPR218" s="54"/>
      <c r="BPS218" s="54"/>
      <c r="BPT218" s="54"/>
      <c r="BPU218" s="54"/>
      <c r="BPV218" s="54"/>
      <c r="BPW218" s="54"/>
      <c r="BPX218" s="54"/>
      <c r="BPY218" s="54"/>
      <c r="BPZ218" s="54"/>
      <c r="BQA218" s="54"/>
      <c r="BQB218" s="54"/>
      <c r="BQC218" s="54"/>
      <c r="BQD218" s="54"/>
      <c r="BQE218" s="54"/>
      <c r="BQF218" s="54"/>
      <c r="BQG218" s="54"/>
      <c r="BQH218" s="54"/>
      <c r="BQI218" s="54"/>
      <c r="BQJ218" s="54"/>
      <c r="BQK218" s="54"/>
      <c r="BQL218" s="54"/>
      <c r="BQM218" s="54"/>
      <c r="BQN218" s="54"/>
      <c r="BQO218" s="54"/>
      <c r="BQP218" s="54"/>
      <c r="BQQ218" s="54"/>
      <c r="BQR218" s="54"/>
      <c r="BQS218" s="54"/>
      <c r="BQT218" s="54"/>
      <c r="BQU218" s="54"/>
      <c r="BQV218" s="54"/>
      <c r="BQW218" s="54"/>
      <c r="BQX218" s="54"/>
      <c r="BQY218" s="54"/>
      <c r="BQZ218" s="54"/>
      <c r="BRA218" s="54"/>
      <c r="BRB218" s="54"/>
      <c r="BRC218" s="54"/>
      <c r="BRD218" s="54"/>
      <c r="BRE218" s="54"/>
      <c r="BRF218" s="54"/>
      <c r="BRG218" s="54"/>
      <c r="BRH218" s="54"/>
      <c r="BRI218" s="54"/>
      <c r="BRJ218" s="54"/>
      <c r="BRK218" s="54"/>
      <c r="BRL218" s="54"/>
      <c r="BRM218" s="54"/>
      <c r="BRN218" s="54"/>
      <c r="BRO218" s="54"/>
      <c r="BRP218" s="54"/>
      <c r="BRQ218" s="54"/>
      <c r="BRR218" s="54"/>
      <c r="BRS218" s="54"/>
      <c r="BRT218" s="54"/>
      <c r="BRU218" s="54"/>
      <c r="BRV218" s="54"/>
      <c r="BRW218" s="54"/>
      <c r="BRX218" s="54"/>
      <c r="BRY218" s="54"/>
      <c r="BRZ218" s="54"/>
      <c r="BSA218" s="54"/>
      <c r="BSB218" s="54"/>
      <c r="BSC218" s="54"/>
      <c r="BSD218" s="54"/>
      <c r="BSE218" s="54"/>
      <c r="BSF218" s="54"/>
      <c r="BSG218" s="54"/>
      <c r="BSH218" s="54"/>
      <c r="BSI218" s="54"/>
      <c r="BSJ218" s="54"/>
      <c r="BSK218" s="54"/>
      <c r="BSL218" s="54"/>
      <c r="BSM218" s="54"/>
      <c r="BSN218" s="54"/>
      <c r="BSO218" s="54"/>
      <c r="BSP218" s="54"/>
      <c r="BSQ218" s="54"/>
      <c r="BSR218" s="54"/>
      <c r="BSS218" s="54"/>
      <c r="BST218" s="54"/>
      <c r="BSU218" s="54"/>
      <c r="BSV218" s="54"/>
      <c r="BSW218" s="54"/>
      <c r="BSX218" s="54"/>
      <c r="BSY218" s="54"/>
      <c r="BSZ218" s="54"/>
      <c r="BTA218" s="54"/>
      <c r="BTB218" s="54"/>
      <c r="BTC218" s="54"/>
      <c r="BTD218" s="54"/>
      <c r="BTE218" s="54"/>
      <c r="BTF218" s="54"/>
      <c r="BTG218" s="54"/>
      <c r="BTH218" s="54"/>
      <c r="BTI218" s="54"/>
      <c r="BTJ218" s="54"/>
      <c r="BTK218" s="54"/>
      <c r="BTL218" s="54"/>
      <c r="BTM218" s="54"/>
      <c r="BTN218" s="54"/>
      <c r="BTO218" s="54"/>
      <c r="BTP218" s="54"/>
      <c r="BTQ218" s="54"/>
      <c r="BTR218" s="54"/>
      <c r="BTS218" s="54"/>
      <c r="BTT218" s="54"/>
      <c r="BTU218" s="54"/>
      <c r="BTV218" s="54"/>
      <c r="BTW218" s="54"/>
      <c r="BTX218" s="54"/>
      <c r="BTY218" s="54"/>
      <c r="BTZ218" s="54"/>
      <c r="BUA218" s="54"/>
      <c r="BUB218" s="54"/>
      <c r="BUC218" s="54"/>
      <c r="BUD218" s="54"/>
      <c r="BUE218" s="54"/>
      <c r="BUF218" s="54"/>
      <c r="BUG218" s="54"/>
      <c r="BUH218" s="54"/>
      <c r="BUI218" s="54"/>
      <c r="BUJ218" s="54"/>
      <c r="BUK218" s="54"/>
      <c r="BUL218" s="54"/>
      <c r="BUM218" s="54"/>
      <c r="BUN218" s="54"/>
      <c r="BUO218" s="54"/>
      <c r="BUP218" s="54"/>
      <c r="BUQ218" s="54"/>
      <c r="BUR218" s="54"/>
      <c r="BUS218" s="54"/>
      <c r="BUT218" s="54"/>
      <c r="BUU218" s="54"/>
      <c r="BUV218" s="54"/>
      <c r="BUW218" s="54"/>
      <c r="BUX218" s="54"/>
      <c r="BUY218" s="54"/>
      <c r="BUZ218" s="54"/>
      <c r="BVA218" s="54"/>
      <c r="BVB218" s="54"/>
      <c r="BVC218" s="54"/>
      <c r="BVD218" s="54"/>
      <c r="BVE218" s="54"/>
      <c r="BVF218" s="54"/>
      <c r="BVG218" s="54"/>
      <c r="BVH218" s="54"/>
      <c r="BVI218" s="54"/>
      <c r="BVJ218" s="54"/>
      <c r="BVK218" s="54"/>
      <c r="BVL218" s="54"/>
      <c r="BVM218" s="54"/>
      <c r="BVN218" s="54"/>
      <c r="BVO218" s="54"/>
      <c r="BVP218" s="54"/>
      <c r="BVQ218" s="54"/>
      <c r="BVR218" s="54"/>
      <c r="BVS218" s="54"/>
      <c r="BVT218" s="54"/>
      <c r="BVU218" s="54"/>
      <c r="BVV218" s="54"/>
      <c r="BVW218" s="54"/>
      <c r="BVX218" s="54"/>
      <c r="BVY218" s="54"/>
      <c r="BVZ218" s="54"/>
      <c r="BWA218" s="54"/>
      <c r="BWB218" s="54"/>
      <c r="BWC218" s="54"/>
      <c r="BWD218" s="54"/>
      <c r="BWE218" s="54"/>
      <c r="BWF218" s="54"/>
      <c r="BWG218" s="54"/>
      <c r="BWH218" s="54"/>
      <c r="BWI218" s="54"/>
      <c r="BWJ218" s="54"/>
      <c r="BWK218" s="54"/>
      <c r="BWL218" s="54"/>
      <c r="BWM218" s="54"/>
      <c r="BWN218" s="54"/>
      <c r="BWO218" s="54"/>
      <c r="BWP218" s="54"/>
      <c r="BWQ218" s="54"/>
      <c r="BWR218" s="54"/>
      <c r="BWS218" s="54"/>
      <c r="BWT218" s="54"/>
      <c r="BWU218" s="54"/>
      <c r="BWV218" s="54"/>
      <c r="BWW218" s="54"/>
      <c r="BWX218" s="54"/>
      <c r="BWY218" s="54"/>
      <c r="BWZ218" s="54"/>
      <c r="BXA218" s="54"/>
      <c r="BXB218" s="54"/>
      <c r="BXC218" s="54"/>
      <c r="BXD218" s="54"/>
      <c r="BXE218" s="54"/>
      <c r="BXF218" s="54"/>
      <c r="BXG218" s="54"/>
      <c r="BXH218" s="54"/>
      <c r="BXI218" s="54"/>
      <c r="BXJ218" s="54"/>
      <c r="BXK218" s="54"/>
      <c r="BXL218" s="54"/>
      <c r="BXM218" s="54"/>
      <c r="BXN218" s="54"/>
      <c r="BXO218" s="54"/>
      <c r="BXP218" s="54"/>
      <c r="BXQ218" s="54"/>
      <c r="BXR218" s="54"/>
      <c r="BXS218" s="54"/>
      <c r="BXT218" s="54"/>
      <c r="BXU218" s="54"/>
      <c r="BXV218" s="54"/>
      <c r="BXW218" s="54"/>
      <c r="BXX218" s="54"/>
      <c r="BXY218" s="54"/>
      <c r="BXZ218" s="54"/>
      <c r="BYA218" s="54"/>
      <c r="BYB218" s="54"/>
      <c r="BYC218" s="54"/>
      <c r="BYD218" s="54"/>
      <c r="BYE218" s="54"/>
      <c r="BYF218" s="54"/>
      <c r="BYG218" s="54"/>
      <c r="BYH218" s="54"/>
      <c r="BYI218" s="54"/>
      <c r="BYJ218" s="54"/>
      <c r="BYK218" s="54"/>
      <c r="BYL218" s="54"/>
      <c r="BYM218" s="54"/>
      <c r="BYN218" s="54"/>
      <c r="BYO218" s="54"/>
      <c r="BYP218" s="54"/>
      <c r="BYQ218" s="54"/>
      <c r="BYR218" s="54"/>
      <c r="BYS218" s="54"/>
      <c r="BYT218" s="54"/>
      <c r="BYU218" s="54"/>
      <c r="BYV218" s="54"/>
      <c r="BYW218" s="54"/>
      <c r="BYX218" s="54"/>
      <c r="BYY218" s="54"/>
      <c r="BYZ218" s="54"/>
      <c r="BZA218" s="54"/>
      <c r="BZB218" s="54"/>
      <c r="BZC218" s="54"/>
      <c r="BZD218" s="54"/>
      <c r="BZE218" s="54"/>
      <c r="BZF218" s="54"/>
      <c r="BZG218" s="54"/>
      <c r="BZH218" s="54"/>
      <c r="BZI218" s="54"/>
      <c r="BZJ218" s="54"/>
      <c r="BZK218" s="54"/>
      <c r="BZL218" s="54"/>
      <c r="BZM218" s="54"/>
      <c r="BZN218" s="54"/>
      <c r="BZO218" s="54"/>
      <c r="BZP218" s="54"/>
      <c r="BZQ218" s="54"/>
      <c r="BZR218" s="54"/>
      <c r="BZS218" s="54"/>
      <c r="BZT218" s="54"/>
      <c r="BZU218" s="54"/>
      <c r="BZV218" s="54"/>
      <c r="BZW218" s="54"/>
      <c r="BZX218" s="54"/>
      <c r="BZY218" s="54"/>
      <c r="BZZ218" s="54"/>
      <c r="CAA218" s="54"/>
      <c r="CAB218" s="54"/>
      <c r="CAC218" s="54"/>
      <c r="CAD218" s="54"/>
      <c r="CAE218" s="54"/>
      <c r="CAF218" s="54"/>
      <c r="CAG218" s="54"/>
      <c r="CAH218" s="54"/>
      <c r="CAI218" s="54"/>
      <c r="CAJ218" s="54"/>
      <c r="CAK218" s="54"/>
      <c r="CAL218" s="54"/>
      <c r="CAM218" s="54"/>
      <c r="CAN218" s="54"/>
      <c r="CAO218" s="54"/>
      <c r="CAP218" s="54"/>
      <c r="CAQ218" s="54"/>
      <c r="CAR218" s="54"/>
      <c r="CAS218" s="54"/>
      <c r="CAT218" s="54"/>
      <c r="CAU218" s="54"/>
      <c r="CAV218" s="54"/>
      <c r="CAW218" s="54"/>
      <c r="CAX218" s="54"/>
      <c r="CAY218" s="54"/>
      <c r="CAZ218" s="54"/>
      <c r="CBA218" s="54"/>
      <c r="CBB218" s="54"/>
      <c r="CBC218" s="54"/>
      <c r="CBD218" s="54"/>
      <c r="CBE218" s="54"/>
      <c r="CBF218" s="54"/>
      <c r="CBG218" s="54"/>
      <c r="CBH218" s="54"/>
      <c r="CBI218" s="54"/>
      <c r="CBJ218" s="54"/>
      <c r="CBK218" s="54"/>
      <c r="CBL218" s="54"/>
      <c r="CBM218" s="54"/>
      <c r="CBN218" s="54"/>
      <c r="CBO218" s="54"/>
      <c r="CBP218" s="54"/>
      <c r="CBQ218" s="54"/>
      <c r="CBR218" s="54"/>
      <c r="CBS218" s="54"/>
      <c r="CBT218" s="54"/>
      <c r="CBU218" s="54"/>
      <c r="CBV218" s="54"/>
      <c r="CBW218" s="54"/>
      <c r="CBX218" s="54"/>
      <c r="CBY218" s="54"/>
      <c r="CBZ218" s="54"/>
      <c r="CCA218" s="54"/>
      <c r="CCB218" s="54"/>
      <c r="CCC218" s="54"/>
      <c r="CCD218" s="54"/>
      <c r="CCE218" s="54"/>
      <c r="CCF218" s="54"/>
      <c r="CCG218" s="54"/>
      <c r="CCH218" s="54"/>
      <c r="CCI218" s="54"/>
      <c r="CCJ218" s="54"/>
      <c r="CCK218" s="54"/>
      <c r="CCL218" s="54"/>
      <c r="CCM218" s="54"/>
      <c r="CCN218" s="54"/>
      <c r="CCO218" s="54"/>
      <c r="CCP218" s="54"/>
      <c r="CCQ218" s="54"/>
      <c r="CCR218" s="54"/>
      <c r="CCS218" s="54"/>
      <c r="CCT218" s="54"/>
      <c r="CCU218" s="54"/>
      <c r="CCV218" s="54"/>
      <c r="CCW218" s="54"/>
      <c r="CCX218" s="54"/>
      <c r="CCY218" s="54"/>
      <c r="CCZ218" s="54"/>
      <c r="CDA218" s="54"/>
      <c r="CDB218" s="54"/>
      <c r="CDC218" s="54"/>
      <c r="CDD218" s="54"/>
      <c r="CDE218" s="54"/>
      <c r="CDF218" s="54"/>
      <c r="CDG218" s="54"/>
      <c r="CDH218" s="54"/>
      <c r="CDI218" s="54"/>
      <c r="CDJ218" s="54"/>
      <c r="CDK218" s="54"/>
      <c r="CDL218" s="54"/>
      <c r="CDM218" s="54"/>
      <c r="CDN218" s="54"/>
      <c r="CDO218" s="54"/>
      <c r="CDP218" s="54"/>
      <c r="CDQ218" s="54"/>
      <c r="CDR218" s="54"/>
      <c r="CDS218" s="54"/>
      <c r="CDT218" s="54"/>
      <c r="CDU218" s="54"/>
      <c r="CDV218" s="54"/>
      <c r="CDW218" s="54"/>
      <c r="CDX218" s="54"/>
      <c r="CDY218" s="54"/>
      <c r="CDZ218" s="54"/>
      <c r="CEA218" s="54"/>
      <c r="CEB218" s="54"/>
      <c r="CEC218" s="54"/>
      <c r="CED218" s="54"/>
      <c r="CEE218" s="54"/>
      <c r="CEF218" s="54"/>
      <c r="CEG218" s="54"/>
      <c r="CEH218" s="54"/>
      <c r="CEI218" s="54"/>
      <c r="CEJ218" s="54"/>
      <c r="CEK218" s="54"/>
      <c r="CEL218" s="54"/>
      <c r="CEM218" s="54"/>
      <c r="CEN218" s="54"/>
      <c r="CEO218" s="54"/>
      <c r="CEP218" s="54"/>
      <c r="CEQ218" s="54"/>
      <c r="CER218" s="54"/>
      <c r="CES218" s="54"/>
      <c r="CET218" s="54"/>
      <c r="CEU218" s="54"/>
      <c r="CEV218" s="54"/>
      <c r="CEW218" s="54"/>
      <c r="CEX218" s="54"/>
      <c r="CEY218" s="54"/>
      <c r="CEZ218" s="54"/>
      <c r="CFA218" s="54"/>
      <c r="CFB218" s="54"/>
      <c r="CFC218" s="54"/>
      <c r="CFD218" s="54"/>
      <c r="CFE218" s="54"/>
      <c r="CFF218" s="54"/>
      <c r="CFG218" s="54"/>
      <c r="CFH218" s="54"/>
      <c r="CFI218" s="54"/>
      <c r="CFJ218" s="54"/>
      <c r="CFK218" s="54"/>
      <c r="CFL218" s="54"/>
      <c r="CFM218" s="54"/>
      <c r="CFN218" s="54"/>
      <c r="CFO218" s="54"/>
      <c r="CFP218" s="54"/>
      <c r="CFQ218" s="54"/>
      <c r="CFR218" s="54"/>
      <c r="CFS218" s="54"/>
      <c r="CFT218" s="54"/>
      <c r="CFU218" s="54"/>
      <c r="CFV218" s="54"/>
      <c r="CFW218" s="54"/>
      <c r="CFX218" s="54"/>
      <c r="CFY218" s="54"/>
      <c r="CFZ218" s="54"/>
      <c r="CGA218" s="54"/>
      <c r="CGB218" s="54"/>
      <c r="CGC218" s="54"/>
      <c r="CGD218" s="54"/>
      <c r="CGE218" s="54"/>
      <c r="CGF218" s="54"/>
      <c r="CGG218" s="54"/>
      <c r="CGH218" s="54"/>
      <c r="CGI218" s="54"/>
      <c r="CGJ218" s="54"/>
      <c r="CGK218" s="54"/>
      <c r="CGL218" s="54"/>
      <c r="CGM218" s="54"/>
      <c r="CGN218" s="54"/>
      <c r="CGO218" s="54"/>
      <c r="CGP218" s="54"/>
      <c r="CGQ218" s="54"/>
      <c r="CGR218" s="54"/>
      <c r="CGS218" s="54"/>
      <c r="CGT218" s="54"/>
      <c r="CGU218" s="54"/>
      <c r="CGV218" s="54"/>
      <c r="CGW218" s="54"/>
      <c r="CGX218" s="54"/>
      <c r="CGY218" s="54"/>
      <c r="CGZ218" s="54"/>
      <c r="CHA218" s="54"/>
      <c r="CHB218" s="54"/>
      <c r="CHC218" s="54"/>
      <c r="CHD218" s="54"/>
      <c r="CHE218" s="54"/>
      <c r="CHF218" s="54"/>
      <c r="CHG218" s="54"/>
      <c r="CHH218" s="54"/>
      <c r="CHI218" s="54"/>
      <c r="CHJ218" s="54"/>
      <c r="CHK218" s="54"/>
      <c r="CHL218" s="54"/>
      <c r="CHM218" s="54"/>
      <c r="CHN218" s="54"/>
      <c r="CHO218" s="54"/>
      <c r="CHP218" s="54"/>
      <c r="CHQ218" s="54"/>
      <c r="CHR218" s="54"/>
      <c r="CHS218" s="54"/>
      <c r="CHT218" s="54"/>
      <c r="CHU218" s="54"/>
      <c r="CHV218" s="54"/>
      <c r="CHW218" s="54"/>
      <c r="CHX218" s="54"/>
      <c r="CHY218" s="54"/>
      <c r="CHZ218" s="54"/>
      <c r="CIA218" s="54"/>
      <c r="CIB218" s="54"/>
      <c r="CIC218" s="54"/>
      <c r="CID218" s="54"/>
      <c r="CIE218" s="54"/>
      <c r="CIF218" s="54"/>
      <c r="CIG218" s="54"/>
      <c r="CIH218" s="54"/>
      <c r="CII218" s="54"/>
      <c r="CIJ218" s="54"/>
      <c r="CIK218" s="54"/>
      <c r="CIL218" s="54"/>
      <c r="CIM218" s="54"/>
      <c r="CIN218" s="54"/>
      <c r="CIO218" s="54"/>
      <c r="CIP218" s="54"/>
      <c r="CIQ218" s="54"/>
      <c r="CIR218" s="54"/>
      <c r="CIS218" s="54"/>
      <c r="CIT218" s="54"/>
      <c r="CIU218" s="54"/>
      <c r="CIV218" s="54"/>
      <c r="CIW218" s="54"/>
      <c r="CIX218" s="54"/>
      <c r="CIY218" s="54"/>
      <c r="CIZ218" s="54"/>
      <c r="CJA218" s="54"/>
      <c r="CJB218" s="54"/>
      <c r="CJC218" s="54"/>
      <c r="CJD218" s="54"/>
      <c r="CJE218" s="54"/>
      <c r="CJF218" s="54"/>
      <c r="CJG218" s="54"/>
      <c r="CJH218" s="54"/>
      <c r="CJI218" s="54"/>
      <c r="CJJ218" s="54"/>
      <c r="CJK218" s="54"/>
      <c r="CJL218" s="54"/>
      <c r="CJM218" s="54"/>
      <c r="CJN218" s="54"/>
      <c r="CJO218" s="54"/>
      <c r="CJP218" s="54"/>
      <c r="CJQ218" s="54"/>
      <c r="CJR218" s="54"/>
      <c r="CJS218" s="54"/>
      <c r="CJT218" s="54"/>
      <c r="CJU218" s="54"/>
      <c r="CJV218" s="54"/>
      <c r="CJW218" s="54"/>
      <c r="CJX218" s="54"/>
      <c r="CJY218" s="54"/>
      <c r="CJZ218" s="54"/>
      <c r="CKA218" s="54"/>
      <c r="CKB218" s="54"/>
      <c r="CKC218" s="54"/>
      <c r="CKD218" s="54"/>
      <c r="CKE218" s="54"/>
      <c r="CKF218" s="54"/>
      <c r="CKG218" s="54"/>
      <c r="CKH218" s="54"/>
      <c r="CKI218" s="54"/>
      <c r="CKJ218" s="54"/>
      <c r="CKK218" s="54"/>
      <c r="CKL218" s="54"/>
      <c r="CKM218" s="54"/>
      <c r="CKN218" s="54"/>
      <c r="CKO218" s="54"/>
      <c r="CKP218" s="54"/>
      <c r="CKQ218" s="54"/>
      <c r="CKR218" s="54"/>
      <c r="CKS218" s="54"/>
      <c r="CKT218" s="54"/>
      <c r="CKU218" s="54"/>
      <c r="CKV218" s="54"/>
      <c r="CKW218" s="54"/>
      <c r="CKX218" s="54"/>
      <c r="CKY218" s="54"/>
      <c r="CKZ218" s="54"/>
      <c r="CLA218" s="54"/>
      <c r="CLB218" s="54"/>
      <c r="CLC218" s="54"/>
      <c r="CLD218" s="54"/>
      <c r="CLE218" s="54"/>
      <c r="CLF218" s="54"/>
      <c r="CLG218" s="54"/>
      <c r="CLH218" s="54"/>
      <c r="CLI218" s="54"/>
      <c r="CLJ218" s="54"/>
      <c r="CLK218" s="54"/>
      <c r="CLL218" s="54"/>
      <c r="CLM218" s="54"/>
      <c r="CLN218" s="54"/>
      <c r="CLO218" s="54"/>
      <c r="CLP218" s="54"/>
      <c r="CLQ218" s="54"/>
      <c r="CLR218" s="54"/>
      <c r="CLS218" s="54"/>
      <c r="CLT218" s="54"/>
      <c r="CLU218" s="54"/>
      <c r="CLV218" s="54"/>
      <c r="CLW218" s="54"/>
      <c r="CLX218" s="54"/>
      <c r="CLY218" s="54"/>
      <c r="CLZ218" s="54"/>
      <c r="CMA218" s="54"/>
      <c r="CMB218" s="54"/>
      <c r="CMC218" s="54"/>
      <c r="CMD218" s="54"/>
      <c r="CME218" s="54"/>
      <c r="CMF218" s="54"/>
      <c r="CMG218" s="54"/>
      <c r="CMH218" s="54"/>
      <c r="CMI218" s="54"/>
      <c r="CMJ218" s="54"/>
      <c r="CMK218" s="54"/>
      <c r="CML218" s="54"/>
      <c r="CMM218" s="54"/>
      <c r="CMN218" s="54"/>
      <c r="CMO218" s="54"/>
      <c r="CMP218" s="54"/>
      <c r="CMQ218" s="54"/>
      <c r="CMR218" s="54"/>
      <c r="CMS218" s="54"/>
      <c r="CMT218" s="54"/>
      <c r="CMU218" s="54"/>
      <c r="CMV218" s="54"/>
      <c r="CMW218" s="54"/>
      <c r="CMX218" s="54"/>
      <c r="CMY218" s="54"/>
      <c r="CMZ218" s="54"/>
      <c r="CNA218" s="54"/>
      <c r="CNB218" s="54"/>
      <c r="CNC218" s="54"/>
      <c r="CND218" s="54"/>
      <c r="CNE218" s="54"/>
      <c r="CNF218" s="54"/>
      <c r="CNG218" s="54"/>
      <c r="CNH218" s="54"/>
      <c r="CNI218" s="54"/>
      <c r="CNJ218" s="54"/>
      <c r="CNK218" s="54"/>
      <c r="CNL218" s="54"/>
      <c r="CNM218" s="54"/>
      <c r="CNN218" s="54"/>
      <c r="CNO218" s="54"/>
      <c r="CNP218" s="54"/>
      <c r="CNQ218" s="54"/>
      <c r="CNR218" s="54"/>
      <c r="CNS218" s="54"/>
      <c r="CNT218" s="54"/>
      <c r="CNU218" s="54"/>
      <c r="CNV218" s="54"/>
      <c r="CNW218" s="54"/>
      <c r="CNX218" s="54"/>
      <c r="CNY218" s="54"/>
      <c r="CNZ218" s="54"/>
      <c r="COA218" s="54"/>
      <c r="COB218" s="54"/>
      <c r="COC218" s="54"/>
      <c r="COD218" s="54"/>
      <c r="COE218" s="54"/>
      <c r="COF218" s="54"/>
      <c r="COG218" s="54"/>
      <c r="COH218" s="54"/>
      <c r="COI218" s="54"/>
      <c r="COJ218" s="54"/>
      <c r="COK218" s="54"/>
      <c r="COL218" s="54"/>
      <c r="COM218" s="54"/>
      <c r="CON218" s="54"/>
      <c r="COO218" s="54"/>
      <c r="COP218" s="54"/>
      <c r="COQ218" s="54"/>
      <c r="COR218" s="54"/>
      <c r="COS218" s="54"/>
      <c r="COT218" s="54"/>
      <c r="COU218" s="54"/>
      <c r="COV218" s="54"/>
      <c r="COW218" s="54"/>
      <c r="COX218" s="54"/>
      <c r="COY218" s="54"/>
      <c r="COZ218" s="54"/>
      <c r="CPA218" s="54"/>
      <c r="CPB218" s="54"/>
      <c r="CPC218" s="54"/>
      <c r="CPD218" s="54"/>
      <c r="CPE218" s="54"/>
      <c r="CPF218" s="54"/>
      <c r="CPG218" s="54"/>
      <c r="CPH218" s="54"/>
      <c r="CPI218" s="54"/>
      <c r="CPJ218" s="54"/>
      <c r="CPK218" s="54"/>
      <c r="CPL218" s="54"/>
      <c r="CPM218" s="54"/>
      <c r="CPN218" s="54"/>
      <c r="CPO218" s="54"/>
      <c r="CPP218" s="54"/>
      <c r="CPQ218" s="54"/>
      <c r="CPR218" s="54"/>
      <c r="CPS218" s="54"/>
      <c r="CPT218" s="54"/>
      <c r="CPU218" s="54"/>
      <c r="CPV218" s="54"/>
      <c r="CPW218" s="54"/>
      <c r="CPX218" s="54"/>
      <c r="CPY218" s="54"/>
      <c r="CPZ218" s="54"/>
      <c r="CQA218" s="54"/>
      <c r="CQB218" s="54"/>
      <c r="CQC218" s="54"/>
      <c r="CQD218" s="54"/>
      <c r="CQE218" s="54"/>
      <c r="CQF218" s="54"/>
      <c r="CQG218" s="54"/>
      <c r="CQH218" s="54"/>
      <c r="CQI218" s="54"/>
      <c r="CQJ218" s="54"/>
      <c r="CQK218" s="54"/>
      <c r="CQL218" s="54"/>
      <c r="CQM218" s="54"/>
      <c r="CQN218" s="54"/>
      <c r="CQO218" s="54"/>
      <c r="CQP218" s="54"/>
      <c r="CQQ218" s="54"/>
      <c r="CQR218" s="54"/>
      <c r="CQS218" s="54"/>
      <c r="CQT218" s="54"/>
      <c r="CQU218" s="54"/>
      <c r="CQV218" s="54"/>
      <c r="CQW218" s="54"/>
      <c r="CQX218" s="54"/>
      <c r="CQY218" s="54"/>
      <c r="CQZ218" s="54"/>
      <c r="CRA218" s="54"/>
      <c r="CRB218" s="54"/>
      <c r="CRC218" s="54"/>
      <c r="CRD218" s="54"/>
      <c r="CRE218" s="54"/>
      <c r="CRF218" s="54"/>
      <c r="CRG218" s="54"/>
      <c r="CRH218" s="54"/>
      <c r="CRI218" s="54"/>
      <c r="CRJ218" s="54"/>
      <c r="CRK218" s="54"/>
      <c r="CRL218" s="54"/>
      <c r="CRM218" s="54"/>
      <c r="CRN218" s="54"/>
      <c r="CRO218" s="54"/>
      <c r="CRP218" s="54"/>
      <c r="CRQ218" s="54"/>
      <c r="CRR218" s="54"/>
      <c r="CRS218" s="54"/>
      <c r="CRT218" s="54"/>
      <c r="CRU218" s="54"/>
      <c r="CRV218" s="54"/>
      <c r="CRW218" s="54"/>
      <c r="CRX218" s="54"/>
      <c r="CRY218" s="54"/>
      <c r="CRZ218" s="54"/>
      <c r="CSA218" s="54"/>
      <c r="CSB218" s="54"/>
      <c r="CSC218" s="54"/>
      <c r="CSD218" s="54"/>
      <c r="CSE218" s="54"/>
      <c r="CSF218" s="54"/>
      <c r="CSG218" s="54"/>
      <c r="CSH218" s="54"/>
      <c r="CSI218" s="54"/>
      <c r="CSJ218" s="54"/>
      <c r="CSK218" s="54"/>
      <c r="CSL218" s="54"/>
      <c r="CSM218" s="54"/>
      <c r="CSN218" s="54"/>
      <c r="CSO218" s="54"/>
      <c r="CSP218" s="54"/>
      <c r="CSQ218" s="54"/>
      <c r="CSR218" s="54"/>
      <c r="CSS218" s="54"/>
      <c r="CST218" s="54"/>
      <c r="CSU218" s="54"/>
      <c r="CSV218" s="54"/>
      <c r="CSW218" s="54"/>
      <c r="CSX218" s="54"/>
      <c r="CSY218" s="54"/>
      <c r="CSZ218" s="54"/>
      <c r="CTA218" s="54"/>
      <c r="CTB218" s="54"/>
      <c r="CTC218" s="54"/>
      <c r="CTD218" s="54"/>
      <c r="CTE218" s="54"/>
      <c r="CTF218" s="54"/>
      <c r="CTG218" s="54"/>
      <c r="CTH218" s="54"/>
      <c r="CTI218" s="54"/>
      <c r="CTJ218" s="54"/>
      <c r="CTK218" s="54"/>
      <c r="CTL218" s="54"/>
      <c r="CTM218" s="54"/>
      <c r="CTN218" s="54"/>
      <c r="CTO218" s="54"/>
      <c r="CTP218" s="54"/>
      <c r="CTQ218" s="54"/>
      <c r="CTR218" s="54"/>
      <c r="CTS218" s="54"/>
      <c r="CTT218" s="54"/>
      <c r="CTU218" s="54"/>
      <c r="CTV218" s="54"/>
      <c r="CTW218" s="54"/>
      <c r="CTX218" s="54"/>
      <c r="CTY218" s="54"/>
      <c r="CTZ218" s="54"/>
      <c r="CUA218" s="54"/>
      <c r="CUB218" s="54"/>
      <c r="CUC218" s="54"/>
      <c r="CUD218" s="54"/>
      <c r="CUE218" s="54"/>
      <c r="CUF218" s="54"/>
      <c r="CUG218" s="54"/>
      <c r="CUH218" s="54"/>
      <c r="CUI218" s="54"/>
      <c r="CUJ218" s="54"/>
      <c r="CUK218" s="54"/>
      <c r="CUL218" s="54"/>
      <c r="CUM218" s="54"/>
      <c r="CUN218" s="54"/>
      <c r="CUO218" s="54"/>
      <c r="CUP218" s="54"/>
      <c r="CUQ218" s="54"/>
      <c r="CUR218" s="54"/>
      <c r="CUS218" s="54"/>
      <c r="CUT218" s="54"/>
      <c r="CUU218" s="54"/>
      <c r="CUV218" s="54"/>
      <c r="CUW218" s="54"/>
      <c r="CUX218" s="54"/>
      <c r="CUY218" s="54"/>
      <c r="CUZ218" s="54"/>
      <c r="CVA218" s="54"/>
      <c r="CVB218" s="54"/>
      <c r="CVC218" s="54"/>
      <c r="CVD218" s="54"/>
      <c r="CVE218" s="54"/>
      <c r="CVF218" s="54"/>
      <c r="CVG218" s="54"/>
      <c r="CVH218" s="54"/>
      <c r="CVI218" s="54"/>
      <c r="CVJ218" s="54"/>
      <c r="CVK218" s="54"/>
      <c r="CVL218" s="54"/>
      <c r="CVM218" s="54"/>
      <c r="CVN218" s="54"/>
      <c r="CVO218" s="54"/>
      <c r="CVP218" s="54"/>
      <c r="CVQ218" s="54"/>
      <c r="CVR218" s="54"/>
      <c r="CVS218" s="54"/>
      <c r="CVT218" s="54"/>
      <c r="CVU218" s="54"/>
      <c r="CVV218" s="54"/>
      <c r="CVW218" s="54"/>
      <c r="CVX218" s="54"/>
      <c r="CVY218" s="54"/>
      <c r="CVZ218" s="54"/>
      <c r="CWA218" s="54"/>
      <c r="CWB218" s="54"/>
      <c r="CWC218" s="54"/>
      <c r="CWD218" s="54"/>
      <c r="CWE218" s="54"/>
      <c r="CWF218" s="54"/>
      <c r="CWG218" s="54"/>
      <c r="CWH218" s="54"/>
      <c r="CWI218" s="54"/>
      <c r="CWJ218" s="54"/>
      <c r="CWK218" s="54"/>
      <c r="CWL218" s="54"/>
      <c r="CWM218" s="54"/>
      <c r="CWN218" s="54"/>
      <c r="CWO218" s="54"/>
      <c r="CWP218" s="54"/>
      <c r="CWQ218" s="54"/>
      <c r="CWR218" s="54"/>
      <c r="CWS218" s="54"/>
      <c r="CWT218" s="54"/>
      <c r="CWU218" s="54"/>
      <c r="CWV218" s="54"/>
      <c r="CWW218" s="54"/>
      <c r="CWX218" s="54"/>
      <c r="CWY218" s="54"/>
      <c r="CWZ218" s="54"/>
      <c r="CXA218" s="54"/>
      <c r="CXB218" s="54"/>
      <c r="CXC218" s="54"/>
      <c r="CXD218" s="54"/>
      <c r="CXE218" s="54"/>
      <c r="CXF218" s="54"/>
      <c r="CXG218" s="54"/>
      <c r="CXH218" s="54"/>
      <c r="CXI218" s="54"/>
      <c r="CXJ218" s="54"/>
      <c r="CXK218" s="54"/>
      <c r="CXL218" s="54"/>
      <c r="CXM218" s="54"/>
      <c r="CXN218" s="54"/>
      <c r="CXO218" s="54"/>
      <c r="CXP218" s="54"/>
      <c r="CXQ218" s="54"/>
      <c r="CXR218" s="54"/>
      <c r="CXS218" s="54"/>
      <c r="CXT218" s="54"/>
      <c r="CXU218" s="54"/>
      <c r="CXV218" s="54"/>
      <c r="CXW218" s="54"/>
      <c r="CXX218" s="54"/>
      <c r="CXY218" s="54"/>
      <c r="CXZ218" s="54"/>
      <c r="CYA218" s="54"/>
      <c r="CYB218" s="54"/>
      <c r="CYC218" s="54"/>
      <c r="CYD218" s="54"/>
      <c r="CYE218" s="54"/>
      <c r="CYF218" s="54"/>
      <c r="CYG218" s="54"/>
      <c r="CYH218" s="54"/>
      <c r="CYI218" s="54"/>
      <c r="CYJ218" s="54"/>
      <c r="CYK218" s="54"/>
      <c r="CYL218" s="54"/>
      <c r="CYM218" s="54"/>
      <c r="CYN218" s="54"/>
      <c r="CYO218" s="54"/>
      <c r="CYP218" s="54"/>
      <c r="CYQ218" s="54"/>
      <c r="CYR218" s="54"/>
      <c r="CYS218" s="54"/>
      <c r="CYT218" s="54"/>
      <c r="CYU218" s="54"/>
      <c r="CYV218" s="54"/>
      <c r="CYW218" s="54"/>
      <c r="CYX218" s="54"/>
      <c r="CYY218" s="54"/>
      <c r="CYZ218" s="54"/>
      <c r="CZA218" s="54"/>
      <c r="CZB218" s="54"/>
      <c r="CZC218" s="54"/>
      <c r="CZD218" s="54"/>
      <c r="CZE218" s="54"/>
      <c r="CZF218" s="54"/>
      <c r="CZG218" s="54"/>
      <c r="CZH218" s="54"/>
      <c r="CZI218" s="54"/>
      <c r="CZJ218" s="54"/>
      <c r="CZK218" s="54"/>
      <c r="CZL218" s="54"/>
      <c r="CZM218" s="54"/>
      <c r="CZN218" s="54"/>
      <c r="CZO218" s="54"/>
      <c r="CZP218" s="54"/>
      <c r="CZQ218" s="54"/>
      <c r="CZR218" s="54"/>
      <c r="CZS218" s="54"/>
      <c r="CZT218" s="54"/>
      <c r="CZU218" s="54"/>
      <c r="CZV218" s="54"/>
      <c r="CZW218" s="54"/>
      <c r="CZX218" s="54"/>
      <c r="CZY218" s="54"/>
      <c r="CZZ218" s="54"/>
      <c r="DAA218" s="54"/>
      <c r="DAB218" s="54"/>
      <c r="DAC218" s="54"/>
      <c r="DAD218" s="54"/>
      <c r="DAE218" s="54"/>
      <c r="DAF218" s="54"/>
      <c r="DAG218" s="54"/>
      <c r="DAH218" s="54"/>
      <c r="DAI218" s="54"/>
      <c r="DAJ218" s="54"/>
      <c r="DAK218" s="54"/>
      <c r="DAL218" s="54"/>
      <c r="DAM218" s="54"/>
      <c r="DAN218" s="54"/>
      <c r="DAO218" s="54"/>
      <c r="DAP218" s="54"/>
      <c r="DAQ218" s="54"/>
      <c r="DAR218" s="54"/>
      <c r="DAS218" s="54"/>
      <c r="DAT218" s="54"/>
      <c r="DAU218" s="54"/>
      <c r="DAV218" s="54"/>
      <c r="DAW218" s="54"/>
      <c r="DAX218" s="54"/>
      <c r="DAY218" s="54"/>
      <c r="DAZ218" s="54"/>
      <c r="DBA218" s="54"/>
      <c r="DBB218" s="54"/>
      <c r="DBC218" s="54"/>
      <c r="DBD218" s="54"/>
      <c r="DBE218" s="54"/>
      <c r="DBF218" s="54"/>
      <c r="DBG218" s="54"/>
      <c r="DBH218" s="54"/>
      <c r="DBI218" s="54"/>
      <c r="DBJ218" s="54"/>
      <c r="DBK218" s="54"/>
      <c r="DBL218" s="54"/>
      <c r="DBM218" s="54"/>
      <c r="DBN218" s="54"/>
      <c r="DBO218" s="54"/>
      <c r="DBP218" s="54"/>
      <c r="DBQ218" s="54"/>
      <c r="DBR218" s="54"/>
      <c r="DBS218" s="54"/>
      <c r="DBT218" s="54"/>
      <c r="DBU218" s="54"/>
      <c r="DBV218" s="54"/>
      <c r="DBW218" s="54"/>
      <c r="DBX218" s="54"/>
      <c r="DBY218" s="54"/>
      <c r="DBZ218" s="54"/>
      <c r="DCA218" s="54"/>
      <c r="DCB218" s="54"/>
      <c r="DCC218" s="54"/>
      <c r="DCD218" s="54"/>
      <c r="DCE218" s="54"/>
      <c r="DCF218" s="54"/>
      <c r="DCG218" s="54"/>
      <c r="DCH218" s="54"/>
      <c r="DCI218" s="54"/>
      <c r="DCJ218" s="54"/>
      <c r="DCK218" s="54"/>
      <c r="DCL218" s="54"/>
      <c r="DCM218" s="54"/>
      <c r="DCN218" s="54"/>
      <c r="DCO218" s="54"/>
      <c r="DCP218" s="54"/>
      <c r="DCQ218" s="54"/>
      <c r="DCR218" s="54"/>
      <c r="DCS218" s="54"/>
      <c r="DCT218" s="54"/>
      <c r="DCU218" s="54"/>
      <c r="DCV218" s="54"/>
      <c r="DCW218" s="54"/>
      <c r="DCX218" s="54"/>
      <c r="DCY218" s="54"/>
      <c r="DCZ218" s="54"/>
      <c r="DDA218" s="54"/>
      <c r="DDB218" s="54"/>
      <c r="DDC218" s="54"/>
      <c r="DDD218" s="54"/>
      <c r="DDE218" s="54"/>
      <c r="DDF218" s="54"/>
      <c r="DDG218" s="54"/>
      <c r="DDH218" s="54"/>
      <c r="DDI218" s="54"/>
      <c r="DDJ218" s="54"/>
      <c r="DDK218" s="54"/>
      <c r="DDL218" s="54"/>
      <c r="DDM218" s="54"/>
      <c r="DDN218" s="54"/>
      <c r="DDO218" s="54"/>
      <c r="DDP218" s="54"/>
      <c r="DDQ218" s="54"/>
      <c r="DDR218" s="54"/>
      <c r="DDS218" s="54"/>
      <c r="DDT218" s="54"/>
      <c r="DDU218" s="54"/>
      <c r="DDV218" s="54"/>
      <c r="DDW218" s="54"/>
      <c r="DDX218" s="54"/>
      <c r="DDY218" s="54"/>
      <c r="DDZ218" s="54"/>
      <c r="DEA218" s="54"/>
      <c r="DEB218" s="54"/>
      <c r="DEC218" s="54"/>
      <c r="DED218" s="54"/>
      <c r="DEE218" s="54"/>
      <c r="DEF218" s="54"/>
      <c r="DEG218" s="54"/>
      <c r="DEH218" s="54"/>
      <c r="DEI218" s="54"/>
      <c r="DEJ218" s="54"/>
      <c r="DEK218" s="54"/>
      <c r="DEL218" s="54"/>
      <c r="DEM218" s="54"/>
      <c r="DEN218" s="54"/>
      <c r="DEO218" s="54"/>
      <c r="DEP218" s="54"/>
      <c r="DEQ218" s="54"/>
      <c r="DER218" s="54"/>
      <c r="DES218" s="54"/>
      <c r="DET218" s="54"/>
      <c r="DEU218" s="54"/>
      <c r="DEV218" s="54"/>
      <c r="DEW218" s="54"/>
      <c r="DEX218" s="54"/>
      <c r="DEY218" s="54"/>
      <c r="DEZ218" s="54"/>
      <c r="DFA218" s="54"/>
      <c r="DFB218" s="54"/>
      <c r="DFC218" s="54"/>
      <c r="DFD218" s="54"/>
      <c r="DFE218" s="54"/>
      <c r="DFF218" s="54"/>
      <c r="DFG218" s="54"/>
      <c r="DFH218" s="54"/>
      <c r="DFI218" s="54"/>
      <c r="DFJ218" s="54"/>
      <c r="DFK218" s="54"/>
      <c r="DFL218" s="54"/>
      <c r="DFM218" s="54"/>
      <c r="DFN218" s="54"/>
      <c r="DFO218" s="54"/>
      <c r="DFP218" s="54"/>
      <c r="DFQ218" s="54"/>
      <c r="DFR218" s="54"/>
      <c r="DFS218" s="54"/>
      <c r="DFT218" s="54"/>
      <c r="DFU218" s="54"/>
      <c r="DFV218" s="54"/>
      <c r="DFW218" s="54"/>
      <c r="DFX218" s="54"/>
      <c r="DFY218" s="54"/>
      <c r="DFZ218" s="54"/>
      <c r="DGA218" s="54"/>
      <c r="DGB218" s="54"/>
      <c r="DGC218" s="54"/>
      <c r="DGD218" s="54"/>
      <c r="DGE218" s="54"/>
      <c r="DGF218" s="54"/>
      <c r="DGG218" s="54"/>
      <c r="DGH218" s="54"/>
      <c r="DGI218" s="54"/>
      <c r="DGJ218" s="54"/>
      <c r="DGK218" s="54"/>
      <c r="DGL218" s="54"/>
      <c r="DGM218" s="54"/>
      <c r="DGN218" s="54"/>
      <c r="DGO218" s="54"/>
      <c r="DGP218" s="54"/>
      <c r="DGQ218" s="54"/>
      <c r="DGR218" s="54"/>
      <c r="DGS218" s="54"/>
      <c r="DGT218" s="54"/>
      <c r="DGU218" s="54"/>
      <c r="DGV218" s="54"/>
      <c r="DGW218" s="54"/>
      <c r="DGX218" s="54"/>
      <c r="DGY218" s="54"/>
      <c r="DGZ218" s="54"/>
      <c r="DHA218" s="54"/>
      <c r="DHB218" s="54"/>
      <c r="DHC218" s="54"/>
      <c r="DHD218" s="54"/>
      <c r="DHE218" s="54"/>
      <c r="DHF218" s="54"/>
      <c r="DHG218" s="54"/>
      <c r="DHH218" s="54"/>
      <c r="DHI218" s="54"/>
      <c r="DHJ218" s="54"/>
      <c r="DHK218" s="54"/>
      <c r="DHL218" s="54"/>
      <c r="DHM218" s="54"/>
      <c r="DHN218" s="54"/>
      <c r="DHO218" s="54"/>
      <c r="DHP218" s="54"/>
      <c r="DHQ218" s="54"/>
      <c r="DHR218" s="54"/>
      <c r="DHS218" s="54"/>
      <c r="DHT218" s="54"/>
      <c r="DHU218" s="54"/>
      <c r="DHV218" s="54"/>
      <c r="DHW218" s="54"/>
      <c r="DHX218" s="54"/>
      <c r="DHY218" s="54"/>
      <c r="DHZ218" s="54"/>
      <c r="DIA218" s="54"/>
      <c r="DIB218" s="54"/>
      <c r="DIC218" s="54"/>
      <c r="DID218" s="54"/>
      <c r="DIE218" s="54"/>
      <c r="DIF218" s="54"/>
      <c r="DIG218" s="54"/>
      <c r="DIH218" s="54"/>
      <c r="DII218" s="54"/>
      <c r="DIJ218" s="54"/>
      <c r="DIK218" s="54"/>
      <c r="DIL218" s="54"/>
      <c r="DIM218" s="54"/>
      <c r="DIN218" s="54"/>
      <c r="DIO218" s="54"/>
      <c r="DIP218" s="54"/>
      <c r="DIQ218" s="54"/>
      <c r="DIR218" s="54"/>
      <c r="DIS218" s="54"/>
      <c r="DIT218" s="54"/>
      <c r="DIU218" s="54"/>
      <c r="DIV218" s="54"/>
      <c r="DIW218" s="54"/>
      <c r="DIX218" s="54"/>
      <c r="DIY218" s="54"/>
      <c r="DIZ218" s="54"/>
      <c r="DJA218" s="54"/>
      <c r="DJB218" s="54"/>
      <c r="DJC218" s="54"/>
      <c r="DJD218" s="54"/>
      <c r="DJE218" s="54"/>
      <c r="DJF218" s="54"/>
      <c r="DJG218" s="54"/>
      <c r="DJH218" s="54"/>
      <c r="DJI218" s="54"/>
      <c r="DJJ218" s="54"/>
      <c r="DJK218" s="54"/>
      <c r="DJL218" s="54"/>
      <c r="DJM218" s="54"/>
      <c r="DJN218" s="54"/>
      <c r="DJO218" s="54"/>
      <c r="DJP218" s="54"/>
      <c r="DJQ218" s="54"/>
      <c r="DJR218" s="54"/>
      <c r="DJS218" s="54"/>
      <c r="DJT218" s="54"/>
      <c r="DJU218" s="54"/>
      <c r="DJV218" s="54"/>
      <c r="DJW218" s="54"/>
      <c r="DJX218" s="54"/>
      <c r="DJY218" s="54"/>
      <c r="DJZ218" s="54"/>
      <c r="DKA218" s="54"/>
      <c r="DKB218" s="54"/>
      <c r="DKC218" s="54"/>
      <c r="DKD218" s="54"/>
      <c r="DKE218" s="54"/>
      <c r="DKF218" s="54"/>
      <c r="DKG218" s="54"/>
      <c r="DKH218" s="54"/>
      <c r="DKI218" s="54"/>
      <c r="DKJ218" s="54"/>
      <c r="DKK218" s="54"/>
      <c r="DKL218" s="54"/>
      <c r="DKM218" s="54"/>
      <c r="DKN218" s="54"/>
      <c r="DKO218" s="54"/>
      <c r="DKP218" s="54"/>
      <c r="DKQ218" s="54"/>
      <c r="DKR218" s="54"/>
      <c r="DKS218" s="54"/>
      <c r="DKT218" s="54"/>
      <c r="DKU218" s="54"/>
      <c r="DKV218" s="54"/>
      <c r="DKW218" s="54"/>
      <c r="DKX218" s="54"/>
      <c r="DKY218" s="54"/>
      <c r="DKZ218" s="54"/>
      <c r="DLA218" s="54"/>
      <c r="DLB218" s="54"/>
      <c r="DLC218" s="54"/>
      <c r="DLD218" s="54"/>
      <c r="DLE218" s="54"/>
      <c r="DLF218" s="54"/>
      <c r="DLG218" s="54"/>
      <c r="DLH218" s="54"/>
      <c r="DLI218" s="54"/>
      <c r="DLJ218" s="54"/>
      <c r="DLK218" s="54"/>
      <c r="DLL218" s="54"/>
      <c r="DLM218" s="54"/>
      <c r="DLN218" s="54"/>
      <c r="DLO218" s="54"/>
      <c r="DLP218" s="54"/>
      <c r="DLQ218" s="54"/>
      <c r="DLR218" s="54"/>
      <c r="DLS218" s="54"/>
      <c r="DLT218" s="54"/>
      <c r="DLU218" s="54"/>
      <c r="DLV218" s="54"/>
      <c r="DLW218" s="54"/>
      <c r="DLX218" s="54"/>
      <c r="DLY218" s="54"/>
      <c r="DLZ218" s="54"/>
      <c r="DMA218" s="54"/>
      <c r="DMB218" s="54"/>
      <c r="DMC218" s="54"/>
      <c r="DMD218" s="54"/>
      <c r="DME218" s="54"/>
      <c r="DMF218" s="54"/>
      <c r="DMG218" s="54"/>
      <c r="DMH218" s="54"/>
      <c r="DMI218" s="54"/>
      <c r="DMJ218" s="54"/>
      <c r="DMK218" s="54"/>
      <c r="DML218" s="54"/>
      <c r="DMM218" s="54"/>
      <c r="DMN218" s="54"/>
      <c r="DMO218" s="54"/>
      <c r="DMP218" s="54"/>
      <c r="DMQ218" s="54"/>
      <c r="DMR218" s="54"/>
      <c r="DMS218" s="54"/>
      <c r="DMT218" s="54"/>
      <c r="DMU218" s="54"/>
      <c r="DMV218" s="54"/>
      <c r="DMW218" s="54"/>
      <c r="DMX218" s="54"/>
      <c r="DMY218" s="54"/>
      <c r="DMZ218" s="54"/>
      <c r="DNA218" s="54"/>
      <c r="DNB218" s="54"/>
      <c r="DNC218" s="54"/>
      <c r="DND218" s="54"/>
      <c r="DNE218" s="54"/>
      <c r="DNF218" s="54"/>
      <c r="DNG218" s="54"/>
      <c r="DNH218" s="54"/>
      <c r="DNI218" s="54"/>
      <c r="DNJ218" s="54"/>
      <c r="DNK218" s="54"/>
      <c r="DNL218" s="54"/>
      <c r="DNM218" s="54"/>
      <c r="DNN218" s="54"/>
      <c r="DNO218" s="54"/>
      <c r="DNP218" s="54"/>
      <c r="DNQ218" s="54"/>
      <c r="DNR218" s="54"/>
      <c r="DNS218" s="54"/>
      <c r="DNT218" s="54"/>
      <c r="DNU218" s="54"/>
      <c r="DNV218" s="54"/>
      <c r="DNW218" s="54"/>
      <c r="DNX218" s="54"/>
      <c r="DNY218" s="54"/>
      <c r="DNZ218" s="54"/>
      <c r="DOA218" s="54"/>
      <c r="DOB218" s="54"/>
      <c r="DOC218" s="54"/>
      <c r="DOD218" s="54"/>
      <c r="DOE218" s="54"/>
      <c r="DOF218" s="54"/>
      <c r="DOG218" s="54"/>
      <c r="DOH218" s="54"/>
      <c r="DOI218" s="54"/>
      <c r="DOJ218" s="54"/>
      <c r="DOK218" s="54"/>
      <c r="DOL218" s="54"/>
      <c r="DOM218" s="54"/>
      <c r="DON218" s="54"/>
      <c r="DOO218" s="54"/>
      <c r="DOP218" s="54"/>
      <c r="DOQ218" s="54"/>
      <c r="DOR218" s="54"/>
      <c r="DOS218" s="54"/>
      <c r="DOT218" s="54"/>
      <c r="DOU218" s="54"/>
      <c r="DOV218" s="54"/>
      <c r="DOW218" s="54"/>
      <c r="DOX218" s="54"/>
      <c r="DOY218" s="54"/>
      <c r="DOZ218" s="54"/>
      <c r="DPA218" s="54"/>
      <c r="DPB218" s="54"/>
      <c r="DPC218" s="54"/>
      <c r="DPD218" s="54"/>
      <c r="DPE218" s="54"/>
      <c r="DPF218" s="54"/>
      <c r="DPG218" s="54"/>
      <c r="DPH218" s="54"/>
      <c r="DPI218" s="54"/>
      <c r="DPJ218" s="54"/>
      <c r="DPK218" s="54"/>
      <c r="DPL218" s="54"/>
      <c r="DPM218" s="54"/>
      <c r="DPN218" s="54"/>
      <c r="DPO218" s="54"/>
      <c r="DPP218" s="54"/>
      <c r="DPQ218" s="54"/>
      <c r="DPR218" s="54"/>
      <c r="DPS218" s="54"/>
      <c r="DPT218" s="54"/>
      <c r="DPU218" s="54"/>
      <c r="DPV218" s="54"/>
      <c r="DPW218" s="54"/>
      <c r="DPX218" s="54"/>
      <c r="DPY218" s="54"/>
      <c r="DPZ218" s="54"/>
      <c r="DQA218" s="54"/>
      <c r="DQB218" s="54"/>
      <c r="DQC218" s="54"/>
      <c r="DQD218" s="54"/>
      <c r="DQE218" s="54"/>
      <c r="DQF218" s="54"/>
      <c r="DQG218" s="54"/>
      <c r="DQH218" s="54"/>
      <c r="DQI218" s="54"/>
      <c r="DQJ218" s="54"/>
      <c r="DQK218" s="54"/>
      <c r="DQL218" s="54"/>
      <c r="DQM218" s="54"/>
      <c r="DQN218" s="54"/>
      <c r="DQO218" s="54"/>
      <c r="DQP218" s="54"/>
      <c r="DQQ218" s="54"/>
      <c r="DQR218" s="54"/>
      <c r="DQS218" s="54"/>
      <c r="DQT218" s="54"/>
      <c r="DQU218" s="54"/>
      <c r="DQV218" s="54"/>
      <c r="DQW218" s="54"/>
      <c r="DQX218" s="54"/>
      <c r="DQY218" s="54"/>
      <c r="DQZ218" s="54"/>
      <c r="DRA218" s="54"/>
      <c r="DRB218" s="54"/>
      <c r="DRC218" s="54"/>
      <c r="DRD218" s="54"/>
      <c r="DRE218" s="54"/>
      <c r="DRF218" s="54"/>
      <c r="DRG218" s="54"/>
      <c r="DRH218" s="54"/>
      <c r="DRI218" s="54"/>
      <c r="DRJ218" s="54"/>
      <c r="DRK218" s="54"/>
      <c r="DRL218" s="54"/>
      <c r="DRM218" s="54"/>
      <c r="DRN218" s="54"/>
      <c r="DRO218" s="54"/>
      <c r="DRP218" s="54"/>
      <c r="DRQ218" s="54"/>
      <c r="DRR218" s="54"/>
      <c r="DRS218" s="54"/>
      <c r="DRT218" s="54"/>
      <c r="DRU218" s="54"/>
      <c r="DRV218" s="54"/>
      <c r="DRW218" s="54"/>
      <c r="DRX218" s="54"/>
      <c r="DRY218" s="54"/>
      <c r="DRZ218" s="54"/>
      <c r="DSA218" s="54"/>
      <c r="DSB218" s="54"/>
      <c r="DSC218" s="54"/>
      <c r="DSD218" s="54"/>
      <c r="DSE218" s="54"/>
      <c r="DSF218" s="54"/>
      <c r="DSG218" s="54"/>
      <c r="DSH218" s="54"/>
      <c r="DSI218" s="54"/>
      <c r="DSJ218" s="54"/>
      <c r="DSK218" s="54"/>
      <c r="DSL218" s="54"/>
      <c r="DSM218" s="54"/>
      <c r="DSN218" s="54"/>
      <c r="DSO218" s="54"/>
      <c r="DSP218" s="54"/>
      <c r="DSQ218" s="54"/>
      <c r="DSR218" s="54"/>
      <c r="DSS218" s="54"/>
      <c r="DST218" s="54"/>
      <c r="DSU218" s="54"/>
      <c r="DSV218" s="54"/>
      <c r="DSW218" s="54"/>
      <c r="DSX218" s="54"/>
      <c r="DSY218" s="54"/>
      <c r="DSZ218" s="54"/>
      <c r="DTA218" s="54"/>
      <c r="DTB218" s="54"/>
      <c r="DTC218" s="54"/>
      <c r="DTD218" s="54"/>
      <c r="DTE218" s="54"/>
      <c r="DTF218" s="54"/>
      <c r="DTG218" s="54"/>
      <c r="DTH218" s="54"/>
      <c r="DTI218" s="54"/>
      <c r="DTJ218" s="54"/>
      <c r="DTK218" s="54"/>
      <c r="DTL218" s="54"/>
      <c r="DTM218" s="54"/>
      <c r="DTN218" s="54"/>
      <c r="DTO218" s="54"/>
      <c r="DTP218" s="54"/>
      <c r="DTQ218" s="54"/>
      <c r="DTR218" s="54"/>
      <c r="DTS218" s="54"/>
      <c r="DTT218" s="54"/>
      <c r="DTU218" s="54"/>
      <c r="DTV218" s="54"/>
      <c r="DTW218" s="54"/>
      <c r="DTX218" s="54"/>
      <c r="DTY218" s="54"/>
      <c r="DTZ218" s="54"/>
      <c r="DUA218" s="54"/>
      <c r="DUB218" s="54"/>
      <c r="DUC218" s="54"/>
      <c r="DUD218" s="54"/>
      <c r="DUE218" s="54"/>
      <c r="DUF218" s="54"/>
      <c r="DUG218" s="54"/>
      <c r="DUH218" s="54"/>
      <c r="DUI218" s="54"/>
      <c r="DUJ218" s="54"/>
      <c r="DUK218" s="54"/>
      <c r="DUL218" s="54"/>
      <c r="DUM218" s="54"/>
      <c r="DUN218" s="54"/>
      <c r="DUO218" s="54"/>
      <c r="DUP218" s="54"/>
      <c r="DUQ218" s="54"/>
      <c r="DUR218" s="54"/>
      <c r="DUS218" s="54"/>
      <c r="DUT218" s="54"/>
      <c r="DUU218" s="54"/>
      <c r="DUV218" s="54"/>
      <c r="DUW218" s="54"/>
      <c r="DUX218" s="54"/>
      <c r="DUY218" s="54"/>
      <c r="DUZ218" s="54"/>
      <c r="DVA218" s="54"/>
      <c r="DVB218" s="54"/>
      <c r="DVC218" s="54"/>
      <c r="DVD218" s="54"/>
      <c r="DVE218" s="54"/>
      <c r="DVF218" s="54"/>
      <c r="DVG218" s="54"/>
      <c r="DVH218" s="54"/>
      <c r="DVI218" s="54"/>
      <c r="DVJ218" s="54"/>
      <c r="DVK218" s="54"/>
      <c r="DVL218" s="54"/>
      <c r="DVM218" s="54"/>
      <c r="DVN218" s="54"/>
      <c r="DVO218" s="54"/>
      <c r="DVP218" s="54"/>
      <c r="DVQ218" s="54"/>
      <c r="DVR218" s="54"/>
      <c r="DVS218" s="54"/>
      <c r="DVT218" s="54"/>
      <c r="DVU218" s="54"/>
      <c r="DVV218" s="54"/>
      <c r="DVW218" s="54"/>
      <c r="DVX218" s="54"/>
      <c r="DVY218" s="54"/>
      <c r="DVZ218" s="54"/>
      <c r="DWA218" s="54"/>
      <c r="DWB218" s="54"/>
      <c r="DWC218" s="54"/>
      <c r="DWD218" s="54"/>
      <c r="DWE218" s="54"/>
      <c r="DWF218" s="54"/>
      <c r="DWG218" s="54"/>
      <c r="DWH218" s="54"/>
      <c r="DWI218" s="54"/>
      <c r="DWJ218" s="54"/>
      <c r="DWK218" s="54"/>
      <c r="DWL218" s="54"/>
      <c r="DWM218" s="54"/>
      <c r="DWN218" s="54"/>
      <c r="DWO218" s="54"/>
      <c r="DWP218" s="54"/>
      <c r="DWQ218" s="54"/>
      <c r="DWR218" s="54"/>
      <c r="DWS218" s="54"/>
      <c r="DWT218" s="54"/>
      <c r="DWU218" s="54"/>
      <c r="DWV218" s="54"/>
      <c r="DWW218" s="54"/>
      <c r="DWX218" s="54"/>
      <c r="DWY218" s="54"/>
      <c r="DWZ218" s="54"/>
      <c r="DXA218" s="54"/>
      <c r="DXB218" s="54"/>
      <c r="DXC218" s="54"/>
      <c r="DXD218" s="54"/>
      <c r="DXE218" s="54"/>
      <c r="DXF218" s="54"/>
      <c r="DXG218" s="54"/>
      <c r="DXH218" s="54"/>
      <c r="DXI218" s="54"/>
      <c r="DXJ218" s="54"/>
      <c r="DXK218" s="54"/>
      <c r="DXL218" s="54"/>
      <c r="DXM218" s="54"/>
      <c r="DXN218" s="54"/>
      <c r="DXO218" s="54"/>
      <c r="DXP218" s="54"/>
      <c r="DXQ218" s="54"/>
      <c r="DXR218" s="54"/>
      <c r="DXS218" s="54"/>
      <c r="DXT218" s="54"/>
      <c r="DXU218" s="54"/>
      <c r="DXV218" s="54"/>
      <c r="DXW218" s="54"/>
      <c r="DXX218" s="54"/>
      <c r="DXY218" s="54"/>
      <c r="DXZ218" s="54"/>
      <c r="DYA218" s="54"/>
      <c r="DYB218" s="54"/>
      <c r="DYC218" s="54"/>
      <c r="DYD218" s="54"/>
      <c r="DYE218" s="54"/>
      <c r="DYF218" s="54"/>
      <c r="DYG218" s="54"/>
      <c r="DYH218" s="54"/>
      <c r="DYI218" s="54"/>
      <c r="DYJ218" s="54"/>
      <c r="DYK218" s="54"/>
      <c r="DYL218" s="54"/>
      <c r="DYM218" s="54"/>
      <c r="DYN218" s="54"/>
      <c r="DYO218" s="54"/>
      <c r="DYP218" s="54"/>
      <c r="DYQ218" s="54"/>
      <c r="DYR218" s="54"/>
      <c r="DYS218" s="54"/>
      <c r="DYT218" s="54"/>
      <c r="DYU218" s="54"/>
      <c r="DYV218" s="54"/>
      <c r="DYW218" s="54"/>
      <c r="DYX218" s="54"/>
      <c r="DYY218" s="54"/>
      <c r="DYZ218" s="54"/>
      <c r="DZA218" s="54"/>
      <c r="DZB218" s="54"/>
      <c r="DZC218" s="54"/>
      <c r="DZD218" s="54"/>
      <c r="DZE218" s="54"/>
      <c r="DZF218" s="54"/>
      <c r="DZG218" s="54"/>
      <c r="DZH218" s="54"/>
      <c r="DZI218" s="54"/>
      <c r="DZJ218" s="54"/>
      <c r="DZK218" s="54"/>
      <c r="DZL218" s="54"/>
      <c r="DZM218" s="54"/>
      <c r="DZN218" s="54"/>
      <c r="DZO218" s="54"/>
      <c r="DZP218" s="54"/>
      <c r="DZQ218" s="54"/>
      <c r="DZR218" s="54"/>
      <c r="DZS218" s="54"/>
      <c r="DZT218" s="54"/>
      <c r="DZU218" s="54"/>
      <c r="DZV218" s="54"/>
      <c r="DZW218" s="54"/>
      <c r="DZX218" s="54"/>
      <c r="DZY218" s="54"/>
      <c r="DZZ218" s="54"/>
      <c r="EAA218" s="54"/>
      <c r="EAB218" s="54"/>
      <c r="EAC218" s="54"/>
      <c r="EAD218" s="54"/>
      <c r="EAE218" s="54"/>
      <c r="EAF218" s="54"/>
      <c r="EAG218" s="54"/>
      <c r="EAH218" s="54"/>
      <c r="EAI218" s="54"/>
      <c r="EAJ218" s="54"/>
      <c r="EAK218" s="54"/>
      <c r="EAL218" s="54"/>
      <c r="EAM218" s="54"/>
      <c r="EAN218" s="54"/>
      <c r="EAO218" s="54"/>
      <c r="EAP218" s="54"/>
      <c r="EAQ218" s="54"/>
      <c r="EAR218" s="54"/>
      <c r="EAS218" s="54"/>
      <c r="EAT218" s="54"/>
      <c r="EAU218" s="54"/>
      <c r="EAV218" s="54"/>
      <c r="EAW218" s="54"/>
      <c r="EAX218" s="54"/>
      <c r="EAY218" s="54"/>
      <c r="EAZ218" s="54"/>
      <c r="EBA218" s="54"/>
      <c r="EBB218" s="54"/>
      <c r="EBC218" s="54"/>
      <c r="EBD218" s="54"/>
      <c r="EBE218" s="54"/>
      <c r="EBF218" s="54"/>
      <c r="EBG218" s="54"/>
      <c r="EBH218" s="54"/>
      <c r="EBI218" s="54"/>
      <c r="EBJ218" s="54"/>
      <c r="EBK218" s="54"/>
      <c r="EBL218" s="54"/>
      <c r="EBM218" s="54"/>
      <c r="EBN218" s="54"/>
      <c r="EBO218" s="54"/>
      <c r="EBP218" s="54"/>
      <c r="EBQ218" s="54"/>
      <c r="EBR218" s="54"/>
      <c r="EBS218" s="54"/>
      <c r="EBT218" s="54"/>
      <c r="EBU218" s="54"/>
      <c r="EBV218" s="54"/>
      <c r="EBW218" s="54"/>
      <c r="EBX218" s="54"/>
      <c r="EBY218" s="54"/>
      <c r="EBZ218" s="54"/>
      <c r="ECA218" s="54"/>
      <c r="ECB218" s="54"/>
      <c r="ECC218" s="54"/>
      <c r="ECD218" s="54"/>
      <c r="ECE218" s="54"/>
      <c r="ECF218" s="54"/>
      <c r="ECG218" s="54"/>
      <c r="ECH218" s="54"/>
      <c r="ECI218" s="54"/>
      <c r="ECJ218" s="54"/>
      <c r="ECK218" s="54"/>
      <c r="ECL218" s="54"/>
      <c r="ECM218" s="54"/>
      <c r="ECN218" s="54"/>
      <c r="ECO218" s="54"/>
      <c r="ECP218" s="54"/>
      <c r="ECQ218" s="54"/>
      <c r="ECR218" s="54"/>
      <c r="ECS218" s="54"/>
      <c r="ECT218" s="54"/>
      <c r="ECU218" s="54"/>
      <c r="ECV218" s="54"/>
      <c r="ECW218" s="54"/>
      <c r="ECX218" s="54"/>
      <c r="ECY218" s="54"/>
      <c r="ECZ218" s="54"/>
      <c r="EDA218" s="54"/>
      <c r="EDB218" s="54"/>
      <c r="EDC218" s="54"/>
      <c r="EDD218" s="54"/>
      <c r="EDE218" s="54"/>
      <c r="EDF218" s="54"/>
      <c r="EDG218" s="54"/>
      <c r="EDH218" s="54"/>
      <c r="EDI218" s="54"/>
      <c r="EDJ218" s="54"/>
      <c r="EDK218" s="54"/>
      <c r="EDL218" s="54"/>
      <c r="EDM218" s="54"/>
      <c r="EDN218" s="54"/>
      <c r="EDO218" s="54"/>
      <c r="EDP218" s="54"/>
      <c r="EDQ218" s="54"/>
      <c r="EDR218" s="54"/>
      <c r="EDS218" s="54"/>
      <c r="EDT218" s="54"/>
      <c r="EDU218" s="54"/>
      <c r="EDV218" s="54"/>
      <c r="EDW218" s="54"/>
      <c r="EDX218" s="54"/>
      <c r="EDY218" s="54"/>
      <c r="EDZ218" s="54"/>
      <c r="EEA218" s="54"/>
      <c r="EEB218" s="54"/>
      <c r="EEC218" s="54"/>
      <c r="EED218" s="54"/>
      <c r="EEE218" s="54"/>
      <c r="EEF218" s="54"/>
      <c r="EEG218" s="54"/>
      <c r="EEH218" s="54"/>
      <c r="EEI218" s="54"/>
      <c r="EEJ218" s="54"/>
      <c r="EEK218" s="54"/>
      <c r="EEL218" s="54"/>
      <c r="EEM218" s="54"/>
      <c r="EEN218" s="54"/>
      <c r="EEO218" s="54"/>
      <c r="EEP218" s="54"/>
      <c r="EEQ218" s="54"/>
      <c r="EER218" s="54"/>
      <c r="EES218" s="54"/>
      <c r="EET218" s="54"/>
      <c r="EEU218" s="54"/>
      <c r="EEV218" s="54"/>
      <c r="EEW218" s="54"/>
      <c r="EEX218" s="54"/>
      <c r="EEY218" s="54"/>
      <c r="EEZ218" s="54"/>
      <c r="EFA218" s="54"/>
      <c r="EFB218" s="54"/>
      <c r="EFC218" s="54"/>
      <c r="EFD218" s="54"/>
      <c r="EFE218" s="54"/>
      <c r="EFF218" s="54"/>
      <c r="EFG218" s="54"/>
      <c r="EFH218" s="54"/>
      <c r="EFI218" s="54"/>
      <c r="EFJ218" s="54"/>
      <c r="EFK218" s="54"/>
      <c r="EFL218" s="54"/>
      <c r="EFM218" s="54"/>
      <c r="EFN218" s="54"/>
      <c r="EFO218" s="54"/>
      <c r="EFP218" s="54"/>
      <c r="EFQ218" s="54"/>
      <c r="EFR218" s="54"/>
      <c r="EFS218" s="54"/>
      <c r="EFT218" s="54"/>
      <c r="EFU218" s="54"/>
      <c r="EFV218" s="54"/>
      <c r="EFW218" s="54"/>
      <c r="EFX218" s="54"/>
      <c r="EFY218" s="54"/>
      <c r="EFZ218" s="54"/>
      <c r="EGA218" s="54"/>
      <c r="EGB218" s="54"/>
      <c r="EGC218" s="54"/>
      <c r="EGD218" s="54"/>
      <c r="EGE218" s="54"/>
      <c r="EGF218" s="54"/>
      <c r="EGG218" s="54"/>
      <c r="EGH218" s="54"/>
      <c r="EGI218" s="54"/>
      <c r="EGJ218" s="54"/>
      <c r="EGK218" s="54"/>
      <c r="EGL218" s="54"/>
      <c r="EGM218" s="54"/>
      <c r="EGN218" s="54"/>
      <c r="EGO218" s="54"/>
      <c r="EGP218" s="54"/>
      <c r="EGQ218" s="54"/>
      <c r="EGR218" s="54"/>
      <c r="EGS218" s="54"/>
      <c r="EGT218" s="54"/>
      <c r="EGU218" s="54"/>
      <c r="EGV218" s="54"/>
      <c r="EGW218" s="54"/>
      <c r="EGX218" s="54"/>
      <c r="EGY218" s="54"/>
      <c r="EGZ218" s="54"/>
      <c r="EHA218" s="54"/>
      <c r="EHB218" s="54"/>
      <c r="EHC218" s="54"/>
      <c r="EHD218" s="54"/>
      <c r="EHE218" s="54"/>
      <c r="EHF218" s="54"/>
      <c r="EHG218" s="54"/>
      <c r="EHH218" s="54"/>
      <c r="EHI218" s="54"/>
      <c r="EHJ218" s="54"/>
      <c r="EHK218" s="54"/>
      <c r="EHL218" s="54"/>
      <c r="EHM218" s="54"/>
      <c r="EHN218" s="54"/>
      <c r="EHO218" s="54"/>
      <c r="EHP218" s="54"/>
      <c r="EHQ218" s="54"/>
      <c r="EHR218" s="54"/>
      <c r="EHS218" s="54"/>
      <c r="EHT218" s="54"/>
      <c r="EHU218" s="54"/>
      <c r="EHV218" s="54"/>
      <c r="EHW218" s="54"/>
      <c r="EHX218" s="54"/>
      <c r="EHY218" s="54"/>
      <c r="EHZ218" s="54"/>
      <c r="EIA218" s="54"/>
      <c r="EIB218" s="54"/>
      <c r="EIC218" s="54"/>
      <c r="EID218" s="54"/>
      <c r="EIE218" s="54"/>
      <c r="EIF218" s="54"/>
      <c r="EIG218" s="54"/>
      <c r="EIH218" s="54"/>
      <c r="EII218" s="54"/>
      <c r="EIJ218" s="54"/>
      <c r="EIK218" s="54"/>
      <c r="EIL218" s="54"/>
      <c r="EIM218" s="54"/>
      <c r="EIN218" s="54"/>
      <c r="EIO218" s="54"/>
      <c r="EIP218" s="54"/>
      <c r="EIQ218" s="54"/>
      <c r="EIR218" s="54"/>
      <c r="EIS218" s="54"/>
      <c r="EIT218" s="54"/>
      <c r="EIU218" s="54"/>
      <c r="EIV218" s="54"/>
      <c r="EIW218" s="54"/>
      <c r="EIX218" s="54"/>
      <c r="EIY218" s="54"/>
      <c r="EIZ218" s="54"/>
      <c r="EJA218" s="54"/>
      <c r="EJB218" s="54"/>
      <c r="EJC218" s="54"/>
      <c r="EJD218" s="54"/>
      <c r="EJE218" s="54"/>
      <c r="EJF218" s="54"/>
      <c r="EJG218" s="54"/>
      <c r="EJH218" s="54"/>
      <c r="EJI218" s="54"/>
      <c r="EJJ218" s="54"/>
      <c r="EJK218" s="54"/>
      <c r="EJL218" s="54"/>
      <c r="EJM218" s="54"/>
      <c r="EJN218" s="54"/>
      <c r="EJO218" s="54"/>
      <c r="EJP218" s="54"/>
      <c r="EJQ218" s="54"/>
      <c r="EJR218" s="54"/>
      <c r="EJS218" s="54"/>
      <c r="EJT218" s="54"/>
      <c r="EJU218" s="54"/>
      <c r="EJV218" s="54"/>
      <c r="EJW218" s="54"/>
      <c r="EJX218" s="54"/>
      <c r="EJY218" s="54"/>
      <c r="EJZ218" s="54"/>
      <c r="EKA218" s="54"/>
      <c r="EKB218" s="54"/>
      <c r="EKC218" s="54"/>
      <c r="EKD218" s="54"/>
      <c r="EKE218" s="54"/>
      <c r="EKF218" s="54"/>
      <c r="EKG218" s="54"/>
      <c r="EKH218" s="54"/>
      <c r="EKI218" s="54"/>
      <c r="EKJ218" s="54"/>
      <c r="EKK218" s="54"/>
      <c r="EKL218" s="54"/>
      <c r="EKM218" s="54"/>
      <c r="EKN218" s="54"/>
      <c r="EKO218" s="54"/>
      <c r="EKP218" s="54"/>
      <c r="EKQ218" s="54"/>
      <c r="EKR218" s="54"/>
      <c r="EKS218" s="54"/>
      <c r="EKT218" s="54"/>
      <c r="EKU218" s="54"/>
      <c r="EKV218" s="54"/>
      <c r="EKW218" s="54"/>
      <c r="EKX218" s="54"/>
      <c r="EKY218" s="54"/>
      <c r="EKZ218" s="54"/>
      <c r="ELA218" s="54"/>
      <c r="ELB218" s="54"/>
      <c r="ELC218" s="54"/>
      <c r="ELD218" s="54"/>
      <c r="ELE218" s="54"/>
      <c r="ELF218" s="54"/>
      <c r="ELG218" s="54"/>
      <c r="ELH218" s="54"/>
      <c r="ELI218" s="54"/>
      <c r="ELJ218" s="54"/>
      <c r="ELK218" s="54"/>
      <c r="ELL218" s="54"/>
      <c r="ELM218" s="54"/>
      <c r="ELN218" s="54"/>
      <c r="ELO218" s="54"/>
      <c r="ELP218" s="54"/>
      <c r="ELQ218" s="54"/>
      <c r="ELR218" s="54"/>
      <c r="ELS218" s="54"/>
      <c r="ELT218" s="54"/>
      <c r="ELU218" s="54"/>
      <c r="ELV218" s="54"/>
      <c r="ELW218" s="54"/>
      <c r="ELX218" s="54"/>
      <c r="ELY218" s="54"/>
      <c r="ELZ218" s="54"/>
      <c r="EMA218" s="54"/>
      <c r="EMB218" s="54"/>
      <c r="EMC218" s="54"/>
      <c r="EMD218" s="54"/>
      <c r="EME218" s="54"/>
      <c r="EMF218" s="54"/>
      <c r="EMG218" s="54"/>
      <c r="EMH218" s="54"/>
      <c r="EMI218" s="54"/>
      <c r="EMJ218" s="54"/>
      <c r="EMK218" s="54"/>
      <c r="EML218" s="54"/>
      <c r="EMM218" s="54"/>
      <c r="EMN218" s="54"/>
      <c r="EMO218" s="54"/>
      <c r="EMP218" s="54"/>
      <c r="EMQ218" s="54"/>
      <c r="EMR218" s="54"/>
      <c r="EMS218" s="54"/>
      <c r="EMT218" s="54"/>
      <c r="EMU218" s="54"/>
      <c r="EMV218" s="54"/>
      <c r="EMW218" s="54"/>
      <c r="EMX218" s="54"/>
      <c r="EMY218" s="54"/>
      <c r="EMZ218" s="54"/>
      <c r="ENA218" s="54"/>
      <c r="ENB218" s="54"/>
      <c r="ENC218" s="54"/>
      <c r="END218" s="54"/>
      <c r="ENE218" s="54"/>
      <c r="ENF218" s="54"/>
      <c r="ENG218" s="54"/>
      <c r="ENH218" s="54"/>
      <c r="ENI218" s="54"/>
      <c r="ENJ218" s="54"/>
      <c r="ENK218" s="54"/>
      <c r="ENL218" s="54"/>
      <c r="ENM218" s="54"/>
      <c r="ENN218" s="54"/>
      <c r="ENO218" s="54"/>
      <c r="ENP218" s="54"/>
      <c r="ENQ218" s="54"/>
      <c r="ENR218" s="54"/>
      <c r="ENS218" s="54"/>
      <c r="ENT218" s="54"/>
      <c r="ENU218" s="54"/>
      <c r="ENV218" s="54"/>
      <c r="ENW218" s="54"/>
      <c r="ENX218" s="54"/>
      <c r="ENY218" s="54"/>
      <c r="ENZ218" s="54"/>
      <c r="EOA218" s="54"/>
      <c r="EOB218" s="54"/>
      <c r="EOC218" s="54"/>
      <c r="EOD218" s="54"/>
      <c r="EOE218" s="54"/>
      <c r="EOF218" s="54"/>
      <c r="EOG218" s="54"/>
      <c r="EOH218" s="54"/>
      <c r="EOI218" s="54"/>
      <c r="EOJ218" s="54"/>
      <c r="EOK218" s="54"/>
      <c r="EOL218" s="54"/>
      <c r="EOM218" s="54"/>
      <c r="EON218" s="54"/>
      <c r="EOO218" s="54"/>
      <c r="EOP218" s="54"/>
      <c r="EOQ218" s="54"/>
      <c r="EOR218" s="54"/>
      <c r="EOS218" s="54"/>
      <c r="EOT218" s="54"/>
      <c r="EOU218" s="54"/>
      <c r="EOV218" s="54"/>
      <c r="EOW218" s="54"/>
      <c r="EOX218" s="54"/>
      <c r="EOY218" s="54"/>
      <c r="EOZ218" s="54"/>
      <c r="EPA218" s="54"/>
      <c r="EPB218" s="54"/>
      <c r="EPC218" s="54"/>
      <c r="EPD218" s="54"/>
      <c r="EPE218" s="54"/>
      <c r="EPF218" s="54"/>
      <c r="EPG218" s="54"/>
      <c r="EPH218" s="54"/>
      <c r="EPI218" s="54"/>
      <c r="EPJ218" s="54"/>
      <c r="EPK218" s="54"/>
      <c r="EPL218" s="54"/>
      <c r="EPM218" s="54"/>
      <c r="EPN218" s="54"/>
      <c r="EPO218" s="54"/>
      <c r="EPP218" s="54"/>
      <c r="EPQ218" s="54"/>
      <c r="EPR218" s="54"/>
      <c r="EPS218" s="54"/>
      <c r="EPT218" s="54"/>
      <c r="EPU218" s="54"/>
      <c r="EPV218" s="54"/>
      <c r="EPW218" s="54"/>
      <c r="EPX218" s="54"/>
      <c r="EPY218" s="54"/>
      <c r="EPZ218" s="54"/>
      <c r="EQA218" s="54"/>
      <c r="EQB218" s="54"/>
      <c r="EQC218" s="54"/>
      <c r="EQD218" s="54"/>
      <c r="EQE218" s="54"/>
      <c r="EQF218" s="54"/>
      <c r="EQG218" s="54"/>
      <c r="EQH218" s="54"/>
      <c r="EQI218" s="54"/>
      <c r="EQJ218" s="54"/>
      <c r="EQK218" s="54"/>
      <c r="EQL218" s="54"/>
      <c r="EQM218" s="54"/>
      <c r="EQN218" s="54"/>
      <c r="EQO218" s="54"/>
      <c r="EQP218" s="54"/>
      <c r="EQQ218" s="54"/>
      <c r="EQR218" s="54"/>
      <c r="EQS218" s="54"/>
      <c r="EQT218" s="54"/>
      <c r="EQU218" s="54"/>
      <c r="EQV218" s="54"/>
      <c r="EQW218" s="54"/>
      <c r="EQX218" s="54"/>
      <c r="EQY218" s="54"/>
      <c r="EQZ218" s="54"/>
      <c r="ERA218" s="54"/>
      <c r="ERB218" s="54"/>
      <c r="ERC218" s="54"/>
      <c r="ERD218" s="54"/>
      <c r="ERE218" s="54"/>
      <c r="ERF218" s="54"/>
      <c r="ERG218" s="54"/>
      <c r="ERH218" s="54"/>
      <c r="ERI218" s="54"/>
      <c r="ERJ218" s="54"/>
      <c r="ERK218" s="54"/>
      <c r="ERL218" s="54"/>
      <c r="ERM218" s="54"/>
      <c r="ERN218" s="54"/>
      <c r="ERO218" s="54"/>
      <c r="ERP218" s="54"/>
      <c r="ERQ218" s="54"/>
      <c r="ERR218" s="54"/>
      <c r="ERS218" s="54"/>
      <c r="ERT218" s="54"/>
      <c r="ERU218" s="54"/>
      <c r="ERV218" s="54"/>
      <c r="ERW218" s="54"/>
      <c r="ERX218" s="54"/>
      <c r="ERY218" s="54"/>
      <c r="ERZ218" s="54"/>
      <c r="ESA218" s="54"/>
      <c r="ESB218" s="54"/>
      <c r="ESC218" s="54"/>
      <c r="ESD218" s="54"/>
      <c r="ESE218" s="54"/>
      <c r="ESF218" s="54"/>
      <c r="ESG218" s="54"/>
      <c r="ESH218" s="54"/>
      <c r="ESI218" s="54"/>
      <c r="ESJ218" s="54"/>
      <c r="ESK218" s="54"/>
      <c r="ESL218" s="54"/>
      <c r="ESM218" s="54"/>
      <c r="ESN218" s="54"/>
      <c r="ESO218" s="54"/>
      <c r="ESP218" s="54"/>
      <c r="ESQ218" s="54"/>
      <c r="ESR218" s="54"/>
      <c r="ESS218" s="54"/>
      <c r="EST218" s="54"/>
      <c r="ESU218" s="54"/>
      <c r="ESV218" s="54"/>
      <c r="ESW218" s="54"/>
      <c r="ESX218" s="54"/>
      <c r="ESY218" s="54"/>
      <c r="ESZ218" s="54"/>
      <c r="ETA218" s="54"/>
      <c r="ETB218" s="54"/>
      <c r="ETC218" s="54"/>
      <c r="ETD218" s="54"/>
      <c r="ETE218" s="54"/>
      <c r="ETF218" s="54"/>
      <c r="ETG218" s="54"/>
      <c r="ETH218" s="54"/>
      <c r="ETI218" s="54"/>
      <c r="ETJ218" s="54"/>
      <c r="ETK218" s="54"/>
      <c r="ETL218" s="54"/>
      <c r="ETM218" s="54"/>
      <c r="ETN218" s="54"/>
      <c r="ETO218" s="54"/>
      <c r="ETP218" s="54"/>
      <c r="ETQ218" s="54"/>
      <c r="ETR218" s="54"/>
      <c r="ETS218" s="54"/>
      <c r="ETT218" s="54"/>
      <c r="ETU218" s="54"/>
      <c r="ETV218" s="54"/>
      <c r="ETW218" s="54"/>
      <c r="ETX218" s="54"/>
      <c r="ETY218" s="54"/>
      <c r="ETZ218" s="54"/>
      <c r="EUA218" s="54"/>
      <c r="EUB218" s="54"/>
      <c r="EUC218" s="54"/>
      <c r="EUD218" s="54"/>
      <c r="EUE218" s="54"/>
      <c r="EUF218" s="54"/>
      <c r="EUG218" s="54"/>
      <c r="EUH218" s="54"/>
      <c r="EUI218" s="54"/>
      <c r="EUJ218" s="54"/>
      <c r="EUK218" s="54"/>
      <c r="EUL218" s="54"/>
      <c r="EUM218" s="54"/>
      <c r="EUN218" s="54"/>
      <c r="EUO218" s="54"/>
      <c r="EUP218" s="54"/>
      <c r="EUQ218" s="54"/>
      <c r="EUR218" s="54"/>
      <c r="EUS218" s="54"/>
      <c r="EUT218" s="54"/>
      <c r="EUU218" s="54"/>
      <c r="EUV218" s="54"/>
      <c r="EUW218" s="54"/>
      <c r="EUX218" s="54"/>
      <c r="EUY218" s="54"/>
      <c r="EUZ218" s="54"/>
      <c r="EVA218" s="54"/>
      <c r="EVB218" s="54"/>
      <c r="EVC218" s="54"/>
      <c r="EVD218" s="54"/>
      <c r="EVE218" s="54"/>
      <c r="EVF218" s="54"/>
      <c r="EVG218" s="54"/>
      <c r="EVH218" s="54"/>
      <c r="EVI218" s="54"/>
      <c r="EVJ218" s="54"/>
      <c r="EVK218" s="54"/>
      <c r="EVL218" s="54"/>
      <c r="EVM218" s="54"/>
      <c r="EVN218" s="54"/>
      <c r="EVO218" s="54"/>
      <c r="EVP218" s="54"/>
      <c r="EVQ218" s="54"/>
      <c r="EVR218" s="54"/>
      <c r="EVS218" s="54"/>
      <c r="EVT218" s="54"/>
      <c r="EVU218" s="54"/>
      <c r="EVV218" s="54"/>
      <c r="EVW218" s="54"/>
      <c r="EVX218" s="54"/>
      <c r="EVY218" s="54"/>
      <c r="EVZ218" s="54"/>
      <c r="EWA218" s="54"/>
      <c r="EWB218" s="54"/>
      <c r="EWC218" s="54"/>
      <c r="EWD218" s="54"/>
      <c r="EWE218" s="54"/>
      <c r="EWF218" s="54"/>
      <c r="EWG218" s="54"/>
      <c r="EWH218" s="54"/>
      <c r="EWI218" s="54"/>
      <c r="EWJ218" s="54"/>
      <c r="EWK218" s="54"/>
      <c r="EWL218" s="54"/>
      <c r="EWM218" s="54"/>
      <c r="EWN218" s="54"/>
      <c r="EWO218" s="54"/>
      <c r="EWP218" s="54"/>
      <c r="EWQ218" s="54"/>
      <c r="EWR218" s="54"/>
      <c r="EWS218" s="54"/>
      <c r="EWT218" s="54"/>
      <c r="EWU218" s="54"/>
      <c r="EWV218" s="54"/>
      <c r="EWW218" s="54"/>
      <c r="EWX218" s="54"/>
      <c r="EWY218" s="54"/>
      <c r="EWZ218" s="54"/>
      <c r="EXA218" s="54"/>
      <c r="EXB218" s="54"/>
      <c r="EXC218" s="54"/>
      <c r="EXD218" s="54"/>
      <c r="EXE218" s="54"/>
      <c r="EXF218" s="54"/>
      <c r="EXG218" s="54"/>
      <c r="EXH218" s="54"/>
      <c r="EXI218" s="54"/>
      <c r="EXJ218" s="54"/>
      <c r="EXK218" s="54"/>
      <c r="EXL218" s="54"/>
      <c r="EXM218" s="54"/>
      <c r="EXN218" s="54"/>
      <c r="EXO218" s="54"/>
      <c r="EXP218" s="54"/>
      <c r="EXQ218" s="54"/>
      <c r="EXR218" s="54"/>
      <c r="EXS218" s="54"/>
      <c r="EXT218" s="54"/>
      <c r="EXU218" s="54"/>
      <c r="EXV218" s="54"/>
      <c r="EXW218" s="54"/>
      <c r="EXX218" s="54"/>
      <c r="EXY218" s="54"/>
      <c r="EXZ218" s="54"/>
      <c r="EYA218" s="54"/>
      <c r="EYB218" s="54"/>
      <c r="EYC218" s="54"/>
      <c r="EYD218" s="54"/>
      <c r="EYE218" s="54"/>
      <c r="EYF218" s="54"/>
      <c r="EYG218" s="54"/>
      <c r="EYH218" s="54"/>
      <c r="EYI218" s="54"/>
      <c r="EYJ218" s="54"/>
      <c r="EYK218" s="54"/>
      <c r="EYL218" s="54"/>
      <c r="EYM218" s="54"/>
      <c r="EYN218" s="54"/>
      <c r="EYO218" s="54"/>
      <c r="EYP218" s="54"/>
      <c r="EYQ218" s="54"/>
      <c r="EYR218" s="54"/>
      <c r="EYS218" s="54"/>
      <c r="EYT218" s="54"/>
      <c r="EYU218" s="54"/>
      <c r="EYV218" s="54"/>
      <c r="EYW218" s="54"/>
      <c r="EYX218" s="54"/>
      <c r="EYY218" s="54"/>
      <c r="EYZ218" s="54"/>
      <c r="EZA218" s="54"/>
      <c r="EZB218" s="54"/>
      <c r="EZC218" s="54"/>
      <c r="EZD218" s="54"/>
      <c r="EZE218" s="54"/>
      <c r="EZF218" s="54"/>
      <c r="EZG218" s="54"/>
      <c r="EZH218" s="54"/>
      <c r="EZI218" s="54"/>
      <c r="EZJ218" s="54"/>
      <c r="EZK218" s="54"/>
      <c r="EZL218" s="54"/>
      <c r="EZM218" s="54"/>
      <c r="EZN218" s="54"/>
      <c r="EZO218" s="54"/>
      <c r="EZP218" s="54"/>
      <c r="EZQ218" s="54"/>
      <c r="EZR218" s="54"/>
      <c r="EZS218" s="54"/>
      <c r="EZT218" s="54"/>
      <c r="EZU218" s="54"/>
      <c r="EZV218" s="54"/>
      <c r="EZW218" s="54"/>
      <c r="EZX218" s="54"/>
      <c r="EZY218" s="54"/>
      <c r="EZZ218" s="54"/>
      <c r="FAA218" s="54"/>
      <c r="FAB218" s="54"/>
      <c r="FAC218" s="54"/>
      <c r="FAD218" s="54"/>
      <c r="FAE218" s="54"/>
      <c r="FAF218" s="54"/>
      <c r="FAG218" s="54"/>
      <c r="FAH218" s="54"/>
      <c r="FAI218" s="54"/>
      <c r="FAJ218" s="54"/>
      <c r="FAK218" s="54"/>
      <c r="FAL218" s="54"/>
      <c r="FAM218" s="54"/>
      <c r="FAN218" s="54"/>
      <c r="FAO218" s="54"/>
      <c r="FAP218" s="54"/>
      <c r="FAQ218" s="54"/>
      <c r="FAR218" s="54"/>
      <c r="FAS218" s="54"/>
      <c r="FAT218" s="54"/>
      <c r="FAU218" s="54"/>
      <c r="FAV218" s="54"/>
      <c r="FAW218" s="54"/>
      <c r="FAX218" s="54"/>
      <c r="FAY218" s="54"/>
      <c r="FAZ218" s="54"/>
      <c r="FBA218" s="54"/>
      <c r="FBB218" s="54"/>
      <c r="FBC218" s="54"/>
      <c r="FBD218" s="54"/>
      <c r="FBE218" s="54"/>
      <c r="FBF218" s="54"/>
      <c r="FBG218" s="54"/>
      <c r="FBH218" s="54"/>
      <c r="FBI218" s="54"/>
      <c r="FBJ218" s="54"/>
      <c r="FBK218" s="54"/>
      <c r="FBL218" s="54"/>
      <c r="FBM218" s="54"/>
      <c r="FBN218" s="54"/>
      <c r="FBO218" s="54"/>
      <c r="FBP218" s="54"/>
      <c r="FBQ218" s="54"/>
      <c r="FBR218" s="54"/>
      <c r="FBS218" s="54"/>
      <c r="FBT218" s="54"/>
      <c r="FBU218" s="54"/>
      <c r="FBV218" s="54"/>
      <c r="FBW218" s="54"/>
      <c r="FBX218" s="54"/>
      <c r="FBY218" s="54"/>
      <c r="FBZ218" s="54"/>
      <c r="FCA218" s="54"/>
      <c r="FCB218" s="54"/>
      <c r="FCC218" s="54"/>
      <c r="FCD218" s="54"/>
      <c r="FCE218" s="54"/>
      <c r="FCF218" s="54"/>
      <c r="FCG218" s="54"/>
      <c r="FCH218" s="54"/>
      <c r="FCI218" s="54"/>
      <c r="FCJ218" s="54"/>
      <c r="FCK218" s="54"/>
      <c r="FCL218" s="54"/>
      <c r="FCM218" s="54"/>
      <c r="FCN218" s="54"/>
      <c r="FCO218" s="54"/>
      <c r="FCP218" s="54"/>
      <c r="FCQ218" s="54"/>
      <c r="FCR218" s="54"/>
      <c r="FCS218" s="54"/>
      <c r="FCT218" s="54"/>
      <c r="FCU218" s="54"/>
      <c r="FCV218" s="54"/>
      <c r="FCW218" s="54"/>
      <c r="FCX218" s="54"/>
      <c r="FCY218" s="54"/>
      <c r="FCZ218" s="54"/>
      <c r="FDA218" s="54"/>
      <c r="FDB218" s="54"/>
      <c r="FDC218" s="54"/>
      <c r="FDD218" s="54"/>
      <c r="FDE218" s="54"/>
      <c r="FDF218" s="54"/>
      <c r="FDG218" s="54"/>
      <c r="FDH218" s="54"/>
      <c r="FDI218" s="54"/>
      <c r="FDJ218" s="54"/>
      <c r="FDK218" s="54"/>
      <c r="FDL218" s="54"/>
      <c r="FDM218" s="54"/>
      <c r="FDN218" s="54"/>
      <c r="FDO218" s="54"/>
      <c r="FDP218" s="54"/>
      <c r="FDQ218" s="54"/>
      <c r="FDR218" s="54"/>
      <c r="FDS218" s="54"/>
      <c r="FDT218" s="54"/>
      <c r="FDU218" s="54"/>
      <c r="FDV218" s="54"/>
      <c r="FDW218" s="54"/>
      <c r="FDX218" s="54"/>
      <c r="FDY218" s="54"/>
      <c r="FDZ218" s="54"/>
      <c r="FEA218" s="54"/>
      <c r="FEB218" s="54"/>
      <c r="FEC218" s="54"/>
      <c r="FED218" s="54"/>
      <c r="FEE218" s="54"/>
      <c r="FEF218" s="54"/>
      <c r="FEG218" s="54"/>
      <c r="FEH218" s="54"/>
      <c r="FEI218" s="54"/>
      <c r="FEJ218" s="54"/>
      <c r="FEK218" s="54"/>
      <c r="FEL218" s="54"/>
      <c r="FEM218" s="54"/>
      <c r="FEN218" s="54"/>
      <c r="FEO218" s="54"/>
      <c r="FEP218" s="54"/>
      <c r="FEQ218" s="54"/>
      <c r="FER218" s="54"/>
      <c r="FES218" s="54"/>
      <c r="FET218" s="54"/>
      <c r="FEU218" s="54"/>
      <c r="FEV218" s="54"/>
      <c r="FEW218" s="54"/>
      <c r="FEX218" s="54"/>
      <c r="FEY218" s="54"/>
      <c r="FEZ218" s="54"/>
      <c r="FFA218" s="54"/>
      <c r="FFB218" s="54"/>
      <c r="FFC218" s="54"/>
      <c r="FFD218" s="54"/>
      <c r="FFE218" s="54"/>
      <c r="FFF218" s="54"/>
      <c r="FFG218" s="54"/>
      <c r="FFH218" s="54"/>
      <c r="FFI218" s="54"/>
      <c r="FFJ218" s="54"/>
      <c r="FFK218" s="54"/>
      <c r="FFL218" s="54"/>
      <c r="FFM218" s="54"/>
      <c r="FFN218" s="54"/>
      <c r="FFO218" s="54"/>
      <c r="FFP218" s="54"/>
      <c r="FFQ218" s="54"/>
      <c r="FFR218" s="54"/>
      <c r="FFS218" s="54"/>
      <c r="FFT218" s="54"/>
      <c r="FFU218" s="54"/>
      <c r="FFV218" s="54"/>
      <c r="FFW218" s="54"/>
      <c r="FFX218" s="54"/>
      <c r="FFY218" s="54"/>
      <c r="FFZ218" s="54"/>
      <c r="FGA218" s="54"/>
      <c r="FGB218" s="54"/>
      <c r="FGC218" s="54"/>
      <c r="FGD218" s="54"/>
      <c r="FGE218" s="54"/>
      <c r="FGF218" s="54"/>
      <c r="FGG218" s="54"/>
      <c r="FGH218" s="54"/>
      <c r="FGI218" s="54"/>
      <c r="FGJ218" s="54"/>
      <c r="FGK218" s="54"/>
      <c r="FGL218" s="54"/>
      <c r="FGM218" s="54"/>
      <c r="FGN218" s="54"/>
      <c r="FGO218" s="54"/>
      <c r="FGP218" s="54"/>
      <c r="FGQ218" s="54"/>
      <c r="FGR218" s="54"/>
      <c r="FGS218" s="54"/>
      <c r="FGT218" s="54"/>
      <c r="FGU218" s="54"/>
      <c r="FGV218" s="54"/>
      <c r="FGW218" s="54"/>
      <c r="FGX218" s="54"/>
      <c r="FGY218" s="54"/>
      <c r="FGZ218" s="54"/>
      <c r="FHA218" s="54"/>
      <c r="FHB218" s="54"/>
      <c r="FHC218" s="54"/>
      <c r="FHD218" s="54"/>
      <c r="FHE218" s="54"/>
      <c r="FHF218" s="54"/>
      <c r="FHG218" s="54"/>
      <c r="FHH218" s="54"/>
      <c r="FHI218" s="54"/>
      <c r="FHJ218" s="54"/>
      <c r="FHK218" s="54"/>
      <c r="FHL218" s="54"/>
      <c r="FHM218" s="54"/>
      <c r="FHN218" s="54"/>
      <c r="FHO218" s="54"/>
      <c r="FHP218" s="54"/>
      <c r="FHQ218" s="54"/>
      <c r="FHR218" s="54"/>
      <c r="FHS218" s="54"/>
      <c r="FHT218" s="54"/>
      <c r="FHU218" s="54"/>
      <c r="FHV218" s="54"/>
      <c r="FHW218" s="54"/>
      <c r="FHX218" s="54"/>
      <c r="FHY218" s="54"/>
      <c r="FHZ218" s="54"/>
      <c r="FIA218" s="54"/>
      <c r="FIB218" s="54"/>
      <c r="FIC218" s="54"/>
      <c r="FID218" s="54"/>
      <c r="FIE218" s="54"/>
      <c r="FIF218" s="54"/>
      <c r="FIG218" s="54"/>
      <c r="FIH218" s="54"/>
      <c r="FII218" s="54"/>
      <c r="FIJ218" s="54"/>
      <c r="FIK218" s="54"/>
      <c r="FIL218" s="54"/>
      <c r="FIM218" s="54"/>
      <c r="FIN218" s="54"/>
      <c r="FIO218" s="54"/>
      <c r="FIP218" s="54"/>
      <c r="FIQ218" s="54"/>
      <c r="FIR218" s="54"/>
      <c r="FIS218" s="54"/>
      <c r="FIT218" s="54"/>
      <c r="FIU218" s="54"/>
      <c r="FIV218" s="54"/>
      <c r="FIW218" s="54"/>
      <c r="FIX218" s="54"/>
      <c r="FIY218" s="54"/>
      <c r="FIZ218" s="54"/>
      <c r="FJA218" s="54"/>
      <c r="FJB218" s="54"/>
      <c r="FJC218" s="54"/>
      <c r="FJD218" s="54"/>
      <c r="FJE218" s="54"/>
      <c r="FJF218" s="54"/>
      <c r="FJG218" s="54"/>
      <c r="FJH218" s="54"/>
      <c r="FJI218" s="54"/>
      <c r="FJJ218" s="54"/>
      <c r="FJK218" s="54"/>
      <c r="FJL218" s="54"/>
      <c r="FJM218" s="54"/>
      <c r="FJN218" s="54"/>
      <c r="FJO218" s="54"/>
      <c r="FJP218" s="54"/>
      <c r="FJQ218" s="54"/>
      <c r="FJR218" s="54"/>
      <c r="FJS218" s="54"/>
      <c r="FJT218" s="54"/>
      <c r="FJU218" s="54"/>
      <c r="FJV218" s="54"/>
      <c r="FJW218" s="54"/>
      <c r="FJX218" s="54"/>
      <c r="FJY218" s="54"/>
      <c r="FJZ218" s="54"/>
      <c r="FKA218" s="54"/>
      <c r="FKB218" s="54"/>
      <c r="FKC218" s="54"/>
      <c r="FKD218" s="54"/>
      <c r="FKE218" s="54"/>
      <c r="FKF218" s="54"/>
      <c r="FKG218" s="54"/>
      <c r="FKH218" s="54"/>
      <c r="FKI218" s="54"/>
      <c r="FKJ218" s="54"/>
      <c r="FKK218" s="54"/>
      <c r="FKL218" s="54"/>
      <c r="FKM218" s="54"/>
      <c r="FKN218" s="54"/>
      <c r="FKO218" s="54"/>
      <c r="FKP218" s="54"/>
      <c r="FKQ218" s="54"/>
      <c r="FKR218" s="54"/>
      <c r="FKS218" s="54"/>
      <c r="FKT218" s="54"/>
      <c r="FKU218" s="54"/>
      <c r="FKV218" s="54"/>
      <c r="FKW218" s="54"/>
      <c r="FKX218" s="54"/>
      <c r="FKY218" s="54"/>
      <c r="FKZ218" s="54"/>
      <c r="FLA218" s="54"/>
      <c r="FLB218" s="54"/>
      <c r="FLC218" s="54"/>
      <c r="FLD218" s="54"/>
      <c r="FLE218" s="54"/>
      <c r="FLF218" s="54"/>
      <c r="FLG218" s="54"/>
      <c r="FLH218" s="54"/>
      <c r="FLI218" s="54"/>
      <c r="FLJ218" s="54"/>
      <c r="FLK218" s="54"/>
      <c r="FLL218" s="54"/>
      <c r="FLM218" s="54"/>
      <c r="FLN218" s="54"/>
      <c r="FLO218" s="54"/>
      <c r="FLP218" s="54"/>
      <c r="FLQ218" s="54"/>
      <c r="FLR218" s="54"/>
      <c r="FLS218" s="54"/>
      <c r="FLT218" s="54"/>
      <c r="FLU218" s="54"/>
      <c r="FLV218" s="54"/>
      <c r="FLW218" s="54"/>
      <c r="FLX218" s="54"/>
      <c r="FLY218" s="54"/>
      <c r="FLZ218" s="54"/>
      <c r="FMA218" s="54"/>
      <c r="FMB218" s="54"/>
      <c r="FMC218" s="54"/>
      <c r="FMD218" s="54"/>
      <c r="FME218" s="54"/>
      <c r="FMF218" s="54"/>
      <c r="FMG218" s="54"/>
      <c r="FMH218" s="54"/>
      <c r="FMI218" s="54"/>
      <c r="FMJ218" s="54"/>
      <c r="FMK218" s="54"/>
      <c r="FML218" s="54"/>
      <c r="FMM218" s="54"/>
      <c r="FMN218" s="54"/>
      <c r="FMO218" s="54"/>
      <c r="FMP218" s="54"/>
      <c r="FMQ218" s="54"/>
      <c r="FMR218" s="54"/>
      <c r="FMS218" s="54"/>
      <c r="FMT218" s="54"/>
      <c r="FMU218" s="54"/>
      <c r="FMV218" s="54"/>
      <c r="FMW218" s="54"/>
      <c r="FMX218" s="54"/>
      <c r="FMY218" s="54"/>
      <c r="FMZ218" s="54"/>
      <c r="FNA218" s="54"/>
      <c r="FNB218" s="54"/>
      <c r="FNC218" s="54"/>
      <c r="FND218" s="54"/>
      <c r="FNE218" s="54"/>
      <c r="FNF218" s="54"/>
      <c r="FNG218" s="54"/>
      <c r="FNH218" s="54"/>
      <c r="FNI218" s="54"/>
      <c r="FNJ218" s="54"/>
      <c r="FNK218" s="54"/>
      <c r="FNL218" s="54"/>
      <c r="FNM218" s="54"/>
      <c r="FNN218" s="54"/>
      <c r="FNO218" s="54"/>
      <c r="FNP218" s="54"/>
      <c r="FNQ218" s="54"/>
      <c r="FNR218" s="54"/>
      <c r="FNS218" s="54"/>
      <c r="FNT218" s="54"/>
      <c r="FNU218" s="54"/>
      <c r="FNV218" s="54"/>
      <c r="FNW218" s="54"/>
      <c r="FNX218" s="54"/>
      <c r="FNY218" s="54"/>
      <c r="FNZ218" s="54"/>
      <c r="FOA218" s="54"/>
      <c r="FOB218" s="54"/>
      <c r="FOC218" s="54"/>
      <c r="FOD218" s="54"/>
      <c r="FOE218" s="54"/>
      <c r="FOF218" s="54"/>
      <c r="FOG218" s="54"/>
      <c r="FOH218" s="54"/>
      <c r="FOI218" s="54"/>
      <c r="FOJ218" s="54"/>
      <c r="FOK218" s="54"/>
      <c r="FOL218" s="54"/>
      <c r="FOM218" s="54"/>
      <c r="FON218" s="54"/>
      <c r="FOO218" s="54"/>
      <c r="FOP218" s="54"/>
      <c r="FOQ218" s="54"/>
      <c r="FOR218" s="54"/>
      <c r="FOS218" s="54"/>
      <c r="FOT218" s="54"/>
      <c r="FOU218" s="54"/>
      <c r="FOV218" s="54"/>
      <c r="FOW218" s="54"/>
      <c r="FOX218" s="54"/>
      <c r="FOY218" s="54"/>
      <c r="FOZ218" s="54"/>
      <c r="FPA218" s="54"/>
      <c r="FPB218" s="54"/>
      <c r="FPC218" s="54"/>
      <c r="FPD218" s="54"/>
      <c r="FPE218" s="54"/>
      <c r="FPF218" s="54"/>
      <c r="FPG218" s="54"/>
      <c r="FPH218" s="54"/>
      <c r="FPI218" s="54"/>
      <c r="FPJ218" s="54"/>
      <c r="FPK218" s="54"/>
      <c r="FPL218" s="54"/>
      <c r="FPM218" s="54"/>
      <c r="FPN218" s="54"/>
      <c r="FPO218" s="54"/>
      <c r="FPP218" s="54"/>
      <c r="FPQ218" s="54"/>
      <c r="FPR218" s="54"/>
      <c r="FPS218" s="54"/>
      <c r="FPT218" s="54"/>
      <c r="FPU218" s="54"/>
      <c r="FPV218" s="54"/>
      <c r="FPW218" s="54"/>
      <c r="FPX218" s="54"/>
      <c r="FPY218" s="54"/>
      <c r="FPZ218" s="54"/>
      <c r="FQA218" s="54"/>
      <c r="FQB218" s="54"/>
      <c r="FQC218" s="54"/>
      <c r="FQD218" s="54"/>
      <c r="FQE218" s="54"/>
      <c r="FQF218" s="54"/>
      <c r="FQG218" s="54"/>
      <c r="FQH218" s="54"/>
      <c r="FQI218" s="54"/>
      <c r="FQJ218" s="54"/>
      <c r="FQK218" s="54"/>
      <c r="FQL218" s="54"/>
      <c r="FQM218" s="54"/>
      <c r="FQN218" s="54"/>
      <c r="FQO218" s="54"/>
      <c r="FQP218" s="54"/>
      <c r="FQQ218" s="54"/>
      <c r="FQR218" s="54"/>
      <c r="FQS218" s="54"/>
      <c r="FQT218" s="54"/>
      <c r="FQU218" s="54"/>
      <c r="FQV218" s="54"/>
      <c r="FQW218" s="54"/>
      <c r="FQX218" s="54"/>
      <c r="FQY218" s="54"/>
      <c r="FQZ218" s="54"/>
      <c r="FRA218" s="54"/>
      <c r="FRB218" s="54"/>
      <c r="FRC218" s="54"/>
      <c r="FRD218" s="54"/>
      <c r="FRE218" s="54"/>
      <c r="FRF218" s="54"/>
      <c r="FRG218" s="54"/>
      <c r="FRH218" s="54"/>
      <c r="FRI218" s="54"/>
      <c r="FRJ218" s="54"/>
      <c r="FRK218" s="54"/>
      <c r="FRL218" s="54"/>
      <c r="FRM218" s="54"/>
      <c r="FRN218" s="54"/>
      <c r="FRO218" s="54"/>
      <c r="FRP218" s="54"/>
      <c r="FRQ218" s="54"/>
      <c r="FRR218" s="54"/>
      <c r="FRS218" s="54"/>
      <c r="FRT218" s="54"/>
      <c r="FRU218" s="54"/>
      <c r="FRV218" s="54"/>
      <c r="FRW218" s="54"/>
      <c r="FRX218" s="54"/>
      <c r="FRY218" s="54"/>
      <c r="FRZ218" s="54"/>
      <c r="FSA218" s="54"/>
      <c r="FSB218" s="54"/>
      <c r="FSC218" s="54"/>
      <c r="FSD218" s="54"/>
      <c r="FSE218" s="54"/>
      <c r="FSF218" s="54"/>
      <c r="FSG218" s="54"/>
      <c r="FSH218" s="54"/>
      <c r="FSI218" s="54"/>
      <c r="FSJ218" s="54"/>
      <c r="FSK218" s="54"/>
      <c r="FSL218" s="54"/>
      <c r="FSM218" s="54"/>
      <c r="FSN218" s="54"/>
      <c r="FSO218" s="54"/>
      <c r="FSP218" s="54"/>
      <c r="FSQ218" s="54"/>
      <c r="FSR218" s="54"/>
      <c r="FSS218" s="54"/>
      <c r="FST218" s="54"/>
      <c r="FSU218" s="54"/>
      <c r="FSV218" s="54"/>
      <c r="FSW218" s="54"/>
      <c r="FSX218" s="54"/>
      <c r="FSY218" s="54"/>
      <c r="FSZ218" s="54"/>
      <c r="FTA218" s="54"/>
      <c r="FTB218" s="54"/>
      <c r="FTC218" s="54"/>
      <c r="FTD218" s="54"/>
      <c r="FTE218" s="54"/>
      <c r="FTF218" s="54"/>
      <c r="FTG218" s="54"/>
      <c r="FTH218" s="54"/>
      <c r="FTI218" s="54"/>
      <c r="FTJ218" s="54"/>
      <c r="FTK218" s="54"/>
      <c r="FTL218" s="54"/>
      <c r="FTM218" s="54"/>
      <c r="FTN218" s="54"/>
      <c r="FTO218" s="54"/>
      <c r="FTP218" s="54"/>
      <c r="FTQ218" s="54"/>
      <c r="FTR218" s="54"/>
      <c r="FTS218" s="54"/>
      <c r="FTT218" s="54"/>
      <c r="FTU218" s="54"/>
      <c r="FTV218" s="54"/>
      <c r="FTW218" s="54"/>
      <c r="FTX218" s="54"/>
      <c r="FTY218" s="54"/>
      <c r="FTZ218" s="54"/>
      <c r="FUA218" s="54"/>
      <c r="FUB218" s="54"/>
      <c r="FUC218" s="54"/>
      <c r="FUD218" s="54"/>
      <c r="FUE218" s="54"/>
      <c r="FUF218" s="54"/>
      <c r="FUG218" s="54"/>
      <c r="FUH218" s="54"/>
      <c r="FUI218" s="54"/>
      <c r="FUJ218" s="54"/>
      <c r="FUK218" s="54"/>
      <c r="FUL218" s="54"/>
      <c r="FUM218" s="54"/>
      <c r="FUN218" s="54"/>
      <c r="FUO218" s="54"/>
      <c r="FUP218" s="54"/>
      <c r="FUQ218" s="54"/>
      <c r="FUR218" s="54"/>
      <c r="FUS218" s="54"/>
      <c r="FUT218" s="54"/>
      <c r="FUU218" s="54"/>
      <c r="FUV218" s="54"/>
      <c r="FUW218" s="54"/>
      <c r="FUX218" s="54"/>
      <c r="FUY218" s="54"/>
      <c r="FUZ218" s="54"/>
      <c r="FVA218" s="54"/>
      <c r="FVB218" s="54"/>
      <c r="FVC218" s="54"/>
      <c r="FVD218" s="54"/>
      <c r="FVE218" s="54"/>
      <c r="FVF218" s="54"/>
      <c r="FVG218" s="54"/>
      <c r="FVH218" s="54"/>
      <c r="FVI218" s="54"/>
      <c r="FVJ218" s="54"/>
      <c r="FVK218" s="54"/>
      <c r="FVL218" s="54"/>
      <c r="FVM218" s="54"/>
      <c r="FVN218" s="54"/>
      <c r="FVO218" s="54"/>
      <c r="FVP218" s="54"/>
      <c r="FVQ218" s="54"/>
      <c r="FVR218" s="54"/>
      <c r="FVS218" s="54"/>
      <c r="FVT218" s="54"/>
      <c r="FVU218" s="54"/>
      <c r="FVV218" s="54"/>
      <c r="FVW218" s="54"/>
      <c r="FVX218" s="54"/>
      <c r="FVY218" s="54"/>
      <c r="FVZ218" s="54"/>
      <c r="FWA218" s="54"/>
      <c r="FWB218" s="54"/>
      <c r="FWC218" s="54"/>
      <c r="FWD218" s="54"/>
      <c r="FWE218" s="54"/>
      <c r="FWF218" s="54"/>
      <c r="FWG218" s="54"/>
      <c r="FWH218" s="54"/>
      <c r="FWI218" s="54"/>
      <c r="FWJ218" s="54"/>
      <c r="FWK218" s="54"/>
      <c r="FWL218" s="54"/>
      <c r="FWM218" s="54"/>
      <c r="FWN218" s="54"/>
      <c r="FWO218" s="54"/>
      <c r="FWP218" s="54"/>
      <c r="FWQ218" s="54"/>
      <c r="FWR218" s="54"/>
      <c r="FWS218" s="54"/>
      <c r="FWT218" s="54"/>
      <c r="FWU218" s="54"/>
      <c r="FWV218" s="54"/>
      <c r="FWW218" s="54"/>
      <c r="FWX218" s="54"/>
      <c r="FWY218" s="54"/>
      <c r="FWZ218" s="54"/>
      <c r="FXA218" s="54"/>
      <c r="FXB218" s="54"/>
      <c r="FXC218" s="54"/>
      <c r="FXD218" s="54"/>
      <c r="FXE218" s="54"/>
      <c r="FXF218" s="54"/>
      <c r="FXG218" s="54"/>
      <c r="FXH218" s="54"/>
      <c r="FXI218" s="54"/>
      <c r="FXJ218" s="54"/>
      <c r="FXK218" s="54"/>
      <c r="FXL218" s="54"/>
      <c r="FXM218" s="54"/>
      <c r="FXN218" s="54"/>
      <c r="FXO218" s="54"/>
      <c r="FXP218" s="54"/>
      <c r="FXQ218" s="54"/>
      <c r="FXR218" s="54"/>
      <c r="FXS218" s="54"/>
      <c r="FXT218" s="54"/>
      <c r="FXU218" s="54"/>
      <c r="FXV218" s="54"/>
      <c r="FXW218" s="54"/>
      <c r="FXX218" s="54"/>
      <c r="FXY218" s="54"/>
      <c r="FXZ218" s="54"/>
      <c r="FYA218" s="54"/>
      <c r="FYB218" s="54"/>
      <c r="FYC218" s="54"/>
      <c r="FYD218" s="54"/>
      <c r="FYE218" s="54"/>
      <c r="FYF218" s="54"/>
      <c r="FYG218" s="54"/>
      <c r="FYH218" s="54"/>
      <c r="FYI218" s="54"/>
      <c r="FYJ218" s="54"/>
      <c r="FYK218" s="54"/>
      <c r="FYL218" s="54"/>
      <c r="FYM218" s="54"/>
      <c r="FYN218" s="54"/>
      <c r="FYO218" s="54"/>
      <c r="FYP218" s="54"/>
      <c r="FYQ218" s="54"/>
      <c r="FYR218" s="54"/>
      <c r="FYS218" s="54"/>
      <c r="FYT218" s="54"/>
      <c r="FYU218" s="54"/>
      <c r="FYV218" s="54"/>
      <c r="FYW218" s="54"/>
      <c r="FYX218" s="54"/>
      <c r="FYY218" s="54"/>
      <c r="FYZ218" s="54"/>
      <c r="FZA218" s="54"/>
      <c r="FZB218" s="54"/>
      <c r="FZC218" s="54"/>
      <c r="FZD218" s="54"/>
      <c r="FZE218" s="54"/>
      <c r="FZF218" s="54"/>
      <c r="FZG218" s="54"/>
      <c r="FZH218" s="54"/>
      <c r="FZI218" s="54"/>
      <c r="FZJ218" s="54"/>
      <c r="FZK218" s="54"/>
      <c r="FZL218" s="54"/>
      <c r="FZM218" s="54"/>
      <c r="FZN218" s="54"/>
      <c r="FZO218" s="54"/>
      <c r="FZP218" s="54"/>
      <c r="FZQ218" s="54"/>
      <c r="FZR218" s="54"/>
      <c r="FZS218" s="54"/>
      <c r="FZT218" s="54"/>
      <c r="FZU218" s="54"/>
      <c r="FZV218" s="54"/>
      <c r="FZW218" s="54"/>
      <c r="FZX218" s="54"/>
      <c r="FZY218" s="54"/>
      <c r="FZZ218" s="54"/>
      <c r="GAA218" s="54"/>
      <c r="GAB218" s="54"/>
      <c r="GAC218" s="54"/>
      <c r="GAD218" s="54"/>
      <c r="GAE218" s="54"/>
      <c r="GAF218" s="54"/>
      <c r="GAG218" s="54"/>
      <c r="GAH218" s="54"/>
      <c r="GAI218" s="54"/>
      <c r="GAJ218" s="54"/>
      <c r="GAK218" s="54"/>
      <c r="GAL218" s="54"/>
      <c r="GAM218" s="54"/>
      <c r="GAN218" s="54"/>
      <c r="GAO218" s="54"/>
      <c r="GAP218" s="54"/>
      <c r="GAQ218" s="54"/>
      <c r="GAR218" s="54"/>
      <c r="GAS218" s="54"/>
      <c r="GAT218" s="54"/>
      <c r="GAU218" s="54"/>
      <c r="GAV218" s="54"/>
      <c r="GAW218" s="54"/>
      <c r="GAX218" s="54"/>
      <c r="GAY218" s="54"/>
      <c r="GAZ218" s="54"/>
      <c r="GBA218" s="54"/>
      <c r="GBB218" s="54"/>
      <c r="GBC218" s="54"/>
      <c r="GBD218" s="54"/>
      <c r="GBE218" s="54"/>
      <c r="GBF218" s="54"/>
      <c r="GBG218" s="54"/>
      <c r="GBH218" s="54"/>
      <c r="GBI218" s="54"/>
      <c r="GBJ218" s="54"/>
      <c r="GBK218" s="54"/>
      <c r="GBL218" s="54"/>
      <c r="GBM218" s="54"/>
      <c r="GBN218" s="54"/>
      <c r="GBO218" s="54"/>
      <c r="GBP218" s="54"/>
      <c r="GBQ218" s="54"/>
      <c r="GBR218" s="54"/>
      <c r="GBS218" s="54"/>
      <c r="GBT218" s="54"/>
      <c r="GBU218" s="54"/>
      <c r="GBV218" s="54"/>
      <c r="GBW218" s="54"/>
      <c r="GBX218" s="54"/>
      <c r="GBY218" s="54"/>
      <c r="GBZ218" s="54"/>
      <c r="GCA218" s="54"/>
      <c r="GCB218" s="54"/>
      <c r="GCC218" s="54"/>
      <c r="GCD218" s="54"/>
      <c r="GCE218" s="54"/>
      <c r="GCF218" s="54"/>
      <c r="GCG218" s="54"/>
      <c r="GCH218" s="54"/>
      <c r="GCI218" s="54"/>
      <c r="GCJ218" s="54"/>
      <c r="GCK218" s="54"/>
      <c r="GCL218" s="54"/>
      <c r="GCM218" s="54"/>
      <c r="GCN218" s="54"/>
      <c r="GCO218" s="54"/>
      <c r="GCP218" s="54"/>
      <c r="GCQ218" s="54"/>
      <c r="GCR218" s="54"/>
      <c r="GCS218" s="54"/>
      <c r="GCT218" s="54"/>
      <c r="GCU218" s="54"/>
      <c r="GCV218" s="54"/>
      <c r="GCW218" s="54"/>
      <c r="GCX218" s="54"/>
      <c r="GCY218" s="54"/>
      <c r="GCZ218" s="54"/>
      <c r="GDA218" s="54"/>
      <c r="GDB218" s="54"/>
      <c r="GDC218" s="54"/>
      <c r="GDD218" s="54"/>
      <c r="GDE218" s="54"/>
      <c r="GDF218" s="54"/>
      <c r="GDG218" s="54"/>
      <c r="GDH218" s="54"/>
      <c r="GDI218" s="54"/>
      <c r="GDJ218" s="54"/>
      <c r="GDK218" s="54"/>
      <c r="GDL218" s="54"/>
      <c r="GDM218" s="54"/>
      <c r="GDN218" s="54"/>
      <c r="GDO218" s="54"/>
      <c r="GDP218" s="54"/>
      <c r="GDQ218" s="54"/>
      <c r="GDR218" s="54"/>
      <c r="GDS218" s="54"/>
      <c r="GDT218" s="54"/>
      <c r="GDU218" s="54"/>
      <c r="GDV218" s="54"/>
      <c r="GDW218" s="54"/>
      <c r="GDX218" s="54"/>
      <c r="GDY218" s="54"/>
      <c r="GDZ218" s="54"/>
      <c r="GEA218" s="54"/>
      <c r="GEB218" s="54"/>
      <c r="GEC218" s="54"/>
      <c r="GED218" s="54"/>
      <c r="GEE218" s="54"/>
      <c r="GEF218" s="54"/>
      <c r="GEG218" s="54"/>
      <c r="GEH218" s="54"/>
      <c r="GEI218" s="54"/>
      <c r="GEJ218" s="54"/>
      <c r="GEK218" s="54"/>
      <c r="GEL218" s="54"/>
      <c r="GEM218" s="54"/>
      <c r="GEN218" s="54"/>
      <c r="GEO218" s="54"/>
      <c r="GEP218" s="54"/>
      <c r="GEQ218" s="54"/>
      <c r="GER218" s="54"/>
      <c r="GES218" s="54"/>
      <c r="GET218" s="54"/>
      <c r="GEU218" s="54"/>
      <c r="GEV218" s="54"/>
      <c r="GEW218" s="54"/>
      <c r="GEX218" s="54"/>
      <c r="GEY218" s="54"/>
      <c r="GEZ218" s="54"/>
      <c r="GFA218" s="54"/>
      <c r="GFB218" s="54"/>
      <c r="GFC218" s="54"/>
      <c r="GFD218" s="54"/>
      <c r="GFE218" s="54"/>
      <c r="GFF218" s="54"/>
      <c r="GFG218" s="54"/>
      <c r="GFH218" s="54"/>
      <c r="GFI218" s="54"/>
      <c r="GFJ218" s="54"/>
      <c r="GFK218" s="54"/>
      <c r="GFL218" s="54"/>
      <c r="GFM218" s="54"/>
      <c r="GFN218" s="54"/>
      <c r="GFO218" s="54"/>
      <c r="GFP218" s="54"/>
      <c r="GFQ218" s="54"/>
      <c r="GFR218" s="54"/>
      <c r="GFS218" s="54"/>
      <c r="GFT218" s="54"/>
      <c r="GFU218" s="54"/>
      <c r="GFV218" s="54"/>
      <c r="GFW218" s="54"/>
      <c r="GFX218" s="54"/>
      <c r="GFY218" s="54"/>
      <c r="GFZ218" s="54"/>
      <c r="GGA218" s="54"/>
      <c r="GGB218" s="54"/>
      <c r="GGC218" s="54"/>
      <c r="GGD218" s="54"/>
      <c r="GGE218" s="54"/>
      <c r="GGF218" s="54"/>
      <c r="GGG218" s="54"/>
      <c r="GGH218" s="54"/>
      <c r="GGI218" s="54"/>
      <c r="GGJ218" s="54"/>
      <c r="GGK218" s="54"/>
      <c r="GGL218" s="54"/>
      <c r="GGM218" s="54"/>
      <c r="GGN218" s="54"/>
      <c r="GGO218" s="54"/>
      <c r="GGP218" s="54"/>
      <c r="GGQ218" s="54"/>
      <c r="GGR218" s="54"/>
      <c r="GGS218" s="54"/>
      <c r="GGT218" s="54"/>
      <c r="GGU218" s="54"/>
      <c r="GGV218" s="54"/>
      <c r="GGW218" s="54"/>
      <c r="GGX218" s="54"/>
      <c r="GGY218" s="54"/>
      <c r="GGZ218" s="54"/>
      <c r="GHA218" s="54"/>
      <c r="GHB218" s="54"/>
      <c r="GHC218" s="54"/>
      <c r="GHD218" s="54"/>
      <c r="GHE218" s="54"/>
      <c r="GHF218" s="54"/>
      <c r="GHG218" s="54"/>
      <c r="GHH218" s="54"/>
      <c r="GHI218" s="54"/>
      <c r="GHJ218" s="54"/>
      <c r="GHK218" s="54"/>
      <c r="GHL218" s="54"/>
      <c r="GHM218" s="54"/>
      <c r="GHN218" s="54"/>
      <c r="GHO218" s="54"/>
      <c r="GHP218" s="54"/>
      <c r="GHQ218" s="54"/>
      <c r="GHR218" s="54"/>
      <c r="GHS218" s="54"/>
      <c r="GHT218" s="54"/>
      <c r="GHU218" s="54"/>
      <c r="GHV218" s="54"/>
      <c r="GHW218" s="54"/>
      <c r="GHX218" s="54"/>
      <c r="GHY218" s="54"/>
      <c r="GHZ218" s="54"/>
      <c r="GIA218" s="54"/>
      <c r="GIB218" s="54"/>
      <c r="GIC218" s="54"/>
      <c r="GID218" s="54"/>
      <c r="GIE218" s="54"/>
      <c r="GIF218" s="54"/>
      <c r="GIG218" s="54"/>
      <c r="GIH218" s="54"/>
      <c r="GII218" s="54"/>
      <c r="GIJ218" s="54"/>
      <c r="GIK218" s="54"/>
      <c r="GIL218" s="54"/>
      <c r="GIM218" s="54"/>
      <c r="GIN218" s="54"/>
      <c r="GIO218" s="54"/>
      <c r="GIP218" s="54"/>
      <c r="GIQ218" s="54"/>
      <c r="GIR218" s="54"/>
      <c r="GIS218" s="54"/>
      <c r="GIT218" s="54"/>
      <c r="GIU218" s="54"/>
      <c r="GIV218" s="54"/>
      <c r="GIW218" s="54"/>
      <c r="GIX218" s="54"/>
      <c r="GIY218" s="54"/>
      <c r="GIZ218" s="54"/>
      <c r="GJA218" s="54"/>
      <c r="GJB218" s="54"/>
      <c r="GJC218" s="54"/>
      <c r="GJD218" s="54"/>
      <c r="GJE218" s="54"/>
      <c r="GJF218" s="54"/>
      <c r="GJG218" s="54"/>
      <c r="GJH218" s="54"/>
      <c r="GJI218" s="54"/>
      <c r="GJJ218" s="54"/>
      <c r="GJK218" s="54"/>
      <c r="GJL218" s="54"/>
      <c r="GJM218" s="54"/>
      <c r="GJN218" s="54"/>
      <c r="GJO218" s="54"/>
      <c r="GJP218" s="54"/>
      <c r="GJQ218" s="54"/>
      <c r="GJR218" s="54"/>
      <c r="GJS218" s="54"/>
      <c r="GJT218" s="54"/>
      <c r="GJU218" s="54"/>
      <c r="GJV218" s="54"/>
      <c r="GJW218" s="54"/>
      <c r="GJX218" s="54"/>
      <c r="GJY218" s="54"/>
      <c r="GJZ218" s="54"/>
      <c r="GKA218" s="54"/>
      <c r="GKB218" s="54"/>
      <c r="GKC218" s="54"/>
      <c r="GKD218" s="54"/>
      <c r="GKE218" s="54"/>
      <c r="GKF218" s="54"/>
      <c r="GKG218" s="54"/>
      <c r="GKH218" s="54"/>
      <c r="GKI218" s="54"/>
      <c r="GKJ218" s="54"/>
      <c r="GKK218" s="54"/>
      <c r="GKL218" s="54"/>
      <c r="GKM218" s="54"/>
      <c r="GKN218" s="54"/>
      <c r="GKO218" s="54"/>
      <c r="GKP218" s="54"/>
      <c r="GKQ218" s="54"/>
      <c r="GKR218" s="54"/>
      <c r="GKS218" s="54"/>
      <c r="GKT218" s="54"/>
      <c r="GKU218" s="54"/>
      <c r="GKV218" s="54"/>
      <c r="GKW218" s="54"/>
      <c r="GKX218" s="54"/>
      <c r="GKY218" s="54"/>
      <c r="GKZ218" s="54"/>
      <c r="GLA218" s="54"/>
      <c r="GLB218" s="54"/>
      <c r="GLC218" s="54"/>
      <c r="GLD218" s="54"/>
      <c r="GLE218" s="54"/>
      <c r="GLF218" s="54"/>
      <c r="GLG218" s="54"/>
      <c r="GLH218" s="54"/>
      <c r="GLI218" s="54"/>
      <c r="GLJ218" s="54"/>
      <c r="GLK218" s="54"/>
      <c r="GLL218" s="54"/>
      <c r="GLM218" s="54"/>
      <c r="GLN218" s="54"/>
      <c r="GLO218" s="54"/>
      <c r="GLP218" s="54"/>
      <c r="GLQ218" s="54"/>
      <c r="GLR218" s="54"/>
      <c r="GLS218" s="54"/>
      <c r="GLT218" s="54"/>
      <c r="GLU218" s="54"/>
      <c r="GLV218" s="54"/>
      <c r="GLW218" s="54"/>
      <c r="GLX218" s="54"/>
      <c r="GLY218" s="54"/>
      <c r="GLZ218" s="54"/>
      <c r="GMA218" s="54"/>
      <c r="GMB218" s="54"/>
      <c r="GMC218" s="54"/>
      <c r="GMD218" s="54"/>
      <c r="GME218" s="54"/>
      <c r="GMF218" s="54"/>
      <c r="GMG218" s="54"/>
      <c r="GMH218" s="54"/>
      <c r="GMI218" s="54"/>
      <c r="GMJ218" s="54"/>
      <c r="GMK218" s="54"/>
      <c r="GML218" s="54"/>
      <c r="GMM218" s="54"/>
      <c r="GMN218" s="54"/>
      <c r="GMO218" s="54"/>
      <c r="GMP218" s="54"/>
      <c r="GMQ218" s="54"/>
      <c r="GMR218" s="54"/>
      <c r="GMS218" s="54"/>
      <c r="GMT218" s="54"/>
      <c r="GMU218" s="54"/>
      <c r="GMV218" s="54"/>
      <c r="GMW218" s="54"/>
      <c r="GMX218" s="54"/>
      <c r="GMY218" s="54"/>
      <c r="GMZ218" s="54"/>
      <c r="GNA218" s="54"/>
      <c r="GNB218" s="54"/>
      <c r="GNC218" s="54"/>
      <c r="GND218" s="54"/>
      <c r="GNE218" s="54"/>
      <c r="GNF218" s="54"/>
      <c r="GNG218" s="54"/>
      <c r="GNH218" s="54"/>
      <c r="GNI218" s="54"/>
      <c r="GNJ218" s="54"/>
      <c r="GNK218" s="54"/>
      <c r="GNL218" s="54"/>
      <c r="GNM218" s="54"/>
      <c r="GNN218" s="54"/>
      <c r="GNO218" s="54"/>
      <c r="GNP218" s="54"/>
      <c r="GNQ218" s="54"/>
      <c r="GNR218" s="54"/>
      <c r="GNS218" s="54"/>
      <c r="GNT218" s="54"/>
      <c r="GNU218" s="54"/>
      <c r="GNV218" s="54"/>
      <c r="GNW218" s="54"/>
      <c r="GNX218" s="54"/>
      <c r="GNY218" s="54"/>
      <c r="GNZ218" s="54"/>
      <c r="GOA218" s="54"/>
      <c r="GOB218" s="54"/>
      <c r="GOC218" s="54"/>
      <c r="GOD218" s="54"/>
      <c r="GOE218" s="54"/>
      <c r="GOF218" s="54"/>
      <c r="GOG218" s="54"/>
      <c r="GOH218" s="54"/>
      <c r="GOI218" s="54"/>
      <c r="GOJ218" s="54"/>
      <c r="GOK218" s="54"/>
      <c r="GOL218" s="54"/>
      <c r="GOM218" s="54"/>
      <c r="GON218" s="54"/>
      <c r="GOO218" s="54"/>
      <c r="GOP218" s="54"/>
      <c r="GOQ218" s="54"/>
      <c r="GOR218" s="54"/>
      <c r="GOS218" s="54"/>
      <c r="GOT218" s="54"/>
      <c r="GOU218" s="54"/>
      <c r="GOV218" s="54"/>
      <c r="GOW218" s="54"/>
      <c r="GOX218" s="54"/>
      <c r="GOY218" s="54"/>
      <c r="GOZ218" s="54"/>
      <c r="GPA218" s="54"/>
      <c r="GPB218" s="54"/>
      <c r="GPC218" s="54"/>
      <c r="GPD218" s="54"/>
      <c r="GPE218" s="54"/>
      <c r="GPF218" s="54"/>
      <c r="GPG218" s="54"/>
      <c r="GPH218" s="54"/>
      <c r="GPI218" s="54"/>
      <c r="GPJ218" s="54"/>
      <c r="GPK218" s="54"/>
      <c r="GPL218" s="54"/>
      <c r="GPM218" s="54"/>
      <c r="GPN218" s="54"/>
      <c r="GPO218" s="54"/>
      <c r="GPP218" s="54"/>
      <c r="GPQ218" s="54"/>
      <c r="GPR218" s="54"/>
      <c r="GPS218" s="54"/>
      <c r="GPT218" s="54"/>
      <c r="GPU218" s="54"/>
      <c r="GPV218" s="54"/>
      <c r="GPW218" s="54"/>
      <c r="GPX218" s="54"/>
      <c r="GPY218" s="54"/>
      <c r="GPZ218" s="54"/>
      <c r="GQA218" s="54"/>
      <c r="GQB218" s="54"/>
      <c r="GQC218" s="54"/>
      <c r="GQD218" s="54"/>
      <c r="GQE218" s="54"/>
      <c r="GQF218" s="54"/>
      <c r="GQG218" s="54"/>
      <c r="GQH218" s="54"/>
      <c r="GQI218" s="54"/>
      <c r="GQJ218" s="54"/>
      <c r="GQK218" s="54"/>
      <c r="GQL218" s="54"/>
      <c r="GQM218" s="54"/>
      <c r="GQN218" s="54"/>
      <c r="GQO218" s="54"/>
      <c r="GQP218" s="54"/>
      <c r="GQQ218" s="54"/>
      <c r="GQR218" s="54"/>
      <c r="GQS218" s="54"/>
      <c r="GQT218" s="54"/>
      <c r="GQU218" s="54"/>
      <c r="GQV218" s="54"/>
      <c r="GQW218" s="54"/>
      <c r="GQX218" s="54"/>
      <c r="GQY218" s="54"/>
      <c r="GQZ218" s="54"/>
      <c r="GRA218" s="54"/>
      <c r="GRB218" s="54"/>
      <c r="GRC218" s="54"/>
      <c r="GRD218" s="54"/>
      <c r="GRE218" s="54"/>
      <c r="GRF218" s="54"/>
      <c r="GRG218" s="54"/>
      <c r="GRH218" s="54"/>
      <c r="GRI218" s="54"/>
      <c r="GRJ218" s="54"/>
      <c r="GRK218" s="54"/>
      <c r="GRL218" s="54"/>
      <c r="GRM218" s="54"/>
      <c r="GRN218" s="54"/>
      <c r="GRO218" s="54"/>
      <c r="GRP218" s="54"/>
      <c r="GRQ218" s="54"/>
      <c r="GRR218" s="54"/>
      <c r="GRS218" s="54"/>
      <c r="GRT218" s="54"/>
      <c r="GRU218" s="54"/>
      <c r="GRV218" s="54"/>
      <c r="GRW218" s="54"/>
      <c r="GRX218" s="54"/>
      <c r="GRY218" s="54"/>
      <c r="GRZ218" s="54"/>
      <c r="GSA218" s="54"/>
      <c r="GSB218" s="54"/>
      <c r="GSC218" s="54"/>
      <c r="GSD218" s="54"/>
      <c r="GSE218" s="54"/>
      <c r="GSF218" s="54"/>
      <c r="GSG218" s="54"/>
      <c r="GSH218" s="54"/>
      <c r="GSI218" s="54"/>
      <c r="GSJ218" s="54"/>
      <c r="GSK218" s="54"/>
      <c r="GSL218" s="54"/>
      <c r="GSM218" s="54"/>
      <c r="GSN218" s="54"/>
      <c r="GSO218" s="54"/>
      <c r="GSP218" s="54"/>
      <c r="GSQ218" s="54"/>
      <c r="GSR218" s="54"/>
      <c r="GSS218" s="54"/>
      <c r="GST218" s="54"/>
      <c r="GSU218" s="54"/>
      <c r="GSV218" s="54"/>
      <c r="GSW218" s="54"/>
      <c r="GSX218" s="54"/>
      <c r="GSY218" s="54"/>
      <c r="GSZ218" s="54"/>
      <c r="GTA218" s="54"/>
      <c r="GTB218" s="54"/>
      <c r="GTC218" s="54"/>
      <c r="GTD218" s="54"/>
      <c r="GTE218" s="54"/>
      <c r="GTF218" s="54"/>
      <c r="GTG218" s="54"/>
      <c r="GTH218" s="54"/>
      <c r="GTI218" s="54"/>
      <c r="GTJ218" s="54"/>
      <c r="GTK218" s="54"/>
      <c r="GTL218" s="54"/>
      <c r="GTM218" s="54"/>
      <c r="GTN218" s="54"/>
      <c r="GTO218" s="54"/>
      <c r="GTP218" s="54"/>
      <c r="GTQ218" s="54"/>
      <c r="GTR218" s="54"/>
      <c r="GTS218" s="54"/>
      <c r="GTT218" s="54"/>
      <c r="GTU218" s="54"/>
      <c r="GTV218" s="54"/>
      <c r="GTW218" s="54"/>
      <c r="GTX218" s="54"/>
      <c r="GTY218" s="54"/>
      <c r="GTZ218" s="54"/>
      <c r="GUA218" s="54"/>
      <c r="GUB218" s="54"/>
      <c r="GUC218" s="54"/>
      <c r="GUD218" s="54"/>
      <c r="GUE218" s="54"/>
      <c r="GUF218" s="54"/>
      <c r="GUG218" s="54"/>
      <c r="GUH218" s="54"/>
      <c r="GUI218" s="54"/>
      <c r="GUJ218" s="54"/>
      <c r="GUK218" s="54"/>
      <c r="GUL218" s="54"/>
      <c r="GUM218" s="54"/>
      <c r="GUN218" s="54"/>
      <c r="GUO218" s="54"/>
      <c r="GUP218" s="54"/>
      <c r="GUQ218" s="54"/>
      <c r="GUR218" s="54"/>
      <c r="GUS218" s="54"/>
      <c r="GUT218" s="54"/>
      <c r="GUU218" s="54"/>
      <c r="GUV218" s="54"/>
      <c r="GUW218" s="54"/>
      <c r="GUX218" s="54"/>
      <c r="GUY218" s="54"/>
      <c r="GUZ218" s="54"/>
      <c r="GVA218" s="54"/>
      <c r="GVB218" s="54"/>
      <c r="GVC218" s="54"/>
      <c r="GVD218" s="54"/>
      <c r="GVE218" s="54"/>
      <c r="GVF218" s="54"/>
      <c r="GVG218" s="54"/>
      <c r="GVH218" s="54"/>
      <c r="GVI218" s="54"/>
      <c r="GVJ218" s="54"/>
      <c r="GVK218" s="54"/>
      <c r="GVL218" s="54"/>
      <c r="GVM218" s="54"/>
      <c r="GVN218" s="54"/>
      <c r="GVO218" s="54"/>
      <c r="GVP218" s="54"/>
      <c r="GVQ218" s="54"/>
      <c r="GVR218" s="54"/>
      <c r="GVS218" s="54"/>
      <c r="GVT218" s="54"/>
      <c r="GVU218" s="54"/>
      <c r="GVV218" s="54"/>
      <c r="GVW218" s="54"/>
      <c r="GVX218" s="54"/>
      <c r="GVY218" s="54"/>
      <c r="GVZ218" s="54"/>
      <c r="GWA218" s="54"/>
      <c r="GWB218" s="54"/>
      <c r="GWC218" s="54"/>
      <c r="GWD218" s="54"/>
      <c r="GWE218" s="54"/>
      <c r="GWF218" s="54"/>
      <c r="GWG218" s="54"/>
      <c r="GWH218" s="54"/>
      <c r="GWI218" s="54"/>
      <c r="GWJ218" s="54"/>
      <c r="GWK218" s="54"/>
      <c r="GWL218" s="54"/>
      <c r="GWM218" s="54"/>
      <c r="GWN218" s="54"/>
      <c r="GWO218" s="54"/>
      <c r="GWP218" s="54"/>
      <c r="GWQ218" s="54"/>
      <c r="GWR218" s="54"/>
      <c r="GWS218" s="54"/>
      <c r="GWT218" s="54"/>
      <c r="GWU218" s="54"/>
      <c r="GWV218" s="54"/>
      <c r="GWW218" s="54"/>
      <c r="GWX218" s="54"/>
      <c r="GWY218" s="54"/>
      <c r="GWZ218" s="54"/>
      <c r="GXA218" s="54"/>
      <c r="GXB218" s="54"/>
      <c r="GXC218" s="54"/>
      <c r="GXD218" s="54"/>
      <c r="GXE218" s="54"/>
      <c r="GXF218" s="54"/>
      <c r="GXG218" s="54"/>
      <c r="GXH218" s="54"/>
      <c r="GXI218" s="54"/>
      <c r="GXJ218" s="54"/>
      <c r="GXK218" s="54"/>
      <c r="GXL218" s="54"/>
      <c r="GXM218" s="54"/>
      <c r="GXN218" s="54"/>
      <c r="GXO218" s="54"/>
      <c r="GXP218" s="54"/>
      <c r="GXQ218" s="54"/>
      <c r="GXR218" s="54"/>
      <c r="GXS218" s="54"/>
      <c r="GXT218" s="54"/>
      <c r="GXU218" s="54"/>
      <c r="GXV218" s="54"/>
      <c r="GXW218" s="54"/>
      <c r="GXX218" s="54"/>
      <c r="GXY218" s="54"/>
      <c r="GXZ218" s="54"/>
      <c r="GYA218" s="54"/>
      <c r="GYB218" s="54"/>
      <c r="GYC218" s="54"/>
      <c r="GYD218" s="54"/>
      <c r="GYE218" s="54"/>
      <c r="GYF218" s="54"/>
      <c r="GYG218" s="54"/>
      <c r="GYH218" s="54"/>
      <c r="GYI218" s="54"/>
      <c r="GYJ218" s="54"/>
      <c r="GYK218" s="54"/>
      <c r="GYL218" s="54"/>
      <c r="GYM218" s="54"/>
      <c r="GYN218" s="54"/>
      <c r="GYO218" s="54"/>
      <c r="GYP218" s="54"/>
      <c r="GYQ218" s="54"/>
      <c r="GYR218" s="54"/>
      <c r="GYS218" s="54"/>
      <c r="GYT218" s="54"/>
      <c r="GYU218" s="54"/>
      <c r="GYV218" s="54"/>
      <c r="GYW218" s="54"/>
      <c r="GYX218" s="54"/>
      <c r="GYY218" s="54"/>
      <c r="GYZ218" s="54"/>
      <c r="GZA218" s="54"/>
      <c r="GZB218" s="54"/>
      <c r="GZC218" s="54"/>
      <c r="GZD218" s="54"/>
      <c r="GZE218" s="54"/>
      <c r="GZF218" s="54"/>
      <c r="GZG218" s="54"/>
      <c r="GZH218" s="54"/>
      <c r="GZI218" s="54"/>
      <c r="GZJ218" s="54"/>
      <c r="GZK218" s="54"/>
      <c r="GZL218" s="54"/>
      <c r="GZM218" s="54"/>
      <c r="GZN218" s="54"/>
      <c r="GZO218" s="54"/>
      <c r="GZP218" s="54"/>
      <c r="GZQ218" s="54"/>
      <c r="GZR218" s="54"/>
      <c r="GZS218" s="54"/>
      <c r="GZT218" s="54"/>
      <c r="GZU218" s="54"/>
      <c r="GZV218" s="54"/>
      <c r="GZW218" s="54"/>
      <c r="GZX218" s="54"/>
      <c r="GZY218" s="54"/>
      <c r="GZZ218" s="54"/>
      <c r="HAA218" s="54"/>
      <c r="HAB218" s="54"/>
      <c r="HAC218" s="54"/>
      <c r="HAD218" s="54"/>
      <c r="HAE218" s="54"/>
      <c r="HAF218" s="54"/>
      <c r="HAG218" s="54"/>
      <c r="HAH218" s="54"/>
      <c r="HAI218" s="54"/>
      <c r="HAJ218" s="54"/>
      <c r="HAK218" s="54"/>
      <c r="HAL218" s="54"/>
      <c r="HAM218" s="54"/>
      <c r="HAN218" s="54"/>
      <c r="HAO218" s="54"/>
      <c r="HAP218" s="54"/>
      <c r="HAQ218" s="54"/>
      <c r="HAR218" s="54"/>
      <c r="HAS218" s="54"/>
      <c r="HAT218" s="54"/>
      <c r="HAU218" s="54"/>
      <c r="HAV218" s="54"/>
      <c r="HAW218" s="54"/>
      <c r="HAX218" s="54"/>
      <c r="HAY218" s="54"/>
      <c r="HAZ218" s="54"/>
      <c r="HBA218" s="54"/>
      <c r="HBB218" s="54"/>
      <c r="HBC218" s="54"/>
      <c r="HBD218" s="54"/>
      <c r="HBE218" s="54"/>
      <c r="HBF218" s="54"/>
      <c r="HBG218" s="54"/>
      <c r="HBH218" s="54"/>
      <c r="HBI218" s="54"/>
      <c r="HBJ218" s="54"/>
      <c r="HBK218" s="54"/>
      <c r="HBL218" s="54"/>
      <c r="HBM218" s="54"/>
      <c r="HBN218" s="54"/>
      <c r="HBO218" s="54"/>
      <c r="HBP218" s="54"/>
      <c r="HBQ218" s="54"/>
      <c r="HBR218" s="54"/>
      <c r="HBS218" s="54"/>
      <c r="HBT218" s="54"/>
      <c r="HBU218" s="54"/>
      <c r="HBV218" s="54"/>
      <c r="HBW218" s="54"/>
      <c r="HBX218" s="54"/>
      <c r="HBY218" s="54"/>
      <c r="HBZ218" s="54"/>
      <c r="HCA218" s="54"/>
      <c r="HCB218" s="54"/>
      <c r="HCC218" s="54"/>
      <c r="HCD218" s="54"/>
      <c r="HCE218" s="54"/>
      <c r="HCF218" s="54"/>
      <c r="HCG218" s="54"/>
      <c r="HCH218" s="54"/>
      <c r="HCI218" s="54"/>
      <c r="HCJ218" s="54"/>
      <c r="HCK218" s="54"/>
      <c r="HCL218" s="54"/>
      <c r="HCM218" s="54"/>
      <c r="HCN218" s="54"/>
      <c r="HCO218" s="54"/>
      <c r="HCP218" s="54"/>
      <c r="HCQ218" s="54"/>
      <c r="HCR218" s="54"/>
      <c r="HCS218" s="54"/>
      <c r="HCT218" s="54"/>
      <c r="HCU218" s="54"/>
      <c r="HCV218" s="54"/>
      <c r="HCW218" s="54"/>
      <c r="HCX218" s="54"/>
      <c r="HCY218" s="54"/>
      <c r="HCZ218" s="54"/>
      <c r="HDA218" s="54"/>
      <c r="HDB218" s="54"/>
      <c r="HDC218" s="54"/>
      <c r="HDD218" s="54"/>
      <c r="HDE218" s="54"/>
      <c r="HDF218" s="54"/>
      <c r="HDG218" s="54"/>
      <c r="HDH218" s="54"/>
      <c r="HDI218" s="54"/>
      <c r="HDJ218" s="54"/>
      <c r="HDK218" s="54"/>
      <c r="HDL218" s="54"/>
      <c r="HDM218" s="54"/>
      <c r="HDN218" s="54"/>
      <c r="HDO218" s="54"/>
      <c r="HDP218" s="54"/>
      <c r="HDQ218" s="54"/>
      <c r="HDR218" s="54"/>
      <c r="HDS218" s="54"/>
      <c r="HDT218" s="54"/>
      <c r="HDU218" s="54"/>
      <c r="HDV218" s="54"/>
      <c r="HDW218" s="54"/>
      <c r="HDX218" s="54"/>
      <c r="HDY218" s="54"/>
      <c r="HDZ218" s="54"/>
      <c r="HEA218" s="54"/>
      <c r="HEB218" s="54"/>
      <c r="HEC218" s="54"/>
      <c r="HED218" s="54"/>
      <c r="HEE218" s="54"/>
      <c r="HEF218" s="54"/>
      <c r="HEG218" s="54"/>
      <c r="HEH218" s="54"/>
      <c r="HEI218" s="54"/>
      <c r="HEJ218" s="54"/>
      <c r="HEK218" s="54"/>
      <c r="HEL218" s="54"/>
      <c r="HEM218" s="54"/>
      <c r="HEN218" s="54"/>
      <c r="HEO218" s="54"/>
      <c r="HEP218" s="54"/>
      <c r="HEQ218" s="54"/>
      <c r="HER218" s="54"/>
      <c r="HES218" s="54"/>
      <c r="HET218" s="54"/>
      <c r="HEU218" s="54"/>
      <c r="HEV218" s="54"/>
      <c r="HEW218" s="54"/>
      <c r="HEX218" s="54"/>
      <c r="HEY218" s="54"/>
      <c r="HEZ218" s="54"/>
      <c r="HFA218" s="54"/>
      <c r="HFB218" s="54"/>
      <c r="HFC218" s="54"/>
      <c r="HFD218" s="54"/>
      <c r="HFE218" s="54"/>
      <c r="HFF218" s="54"/>
      <c r="HFG218" s="54"/>
      <c r="HFH218" s="54"/>
      <c r="HFI218" s="54"/>
      <c r="HFJ218" s="54"/>
      <c r="HFK218" s="54"/>
      <c r="HFL218" s="54"/>
      <c r="HFM218" s="54"/>
      <c r="HFN218" s="54"/>
      <c r="HFO218" s="54"/>
      <c r="HFP218" s="54"/>
      <c r="HFQ218" s="54"/>
      <c r="HFR218" s="54"/>
      <c r="HFS218" s="54"/>
      <c r="HFT218" s="54"/>
      <c r="HFU218" s="54"/>
      <c r="HFV218" s="54"/>
      <c r="HFW218" s="54"/>
      <c r="HFX218" s="54"/>
      <c r="HFY218" s="54"/>
      <c r="HFZ218" s="54"/>
      <c r="HGA218" s="54"/>
      <c r="HGB218" s="54"/>
      <c r="HGC218" s="54"/>
      <c r="HGD218" s="54"/>
      <c r="HGE218" s="54"/>
      <c r="HGF218" s="54"/>
      <c r="HGG218" s="54"/>
      <c r="HGH218" s="54"/>
      <c r="HGI218" s="54"/>
      <c r="HGJ218" s="54"/>
      <c r="HGK218" s="54"/>
      <c r="HGL218" s="54"/>
      <c r="HGM218" s="54"/>
      <c r="HGN218" s="54"/>
      <c r="HGO218" s="54"/>
      <c r="HGP218" s="54"/>
      <c r="HGQ218" s="54"/>
      <c r="HGR218" s="54"/>
      <c r="HGS218" s="54"/>
      <c r="HGT218" s="54"/>
      <c r="HGU218" s="54"/>
      <c r="HGV218" s="54"/>
      <c r="HGW218" s="54"/>
      <c r="HGX218" s="54"/>
      <c r="HGY218" s="54"/>
      <c r="HGZ218" s="54"/>
      <c r="HHA218" s="54"/>
      <c r="HHB218" s="54"/>
      <c r="HHC218" s="54"/>
      <c r="HHD218" s="54"/>
      <c r="HHE218" s="54"/>
      <c r="HHF218" s="54"/>
      <c r="HHG218" s="54"/>
      <c r="HHH218" s="54"/>
      <c r="HHI218" s="54"/>
      <c r="HHJ218" s="54"/>
      <c r="HHK218" s="54"/>
      <c r="HHL218" s="54"/>
      <c r="HHM218" s="54"/>
      <c r="HHN218" s="54"/>
      <c r="HHO218" s="54"/>
      <c r="HHP218" s="54"/>
      <c r="HHQ218" s="54"/>
      <c r="HHR218" s="54"/>
      <c r="HHS218" s="54"/>
      <c r="HHT218" s="54"/>
      <c r="HHU218" s="54"/>
      <c r="HHV218" s="54"/>
      <c r="HHW218" s="54"/>
      <c r="HHX218" s="54"/>
      <c r="HHY218" s="54"/>
      <c r="HHZ218" s="54"/>
      <c r="HIA218" s="54"/>
      <c r="HIB218" s="54"/>
      <c r="HIC218" s="54"/>
      <c r="HID218" s="54"/>
      <c r="HIE218" s="54"/>
      <c r="HIF218" s="54"/>
      <c r="HIG218" s="54"/>
      <c r="HIH218" s="54"/>
      <c r="HII218" s="54"/>
      <c r="HIJ218" s="54"/>
      <c r="HIK218" s="54"/>
      <c r="HIL218" s="54"/>
      <c r="HIM218" s="54"/>
      <c r="HIN218" s="54"/>
      <c r="HIO218" s="54"/>
      <c r="HIP218" s="54"/>
      <c r="HIQ218" s="54"/>
      <c r="HIR218" s="54"/>
      <c r="HIS218" s="54"/>
      <c r="HIT218" s="54"/>
      <c r="HIU218" s="54"/>
      <c r="HIV218" s="54"/>
      <c r="HIW218" s="54"/>
      <c r="HIX218" s="54"/>
      <c r="HIY218" s="54"/>
      <c r="HIZ218" s="54"/>
      <c r="HJA218" s="54"/>
      <c r="HJB218" s="54"/>
      <c r="HJC218" s="54"/>
      <c r="HJD218" s="54"/>
      <c r="HJE218" s="54"/>
      <c r="HJF218" s="54"/>
      <c r="HJG218" s="54"/>
      <c r="HJH218" s="54"/>
      <c r="HJI218" s="54"/>
      <c r="HJJ218" s="54"/>
      <c r="HJK218" s="54"/>
      <c r="HJL218" s="54"/>
      <c r="HJM218" s="54"/>
      <c r="HJN218" s="54"/>
      <c r="HJO218" s="54"/>
      <c r="HJP218" s="54"/>
      <c r="HJQ218" s="54"/>
      <c r="HJR218" s="54"/>
      <c r="HJS218" s="54"/>
      <c r="HJT218" s="54"/>
      <c r="HJU218" s="54"/>
      <c r="HJV218" s="54"/>
      <c r="HJW218" s="54"/>
      <c r="HJX218" s="54"/>
      <c r="HJY218" s="54"/>
      <c r="HJZ218" s="54"/>
      <c r="HKA218" s="54"/>
      <c r="HKB218" s="54"/>
      <c r="HKC218" s="54"/>
      <c r="HKD218" s="54"/>
      <c r="HKE218" s="54"/>
      <c r="HKF218" s="54"/>
      <c r="HKG218" s="54"/>
      <c r="HKH218" s="54"/>
      <c r="HKI218" s="54"/>
      <c r="HKJ218" s="54"/>
      <c r="HKK218" s="54"/>
      <c r="HKL218" s="54"/>
      <c r="HKM218" s="54"/>
      <c r="HKN218" s="54"/>
      <c r="HKO218" s="54"/>
      <c r="HKP218" s="54"/>
      <c r="HKQ218" s="54"/>
      <c r="HKR218" s="54"/>
      <c r="HKS218" s="54"/>
      <c r="HKT218" s="54"/>
      <c r="HKU218" s="54"/>
      <c r="HKV218" s="54"/>
      <c r="HKW218" s="54"/>
      <c r="HKX218" s="54"/>
      <c r="HKY218" s="54"/>
      <c r="HKZ218" s="54"/>
      <c r="HLA218" s="54"/>
      <c r="HLB218" s="54"/>
      <c r="HLC218" s="54"/>
      <c r="HLD218" s="54"/>
      <c r="HLE218" s="54"/>
      <c r="HLF218" s="54"/>
      <c r="HLG218" s="54"/>
      <c r="HLH218" s="54"/>
      <c r="HLI218" s="54"/>
      <c r="HLJ218" s="54"/>
      <c r="HLK218" s="54"/>
      <c r="HLL218" s="54"/>
      <c r="HLM218" s="54"/>
      <c r="HLN218" s="54"/>
      <c r="HLO218" s="54"/>
      <c r="HLP218" s="54"/>
      <c r="HLQ218" s="54"/>
      <c r="HLR218" s="54"/>
      <c r="HLS218" s="54"/>
      <c r="HLT218" s="54"/>
      <c r="HLU218" s="54"/>
      <c r="HLV218" s="54"/>
      <c r="HLW218" s="54"/>
      <c r="HLX218" s="54"/>
      <c r="HLY218" s="54"/>
      <c r="HLZ218" s="54"/>
      <c r="HMA218" s="54"/>
      <c r="HMB218" s="54"/>
      <c r="HMC218" s="54"/>
      <c r="HMD218" s="54"/>
      <c r="HME218" s="54"/>
      <c r="HMF218" s="54"/>
      <c r="HMG218" s="54"/>
      <c r="HMH218" s="54"/>
      <c r="HMI218" s="54"/>
      <c r="HMJ218" s="54"/>
      <c r="HMK218" s="54"/>
      <c r="HML218" s="54"/>
      <c r="HMM218" s="54"/>
      <c r="HMN218" s="54"/>
      <c r="HMO218" s="54"/>
      <c r="HMP218" s="54"/>
      <c r="HMQ218" s="54"/>
      <c r="HMR218" s="54"/>
      <c r="HMS218" s="54"/>
      <c r="HMT218" s="54"/>
      <c r="HMU218" s="54"/>
      <c r="HMV218" s="54"/>
      <c r="HMW218" s="54"/>
      <c r="HMX218" s="54"/>
      <c r="HMY218" s="54"/>
      <c r="HMZ218" s="54"/>
      <c r="HNA218" s="54"/>
      <c r="HNB218" s="54"/>
      <c r="HNC218" s="54"/>
      <c r="HND218" s="54"/>
      <c r="HNE218" s="54"/>
      <c r="HNF218" s="54"/>
      <c r="HNG218" s="54"/>
      <c r="HNH218" s="54"/>
      <c r="HNI218" s="54"/>
      <c r="HNJ218" s="54"/>
      <c r="HNK218" s="54"/>
      <c r="HNL218" s="54"/>
      <c r="HNM218" s="54"/>
      <c r="HNN218" s="54"/>
      <c r="HNO218" s="54"/>
      <c r="HNP218" s="54"/>
      <c r="HNQ218" s="54"/>
      <c r="HNR218" s="54"/>
      <c r="HNS218" s="54"/>
      <c r="HNT218" s="54"/>
      <c r="HNU218" s="54"/>
      <c r="HNV218" s="54"/>
      <c r="HNW218" s="54"/>
      <c r="HNX218" s="54"/>
      <c r="HNY218" s="54"/>
      <c r="HNZ218" s="54"/>
      <c r="HOA218" s="54"/>
      <c r="HOB218" s="54"/>
      <c r="HOC218" s="54"/>
      <c r="HOD218" s="54"/>
      <c r="HOE218" s="54"/>
      <c r="HOF218" s="54"/>
      <c r="HOG218" s="54"/>
      <c r="HOH218" s="54"/>
      <c r="HOI218" s="54"/>
      <c r="HOJ218" s="54"/>
      <c r="HOK218" s="54"/>
      <c r="HOL218" s="54"/>
      <c r="HOM218" s="54"/>
      <c r="HON218" s="54"/>
      <c r="HOO218" s="54"/>
      <c r="HOP218" s="54"/>
      <c r="HOQ218" s="54"/>
      <c r="HOR218" s="54"/>
      <c r="HOS218" s="54"/>
      <c r="HOT218" s="54"/>
      <c r="HOU218" s="54"/>
      <c r="HOV218" s="54"/>
      <c r="HOW218" s="54"/>
      <c r="HOX218" s="54"/>
      <c r="HOY218" s="54"/>
      <c r="HOZ218" s="54"/>
      <c r="HPA218" s="54"/>
      <c r="HPB218" s="54"/>
      <c r="HPC218" s="54"/>
      <c r="HPD218" s="54"/>
      <c r="HPE218" s="54"/>
      <c r="HPF218" s="54"/>
      <c r="HPG218" s="54"/>
      <c r="HPH218" s="54"/>
      <c r="HPI218" s="54"/>
      <c r="HPJ218" s="54"/>
      <c r="HPK218" s="54"/>
      <c r="HPL218" s="54"/>
      <c r="HPM218" s="54"/>
      <c r="HPN218" s="54"/>
      <c r="HPO218" s="54"/>
      <c r="HPP218" s="54"/>
      <c r="HPQ218" s="54"/>
      <c r="HPR218" s="54"/>
      <c r="HPS218" s="54"/>
      <c r="HPT218" s="54"/>
      <c r="HPU218" s="54"/>
      <c r="HPV218" s="54"/>
      <c r="HPW218" s="54"/>
      <c r="HPX218" s="54"/>
      <c r="HPY218" s="54"/>
      <c r="HPZ218" s="54"/>
      <c r="HQA218" s="54"/>
      <c r="HQB218" s="54"/>
      <c r="HQC218" s="54"/>
      <c r="HQD218" s="54"/>
      <c r="HQE218" s="54"/>
      <c r="HQF218" s="54"/>
      <c r="HQG218" s="54"/>
      <c r="HQH218" s="54"/>
      <c r="HQI218" s="54"/>
      <c r="HQJ218" s="54"/>
      <c r="HQK218" s="54"/>
      <c r="HQL218" s="54"/>
      <c r="HQM218" s="54"/>
      <c r="HQN218" s="54"/>
      <c r="HQO218" s="54"/>
      <c r="HQP218" s="54"/>
      <c r="HQQ218" s="54"/>
      <c r="HQR218" s="54"/>
      <c r="HQS218" s="54"/>
      <c r="HQT218" s="54"/>
      <c r="HQU218" s="54"/>
      <c r="HQV218" s="54"/>
      <c r="HQW218" s="54"/>
      <c r="HQX218" s="54"/>
      <c r="HQY218" s="54"/>
      <c r="HQZ218" s="54"/>
      <c r="HRA218" s="54"/>
      <c r="HRB218" s="54"/>
      <c r="HRC218" s="54"/>
      <c r="HRD218" s="54"/>
      <c r="HRE218" s="54"/>
      <c r="HRF218" s="54"/>
      <c r="HRG218" s="54"/>
      <c r="HRH218" s="54"/>
      <c r="HRI218" s="54"/>
      <c r="HRJ218" s="54"/>
      <c r="HRK218" s="54"/>
      <c r="HRL218" s="54"/>
      <c r="HRM218" s="54"/>
      <c r="HRN218" s="54"/>
      <c r="HRO218" s="54"/>
      <c r="HRP218" s="54"/>
      <c r="HRQ218" s="54"/>
      <c r="HRR218" s="54"/>
      <c r="HRS218" s="54"/>
      <c r="HRT218" s="54"/>
      <c r="HRU218" s="54"/>
      <c r="HRV218" s="54"/>
      <c r="HRW218" s="54"/>
      <c r="HRX218" s="54"/>
      <c r="HRY218" s="54"/>
      <c r="HRZ218" s="54"/>
      <c r="HSA218" s="54"/>
      <c r="HSB218" s="54"/>
      <c r="HSC218" s="54"/>
      <c r="HSD218" s="54"/>
      <c r="HSE218" s="54"/>
      <c r="HSF218" s="54"/>
      <c r="HSG218" s="54"/>
      <c r="HSH218" s="54"/>
      <c r="HSI218" s="54"/>
      <c r="HSJ218" s="54"/>
      <c r="HSK218" s="54"/>
      <c r="HSL218" s="54"/>
      <c r="HSM218" s="54"/>
      <c r="HSN218" s="54"/>
      <c r="HSO218" s="54"/>
      <c r="HSP218" s="54"/>
      <c r="HSQ218" s="54"/>
      <c r="HSR218" s="54"/>
      <c r="HSS218" s="54"/>
      <c r="HST218" s="54"/>
      <c r="HSU218" s="54"/>
      <c r="HSV218" s="54"/>
      <c r="HSW218" s="54"/>
      <c r="HSX218" s="54"/>
      <c r="HSY218" s="54"/>
      <c r="HSZ218" s="54"/>
      <c r="HTA218" s="54"/>
      <c r="HTB218" s="54"/>
      <c r="HTC218" s="54"/>
      <c r="HTD218" s="54"/>
      <c r="HTE218" s="54"/>
      <c r="HTF218" s="54"/>
      <c r="HTG218" s="54"/>
      <c r="HTH218" s="54"/>
      <c r="HTI218" s="54"/>
      <c r="HTJ218" s="54"/>
      <c r="HTK218" s="54"/>
      <c r="HTL218" s="54"/>
      <c r="HTM218" s="54"/>
      <c r="HTN218" s="54"/>
      <c r="HTO218" s="54"/>
      <c r="HTP218" s="54"/>
      <c r="HTQ218" s="54"/>
      <c r="HTR218" s="54"/>
      <c r="HTS218" s="54"/>
      <c r="HTT218" s="54"/>
      <c r="HTU218" s="54"/>
      <c r="HTV218" s="54"/>
      <c r="HTW218" s="54"/>
      <c r="HTX218" s="54"/>
      <c r="HTY218" s="54"/>
      <c r="HTZ218" s="54"/>
      <c r="HUA218" s="54"/>
      <c r="HUB218" s="54"/>
      <c r="HUC218" s="54"/>
      <c r="HUD218" s="54"/>
      <c r="HUE218" s="54"/>
      <c r="HUF218" s="54"/>
      <c r="HUG218" s="54"/>
      <c r="HUH218" s="54"/>
      <c r="HUI218" s="54"/>
      <c r="HUJ218" s="54"/>
      <c r="HUK218" s="54"/>
      <c r="HUL218" s="54"/>
      <c r="HUM218" s="54"/>
      <c r="HUN218" s="54"/>
      <c r="HUO218" s="54"/>
      <c r="HUP218" s="54"/>
      <c r="HUQ218" s="54"/>
      <c r="HUR218" s="54"/>
      <c r="HUS218" s="54"/>
      <c r="HUT218" s="54"/>
      <c r="HUU218" s="54"/>
      <c r="HUV218" s="54"/>
      <c r="HUW218" s="54"/>
      <c r="HUX218" s="54"/>
      <c r="HUY218" s="54"/>
      <c r="HUZ218" s="54"/>
      <c r="HVA218" s="54"/>
      <c r="HVB218" s="54"/>
      <c r="HVC218" s="54"/>
      <c r="HVD218" s="54"/>
      <c r="HVE218" s="54"/>
      <c r="HVF218" s="54"/>
      <c r="HVG218" s="54"/>
      <c r="HVH218" s="54"/>
      <c r="HVI218" s="54"/>
      <c r="HVJ218" s="54"/>
      <c r="HVK218" s="54"/>
      <c r="HVL218" s="54"/>
      <c r="HVM218" s="54"/>
      <c r="HVN218" s="54"/>
      <c r="HVO218" s="54"/>
      <c r="HVP218" s="54"/>
      <c r="HVQ218" s="54"/>
      <c r="HVR218" s="54"/>
      <c r="HVS218" s="54"/>
      <c r="HVT218" s="54"/>
      <c r="HVU218" s="54"/>
      <c r="HVV218" s="54"/>
      <c r="HVW218" s="54"/>
      <c r="HVX218" s="54"/>
      <c r="HVY218" s="54"/>
      <c r="HVZ218" s="54"/>
      <c r="HWA218" s="54"/>
      <c r="HWB218" s="54"/>
      <c r="HWC218" s="54"/>
      <c r="HWD218" s="54"/>
      <c r="HWE218" s="54"/>
      <c r="HWF218" s="54"/>
      <c r="HWG218" s="54"/>
      <c r="HWH218" s="54"/>
      <c r="HWI218" s="54"/>
      <c r="HWJ218" s="54"/>
      <c r="HWK218" s="54"/>
      <c r="HWL218" s="54"/>
      <c r="HWM218" s="54"/>
      <c r="HWN218" s="54"/>
      <c r="HWO218" s="54"/>
      <c r="HWP218" s="54"/>
      <c r="HWQ218" s="54"/>
      <c r="HWR218" s="54"/>
      <c r="HWS218" s="54"/>
      <c r="HWT218" s="54"/>
      <c r="HWU218" s="54"/>
      <c r="HWV218" s="54"/>
      <c r="HWW218" s="54"/>
      <c r="HWX218" s="54"/>
      <c r="HWY218" s="54"/>
      <c r="HWZ218" s="54"/>
      <c r="HXA218" s="54"/>
      <c r="HXB218" s="54"/>
      <c r="HXC218" s="54"/>
      <c r="HXD218" s="54"/>
      <c r="HXE218" s="54"/>
      <c r="HXF218" s="54"/>
      <c r="HXG218" s="54"/>
      <c r="HXH218" s="54"/>
      <c r="HXI218" s="54"/>
      <c r="HXJ218" s="54"/>
      <c r="HXK218" s="54"/>
      <c r="HXL218" s="54"/>
      <c r="HXM218" s="54"/>
      <c r="HXN218" s="54"/>
      <c r="HXO218" s="54"/>
      <c r="HXP218" s="54"/>
      <c r="HXQ218" s="54"/>
      <c r="HXR218" s="54"/>
      <c r="HXS218" s="54"/>
      <c r="HXT218" s="54"/>
      <c r="HXU218" s="54"/>
      <c r="HXV218" s="54"/>
      <c r="HXW218" s="54"/>
      <c r="HXX218" s="54"/>
      <c r="HXY218" s="54"/>
      <c r="HXZ218" s="54"/>
      <c r="HYA218" s="54"/>
      <c r="HYB218" s="54"/>
      <c r="HYC218" s="54"/>
      <c r="HYD218" s="54"/>
      <c r="HYE218" s="54"/>
      <c r="HYF218" s="54"/>
      <c r="HYG218" s="54"/>
      <c r="HYH218" s="54"/>
      <c r="HYI218" s="54"/>
      <c r="HYJ218" s="54"/>
      <c r="HYK218" s="54"/>
      <c r="HYL218" s="54"/>
      <c r="HYM218" s="54"/>
      <c r="HYN218" s="54"/>
      <c r="HYO218" s="54"/>
      <c r="HYP218" s="54"/>
      <c r="HYQ218" s="54"/>
      <c r="HYR218" s="54"/>
      <c r="HYS218" s="54"/>
      <c r="HYT218" s="54"/>
      <c r="HYU218" s="54"/>
      <c r="HYV218" s="54"/>
      <c r="HYW218" s="54"/>
      <c r="HYX218" s="54"/>
      <c r="HYY218" s="54"/>
      <c r="HYZ218" s="54"/>
      <c r="HZA218" s="54"/>
      <c r="HZB218" s="54"/>
      <c r="HZC218" s="54"/>
      <c r="HZD218" s="54"/>
      <c r="HZE218" s="54"/>
      <c r="HZF218" s="54"/>
      <c r="HZG218" s="54"/>
      <c r="HZH218" s="54"/>
      <c r="HZI218" s="54"/>
      <c r="HZJ218" s="54"/>
      <c r="HZK218" s="54"/>
      <c r="HZL218" s="54"/>
      <c r="HZM218" s="54"/>
      <c r="HZN218" s="54"/>
      <c r="HZO218" s="54"/>
      <c r="HZP218" s="54"/>
      <c r="HZQ218" s="54"/>
      <c r="HZR218" s="54"/>
      <c r="HZS218" s="54"/>
      <c r="HZT218" s="54"/>
      <c r="HZU218" s="54"/>
      <c r="HZV218" s="54"/>
      <c r="HZW218" s="54"/>
      <c r="HZX218" s="54"/>
      <c r="HZY218" s="54"/>
      <c r="HZZ218" s="54"/>
      <c r="IAA218" s="54"/>
      <c r="IAB218" s="54"/>
      <c r="IAC218" s="54"/>
      <c r="IAD218" s="54"/>
      <c r="IAE218" s="54"/>
      <c r="IAF218" s="54"/>
      <c r="IAG218" s="54"/>
      <c r="IAH218" s="54"/>
      <c r="IAI218" s="54"/>
      <c r="IAJ218" s="54"/>
      <c r="IAK218" s="54"/>
      <c r="IAL218" s="54"/>
      <c r="IAM218" s="54"/>
      <c r="IAN218" s="54"/>
      <c r="IAO218" s="54"/>
      <c r="IAP218" s="54"/>
      <c r="IAQ218" s="54"/>
      <c r="IAR218" s="54"/>
      <c r="IAS218" s="54"/>
      <c r="IAT218" s="54"/>
      <c r="IAU218" s="54"/>
      <c r="IAV218" s="54"/>
      <c r="IAW218" s="54"/>
      <c r="IAX218" s="54"/>
      <c r="IAY218" s="54"/>
      <c r="IAZ218" s="54"/>
      <c r="IBA218" s="54"/>
      <c r="IBB218" s="54"/>
      <c r="IBC218" s="54"/>
      <c r="IBD218" s="54"/>
      <c r="IBE218" s="54"/>
      <c r="IBF218" s="54"/>
      <c r="IBG218" s="54"/>
      <c r="IBH218" s="54"/>
      <c r="IBI218" s="54"/>
      <c r="IBJ218" s="54"/>
      <c r="IBK218" s="54"/>
      <c r="IBL218" s="54"/>
      <c r="IBM218" s="54"/>
      <c r="IBN218" s="54"/>
      <c r="IBO218" s="54"/>
      <c r="IBP218" s="54"/>
      <c r="IBQ218" s="54"/>
      <c r="IBR218" s="54"/>
      <c r="IBS218" s="54"/>
      <c r="IBT218" s="54"/>
      <c r="IBU218" s="54"/>
      <c r="IBV218" s="54"/>
      <c r="IBW218" s="54"/>
      <c r="IBX218" s="54"/>
      <c r="IBY218" s="54"/>
      <c r="IBZ218" s="54"/>
      <c r="ICA218" s="54"/>
      <c r="ICB218" s="54"/>
      <c r="ICC218" s="54"/>
      <c r="ICD218" s="54"/>
      <c r="ICE218" s="54"/>
      <c r="ICF218" s="54"/>
      <c r="ICG218" s="54"/>
      <c r="ICH218" s="54"/>
      <c r="ICI218" s="54"/>
      <c r="ICJ218" s="54"/>
      <c r="ICK218" s="54"/>
      <c r="ICL218" s="54"/>
      <c r="ICM218" s="54"/>
      <c r="ICN218" s="54"/>
      <c r="ICO218" s="54"/>
      <c r="ICP218" s="54"/>
      <c r="ICQ218" s="54"/>
      <c r="ICR218" s="54"/>
      <c r="ICS218" s="54"/>
      <c r="ICT218" s="54"/>
      <c r="ICU218" s="54"/>
      <c r="ICV218" s="54"/>
      <c r="ICW218" s="54"/>
      <c r="ICX218" s="54"/>
      <c r="ICY218" s="54"/>
      <c r="ICZ218" s="54"/>
      <c r="IDA218" s="54"/>
      <c r="IDB218" s="54"/>
      <c r="IDC218" s="54"/>
      <c r="IDD218" s="54"/>
      <c r="IDE218" s="54"/>
      <c r="IDF218" s="54"/>
      <c r="IDG218" s="54"/>
      <c r="IDH218" s="54"/>
      <c r="IDI218" s="54"/>
      <c r="IDJ218" s="54"/>
      <c r="IDK218" s="54"/>
      <c r="IDL218" s="54"/>
      <c r="IDM218" s="54"/>
      <c r="IDN218" s="54"/>
      <c r="IDO218" s="54"/>
      <c r="IDP218" s="54"/>
      <c r="IDQ218" s="54"/>
      <c r="IDR218" s="54"/>
      <c r="IDS218" s="54"/>
      <c r="IDT218" s="54"/>
      <c r="IDU218" s="54"/>
      <c r="IDV218" s="54"/>
      <c r="IDW218" s="54"/>
      <c r="IDX218" s="54"/>
      <c r="IDY218" s="54"/>
      <c r="IDZ218" s="54"/>
      <c r="IEA218" s="54"/>
      <c r="IEB218" s="54"/>
      <c r="IEC218" s="54"/>
      <c r="IED218" s="54"/>
      <c r="IEE218" s="54"/>
      <c r="IEF218" s="54"/>
      <c r="IEG218" s="54"/>
      <c r="IEH218" s="54"/>
      <c r="IEI218" s="54"/>
      <c r="IEJ218" s="54"/>
      <c r="IEK218" s="54"/>
      <c r="IEL218" s="54"/>
      <c r="IEM218" s="54"/>
      <c r="IEN218" s="54"/>
      <c r="IEO218" s="54"/>
      <c r="IEP218" s="54"/>
      <c r="IEQ218" s="54"/>
      <c r="IER218" s="54"/>
      <c r="IES218" s="54"/>
      <c r="IET218" s="54"/>
      <c r="IEU218" s="54"/>
      <c r="IEV218" s="54"/>
      <c r="IEW218" s="54"/>
      <c r="IEX218" s="54"/>
      <c r="IEY218" s="54"/>
      <c r="IEZ218" s="54"/>
      <c r="IFA218" s="54"/>
      <c r="IFB218" s="54"/>
      <c r="IFC218" s="54"/>
      <c r="IFD218" s="54"/>
      <c r="IFE218" s="54"/>
      <c r="IFF218" s="54"/>
      <c r="IFG218" s="54"/>
      <c r="IFH218" s="54"/>
      <c r="IFI218" s="54"/>
      <c r="IFJ218" s="54"/>
      <c r="IFK218" s="54"/>
      <c r="IFL218" s="54"/>
      <c r="IFM218" s="54"/>
      <c r="IFN218" s="54"/>
      <c r="IFO218" s="54"/>
      <c r="IFP218" s="54"/>
      <c r="IFQ218" s="54"/>
      <c r="IFR218" s="54"/>
      <c r="IFS218" s="54"/>
      <c r="IFT218" s="54"/>
      <c r="IFU218" s="54"/>
      <c r="IFV218" s="54"/>
      <c r="IFW218" s="54"/>
      <c r="IFX218" s="54"/>
      <c r="IFY218" s="54"/>
      <c r="IFZ218" s="54"/>
      <c r="IGA218" s="54"/>
      <c r="IGB218" s="54"/>
      <c r="IGC218" s="54"/>
      <c r="IGD218" s="54"/>
      <c r="IGE218" s="54"/>
      <c r="IGF218" s="54"/>
      <c r="IGG218" s="54"/>
      <c r="IGH218" s="54"/>
      <c r="IGI218" s="54"/>
      <c r="IGJ218" s="54"/>
      <c r="IGK218" s="54"/>
      <c r="IGL218" s="54"/>
      <c r="IGM218" s="54"/>
      <c r="IGN218" s="54"/>
      <c r="IGO218" s="54"/>
      <c r="IGP218" s="54"/>
      <c r="IGQ218" s="54"/>
      <c r="IGR218" s="54"/>
      <c r="IGS218" s="54"/>
      <c r="IGT218" s="54"/>
      <c r="IGU218" s="54"/>
      <c r="IGV218" s="54"/>
      <c r="IGW218" s="54"/>
      <c r="IGX218" s="54"/>
      <c r="IGY218" s="54"/>
      <c r="IGZ218" s="54"/>
      <c r="IHA218" s="54"/>
      <c r="IHB218" s="54"/>
      <c r="IHC218" s="54"/>
      <c r="IHD218" s="54"/>
      <c r="IHE218" s="54"/>
      <c r="IHF218" s="54"/>
      <c r="IHG218" s="54"/>
      <c r="IHH218" s="54"/>
      <c r="IHI218" s="54"/>
      <c r="IHJ218" s="54"/>
      <c r="IHK218" s="54"/>
      <c r="IHL218" s="54"/>
      <c r="IHM218" s="54"/>
      <c r="IHN218" s="54"/>
      <c r="IHO218" s="54"/>
      <c r="IHP218" s="54"/>
      <c r="IHQ218" s="54"/>
      <c r="IHR218" s="54"/>
      <c r="IHS218" s="54"/>
      <c r="IHT218" s="54"/>
      <c r="IHU218" s="54"/>
      <c r="IHV218" s="54"/>
      <c r="IHW218" s="54"/>
      <c r="IHX218" s="54"/>
      <c r="IHY218" s="54"/>
      <c r="IHZ218" s="54"/>
      <c r="IIA218" s="54"/>
      <c r="IIB218" s="54"/>
      <c r="IIC218" s="54"/>
      <c r="IID218" s="54"/>
      <c r="IIE218" s="54"/>
      <c r="IIF218" s="54"/>
      <c r="IIG218" s="54"/>
      <c r="IIH218" s="54"/>
      <c r="III218" s="54"/>
      <c r="IIJ218" s="54"/>
      <c r="IIK218" s="54"/>
      <c r="IIL218" s="54"/>
      <c r="IIM218" s="54"/>
      <c r="IIN218" s="54"/>
      <c r="IIO218" s="54"/>
      <c r="IIP218" s="54"/>
      <c r="IIQ218" s="54"/>
      <c r="IIR218" s="54"/>
      <c r="IIS218" s="54"/>
      <c r="IIT218" s="54"/>
      <c r="IIU218" s="54"/>
      <c r="IIV218" s="54"/>
      <c r="IIW218" s="54"/>
      <c r="IIX218" s="54"/>
      <c r="IIY218" s="54"/>
      <c r="IIZ218" s="54"/>
      <c r="IJA218" s="54"/>
      <c r="IJB218" s="54"/>
      <c r="IJC218" s="54"/>
      <c r="IJD218" s="54"/>
      <c r="IJE218" s="54"/>
      <c r="IJF218" s="54"/>
      <c r="IJG218" s="54"/>
      <c r="IJH218" s="54"/>
      <c r="IJI218" s="54"/>
      <c r="IJJ218" s="54"/>
      <c r="IJK218" s="54"/>
      <c r="IJL218" s="54"/>
      <c r="IJM218" s="54"/>
      <c r="IJN218" s="54"/>
      <c r="IJO218" s="54"/>
      <c r="IJP218" s="54"/>
      <c r="IJQ218" s="54"/>
      <c r="IJR218" s="54"/>
      <c r="IJS218" s="54"/>
      <c r="IJT218" s="54"/>
      <c r="IJU218" s="54"/>
      <c r="IJV218" s="54"/>
      <c r="IJW218" s="54"/>
      <c r="IJX218" s="54"/>
      <c r="IJY218" s="54"/>
      <c r="IJZ218" s="54"/>
      <c r="IKA218" s="54"/>
      <c r="IKB218" s="54"/>
      <c r="IKC218" s="54"/>
      <c r="IKD218" s="54"/>
      <c r="IKE218" s="54"/>
      <c r="IKF218" s="54"/>
      <c r="IKG218" s="54"/>
      <c r="IKH218" s="54"/>
      <c r="IKI218" s="54"/>
      <c r="IKJ218" s="54"/>
      <c r="IKK218" s="54"/>
      <c r="IKL218" s="54"/>
      <c r="IKM218" s="54"/>
      <c r="IKN218" s="54"/>
      <c r="IKO218" s="54"/>
      <c r="IKP218" s="54"/>
      <c r="IKQ218" s="54"/>
      <c r="IKR218" s="54"/>
      <c r="IKS218" s="54"/>
      <c r="IKT218" s="54"/>
      <c r="IKU218" s="54"/>
      <c r="IKV218" s="54"/>
      <c r="IKW218" s="54"/>
      <c r="IKX218" s="54"/>
      <c r="IKY218" s="54"/>
      <c r="IKZ218" s="54"/>
      <c r="ILA218" s="54"/>
      <c r="ILB218" s="54"/>
      <c r="ILC218" s="54"/>
      <c r="ILD218" s="54"/>
      <c r="ILE218" s="54"/>
      <c r="ILF218" s="54"/>
      <c r="ILG218" s="54"/>
      <c r="ILH218" s="54"/>
      <c r="ILI218" s="54"/>
      <c r="ILJ218" s="54"/>
      <c r="ILK218" s="54"/>
      <c r="ILL218" s="54"/>
      <c r="ILM218" s="54"/>
      <c r="ILN218" s="54"/>
      <c r="ILO218" s="54"/>
      <c r="ILP218" s="54"/>
      <c r="ILQ218" s="54"/>
      <c r="ILR218" s="54"/>
      <c r="ILS218" s="54"/>
      <c r="ILT218" s="54"/>
      <c r="ILU218" s="54"/>
      <c r="ILV218" s="54"/>
      <c r="ILW218" s="54"/>
      <c r="ILX218" s="54"/>
      <c r="ILY218" s="54"/>
      <c r="ILZ218" s="54"/>
      <c r="IMA218" s="54"/>
      <c r="IMB218" s="54"/>
      <c r="IMC218" s="54"/>
      <c r="IMD218" s="54"/>
      <c r="IME218" s="54"/>
      <c r="IMF218" s="54"/>
      <c r="IMG218" s="54"/>
      <c r="IMH218" s="54"/>
      <c r="IMI218" s="54"/>
      <c r="IMJ218" s="54"/>
      <c r="IMK218" s="54"/>
      <c r="IML218" s="54"/>
      <c r="IMM218" s="54"/>
      <c r="IMN218" s="54"/>
      <c r="IMO218" s="54"/>
      <c r="IMP218" s="54"/>
      <c r="IMQ218" s="54"/>
      <c r="IMR218" s="54"/>
      <c r="IMS218" s="54"/>
      <c r="IMT218" s="54"/>
      <c r="IMU218" s="54"/>
      <c r="IMV218" s="54"/>
      <c r="IMW218" s="54"/>
      <c r="IMX218" s="54"/>
      <c r="IMY218" s="54"/>
      <c r="IMZ218" s="54"/>
      <c r="INA218" s="54"/>
      <c r="INB218" s="54"/>
      <c r="INC218" s="54"/>
      <c r="IND218" s="54"/>
      <c r="INE218" s="54"/>
      <c r="INF218" s="54"/>
      <c r="ING218" s="54"/>
      <c r="INH218" s="54"/>
      <c r="INI218" s="54"/>
      <c r="INJ218" s="54"/>
      <c r="INK218" s="54"/>
      <c r="INL218" s="54"/>
      <c r="INM218" s="54"/>
      <c r="INN218" s="54"/>
      <c r="INO218" s="54"/>
      <c r="INP218" s="54"/>
      <c r="INQ218" s="54"/>
      <c r="INR218" s="54"/>
      <c r="INS218" s="54"/>
      <c r="INT218" s="54"/>
      <c r="INU218" s="54"/>
      <c r="INV218" s="54"/>
      <c r="INW218" s="54"/>
      <c r="INX218" s="54"/>
      <c r="INY218" s="54"/>
      <c r="INZ218" s="54"/>
      <c r="IOA218" s="54"/>
      <c r="IOB218" s="54"/>
      <c r="IOC218" s="54"/>
      <c r="IOD218" s="54"/>
      <c r="IOE218" s="54"/>
      <c r="IOF218" s="54"/>
      <c r="IOG218" s="54"/>
      <c r="IOH218" s="54"/>
      <c r="IOI218" s="54"/>
      <c r="IOJ218" s="54"/>
      <c r="IOK218" s="54"/>
      <c r="IOL218" s="54"/>
      <c r="IOM218" s="54"/>
      <c r="ION218" s="54"/>
      <c r="IOO218" s="54"/>
      <c r="IOP218" s="54"/>
      <c r="IOQ218" s="54"/>
      <c r="IOR218" s="54"/>
      <c r="IOS218" s="54"/>
      <c r="IOT218" s="54"/>
      <c r="IOU218" s="54"/>
      <c r="IOV218" s="54"/>
      <c r="IOW218" s="54"/>
      <c r="IOX218" s="54"/>
      <c r="IOY218" s="54"/>
      <c r="IOZ218" s="54"/>
      <c r="IPA218" s="54"/>
      <c r="IPB218" s="54"/>
      <c r="IPC218" s="54"/>
      <c r="IPD218" s="54"/>
      <c r="IPE218" s="54"/>
      <c r="IPF218" s="54"/>
      <c r="IPG218" s="54"/>
      <c r="IPH218" s="54"/>
      <c r="IPI218" s="54"/>
      <c r="IPJ218" s="54"/>
      <c r="IPK218" s="54"/>
      <c r="IPL218" s="54"/>
      <c r="IPM218" s="54"/>
      <c r="IPN218" s="54"/>
      <c r="IPO218" s="54"/>
      <c r="IPP218" s="54"/>
      <c r="IPQ218" s="54"/>
      <c r="IPR218" s="54"/>
      <c r="IPS218" s="54"/>
      <c r="IPT218" s="54"/>
      <c r="IPU218" s="54"/>
      <c r="IPV218" s="54"/>
      <c r="IPW218" s="54"/>
      <c r="IPX218" s="54"/>
      <c r="IPY218" s="54"/>
      <c r="IPZ218" s="54"/>
      <c r="IQA218" s="54"/>
      <c r="IQB218" s="54"/>
      <c r="IQC218" s="54"/>
      <c r="IQD218" s="54"/>
      <c r="IQE218" s="54"/>
      <c r="IQF218" s="54"/>
      <c r="IQG218" s="54"/>
      <c r="IQH218" s="54"/>
      <c r="IQI218" s="54"/>
      <c r="IQJ218" s="54"/>
      <c r="IQK218" s="54"/>
      <c r="IQL218" s="54"/>
      <c r="IQM218" s="54"/>
      <c r="IQN218" s="54"/>
      <c r="IQO218" s="54"/>
      <c r="IQP218" s="54"/>
      <c r="IQQ218" s="54"/>
      <c r="IQR218" s="54"/>
      <c r="IQS218" s="54"/>
      <c r="IQT218" s="54"/>
      <c r="IQU218" s="54"/>
      <c r="IQV218" s="54"/>
      <c r="IQW218" s="54"/>
      <c r="IQX218" s="54"/>
      <c r="IQY218" s="54"/>
      <c r="IQZ218" s="54"/>
      <c r="IRA218" s="54"/>
      <c r="IRB218" s="54"/>
      <c r="IRC218" s="54"/>
      <c r="IRD218" s="54"/>
      <c r="IRE218" s="54"/>
      <c r="IRF218" s="54"/>
      <c r="IRG218" s="54"/>
      <c r="IRH218" s="54"/>
      <c r="IRI218" s="54"/>
      <c r="IRJ218" s="54"/>
      <c r="IRK218" s="54"/>
      <c r="IRL218" s="54"/>
      <c r="IRM218" s="54"/>
      <c r="IRN218" s="54"/>
      <c r="IRO218" s="54"/>
      <c r="IRP218" s="54"/>
      <c r="IRQ218" s="54"/>
      <c r="IRR218" s="54"/>
      <c r="IRS218" s="54"/>
      <c r="IRT218" s="54"/>
      <c r="IRU218" s="54"/>
      <c r="IRV218" s="54"/>
      <c r="IRW218" s="54"/>
      <c r="IRX218" s="54"/>
      <c r="IRY218" s="54"/>
      <c r="IRZ218" s="54"/>
      <c r="ISA218" s="54"/>
      <c r="ISB218" s="54"/>
      <c r="ISC218" s="54"/>
      <c r="ISD218" s="54"/>
      <c r="ISE218" s="54"/>
      <c r="ISF218" s="54"/>
      <c r="ISG218" s="54"/>
      <c r="ISH218" s="54"/>
      <c r="ISI218" s="54"/>
      <c r="ISJ218" s="54"/>
      <c r="ISK218" s="54"/>
      <c r="ISL218" s="54"/>
      <c r="ISM218" s="54"/>
      <c r="ISN218" s="54"/>
      <c r="ISO218" s="54"/>
      <c r="ISP218" s="54"/>
      <c r="ISQ218" s="54"/>
      <c r="ISR218" s="54"/>
      <c r="ISS218" s="54"/>
      <c r="IST218" s="54"/>
      <c r="ISU218" s="54"/>
      <c r="ISV218" s="54"/>
      <c r="ISW218" s="54"/>
      <c r="ISX218" s="54"/>
      <c r="ISY218" s="54"/>
      <c r="ISZ218" s="54"/>
      <c r="ITA218" s="54"/>
      <c r="ITB218" s="54"/>
      <c r="ITC218" s="54"/>
      <c r="ITD218" s="54"/>
      <c r="ITE218" s="54"/>
      <c r="ITF218" s="54"/>
      <c r="ITG218" s="54"/>
      <c r="ITH218" s="54"/>
      <c r="ITI218" s="54"/>
      <c r="ITJ218" s="54"/>
      <c r="ITK218" s="54"/>
      <c r="ITL218" s="54"/>
      <c r="ITM218" s="54"/>
      <c r="ITN218" s="54"/>
      <c r="ITO218" s="54"/>
      <c r="ITP218" s="54"/>
      <c r="ITQ218" s="54"/>
      <c r="ITR218" s="54"/>
      <c r="ITS218" s="54"/>
      <c r="ITT218" s="54"/>
      <c r="ITU218" s="54"/>
      <c r="ITV218" s="54"/>
      <c r="ITW218" s="54"/>
      <c r="ITX218" s="54"/>
      <c r="ITY218" s="54"/>
      <c r="ITZ218" s="54"/>
      <c r="IUA218" s="54"/>
      <c r="IUB218" s="54"/>
      <c r="IUC218" s="54"/>
      <c r="IUD218" s="54"/>
      <c r="IUE218" s="54"/>
      <c r="IUF218" s="54"/>
      <c r="IUG218" s="54"/>
      <c r="IUH218" s="54"/>
      <c r="IUI218" s="54"/>
      <c r="IUJ218" s="54"/>
      <c r="IUK218" s="54"/>
      <c r="IUL218" s="54"/>
      <c r="IUM218" s="54"/>
      <c r="IUN218" s="54"/>
      <c r="IUO218" s="54"/>
      <c r="IUP218" s="54"/>
      <c r="IUQ218" s="54"/>
      <c r="IUR218" s="54"/>
      <c r="IUS218" s="54"/>
      <c r="IUT218" s="54"/>
      <c r="IUU218" s="54"/>
      <c r="IUV218" s="54"/>
      <c r="IUW218" s="54"/>
      <c r="IUX218" s="54"/>
      <c r="IUY218" s="54"/>
      <c r="IUZ218" s="54"/>
      <c r="IVA218" s="54"/>
      <c r="IVB218" s="54"/>
      <c r="IVC218" s="54"/>
      <c r="IVD218" s="54"/>
      <c r="IVE218" s="54"/>
      <c r="IVF218" s="54"/>
      <c r="IVG218" s="54"/>
      <c r="IVH218" s="54"/>
      <c r="IVI218" s="54"/>
      <c r="IVJ218" s="54"/>
      <c r="IVK218" s="54"/>
      <c r="IVL218" s="54"/>
      <c r="IVM218" s="54"/>
      <c r="IVN218" s="54"/>
      <c r="IVO218" s="54"/>
      <c r="IVP218" s="54"/>
      <c r="IVQ218" s="54"/>
      <c r="IVR218" s="54"/>
      <c r="IVS218" s="54"/>
      <c r="IVT218" s="54"/>
      <c r="IVU218" s="54"/>
      <c r="IVV218" s="54"/>
      <c r="IVW218" s="54"/>
      <c r="IVX218" s="54"/>
      <c r="IVY218" s="54"/>
      <c r="IVZ218" s="54"/>
      <c r="IWA218" s="54"/>
      <c r="IWB218" s="54"/>
      <c r="IWC218" s="54"/>
      <c r="IWD218" s="54"/>
      <c r="IWE218" s="54"/>
      <c r="IWF218" s="54"/>
      <c r="IWG218" s="54"/>
      <c r="IWH218" s="54"/>
      <c r="IWI218" s="54"/>
      <c r="IWJ218" s="54"/>
      <c r="IWK218" s="54"/>
      <c r="IWL218" s="54"/>
      <c r="IWM218" s="54"/>
      <c r="IWN218" s="54"/>
      <c r="IWO218" s="54"/>
      <c r="IWP218" s="54"/>
      <c r="IWQ218" s="54"/>
      <c r="IWR218" s="54"/>
      <c r="IWS218" s="54"/>
      <c r="IWT218" s="54"/>
      <c r="IWU218" s="54"/>
      <c r="IWV218" s="54"/>
      <c r="IWW218" s="54"/>
      <c r="IWX218" s="54"/>
      <c r="IWY218" s="54"/>
      <c r="IWZ218" s="54"/>
      <c r="IXA218" s="54"/>
      <c r="IXB218" s="54"/>
      <c r="IXC218" s="54"/>
      <c r="IXD218" s="54"/>
      <c r="IXE218" s="54"/>
      <c r="IXF218" s="54"/>
      <c r="IXG218" s="54"/>
      <c r="IXH218" s="54"/>
      <c r="IXI218" s="54"/>
      <c r="IXJ218" s="54"/>
      <c r="IXK218" s="54"/>
      <c r="IXL218" s="54"/>
      <c r="IXM218" s="54"/>
      <c r="IXN218" s="54"/>
      <c r="IXO218" s="54"/>
      <c r="IXP218" s="54"/>
      <c r="IXQ218" s="54"/>
      <c r="IXR218" s="54"/>
      <c r="IXS218" s="54"/>
      <c r="IXT218" s="54"/>
      <c r="IXU218" s="54"/>
      <c r="IXV218" s="54"/>
      <c r="IXW218" s="54"/>
      <c r="IXX218" s="54"/>
      <c r="IXY218" s="54"/>
      <c r="IXZ218" s="54"/>
      <c r="IYA218" s="54"/>
      <c r="IYB218" s="54"/>
      <c r="IYC218" s="54"/>
      <c r="IYD218" s="54"/>
      <c r="IYE218" s="54"/>
      <c r="IYF218" s="54"/>
      <c r="IYG218" s="54"/>
      <c r="IYH218" s="54"/>
      <c r="IYI218" s="54"/>
      <c r="IYJ218" s="54"/>
      <c r="IYK218" s="54"/>
      <c r="IYL218" s="54"/>
      <c r="IYM218" s="54"/>
      <c r="IYN218" s="54"/>
      <c r="IYO218" s="54"/>
      <c r="IYP218" s="54"/>
      <c r="IYQ218" s="54"/>
      <c r="IYR218" s="54"/>
      <c r="IYS218" s="54"/>
      <c r="IYT218" s="54"/>
      <c r="IYU218" s="54"/>
      <c r="IYV218" s="54"/>
      <c r="IYW218" s="54"/>
      <c r="IYX218" s="54"/>
      <c r="IYY218" s="54"/>
      <c r="IYZ218" s="54"/>
      <c r="IZA218" s="54"/>
      <c r="IZB218" s="54"/>
      <c r="IZC218" s="54"/>
      <c r="IZD218" s="54"/>
      <c r="IZE218" s="54"/>
      <c r="IZF218" s="54"/>
      <c r="IZG218" s="54"/>
      <c r="IZH218" s="54"/>
      <c r="IZI218" s="54"/>
      <c r="IZJ218" s="54"/>
      <c r="IZK218" s="54"/>
      <c r="IZL218" s="54"/>
      <c r="IZM218" s="54"/>
      <c r="IZN218" s="54"/>
      <c r="IZO218" s="54"/>
      <c r="IZP218" s="54"/>
      <c r="IZQ218" s="54"/>
      <c r="IZR218" s="54"/>
      <c r="IZS218" s="54"/>
      <c r="IZT218" s="54"/>
      <c r="IZU218" s="54"/>
      <c r="IZV218" s="54"/>
      <c r="IZW218" s="54"/>
      <c r="IZX218" s="54"/>
      <c r="IZY218" s="54"/>
      <c r="IZZ218" s="54"/>
      <c r="JAA218" s="54"/>
      <c r="JAB218" s="54"/>
      <c r="JAC218" s="54"/>
      <c r="JAD218" s="54"/>
      <c r="JAE218" s="54"/>
      <c r="JAF218" s="54"/>
      <c r="JAG218" s="54"/>
      <c r="JAH218" s="54"/>
      <c r="JAI218" s="54"/>
      <c r="JAJ218" s="54"/>
      <c r="JAK218" s="54"/>
      <c r="JAL218" s="54"/>
      <c r="JAM218" s="54"/>
      <c r="JAN218" s="54"/>
      <c r="JAO218" s="54"/>
      <c r="JAP218" s="54"/>
      <c r="JAQ218" s="54"/>
      <c r="JAR218" s="54"/>
      <c r="JAS218" s="54"/>
      <c r="JAT218" s="54"/>
      <c r="JAU218" s="54"/>
      <c r="JAV218" s="54"/>
      <c r="JAW218" s="54"/>
      <c r="JAX218" s="54"/>
      <c r="JAY218" s="54"/>
      <c r="JAZ218" s="54"/>
      <c r="JBA218" s="54"/>
      <c r="JBB218" s="54"/>
      <c r="JBC218" s="54"/>
      <c r="JBD218" s="54"/>
      <c r="JBE218" s="54"/>
      <c r="JBF218" s="54"/>
      <c r="JBG218" s="54"/>
      <c r="JBH218" s="54"/>
      <c r="JBI218" s="54"/>
      <c r="JBJ218" s="54"/>
      <c r="JBK218" s="54"/>
      <c r="JBL218" s="54"/>
      <c r="JBM218" s="54"/>
      <c r="JBN218" s="54"/>
      <c r="JBO218" s="54"/>
      <c r="JBP218" s="54"/>
      <c r="JBQ218" s="54"/>
      <c r="JBR218" s="54"/>
      <c r="JBS218" s="54"/>
      <c r="JBT218" s="54"/>
      <c r="JBU218" s="54"/>
      <c r="JBV218" s="54"/>
      <c r="JBW218" s="54"/>
      <c r="JBX218" s="54"/>
      <c r="JBY218" s="54"/>
      <c r="JBZ218" s="54"/>
      <c r="JCA218" s="54"/>
      <c r="JCB218" s="54"/>
      <c r="JCC218" s="54"/>
      <c r="JCD218" s="54"/>
      <c r="JCE218" s="54"/>
      <c r="JCF218" s="54"/>
      <c r="JCG218" s="54"/>
      <c r="JCH218" s="54"/>
      <c r="JCI218" s="54"/>
      <c r="JCJ218" s="54"/>
      <c r="JCK218" s="54"/>
      <c r="JCL218" s="54"/>
      <c r="JCM218" s="54"/>
      <c r="JCN218" s="54"/>
      <c r="JCO218" s="54"/>
      <c r="JCP218" s="54"/>
      <c r="JCQ218" s="54"/>
      <c r="JCR218" s="54"/>
      <c r="JCS218" s="54"/>
      <c r="JCT218" s="54"/>
      <c r="JCU218" s="54"/>
      <c r="JCV218" s="54"/>
      <c r="JCW218" s="54"/>
      <c r="JCX218" s="54"/>
      <c r="JCY218" s="54"/>
      <c r="JCZ218" s="54"/>
      <c r="JDA218" s="54"/>
      <c r="JDB218" s="54"/>
      <c r="JDC218" s="54"/>
      <c r="JDD218" s="54"/>
      <c r="JDE218" s="54"/>
      <c r="JDF218" s="54"/>
      <c r="JDG218" s="54"/>
      <c r="JDH218" s="54"/>
      <c r="JDI218" s="54"/>
      <c r="JDJ218" s="54"/>
      <c r="JDK218" s="54"/>
      <c r="JDL218" s="54"/>
      <c r="JDM218" s="54"/>
      <c r="JDN218" s="54"/>
      <c r="JDO218" s="54"/>
      <c r="JDP218" s="54"/>
      <c r="JDQ218" s="54"/>
      <c r="JDR218" s="54"/>
      <c r="JDS218" s="54"/>
      <c r="JDT218" s="54"/>
      <c r="JDU218" s="54"/>
      <c r="JDV218" s="54"/>
      <c r="JDW218" s="54"/>
      <c r="JDX218" s="54"/>
      <c r="JDY218" s="54"/>
      <c r="JDZ218" s="54"/>
      <c r="JEA218" s="54"/>
      <c r="JEB218" s="54"/>
      <c r="JEC218" s="54"/>
      <c r="JED218" s="54"/>
      <c r="JEE218" s="54"/>
      <c r="JEF218" s="54"/>
      <c r="JEG218" s="54"/>
      <c r="JEH218" s="54"/>
      <c r="JEI218" s="54"/>
      <c r="JEJ218" s="54"/>
      <c r="JEK218" s="54"/>
      <c r="JEL218" s="54"/>
      <c r="JEM218" s="54"/>
      <c r="JEN218" s="54"/>
      <c r="JEO218" s="54"/>
      <c r="JEP218" s="54"/>
      <c r="JEQ218" s="54"/>
      <c r="JER218" s="54"/>
      <c r="JES218" s="54"/>
      <c r="JET218" s="54"/>
      <c r="JEU218" s="54"/>
      <c r="JEV218" s="54"/>
      <c r="JEW218" s="54"/>
      <c r="JEX218" s="54"/>
      <c r="JEY218" s="54"/>
      <c r="JEZ218" s="54"/>
      <c r="JFA218" s="54"/>
      <c r="JFB218" s="54"/>
      <c r="JFC218" s="54"/>
      <c r="JFD218" s="54"/>
      <c r="JFE218" s="54"/>
      <c r="JFF218" s="54"/>
      <c r="JFG218" s="54"/>
      <c r="JFH218" s="54"/>
      <c r="JFI218" s="54"/>
      <c r="JFJ218" s="54"/>
      <c r="JFK218" s="54"/>
      <c r="JFL218" s="54"/>
      <c r="JFM218" s="54"/>
      <c r="JFN218" s="54"/>
      <c r="JFO218" s="54"/>
      <c r="JFP218" s="54"/>
      <c r="JFQ218" s="54"/>
      <c r="JFR218" s="54"/>
      <c r="JFS218" s="54"/>
      <c r="JFT218" s="54"/>
      <c r="JFU218" s="54"/>
      <c r="JFV218" s="54"/>
      <c r="JFW218" s="54"/>
      <c r="JFX218" s="54"/>
      <c r="JFY218" s="54"/>
      <c r="JFZ218" s="54"/>
      <c r="JGA218" s="54"/>
      <c r="JGB218" s="54"/>
      <c r="JGC218" s="54"/>
      <c r="JGD218" s="54"/>
      <c r="JGE218" s="54"/>
      <c r="JGF218" s="54"/>
      <c r="JGG218" s="54"/>
      <c r="JGH218" s="54"/>
      <c r="JGI218" s="54"/>
      <c r="JGJ218" s="54"/>
      <c r="JGK218" s="54"/>
      <c r="JGL218" s="54"/>
      <c r="JGM218" s="54"/>
      <c r="JGN218" s="54"/>
      <c r="JGO218" s="54"/>
      <c r="JGP218" s="54"/>
      <c r="JGQ218" s="54"/>
      <c r="JGR218" s="54"/>
      <c r="JGS218" s="54"/>
      <c r="JGT218" s="54"/>
      <c r="JGU218" s="54"/>
      <c r="JGV218" s="54"/>
      <c r="JGW218" s="54"/>
      <c r="JGX218" s="54"/>
      <c r="JGY218" s="54"/>
      <c r="JGZ218" s="54"/>
      <c r="JHA218" s="54"/>
      <c r="JHB218" s="54"/>
      <c r="JHC218" s="54"/>
      <c r="JHD218" s="54"/>
      <c r="JHE218" s="54"/>
      <c r="JHF218" s="54"/>
      <c r="JHG218" s="54"/>
      <c r="JHH218" s="54"/>
      <c r="JHI218" s="54"/>
      <c r="JHJ218" s="54"/>
      <c r="JHK218" s="54"/>
      <c r="JHL218" s="54"/>
      <c r="JHM218" s="54"/>
      <c r="JHN218" s="54"/>
      <c r="JHO218" s="54"/>
      <c r="JHP218" s="54"/>
      <c r="JHQ218" s="54"/>
      <c r="JHR218" s="54"/>
      <c r="JHS218" s="54"/>
      <c r="JHT218" s="54"/>
      <c r="JHU218" s="54"/>
      <c r="JHV218" s="54"/>
      <c r="JHW218" s="54"/>
      <c r="JHX218" s="54"/>
      <c r="JHY218" s="54"/>
      <c r="JHZ218" s="54"/>
      <c r="JIA218" s="54"/>
      <c r="JIB218" s="54"/>
      <c r="JIC218" s="54"/>
      <c r="JID218" s="54"/>
      <c r="JIE218" s="54"/>
      <c r="JIF218" s="54"/>
      <c r="JIG218" s="54"/>
      <c r="JIH218" s="54"/>
      <c r="JII218" s="54"/>
      <c r="JIJ218" s="54"/>
      <c r="JIK218" s="54"/>
      <c r="JIL218" s="54"/>
      <c r="JIM218" s="54"/>
      <c r="JIN218" s="54"/>
      <c r="JIO218" s="54"/>
      <c r="JIP218" s="54"/>
      <c r="JIQ218" s="54"/>
      <c r="JIR218" s="54"/>
      <c r="JIS218" s="54"/>
      <c r="JIT218" s="54"/>
      <c r="JIU218" s="54"/>
      <c r="JIV218" s="54"/>
      <c r="JIW218" s="54"/>
      <c r="JIX218" s="54"/>
      <c r="JIY218" s="54"/>
      <c r="JIZ218" s="54"/>
      <c r="JJA218" s="54"/>
      <c r="JJB218" s="54"/>
      <c r="JJC218" s="54"/>
      <c r="JJD218" s="54"/>
      <c r="JJE218" s="54"/>
      <c r="JJF218" s="54"/>
      <c r="JJG218" s="54"/>
      <c r="JJH218" s="54"/>
      <c r="JJI218" s="54"/>
      <c r="JJJ218" s="54"/>
      <c r="JJK218" s="54"/>
      <c r="JJL218" s="54"/>
      <c r="JJM218" s="54"/>
      <c r="JJN218" s="54"/>
      <c r="JJO218" s="54"/>
      <c r="JJP218" s="54"/>
      <c r="JJQ218" s="54"/>
      <c r="JJR218" s="54"/>
      <c r="JJS218" s="54"/>
      <c r="JJT218" s="54"/>
      <c r="JJU218" s="54"/>
      <c r="JJV218" s="54"/>
      <c r="JJW218" s="54"/>
      <c r="JJX218" s="54"/>
      <c r="JJY218" s="54"/>
      <c r="JJZ218" s="54"/>
      <c r="JKA218" s="54"/>
      <c r="JKB218" s="54"/>
      <c r="JKC218" s="54"/>
      <c r="JKD218" s="54"/>
      <c r="JKE218" s="54"/>
      <c r="JKF218" s="54"/>
      <c r="JKG218" s="54"/>
      <c r="JKH218" s="54"/>
      <c r="JKI218" s="54"/>
      <c r="JKJ218" s="54"/>
      <c r="JKK218" s="54"/>
      <c r="JKL218" s="54"/>
      <c r="JKM218" s="54"/>
      <c r="JKN218" s="54"/>
      <c r="JKO218" s="54"/>
      <c r="JKP218" s="54"/>
      <c r="JKQ218" s="54"/>
      <c r="JKR218" s="54"/>
      <c r="JKS218" s="54"/>
      <c r="JKT218" s="54"/>
      <c r="JKU218" s="54"/>
      <c r="JKV218" s="54"/>
      <c r="JKW218" s="54"/>
      <c r="JKX218" s="54"/>
      <c r="JKY218" s="54"/>
      <c r="JKZ218" s="54"/>
      <c r="JLA218" s="54"/>
      <c r="JLB218" s="54"/>
      <c r="JLC218" s="54"/>
      <c r="JLD218" s="54"/>
      <c r="JLE218" s="54"/>
      <c r="JLF218" s="54"/>
      <c r="JLG218" s="54"/>
      <c r="JLH218" s="54"/>
      <c r="JLI218" s="54"/>
      <c r="JLJ218" s="54"/>
      <c r="JLK218" s="54"/>
      <c r="JLL218" s="54"/>
      <c r="JLM218" s="54"/>
      <c r="JLN218" s="54"/>
      <c r="JLO218" s="54"/>
      <c r="JLP218" s="54"/>
      <c r="JLQ218" s="54"/>
      <c r="JLR218" s="54"/>
      <c r="JLS218" s="54"/>
      <c r="JLT218" s="54"/>
      <c r="JLU218" s="54"/>
      <c r="JLV218" s="54"/>
      <c r="JLW218" s="54"/>
      <c r="JLX218" s="54"/>
      <c r="JLY218" s="54"/>
      <c r="JLZ218" s="54"/>
      <c r="JMA218" s="54"/>
      <c r="JMB218" s="54"/>
      <c r="JMC218" s="54"/>
      <c r="JMD218" s="54"/>
      <c r="JME218" s="54"/>
      <c r="JMF218" s="54"/>
      <c r="JMG218" s="54"/>
      <c r="JMH218" s="54"/>
      <c r="JMI218" s="54"/>
      <c r="JMJ218" s="54"/>
      <c r="JMK218" s="54"/>
      <c r="JML218" s="54"/>
      <c r="JMM218" s="54"/>
      <c r="JMN218" s="54"/>
      <c r="JMO218" s="54"/>
      <c r="JMP218" s="54"/>
      <c r="JMQ218" s="54"/>
      <c r="JMR218" s="54"/>
      <c r="JMS218" s="54"/>
      <c r="JMT218" s="54"/>
      <c r="JMU218" s="54"/>
      <c r="JMV218" s="54"/>
      <c r="JMW218" s="54"/>
      <c r="JMX218" s="54"/>
      <c r="JMY218" s="54"/>
      <c r="JMZ218" s="54"/>
      <c r="JNA218" s="54"/>
      <c r="JNB218" s="54"/>
      <c r="JNC218" s="54"/>
      <c r="JND218" s="54"/>
      <c r="JNE218" s="54"/>
      <c r="JNF218" s="54"/>
      <c r="JNG218" s="54"/>
      <c r="JNH218" s="54"/>
      <c r="JNI218" s="54"/>
      <c r="JNJ218" s="54"/>
      <c r="JNK218" s="54"/>
      <c r="JNL218" s="54"/>
      <c r="JNM218" s="54"/>
      <c r="JNN218" s="54"/>
      <c r="JNO218" s="54"/>
      <c r="JNP218" s="54"/>
      <c r="JNQ218" s="54"/>
      <c r="JNR218" s="54"/>
      <c r="JNS218" s="54"/>
      <c r="JNT218" s="54"/>
      <c r="JNU218" s="54"/>
      <c r="JNV218" s="54"/>
      <c r="JNW218" s="54"/>
      <c r="JNX218" s="54"/>
      <c r="JNY218" s="54"/>
      <c r="JNZ218" s="54"/>
      <c r="JOA218" s="54"/>
      <c r="JOB218" s="54"/>
      <c r="JOC218" s="54"/>
      <c r="JOD218" s="54"/>
      <c r="JOE218" s="54"/>
      <c r="JOF218" s="54"/>
      <c r="JOG218" s="54"/>
      <c r="JOH218" s="54"/>
      <c r="JOI218" s="54"/>
      <c r="JOJ218" s="54"/>
      <c r="JOK218" s="54"/>
      <c r="JOL218" s="54"/>
      <c r="JOM218" s="54"/>
      <c r="JON218" s="54"/>
      <c r="JOO218" s="54"/>
      <c r="JOP218" s="54"/>
      <c r="JOQ218" s="54"/>
      <c r="JOR218" s="54"/>
      <c r="JOS218" s="54"/>
      <c r="JOT218" s="54"/>
      <c r="JOU218" s="54"/>
      <c r="JOV218" s="54"/>
      <c r="JOW218" s="54"/>
      <c r="JOX218" s="54"/>
      <c r="JOY218" s="54"/>
      <c r="JOZ218" s="54"/>
      <c r="JPA218" s="54"/>
      <c r="JPB218" s="54"/>
      <c r="JPC218" s="54"/>
      <c r="JPD218" s="54"/>
      <c r="JPE218" s="54"/>
      <c r="JPF218" s="54"/>
      <c r="JPG218" s="54"/>
      <c r="JPH218" s="54"/>
      <c r="JPI218" s="54"/>
      <c r="JPJ218" s="54"/>
      <c r="JPK218" s="54"/>
      <c r="JPL218" s="54"/>
      <c r="JPM218" s="54"/>
      <c r="JPN218" s="54"/>
      <c r="JPO218" s="54"/>
      <c r="JPP218" s="54"/>
      <c r="JPQ218" s="54"/>
      <c r="JPR218" s="54"/>
      <c r="JPS218" s="54"/>
      <c r="JPT218" s="54"/>
      <c r="JPU218" s="54"/>
      <c r="JPV218" s="54"/>
      <c r="JPW218" s="54"/>
      <c r="JPX218" s="54"/>
      <c r="JPY218" s="54"/>
      <c r="JPZ218" s="54"/>
      <c r="JQA218" s="54"/>
      <c r="JQB218" s="54"/>
      <c r="JQC218" s="54"/>
      <c r="JQD218" s="54"/>
      <c r="JQE218" s="54"/>
      <c r="JQF218" s="54"/>
      <c r="JQG218" s="54"/>
      <c r="JQH218" s="54"/>
      <c r="JQI218" s="54"/>
      <c r="JQJ218" s="54"/>
      <c r="JQK218" s="54"/>
      <c r="JQL218" s="54"/>
      <c r="JQM218" s="54"/>
      <c r="JQN218" s="54"/>
      <c r="JQO218" s="54"/>
      <c r="JQP218" s="54"/>
      <c r="JQQ218" s="54"/>
      <c r="JQR218" s="54"/>
      <c r="JQS218" s="54"/>
      <c r="JQT218" s="54"/>
      <c r="JQU218" s="54"/>
      <c r="JQV218" s="54"/>
      <c r="JQW218" s="54"/>
      <c r="JQX218" s="54"/>
      <c r="JQY218" s="54"/>
      <c r="JQZ218" s="54"/>
      <c r="JRA218" s="54"/>
      <c r="JRB218" s="54"/>
      <c r="JRC218" s="54"/>
      <c r="JRD218" s="54"/>
      <c r="JRE218" s="54"/>
      <c r="JRF218" s="54"/>
      <c r="JRG218" s="54"/>
      <c r="JRH218" s="54"/>
      <c r="JRI218" s="54"/>
      <c r="JRJ218" s="54"/>
      <c r="JRK218" s="54"/>
      <c r="JRL218" s="54"/>
      <c r="JRM218" s="54"/>
      <c r="JRN218" s="54"/>
      <c r="JRO218" s="54"/>
      <c r="JRP218" s="54"/>
      <c r="JRQ218" s="54"/>
      <c r="JRR218" s="54"/>
      <c r="JRS218" s="54"/>
      <c r="JRT218" s="54"/>
      <c r="JRU218" s="54"/>
      <c r="JRV218" s="54"/>
      <c r="JRW218" s="54"/>
      <c r="JRX218" s="54"/>
      <c r="JRY218" s="54"/>
      <c r="JRZ218" s="54"/>
      <c r="JSA218" s="54"/>
      <c r="JSB218" s="54"/>
      <c r="JSC218" s="54"/>
      <c r="JSD218" s="54"/>
      <c r="JSE218" s="54"/>
      <c r="JSF218" s="54"/>
      <c r="JSG218" s="54"/>
      <c r="JSH218" s="54"/>
      <c r="JSI218" s="54"/>
      <c r="JSJ218" s="54"/>
      <c r="JSK218" s="54"/>
      <c r="JSL218" s="54"/>
      <c r="JSM218" s="54"/>
      <c r="JSN218" s="54"/>
      <c r="JSO218" s="54"/>
      <c r="JSP218" s="54"/>
      <c r="JSQ218" s="54"/>
      <c r="JSR218" s="54"/>
      <c r="JSS218" s="54"/>
      <c r="JST218" s="54"/>
      <c r="JSU218" s="54"/>
      <c r="JSV218" s="54"/>
      <c r="JSW218" s="54"/>
      <c r="JSX218" s="54"/>
      <c r="JSY218" s="54"/>
      <c r="JSZ218" s="54"/>
      <c r="JTA218" s="54"/>
      <c r="JTB218" s="54"/>
      <c r="JTC218" s="54"/>
      <c r="JTD218" s="54"/>
      <c r="JTE218" s="54"/>
      <c r="JTF218" s="54"/>
      <c r="JTG218" s="54"/>
      <c r="JTH218" s="54"/>
      <c r="JTI218" s="54"/>
      <c r="JTJ218" s="54"/>
      <c r="JTK218" s="54"/>
      <c r="JTL218" s="54"/>
      <c r="JTM218" s="54"/>
      <c r="JTN218" s="54"/>
      <c r="JTO218" s="54"/>
      <c r="JTP218" s="54"/>
      <c r="JTQ218" s="54"/>
      <c r="JTR218" s="54"/>
      <c r="JTS218" s="54"/>
      <c r="JTT218" s="54"/>
      <c r="JTU218" s="54"/>
      <c r="JTV218" s="54"/>
      <c r="JTW218" s="54"/>
      <c r="JTX218" s="54"/>
      <c r="JTY218" s="54"/>
      <c r="JTZ218" s="54"/>
      <c r="JUA218" s="54"/>
      <c r="JUB218" s="54"/>
      <c r="JUC218" s="54"/>
      <c r="JUD218" s="54"/>
      <c r="JUE218" s="54"/>
      <c r="JUF218" s="54"/>
      <c r="JUG218" s="54"/>
      <c r="JUH218" s="54"/>
      <c r="JUI218" s="54"/>
      <c r="JUJ218" s="54"/>
      <c r="JUK218" s="54"/>
      <c r="JUL218" s="54"/>
      <c r="JUM218" s="54"/>
      <c r="JUN218" s="54"/>
      <c r="JUO218" s="54"/>
      <c r="JUP218" s="54"/>
      <c r="JUQ218" s="54"/>
      <c r="JUR218" s="54"/>
      <c r="JUS218" s="54"/>
      <c r="JUT218" s="54"/>
      <c r="JUU218" s="54"/>
      <c r="JUV218" s="54"/>
      <c r="JUW218" s="54"/>
      <c r="JUX218" s="54"/>
      <c r="JUY218" s="54"/>
      <c r="JUZ218" s="54"/>
      <c r="JVA218" s="54"/>
      <c r="JVB218" s="54"/>
      <c r="JVC218" s="54"/>
      <c r="JVD218" s="54"/>
      <c r="JVE218" s="54"/>
      <c r="JVF218" s="54"/>
      <c r="JVG218" s="54"/>
      <c r="JVH218" s="54"/>
      <c r="JVI218" s="54"/>
      <c r="JVJ218" s="54"/>
      <c r="JVK218" s="54"/>
      <c r="JVL218" s="54"/>
      <c r="JVM218" s="54"/>
      <c r="JVN218" s="54"/>
      <c r="JVO218" s="54"/>
      <c r="JVP218" s="54"/>
      <c r="JVQ218" s="54"/>
      <c r="JVR218" s="54"/>
      <c r="JVS218" s="54"/>
      <c r="JVT218" s="54"/>
      <c r="JVU218" s="54"/>
      <c r="JVV218" s="54"/>
      <c r="JVW218" s="54"/>
      <c r="JVX218" s="54"/>
      <c r="JVY218" s="54"/>
      <c r="JVZ218" s="54"/>
      <c r="JWA218" s="54"/>
      <c r="JWB218" s="54"/>
      <c r="JWC218" s="54"/>
      <c r="JWD218" s="54"/>
      <c r="JWE218" s="54"/>
      <c r="JWF218" s="54"/>
      <c r="JWG218" s="54"/>
      <c r="JWH218" s="54"/>
      <c r="JWI218" s="54"/>
      <c r="JWJ218" s="54"/>
      <c r="JWK218" s="54"/>
      <c r="JWL218" s="54"/>
      <c r="JWM218" s="54"/>
      <c r="JWN218" s="54"/>
      <c r="JWO218" s="54"/>
      <c r="JWP218" s="54"/>
      <c r="JWQ218" s="54"/>
      <c r="JWR218" s="54"/>
      <c r="JWS218" s="54"/>
      <c r="JWT218" s="54"/>
      <c r="JWU218" s="54"/>
      <c r="JWV218" s="54"/>
      <c r="JWW218" s="54"/>
      <c r="JWX218" s="54"/>
      <c r="JWY218" s="54"/>
      <c r="JWZ218" s="54"/>
      <c r="JXA218" s="54"/>
      <c r="JXB218" s="54"/>
      <c r="JXC218" s="54"/>
      <c r="JXD218" s="54"/>
      <c r="JXE218" s="54"/>
      <c r="JXF218" s="54"/>
      <c r="JXG218" s="54"/>
      <c r="JXH218" s="54"/>
      <c r="JXI218" s="54"/>
      <c r="JXJ218" s="54"/>
      <c r="JXK218" s="54"/>
      <c r="JXL218" s="54"/>
      <c r="JXM218" s="54"/>
      <c r="JXN218" s="54"/>
      <c r="JXO218" s="54"/>
      <c r="JXP218" s="54"/>
      <c r="JXQ218" s="54"/>
      <c r="JXR218" s="54"/>
      <c r="JXS218" s="54"/>
      <c r="JXT218" s="54"/>
      <c r="JXU218" s="54"/>
      <c r="JXV218" s="54"/>
      <c r="JXW218" s="54"/>
      <c r="JXX218" s="54"/>
      <c r="JXY218" s="54"/>
      <c r="JXZ218" s="54"/>
      <c r="JYA218" s="54"/>
      <c r="JYB218" s="54"/>
      <c r="JYC218" s="54"/>
      <c r="JYD218" s="54"/>
      <c r="JYE218" s="54"/>
      <c r="JYF218" s="54"/>
      <c r="JYG218" s="54"/>
      <c r="JYH218" s="54"/>
      <c r="JYI218" s="54"/>
      <c r="JYJ218" s="54"/>
      <c r="JYK218" s="54"/>
      <c r="JYL218" s="54"/>
      <c r="JYM218" s="54"/>
      <c r="JYN218" s="54"/>
      <c r="JYO218" s="54"/>
      <c r="JYP218" s="54"/>
      <c r="JYQ218" s="54"/>
      <c r="JYR218" s="54"/>
      <c r="JYS218" s="54"/>
      <c r="JYT218" s="54"/>
      <c r="JYU218" s="54"/>
      <c r="JYV218" s="54"/>
      <c r="JYW218" s="54"/>
      <c r="JYX218" s="54"/>
      <c r="JYY218" s="54"/>
      <c r="JYZ218" s="54"/>
      <c r="JZA218" s="54"/>
      <c r="JZB218" s="54"/>
      <c r="JZC218" s="54"/>
      <c r="JZD218" s="54"/>
      <c r="JZE218" s="54"/>
      <c r="JZF218" s="54"/>
      <c r="JZG218" s="54"/>
      <c r="JZH218" s="54"/>
      <c r="JZI218" s="54"/>
      <c r="JZJ218" s="54"/>
      <c r="JZK218" s="54"/>
      <c r="JZL218" s="54"/>
      <c r="JZM218" s="54"/>
      <c r="JZN218" s="54"/>
      <c r="JZO218" s="54"/>
      <c r="JZP218" s="54"/>
      <c r="JZQ218" s="54"/>
      <c r="JZR218" s="54"/>
      <c r="JZS218" s="54"/>
      <c r="JZT218" s="54"/>
      <c r="JZU218" s="54"/>
      <c r="JZV218" s="54"/>
      <c r="JZW218" s="54"/>
      <c r="JZX218" s="54"/>
      <c r="JZY218" s="54"/>
      <c r="JZZ218" s="54"/>
      <c r="KAA218" s="54"/>
      <c r="KAB218" s="54"/>
      <c r="KAC218" s="54"/>
      <c r="KAD218" s="54"/>
      <c r="KAE218" s="54"/>
      <c r="KAF218" s="54"/>
      <c r="KAG218" s="54"/>
      <c r="KAH218" s="54"/>
      <c r="KAI218" s="54"/>
      <c r="KAJ218" s="54"/>
      <c r="KAK218" s="54"/>
      <c r="KAL218" s="54"/>
      <c r="KAM218" s="54"/>
      <c r="KAN218" s="54"/>
      <c r="KAO218" s="54"/>
      <c r="KAP218" s="54"/>
      <c r="KAQ218" s="54"/>
      <c r="KAR218" s="54"/>
      <c r="KAS218" s="54"/>
      <c r="KAT218" s="54"/>
      <c r="KAU218" s="54"/>
      <c r="KAV218" s="54"/>
      <c r="KAW218" s="54"/>
      <c r="KAX218" s="54"/>
      <c r="KAY218" s="54"/>
      <c r="KAZ218" s="54"/>
      <c r="KBA218" s="54"/>
      <c r="KBB218" s="54"/>
      <c r="KBC218" s="54"/>
      <c r="KBD218" s="54"/>
      <c r="KBE218" s="54"/>
      <c r="KBF218" s="54"/>
      <c r="KBG218" s="54"/>
      <c r="KBH218" s="54"/>
      <c r="KBI218" s="54"/>
      <c r="KBJ218" s="54"/>
      <c r="KBK218" s="54"/>
      <c r="KBL218" s="54"/>
      <c r="KBM218" s="54"/>
      <c r="KBN218" s="54"/>
      <c r="KBO218" s="54"/>
      <c r="KBP218" s="54"/>
      <c r="KBQ218" s="54"/>
      <c r="KBR218" s="54"/>
      <c r="KBS218" s="54"/>
      <c r="KBT218" s="54"/>
      <c r="KBU218" s="54"/>
      <c r="KBV218" s="54"/>
      <c r="KBW218" s="54"/>
      <c r="KBX218" s="54"/>
      <c r="KBY218" s="54"/>
      <c r="KBZ218" s="54"/>
      <c r="KCA218" s="54"/>
      <c r="KCB218" s="54"/>
      <c r="KCC218" s="54"/>
      <c r="KCD218" s="54"/>
      <c r="KCE218" s="54"/>
      <c r="KCF218" s="54"/>
      <c r="KCG218" s="54"/>
      <c r="KCH218" s="54"/>
      <c r="KCI218" s="54"/>
      <c r="KCJ218" s="54"/>
      <c r="KCK218" s="54"/>
      <c r="KCL218" s="54"/>
      <c r="KCM218" s="54"/>
      <c r="KCN218" s="54"/>
      <c r="KCO218" s="54"/>
      <c r="KCP218" s="54"/>
      <c r="KCQ218" s="54"/>
      <c r="KCR218" s="54"/>
      <c r="KCS218" s="54"/>
      <c r="KCT218" s="54"/>
      <c r="KCU218" s="54"/>
      <c r="KCV218" s="54"/>
      <c r="KCW218" s="54"/>
      <c r="KCX218" s="54"/>
      <c r="KCY218" s="54"/>
      <c r="KCZ218" s="54"/>
      <c r="KDA218" s="54"/>
      <c r="KDB218" s="54"/>
      <c r="KDC218" s="54"/>
      <c r="KDD218" s="54"/>
      <c r="KDE218" s="54"/>
      <c r="KDF218" s="54"/>
      <c r="KDG218" s="54"/>
      <c r="KDH218" s="54"/>
      <c r="KDI218" s="54"/>
      <c r="KDJ218" s="54"/>
      <c r="KDK218" s="54"/>
      <c r="KDL218" s="54"/>
      <c r="KDM218" s="54"/>
      <c r="KDN218" s="54"/>
      <c r="KDO218" s="54"/>
      <c r="KDP218" s="54"/>
      <c r="KDQ218" s="54"/>
      <c r="KDR218" s="54"/>
      <c r="KDS218" s="54"/>
      <c r="KDT218" s="54"/>
      <c r="KDU218" s="54"/>
      <c r="KDV218" s="54"/>
      <c r="KDW218" s="54"/>
      <c r="KDX218" s="54"/>
      <c r="KDY218" s="54"/>
      <c r="KDZ218" s="54"/>
      <c r="KEA218" s="54"/>
      <c r="KEB218" s="54"/>
      <c r="KEC218" s="54"/>
      <c r="KED218" s="54"/>
      <c r="KEE218" s="54"/>
      <c r="KEF218" s="54"/>
      <c r="KEG218" s="54"/>
      <c r="KEH218" s="54"/>
      <c r="KEI218" s="54"/>
      <c r="KEJ218" s="54"/>
      <c r="KEK218" s="54"/>
      <c r="KEL218" s="54"/>
      <c r="KEM218" s="54"/>
      <c r="KEN218" s="54"/>
      <c r="KEO218" s="54"/>
      <c r="KEP218" s="54"/>
      <c r="KEQ218" s="54"/>
      <c r="KER218" s="54"/>
      <c r="KES218" s="54"/>
      <c r="KET218" s="54"/>
      <c r="KEU218" s="54"/>
      <c r="KEV218" s="54"/>
      <c r="KEW218" s="54"/>
      <c r="KEX218" s="54"/>
      <c r="KEY218" s="54"/>
      <c r="KEZ218" s="54"/>
      <c r="KFA218" s="54"/>
      <c r="KFB218" s="54"/>
      <c r="KFC218" s="54"/>
      <c r="KFD218" s="54"/>
      <c r="KFE218" s="54"/>
      <c r="KFF218" s="54"/>
      <c r="KFG218" s="54"/>
      <c r="KFH218" s="54"/>
      <c r="KFI218" s="54"/>
      <c r="KFJ218" s="54"/>
      <c r="KFK218" s="54"/>
      <c r="KFL218" s="54"/>
      <c r="KFM218" s="54"/>
      <c r="KFN218" s="54"/>
      <c r="KFO218" s="54"/>
      <c r="KFP218" s="54"/>
      <c r="KFQ218" s="54"/>
      <c r="KFR218" s="54"/>
      <c r="KFS218" s="54"/>
      <c r="KFT218" s="54"/>
      <c r="KFU218" s="54"/>
      <c r="KFV218" s="54"/>
      <c r="KFW218" s="54"/>
      <c r="KFX218" s="54"/>
      <c r="KFY218" s="54"/>
      <c r="KFZ218" s="54"/>
      <c r="KGA218" s="54"/>
      <c r="KGB218" s="54"/>
      <c r="KGC218" s="54"/>
      <c r="KGD218" s="54"/>
      <c r="KGE218" s="54"/>
      <c r="KGF218" s="54"/>
      <c r="KGG218" s="54"/>
      <c r="KGH218" s="54"/>
      <c r="KGI218" s="54"/>
      <c r="KGJ218" s="54"/>
      <c r="KGK218" s="54"/>
      <c r="KGL218" s="54"/>
      <c r="KGM218" s="54"/>
      <c r="KGN218" s="54"/>
      <c r="KGO218" s="54"/>
      <c r="KGP218" s="54"/>
      <c r="KGQ218" s="54"/>
      <c r="KGR218" s="54"/>
      <c r="KGS218" s="54"/>
      <c r="KGT218" s="54"/>
      <c r="KGU218" s="54"/>
      <c r="KGV218" s="54"/>
      <c r="KGW218" s="54"/>
      <c r="KGX218" s="54"/>
      <c r="KGY218" s="54"/>
      <c r="KGZ218" s="54"/>
      <c r="KHA218" s="54"/>
      <c r="KHB218" s="54"/>
      <c r="KHC218" s="54"/>
      <c r="KHD218" s="54"/>
      <c r="KHE218" s="54"/>
      <c r="KHF218" s="54"/>
      <c r="KHG218" s="54"/>
      <c r="KHH218" s="54"/>
      <c r="KHI218" s="54"/>
      <c r="KHJ218" s="54"/>
      <c r="KHK218" s="54"/>
      <c r="KHL218" s="54"/>
      <c r="KHM218" s="54"/>
      <c r="KHN218" s="54"/>
      <c r="KHO218" s="54"/>
      <c r="KHP218" s="54"/>
      <c r="KHQ218" s="54"/>
      <c r="KHR218" s="54"/>
      <c r="KHS218" s="54"/>
      <c r="KHT218" s="54"/>
      <c r="KHU218" s="54"/>
      <c r="KHV218" s="54"/>
      <c r="KHW218" s="54"/>
      <c r="KHX218" s="54"/>
      <c r="KHY218" s="54"/>
      <c r="KHZ218" s="54"/>
      <c r="KIA218" s="54"/>
      <c r="KIB218" s="54"/>
      <c r="KIC218" s="54"/>
      <c r="KID218" s="54"/>
      <c r="KIE218" s="54"/>
      <c r="KIF218" s="54"/>
      <c r="KIG218" s="54"/>
      <c r="KIH218" s="54"/>
      <c r="KII218" s="54"/>
      <c r="KIJ218" s="54"/>
      <c r="KIK218" s="54"/>
      <c r="KIL218" s="54"/>
      <c r="KIM218" s="54"/>
      <c r="KIN218" s="54"/>
      <c r="KIO218" s="54"/>
      <c r="KIP218" s="54"/>
      <c r="KIQ218" s="54"/>
      <c r="KIR218" s="54"/>
      <c r="KIS218" s="54"/>
      <c r="KIT218" s="54"/>
      <c r="KIU218" s="54"/>
      <c r="KIV218" s="54"/>
      <c r="KIW218" s="54"/>
      <c r="KIX218" s="54"/>
      <c r="KIY218" s="54"/>
      <c r="KIZ218" s="54"/>
      <c r="KJA218" s="54"/>
      <c r="KJB218" s="54"/>
      <c r="KJC218" s="54"/>
      <c r="KJD218" s="54"/>
      <c r="KJE218" s="54"/>
      <c r="KJF218" s="54"/>
      <c r="KJG218" s="54"/>
      <c r="KJH218" s="54"/>
      <c r="KJI218" s="54"/>
      <c r="KJJ218" s="54"/>
      <c r="KJK218" s="54"/>
      <c r="KJL218" s="54"/>
      <c r="KJM218" s="54"/>
      <c r="KJN218" s="54"/>
      <c r="KJO218" s="54"/>
      <c r="KJP218" s="54"/>
      <c r="KJQ218" s="54"/>
      <c r="KJR218" s="54"/>
      <c r="KJS218" s="54"/>
      <c r="KJT218" s="54"/>
      <c r="KJU218" s="54"/>
      <c r="KJV218" s="54"/>
      <c r="KJW218" s="54"/>
      <c r="KJX218" s="54"/>
      <c r="KJY218" s="54"/>
      <c r="KJZ218" s="54"/>
      <c r="KKA218" s="54"/>
      <c r="KKB218" s="54"/>
      <c r="KKC218" s="54"/>
      <c r="KKD218" s="54"/>
      <c r="KKE218" s="54"/>
      <c r="KKF218" s="54"/>
      <c r="KKG218" s="54"/>
      <c r="KKH218" s="54"/>
      <c r="KKI218" s="54"/>
      <c r="KKJ218" s="54"/>
      <c r="KKK218" s="54"/>
      <c r="KKL218" s="54"/>
      <c r="KKM218" s="54"/>
      <c r="KKN218" s="54"/>
      <c r="KKO218" s="54"/>
      <c r="KKP218" s="54"/>
      <c r="KKQ218" s="54"/>
      <c r="KKR218" s="54"/>
      <c r="KKS218" s="54"/>
      <c r="KKT218" s="54"/>
      <c r="KKU218" s="54"/>
      <c r="KKV218" s="54"/>
      <c r="KKW218" s="54"/>
      <c r="KKX218" s="54"/>
      <c r="KKY218" s="54"/>
      <c r="KKZ218" s="54"/>
      <c r="KLA218" s="54"/>
      <c r="KLB218" s="54"/>
      <c r="KLC218" s="54"/>
      <c r="KLD218" s="54"/>
      <c r="KLE218" s="54"/>
      <c r="KLF218" s="54"/>
      <c r="KLG218" s="54"/>
      <c r="KLH218" s="54"/>
      <c r="KLI218" s="54"/>
      <c r="KLJ218" s="54"/>
      <c r="KLK218" s="54"/>
      <c r="KLL218" s="54"/>
      <c r="KLM218" s="54"/>
      <c r="KLN218" s="54"/>
      <c r="KLO218" s="54"/>
      <c r="KLP218" s="54"/>
      <c r="KLQ218" s="54"/>
      <c r="KLR218" s="54"/>
      <c r="KLS218" s="54"/>
      <c r="KLT218" s="54"/>
      <c r="KLU218" s="54"/>
      <c r="KLV218" s="54"/>
      <c r="KLW218" s="54"/>
      <c r="KLX218" s="54"/>
      <c r="KLY218" s="54"/>
      <c r="KLZ218" s="54"/>
      <c r="KMA218" s="54"/>
      <c r="KMB218" s="54"/>
      <c r="KMC218" s="54"/>
      <c r="KMD218" s="54"/>
      <c r="KME218" s="54"/>
      <c r="KMF218" s="54"/>
      <c r="KMG218" s="54"/>
      <c r="KMH218" s="54"/>
      <c r="KMI218" s="54"/>
      <c r="KMJ218" s="54"/>
      <c r="KMK218" s="54"/>
      <c r="KML218" s="54"/>
      <c r="KMM218" s="54"/>
      <c r="KMN218" s="54"/>
      <c r="KMO218" s="54"/>
      <c r="KMP218" s="54"/>
      <c r="KMQ218" s="54"/>
      <c r="KMR218" s="54"/>
      <c r="KMS218" s="54"/>
      <c r="KMT218" s="54"/>
      <c r="KMU218" s="54"/>
      <c r="KMV218" s="54"/>
      <c r="KMW218" s="54"/>
      <c r="KMX218" s="54"/>
      <c r="KMY218" s="54"/>
      <c r="KMZ218" s="54"/>
      <c r="KNA218" s="54"/>
      <c r="KNB218" s="54"/>
      <c r="KNC218" s="54"/>
      <c r="KND218" s="54"/>
      <c r="KNE218" s="54"/>
      <c r="KNF218" s="54"/>
      <c r="KNG218" s="54"/>
      <c r="KNH218" s="54"/>
      <c r="KNI218" s="54"/>
      <c r="KNJ218" s="54"/>
      <c r="KNK218" s="54"/>
      <c r="KNL218" s="54"/>
      <c r="KNM218" s="54"/>
      <c r="KNN218" s="54"/>
      <c r="KNO218" s="54"/>
      <c r="KNP218" s="54"/>
      <c r="KNQ218" s="54"/>
      <c r="KNR218" s="54"/>
      <c r="KNS218" s="54"/>
      <c r="KNT218" s="54"/>
      <c r="KNU218" s="54"/>
      <c r="KNV218" s="54"/>
      <c r="KNW218" s="54"/>
      <c r="KNX218" s="54"/>
      <c r="KNY218" s="54"/>
      <c r="KNZ218" s="54"/>
      <c r="KOA218" s="54"/>
      <c r="KOB218" s="54"/>
      <c r="KOC218" s="54"/>
      <c r="KOD218" s="54"/>
      <c r="KOE218" s="54"/>
      <c r="KOF218" s="54"/>
      <c r="KOG218" s="54"/>
      <c r="KOH218" s="54"/>
      <c r="KOI218" s="54"/>
      <c r="KOJ218" s="54"/>
      <c r="KOK218" s="54"/>
      <c r="KOL218" s="54"/>
      <c r="KOM218" s="54"/>
      <c r="KON218" s="54"/>
      <c r="KOO218" s="54"/>
      <c r="KOP218" s="54"/>
      <c r="KOQ218" s="54"/>
      <c r="KOR218" s="54"/>
      <c r="KOS218" s="54"/>
      <c r="KOT218" s="54"/>
      <c r="KOU218" s="54"/>
      <c r="KOV218" s="54"/>
      <c r="KOW218" s="54"/>
      <c r="KOX218" s="54"/>
      <c r="KOY218" s="54"/>
      <c r="KOZ218" s="54"/>
      <c r="KPA218" s="54"/>
      <c r="KPB218" s="54"/>
      <c r="KPC218" s="54"/>
      <c r="KPD218" s="54"/>
      <c r="KPE218" s="54"/>
      <c r="KPF218" s="54"/>
      <c r="KPG218" s="54"/>
      <c r="KPH218" s="54"/>
      <c r="KPI218" s="54"/>
      <c r="KPJ218" s="54"/>
      <c r="KPK218" s="54"/>
      <c r="KPL218" s="54"/>
      <c r="KPM218" s="54"/>
      <c r="KPN218" s="54"/>
      <c r="KPO218" s="54"/>
      <c r="KPP218" s="54"/>
      <c r="KPQ218" s="54"/>
      <c r="KPR218" s="54"/>
      <c r="KPS218" s="54"/>
      <c r="KPT218" s="54"/>
      <c r="KPU218" s="54"/>
      <c r="KPV218" s="54"/>
      <c r="KPW218" s="54"/>
      <c r="KPX218" s="54"/>
      <c r="KPY218" s="54"/>
      <c r="KPZ218" s="54"/>
      <c r="KQA218" s="54"/>
      <c r="KQB218" s="54"/>
      <c r="KQC218" s="54"/>
      <c r="KQD218" s="54"/>
      <c r="KQE218" s="54"/>
      <c r="KQF218" s="54"/>
      <c r="KQG218" s="54"/>
      <c r="KQH218" s="54"/>
      <c r="KQI218" s="54"/>
      <c r="KQJ218" s="54"/>
      <c r="KQK218" s="54"/>
      <c r="KQL218" s="54"/>
      <c r="KQM218" s="54"/>
      <c r="KQN218" s="54"/>
      <c r="KQO218" s="54"/>
      <c r="KQP218" s="54"/>
      <c r="KQQ218" s="54"/>
      <c r="KQR218" s="54"/>
      <c r="KQS218" s="54"/>
      <c r="KQT218" s="54"/>
      <c r="KQU218" s="54"/>
      <c r="KQV218" s="54"/>
      <c r="KQW218" s="54"/>
      <c r="KQX218" s="54"/>
      <c r="KQY218" s="54"/>
      <c r="KQZ218" s="54"/>
      <c r="KRA218" s="54"/>
      <c r="KRB218" s="54"/>
      <c r="KRC218" s="54"/>
      <c r="KRD218" s="54"/>
      <c r="KRE218" s="54"/>
      <c r="KRF218" s="54"/>
      <c r="KRG218" s="54"/>
      <c r="KRH218" s="54"/>
      <c r="KRI218" s="54"/>
      <c r="KRJ218" s="54"/>
      <c r="KRK218" s="54"/>
      <c r="KRL218" s="54"/>
      <c r="KRM218" s="54"/>
      <c r="KRN218" s="54"/>
      <c r="KRO218" s="54"/>
      <c r="KRP218" s="54"/>
      <c r="KRQ218" s="54"/>
      <c r="KRR218" s="54"/>
      <c r="KRS218" s="54"/>
      <c r="KRT218" s="54"/>
      <c r="KRU218" s="54"/>
      <c r="KRV218" s="54"/>
      <c r="KRW218" s="54"/>
      <c r="KRX218" s="54"/>
      <c r="KRY218" s="54"/>
      <c r="KRZ218" s="54"/>
      <c r="KSA218" s="54"/>
      <c r="KSB218" s="54"/>
      <c r="KSC218" s="54"/>
      <c r="KSD218" s="54"/>
      <c r="KSE218" s="54"/>
      <c r="KSF218" s="54"/>
      <c r="KSG218" s="54"/>
      <c r="KSH218" s="54"/>
      <c r="KSI218" s="54"/>
      <c r="KSJ218" s="54"/>
      <c r="KSK218" s="54"/>
      <c r="KSL218" s="54"/>
      <c r="KSM218" s="54"/>
      <c r="KSN218" s="54"/>
      <c r="KSO218" s="54"/>
      <c r="KSP218" s="54"/>
      <c r="KSQ218" s="54"/>
      <c r="KSR218" s="54"/>
      <c r="KSS218" s="54"/>
      <c r="KST218" s="54"/>
      <c r="KSU218" s="54"/>
      <c r="KSV218" s="54"/>
      <c r="KSW218" s="54"/>
      <c r="KSX218" s="54"/>
      <c r="KSY218" s="54"/>
      <c r="KSZ218" s="54"/>
      <c r="KTA218" s="54"/>
      <c r="KTB218" s="54"/>
      <c r="KTC218" s="54"/>
      <c r="KTD218" s="54"/>
      <c r="KTE218" s="54"/>
      <c r="KTF218" s="54"/>
      <c r="KTG218" s="54"/>
      <c r="KTH218" s="54"/>
      <c r="KTI218" s="54"/>
      <c r="KTJ218" s="54"/>
      <c r="KTK218" s="54"/>
      <c r="KTL218" s="54"/>
      <c r="KTM218" s="54"/>
      <c r="KTN218" s="54"/>
      <c r="KTO218" s="54"/>
      <c r="KTP218" s="54"/>
      <c r="KTQ218" s="54"/>
      <c r="KTR218" s="54"/>
      <c r="KTS218" s="54"/>
      <c r="KTT218" s="54"/>
      <c r="KTU218" s="54"/>
      <c r="KTV218" s="54"/>
      <c r="KTW218" s="54"/>
      <c r="KTX218" s="54"/>
      <c r="KTY218" s="54"/>
      <c r="KTZ218" s="54"/>
      <c r="KUA218" s="54"/>
      <c r="KUB218" s="54"/>
      <c r="KUC218" s="54"/>
      <c r="KUD218" s="54"/>
      <c r="KUE218" s="54"/>
      <c r="KUF218" s="54"/>
      <c r="KUG218" s="54"/>
      <c r="KUH218" s="54"/>
      <c r="KUI218" s="54"/>
      <c r="KUJ218" s="54"/>
      <c r="KUK218" s="54"/>
      <c r="KUL218" s="54"/>
      <c r="KUM218" s="54"/>
      <c r="KUN218" s="54"/>
      <c r="KUO218" s="54"/>
      <c r="KUP218" s="54"/>
      <c r="KUQ218" s="54"/>
      <c r="KUR218" s="54"/>
      <c r="KUS218" s="54"/>
      <c r="KUT218" s="54"/>
      <c r="KUU218" s="54"/>
      <c r="KUV218" s="54"/>
      <c r="KUW218" s="54"/>
      <c r="KUX218" s="54"/>
      <c r="KUY218" s="54"/>
      <c r="KUZ218" s="54"/>
      <c r="KVA218" s="54"/>
      <c r="KVB218" s="54"/>
      <c r="KVC218" s="54"/>
      <c r="KVD218" s="54"/>
      <c r="KVE218" s="54"/>
      <c r="KVF218" s="54"/>
      <c r="KVG218" s="54"/>
      <c r="KVH218" s="54"/>
      <c r="KVI218" s="54"/>
      <c r="KVJ218" s="54"/>
      <c r="KVK218" s="54"/>
      <c r="KVL218" s="54"/>
      <c r="KVM218" s="54"/>
      <c r="KVN218" s="54"/>
      <c r="KVO218" s="54"/>
      <c r="KVP218" s="54"/>
      <c r="KVQ218" s="54"/>
      <c r="KVR218" s="54"/>
      <c r="KVS218" s="54"/>
      <c r="KVT218" s="54"/>
      <c r="KVU218" s="54"/>
      <c r="KVV218" s="54"/>
      <c r="KVW218" s="54"/>
      <c r="KVX218" s="54"/>
      <c r="KVY218" s="54"/>
      <c r="KVZ218" s="54"/>
      <c r="KWA218" s="54"/>
      <c r="KWB218" s="54"/>
      <c r="KWC218" s="54"/>
      <c r="KWD218" s="54"/>
      <c r="KWE218" s="54"/>
      <c r="KWF218" s="54"/>
      <c r="KWG218" s="54"/>
      <c r="KWH218" s="54"/>
      <c r="KWI218" s="54"/>
      <c r="KWJ218" s="54"/>
      <c r="KWK218" s="54"/>
      <c r="KWL218" s="54"/>
      <c r="KWM218" s="54"/>
      <c r="KWN218" s="54"/>
      <c r="KWO218" s="54"/>
      <c r="KWP218" s="54"/>
      <c r="KWQ218" s="54"/>
      <c r="KWR218" s="54"/>
      <c r="KWS218" s="54"/>
      <c r="KWT218" s="54"/>
      <c r="KWU218" s="54"/>
      <c r="KWV218" s="54"/>
      <c r="KWW218" s="54"/>
      <c r="KWX218" s="54"/>
      <c r="KWY218" s="54"/>
      <c r="KWZ218" s="54"/>
      <c r="KXA218" s="54"/>
      <c r="KXB218" s="54"/>
      <c r="KXC218" s="54"/>
      <c r="KXD218" s="54"/>
      <c r="KXE218" s="54"/>
      <c r="KXF218" s="54"/>
      <c r="KXG218" s="54"/>
      <c r="KXH218" s="54"/>
      <c r="KXI218" s="54"/>
      <c r="KXJ218" s="54"/>
      <c r="KXK218" s="54"/>
      <c r="KXL218" s="54"/>
      <c r="KXM218" s="54"/>
      <c r="KXN218" s="54"/>
      <c r="KXO218" s="54"/>
      <c r="KXP218" s="54"/>
      <c r="KXQ218" s="54"/>
      <c r="KXR218" s="54"/>
      <c r="KXS218" s="54"/>
      <c r="KXT218" s="54"/>
      <c r="KXU218" s="54"/>
      <c r="KXV218" s="54"/>
      <c r="KXW218" s="54"/>
      <c r="KXX218" s="54"/>
      <c r="KXY218" s="54"/>
      <c r="KXZ218" s="54"/>
      <c r="KYA218" s="54"/>
      <c r="KYB218" s="54"/>
      <c r="KYC218" s="54"/>
      <c r="KYD218" s="54"/>
      <c r="KYE218" s="54"/>
      <c r="KYF218" s="54"/>
      <c r="KYG218" s="54"/>
      <c r="KYH218" s="54"/>
      <c r="KYI218" s="54"/>
      <c r="KYJ218" s="54"/>
      <c r="KYK218" s="54"/>
      <c r="KYL218" s="54"/>
      <c r="KYM218" s="54"/>
      <c r="KYN218" s="54"/>
      <c r="KYO218" s="54"/>
      <c r="KYP218" s="54"/>
      <c r="KYQ218" s="54"/>
      <c r="KYR218" s="54"/>
      <c r="KYS218" s="54"/>
      <c r="KYT218" s="54"/>
      <c r="KYU218" s="54"/>
      <c r="KYV218" s="54"/>
      <c r="KYW218" s="54"/>
      <c r="KYX218" s="54"/>
      <c r="KYY218" s="54"/>
      <c r="KYZ218" s="54"/>
      <c r="KZA218" s="54"/>
      <c r="KZB218" s="54"/>
      <c r="KZC218" s="54"/>
      <c r="KZD218" s="54"/>
      <c r="KZE218" s="54"/>
      <c r="KZF218" s="54"/>
      <c r="KZG218" s="54"/>
      <c r="KZH218" s="54"/>
      <c r="KZI218" s="54"/>
      <c r="KZJ218" s="54"/>
      <c r="KZK218" s="54"/>
      <c r="KZL218" s="54"/>
      <c r="KZM218" s="54"/>
      <c r="KZN218" s="54"/>
      <c r="KZO218" s="54"/>
      <c r="KZP218" s="54"/>
      <c r="KZQ218" s="54"/>
      <c r="KZR218" s="54"/>
      <c r="KZS218" s="54"/>
      <c r="KZT218" s="54"/>
      <c r="KZU218" s="54"/>
      <c r="KZV218" s="54"/>
      <c r="KZW218" s="54"/>
      <c r="KZX218" s="54"/>
      <c r="KZY218" s="54"/>
      <c r="KZZ218" s="54"/>
      <c r="LAA218" s="54"/>
      <c r="LAB218" s="54"/>
      <c r="LAC218" s="54"/>
      <c r="LAD218" s="54"/>
      <c r="LAE218" s="54"/>
      <c r="LAF218" s="54"/>
      <c r="LAG218" s="54"/>
      <c r="LAH218" s="54"/>
      <c r="LAI218" s="54"/>
      <c r="LAJ218" s="54"/>
      <c r="LAK218" s="54"/>
      <c r="LAL218" s="54"/>
      <c r="LAM218" s="54"/>
      <c r="LAN218" s="54"/>
      <c r="LAO218" s="54"/>
      <c r="LAP218" s="54"/>
      <c r="LAQ218" s="54"/>
      <c r="LAR218" s="54"/>
      <c r="LAS218" s="54"/>
      <c r="LAT218" s="54"/>
      <c r="LAU218" s="54"/>
      <c r="LAV218" s="54"/>
      <c r="LAW218" s="54"/>
      <c r="LAX218" s="54"/>
      <c r="LAY218" s="54"/>
      <c r="LAZ218" s="54"/>
      <c r="LBA218" s="54"/>
      <c r="LBB218" s="54"/>
      <c r="LBC218" s="54"/>
      <c r="LBD218" s="54"/>
      <c r="LBE218" s="54"/>
      <c r="LBF218" s="54"/>
      <c r="LBG218" s="54"/>
      <c r="LBH218" s="54"/>
      <c r="LBI218" s="54"/>
      <c r="LBJ218" s="54"/>
      <c r="LBK218" s="54"/>
      <c r="LBL218" s="54"/>
      <c r="LBM218" s="54"/>
      <c r="LBN218" s="54"/>
      <c r="LBO218" s="54"/>
      <c r="LBP218" s="54"/>
      <c r="LBQ218" s="54"/>
      <c r="LBR218" s="54"/>
      <c r="LBS218" s="54"/>
      <c r="LBT218" s="54"/>
      <c r="LBU218" s="54"/>
      <c r="LBV218" s="54"/>
      <c r="LBW218" s="54"/>
      <c r="LBX218" s="54"/>
      <c r="LBY218" s="54"/>
      <c r="LBZ218" s="54"/>
      <c r="LCA218" s="54"/>
      <c r="LCB218" s="54"/>
      <c r="LCC218" s="54"/>
      <c r="LCD218" s="54"/>
      <c r="LCE218" s="54"/>
      <c r="LCF218" s="54"/>
      <c r="LCG218" s="54"/>
      <c r="LCH218" s="54"/>
      <c r="LCI218" s="54"/>
      <c r="LCJ218" s="54"/>
      <c r="LCK218" s="54"/>
      <c r="LCL218" s="54"/>
      <c r="LCM218" s="54"/>
      <c r="LCN218" s="54"/>
      <c r="LCO218" s="54"/>
      <c r="LCP218" s="54"/>
      <c r="LCQ218" s="54"/>
      <c r="LCR218" s="54"/>
      <c r="LCS218" s="54"/>
      <c r="LCT218" s="54"/>
      <c r="LCU218" s="54"/>
      <c r="LCV218" s="54"/>
      <c r="LCW218" s="54"/>
      <c r="LCX218" s="54"/>
      <c r="LCY218" s="54"/>
      <c r="LCZ218" s="54"/>
      <c r="LDA218" s="54"/>
      <c r="LDB218" s="54"/>
      <c r="LDC218" s="54"/>
      <c r="LDD218" s="54"/>
      <c r="LDE218" s="54"/>
      <c r="LDF218" s="54"/>
      <c r="LDG218" s="54"/>
      <c r="LDH218" s="54"/>
      <c r="LDI218" s="54"/>
      <c r="LDJ218" s="54"/>
      <c r="LDK218" s="54"/>
      <c r="LDL218" s="54"/>
      <c r="LDM218" s="54"/>
      <c r="LDN218" s="54"/>
      <c r="LDO218" s="54"/>
      <c r="LDP218" s="54"/>
      <c r="LDQ218" s="54"/>
      <c r="LDR218" s="54"/>
      <c r="LDS218" s="54"/>
      <c r="LDT218" s="54"/>
      <c r="LDU218" s="54"/>
      <c r="LDV218" s="54"/>
      <c r="LDW218" s="54"/>
      <c r="LDX218" s="54"/>
      <c r="LDY218" s="54"/>
      <c r="LDZ218" s="54"/>
      <c r="LEA218" s="54"/>
      <c r="LEB218" s="54"/>
      <c r="LEC218" s="54"/>
      <c r="LED218" s="54"/>
      <c r="LEE218" s="54"/>
      <c r="LEF218" s="54"/>
      <c r="LEG218" s="54"/>
      <c r="LEH218" s="54"/>
      <c r="LEI218" s="54"/>
      <c r="LEJ218" s="54"/>
      <c r="LEK218" s="54"/>
      <c r="LEL218" s="54"/>
      <c r="LEM218" s="54"/>
      <c r="LEN218" s="54"/>
      <c r="LEO218" s="54"/>
      <c r="LEP218" s="54"/>
      <c r="LEQ218" s="54"/>
      <c r="LER218" s="54"/>
      <c r="LES218" s="54"/>
      <c r="LET218" s="54"/>
      <c r="LEU218" s="54"/>
      <c r="LEV218" s="54"/>
      <c r="LEW218" s="54"/>
      <c r="LEX218" s="54"/>
      <c r="LEY218" s="54"/>
      <c r="LEZ218" s="54"/>
      <c r="LFA218" s="54"/>
      <c r="LFB218" s="54"/>
      <c r="LFC218" s="54"/>
      <c r="LFD218" s="54"/>
      <c r="LFE218" s="54"/>
      <c r="LFF218" s="54"/>
      <c r="LFG218" s="54"/>
      <c r="LFH218" s="54"/>
      <c r="LFI218" s="54"/>
      <c r="LFJ218" s="54"/>
      <c r="LFK218" s="54"/>
      <c r="LFL218" s="54"/>
      <c r="LFM218" s="54"/>
      <c r="LFN218" s="54"/>
      <c r="LFO218" s="54"/>
      <c r="LFP218" s="54"/>
      <c r="LFQ218" s="54"/>
      <c r="LFR218" s="54"/>
      <c r="LFS218" s="54"/>
      <c r="LFT218" s="54"/>
      <c r="LFU218" s="54"/>
      <c r="LFV218" s="54"/>
      <c r="LFW218" s="54"/>
      <c r="LFX218" s="54"/>
      <c r="LFY218" s="54"/>
      <c r="LFZ218" s="54"/>
      <c r="LGA218" s="54"/>
      <c r="LGB218" s="54"/>
      <c r="LGC218" s="54"/>
      <c r="LGD218" s="54"/>
      <c r="LGE218" s="54"/>
      <c r="LGF218" s="54"/>
      <c r="LGG218" s="54"/>
      <c r="LGH218" s="54"/>
      <c r="LGI218" s="54"/>
      <c r="LGJ218" s="54"/>
      <c r="LGK218" s="54"/>
      <c r="LGL218" s="54"/>
      <c r="LGM218" s="54"/>
      <c r="LGN218" s="54"/>
      <c r="LGO218" s="54"/>
      <c r="LGP218" s="54"/>
      <c r="LGQ218" s="54"/>
      <c r="LGR218" s="54"/>
      <c r="LGS218" s="54"/>
      <c r="LGT218" s="54"/>
      <c r="LGU218" s="54"/>
      <c r="LGV218" s="54"/>
      <c r="LGW218" s="54"/>
      <c r="LGX218" s="54"/>
      <c r="LGY218" s="54"/>
      <c r="LGZ218" s="54"/>
      <c r="LHA218" s="54"/>
      <c r="LHB218" s="54"/>
      <c r="LHC218" s="54"/>
      <c r="LHD218" s="54"/>
      <c r="LHE218" s="54"/>
      <c r="LHF218" s="54"/>
      <c r="LHG218" s="54"/>
      <c r="LHH218" s="54"/>
      <c r="LHI218" s="54"/>
      <c r="LHJ218" s="54"/>
      <c r="LHK218" s="54"/>
      <c r="LHL218" s="54"/>
      <c r="LHM218" s="54"/>
      <c r="LHN218" s="54"/>
      <c r="LHO218" s="54"/>
      <c r="LHP218" s="54"/>
      <c r="LHQ218" s="54"/>
      <c r="LHR218" s="54"/>
      <c r="LHS218" s="54"/>
      <c r="LHT218" s="54"/>
      <c r="LHU218" s="54"/>
      <c r="LHV218" s="54"/>
      <c r="LHW218" s="54"/>
      <c r="LHX218" s="54"/>
      <c r="LHY218" s="54"/>
      <c r="LHZ218" s="54"/>
      <c r="LIA218" s="54"/>
      <c r="LIB218" s="54"/>
      <c r="LIC218" s="54"/>
      <c r="LID218" s="54"/>
      <c r="LIE218" s="54"/>
      <c r="LIF218" s="54"/>
      <c r="LIG218" s="54"/>
      <c r="LIH218" s="54"/>
      <c r="LII218" s="54"/>
      <c r="LIJ218" s="54"/>
      <c r="LIK218" s="54"/>
      <c r="LIL218" s="54"/>
      <c r="LIM218" s="54"/>
      <c r="LIN218" s="54"/>
      <c r="LIO218" s="54"/>
      <c r="LIP218" s="54"/>
      <c r="LIQ218" s="54"/>
      <c r="LIR218" s="54"/>
      <c r="LIS218" s="54"/>
      <c r="LIT218" s="54"/>
      <c r="LIU218" s="54"/>
      <c r="LIV218" s="54"/>
      <c r="LIW218" s="54"/>
      <c r="LIX218" s="54"/>
      <c r="LIY218" s="54"/>
      <c r="LIZ218" s="54"/>
      <c r="LJA218" s="54"/>
      <c r="LJB218" s="54"/>
      <c r="LJC218" s="54"/>
      <c r="LJD218" s="54"/>
      <c r="LJE218" s="54"/>
      <c r="LJF218" s="54"/>
      <c r="LJG218" s="54"/>
      <c r="LJH218" s="54"/>
      <c r="LJI218" s="54"/>
      <c r="LJJ218" s="54"/>
      <c r="LJK218" s="54"/>
      <c r="LJL218" s="54"/>
      <c r="LJM218" s="54"/>
      <c r="LJN218" s="54"/>
      <c r="LJO218" s="54"/>
      <c r="LJP218" s="54"/>
      <c r="LJQ218" s="54"/>
      <c r="LJR218" s="54"/>
      <c r="LJS218" s="54"/>
      <c r="LJT218" s="54"/>
      <c r="LJU218" s="54"/>
      <c r="LJV218" s="54"/>
      <c r="LJW218" s="54"/>
      <c r="LJX218" s="54"/>
      <c r="LJY218" s="54"/>
      <c r="LJZ218" s="54"/>
      <c r="LKA218" s="54"/>
      <c r="LKB218" s="54"/>
      <c r="LKC218" s="54"/>
      <c r="LKD218" s="54"/>
      <c r="LKE218" s="54"/>
      <c r="LKF218" s="54"/>
      <c r="LKG218" s="54"/>
      <c r="LKH218" s="54"/>
      <c r="LKI218" s="54"/>
      <c r="LKJ218" s="54"/>
      <c r="LKK218" s="54"/>
      <c r="LKL218" s="54"/>
      <c r="LKM218" s="54"/>
      <c r="LKN218" s="54"/>
      <c r="LKO218" s="54"/>
      <c r="LKP218" s="54"/>
      <c r="LKQ218" s="54"/>
      <c r="LKR218" s="54"/>
      <c r="LKS218" s="54"/>
      <c r="LKT218" s="54"/>
      <c r="LKU218" s="54"/>
      <c r="LKV218" s="54"/>
      <c r="LKW218" s="54"/>
      <c r="LKX218" s="54"/>
      <c r="LKY218" s="54"/>
      <c r="LKZ218" s="54"/>
      <c r="LLA218" s="54"/>
      <c r="LLB218" s="54"/>
      <c r="LLC218" s="54"/>
      <c r="LLD218" s="54"/>
      <c r="LLE218" s="54"/>
      <c r="LLF218" s="54"/>
      <c r="LLG218" s="54"/>
      <c r="LLH218" s="54"/>
      <c r="LLI218" s="54"/>
      <c r="LLJ218" s="54"/>
      <c r="LLK218" s="54"/>
      <c r="LLL218" s="54"/>
      <c r="LLM218" s="54"/>
      <c r="LLN218" s="54"/>
      <c r="LLO218" s="54"/>
      <c r="LLP218" s="54"/>
      <c r="LLQ218" s="54"/>
      <c r="LLR218" s="54"/>
      <c r="LLS218" s="54"/>
      <c r="LLT218" s="54"/>
      <c r="LLU218" s="54"/>
      <c r="LLV218" s="54"/>
      <c r="LLW218" s="54"/>
      <c r="LLX218" s="54"/>
      <c r="LLY218" s="54"/>
      <c r="LLZ218" s="54"/>
      <c r="LMA218" s="54"/>
      <c r="LMB218" s="54"/>
      <c r="LMC218" s="54"/>
      <c r="LMD218" s="54"/>
      <c r="LME218" s="54"/>
      <c r="LMF218" s="54"/>
      <c r="LMG218" s="54"/>
      <c r="LMH218" s="54"/>
      <c r="LMI218" s="54"/>
      <c r="LMJ218" s="54"/>
      <c r="LMK218" s="54"/>
      <c r="LML218" s="54"/>
      <c r="LMM218" s="54"/>
      <c r="LMN218" s="54"/>
      <c r="LMO218" s="54"/>
      <c r="LMP218" s="54"/>
      <c r="LMQ218" s="54"/>
      <c r="LMR218" s="54"/>
      <c r="LMS218" s="54"/>
      <c r="LMT218" s="54"/>
      <c r="LMU218" s="54"/>
      <c r="LMV218" s="54"/>
      <c r="LMW218" s="54"/>
      <c r="LMX218" s="54"/>
      <c r="LMY218" s="54"/>
      <c r="LMZ218" s="54"/>
      <c r="LNA218" s="54"/>
      <c r="LNB218" s="54"/>
      <c r="LNC218" s="54"/>
      <c r="LND218" s="54"/>
      <c r="LNE218" s="54"/>
      <c r="LNF218" s="54"/>
      <c r="LNG218" s="54"/>
      <c r="LNH218" s="54"/>
      <c r="LNI218" s="54"/>
      <c r="LNJ218" s="54"/>
      <c r="LNK218" s="54"/>
      <c r="LNL218" s="54"/>
      <c r="LNM218" s="54"/>
      <c r="LNN218" s="54"/>
      <c r="LNO218" s="54"/>
      <c r="LNP218" s="54"/>
      <c r="LNQ218" s="54"/>
      <c r="LNR218" s="54"/>
      <c r="LNS218" s="54"/>
      <c r="LNT218" s="54"/>
      <c r="LNU218" s="54"/>
      <c r="LNV218" s="54"/>
      <c r="LNW218" s="54"/>
      <c r="LNX218" s="54"/>
      <c r="LNY218" s="54"/>
      <c r="LNZ218" s="54"/>
      <c r="LOA218" s="54"/>
      <c r="LOB218" s="54"/>
      <c r="LOC218" s="54"/>
      <c r="LOD218" s="54"/>
      <c r="LOE218" s="54"/>
      <c r="LOF218" s="54"/>
      <c r="LOG218" s="54"/>
      <c r="LOH218" s="54"/>
      <c r="LOI218" s="54"/>
      <c r="LOJ218" s="54"/>
      <c r="LOK218" s="54"/>
      <c r="LOL218" s="54"/>
      <c r="LOM218" s="54"/>
      <c r="LON218" s="54"/>
      <c r="LOO218" s="54"/>
      <c r="LOP218" s="54"/>
      <c r="LOQ218" s="54"/>
      <c r="LOR218" s="54"/>
      <c r="LOS218" s="54"/>
      <c r="LOT218" s="54"/>
      <c r="LOU218" s="54"/>
      <c r="LOV218" s="54"/>
      <c r="LOW218" s="54"/>
      <c r="LOX218" s="54"/>
      <c r="LOY218" s="54"/>
      <c r="LOZ218" s="54"/>
      <c r="LPA218" s="54"/>
      <c r="LPB218" s="54"/>
      <c r="LPC218" s="54"/>
      <c r="LPD218" s="54"/>
      <c r="LPE218" s="54"/>
      <c r="LPF218" s="54"/>
      <c r="LPG218" s="54"/>
      <c r="LPH218" s="54"/>
      <c r="LPI218" s="54"/>
      <c r="LPJ218" s="54"/>
      <c r="LPK218" s="54"/>
      <c r="LPL218" s="54"/>
      <c r="LPM218" s="54"/>
      <c r="LPN218" s="54"/>
      <c r="LPO218" s="54"/>
      <c r="LPP218" s="54"/>
      <c r="LPQ218" s="54"/>
      <c r="LPR218" s="54"/>
      <c r="LPS218" s="54"/>
      <c r="LPT218" s="54"/>
      <c r="LPU218" s="54"/>
      <c r="LPV218" s="54"/>
      <c r="LPW218" s="54"/>
      <c r="LPX218" s="54"/>
      <c r="LPY218" s="54"/>
      <c r="LPZ218" s="54"/>
      <c r="LQA218" s="54"/>
      <c r="LQB218" s="54"/>
      <c r="LQC218" s="54"/>
      <c r="LQD218" s="54"/>
      <c r="LQE218" s="54"/>
      <c r="LQF218" s="54"/>
      <c r="LQG218" s="54"/>
      <c r="LQH218" s="54"/>
      <c r="LQI218" s="54"/>
      <c r="LQJ218" s="54"/>
      <c r="LQK218" s="54"/>
      <c r="LQL218" s="54"/>
      <c r="LQM218" s="54"/>
      <c r="LQN218" s="54"/>
      <c r="LQO218" s="54"/>
      <c r="LQP218" s="54"/>
      <c r="LQQ218" s="54"/>
      <c r="LQR218" s="54"/>
      <c r="LQS218" s="54"/>
      <c r="LQT218" s="54"/>
      <c r="LQU218" s="54"/>
      <c r="LQV218" s="54"/>
      <c r="LQW218" s="54"/>
      <c r="LQX218" s="54"/>
      <c r="LQY218" s="54"/>
      <c r="LQZ218" s="54"/>
      <c r="LRA218" s="54"/>
      <c r="LRB218" s="54"/>
      <c r="LRC218" s="54"/>
      <c r="LRD218" s="54"/>
      <c r="LRE218" s="54"/>
      <c r="LRF218" s="54"/>
      <c r="LRG218" s="54"/>
      <c r="LRH218" s="54"/>
      <c r="LRI218" s="54"/>
      <c r="LRJ218" s="54"/>
      <c r="LRK218" s="54"/>
      <c r="LRL218" s="54"/>
      <c r="LRM218" s="54"/>
      <c r="LRN218" s="54"/>
      <c r="LRO218" s="54"/>
      <c r="LRP218" s="54"/>
      <c r="LRQ218" s="54"/>
      <c r="LRR218" s="54"/>
      <c r="LRS218" s="54"/>
      <c r="LRT218" s="54"/>
      <c r="LRU218" s="54"/>
      <c r="LRV218" s="54"/>
      <c r="LRW218" s="54"/>
      <c r="LRX218" s="54"/>
      <c r="LRY218" s="54"/>
      <c r="LRZ218" s="54"/>
      <c r="LSA218" s="54"/>
      <c r="LSB218" s="54"/>
      <c r="LSC218" s="54"/>
      <c r="LSD218" s="54"/>
      <c r="LSE218" s="54"/>
      <c r="LSF218" s="54"/>
      <c r="LSG218" s="54"/>
      <c r="LSH218" s="54"/>
      <c r="LSI218" s="54"/>
      <c r="LSJ218" s="54"/>
      <c r="LSK218" s="54"/>
      <c r="LSL218" s="54"/>
      <c r="LSM218" s="54"/>
      <c r="LSN218" s="54"/>
      <c r="LSO218" s="54"/>
      <c r="LSP218" s="54"/>
      <c r="LSQ218" s="54"/>
      <c r="LSR218" s="54"/>
      <c r="LSS218" s="54"/>
      <c r="LST218" s="54"/>
      <c r="LSU218" s="54"/>
      <c r="LSV218" s="54"/>
      <c r="LSW218" s="54"/>
      <c r="LSX218" s="54"/>
      <c r="LSY218" s="54"/>
      <c r="LSZ218" s="54"/>
      <c r="LTA218" s="54"/>
      <c r="LTB218" s="54"/>
      <c r="LTC218" s="54"/>
      <c r="LTD218" s="54"/>
      <c r="LTE218" s="54"/>
      <c r="LTF218" s="54"/>
      <c r="LTG218" s="54"/>
      <c r="LTH218" s="54"/>
      <c r="LTI218" s="54"/>
      <c r="LTJ218" s="54"/>
      <c r="LTK218" s="54"/>
      <c r="LTL218" s="54"/>
      <c r="LTM218" s="54"/>
      <c r="LTN218" s="54"/>
      <c r="LTO218" s="54"/>
      <c r="LTP218" s="54"/>
      <c r="LTQ218" s="54"/>
      <c r="LTR218" s="54"/>
      <c r="LTS218" s="54"/>
      <c r="LTT218" s="54"/>
      <c r="LTU218" s="54"/>
      <c r="LTV218" s="54"/>
      <c r="LTW218" s="54"/>
      <c r="LTX218" s="54"/>
      <c r="LTY218" s="54"/>
      <c r="LTZ218" s="54"/>
      <c r="LUA218" s="54"/>
      <c r="LUB218" s="54"/>
      <c r="LUC218" s="54"/>
      <c r="LUD218" s="54"/>
      <c r="LUE218" s="54"/>
      <c r="LUF218" s="54"/>
      <c r="LUG218" s="54"/>
      <c r="LUH218" s="54"/>
      <c r="LUI218" s="54"/>
      <c r="LUJ218" s="54"/>
      <c r="LUK218" s="54"/>
      <c r="LUL218" s="54"/>
      <c r="LUM218" s="54"/>
      <c r="LUN218" s="54"/>
      <c r="LUO218" s="54"/>
      <c r="LUP218" s="54"/>
      <c r="LUQ218" s="54"/>
      <c r="LUR218" s="54"/>
      <c r="LUS218" s="54"/>
      <c r="LUT218" s="54"/>
      <c r="LUU218" s="54"/>
      <c r="LUV218" s="54"/>
      <c r="LUW218" s="54"/>
      <c r="LUX218" s="54"/>
      <c r="LUY218" s="54"/>
      <c r="LUZ218" s="54"/>
      <c r="LVA218" s="54"/>
      <c r="LVB218" s="54"/>
      <c r="LVC218" s="54"/>
      <c r="LVD218" s="54"/>
      <c r="LVE218" s="54"/>
      <c r="LVF218" s="54"/>
      <c r="LVG218" s="54"/>
      <c r="LVH218" s="54"/>
      <c r="LVI218" s="54"/>
      <c r="LVJ218" s="54"/>
      <c r="LVK218" s="54"/>
      <c r="LVL218" s="54"/>
      <c r="LVM218" s="54"/>
      <c r="LVN218" s="54"/>
      <c r="LVO218" s="54"/>
      <c r="LVP218" s="54"/>
      <c r="LVQ218" s="54"/>
      <c r="LVR218" s="54"/>
      <c r="LVS218" s="54"/>
      <c r="LVT218" s="54"/>
      <c r="LVU218" s="54"/>
      <c r="LVV218" s="54"/>
      <c r="LVW218" s="54"/>
      <c r="LVX218" s="54"/>
      <c r="LVY218" s="54"/>
      <c r="LVZ218" s="54"/>
      <c r="LWA218" s="54"/>
      <c r="LWB218" s="54"/>
      <c r="LWC218" s="54"/>
      <c r="LWD218" s="54"/>
      <c r="LWE218" s="54"/>
      <c r="LWF218" s="54"/>
      <c r="LWG218" s="54"/>
      <c r="LWH218" s="54"/>
      <c r="LWI218" s="54"/>
      <c r="LWJ218" s="54"/>
      <c r="LWK218" s="54"/>
      <c r="LWL218" s="54"/>
      <c r="LWM218" s="54"/>
      <c r="LWN218" s="54"/>
      <c r="LWO218" s="54"/>
      <c r="LWP218" s="54"/>
      <c r="LWQ218" s="54"/>
      <c r="LWR218" s="54"/>
      <c r="LWS218" s="54"/>
      <c r="LWT218" s="54"/>
      <c r="LWU218" s="54"/>
      <c r="LWV218" s="54"/>
      <c r="LWW218" s="54"/>
      <c r="LWX218" s="54"/>
      <c r="LWY218" s="54"/>
      <c r="LWZ218" s="54"/>
      <c r="LXA218" s="54"/>
      <c r="LXB218" s="54"/>
      <c r="LXC218" s="54"/>
      <c r="LXD218" s="54"/>
      <c r="LXE218" s="54"/>
      <c r="LXF218" s="54"/>
      <c r="LXG218" s="54"/>
      <c r="LXH218" s="54"/>
      <c r="LXI218" s="54"/>
      <c r="LXJ218" s="54"/>
      <c r="LXK218" s="54"/>
      <c r="LXL218" s="54"/>
      <c r="LXM218" s="54"/>
      <c r="LXN218" s="54"/>
      <c r="LXO218" s="54"/>
      <c r="LXP218" s="54"/>
      <c r="LXQ218" s="54"/>
      <c r="LXR218" s="54"/>
      <c r="LXS218" s="54"/>
      <c r="LXT218" s="54"/>
      <c r="LXU218" s="54"/>
      <c r="LXV218" s="54"/>
      <c r="LXW218" s="54"/>
      <c r="LXX218" s="54"/>
      <c r="LXY218" s="54"/>
      <c r="LXZ218" s="54"/>
      <c r="LYA218" s="54"/>
      <c r="LYB218" s="54"/>
      <c r="LYC218" s="54"/>
      <c r="LYD218" s="54"/>
      <c r="LYE218" s="54"/>
      <c r="LYF218" s="54"/>
      <c r="LYG218" s="54"/>
      <c r="LYH218" s="54"/>
      <c r="LYI218" s="54"/>
      <c r="LYJ218" s="54"/>
      <c r="LYK218" s="54"/>
      <c r="LYL218" s="54"/>
      <c r="LYM218" s="54"/>
      <c r="LYN218" s="54"/>
      <c r="LYO218" s="54"/>
      <c r="LYP218" s="54"/>
      <c r="LYQ218" s="54"/>
      <c r="LYR218" s="54"/>
      <c r="LYS218" s="54"/>
      <c r="LYT218" s="54"/>
      <c r="LYU218" s="54"/>
      <c r="LYV218" s="54"/>
      <c r="LYW218" s="54"/>
      <c r="LYX218" s="54"/>
      <c r="LYY218" s="54"/>
      <c r="LYZ218" s="54"/>
      <c r="LZA218" s="54"/>
      <c r="LZB218" s="54"/>
      <c r="LZC218" s="54"/>
      <c r="LZD218" s="54"/>
      <c r="LZE218" s="54"/>
      <c r="LZF218" s="54"/>
      <c r="LZG218" s="54"/>
      <c r="LZH218" s="54"/>
      <c r="LZI218" s="54"/>
      <c r="LZJ218" s="54"/>
      <c r="LZK218" s="54"/>
      <c r="LZL218" s="54"/>
      <c r="LZM218" s="54"/>
      <c r="LZN218" s="54"/>
      <c r="LZO218" s="54"/>
      <c r="LZP218" s="54"/>
      <c r="LZQ218" s="54"/>
      <c r="LZR218" s="54"/>
      <c r="LZS218" s="54"/>
      <c r="LZT218" s="54"/>
      <c r="LZU218" s="54"/>
      <c r="LZV218" s="54"/>
      <c r="LZW218" s="54"/>
      <c r="LZX218" s="54"/>
      <c r="LZY218" s="54"/>
      <c r="LZZ218" s="54"/>
      <c r="MAA218" s="54"/>
      <c r="MAB218" s="54"/>
      <c r="MAC218" s="54"/>
      <c r="MAD218" s="54"/>
      <c r="MAE218" s="54"/>
      <c r="MAF218" s="54"/>
      <c r="MAG218" s="54"/>
      <c r="MAH218" s="54"/>
      <c r="MAI218" s="54"/>
      <c r="MAJ218" s="54"/>
      <c r="MAK218" s="54"/>
      <c r="MAL218" s="54"/>
      <c r="MAM218" s="54"/>
      <c r="MAN218" s="54"/>
      <c r="MAO218" s="54"/>
      <c r="MAP218" s="54"/>
      <c r="MAQ218" s="54"/>
      <c r="MAR218" s="54"/>
      <c r="MAS218" s="54"/>
      <c r="MAT218" s="54"/>
      <c r="MAU218" s="54"/>
      <c r="MAV218" s="54"/>
      <c r="MAW218" s="54"/>
      <c r="MAX218" s="54"/>
      <c r="MAY218" s="54"/>
      <c r="MAZ218" s="54"/>
      <c r="MBA218" s="54"/>
      <c r="MBB218" s="54"/>
      <c r="MBC218" s="54"/>
      <c r="MBD218" s="54"/>
      <c r="MBE218" s="54"/>
      <c r="MBF218" s="54"/>
      <c r="MBG218" s="54"/>
      <c r="MBH218" s="54"/>
      <c r="MBI218" s="54"/>
      <c r="MBJ218" s="54"/>
      <c r="MBK218" s="54"/>
      <c r="MBL218" s="54"/>
      <c r="MBM218" s="54"/>
      <c r="MBN218" s="54"/>
      <c r="MBO218" s="54"/>
      <c r="MBP218" s="54"/>
      <c r="MBQ218" s="54"/>
      <c r="MBR218" s="54"/>
      <c r="MBS218" s="54"/>
      <c r="MBT218" s="54"/>
      <c r="MBU218" s="54"/>
      <c r="MBV218" s="54"/>
      <c r="MBW218" s="54"/>
      <c r="MBX218" s="54"/>
      <c r="MBY218" s="54"/>
      <c r="MBZ218" s="54"/>
      <c r="MCA218" s="54"/>
      <c r="MCB218" s="54"/>
      <c r="MCC218" s="54"/>
      <c r="MCD218" s="54"/>
      <c r="MCE218" s="54"/>
      <c r="MCF218" s="54"/>
      <c r="MCG218" s="54"/>
      <c r="MCH218" s="54"/>
      <c r="MCI218" s="54"/>
      <c r="MCJ218" s="54"/>
      <c r="MCK218" s="54"/>
      <c r="MCL218" s="54"/>
      <c r="MCM218" s="54"/>
      <c r="MCN218" s="54"/>
      <c r="MCO218" s="54"/>
      <c r="MCP218" s="54"/>
      <c r="MCQ218" s="54"/>
      <c r="MCR218" s="54"/>
      <c r="MCS218" s="54"/>
      <c r="MCT218" s="54"/>
      <c r="MCU218" s="54"/>
      <c r="MCV218" s="54"/>
      <c r="MCW218" s="54"/>
      <c r="MCX218" s="54"/>
      <c r="MCY218" s="54"/>
      <c r="MCZ218" s="54"/>
      <c r="MDA218" s="54"/>
      <c r="MDB218" s="54"/>
      <c r="MDC218" s="54"/>
      <c r="MDD218" s="54"/>
      <c r="MDE218" s="54"/>
      <c r="MDF218" s="54"/>
      <c r="MDG218" s="54"/>
      <c r="MDH218" s="54"/>
      <c r="MDI218" s="54"/>
      <c r="MDJ218" s="54"/>
      <c r="MDK218" s="54"/>
      <c r="MDL218" s="54"/>
      <c r="MDM218" s="54"/>
      <c r="MDN218" s="54"/>
      <c r="MDO218" s="54"/>
      <c r="MDP218" s="54"/>
      <c r="MDQ218" s="54"/>
      <c r="MDR218" s="54"/>
      <c r="MDS218" s="54"/>
      <c r="MDT218" s="54"/>
      <c r="MDU218" s="54"/>
      <c r="MDV218" s="54"/>
      <c r="MDW218" s="54"/>
      <c r="MDX218" s="54"/>
      <c r="MDY218" s="54"/>
      <c r="MDZ218" s="54"/>
      <c r="MEA218" s="54"/>
      <c r="MEB218" s="54"/>
      <c r="MEC218" s="54"/>
      <c r="MED218" s="54"/>
      <c r="MEE218" s="54"/>
      <c r="MEF218" s="54"/>
      <c r="MEG218" s="54"/>
      <c r="MEH218" s="54"/>
      <c r="MEI218" s="54"/>
      <c r="MEJ218" s="54"/>
      <c r="MEK218" s="54"/>
      <c r="MEL218" s="54"/>
      <c r="MEM218" s="54"/>
      <c r="MEN218" s="54"/>
      <c r="MEO218" s="54"/>
      <c r="MEP218" s="54"/>
      <c r="MEQ218" s="54"/>
      <c r="MER218" s="54"/>
      <c r="MES218" s="54"/>
      <c r="MET218" s="54"/>
      <c r="MEU218" s="54"/>
      <c r="MEV218" s="54"/>
      <c r="MEW218" s="54"/>
      <c r="MEX218" s="54"/>
      <c r="MEY218" s="54"/>
      <c r="MEZ218" s="54"/>
      <c r="MFA218" s="54"/>
      <c r="MFB218" s="54"/>
      <c r="MFC218" s="54"/>
      <c r="MFD218" s="54"/>
      <c r="MFE218" s="54"/>
      <c r="MFF218" s="54"/>
      <c r="MFG218" s="54"/>
      <c r="MFH218" s="54"/>
      <c r="MFI218" s="54"/>
      <c r="MFJ218" s="54"/>
      <c r="MFK218" s="54"/>
      <c r="MFL218" s="54"/>
      <c r="MFM218" s="54"/>
      <c r="MFN218" s="54"/>
      <c r="MFO218" s="54"/>
      <c r="MFP218" s="54"/>
      <c r="MFQ218" s="54"/>
      <c r="MFR218" s="54"/>
      <c r="MFS218" s="54"/>
      <c r="MFT218" s="54"/>
      <c r="MFU218" s="54"/>
      <c r="MFV218" s="54"/>
      <c r="MFW218" s="54"/>
      <c r="MFX218" s="54"/>
      <c r="MFY218" s="54"/>
      <c r="MFZ218" s="54"/>
      <c r="MGA218" s="54"/>
      <c r="MGB218" s="54"/>
      <c r="MGC218" s="54"/>
      <c r="MGD218" s="54"/>
      <c r="MGE218" s="54"/>
      <c r="MGF218" s="54"/>
      <c r="MGG218" s="54"/>
      <c r="MGH218" s="54"/>
      <c r="MGI218" s="54"/>
      <c r="MGJ218" s="54"/>
      <c r="MGK218" s="54"/>
      <c r="MGL218" s="54"/>
      <c r="MGM218" s="54"/>
      <c r="MGN218" s="54"/>
      <c r="MGO218" s="54"/>
      <c r="MGP218" s="54"/>
      <c r="MGQ218" s="54"/>
      <c r="MGR218" s="54"/>
      <c r="MGS218" s="54"/>
      <c r="MGT218" s="54"/>
      <c r="MGU218" s="54"/>
      <c r="MGV218" s="54"/>
      <c r="MGW218" s="54"/>
      <c r="MGX218" s="54"/>
      <c r="MGY218" s="54"/>
      <c r="MGZ218" s="54"/>
      <c r="MHA218" s="54"/>
      <c r="MHB218" s="54"/>
      <c r="MHC218" s="54"/>
      <c r="MHD218" s="54"/>
      <c r="MHE218" s="54"/>
      <c r="MHF218" s="54"/>
      <c r="MHG218" s="54"/>
      <c r="MHH218" s="54"/>
      <c r="MHI218" s="54"/>
      <c r="MHJ218" s="54"/>
      <c r="MHK218" s="54"/>
      <c r="MHL218" s="54"/>
      <c r="MHM218" s="54"/>
      <c r="MHN218" s="54"/>
      <c r="MHO218" s="54"/>
      <c r="MHP218" s="54"/>
      <c r="MHQ218" s="54"/>
      <c r="MHR218" s="54"/>
      <c r="MHS218" s="54"/>
      <c r="MHT218" s="54"/>
      <c r="MHU218" s="54"/>
      <c r="MHV218" s="54"/>
      <c r="MHW218" s="54"/>
      <c r="MHX218" s="54"/>
      <c r="MHY218" s="54"/>
      <c r="MHZ218" s="54"/>
      <c r="MIA218" s="54"/>
      <c r="MIB218" s="54"/>
      <c r="MIC218" s="54"/>
      <c r="MID218" s="54"/>
      <c r="MIE218" s="54"/>
      <c r="MIF218" s="54"/>
      <c r="MIG218" s="54"/>
      <c r="MIH218" s="54"/>
      <c r="MII218" s="54"/>
      <c r="MIJ218" s="54"/>
      <c r="MIK218" s="54"/>
      <c r="MIL218" s="54"/>
      <c r="MIM218" s="54"/>
      <c r="MIN218" s="54"/>
      <c r="MIO218" s="54"/>
      <c r="MIP218" s="54"/>
      <c r="MIQ218" s="54"/>
      <c r="MIR218" s="54"/>
      <c r="MIS218" s="54"/>
      <c r="MIT218" s="54"/>
      <c r="MIU218" s="54"/>
      <c r="MIV218" s="54"/>
      <c r="MIW218" s="54"/>
      <c r="MIX218" s="54"/>
      <c r="MIY218" s="54"/>
      <c r="MIZ218" s="54"/>
      <c r="MJA218" s="54"/>
      <c r="MJB218" s="54"/>
      <c r="MJC218" s="54"/>
      <c r="MJD218" s="54"/>
      <c r="MJE218" s="54"/>
      <c r="MJF218" s="54"/>
      <c r="MJG218" s="54"/>
      <c r="MJH218" s="54"/>
      <c r="MJI218" s="54"/>
      <c r="MJJ218" s="54"/>
      <c r="MJK218" s="54"/>
      <c r="MJL218" s="54"/>
      <c r="MJM218" s="54"/>
      <c r="MJN218" s="54"/>
      <c r="MJO218" s="54"/>
      <c r="MJP218" s="54"/>
      <c r="MJQ218" s="54"/>
      <c r="MJR218" s="54"/>
      <c r="MJS218" s="54"/>
      <c r="MJT218" s="54"/>
      <c r="MJU218" s="54"/>
      <c r="MJV218" s="54"/>
      <c r="MJW218" s="54"/>
      <c r="MJX218" s="54"/>
      <c r="MJY218" s="54"/>
      <c r="MJZ218" s="54"/>
      <c r="MKA218" s="54"/>
      <c r="MKB218" s="54"/>
      <c r="MKC218" s="54"/>
      <c r="MKD218" s="54"/>
      <c r="MKE218" s="54"/>
      <c r="MKF218" s="54"/>
      <c r="MKG218" s="54"/>
      <c r="MKH218" s="54"/>
      <c r="MKI218" s="54"/>
      <c r="MKJ218" s="54"/>
      <c r="MKK218" s="54"/>
      <c r="MKL218" s="54"/>
      <c r="MKM218" s="54"/>
      <c r="MKN218" s="54"/>
      <c r="MKO218" s="54"/>
      <c r="MKP218" s="54"/>
      <c r="MKQ218" s="54"/>
      <c r="MKR218" s="54"/>
      <c r="MKS218" s="54"/>
      <c r="MKT218" s="54"/>
      <c r="MKU218" s="54"/>
      <c r="MKV218" s="54"/>
      <c r="MKW218" s="54"/>
      <c r="MKX218" s="54"/>
      <c r="MKY218" s="54"/>
      <c r="MKZ218" s="54"/>
      <c r="MLA218" s="54"/>
      <c r="MLB218" s="54"/>
      <c r="MLC218" s="54"/>
      <c r="MLD218" s="54"/>
      <c r="MLE218" s="54"/>
      <c r="MLF218" s="54"/>
      <c r="MLG218" s="54"/>
      <c r="MLH218" s="54"/>
      <c r="MLI218" s="54"/>
      <c r="MLJ218" s="54"/>
      <c r="MLK218" s="54"/>
      <c r="MLL218" s="54"/>
      <c r="MLM218" s="54"/>
      <c r="MLN218" s="54"/>
      <c r="MLO218" s="54"/>
      <c r="MLP218" s="54"/>
      <c r="MLQ218" s="54"/>
      <c r="MLR218" s="54"/>
      <c r="MLS218" s="54"/>
      <c r="MLT218" s="54"/>
      <c r="MLU218" s="54"/>
      <c r="MLV218" s="54"/>
      <c r="MLW218" s="54"/>
      <c r="MLX218" s="54"/>
      <c r="MLY218" s="54"/>
      <c r="MLZ218" s="54"/>
      <c r="MMA218" s="54"/>
      <c r="MMB218" s="54"/>
      <c r="MMC218" s="54"/>
      <c r="MMD218" s="54"/>
      <c r="MME218" s="54"/>
      <c r="MMF218" s="54"/>
      <c r="MMG218" s="54"/>
      <c r="MMH218" s="54"/>
      <c r="MMI218" s="54"/>
      <c r="MMJ218" s="54"/>
      <c r="MMK218" s="54"/>
      <c r="MML218" s="54"/>
      <c r="MMM218" s="54"/>
      <c r="MMN218" s="54"/>
      <c r="MMO218" s="54"/>
      <c r="MMP218" s="54"/>
      <c r="MMQ218" s="54"/>
      <c r="MMR218" s="54"/>
      <c r="MMS218" s="54"/>
      <c r="MMT218" s="54"/>
      <c r="MMU218" s="54"/>
      <c r="MMV218" s="54"/>
      <c r="MMW218" s="54"/>
      <c r="MMX218" s="54"/>
      <c r="MMY218" s="54"/>
      <c r="MMZ218" s="54"/>
      <c r="MNA218" s="54"/>
      <c r="MNB218" s="54"/>
      <c r="MNC218" s="54"/>
      <c r="MND218" s="54"/>
      <c r="MNE218" s="54"/>
      <c r="MNF218" s="54"/>
      <c r="MNG218" s="54"/>
      <c r="MNH218" s="54"/>
      <c r="MNI218" s="54"/>
      <c r="MNJ218" s="54"/>
      <c r="MNK218" s="54"/>
      <c r="MNL218" s="54"/>
      <c r="MNM218" s="54"/>
      <c r="MNN218" s="54"/>
      <c r="MNO218" s="54"/>
      <c r="MNP218" s="54"/>
      <c r="MNQ218" s="54"/>
      <c r="MNR218" s="54"/>
      <c r="MNS218" s="54"/>
      <c r="MNT218" s="54"/>
      <c r="MNU218" s="54"/>
      <c r="MNV218" s="54"/>
      <c r="MNW218" s="54"/>
      <c r="MNX218" s="54"/>
      <c r="MNY218" s="54"/>
      <c r="MNZ218" s="54"/>
      <c r="MOA218" s="54"/>
      <c r="MOB218" s="54"/>
      <c r="MOC218" s="54"/>
      <c r="MOD218" s="54"/>
      <c r="MOE218" s="54"/>
      <c r="MOF218" s="54"/>
      <c r="MOG218" s="54"/>
      <c r="MOH218" s="54"/>
      <c r="MOI218" s="54"/>
      <c r="MOJ218" s="54"/>
      <c r="MOK218" s="54"/>
      <c r="MOL218" s="54"/>
      <c r="MOM218" s="54"/>
      <c r="MON218" s="54"/>
      <c r="MOO218" s="54"/>
      <c r="MOP218" s="54"/>
      <c r="MOQ218" s="54"/>
      <c r="MOR218" s="54"/>
      <c r="MOS218" s="54"/>
      <c r="MOT218" s="54"/>
      <c r="MOU218" s="54"/>
      <c r="MOV218" s="54"/>
      <c r="MOW218" s="54"/>
      <c r="MOX218" s="54"/>
      <c r="MOY218" s="54"/>
      <c r="MOZ218" s="54"/>
      <c r="MPA218" s="54"/>
      <c r="MPB218" s="54"/>
      <c r="MPC218" s="54"/>
      <c r="MPD218" s="54"/>
      <c r="MPE218" s="54"/>
      <c r="MPF218" s="54"/>
      <c r="MPG218" s="54"/>
      <c r="MPH218" s="54"/>
      <c r="MPI218" s="54"/>
      <c r="MPJ218" s="54"/>
      <c r="MPK218" s="54"/>
      <c r="MPL218" s="54"/>
      <c r="MPM218" s="54"/>
      <c r="MPN218" s="54"/>
      <c r="MPO218" s="54"/>
      <c r="MPP218" s="54"/>
      <c r="MPQ218" s="54"/>
      <c r="MPR218" s="54"/>
      <c r="MPS218" s="54"/>
      <c r="MPT218" s="54"/>
      <c r="MPU218" s="54"/>
      <c r="MPV218" s="54"/>
      <c r="MPW218" s="54"/>
      <c r="MPX218" s="54"/>
      <c r="MPY218" s="54"/>
      <c r="MPZ218" s="54"/>
      <c r="MQA218" s="54"/>
      <c r="MQB218" s="54"/>
      <c r="MQC218" s="54"/>
      <c r="MQD218" s="54"/>
      <c r="MQE218" s="54"/>
      <c r="MQF218" s="54"/>
      <c r="MQG218" s="54"/>
      <c r="MQH218" s="54"/>
      <c r="MQI218" s="54"/>
      <c r="MQJ218" s="54"/>
      <c r="MQK218" s="54"/>
      <c r="MQL218" s="54"/>
      <c r="MQM218" s="54"/>
      <c r="MQN218" s="54"/>
      <c r="MQO218" s="54"/>
      <c r="MQP218" s="54"/>
      <c r="MQQ218" s="54"/>
      <c r="MQR218" s="54"/>
      <c r="MQS218" s="54"/>
      <c r="MQT218" s="54"/>
      <c r="MQU218" s="54"/>
      <c r="MQV218" s="54"/>
      <c r="MQW218" s="54"/>
      <c r="MQX218" s="54"/>
      <c r="MQY218" s="54"/>
      <c r="MQZ218" s="54"/>
      <c r="MRA218" s="54"/>
      <c r="MRB218" s="54"/>
      <c r="MRC218" s="54"/>
      <c r="MRD218" s="54"/>
      <c r="MRE218" s="54"/>
      <c r="MRF218" s="54"/>
      <c r="MRG218" s="54"/>
      <c r="MRH218" s="54"/>
      <c r="MRI218" s="54"/>
      <c r="MRJ218" s="54"/>
      <c r="MRK218" s="54"/>
      <c r="MRL218" s="54"/>
      <c r="MRM218" s="54"/>
      <c r="MRN218" s="54"/>
      <c r="MRO218" s="54"/>
      <c r="MRP218" s="54"/>
      <c r="MRQ218" s="54"/>
      <c r="MRR218" s="54"/>
      <c r="MRS218" s="54"/>
      <c r="MRT218" s="54"/>
      <c r="MRU218" s="54"/>
      <c r="MRV218" s="54"/>
      <c r="MRW218" s="54"/>
      <c r="MRX218" s="54"/>
      <c r="MRY218" s="54"/>
      <c r="MRZ218" s="54"/>
      <c r="MSA218" s="54"/>
      <c r="MSB218" s="54"/>
      <c r="MSC218" s="54"/>
      <c r="MSD218" s="54"/>
      <c r="MSE218" s="54"/>
      <c r="MSF218" s="54"/>
      <c r="MSG218" s="54"/>
      <c r="MSH218" s="54"/>
      <c r="MSI218" s="54"/>
      <c r="MSJ218" s="54"/>
      <c r="MSK218" s="54"/>
      <c r="MSL218" s="54"/>
      <c r="MSM218" s="54"/>
      <c r="MSN218" s="54"/>
      <c r="MSO218" s="54"/>
      <c r="MSP218" s="54"/>
      <c r="MSQ218" s="54"/>
      <c r="MSR218" s="54"/>
      <c r="MSS218" s="54"/>
      <c r="MST218" s="54"/>
      <c r="MSU218" s="54"/>
      <c r="MSV218" s="54"/>
      <c r="MSW218" s="54"/>
      <c r="MSX218" s="54"/>
      <c r="MSY218" s="54"/>
      <c r="MSZ218" s="54"/>
      <c r="MTA218" s="54"/>
      <c r="MTB218" s="54"/>
      <c r="MTC218" s="54"/>
      <c r="MTD218" s="54"/>
      <c r="MTE218" s="54"/>
      <c r="MTF218" s="54"/>
      <c r="MTG218" s="54"/>
      <c r="MTH218" s="54"/>
      <c r="MTI218" s="54"/>
      <c r="MTJ218" s="54"/>
      <c r="MTK218" s="54"/>
      <c r="MTL218" s="54"/>
      <c r="MTM218" s="54"/>
      <c r="MTN218" s="54"/>
      <c r="MTO218" s="54"/>
      <c r="MTP218" s="54"/>
      <c r="MTQ218" s="54"/>
      <c r="MTR218" s="54"/>
      <c r="MTS218" s="54"/>
      <c r="MTT218" s="54"/>
      <c r="MTU218" s="54"/>
      <c r="MTV218" s="54"/>
      <c r="MTW218" s="54"/>
      <c r="MTX218" s="54"/>
      <c r="MTY218" s="54"/>
      <c r="MTZ218" s="54"/>
      <c r="MUA218" s="54"/>
      <c r="MUB218" s="54"/>
      <c r="MUC218" s="54"/>
      <c r="MUD218" s="54"/>
      <c r="MUE218" s="54"/>
      <c r="MUF218" s="54"/>
      <c r="MUG218" s="54"/>
      <c r="MUH218" s="54"/>
      <c r="MUI218" s="54"/>
      <c r="MUJ218" s="54"/>
      <c r="MUK218" s="54"/>
      <c r="MUL218" s="54"/>
      <c r="MUM218" s="54"/>
      <c r="MUN218" s="54"/>
      <c r="MUO218" s="54"/>
      <c r="MUP218" s="54"/>
      <c r="MUQ218" s="54"/>
      <c r="MUR218" s="54"/>
      <c r="MUS218" s="54"/>
      <c r="MUT218" s="54"/>
      <c r="MUU218" s="54"/>
      <c r="MUV218" s="54"/>
      <c r="MUW218" s="54"/>
      <c r="MUX218" s="54"/>
      <c r="MUY218" s="54"/>
      <c r="MUZ218" s="54"/>
      <c r="MVA218" s="54"/>
      <c r="MVB218" s="54"/>
      <c r="MVC218" s="54"/>
      <c r="MVD218" s="54"/>
      <c r="MVE218" s="54"/>
      <c r="MVF218" s="54"/>
      <c r="MVG218" s="54"/>
      <c r="MVH218" s="54"/>
      <c r="MVI218" s="54"/>
      <c r="MVJ218" s="54"/>
      <c r="MVK218" s="54"/>
      <c r="MVL218" s="54"/>
      <c r="MVM218" s="54"/>
      <c r="MVN218" s="54"/>
      <c r="MVO218" s="54"/>
      <c r="MVP218" s="54"/>
      <c r="MVQ218" s="54"/>
      <c r="MVR218" s="54"/>
      <c r="MVS218" s="54"/>
      <c r="MVT218" s="54"/>
      <c r="MVU218" s="54"/>
      <c r="MVV218" s="54"/>
      <c r="MVW218" s="54"/>
      <c r="MVX218" s="54"/>
      <c r="MVY218" s="54"/>
      <c r="MVZ218" s="54"/>
      <c r="MWA218" s="54"/>
      <c r="MWB218" s="54"/>
      <c r="MWC218" s="54"/>
      <c r="MWD218" s="54"/>
      <c r="MWE218" s="54"/>
      <c r="MWF218" s="54"/>
      <c r="MWG218" s="54"/>
      <c r="MWH218" s="54"/>
      <c r="MWI218" s="54"/>
      <c r="MWJ218" s="54"/>
      <c r="MWK218" s="54"/>
      <c r="MWL218" s="54"/>
      <c r="MWM218" s="54"/>
      <c r="MWN218" s="54"/>
      <c r="MWO218" s="54"/>
      <c r="MWP218" s="54"/>
      <c r="MWQ218" s="54"/>
      <c r="MWR218" s="54"/>
      <c r="MWS218" s="54"/>
      <c r="MWT218" s="54"/>
      <c r="MWU218" s="54"/>
      <c r="MWV218" s="54"/>
      <c r="MWW218" s="54"/>
      <c r="MWX218" s="54"/>
      <c r="MWY218" s="54"/>
      <c r="MWZ218" s="54"/>
      <c r="MXA218" s="54"/>
      <c r="MXB218" s="54"/>
      <c r="MXC218" s="54"/>
      <c r="MXD218" s="54"/>
      <c r="MXE218" s="54"/>
      <c r="MXF218" s="54"/>
      <c r="MXG218" s="54"/>
      <c r="MXH218" s="54"/>
      <c r="MXI218" s="54"/>
      <c r="MXJ218" s="54"/>
      <c r="MXK218" s="54"/>
      <c r="MXL218" s="54"/>
      <c r="MXM218" s="54"/>
      <c r="MXN218" s="54"/>
      <c r="MXO218" s="54"/>
      <c r="MXP218" s="54"/>
      <c r="MXQ218" s="54"/>
      <c r="MXR218" s="54"/>
      <c r="MXS218" s="54"/>
      <c r="MXT218" s="54"/>
      <c r="MXU218" s="54"/>
      <c r="MXV218" s="54"/>
      <c r="MXW218" s="54"/>
      <c r="MXX218" s="54"/>
      <c r="MXY218" s="54"/>
      <c r="MXZ218" s="54"/>
      <c r="MYA218" s="54"/>
      <c r="MYB218" s="54"/>
      <c r="MYC218" s="54"/>
      <c r="MYD218" s="54"/>
      <c r="MYE218" s="54"/>
      <c r="MYF218" s="54"/>
      <c r="MYG218" s="54"/>
      <c r="MYH218" s="54"/>
      <c r="MYI218" s="54"/>
      <c r="MYJ218" s="54"/>
      <c r="MYK218" s="54"/>
      <c r="MYL218" s="54"/>
      <c r="MYM218" s="54"/>
      <c r="MYN218" s="54"/>
      <c r="MYO218" s="54"/>
      <c r="MYP218" s="54"/>
      <c r="MYQ218" s="54"/>
      <c r="MYR218" s="54"/>
      <c r="MYS218" s="54"/>
      <c r="MYT218" s="54"/>
      <c r="MYU218" s="54"/>
      <c r="MYV218" s="54"/>
      <c r="MYW218" s="54"/>
      <c r="MYX218" s="54"/>
      <c r="MYY218" s="54"/>
      <c r="MYZ218" s="54"/>
      <c r="MZA218" s="54"/>
      <c r="MZB218" s="54"/>
      <c r="MZC218" s="54"/>
      <c r="MZD218" s="54"/>
      <c r="MZE218" s="54"/>
      <c r="MZF218" s="54"/>
      <c r="MZG218" s="54"/>
      <c r="MZH218" s="54"/>
      <c r="MZI218" s="54"/>
      <c r="MZJ218" s="54"/>
      <c r="MZK218" s="54"/>
      <c r="MZL218" s="54"/>
      <c r="MZM218" s="54"/>
      <c r="MZN218" s="54"/>
      <c r="MZO218" s="54"/>
      <c r="MZP218" s="54"/>
      <c r="MZQ218" s="54"/>
      <c r="MZR218" s="54"/>
      <c r="MZS218" s="54"/>
      <c r="MZT218" s="54"/>
      <c r="MZU218" s="54"/>
      <c r="MZV218" s="54"/>
      <c r="MZW218" s="54"/>
      <c r="MZX218" s="54"/>
      <c r="MZY218" s="54"/>
      <c r="MZZ218" s="54"/>
      <c r="NAA218" s="54"/>
      <c r="NAB218" s="54"/>
      <c r="NAC218" s="54"/>
      <c r="NAD218" s="54"/>
      <c r="NAE218" s="54"/>
      <c r="NAF218" s="54"/>
      <c r="NAG218" s="54"/>
      <c r="NAH218" s="54"/>
      <c r="NAI218" s="54"/>
      <c r="NAJ218" s="54"/>
      <c r="NAK218" s="54"/>
      <c r="NAL218" s="54"/>
      <c r="NAM218" s="54"/>
      <c r="NAN218" s="54"/>
      <c r="NAO218" s="54"/>
      <c r="NAP218" s="54"/>
      <c r="NAQ218" s="54"/>
      <c r="NAR218" s="54"/>
      <c r="NAS218" s="54"/>
      <c r="NAT218" s="54"/>
      <c r="NAU218" s="54"/>
      <c r="NAV218" s="54"/>
      <c r="NAW218" s="54"/>
      <c r="NAX218" s="54"/>
      <c r="NAY218" s="54"/>
      <c r="NAZ218" s="54"/>
      <c r="NBA218" s="54"/>
      <c r="NBB218" s="54"/>
      <c r="NBC218" s="54"/>
      <c r="NBD218" s="54"/>
      <c r="NBE218" s="54"/>
      <c r="NBF218" s="54"/>
      <c r="NBG218" s="54"/>
      <c r="NBH218" s="54"/>
      <c r="NBI218" s="54"/>
      <c r="NBJ218" s="54"/>
      <c r="NBK218" s="54"/>
      <c r="NBL218" s="54"/>
      <c r="NBM218" s="54"/>
      <c r="NBN218" s="54"/>
      <c r="NBO218" s="54"/>
      <c r="NBP218" s="54"/>
      <c r="NBQ218" s="54"/>
      <c r="NBR218" s="54"/>
      <c r="NBS218" s="54"/>
      <c r="NBT218" s="54"/>
      <c r="NBU218" s="54"/>
      <c r="NBV218" s="54"/>
      <c r="NBW218" s="54"/>
      <c r="NBX218" s="54"/>
      <c r="NBY218" s="54"/>
      <c r="NBZ218" s="54"/>
      <c r="NCA218" s="54"/>
      <c r="NCB218" s="54"/>
      <c r="NCC218" s="54"/>
      <c r="NCD218" s="54"/>
      <c r="NCE218" s="54"/>
      <c r="NCF218" s="54"/>
      <c r="NCG218" s="54"/>
      <c r="NCH218" s="54"/>
      <c r="NCI218" s="54"/>
      <c r="NCJ218" s="54"/>
      <c r="NCK218" s="54"/>
      <c r="NCL218" s="54"/>
      <c r="NCM218" s="54"/>
      <c r="NCN218" s="54"/>
      <c r="NCO218" s="54"/>
      <c r="NCP218" s="54"/>
      <c r="NCQ218" s="54"/>
      <c r="NCR218" s="54"/>
      <c r="NCS218" s="54"/>
      <c r="NCT218" s="54"/>
      <c r="NCU218" s="54"/>
      <c r="NCV218" s="54"/>
      <c r="NCW218" s="54"/>
      <c r="NCX218" s="54"/>
      <c r="NCY218" s="54"/>
      <c r="NCZ218" s="54"/>
      <c r="NDA218" s="54"/>
      <c r="NDB218" s="54"/>
      <c r="NDC218" s="54"/>
      <c r="NDD218" s="54"/>
      <c r="NDE218" s="54"/>
      <c r="NDF218" s="54"/>
      <c r="NDG218" s="54"/>
      <c r="NDH218" s="54"/>
      <c r="NDI218" s="54"/>
      <c r="NDJ218" s="54"/>
      <c r="NDK218" s="54"/>
      <c r="NDL218" s="54"/>
      <c r="NDM218" s="54"/>
      <c r="NDN218" s="54"/>
      <c r="NDO218" s="54"/>
      <c r="NDP218" s="54"/>
      <c r="NDQ218" s="54"/>
      <c r="NDR218" s="54"/>
      <c r="NDS218" s="54"/>
      <c r="NDT218" s="54"/>
      <c r="NDU218" s="54"/>
      <c r="NDV218" s="54"/>
      <c r="NDW218" s="54"/>
      <c r="NDX218" s="54"/>
      <c r="NDY218" s="54"/>
      <c r="NDZ218" s="54"/>
      <c r="NEA218" s="54"/>
      <c r="NEB218" s="54"/>
      <c r="NEC218" s="54"/>
      <c r="NED218" s="54"/>
      <c r="NEE218" s="54"/>
      <c r="NEF218" s="54"/>
      <c r="NEG218" s="54"/>
      <c r="NEH218" s="54"/>
      <c r="NEI218" s="54"/>
      <c r="NEJ218" s="54"/>
      <c r="NEK218" s="54"/>
      <c r="NEL218" s="54"/>
      <c r="NEM218" s="54"/>
      <c r="NEN218" s="54"/>
      <c r="NEO218" s="54"/>
      <c r="NEP218" s="54"/>
      <c r="NEQ218" s="54"/>
      <c r="NER218" s="54"/>
      <c r="NES218" s="54"/>
      <c r="NET218" s="54"/>
      <c r="NEU218" s="54"/>
      <c r="NEV218" s="54"/>
      <c r="NEW218" s="54"/>
      <c r="NEX218" s="54"/>
      <c r="NEY218" s="54"/>
      <c r="NEZ218" s="54"/>
      <c r="NFA218" s="54"/>
      <c r="NFB218" s="54"/>
      <c r="NFC218" s="54"/>
      <c r="NFD218" s="54"/>
      <c r="NFE218" s="54"/>
      <c r="NFF218" s="54"/>
      <c r="NFG218" s="54"/>
      <c r="NFH218" s="54"/>
      <c r="NFI218" s="54"/>
      <c r="NFJ218" s="54"/>
      <c r="NFK218" s="54"/>
      <c r="NFL218" s="54"/>
      <c r="NFM218" s="54"/>
      <c r="NFN218" s="54"/>
      <c r="NFO218" s="54"/>
      <c r="NFP218" s="54"/>
      <c r="NFQ218" s="54"/>
      <c r="NFR218" s="54"/>
      <c r="NFS218" s="54"/>
      <c r="NFT218" s="54"/>
      <c r="NFU218" s="54"/>
      <c r="NFV218" s="54"/>
      <c r="NFW218" s="54"/>
      <c r="NFX218" s="54"/>
      <c r="NFY218" s="54"/>
      <c r="NFZ218" s="54"/>
      <c r="NGA218" s="54"/>
      <c r="NGB218" s="54"/>
      <c r="NGC218" s="54"/>
      <c r="NGD218" s="54"/>
      <c r="NGE218" s="54"/>
      <c r="NGF218" s="54"/>
      <c r="NGG218" s="54"/>
      <c r="NGH218" s="54"/>
      <c r="NGI218" s="54"/>
      <c r="NGJ218" s="54"/>
      <c r="NGK218" s="54"/>
      <c r="NGL218" s="54"/>
      <c r="NGM218" s="54"/>
      <c r="NGN218" s="54"/>
      <c r="NGO218" s="54"/>
      <c r="NGP218" s="54"/>
      <c r="NGQ218" s="54"/>
      <c r="NGR218" s="54"/>
      <c r="NGS218" s="54"/>
      <c r="NGT218" s="54"/>
      <c r="NGU218" s="54"/>
      <c r="NGV218" s="54"/>
      <c r="NGW218" s="54"/>
      <c r="NGX218" s="54"/>
      <c r="NGY218" s="54"/>
      <c r="NGZ218" s="54"/>
      <c r="NHA218" s="54"/>
      <c r="NHB218" s="54"/>
      <c r="NHC218" s="54"/>
      <c r="NHD218" s="54"/>
      <c r="NHE218" s="54"/>
      <c r="NHF218" s="54"/>
      <c r="NHG218" s="54"/>
      <c r="NHH218" s="54"/>
      <c r="NHI218" s="54"/>
      <c r="NHJ218" s="54"/>
      <c r="NHK218" s="54"/>
      <c r="NHL218" s="54"/>
      <c r="NHM218" s="54"/>
      <c r="NHN218" s="54"/>
      <c r="NHO218" s="54"/>
      <c r="NHP218" s="54"/>
      <c r="NHQ218" s="54"/>
      <c r="NHR218" s="54"/>
      <c r="NHS218" s="54"/>
      <c r="NHT218" s="54"/>
      <c r="NHU218" s="54"/>
      <c r="NHV218" s="54"/>
      <c r="NHW218" s="54"/>
      <c r="NHX218" s="54"/>
      <c r="NHY218" s="54"/>
      <c r="NHZ218" s="54"/>
      <c r="NIA218" s="54"/>
      <c r="NIB218" s="54"/>
      <c r="NIC218" s="54"/>
      <c r="NID218" s="54"/>
      <c r="NIE218" s="54"/>
      <c r="NIF218" s="54"/>
      <c r="NIG218" s="54"/>
      <c r="NIH218" s="54"/>
      <c r="NII218" s="54"/>
      <c r="NIJ218" s="54"/>
      <c r="NIK218" s="54"/>
      <c r="NIL218" s="54"/>
      <c r="NIM218" s="54"/>
      <c r="NIN218" s="54"/>
      <c r="NIO218" s="54"/>
      <c r="NIP218" s="54"/>
      <c r="NIQ218" s="54"/>
      <c r="NIR218" s="54"/>
      <c r="NIS218" s="54"/>
      <c r="NIT218" s="54"/>
      <c r="NIU218" s="54"/>
      <c r="NIV218" s="54"/>
      <c r="NIW218" s="54"/>
      <c r="NIX218" s="54"/>
      <c r="NIY218" s="54"/>
      <c r="NIZ218" s="54"/>
      <c r="NJA218" s="54"/>
      <c r="NJB218" s="54"/>
      <c r="NJC218" s="54"/>
      <c r="NJD218" s="54"/>
      <c r="NJE218" s="54"/>
      <c r="NJF218" s="54"/>
      <c r="NJG218" s="54"/>
      <c r="NJH218" s="54"/>
      <c r="NJI218" s="54"/>
      <c r="NJJ218" s="54"/>
      <c r="NJK218" s="54"/>
      <c r="NJL218" s="54"/>
      <c r="NJM218" s="54"/>
      <c r="NJN218" s="54"/>
      <c r="NJO218" s="54"/>
      <c r="NJP218" s="54"/>
      <c r="NJQ218" s="54"/>
      <c r="NJR218" s="54"/>
      <c r="NJS218" s="54"/>
      <c r="NJT218" s="54"/>
      <c r="NJU218" s="54"/>
      <c r="NJV218" s="54"/>
      <c r="NJW218" s="54"/>
      <c r="NJX218" s="54"/>
      <c r="NJY218" s="54"/>
      <c r="NJZ218" s="54"/>
      <c r="NKA218" s="54"/>
      <c r="NKB218" s="54"/>
      <c r="NKC218" s="54"/>
      <c r="NKD218" s="54"/>
      <c r="NKE218" s="54"/>
      <c r="NKF218" s="54"/>
      <c r="NKG218" s="54"/>
      <c r="NKH218" s="54"/>
      <c r="NKI218" s="54"/>
      <c r="NKJ218" s="54"/>
      <c r="NKK218" s="54"/>
      <c r="NKL218" s="54"/>
      <c r="NKM218" s="54"/>
      <c r="NKN218" s="54"/>
      <c r="NKO218" s="54"/>
      <c r="NKP218" s="54"/>
      <c r="NKQ218" s="54"/>
      <c r="NKR218" s="54"/>
      <c r="NKS218" s="54"/>
      <c r="NKT218" s="54"/>
      <c r="NKU218" s="54"/>
      <c r="NKV218" s="54"/>
      <c r="NKW218" s="54"/>
      <c r="NKX218" s="54"/>
      <c r="NKY218" s="54"/>
      <c r="NKZ218" s="54"/>
      <c r="NLA218" s="54"/>
      <c r="NLB218" s="54"/>
      <c r="NLC218" s="54"/>
      <c r="NLD218" s="54"/>
      <c r="NLE218" s="54"/>
      <c r="NLF218" s="54"/>
      <c r="NLG218" s="54"/>
      <c r="NLH218" s="54"/>
      <c r="NLI218" s="54"/>
      <c r="NLJ218" s="54"/>
      <c r="NLK218" s="54"/>
      <c r="NLL218" s="54"/>
      <c r="NLM218" s="54"/>
      <c r="NLN218" s="54"/>
      <c r="NLO218" s="54"/>
      <c r="NLP218" s="54"/>
      <c r="NLQ218" s="54"/>
      <c r="NLR218" s="54"/>
      <c r="NLS218" s="54"/>
      <c r="NLT218" s="54"/>
      <c r="NLU218" s="54"/>
      <c r="NLV218" s="54"/>
      <c r="NLW218" s="54"/>
      <c r="NLX218" s="54"/>
      <c r="NLY218" s="54"/>
      <c r="NLZ218" s="54"/>
      <c r="NMA218" s="54"/>
      <c r="NMB218" s="54"/>
      <c r="NMC218" s="54"/>
      <c r="NMD218" s="54"/>
      <c r="NME218" s="54"/>
      <c r="NMF218" s="54"/>
      <c r="NMG218" s="54"/>
      <c r="NMH218" s="54"/>
      <c r="NMI218" s="54"/>
      <c r="NMJ218" s="54"/>
      <c r="NMK218" s="54"/>
      <c r="NML218" s="54"/>
      <c r="NMM218" s="54"/>
      <c r="NMN218" s="54"/>
      <c r="NMO218" s="54"/>
      <c r="NMP218" s="54"/>
      <c r="NMQ218" s="54"/>
      <c r="NMR218" s="54"/>
      <c r="NMS218" s="54"/>
      <c r="NMT218" s="54"/>
      <c r="NMU218" s="54"/>
      <c r="NMV218" s="54"/>
      <c r="NMW218" s="54"/>
      <c r="NMX218" s="54"/>
      <c r="NMY218" s="54"/>
      <c r="NMZ218" s="54"/>
      <c r="NNA218" s="54"/>
      <c r="NNB218" s="54"/>
      <c r="NNC218" s="54"/>
      <c r="NND218" s="54"/>
      <c r="NNE218" s="54"/>
      <c r="NNF218" s="54"/>
      <c r="NNG218" s="54"/>
      <c r="NNH218" s="54"/>
      <c r="NNI218" s="54"/>
      <c r="NNJ218" s="54"/>
      <c r="NNK218" s="54"/>
      <c r="NNL218" s="54"/>
      <c r="NNM218" s="54"/>
      <c r="NNN218" s="54"/>
      <c r="NNO218" s="54"/>
      <c r="NNP218" s="54"/>
      <c r="NNQ218" s="54"/>
      <c r="NNR218" s="54"/>
      <c r="NNS218" s="54"/>
      <c r="NNT218" s="54"/>
      <c r="NNU218" s="54"/>
      <c r="NNV218" s="54"/>
      <c r="NNW218" s="54"/>
      <c r="NNX218" s="54"/>
      <c r="NNY218" s="54"/>
      <c r="NNZ218" s="54"/>
      <c r="NOA218" s="54"/>
      <c r="NOB218" s="54"/>
      <c r="NOC218" s="54"/>
      <c r="NOD218" s="54"/>
      <c r="NOE218" s="54"/>
      <c r="NOF218" s="54"/>
      <c r="NOG218" s="54"/>
      <c r="NOH218" s="54"/>
      <c r="NOI218" s="54"/>
      <c r="NOJ218" s="54"/>
      <c r="NOK218" s="54"/>
      <c r="NOL218" s="54"/>
      <c r="NOM218" s="54"/>
      <c r="NON218" s="54"/>
      <c r="NOO218" s="54"/>
      <c r="NOP218" s="54"/>
      <c r="NOQ218" s="54"/>
      <c r="NOR218" s="54"/>
      <c r="NOS218" s="54"/>
      <c r="NOT218" s="54"/>
      <c r="NOU218" s="54"/>
      <c r="NOV218" s="54"/>
      <c r="NOW218" s="54"/>
      <c r="NOX218" s="54"/>
      <c r="NOY218" s="54"/>
      <c r="NOZ218" s="54"/>
      <c r="NPA218" s="54"/>
      <c r="NPB218" s="54"/>
      <c r="NPC218" s="54"/>
      <c r="NPD218" s="54"/>
      <c r="NPE218" s="54"/>
      <c r="NPF218" s="54"/>
      <c r="NPG218" s="54"/>
      <c r="NPH218" s="54"/>
      <c r="NPI218" s="54"/>
      <c r="NPJ218" s="54"/>
      <c r="NPK218" s="54"/>
      <c r="NPL218" s="54"/>
      <c r="NPM218" s="54"/>
      <c r="NPN218" s="54"/>
      <c r="NPO218" s="54"/>
      <c r="NPP218" s="54"/>
      <c r="NPQ218" s="54"/>
      <c r="NPR218" s="54"/>
      <c r="NPS218" s="54"/>
      <c r="NPT218" s="54"/>
      <c r="NPU218" s="54"/>
      <c r="NPV218" s="54"/>
      <c r="NPW218" s="54"/>
      <c r="NPX218" s="54"/>
      <c r="NPY218" s="54"/>
      <c r="NPZ218" s="54"/>
      <c r="NQA218" s="54"/>
      <c r="NQB218" s="54"/>
      <c r="NQC218" s="54"/>
      <c r="NQD218" s="54"/>
      <c r="NQE218" s="54"/>
      <c r="NQF218" s="54"/>
      <c r="NQG218" s="54"/>
      <c r="NQH218" s="54"/>
      <c r="NQI218" s="54"/>
      <c r="NQJ218" s="54"/>
      <c r="NQK218" s="54"/>
      <c r="NQL218" s="54"/>
      <c r="NQM218" s="54"/>
      <c r="NQN218" s="54"/>
      <c r="NQO218" s="54"/>
      <c r="NQP218" s="54"/>
      <c r="NQQ218" s="54"/>
      <c r="NQR218" s="54"/>
      <c r="NQS218" s="54"/>
      <c r="NQT218" s="54"/>
      <c r="NQU218" s="54"/>
      <c r="NQV218" s="54"/>
      <c r="NQW218" s="54"/>
      <c r="NQX218" s="54"/>
      <c r="NQY218" s="54"/>
      <c r="NQZ218" s="54"/>
      <c r="NRA218" s="54"/>
      <c r="NRB218" s="54"/>
      <c r="NRC218" s="54"/>
      <c r="NRD218" s="54"/>
      <c r="NRE218" s="54"/>
      <c r="NRF218" s="54"/>
      <c r="NRG218" s="54"/>
      <c r="NRH218" s="54"/>
      <c r="NRI218" s="54"/>
      <c r="NRJ218" s="54"/>
      <c r="NRK218" s="54"/>
      <c r="NRL218" s="54"/>
      <c r="NRM218" s="54"/>
      <c r="NRN218" s="54"/>
      <c r="NRO218" s="54"/>
      <c r="NRP218" s="54"/>
      <c r="NRQ218" s="54"/>
      <c r="NRR218" s="54"/>
      <c r="NRS218" s="54"/>
      <c r="NRT218" s="54"/>
      <c r="NRU218" s="54"/>
      <c r="NRV218" s="54"/>
      <c r="NRW218" s="54"/>
      <c r="NRX218" s="54"/>
      <c r="NRY218" s="54"/>
      <c r="NRZ218" s="54"/>
      <c r="NSA218" s="54"/>
      <c r="NSB218" s="54"/>
      <c r="NSC218" s="54"/>
      <c r="NSD218" s="54"/>
      <c r="NSE218" s="54"/>
      <c r="NSF218" s="54"/>
      <c r="NSG218" s="54"/>
      <c r="NSH218" s="54"/>
      <c r="NSI218" s="54"/>
      <c r="NSJ218" s="54"/>
      <c r="NSK218" s="54"/>
      <c r="NSL218" s="54"/>
      <c r="NSM218" s="54"/>
      <c r="NSN218" s="54"/>
      <c r="NSO218" s="54"/>
      <c r="NSP218" s="54"/>
      <c r="NSQ218" s="54"/>
      <c r="NSR218" s="54"/>
      <c r="NSS218" s="54"/>
      <c r="NST218" s="54"/>
      <c r="NSU218" s="54"/>
      <c r="NSV218" s="54"/>
      <c r="NSW218" s="54"/>
      <c r="NSX218" s="54"/>
      <c r="NSY218" s="54"/>
      <c r="NSZ218" s="54"/>
      <c r="NTA218" s="54"/>
      <c r="NTB218" s="54"/>
      <c r="NTC218" s="54"/>
      <c r="NTD218" s="54"/>
      <c r="NTE218" s="54"/>
      <c r="NTF218" s="54"/>
      <c r="NTG218" s="54"/>
      <c r="NTH218" s="54"/>
      <c r="NTI218" s="54"/>
      <c r="NTJ218" s="54"/>
      <c r="NTK218" s="54"/>
      <c r="NTL218" s="54"/>
      <c r="NTM218" s="54"/>
      <c r="NTN218" s="54"/>
      <c r="NTO218" s="54"/>
      <c r="NTP218" s="54"/>
      <c r="NTQ218" s="54"/>
      <c r="NTR218" s="54"/>
      <c r="NTS218" s="54"/>
      <c r="NTT218" s="54"/>
      <c r="NTU218" s="54"/>
      <c r="NTV218" s="54"/>
      <c r="NTW218" s="54"/>
      <c r="NTX218" s="54"/>
      <c r="NTY218" s="54"/>
      <c r="NTZ218" s="54"/>
      <c r="NUA218" s="54"/>
      <c r="NUB218" s="54"/>
      <c r="NUC218" s="54"/>
      <c r="NUD218" s="54"/>
      <c r="NUE218" s="54"/>
      <c r="NUF218" s="54"/>
      <c r="NUG218" s="54"/>
      <c r="NUH218" s="54"/>
      <c r="NUI218" s="54"/>
      <c r="NUJ218" s="54"/>
      <c r="NUK218" s="54"/>
      <c r="NUL218" s="54"/>
      <c r="NUM218" s="54"/>
      <c r="NUN218" s="54"/>
      <c r="NUO218" s="54"/>
      <c r="NUP218" s="54"/>
      <c r="NUQ218" s="54"/>
      <c r="NUR218" s="54"/>
      <c r="NUS218" s="54"/>
      <c r="NUT218" s="54"/>
      <c r="NUU218" s="54"/>
      <c r="NUV218" s="54"/>
      <c r="NUW218" s="54"/>
      <c r="NUX218" s="54"/>
      <c r="NUY218" s="54"/>
      <c r="NUZ218" s="54"/>
      <c r="NVA218" s="54"/>
      <c r="NVB218" s="54"/>
      <c r="NVC218" s="54"/>
      <c r="NVD218" s="54"/>
      <c r="NVE218" s="54"/>
      <c r="NVF218" s="54"/>
      <c r="NVG218" s="54"/>
      <c r="NVH218" s="54"/>
      <c r="NVI218" s="54"/>
      <c r="NVJ218" s="54"/>
      <c r="NVK218" s="54"/>
      <c r="NVL218" s="54"/>
      <c r="NVM218" s="54"/>
      <c r="NVN218" s="54"/>
      <c r="NVO218" s="54"/>
      <c r="NVP218" s="54"/>
      <c r="NVQ218" s="54"/>
      <c r="NVR218" s="54"/>
      <c r="NVS218" s="54"/>
      <c r="NVT218" s="54"/>
      <c r="NVU218" s="54"/>
      <c r="NVV218" s="54"/>
      <c r="NVW218" s="54"/>
      <c r="NVX218" s="54"/>
      <c r="NVY218" s="54"/>
      <c r="NVZ218" s="54"/>
      <c r="NWA218" s="54"/>
      <c r="NWB218" s="54"/>
      <c r="NWC218" s="54"/>
      <c r="NWD218" s="54"/>
      <c r="NWE218" s="54"/>
      <c r="NWF218" s="54"/>
      <c r="NWG218" s="54"/>
      <c r="NWH218" s="54"/>
      <c r="NWI218" s="54"/>
      <c r="NWJ218" s="54"/>
      <c r="NWK218" s="54"/>
      <c r="NWL218" s="54"/>
      <c r="NWM218" s="54"/>
      <c r="NWN218" s="54"/>
      <c r="NWO218" s="54"/>
      <c r="NWP218" s="54"/>
      <c r="NWQ218" s="54"/>
      <c r="NWR218" s="54"/>
      <c r="NWS218" s="54"/>
      <c r="NWT218" s="54"/>
      <c r="NWU218" s="54"/>
      <c r="NWV218" s="54"/>
      <c r="NWW218" s="54"/>
      <c r="NWX218" s="54"/>
      <c r="NWY218" s="54"/>
      <c r="NWZ218" s="54"/>
      <c r="NXA218" s="54"/>
      <c r="NXB218" s="54"/>
      <c r="NXC218" s="54"/>
      <c r="NXD218" s="54"/>
      <c r="NXE218" s="54"/>
      <c r="NXF218" s="54"/>
      <c r="NXG218" s="54"/>
      <c r="NXH218" s="54"/>
      <c r="NXI218" s="54"/>
      <c r="NXJ218" s="54"/>
      <c r="NXK218" s="54"/>
      <c r="NXL218" s="54"/>
      <c r="NXM218" s="54"/>
      <c r="NXN218" s="54"/>
      <c r="NXO218" s="54"/>
      <c r="NXP218" s="54"/>
      <c r="NXQ218" s="54"/>
      <c r="NXR218" s="54"/>
      <c r="NXS218" s="54"/>
      <c r="NXT218" s="54"/>
      <c r="NXU218" s="54"/>
      <c r="NXV218" s="54"/>
      <c r="NXW218" s="54"/>
      <c r="NXX218" s="54"/>
      <c r="NXY218" s="54"/>
      <c r="NXZ218" s="54"/>
      <c r="NYA218" s="54"/>
      <c r="NYB218" s="54"/>
      <c r="NYC218" s="54"/>
      <c r="NYD218" s="54"/>
      <c r="NYE218" s="54"/>
      <c r="NYF218" s="54"/>
      <c r="NYG218" s="54"/>
      <c r="NYH218" s="54"/>
      <c r="NYI218" s="54"/>
      <c r="NYJ218" s="54"/>
      <c r="NYK218" s="54"/>
      <c r="NYL218" s="54"/>
      <c r="NYM218" s="54"/>
      <c r="NYN218" s="54"/>
      <c r="NYO218" s="54"/>
      <c r="NYP218" s="54"/>
      <c r="NYQ218" s="54"/>
      <c r="NYR218" s="54"/>
      <c r="NYS218" s="54"/>
      <c r="NYT218" s="54"/>
      <c r="NYU218" s="54"/>
      <c r="NYV218" s="54"/>
      <c r="NYW218" s="54"/>
      <c r="NYX218" s="54"/>
      <c r="NYY218" s="54"/>
      <c r="NYZ218" s="54"/>
      <c r="NZA218" s="54"/>
      <c r="NZB218" s="54"/>
      <c r="NZC218" s="54"/>
      <c r="NZD218" s="54"/>
      <c r="NZE218" s="54"/>
      <c r="NZF218" s="54"/>
      <c r="NZG218" s="54"/>
      <c r="NZH218" s="54"/>
      <c r="NZI218" s="54"/>
      <c r="NZJ218" s="54"/>
      <c r="NZK218" s="54"/>
      <c r="NZL218" s="54"/>
      <c r="NZM218" s="54"/>
      <c r="NZN218" s="54"/>
      <c r="NZO218" s="54"/>
      <c r="NZP218" s="54"/>
      <c r="NZQ218" s="54"/>
      <c r="NZR218" s="54"/>
      <c r="NZS218" s="54"/>
      <c r="NZT218" s="54"/>
      <c r="NZU218" s="54"/>
      <c r="NZV218" s="54"/>
      <c r="NZW218" s="54"/>
      <c r="NZX218" s="54"/>
      <c r="NZY218" s="54"/>
      <c r="NZZ218" s="54"/>
      <c r="OAA218" s="54"/>
      <c r="OAB218" s="54"/>
      <c r="OAC218" s="54"/>
      <c r="OAD218" s="54"/>
      <c r="OAE218" s="54"/>
      <c r="OAF218" s="54"/>
      <c r="OAG218" s="54"/>
      <c r="OAH218" s="54"/>
      <c r="OAI218" s="54"/>
      <c r="OAJ218" s="54"/>
      <c r="OAK218" s="54"/>
      <c r="OAL218" s="54"/>
      <c r="OAM218" s="54"/>
      <c r="OAN218" s="54"/>
      <c r="OAO218" s="54"/>
      <c r="OAP218" s="54"/>
      <c r="OAQ218" s="54"/>
      <c r="OAR218" s="54"/>
      <c r="OAS218" s="54"/>
      <c r="OAT218" s="54"/>
      <c r="OAU218" s="54"/>
      <c r="OAV218" s="54"/>
      <c r="OAW218" s="54"/>
      <c r="OAX218" s="54"/>
      <c r="OAY218" s="54"/>
      <c r="OAZ218" s="54"/>
      <c r="OBA218" s="54"/>
      <c r="OBB218" s="54"/>
      <c r="OBC218" s="54"/>
      <c r="OBD218" s="54"/>
      <c r="OBE218" s="54"/>
      <c r="OBF218" s="54"/>
      <c r="OBG218" s="54"/>
      <c r="OBH218" s="54"/>
      <c r="OBI218" s="54"/>
      <c r="OBJ218" s="54"/>
      <c r="OBK218" s="54"/>
      <c r="OBL218" s="54"/>
      <c r="OBM218" s="54"/>
      <c r="OBN218" s="54"/>
      <c r="OBO218" s="54"/>
      <c r="OBP218" s="54"/>
      <c r="OBQ218" s="54"/>
      <c r="OBR218" s="54"/>
      <c r="OBS218" s="54"/>
      <c r="OBT218" s="54"/>
      <c r="OBU218" s="54"/>
      <c r="OBV218" s="54"/>
      <c r="OBW218" s="54"/>
      <c r="OBX218" s="54"/>
      <c r="OBY218" s="54"/>
      <c r="OBZ218" s="54"/>
      <c r="OCA218" s="54"/>
      <c r="OCB218" s="54"/>
      <c r="OCC218" s="54"/>
      <c r="OCD218" s="54"/>
      <c r="OCE218" s="54"/>
      <c r="OCF218" s="54"/>
      <c r="OCG218" s="54"/>
      <c r="OCH218" s="54"/>
      <c r="OCI218" s="54"/>
      <c r="OCJ218" s="54"/>
      <c r="OCK218" s="54"/>
      <c r="OCL218" s="54"/>
      <c r="OCM218" s="54"/>
      <c r="OCN218" s="54"/>
      <c r="OCO218" s="54"/>
      <c r="OCP218" s="54"/>
      <c r="OCQ218" s="54"/>
      <c r="OCR218" s="54"/>
      <c r="OCS218" s="54"/>
      <c r="OCT218" s="54"/>
      <c r="OCU218" s="54"/>
      <c r="OCV218" s="54"/>
      <c r="OCW218" s="54"/>
      <c r="OCX218" s="54"/>
      <c r="OCY218" s="54"/>
      <c r="OCZ218" s="54"/>
      <c r="ODA218" s="54"/>
      <c r="ODB218" s="54"/>
      <c r="ODC218" s="54"/>
      <c r="ODD218" s="54"/>
      <c r="ODE218" s="54"/>
      <c r="ODF218" s="54"/>
      <c r="ODG218" s="54"/>
      <c r="ODH218" s="54"/>
      <c r="ODI218" s="54"/>
      <c r="ODJ218" s="54"/>
      <c r="ODK218" s="54"/>
      <c r="ODL218" s="54"/>
      <c r="ODM218" s="54"/>
      <c r="ODN218" s="54"/>
      <c r="ODO218" s="54"/>
      <c r="ODP218" s="54"/>
      <c r="ODQ218" s="54"/>
      <c r="ODR218" s="54"/>
      <c r="ODS218" s="54"/>
      <c r="ODT218" s="54"/>
      <c r="ODU218" s="54"/>
      <c r="ODV218" s="54"/>
      <c r="ODW218" s="54"/>
      <c r="ODX218" s="54"/>
      <c r="ODY218" s="54"/>
      <c r="ODZ218" s="54"/>
      <c r="OEA218" s="54"/>
      <c r="OEB218" s="54"/>
      <c r="OEC218" s="54"/>
      <c r="OED218" s="54"/>
      <c r="OEE218" s="54"/>
      <c r="OEF218" s="54"/>
      <c r="OEG218" s="54"/>
      <c r="OEH218" s="54"/>
      <c r="OEI218" s="54"/>
      <c r="OEJ218" s="54"/>
      <c r="OEK218" s="54"/>
      <c r="OEL218" s="54"/>
      <c r="OEM218" s="54"/>
      <c r="OEN218" s="54"/>
      <c r="OEO218" s="54"/>
      <c r="OEP218" s="54"/>
      <c r="OEQ218" s="54"/>
      <c r="OER218" s="54"/>
      <c r="OES218" s="54"/>
      <c r="OET218" s="54"/>
      <c r="OEU218" s="54"/>
      <c r="OEV218" s="54"/>
      <c r="OEW218" s="54"/>
      <c r="OEX218" s="54"/>
      <c r="OEY218" s="54"/>
      <c r="OEZ218" s="54"/>
      <c r="OFA218" s="54"/>
      <c r="OFB218" s="54"/>
      <c r="OFC218" s="54"/>
      <c r="OFD218" s="54"/>
      <c r="OFE218" s="54"/>
      <c r="OFF218" s="54"/>
      <c r="OFG218" s="54"/>
      <c r="OFH218" s="54"/>
      <c r="OFI218" s="54"/>
      <c r="OFJ218" s="54"/>
      <c r="OFK218" s="54"/>
      <c r="OFL218" s="54"/>
      <c r="OFM218" s="54"/>
      <c r="OFN218" s="54"/>
      <c r="OFO218" s="54"/>
      <c r="OFP218" s="54"/>
      <c r="OFQ218" s="54"/>
      <c r="OFR218" s="54"/>
      <c r="OFS218" s="54"/>
      <c r="OFT218" s="54"/>
      <c r="OFU218" s="54"/>
      <c r="OFV218" s="54"/>
      <c r="OFW218" s="54"/>
      <c r="OFX218" s="54"/>
      <c r="OFY218" s="54"/>
      <c r="OFZ218" s="54"/>
      <c r="OGA218" s="54"/>
      <c r="OGB218" s="54"/>
      <c r="OGC218" s="54"/>
      <c r="OGD218" s="54"/>
      <c r="OGE218" s="54"/>
      <c r="OGF218" s="54"/>
      <c r="OGG218" s="54"/>
      <c r="OGH218" s="54"/>
      <c r="OGI218" s="54"/>
      <c r="OGJ218" s="54"/>
      <c r="OGK218" s="54"/>
      <c r="OGL218" s="54"/>
      <c r="OGM218" s="54"/>
      <c r="OGN218" s="54"/>
      <c r="OGO218" s="54"/>
      <c r="OGP218" s="54"/>
      <c r="OGQ218" s="54"/>
      <c r="OGR218" s="54"/>
      <c r="OGS218" s="54"/>
      <c r="OGT218" s="54"/>
      <c r="OGU218" s="54"/>
      <c r="OGV218" s="54"/>
      <c r="OGW218" s="54"/>
      <c r="OGX218" s="54"/>
      <c r="OGY218" s="54"/>
      <c r="OGZ218" s="54"/>
      <c r="OHA218" s="54"/>
      <c r="OHB218" s="54"/>
      <c r="OHC218" s="54"/>
      <c r="OHD218" s="54"/>
      <c r="OHE218" s="54"/>
      <c r="OHF218" s="54"/>
      <c r="OHG218" s="54"/>
      <c r="OHH218" s="54"/>
      <c r="OHI218" s="54"/>
      <c r="OHJ218" s="54"/>
      <c r="OHK218" s="54"/>
      <c r="OHL218" s="54"/>
      <c r="OHM218" s="54"/>
      <c r="OHN218" s="54"/>
      <c r="OHO218" s="54"/>
      <c r="OHP218" s="54"/>
      <c r="OHQ218" s="54"/>
      <c r="OHR218" s="54"/>
      <c r="OHS218" s="54"/>
      <c r="OHT218" s="54"/>
      <c r="OHU218" s="54"/>
      <c r="OHV218" s="54"/>
      <c r="OHW218" s="54"/>
      <c r="OHX218" s="54"/>
      <c r="OHY218" s="54"/>
      <c r="OHZ218" s="54"/>
      <c r="OIA218" s="54"/>
      <c r="OIB218" s="54"/>
      <c r="OIC218" s="54"/>
      <c r="OID218" s="54"/>
      <c r="OIE218" s="54"/>
      <c r="OIF218" s="54"/>
      <c r="OIG218" s="54"/>
      <c r="OIH218" s="54"/>
      <c r="OII218" s="54"/>
      <c r="OIJ218" s="54"/>
      <c r="OIK218" s="54"/>
      <c r="OIL218" s="54"/>
      <c r="OIM218" s="54"/>
      <c r="OIN218" s="54"/>
      <c r="OIO218" s="54"/>
      <c r="OIP218" s="54"/>
      <c r="OIQ218" s="54"/>
      <c r="OIR218" s="54"/>
      <c r="OIS218" s="54"/>
      <c r="OIT218" s="54"/>
      <c r="OIU218" s="54"/>
      <c r="OIV218" s="54"/>
      <c r="OIW218" s="54"/>
      <c r="OIX218" s="54"/>
      <c r="OIY218" s="54"/>
      <c r="OIZ218" s="54"/>
      <c r="OJA218" s="54"/>
      <c r="OJB218" s="54"/>
      <c r="OJC218" s="54"/>
      <c r="OJD218" s="54"/>
      <c r="OJE218" s="54"/>
      <c r="OJF218" s="54"/>
      <c r="OJG218" s="54"/>
      <c r="OJH218" s="54"/>
      <c r="OJI218" s="54"/>
      <c r="OJJ218" s="54"/>
      <c r="OJK218" s="54"/>
      <c r="OJL218" s="54"/>
      <c r="OJM218" s="54"/>
      <c r="OJN218" s="54"/>
      <c r="OJO218" s="54"/>
      <c r="OJP218" s="54"/>
      <c r="OJQ218" s="54"/>
      <c r="OJR218" s="54"/>
      <c r="OJS218" s="54"/>
      <c r="OJT218" s="54"/>
      <c r="OJU218" s="54"/>
      <c r="OJV218" s="54"/>
      <c r="OJW218" s="54"/>
      <c r="OJX218" s="54"/>
      <c r="OJY218" s="54"/>
      <c r="OJZ218" s="54"/>
      <c r="OKA218" s="54"/>
      <c r="OKB218" s="54"/>
      <c r="OKC218" s="54"/>
      <c r="OKD218" s="54"/>
      <c r="OKE218" s="54"/>
      <c r="OKF218" s="54"/>
      <c r="OKG218" s="54"/>
      <c r="OKH218" s="54"/>
      <c r="OKI218" s="54"/>
      <c r="OKJ218" s="54"/>
      <c r="OKK218" s="54"/>
      <c r="OKL218" s="54"/>
      <c r="OKM218" s="54"/>
      <c r="OKN218" s="54"/>
      <c r="OKO218" s="54"/>
      <c r="OKP218" s="54"/>
      <c r="OKQ218" s="54"/>
      <c r="OKR218" s="54"/>
      <c r="OKS218" s="54"/>
      <c r="OKT218" s="54"/>
      <c r="OKU218" s="54"/>
      <c r="OKV218" s="54"/>
      <c r="OKW218" s="54"/>
      <c r="OKX218" s="54"/>
      <c r="OKY218" s="54"/>
      <c r="OKZ218" s="54"/>
      <c r="OLA218" s="54"/>
      <c r="OLB218" s="54"/>
      <c r="OLC218" s="54"/>
      <c r="OLD218" s="54"/>
      <c r="OLE218" s="54"/>
      <c r="OLF218" s="54"/>
      <c r="OLG218" s="54"/>
      <c r="OLH218" s="54"/>
      <c r="OLI218" s="54"/>
      <c r="OLJ218" s="54"/>
      <c r="OLK218" s="54"/>
      <c r="OLL218" s="54"/>
      <c r="OLM218" s="54"/>
      <c r="OLN218" s="54"/>
      <c r="OLO218" s="54"/>
      <c r="OLP218" s="54"/>
      <c r="OLQ218" s="54"/>
      <c r="OLR218" s="54"/>
      <c r="OLS218" s="54"/>
      <c r="OLT218" s="54"/>
      <c r="OLU218" s="54"/>
      <c r="OLV218" s="54"/>
      <c r="OLW218" s="54"/>
      <c r="OLX218" s="54"/>
      <c r="OLY218" s="54"/>
      <c r="OLZ218" s="54"/>
      <c r="OMA218" s="54"/>
      <c r="OMB218" s="54"/>
      <c r="OMC218" s="54"/>
      <c r="OMD218" s="54"/>
      <c r="OME218" s="54"/>
      <c r="OMF218" s="54"/>
      <c r="OMG218" s="54"/>
      <c r="OMH218" s="54"/>
      <c r="OMI218" s="54"/>
      <c r="OMJ218" s="54"/>
      <c r="OMK218" s="54"/>
      <c r="OML218" s="54"/>
      <c r="OMM218" s="54"/>
      <c r="OMN218" s="54"/>
      <c r="OMO218" s="54"/>
      <c r="OMP218" s="54"/>
      <c r="OMQ218" s="54"/>
      <c r="OMR218" s="54"/>
      <c r="OMS218" s="54"/>
      <c r="OMT218" s="54"/>
      <c r="OMU218" s="54"/>
      <c r="OMV218" s="54"/>
      <c r="OMW218" s="54"/>
      <c r="OMX218" s="54"/>
      <c r="OMY218" s="54"/>
      <c r="OMZ218" s="54"/>
      <c r="ONA218" s="54"/>
      <c r="ONB218" s="54"/>
      <c r="ONC218" s="54"/>
      <c r="OND218" s="54"/>
      <c r="ONE218" s="54"/>
      <c r="ONF218" s="54"/>
      <c r="ONG218" s="54"/>
      <c r="ONH218" s="54"/>
      <c r="ONI218" s="54"/>
      <c r="ONJ218" s="54"/>
      <c r="ONK218" s="54"/>
      <c r="ONL218" s="54"/>
      <c r="ONM218" s="54"/>
      <c r="ONN218" s="54"/>
      <c r="ONO218" s="54"/>
      <c r="ONP218" s="54"/>
      <c r="ONQ218" s="54"/>
      <c r="ONR218" s="54"/>
      <c r="ONS218" s="54"/>
      <c r="ONT218" s="54"/>
      <c r="ONU218" s="54"/>
      <c r="ONV218" s="54"/>
      <c r="ONW218" s="54"/>
      <c r="ONX218" s="54"/>
      <c r="ONY218" s="54"/>
      <c r="ONZ218" s="54"/>
      <c r="OOA218" s="54"/>
      <c r="OOB218" s="54"/>
      <c r="OOC218" s="54"/>
      <c r="OOD218" s="54"/>
      <c r="OOE218" s="54"/>
      <c r="OOF218" s="54"/>
      <c r="OOG218" s="54"/>
      <c r="OOH218" s="54"/>
      <c r="OOI218" s="54"/>
      <c r="OOJ218" s="54"/>
      <c r="OOK218" s="54"/>
      <c r="OOL218" s="54"/>
      <c r="OOM218" s="54"/>
      <c r="OON218" s="54"/>
      <c r="OOO218" s="54"/>
      <c r="OOP218" s="54"/>
      <c r="OOQ218" s="54"/>
      <c r="OOR218" s="54"/>
      <c r="OOS218" s="54"/>
      <c r="OOT218" s="54"/>
      <c r="OOU218" s="54"/>
      <c r="OOV218" s="54"/>
      <c r="OOW218" s="54"/>
      <c r="OOX218" s="54"/>
      <c r="OOY218" s="54"/>
      <c r="OOZ218" s="54"/>
      <c r="OPA218" s="54"/>
      <c r="OPB218" s="54"/>
      <c r="OPC218" s="54"/>
      <c r="OPD218" s="54"/>
      <c r="OPE218" s="54"/>
      <c r="OPF218" s="54"/>
      <c r="OPG218" s="54"/>
      <c r="OPH218" s="54"/>
      <c r="OPI218" s="54"/>
      <c r="OPJ218" s="54"/>
      <c r="OPK218" s="54"/>
      <c r="OPL218" s="54"/>
      <c r="OPM218" s="54"/>
      <c r="OPN218" s="54"/>
      <c r="OPO218" s="54"/>
      <c r="OPP218" s="54"/>
      <c r="OPQ218" s="54"/>
      <c r="OPR218" s="54"/>
      <c r="OPS218" s="54"/>
      <c r="OPT218" s="54"/>
      <c r="OPU218" s="54"/>
      <c r="OPV218" s="54"/>
      <c r="OPW218" s="54"/>
      <c r="OPX218" s="54"/>
      <c r="OPY218" s="54"/>
      <c r="OPZ218" s="54"/>
      <c r="OQA218" s="54"/>
      <c r="OQB218" s="54"/>
      <c r="OQC218" s="54"/>
      <c r="OQD218" s="54"/>
      <c r="OQE218" s="54"/>
      <c r="OQF218" s="54"/>
      <c r="OQG218" s="54"/>
      <c r="OQH218" s="54"/>
      <c r="OQI218" s="54"/>
      <c r="OQJ218" s="54"/>
      <c r="OQK218" s="54"/>
      <c r="OQL218" s="54"/>
      <c r="OQM218" s="54"/>
      <c r="OQN218" s="54"/>
      <c r="OQO218" s="54"/>
      <c r="OQP218" s="54"/>
      <c r="OQQ218" s="54"/>
      <c r="OQR218" s="54"/>
      <c r="OQS218" s="54"/>
      <c r="OQT218" s="54"/>
      <c r="OQU218" s="54"/>
      <c r="OQV218" s="54"/>
      <c r="OQW218" s="54"/>
      <c r="OQX218" s="54"/>
      <c r="OQY218" s="54"/>
      <c r="OQZ218" s="54"/>
      <c r="ORA218" s="54"/>
      <c r="ORB218" s="54"/>
      <c r="ORC218" s="54"/>
      <c r="ORD218" s="54"/>
      <c r="ORE218" s="54"/>
      <c r="ORF218" s="54"/>
      <c r="ORG218" s="54"/>
      <c r="ORH218" s="54"/>
      <c r="ORI218" s="54"/>
      <c r="ORJ218" s="54"/>
      <c r="ORK218" s="54"/>
      <c r="ORL218" s="54"/>
      <c r="ORM218" s="54"/>
      <c r="ORN218" s="54"/>
      <c r="ORO218" s="54"/>
      <c r="ORP218" s="54"/>
      <c r="ORQ218" s="54"/>
      <c r="ORR218" s="54"/>
      <c r="ORS218" s="54"/>
      <c r="ORT218" s="54"/>
      <c r="ORU218" s="54"/>
      <c r="ORV218" s="54"/>
      <c r="ORW218" s="54"/>
      <c r="ORX218" s="54"/>
      <c r="ORY218" s="54"/>
      <c r="ORZ218" s="54"/>
      <c r="OSA218" s="54"/>
      <c r="OSB218" s="54"/>
      <c r="OSC218" s="54"/>
      <c r="OSD218" s="54"/>
      <c r="OSE218" s="54"/>
      <c r="OSF218" s="54"/>
      <c r="OSG218" s="54"/>
      <c r="OSH218" s="54"/>
      <c r="OSI218" s="54"/>
      <c r="OSJ218" s="54"/>
      <c r="OSK218" s="54"/>
      <c r="OSL218" s="54"/>
      <c r="OSM218" s="54"/>
      <c r="OSN218" s="54"/>
      <c r="OSO218" s="54"/>
      <c r="OSP218" s="54"/>
      <c r="OSQ218" s="54"/>
      <c r="OSR218" s="54"/>
      <c r="OSS218" s="54"/>
      <c r="OST218" s="54"/>
      <c r="OSU218" s="54"/>
      <c r="OSV218" s="54"/>
      <c r="OSW218" s="54"/>
      <c r="OSX218" s="54"/>
      <c r="OSY218" s="54"/>
      <c r="OSZ218" s="54"/>
      <c r="OTA218" s="54"/>
      <c r="OTB218" s="54"/>
      <c r="OTC218" s="54"/>
      <c r="OTD218" s="54"/>
      <c r="OTE218" s="54"/>
      <c r="OTF218" s="54"/>
      <c r="OTG218" s="54"/>
      <c r="OTH218" s="54"/>
      <c r="OTI218" s="54"/>
      <c r="OTJ218" s="54"/>
      <c r="OTK218" s="54"/>
      <c r="OTL218" s="54"/>
      <c r="OTM218" s="54"/>
      <c r="OTN218" s="54"/>
      <c r="OTO218" s="54"/>
      <c r="OTP218" s="54"/>
      <c r="OTQ218" s="54"/>
      <c r="OTR218" s="54"/>
      <c r="OTS218" s="54"/>
      <c r="OTT218" s="54"/>
      <c r="OTU218" s="54"/>
      <c r="OTV218" s="54"/>
      <c r="OTW218" s="54"/>
      <c r="OTX218" s="54"/>
      <c r="OTY218" s="54"/>
      <c r="OTZ218" s="54"/>
      <c r="OUA218" s="54"/>
      <c r="OUB218" s="54"/>
      <c r="OUC218" s="54"/>
      <c r="OUD218" s="54"/>
      <c r="OUE218" s="54"/>
      <c r="OUF218" s="54"/>
      <c r="OUG218" s="54"/>
      <c r="OUH218" s="54"/>
      <c r="OUI218" s="54"/>
      <c r="OUJ218" s="54"/>
      <c r="OUK218" s="54"/>
      <c r="OUL218" s="54"/>
      <c r="OUM218" s="54"/>
      <c r="OUN218" s="54"/>
      <c r="OUO218" s="54"/>
      <c r="OUP218" s="54"/>
      <c r="OUQ218" s="54"/>
      <c r="OUR218" s="54"/>
      <c r="OUS218" s="54"/>
      <c r="OUT218" s="54"/>
      <c r="OUU218" s="54"/>
      <c r="OUV218" s="54"/>
      <c r="OUW218" s="54"/>
      <c r="OUX218" s="54"/>
      <c r="OUY218" s="54"/>
      <c r="OUZ218" s="54"/>
      <c r="OVA218" s="54"/>
      <c r="OVB218" s="54"/>
      <c r="OVC218" s="54"/>
      <c r="OVD218" s="54"/>
      <c r="OVE218" s="54"/>
      <c r="OVF218" s="54"/>
      <c r="OVG218" s="54"/>
      <c r="OVH218" s="54"/>
      <c r="OVI218" s="54"/>
      <c r="OVJ218" s="54"/>
      <c r="OVK218" s="54"/>
      <c r="OVL218" s="54"/>
      <c r="OVM218" s="54"/>
      <c r="OVN218" s="54"/>
      <c r="OVO218" s="54"/>
      <c r="OVP218" s="54"/>
      <c r="OVQ218" s="54"/>
      <c r="OVR218" s="54"/>
      <c r="OVS218" s="54"/>
      <c r="OVT218" s="54"/>
      <c r="OVU218" s="54"/>
      <c r="OVV218" s="54"/>
      <c r="OVW218" s="54"/>
      <c r="OVX218" s="54"/>
      <c r="OVY218" s="54"/>
      <c r="OVZ218" s="54"/>
      <c r="OWA218" s="54"/>
      <c r="OWB218" s="54"/>
      <c r="OWC218" s="54"/>
      <c r="OWD218" s="54"/>
      <c r="OWE218" s="54"/>
      <c r="OWF218" s="54"/>
      <c r="OWG218" s="54"/>
      <c r="OWH218" s="54"/>
      <c r="OWI218" s="54"/>
      <c r="OWJ218" s="54"/>
      <c r="OWK218" s="54"/>
      <c r="OWL218" s="54"/>
      <c r="OWM218" s="54"/>
      <c r="OWN218" s="54"/>
      <c r="OWO218" s="54"/>
      <c r="OWP218" s="54"/>
      <c r="OWQ218" s="54"/>
      <c r="OWR218" s="54"/>
      <c r="OWS218" s="54"/>
      <c r="OWT218" s="54"/>
      <c r="OWU218" s="54"/>
      <c r="OWV218" s="54"/>
      <c r="OWW218" s="54"/>
      <c r="OWX218" s="54"/>
      <c r="OWY218" s="54"/>
      <c r="OWZ218" s="54"/>
      <c r="OXA218" s="54"/>
      <c r="OXB218" s="54"/>
      <c r="OXC218" s="54"/>
      <c r="OXD218" s="54"/>
      <c r="OXE218" s="54"/>
      <c r="OXF218" s="54"/>
      <c r="OXG218" s="54"/>
      <c r="OXH218" s="54"/>
      <c r="OXI218" s="54"/>
      <c r="OXJ218" s="54"/>
      <c r="OXK218" s="54"/>
      <c r="OXL218" s="54"/>
      <c r="OXM218" s="54"/>
      <c r="OXN218" s="54"/>
      <c r="OXO218" s="54"/>
      <c r="OXP218" s="54"/>
      <c r="OXQ218" s="54"/>
      <c r="OXR218" s="54"/>
      <c r="OXS218" s="54"/>
      <c r="OXT218" s="54"/>
      <c r="OXU218" s="54"/>
      <c r="OXV218" s="54"/>
      <c r="OXW218" s="54"/>
      <c r="OXX218" s="54"/>
      <c r="OXY218" s="54"/>
      <c r="OXZ218" s="54"/>
      <c r="OYA218" s="54"/>
      <c r="OYB218" s="54"/>
      <c r="OYC218" s="54"/>
      <c r="OYD218" s="54"/>
      <c r="OYE218" s="54"/>
      <c r="OYF218" s="54"/>
      <c r="OYG218" s="54"/>
      <c r="OYH218" s="54"/>
      <c r="OYI218" s="54"/>
      <c r="OYJ218" s="54"/>
      <c r="OYK218" s="54"/>
      <c r="OYL218" s="54"/>
      <c r="OYM218" s="54"/>
      <c r="OYN218" s="54"/>
      <c r="OYO218" s="54"/>
      <c r="OYP218" s="54"/>
      <c r="OYQ218" s="54"/>
      <c r="OYR218" s="54"/>
      <c r="OYS218" s="54"/>
      <c r="OYT218" s="54"/>
      <c r="OYU218" s="54"/>
      <c r="OYV218" s="54"/>
      <c r="OYW218" s="54"/>
      <c r="OYX218" s="54"/>
      <c r="OYY218" s="54"/>
      <c r="OYZ218" s="54"/>
      <c r="OZA218" s="54"/>
      <c r="OZB218" s="54"/>
      <c r="OZC218" s="54"/>
      <c r="OZD218" s="54"/>
      <c r="OZE218" s="54"/>
      <c r="OZF218" s="54"/>
      <c r="OZG218" s="54"/>
      <c r="OZH218" s="54"/>
      <c r="OZI218" s="54"/>
      <c r="OZJ218" s="54"/>
      <c r="OZK218" s="54"/>
      <c r="OZL218" s="54"/>
      <c r="OZM218" s="54"/>
      <c r="OZN218" s="54"/>
      <c r="OZO218" s="54"/>
      <c r="OZP218" s="54"/>
      <c r="OZQ218" s="54"/>
      <c r="OZR218" s="54"/>
      <c r="OZS218" s="54"/>
      <c r="OZT218" s="54"/>
      <c r="OZU218" s="54"/>
      <c r="OZV218" s="54"/>
      <c r="OZW218" s="54"/>
      <c r="OZX218" s="54"/>
      <c r="OZY218" s="54"/>
      <c r="OZZ218" s="54"/>
      <c r="PAA218" s="54"/>
      <c r="PAB218" s="54"/>
      <c r="PAC218" s="54"/>
      <c r="PAD218" s="54"/>
      <c r="PAE218" s="54"/>
      <c r="PAF218" s="54"/>
      <c r="PAG218" s="54"/>
      <c r="PAH218" s="54"/>
      <c r="PAI218" s="54"/>
      <c r="PAJ218" s="54"/>
      <c r="PAK218" s="54"/>
      <c r="PAL218" s="54"/>
      <c r="PAM218" s="54"/>
      <c r="PAN218" s="54"/>
      <c r="PAO218" s="54"/>
      <c r="PAP218" s="54"/>
      <c r="PAQ218" s="54"/>
      <c r="PAR218" s="54"/>
      <c r="PAS218" s="54"/>
      <c r="PAT218" s="54"/>
      <c r="PAU218" s="54"/>
      <c r="PAV218" s="54"/>
      <c r="PAW218" s="54"/>
      <c r="PAX218" s="54"/>
      <c r="PAY218" s="54"/>
      <c r="PAZ218" s="54"/>
      <c r="PBA218" s="54"/>
      <c r="PBB218" s="54"/>
      <c r="PBC218" s="54"/>
      <c r="PBD218" s="54"/>
      <c r="PBE218" s="54"/>
      <c r="PBF218" s="54"/>
      <c r="PBG218" s="54"/>
      <c r="PBH218" s="54"/>
      <c r="PBI218" s="54"/>
      <c r="PBJ218" s="54"/>
      <c r="PBK218" s="54"/>
      <c r="PBL218" s="54"/>
      <c r="PBM218" s="54"/>
      <c r="PBN218" s="54"/>
      <c r="PBO218" s="54"/>
      <c r="PBP218" s="54"/>
      <c r="PBQ218" s="54"/>
      <c r="PBR218" s="54"/>
      <c r="PBS218" s="54"/>
      <c r="PBT218" s="54"/>
      <c r="PBU218" s="54"/>
      <c r="PBV218" s="54"/>
      <c r="PBW218" s="54"/>
      <c r="PBX218" s="54"/>
      <c r="PBY218" s="54"/>
      <c r="PBZ218" s="54"/>
      <c r="PCA218" s="54"/>
      <c r="PCB218" s="54"/>
      <c r="PCC218" s="54"/>
      <c r="PCD218" s="54"/>
      <c r="PCE218" s="54"/>
      <c r="PCF218" s="54"/>
      <c r="PCG218" s="54"/>
      <c r="PCH218" s="54"/>
      <c r="PCI218" s="54"/>
      <c r="PCJ218" s="54"/>
      <c r="PCK218" s="54"/>
      <c r="PCL218" s="54"/>
      <c r="PCM218" s="54"/>
      <c r="PCN218" s="54"/>
      <c r="PCO218" s="54"/>
      <c r="PCP218" s="54"/>
      <c r="PCQ218" s="54"/>
      <c r="PCR218" s="54"/>
      <c r="PCS218" s="54"/>
      <c r="PCT218" s="54"/>
      <c r="PCU218" s="54"/>
      <c r="PCV218" s="54"/>
      <c r="PCW218" s="54"/>
      <c r="PCX218" s="54"/>
      <c r="PCY218" s="54"/>
      <c r="PCZ218" s="54"/>
      <c r="PDA218" s="54"/>
      <c r="PDB218" s="54"/>
      <c r="PDC218" s="54"/>
      <c r="PDD218" s="54"/>
      <c r="PDE218" s="54"/>
      <c r="PDF218" s="54"/>
      <c r="PDG218" s="54"/>
      <c r="PDH218" s="54"/>
      <c r="PDI218" s="54"/>
      <c r="PDJ218" s="54"/>
      <c r="PDK218" s="54"/>
      <c r="PDL218" s="54"/>
      <c r="PDM218" s="54"/>
      <c r="PDN218" s="54"/>
      <c r="PDO218" s="54"/>
      <c r="PDP218" s="54"/>
      <c r="PDQ218" s="54"/>
      <c r="PDR218" s="54"/>
      <c r="PDS218" s="54"/>
      <c r="PDT218" s="54"/>
      <c r="PDU218" s="54"/>
      <c r="PDV218" s="54"/>
      <c r="PDW218" s="54"/>
      <c r="PDX218" s="54"/>
      <c r="PDY218" s="54"/>
      <c r="PDZ218" s="54"/>
      <c r="PEA218" s="54"/>
      <c r="PEB218" s="54"/>
      <c r="PEC218" s="54"/>
      <c r="PED218" s="54"/>
      <c r="PEE218" s="54"/>
      <c r="PEF218" s="54"/>
      <c r="PEG218" s="54"/>
      <c r="PEH218" s="54"/>
      <c r="PEI218" s="54"/>
      <c r="PEJ218" s="54"/>
      <c r="PEK218" s="54"/>
      <c r="PEL218" s="54"/>
      <c r="PEM218" s="54"/>
      <c r="PEN218" s="54"/>
      <c r="PEO218" s="54"/>
      <c r="PEP218" s="54"/>
      <c r="PEQ218" s="54"/>
      <c r="PER218" s="54"/>
      <c r="PES218" s="54"/>
      <c r="PET218" s="54"/>
      <c r="PEU218" s="54"/>
      <c r="PEV218" s="54"/>
      <c r="PEW218" s="54"/>
      <c r="PEX218" s="54"/>
      <c r="PEY218" s="54"/>
      <c r="PEZ218" s="54"/>
      <c r="PFA218" s="54"/>
      <c r="PFB218" s="54"/>
      <c r="PFC218" s="54"/>
      <c r="PFD218" s="54"/>
      <c r="PFE218" s="54"/>
      <c r="PFF218" s="54"/>
      <c r="PFG218" s="54"/>
      <c r="PFH218" s="54"/>
      <c r="PFI218" s="54"/>
      <c r="PFJ218" s="54"/>
      <c r="PFK218" s="54"/>
      <c r="PFL218" s="54"/>
      <c r="PFM218" s="54"/>
      <c r="PFN218" s="54"/>
      <c r="PFO218" s="54"/>
      <c r="PFP218" s="54"/>
      <c r="PFQ218" s="54"/>
      <c r="PFR218" s="54"/>
      <c r="PFS218" s="54"/>
      <c r="PFT218" s="54"/>
      <c r="PFU218" s="54"/>
      <c r="PFV218" s="54"/>
      <c r="PFW218" s="54"/>
      <c r="PFX218" s="54"/>
      <c r="PFY218" s="54"/>
      <c r="PFZ218" s="54"/>
      <c r="PGA218" s="54"/>
      <c r="PGB218" s="54"/>
      <c r="PGC218" s="54"/>
      <c r="PGD218" s="54"/>
      <c r="PGE218" s="54"/>
      <c r="PGF218" s="54"/>
      <c r="PGG218" s="54"/>
      <c r="PGH218" s="54"/>
      <c r="PGI218" s="54"/>
      <c r="PGJ218" s="54"/>
      <c r="PGK218" s="54"/>
      <c r="PGL218" s="54"/>
      <c r="PGM218" s="54"/>
      <c r="PGN218" s="54"/>
      <c r="PGO218" s="54"/>
      <c r="PGP218" s="54"/>
      <c r="PGQ218" s="54"/>
      <c r="PGR218" s="54"/>
      <c r="PGS218" s="54"/>
      <c r="PGT218" s="54"/>
      <c r="PGU218" s="54"/>
      <c r="PGV218" s="54"/>
      <c r="PGW218" s="54"/>
      <c r="PGX218" s="54"/>
      <c r="PGY218" s="54"/>
      <c r="PGZ218" s="54"/>
      <c r="PHA218" s="54"/>
      <c r="PHB218" s="54"/>
      <c r="PHC218" s="54"/>
      <c r="PHD218" s="54"/>
      <c r="PHE218" s="54"/>
      <c r="PHF218" s="54"/>
      <c r="PHG218" s="54"/>
      <c r="PHH218" s="54"/>
      <c r="PHI218" s="54"/>
      <c r="PHJ218" s="54"/>
      <c r="PHK218" s="54"/>
      <c r="PHL218" s="54"/>
      <c r="PHM218" s="54"/>
      <c r="PHN218" s="54"/>
      <c r="PHO218" s="54"/>
      <c r="PHP218" s="54"/>
      <c r="PHQ218" s="54"/>
      <c r="PHR218" s="54"/>
      <c r="PHS218" s="54"/>
      <c r="PHT218" s="54"/>
      <c r="PHU218" s="54"/>
      <c r="PHV218" s="54"/>
      <c r="PHW218" s="54"/>
      <c r="PHX218" s="54"/>
      <c r="PHY218" s="54"/>
      <c r="PHZ218" s="54"/>
      <c r="PIA218" s="54"/>
      <c r="PIB218" s="54"/>
      <c r="PIC218" s="54"/>
      <c r="PID218" s="54"/>
      <c r="PIE218" s="54"/>
      <c r="PIF218" s="54"/>
      <c r="PIG218" s="54"/>
      <c r="PIH218" s="54"/>
      <c r="PII218" s="54"/>
      <c r="PIJ218" s="54"/>
      <c r="PIK218" s="54"/>
      <c r="PIL218" s="54"/>
      <c r="PIM218" s="54"/>
      <c r="PIN218" s="54"/>
      <c r="PIO218" s="54"/>
      <c r="PIP218" s="54"/>
      <c r="PIQ218" s="54"/>
      <c r="PIR218" s="54"/>
      <c r="PIS218" s="54"/>
      <c r="PIT218" s="54"/>
      <c r="PIU218" s="54"/>
      <c r="PIV218" s="54"/>
      <c r="PIW218" s="54"/>
      <c r="PIX218" s="54"/>
      <c r="PIY218" s="54"/>
      <c r="PIZ218" s="54"/>
      <c r="PJA218" s="54"/>
      <c r="PJB218" s="54"/>
      <c r="PJC218" s="54"/>
      <c r="PJD218" s="54"/>
      <c r="PJE218" s="54"/>
      <c r="PJF218" s="54"/>
      <c r="PJG218" s="54"/>
      <c r="PJH218" s="54"/>
      <c r="PJI218" s="54"/>
      <c r="PJJ218" s="54"/>
      <c r="PJK218" s="54"/>
      <c r="PJL218" s="54"/>
      <c r="PJM218" s="54"/>
      <c r="PJN218" s="54"/>
      <c r="PJO218" s="54"/>
      <c r="PJP218" s="54"/>
      <c r="PJQ218" s="54"/>
      <c r="PJR218" s="54"/>
      <c r="PJS218" s="54"/>
      <c r="PJT218" s="54"/>
      <c r="PJU218" s="54"/>
      <c r="PJV218" s="54"/>
      <c r="PJW218" s="54"/>
      <c r="PJX218" s="54"/>
      <c r="PJY218" s="54"/>
      <c r="PJZ218" s="54"/>
      <c r="PKA218" s="54"/>
      <c r="PKB218" s="54"/>
      <c r="PKC218" s="54"/>
      <c r="PKD218" s="54"/>
      <c r="PKE218" s="54"/>
      <c r="PKF218" s="54"/>
      <c r="PKG218" s="54"/>
      <c r="PKH218" s="54"/>
      <c r="PKI218" s="54"/>
      <c r="PKJ218" s="54"/>
      <c r="PKK218" s="54"/>
      <c r="PKL218" s="54"/>
      <c r="PKM218" s="54"/>
      <c r="PKN218" s="54"/>
      <c r="PKO218" s="54"/>
      <c r="PKP218" s="54"/>
      <c r="PKQ218" s="54"/>
      <c r="PKR218" s="54"/>
      <c r="PKS218" s="54"/>
      <c r="PKT218" s="54"/>
      <c r="PKU218" s="54"/>
      <c r="PKV218" s="54"/>
      <c r="PKW218" s="54"/>
      <c r="PKX218" s="54"/>
      <c r="PKY218" s="54"/>
      <c r="PKZ218" s="54"/>
      <c r="PLA218" s="54"/>
      <c r="PLB218" s="54"/>
      <c r="PLC218" s="54"/>
      <c r="PLD218" s="54"/>
      <c r="PLE218" s="54"/>
      <c r="PLF218" s="54"/>
      <c r="PLG218" s="54"/>
      <c r="PLH218" s="54"/>
      <c r="PLI218" s="54"/>
      <c r="PLJ218" s="54"/>
      <c r="PLK218" s="54"/>
      <c r="PLL218" s="54"/>
      <c r="PLM218" s="54"/>
      <c r="PLN218" s="54"/>
      <c r="PLO218" s="54"/>
      <c r="PLP218" s="54"/>
      <c r="PLQ218" s="54"/>
      <c r="PLR218" s="54"/>
      <c r="PLS218" s="54"/>
      <c r="PLT218" s="54"/>
      <c r="PLU218" s="54"/>
      <c r="PLV218" s="54"/>
      <c r="PLW218" s="54"/>
      <c r="PLX218" s="54"/>
      <c r="PLY218" s="54"/>
      <c r="PLZ218" s="54"/>
      <c r="PMA218" s="54"/>
      <c r="PMB218" s="54"/>
      <c r="PMC218" s="54"/>
      <c r="PMD218" s="54"/>
      <c r="PME218" s="54"/>
      <c r="PMF218" s="54"/>
      <c r="PMG218" s="54"/>
      <c r="PMH218" s="54"/>
      <c r="PMI218" s="54"/>
      <c r="PMJ218" s="54"/>
      <c r="PMK218" s="54"/>
      <c r="PML218" s="54"/>
      <c r="PMM218" s="54"/>
      <c r="PMN218" s="54"/>
      <c r="PMO218" s="54"/>
      <c r="PMP218" s="54"/>
      <c r="PMQ218" s="54"/>
      <c r="PMR218" s="54"/>
      <c r="PMS218" s="54"/>
      <c r="PMT218" s="54"/>
      <c r="PMU218" s="54"/>
      <c r="PMV218" s="54"/>
      <c r="PMW218" s="54"/>
      <c r="PMX218" s="54"/>
      <c r="PMY218" s="54"/>
      <c r="PMZ218" s="54"/>
      <c r="PNA218" s="54"/>
      <c r="PNB218" s="54"/>
      <c r="PNC218" s="54"/>
      <c r="PND218" s="54"/>
      <c r="PNE218" s="54"/>
      <c r="PNF218" s="54"/>
      <c r="PNG218" s="54"/>
      <c r="PNH218" s="54"/>
      <c r="PNI218" s="54"/>
      <c r="PNJ218" s="54"/>
      <c r="PNK218" s="54"/>
      <c r="PNL218" s="54"/>
      <c r="PNM218" s="54"/>
      <c r="PNN218" s="54"/>
      <c r="PNO218" s="54"/>
      <c r="PNP218" s="54"/>
      <c r="PNQ218" s="54"/>
      <c r="PNR218" s="54"/>
      <c r="PNS218" s="54"/>
      <c r="PNT218" s="54"/>
      <c r="PNU218" s="54"/>
      <c r="PNV218" s="54"/>
      <c r="PNW218" s="54"/>
      <c r="PNX218" s="54"/>
      <c r="PNY218" s="54"/>
      <c r="PNZ218" s="54"/>
      <c r="POA218" s="54"/>
      <c r="POB218" s="54"/>
      <c r="POC218" s="54"/>
      <c r="POD218" s="54"/>
      <c r="POE218" s="54"/>
      <c r="POF218" s="54"/>
      <c r="POG218" s="54"/>
      <c r="POH218" s="54"/>
      <c r="POI218" s="54"/>
      <c r="POJ218" s="54"/>
      <c r="POK218" s="54"/>
      <c r="POL218" s="54"/>
      <c r="POM218" s="54"/>
      <c r="PON218" s="54"/>
      <c r="POO218" s="54"/>
      <c r="POP218" s="54"/>
      <c r="POQ218" s="54"/>
      <c r="POR218" s="54"/>
      <c r="POS218" s="54"/>
      <c r="POT218" s="54"/>
      <c r="POU218" s="54"/>
      <c r="POV218" s="54"/>
      <c r="POW218" s="54"/>
      <c r="POX218" s="54"/>
      <c r="POY218" s="54"/>
      <c r="POZ218" s="54"/>
      <c r="PPA218" s="54"/>
      <c r="PPB218" s="54"/>
      <c r="PPC218" s="54"/>
      <c r="PPD218" s="54"/>
      <c r="PPE218" s="54"/>
      <c r="PPF218" s="54"/>
      <c r="PPG218" s="54"/>
      <c r="PPH218" s="54"/>
      <c r="PPI218" s="54"/>
      <c r="PPJ218" s="54"/>
      <c r="PPK218" s="54"/>
      <c r="PPL218" s="54"/>
      <c r="PPM218" s="54"/>
      <c r="PPN218" s="54"/>
      <c r="PPO218" s="54"/>
      <c r="PPP218" s="54"/>
      <c r="PPQ218" s="54"/>
      <c r="PPR218" s="54"/>
      <c r="PPS218" s="54"/>
      <c r="PPT218" s="54"/>
      <c r="PPU218" s="54"/>
      <c r="PPV218" s="54"/>
      <c r="PPW218" s="54"/>
      <c r="PPX218" s="54"/>
      <c r="PPY218" s="54"/>
      <c r="PPZ218" s="54"/>
      <c r="PQA218" s="54"/>
      <c r="PQB218" s="54"/>
      <c r="PQC218" s="54"/>
      <c r="PQD218" s="54"/>
      <c r="PQE218" s="54"/>
      <c r="PQF218" s="54"/>
      <c r="PQG218" s="54"/>
      <c r="PQH218" s="54"/>
      <c r="PQI218" s="54"/>
      <c r="PQJ218" s="54"/>
      <c r="PQK218" s="54"/>
      <c r="PQL218" s="54"/>
      <c r="PQM218" s="54"/>
      <c r="PQN218" s="54"/>
      <c r="PQO218" s="54"/>
      <c r="PQP218" s="54"/>
      <c r="PQQ218" s="54"/>
      <c r="PQR218" s="54"/>
      <c r="PQS218" s="54"/>
      <c r="PQT218" s="54"/>
      <c r="PQU218" s="54"/>
      <c r="PQV218" s="54"/>
      <c r="PQW218" s="54"/>
      <c r="PQX218" s="54"/>
      <c r="PQY218" s="54"/>
      <c r="PQZ218" s="54"/>
      <c r="PRA218" s="54"/>
      <c r="PRB218" s="54"/>
      <c r="PRC218" s="54"/>
      <c r="PRD218" s="54"/>
      <c r="PRE218" s="54"/>
      <c r="PRF218" s="54"/>
      <c r="PRG218" s="54"/>
      <c r="PRH218" s="54"/>
      <c r="PRI218" s="54"/>
      <c r="PRJ218" s="54"/>
      <c r="PRK218" s="54"/>
      <c r="PRL218" s="54"/>
      <c r="PRM218" s="54"/>
      <c r="PRN218" s="54"/>
      <c r="PRO218" s="54"/>
      <c r="PRP218" s="54"/>
      <c r="PRQ218" s="54"/>
      <c r="PRR218" s="54"/>
      <c r="PRS218" s="54"/>
      <c r="PRT218" s="54"/>
      <c r="PRU218" s="54"/>
      <c r="PRV218" s="54"/>
      <c r="PRW218" s="54"/>
      <c r="PRX218" s="54"/>
      <c r="PRY218" s="54"/>
      <c r="PRZ218" s="54"/>
      <c r="PSA218" s="54"/>
      <c r="PSB218" s="54"/>
      <c r="PSC218" s="54"/>
      <c r="PSD218" s="54"/>
      <c r="PSE218" s="54"/>
      <c r="PSF218" s="54"/>
      <c r="PSG218" s="54"/>
      <c r="PSH218" s="54"/>
      <c r="PSI218" s="54"/>
      <c r="PSJ218" s="54"/>
      <c r="PSK218" s="54"/>
      <c r="PSL218" s="54"/>
      <c r="PSM218" s="54"/>
      <c r="PSN218" s="54"/>
      <c r="PSO218" s="54"/>
      <c r="PSP218" s="54"/>
      <c r="PSQ218" s="54"/>
      <c r="PSR218" s="54"/>
      <c r="PSS218" s="54"/>
      <c r="PST218" s="54"/>
      <c r="PSU218" s="54"/>
      <c r="PSV218" s="54"/>
      <c r="PSW218" s="54"/>
      <c r="PSX218" s="54"/>
      <c r="PSY218" s="54"/>
      <c r="PSZ218" s="54"/>
      <c r="PTA218" s="54"/>
      <c r="PTB218" s="54"/>
      <c r="PTC218" s="54"/>
      <c r="PTD218" s="54"/>
      <c r="PTE218" s="54"/>
      <c r="PTF218" s="54"/>
      <c r="PTG218" s="54"/>
      <c r="PTH218" s="54"/>
      <c r="PTI218" s="54"/>
      <c r="PTJ218" s="54"/>
      <c r="PTK218" s="54"/>
      <c r="PTL218" s="54"/>
      <c r="PTM218" s="54"/>
      <c r="PTN218" s="54"/>
      <c r="PTO218" s="54"/>
      <c r="PTP218" s="54"/>
      <c r="PTQ218" s="54"/>
      <c r="PTR218" s="54"/>
      <c r="PTS218" s="54"/>
      <c r="PTT218" s="54"/>
      <c r="PTU218" s="54"/>
      <c r="PTV218" s="54"/>
      <c r="PTW218" s="54"/>
      <c r="PTX218" s="54"/>
      <c r="PTY218" s="54"/>
      <c r="PTZ218" s="54"/>
      <c r="PUA218" s="54"/>
      <c r="PUB218" s="54"/>
      <c r="PUC218" s="54"/>
      <c r="PUD218" s="54"/>
      <c r="PUE218" s="54"/>
      <c r="PUF218" s="54"/>
      <c r="PUG218" s="54"/>
      <c r="PUH218" s="54"/>
      <c r="PUI218" s="54"/>
      <c r="PUJ218" s="54"/>
      <c r="PUK218" s="54"/>
      <c r="PUL218" s="54"/>
      <c r="PUM218" s="54"/>
      <c r="PUN218" s="54"/>
      <c r="PUO218" s="54"/>
      <c r="PUP218" s="54"/>
      <c r="PUQ218" s="54"/>
      <c r="PUR218" s="54"/>
      <c r="PUS218" s="54"/>
      <c r="PUT218" s="54"/>
      <c r="PUU218" s="54"/>
      <c r="PUV218" s="54"/>
      <c r="PUW218" s="54"/>
      <c r="PUX218" s="54"/>
      <c r="PUY218" s="54"/>
      <c r="PUZ218" s="54"/>
      <c r="PVA218" s="54"/>
      <c r="PVB218" s="54"/>
      <c r="PVC218" s="54"/>
      <c r="PVD218" s="54"/>
      <c r="PVE218" s="54"/>
      <c r="PVF218" s="54"/>
      <c r="PVG218" s="54"/>
      <c r="PVH218" s="54"/>
      <c r="PVI218" s="54"/>
      <c r="PVJ218" s="54"/>
      <c r="PVK218" s="54"/>
      <c r="PVL218" s="54"/>
      <c r="PVM218" s="54"/>
      <c r="PVN218" s="54"/>
      <c r="PVO218" s="54"/>
      <c r="PVP218" s="54"/>
      <c r="PVQ218" s="54"/>
      <c r="PVR218" s="54"/>
      <c r="PVS218" s="54"/>
      <c r="PVT218" s="54"/>
      <c r="PVU218" s="54"/>
      <c r="PVV218" s="54"/>
      <c r="PVW218" s="54"/>
      <c r="PVX218" s="54"/>
      <c r="PVY218" s="54"/>
      <c r="PVZ218" s="54"/>
      <c r="PWA218" s="54"/>
      <c r="PWB218" s="54"/>
      <c r="PWC218" s="54"/>
      <c r="PWD218" s="54"/>
      <c r="PWE218" s="54"/>
      <c r="PWF218" s="54"/>
      <c r="PWG218" s="54"/>
      <c r="PWH218" s="54"/>
      <c r="PWI218" s="54"/>
      <c r="PWJ218" s="54"/>
      <c r="PWK218" s="54"/>
      <c r="PWL218" s="54"/>
      <c r="PWM218" s="54"/>
      <c r="PWN218" s="54"/>
      <c r="PWO218" s="54"/>
      <c r="PWP218" s="54"/>
      <c r="PWQ218" s="54"/>
      <c r="PWR218" s="54"/>
      <c r="PWS218" s="54"/>
      <c r="PWT218" s="54"/>
      <c r="PWU218" s="54"/>
      <c r="PWV218" s="54"/>
      <c r="PWW218" s="54"/>
      <c r="PWX218" s="54"/>
      <c r="PWY218" s="54"/>
      <c r="PWZ218" s="54"/>
      <c r="PXA218" s="54"/>
      <c r="PXB218" s="54"/>
      <c r="PXC218" s="54"/>
      <c r="PXD218" s="54"/>
      <c r="PXE218" s="54"/>
      <c r="PXF218" s="54"/>
      <c r="PXG218" s="54"/>
      <c r="PXH218" s="54"/>
      <c r="PXI218" s="54"/>
      <c r="PXJ218" s="54"/>
      <c r="PXK218" s="54"/>
      <c r="PXL218" s="54"/>
      <c r="PXM218" s="54"/>
      <c r="PXN218" s="54"/>
      <c r="PXO218" s="54"/>
      <c r="PXP218" s="54"/>
      <c r="PXQ218" s="54"/>
      <c r="PXR218" s="54"/>
      <c r="PXS218" s="54"/>
      <c r="PXT218" s="54"/>
      <c r="PXU218" s="54"/>
      <c r="PXV218" s="54"/>
      <c r="PXW218" s="54"/>
      <c r="PXX218" s="54"/>
      <c r="PXY218" s="54"/>
      <c r="PXZ218" s="54"/>
      <c r="PYA218" s="54"/>
      <c r="PYB218" s="54"/>
      <c r="PYC218" s="54"/>
      <c r="PYD218" s="54"/>
      <c r="PYE218" s="54"/>
      <c r="PYF218" s="54"/>
      <c r="PYG218" s="54"/>
      <c r="PYH218" s="54"/>
      <c r="PYI218" s="54"/>
      <c r="PYJ218" s="54"/>
      <c r="PYK218" s="54"/>
      <c r="PYL218" s="54"/>
      <c r="PYM218" s="54"/>
      <c r="PYN218" s="54"/>
      <c r="PYO218" s="54"/>
      <c r="PYP218" s="54"/>
      <c r="PYQ218" s="54"/>
      <c r="PYR218" s="54"/>
      <c r="PYS218" s="54"/>
      <c r="PYT218" s="54"/>
      <c r="PYU218" s="54"/>
      <c r="PYV218" s="54"/>
      <c r="PYW218" s="54"/>
      <c r="PYX218" s="54"/>
      <c r="PYY218" s="54"/>
      <c r="PYZ218" s="54"/>
      <c r="PZA218" s="54"/>
      <c r="PZB218" s="54"/>
      <c r="PZC218" s="54"/>
      <c r="PZD218" s="54"/>
      <c r="PZE218" s="54"/>
      <c r="PZF218" s="54"/>
      <c r="PZG218" s="54"/>
      <c r="PZH218" s="54"/>
      <c r="PZI218" s="54"/>
      <c r="PZJ218" s="54"/>
      <c r="PZK218" s="54"/>
      <c r="PZL218" s="54"/>
      <c r="PZM218" s="54"/>
      <c r="PZN218" s="54"/>
      <c r="PZO218" s="54"/>
      <c r="PZP218" s="54"/>
      <c r="PZQ218" s="54"/>
      <c r="PZR218" s="54"/>
      <c r="PZS218" s="54"/>
      <c r="PZT218" s="54"/>
      <c r="PZU218" s="54"/>
      <c r="PZV218" s="54"/>
      <c r="PZW218" s="54"/>
      <c r="PZX218" s="54"/>
      <c r="PZY218" s="54"/>
      <c r="PZZ218" s="54"/>
      <c r="QAA218" s="54"/>
      <c r="QAB218" s="54"/>
      <c r="QAC218" s="54"/>
      <c r="QAD218" s="54"/>
      <c r="QAE218" s="54"/>
      <c r="QAF218" s="54"/>
      <c r="QAG218" s="54"/>
      <c r="QAH218" s="54"/>
      <c r="QAI218" s="54"/>
      <c r="QAJ218" s="54"/>
      <c r="QAK218" s="54"/>
      <c r="QAL218" s="54"/>
      <c r="QAM218" s="54"/>
      <c r="QAN218" s="54"/>
      <c r="QAO218" s="54"/>
      <c r="QAP218" s="54"/>
      <c r="QAQ218" s="54"/>
      <c r="QAR218" s="54"/>
      <c r="QAS218" s="54"/>
      <c r="QAT218" s="54"/>
      <c r="QAU218" s="54"/>
      <c r="QAV218" s="54"/>
      <c r="QAW218" s="54"/>
      <c r="QAX218" s="54"/>
      <c r="QAY218" s="54"/>
      <c r="QAZ218" s="54"/>
      <c r="QBA218" s="54"/>
      <c r="QBB218" s="54"/>
      <c r="QBC218" s="54"/>
      <c r="QBD218" s="54"/>
      <c r="QBE218" s="54"/>
      <c r="QBF218" s="54"/>
      <c r="QBG218" s="54"/>
      <c r="QBH218" s="54"/>
      <c r="QBI218" s="54"/>
      <c r="QBJ218" s="54"/>
      <c r="QBK218" s="54"/>
      <c r="QBL218" s="54"/>
      <c r="QBM218" s="54"/>
      <c r="QBN218" s="54"/>
      <c r="QBO218" s="54"/>
      <c r="QBP218" s="54"/>
      <c r="QBQ218" s="54"/>
      <c r="QBR218" s="54"/>
      <c r="QBS218" s="54"/>
      <c r="QBT218" s="54"/>
      <c r="QBU218" s="54"/>
      <c r="QBV218" s="54"/>
      <c r="QBW218" s="54"/>
      <c r="QBX218" s="54"/>
      <c r="QBY218" s="54"/>
      <c r="QBZ218" s="54"/>
      <c r="QCA218" s="54"/>
      <c r="QCB218" s="54"/>
      <c r="QCC218" s="54"/>
      <c r="QCD218" s="54"/>
      <c r="QCE218" s="54"/>
      <c r="QCF218" s="54"/>
      <c r="QCG218" s="54"/>
      <c r="QCH218" s="54"/>
      <c r="QCI218" s="54"/>
      <c r="QCJ218" s="54"/>
      <c r="QCK218" s="54"/>
      <c r="QCL218" s="54"/>
      <c r="QCM218" s="54"/>
      <c r="QCN218" s="54"/>
      <c r="QCO218" s="54"/>
      <c r="QCP218" s="54"/>
      <c r="QCQ218" s="54"/>
      <c r="QCR218" s="54"/>
      <c r="QCS218" s="54"/>
      <c r="QCT218" s="54"/>
      <c r="QCU218" s="54"/>
      <c r="QCV218" s="54"/>
      <c r="QCW218" s="54"/>
      <c r="QCX218" s="54"/>
      <c r="QCY218" s="54"/>
      <c r="QCZ218" s="54"/>
      <c r="QDA218" s="54"/>
      <c r="QDB218" s="54"/>
      <c r="QDC218" s="54"/>
      <c r="QDD218" s="54"/>
      <c r="QDE218" s="54"/>
      <c r="QDF218" s="54"/>
      <c r="QDG218" s="54"/>
      <c r="QDH218" s="54"/>
      <c r="QDI218" s="54"/>
      <c r="QDJ218" s="54"/>
      <c r="QDK218" s="54"/>
      <c r="QDL218" s="54"/>
      <c r="QDM218" s="54"/>
      <c r="QDN218" s="54"/>
      <c r="QDO218" s="54"/>
      <c r="QDP218" s="54"/>
      <c r="QDQ218" s="54"/>
      <c r="QDR218" s="54"/>
      <c r="QDS218" s="54"/>
      <c r="QDT218" s="54"/>
      <c r="QDU218" s="54"/>
      <c r="QDV218" s="54"/>
      <c r="QDW218" s="54"/>
      <c r="QDX218" s="54"/>
      <c r="QDY218" s="54"/>
      <c r="QDZ218" s="54"/>
      <c r="QEA218" s="54"/>
      <c r="QEB218" s="54"/>
      <c r="QEC218" s="54"/>
      <c r="QED218" s="54"/>
      <c r="QEE218" s="54"/>
      <c r="QEF218" s="54"/>
      <c r="QEG218" s="54"/>
      <c r="QEH218" s="54"/>
      <c r="QEI218" s="54"/>
      <c r="QEJ218" s="54"/>
      <c r="QEK218" s="54"/>
      <c r="QEL218" s="54"/>
      <c r="QEM218" s="54"/>
      <c r="QEN218" s="54"/>
      <c r="QEO218" s="54"/>
      <c r="QEP218" s="54"/>
      <c r="QEQ218" s="54"/>
      <c r="QER218" s="54"/>
      <c r="QES218" s="54"/>
      <c r="QET218" s="54"/>
      <c r="QEU218" s="54"/>
      <c r="QEV218" s="54"/>
      <c r="QEW218" s="54"/>
      <c r="QEX218" s="54"/>
      <c r="QEY218" s="54"/>
      <c r="QEZ218" s="54"/>
      <c r="QFA218" s="54"/>
      <c r="QFB218" s="54"/>
      <c r="QFC218" s="54"/>
      <c r="QFD218" s="54"/>
      <c r="QFE218" s="54"/>
      <c r="QFF218" s="54"/>
      <c r="QFG218" s="54"/>
      <c r="QFH218" s="54"/>
      <c r="QFI218" s="54"/>
      <c r="QFJ218" s="54"/>
      <c r="QFK218" s="54"/>
      <c r="QFL218" s="54"/>
      <c r="QFM218" s="54"/>
      <c r="QFN218" s="54"/>
      <c r="QFO218" s="54"/>
      <c r="QFP218" s="54"/>
      <c r="QFQ218" s="54"/>
      <c r="QFR218" s="54"/>
      <c r="QFS218" s="54"/>
      <c r="QFT218" s="54"/>
      <c r="QFU218" s="54"/>
      <c r="QFV218" s="54"/>
      <c r="QFW218" s="54"/>
      <c r="QFX218" s="54"/>
      <c r="QFY218" s="54"/>
      <c r="QFZ218" s="54"/>
      <c r="QGA218" s="54"/>
      <c r="QGB218" s="54"/>
      <c r="QGC218" s="54"/>
      <c r="QGD218" s="54"/>
      <c r="QGE218" s="54"/>
      <c r="QGF218" s="54"/>
      <c r="QGG218" s="54"/>
      <c r="QGH218" s="54"/>
      <c r="QGI218" s="54"/>
      <c r="QGJ218" s="54"/>
      <c r="QGK218" s="54"/>
      <c r="QGL218" s="54"/>
      <c r="QGM218" s="54"/>
      <c r="QGN218" s="54"/>
      <c r="QGO218" s="54"/>
      <c r="QGP218" s="54"/>
      <c r="QGQ218" s="54"/>
      <c r="QGR218" s="54"/>
      <c r="QGS218" s="54"/>
      <c r="QGT218" s="54"/>
      <c r="QGU218" s="54"/>
      <c r="QGV218" s="54"/>
      <c r="QGW218" s="54"/>
      <c r="QGX218" s="54"/>
      <c r="QGY218" s="54"/>
      <c r="QGZ218" s="54"/>
      <c r="QHA218" s="54"/>
      <c r="QHB218" s="54"/>
      <c r="QHC218" s="54"/>
      <c r="QHD218" s="54"/>
      <c r="QHE218" s="54"/>
      <c r="QHF218" s="54"/>
      <c r="QHG218" s="54"/>
      <c r="QHH218" s="54"/>
      <c r="QHI218" s="54"/>
      <c r="QHJ218" s="54"/>
      <c r="QHK218" s="54"/>
      <c r="QHL218" s="54"/>
      <c r="QHM218" s="54"/>
      <c r="QHN218" s="54"/>
      <c r="QHO218" s="54"/>
      <c r="QHP218" s="54"/>
      <c r="QHQ218" s="54"/>
      <c r="QHR218" s="54"/>
      <c r="QHS218" s="54"/>
      <c r="QHT218" s="54"/>
      <c r="QHU218" s="54"/>
      <c r="QHV218" s="54"/>
      <c r="QHW218" s="54"/>
      <c r="QHX218" s="54"/>
      <c r="QHY218" s="54"/>
      <c r="QHZ218" s="54"/>
      <c r="QIA218" s="54"/>
      <c r="QIB218" s="54"/>
      <c r="QIC218" s="54"/>
      <c r="QID218" s="54"/>
      <c r="QIE218" s="54"/>
      <c r="QIF218" s="54"/>
      <c r="QIG218" s="54"/>
      <c r="QIH218" s="54"/>
      <c r="QII218" s="54"/>
      <c r="QIJ218" s="54"/>
      <c r="QIK218" s="54"/>
      <c r="QIL218" s="54"/>
      <c r="QIM218" s="54"/>
      <c r="QIN218" s="54"/>
      <c r="QIO218" s="54"/>
      <c r="QIP218" s="54"/>
      <c r="QIQ218" s="54"/>
      <c r="QIR218" s="54"/>
      <c r="QIS218" s="54"/>
      <c r="QIT218" s="54"/>
      <c r="QIU218" s="54"/>
      <c r="QIV218" s="54"/>
      <c r="QIW218" s="54"/>
      <c r="QIX218" s="54"/>
      <c r="QIY218" s="54"/>
      <c r="QIZ218" s="54"/>
      <c r="QJA218" s="54"/>
      <c r="QJB218" s="54"/>
      <c r="QJC218" s="54"/>
      <c r="QJD218" s="54"/>
      <c r="QJE218" s="54"/>
      <c r="QJF218" s="54"/>
      <c r="QJG218" s="54"/>
      <c r="QJH218" s="54"/>
      <c r="QJI218" s="54"/>
      <c r="QJJ218" s="54"/>
      <c r="QJK218" s="54"/>
      <c r="QJL218" s="54"/>
      <c r="QJM218" s="54"/>
      <c r="QJN218" s="54"/>
      <c r="QJO218" s="54"/>
      <c r="QJP218" s="54"/>
      <c r="QJQ218" s="54"/>
      <c r="QJR218" s="54"/>
      <c r="QJS218" s="54"/>
      <c r="QJT218" s="54"/>
      <c r="QJU218" s="54"/>
      <c r="QJV218" s="54"/>
      <c r="QJW218" s="54"/>
      <c r="QJX218" s="54"/>
      <c r="QJY218" s="54"/>
      <c r="QJZ218" s="54"/>
      <c r="QKA218" s="54"/>
      <c r="QKB218" s="54"/>
      <c r="QKC218" s="54"/>
      <c r="QKD218" s="54"/>
      <c r="QKE218" s="54"/>
      <c r="QKF218" s="54"/>
      <c r="QKG218" s="54"/>
      <c r="QKH218" s="54"/>
      <c r="QKI218" s="54"/>
      <c r="QKJ218" s="54"/>
      <c r="QKK218" s="54"/>
      <c r="QKL218" s="54"/>
      <c r="QKM218" s="54"/>
      <c r="QKN218" s="54"/>
      <c r="QKO218" s="54"/>
      <c r="QKP218" s="54"/>
      <c r="QKQ218" s="54"/>
      <c r="QKR218" s="54"/>
      <c r="QKS218" s="54"/>
      <c r="QKT218" s="54"/>
      <c r="QKU218" s="54"/>
      <c r="QKV218" s="54"/>
      <c r="QKW218" s="54"/>
      <c r="QKX218" s="54"/>
      <c r="QKY218" s="54"/>
      <c r="QKZ218" s="54"/>
      <c r="QLA218" s="54"/>
      <c r="QLB218" s="54"/>
      <c r="QLC218" s="54"/>
      <c r="QLD218" s="54"/>
      <c r="QLE218" s="54"/>
      <c r="QLF218" s="54"/>
      <c r="QLG218" s="54"/>
      <c r="QLH218" s="54"/>
      <c r="QLI218" s="54"/>
      <c r="QLJ218" s="54"/>
      <c r="QLK218" s="54"/>
      <c r="QLL218" s="54"/>
      <c r="QLM218" s="54"/>
      <c r="QLN218" s="54"/>
      <c r="QLO218" s="54"/>
      <c r="QLP218" s="54"/>
      <c r="QLQ218" s="54"/>
      <c r="QLR218" s="54"/>
      <c r="QLS218" s="54"/>
      <c r="QLT218" s="54"/>
      <c r="QLU218" s="54"/>
      <c r="QLV218" s="54"/>
      <c r="QLW218" s="54"/>
      <c r="QLX218" s="54"/>
      <c r="QLY218" s="54"/>
      <c r="QLZ218" s="54"/>
      <c r="QMA218" s="54"/>
      <c r="QMB218" s="54"/>
      <c r="QMC218" s="54"/>
      <c r="QMD218" s="54"/>
      <c r="QME218" s="54"/>
      <c r="QMF218" s="54"/>
      <c r="QMG218" s="54"/>
      <c r="QMH218" s="54"/>
      <c r="QMI218" s="54"/>
      <c r="QMJ218" s="54"/>
      <c r="QMK218" s="54"/>
      <c r="QML218" s="54"/>
      <c r="QMM218" s="54"/>
      <c r="QMN218" s="54"/>
      <c r="QMO218" s="54"/>
      <c r="QMP218" s="54"/>
      <c r="QMQ218" s="54"/>
      <c r="QMR218" s="54"/>
      <c r="QMS218" s="54"/>
      <c r="QMT218" s="54"/>
      <c r="QMU218" s="54"/>
      <c r="QMV218" s="54"/>
      <c r="QMW218" s="54"/>
      <c r="QMX218" s="54"/>
      <c r="QMY218" s="54"/>
      <c r="QMZ218" s="54"/>
      <c r="QNA218" s="54"/>
      <c r="QNB218" s="54"/>
      <c r="QNC218" s="54"/>
      <c r="QND218" s="54"/>
      <c r="QNE218" s="54"/>
      <c r="QNF218" s="54"/>
      <c r="QNG218" s="54"/>
      <c r="QNH218" s="54"/>
      <c r="QNI218" s="54"/>
      <c r="QNJ218" s="54"/>
      <c r="QNK218" s="54"/>
      <c r="QNL218" s="54"/>
      <c r="QNM218" s="54"/>
      <c r="QNN218" s="54"/>
      <c r="QNO218" s="54"/>
      <c r="QNP218" s="54"/>
      <c r="QNQ218" s="54"/>
      <c r="QNR218" s="54"/>
      <c r="QNS218" s="54"/>
      <c r="QNT218" s="54"/>
      <c r="QNU218" s="54"/>
      <c r="QNV218" s="54"/>
      <c r="QNW218" s="54"/>
      <c r="QNX218" s="54"/>
      <c r="QNY218" s="54"/>
      <c r="QNZ218" s="54"/>
      <c r="QOA218" s="54"/>
      <c r="QOB218" s="54"/>
      <c r="QOC218" s="54"/>
      <c r="QOD218" s="54"/>
      <c r="QOE218" s="54"/>
      <c r="QOF218" s="54"/>
      <c r="QOG218" s="54"/>
      <c r="QOH218" s="54"/>
      <c r="QOI218" s="54"/>
      <c r="QOJ218" s="54"/>
      <c r="QOK218" s="54"/>
      <c r="QOL218" s="54"/>
      <c r="QOM218" s="54"/>
      <c r="QON218" s="54"/>
      <c r="QOO218" s="54"/>
      <c r="QOP218" s="54"/>
      <c r="QOQ218" s="54"/>
      <c r="QOR218" s="54"/>
      <c r="QOS218" s="54"/>
      <c r="QOT218" s="54"/>
      <c r="QOU218" s="54"/>
      <c r="QOV218" s="54"/>
      <c r="QOW218" s="54"/>
      <c r="QOX218" s="54"/>
      <c r="QOY218" s="54"/>
      <c r="QOZ218" s="54"/>
      <c r="QPA218" s="54"/>
      <c r="QPB218" s="54"/>
      <c r="QPC218" s="54"/>
      <c r="QPD218" s="54"/>
      <c r="QPE218" s="54"/>
      <c r="QPF218" s="54"/>
      <c r="QPG218" s="54"/>
      <c r="QPH218" s="54"/>
      <c r="QPI218" s="54"/>
      <c r="QPJ218" s="54"/>
      <c r="QPK218" s="54"/>
      <c r="QPL218" s="54"/>
      <c r="QPM218" s="54"/>
      <c r="QPN218" s="54"/>
      <c r="QPO218" s="54"/>
      <c r="QPP218" s="54"/>
      <c r="QPQ218" s="54"/>
      <c r="QPR218" s="54"/>
      <c r="QPS218" s="54"/>
      <c r="QPT218" s="54"/>
      <c r="QPU218" s="54"/>
      <c r="QPV218" s="54"/>
      <c r="QPW218" s="54"/>
      <c r="QPX218" s="54"/>
      <c r="QPY218" s="54"/>
      <c r="QPZ218" s="54"/>
      <c r="QQA218" s="54"/>
      <c r="QQB218" s="54"/>
      <c r="QQC218" s="54"/>
      <c r="QQD218" s="54"/>
      <c r="QQE218" s="54"/>
      <c r="QQF218" s="54"/>
      <c r="QQG218" s="54"/>
      <c r="QQH218" s="54"/>
      <c r="QQI218" s="54"/>
      <c r="QQJ218" s="54"/>
      <c r="QQK218" s="54"/>
      <c r="QQL218" s="54"/>
      <c r="QQM218" s="54"/>
      <c r="QQN218" s="54"/>
      <c r="QQO218" s="54"/>
      <c r="QQP218" s="54"/>
      <c r="QQQ218" s="54"/>
      <c r="QQR218" s="54"/>
      <c r="QQS218" s="54"/>
      <c r="QQT218" s="54"/>
      <c r="QQU218" s="54"/>
      <c r="QQV218" s="54"/>
      <c r="QQW218" s="54"/>
      <c r="QQX218" s="54"/>
      <c r="QQY218" s="54"/>
      <c r="QQZ218" s="54"/>
      <c r="QRA218" s="54"/>
      <c r="QRB218" s="54"/>
      <c r="QRC218" s="54"/>
      <c r="QRD218" s="54"/>
      <c r="QRE218" s="54"/>
      <c r="QRF218" s="54"/>
      <c r="QRG218" s="54"/>
      <c r="QRH218" s="54"/>
      <c r="QRI218" s="54"/>
      <c r="QRJ218" s="54"/>
      <c r="QRK218" s="54"/>
      <c r="QRL218" s="54"/>
      <c r="QRM218" s="54"/>
      <c r="QRN218" s="54"/>
      <c r="QRO218" s="54"/>
      <c r="QRP218" s="54"/>
      <c r="QRQ218" s="54"/>
      <c r="QRR218" s="54"/>
      <c r="QRS218" s="54"/>
      <c r="QRT218" s="54"/>
      <c r="QRU218" s="54"/>
      <c r="QRV218" s="54"/>
      <c r="QRW218" s="54"/>
      <c r="QRX218" s="54"/>
      <c r="QRY218" s="54"/>
      <c r="QRZ218" s="54"/>
      <c r="QSA218" s="54"/>
      <c r="QSB218" s="54"/>
      <c r="QSC218" s="54"/>
      <c r="QSD218" s="54"/>
      <c r="QSE218" s="54"/>
      <c r="QSF218" s="54"/>
      <c r="QSG218" s="54"/>
      <c r="QSH218" s="54"/>
      <c r="QSI218" s="54"/>
      <c r="QSJ218" s="54"/>
      <c r="QSK218" s="54"/>
      <c r="QSL218" s="54"/>
      <c r="QSM218" s="54"/>
      <c r="QSN218" s="54"/>
      <c r="QSO218" s="54"/>
      <c r="QSP218" s="54"/>
      <c r="QSQ218" s="54"/>
      <c r="QSR218" s="54"/>
      <c r="QSS218" s="54"/>
      <c r="QST218" s="54"/>
      <c r="QSU218" s="54"/>
      <c r="QSV218" s="54"/>
      <c r="QSW218" s="54"/>
      <c r="QSX218" s="54"/>
      <c r="QSY218" s="54"/>
      <c r="QSZ218" s="54"/>
      <c r="QTA218" s="54"/>
      <c r="QTB218" s="54"/>
      <c r="QTC218" s="54"/>
      <c r="QTD218" s="54"/>
      <c r="QTE218" s="54"/>
      <c r="QTF218" s="54"/>
      <c r="QTG218" s="54"/>
      <c r="QTH218" s="54"/>
      <c r="QTI218" s="54"/>
      <c r="QTJ218" s="54"/>
      <c r="QTK218" s="54"/>
      <c r="QTL218" s="54"/>
      <c r="QTM218" s="54"/>
      <c r="QTN218" s="54"/>
      <c r="QTO218" s="54"/>
      <c r="QTP218" s="54"/>
      <c r="QTQ218" s="54"/>
      <c r="QTR218" s="54"/>
      <c r="QTS218" s="54"/>
      <c r="QTT218" s="54"/>
      <c r="QTU218" s="54"/>
      <c r="QTV218" s="54"/>
      <c r="QTW218" s="54"/>
      <c r="QTX218" s="54"/>
      <c r="QTY218" s="54"/>
      <c r="QTZ218" s="54"/>
      <c r="QUA218" s="54"/>
      <c r="QUB218" s="54"/>
      <c r="QUC218" s="54"/>
      <c r="QUD218" s="54"/>
      <c r="QUE218" s="54"/>
      <c r="QUF218" s="54"/>
      <c r="QUG218" s="54"/>
      <c r="QUH218" s="54"/>
      <c r="QUI218" s="54"/>
      <c r="QUJ218" s="54"/>
      <c r="QUK218" s="54"/>
      <c r="QUL218" s="54"/>
      <c r="QUM218" s="54"/>
      <c r="QUN218" s="54"/>
      <c r="QUO218" s="54"/>
      <c r="QUP218" s="54"/>
      <c r="QUQ218" s="54"/>
      <c r="QUR218" s="54"/>
      <c r="QUS218" s="54"/>
      <c r="QUT218" s="54"/>
      <c r="QUU218" s="54"/>
      <c r="QUV218" s="54"/>
      <c r="QUW218" s="54"/>
      <c r="QUX218" s="54"/>
      <c r="QUY218" s="54"/>
      <c r="QUZ218" s="54"/>
      <c r="QVA218" s="54"/>
      <c r="QVB218" s="54"/>
      <c r="QVC218" s="54"/>
      <c r="QVD218" s="54"/>
      <c r="QVE218" s="54"/>
      <c r="QVF218" s="54"/>
      <c r="QVG218" s="54"/>
      <c r="QVH218" s="54"/>
      <c r="QVI218" s="54"/>
      <c r="QVJ218" s="54"/>
      <c r="QVK218" s="54"/>
      <c r="QVL218" s="54"/>
      <c r="QVM218" s="54"/>
      <c r="QVN218" s="54"/>
      <c r="QVO218" s="54"/>
      <c r="QVP218" s="54"/>
      <c r="QVQ218" s="54"/>
      <c r="QVR218" s="54"/>
      <c r="QVS218" s="54"/>
      <c r="QVT218" s="54"/>
      <c r="QVU218" s="54"/>
      <c r="QVV218" s="54"/>
      <c r="QVW218" s="54"/>
      <c r="QVX218" s="54"/>
      <c r="QVY218" s="54"/>
      <c r="QVZ218" s="54"/>
      <c r="QWA218" s="54"/>
      <c r="QWB218" s="54"/>
      <c r="QWC218" s="54"/>
      <c r="QWD218" s="54"/>
      <c r="QWE218" s="54"/>
      <c r="QWF218" s="54"/>
      <c r="QWG218" s="54"/>
      <c r="QWH218" s="54"/>
      <c r="QWI218" s="54"/>
      <c r="QWJ218" s="54"/>
      <c r="QWK218" s="54"/>
      <c r="QWL218" s="54"/>
      <c r="QWM218" s="54"/>
      <c r="QWN218" s="54"/>
      <c r="QWO218" s="54"/>
      <c r="QWP218" s="54"/>
      <c r="QWQ218" s="54"/>
      <c r="QWR218" s="54"/>
      <c r="QWS218" s="54"/>
      <c r="QWT218" s="54"/>
      <c r="QWU218" s="54"/>
      <c r="QWV218" s="54"/>
      <c r="QWW218" s="54"/>
      <c r="QWX218" s="54"/>
      <c r="QWY218" s="54"/>
      <c r="QWZ218" s="54"/>
      <c r="QXA218" s="54"/>
      <c r="QXB218" s="54"/>
      <c r="QXC218" s="54"/>
      <c r="QXD218" s="54"/>
      <c r="QXE218" s="54"/>
      <c r="QXF218" s="54"/>
      <c r="QXG218" s="54"/>
      <c r="QXH218" s="54"/>
      <c r="QXI218" s="54"/>
      <c r="QXJ218" s="54"/>
      <c r="QXK218" s="54"/>
      <c r="QXL218" s="54"/>
      <c r="QXM218" s="54"/>
      <c r="QXN218" s="54"/>
      <c r="QXO218" s="54"/>
      <c r="QXP218" s="54"/>
      <c r="QXQ218" s="54"/>
      <c r="QXR218" s="54"/>
      <c r="QXS218" s="54"/>
      <c r="QXT218" s="54"/>
      <c r="QXU218" s="54"/>
      <c r="QXV218" s="54"/>
      <c r="QXW218" s="54"/>
      <c r="QXX218" s="54"/>
      <c r="QXY218" s="54"/>
      <c r="QXZ218" s="54"/>
      <c r="QYA218" s="54"/>
      <c r="QYB218" s="54"/>
      <c r="QYC218" s="54"/>
      <c r="QYD218" s="54"/>
      <c r="QYE218" s="54"/>
      <c r="QYF218" s="54"/>
      <c r="QYG218" s="54"/>
      <c r="QYH218" s="54"/>
      <c r="QYI218" s="54"/>
      <c r="QYJ218" s="54"/>
      <c r="QYK218" s="54"/>
      <c r="QYL218" s="54"/>
      <c r="QYM218" s="54"/>
      <c r="QYN218" s="54"/>
      <c r="QYO218" s="54"/>
      <c r="QYP218" s="54"/>
      <c r="QYQ218" s="54"/>
      <c r="QYR218" s="54"/>
      <c r="QYS218" s="54"/>
      <c r="QYT218" s="54"/>
      <c r="QYU218" s="54"/>
      <c r="QYV218" s="54"/>
      <c r="QYW218" s="54"/>
      <c r="QYX218" s="54"/>
      <c r="QYY218" s="54"/>
      <c r="QYZ218" s="54"/>
      <c r="QZA218" s="54"/>
      <c r="QZB218" s="54"/>
      <c r="QZC218" s="54"/>
      <c r="QZD218" s="54"/>
      <c r="QZE218" s="54"/>
      <c r="QZF218" s="54"/>
      <c r="QZG218" s="54"/>
      <c r="QZH218" s="54"/>
      <c r="QZI218" s="54"/>
      <c r="QZJ218" s="54"/>
      <c r="QZK218" s="54"/>
      <c r="QZL218" s="54"/>
      <c r="QZM218" s="54"/>
      <c r="QZN218" s="54"/>
      <c r="QZO218" s="54"/>
      <c r="QZP218" s="54"/>
      <c r="QZQ218" s="54"/>
      <c r="QZR218" s="54"/>
      <c r="QZS218" s="54"/>
      <c r="QZT218" s="54"/>
      <c r="QZU218" s="54"/>
      <c r="QZV218" s="54"/>
      <c r="QZW218" s="54"/>
      <c r="QZX218" s="54"/>
      <c r="QZY218" s="54"/>
      <c r="QZZ218" s="54"/>
      <c r="RAA218" s="54"/>
      <c r="RAB218" s="54"/>
      <c r="RAC218" s="54"/>
      <c r="RAD218" s="54"/>
      <c r="RAE218" s="54"/>
      <c r="RAF218" s="54"/>
      <c r="RAG218" s="54"/>
      <c r="RAH218" s="54"/>
      <c r="RAI218" s="54"/>
      <c r="RAJ218" s="54"/>
      <c r="RAK218" s="54"/>
      <c r="RAL218" s="54"/>
      <c r="RAM218" s="54"/>
      <c r="RAN218" s="54"/>
      <c r="RAO218" s="54"/>
      <c r="RAP218" s="54"/>
      <c r="RAQ218" s="54"/>
      <c r="RAR218" s="54"/>
      <c r="RAS218" s="54"/>
      <c r="RAT218" s="54"/>
      <c r="RAU218" s="54"/>
      <c r="RAV218" s="54"/>
      <c r="RAW218" s="54"/>
      <c r="RAX218" s="54"/>
      <c r="RAY218" s="54"/>
      <c r="RAZ218" s="54"/>
      <c r="RBA218" s="54"/>
      <c r="RBB218" s="54"/>
      <c r="RBC218" s="54"/>
      <c r="RBD218" s="54"/>
      <c r="RBE218" s="54"/>
      <c r="RBF218" s="54"/>
      <c r="RBG218" s="54"/>
      <c r="RBH218" s="54"/>
      <c r="RBI218" s="54"/>
      <c r="RBJ218" s="54"/>
      <c r="RBK218" s="54"/>
      <c r="RBL218" s="54"/>
      <c r="RBM218" s="54"/>
      <c r="RBN218" s="54"/>
      <c r="RBO218" s="54"/>
      <c r="RBP218" s="54"/>
      <c r="RBQ218" s="54"/>
      <c r="RBR218" s="54"/>
      <c r="RBS218" s="54"/>
      <c r="RBT218" s="54"/>
      <c r="RBU218" s="54"/>
      <c r="RBV218" s="54"/>
      <c r="RBW218" s="54"/>
      <c r="RBX218" s="54"/>
      <c r="RBY218" s="54"/>
      <c r="RBZ218" s="54"/>
      <c r="RCA218" s="54"/>
      <c r="RCB218" s="54"/>
      <c r="RCC218" s="54"/>
      <c r="RCD218" s="54"/>
      <c r="RCE218" s="54"/>
      <c r="RCF218" s="54"/>
      <c r="RCG218" s="54"/>
      <c r="RCH218" s="54"/>
      <c r="RCI218" s="54"/>
      <c r="RCJ218" s="54"/>
      <c r="RCK218" s="54"/>
      <c r="RCL218" s="54"/>
      <c r="RCM218" s="54"/>
      <c r="RCN218" s="54"/>
      <c r="RCO218" s="54"/>
      <c r="RCP218" s="54"/>
      <c r="RCQ218" s="54"/>
      <c r="RCR218" s="54"/>
      <c r="RCS218" s="54"/>
      <c r="RCT218" s="54"/>
      <c r="RCU218" s="54"/>
      <c r="RCV218" s="54"/>
      <c r="RCW218" s="54"/>
      <c r="RCX218" s="54"/>
      <c r="RCY218" s="54"/>
      <c r="RCZ218" s="54"/>
      <c r="RDA218" s="54"/>
      <c r="RDB218" s="54"/>
      <c r="RDC218" s="54"/>
      <c r="RDD218" s="54"/>
      <c r="RDE218" s="54"/>
      <c r="RDF218" s="54"/>
      <c r="RDG218" s="54"/>
      <c r="RDH218" s="54"/>
      <c r="RDI218" s="54"/>
      <c r="RDJ218" s="54"/>
      <c r="RDK218" s="54"/>
      <c r="RDL218" s="54"/>
      <c r="RDM218" s="54"/>
      <c r="RDN218" s="54"/>
      <c r="RDO218" s="54"/>
      <c r="RDP218" s="54"/>
      <c r="RDQ218" s="54"/>
      <c r="RDR218" s="54"/>
      <c r="RDS218" s="54"/>
      <c r="RDT218" s="54"/>
      <c r="RDU218" s="54"/>
      <c r="RDV218" s="54"/>
      <c r="RDW218" s="54"/>
      <c r="RDX218" s="54"/>
      <c r="RDY218" s="54"/>
      <c r="RDZ218" s="54"/>
      <c r="REA218" s="54"/>
      <c r="REB218" s="54"/>
      <c r="REC218" s="54"/>
      <c r="RED218" s="54"/>
      <c r="REE218" s="54"/>
      <c r="REF218" s="54"/>
      <c r="REG218" s="54"/>
      <c r="REH218" s="54"/>
      <c r="REI218" s="54"/>
      <c r="REJ218" s="54"/>
      <c r="REK218" s="54"/>
      <c r="REL218" s="54"/>
      <c r="REM218" s="54"/>
      <c r="REN218" s="54"/>
      <c r="REO218" s="54"/>
      <c r="REP218" s="54"/>
      <c r="REQ218" s="54"/>
      <c r="RER218" s="54"/>
      <c r="RES218" s="54"/>
      <c r="RET218" s="54"/>
      <c r="REU218" s="54"/>
      <c r="REV218" s="54"/>
      <c r="REW218" s="54"/>
      <c r="REX218" s="54"/>
      <c r="REY218" s="54"/>
      <c r="REZ218" s="54"/>
      <c r="RFA218" s="54"/>
      <c r="RFB218" s="54"/>
      <c r="RFC218" s="54"/>
      <c r="RFD218" s="54"/>
      <c r="RFE218" s="54"/>
      <c r="RFF218" s="54"/>
      <c r="RFG218" s="54"/>
      <c r="RFH218" s="54"/>
      <c r="RFI218" s="54"/>
      <c r="RFJ218" s="54"/>
      <c r="RFK218" s="54"/>
      <c r="RFL218" s="54"/>
      <c r="RFM218" s="54"/>
      <c r="RFN218" s="54"/>
      <c r="RFO218" s="54"/>
      <c r="RFP218" s="54"/>
      <c r="RFQ218" s="54"/>
      <c r="RFR218" s="54"/>
      <c r="RFS218" s="54"/>
      <c r="RFT218" s="54"/>
      <c r="RFU218" s="54"/>
      <c r="RFV218" s="54"/>
      <c r="RFW218" s="54"/>
      <c r="RFX218" s="54"/>
      <c r="RFY218" s="54"/>
      <c r="RFZ218" s="54"/>
      <c r="RGA218" s="54"/>
      <c r="RGB218" s="54"/>
      <c r="RGC218" s="54"/>
      <c r="RGD218" s="54"/>
      <c r="RGE218" s="54"/>
      <c r="RGF218" s="54"/>
      <c r="RGG218" s="54"/>
      <c r="RGH218" s="54"/>
      <c r="RGI218" s="54"/>
      <c r="RGJ218" s="54"/>
      <c r="RGK218" s="54"/>
      <c r="RGL218" s="54"/>
      <c r="RGM218" s="54"/>
      <c r="RGN218" s="54"/>
      <c r="RGO218" s="54"/>
      <c r="RGP218" s="54"/>
      <c r="RGQ218" s="54"/>
      <c r="RGR218" s="54"/>
      <c r="RGS218" s="54"/>
      <c r="RGT218" s="54"/>
      <c r="RGU218" s="54"/>
      <c r="RGV218" s="54"/>
      <c r="RGW218" s="54"/>
      <c r="RGX218" s="54"/>
      <c r="RGY218" s="54"/>
      <c r="RGZ218" s="54"/>
      <c r="RHA218" s="54"/>
      <c r="RHB218" s="54"/>
      <c r="RHC218" s="54"/>
      <c r="RHD218" s="54"/>
      <c r="RHE218" s="54"/>
      <c r="RHF218" s="54"/>
      <c r="RHG218" s="54"/>
      <c r="RHH218" s="54"/>
      <c r="RHI218" s="54"/>
      <c r="RHJ218" s="54"/>
      <c r="RHK218" s="54"/>
      <c r="RHL218" s="54"/>
      <c r="RHM218" s="54"/>
      <c r="RHN218" s="54"/>
      <c r="RHO218" s="54"/>
      <c r="RHP218" s="54"/>
      <c r="RHQ218" s="54"/>
      <c r="RHR218" s="54"/>
      <c r="RHS218" s="54"/>
      <c r="RHT218" s="54"/>
      <c r="RHU218" s="54"/>
      <c r="RHV218" s="54"/>
      <c r="RHW218" s="54"/>
      <c r="RHX218" s="54"/>
      <c r="RHY218" s="54"/>
      <c r="RHZ218" s="54"/>
      <c r="RIA218" s="54"/>
      <c r="RIB218" s="54"/>
      <c r="RIC218" s="54"/>
      <c r="RID218" s="54"/>
      <c r="RIE218" s="54"/>
      <c r="RIF218" s="54"/>
      <c r="RIG218" s="54"/>
      <c r="RIH218" s="54"/>
      <c r="RII218" s="54"/>
      <c r="RIJ218" s="54"/>
      <c r="RIK218" s="54"/>
      <c r="RIL218" s="54"/>
      <c r="RIM218" s="54"/>
      <c r="RIN218" s="54"/>
      <c r="RIO218" s="54"/>
      <c r="RIP218" s="54"/>
      <c r="RIQ218" s="54"/>
      <c r="RIR218" s="54"/>
      <c r="RIS218" s="54"/>
      <c r="RIT218" s="54"/>
      <c r="RIU218" s="54"/>
      <c r="RIV218" s="54"/>
      <c r="RIW218" s="54"/>
      <c r="RIX218" s="54"/>
      <c r="RIY218" s="54"/>
      <c r="RIZ218" s="54"/>
      <c r="RJA218" s="54"/>
      <c r="RJB218" s="54"/>
      <c r="RJC218" s="54"/>
      <c r="RJD218" s="54"/>
      <c r="RJE218" s="54"/>
      <c r="RJF218" s="54"/>
      <c r="RJG218" s="54"/>
      <c r="RJH218" s="54"/>
      <c r="RJI218" s="54"/>
      <c r="RJJ218" s="54"/>
      <c r="RJK218" s="54"/>
      <c r="RJL218" s="54"/>
      <c r="RJM218" s="54"/>
      <c r="RJN218" s="54"/>
      <c r="RJO218" s="54"/>
      <c r="RJP218" s="54"/>
      <c r="RJQ218" s="54"/>
      <c r="RJR218" s="54"/>
      <c r="RJS218" s="54"/>
      <c r="RJT218" s="54"/>
      <c r="RJU218" s="54"/>
      <c r="RJV218" s="54"/>
      <c r="RJW218" s="54"/>
      <c r="RJX218" s="54"/>
      <c r="RJY218" s="54"/>
      <c r="RJZ218" s="54"/>
      <c r="RKA218" s="54"/>
      <c r="RKB218" s="54"/>
      <c r="RKC218" s="54"/>
      <c r="RKD218" s="54"/>
      <c r="RKE218" s="54"/>
      <c r="RKF218" s="54"/>
      <c r="RKG218" s="54"/>
      <c r="RKH218" s="54"/>
      <c r="RKI218" s="54"/>
      <c r="RKJ218" s="54"/>
      <c r="RKK218" s="54"/>
      <c r="RKL218" s="54"/>
      <c r="RKM218" s="54"/>
      <c r="RKN218" s="54"/>
      <c r="RKO218" s="54"/>
      <c r="RKP218" s="54"/>
      <c r="RKQ218" s="54"/>
      <c r="RKR218" s="54"/>
      <c r="RKS218" s="54"/>
      <c r="RKT218" s="54"/>
      <c r="RKU218" s="54"/>
      <c r="RKV218" s="54"/>
      <c r="RKW218" s="54"/>
      <c r="RKX218" s="54"/>
      <c r="RKY218" s="54"/>
      <c r="RKZ218" s="54"/>
      <c r="RLA218" s="54"/>
      <c r="RLB218" s="54"/>
      <c r="RLC218" s="54"/>
      <c r="RLD218" s="54"/>
      <c r="RLE218" s="54"/>
      <c r="RLF218" s="54"/>
      <c r="RLG218" s="54"/>
      <c r="RLH218" s="54"/>
      <c r="RLI218" s="54"/>
      <c r="RLJ218" s="54"/>
      <c r="RLK218" s="54"/>
      <c r="RLL218" s="54"/>
      <c r="RLM218" s="54"/>
      <c r="RLN218" s="54"/>
      <c r="RLO218" s="54"/>
      <c r="RLP218" s="54"/>
      <c r="RLQ218" s="54"/>
      <c r="RLR218" s="54"/>
      <c r="RLS218" s="54"/>
      <c r="RLT218" s="54"/>
      <c r="RLU218" s="54"/>
      <c r="RLV218" s="54"/>
      <c r="RLW218" s="54"/>
      <c r="RLX218" s="54"/>
      <c r="RLY218" s="54"/>
      <c r="RLZ218" s="54"/>
      <c r="RMA218" s="54"/>
      <c r="RMB218" s="54"/>
      <c r="RMC218" s="54"/>
      <c r="RMD218" s="54"/>
      <c r="RME218" s="54"/>
      <c r="RMF218" s="54"/>
      <c r="RMG218" s="54"/>
      <c r="RMH218" s="54"/>
      <c r="RMI218" s="54"/>
      <c r="RMJ218" s="54"/>
      <c r="RMK218" s="54"/>
      <c r="RML218" s="54"/>
      <c r="RMM218" s="54"/>
      <c r="RMN218" s="54"/>
      <c r="RMO218" s="54"/>
      <c r="RMP218" s="54"/>
      <c r="RMQ218" s="54"/>
      <c r="RMR218" s="54"/>
      <c r="RMS218" s="54"/>
      <c r="RMT218" s="54"/>
      <c r="RMU218" s="54"/>
      <c r="RMV218" s="54"/>
      <c r="RMW218" s="54"/>
      <c r="RMX218" s="54"/>
      <c r="RMY218" s="54"/>
      <c r="RMZ218" s="54"/>
      <c r="RNA218" s="54"/>
      <c r="RNB218" s="54"/>
      <c r="RNC218" s="54"/>
      <c r="RND218" s="54"/>
      <c r="RNE218" s="54"/>
      <c r="RNF218" s="54"/>
      <c r="RNG218" s="54"/>
      <c r="RNH218" s="54"/>
      <c r="RNI218" s="54"/>
      <c r="RNJ218" s="54"/>
      <c r="RNK218" s="54"/>
      <c r="RNL218" s="54"/>
      <c r="RNM218" s="54"/>
      <c r="RNN218" s="54"/>
      <c r="RNO218" s="54"/>
      <c r="RNP218" s="54"/>
      <c r="RNQ218" s="54"/>
      <c r="RNR218" s="54"/>
      <c r="RNS218" s="54"/>
      <c r="RNT218" s="54"/>
      <c r="RNU218" s="54"/>
      <c r="RNV218" s="54"/>
      <c r="RNW218" s="54"/>
      <c r="RNX218" s="54"/>
      <c r="RNY218" s="54"/>
      <c r="RNZ218" s="54"/>
      <c r="ROA218" s="54"/>
      <c r="ROB218" s="54"/>
      <c r="ROC218" s="54"/>
      <c r="ROD218" s="54"/>
      <c r="ROE218" s="54"/>
      <c r="ROF218" s="54"/>
      <c r="ROG218" s="54"/>
      <c r="ROH218" s="54"/>
      <c r="ROI218" s="54"/>
      <c r="ROJ218" s="54"/>
      <c r="ROK218" s="54"/>
      <c r="ROL218" s="54"/>
      <c r="ROM218" s="54"/>
      <c r="RON218" s="54"/>
      <c r="ROO218" s="54"/>
      <c r="ROP218" s="54"/>
      <c r="ROQ218" s="54"/>
      <c r="ROR218" s="54"/>
      <c r="ROS218" s="54"/>
      <c r="ROT218" s="54"/>
      <c r="ROU218" s="54"/>
      <c r="ROV218" s="54"/>
      <c r="ROW218" s="54"/>
      <c r="ROX218" s="54"/>
      <c r="ROY218" s="54"/>
      <c r="ROZ218" s="54"/>
      <c r="RPA218" s="54"/>
      <c r="RPB218" s="54"/>
      <c r="RPC218" s="54"/>
      <c r="RPD218" s="54"/>
      <c r="RPE218" s="54"/>
      <c r="RPF218" s="54"/>
      <c r="RPG218" s="54"/>
      <c r="RPH218" s="54"/>
      <c r="RPI218" s="54"/>
      <c r="RPJ218" s="54"/>
      <c r="RPK218" s="54"/>
      <c r="RPL218" s="54"/>
      <c r="RPM218" s="54"/>
      <c r="RPN218" s="54"/>
      <c r="RPO218" s="54"/>
      <c r="RPP218" s="54"/>
      <c r="RPQ218" s="54"/>
      <c r="RPR218" s="54"/>
      <c r="RPS218" s="54"/>
      <c r="RPT218" s="54"/>
      <c r="RPU218" s="54"/>
      <c r="RPV218" s="54"/>
      <c r="RPW218" s="54"/>
      <c r="RPX218" s="54"/>
      <c r="RPY218" s="54"/>
      <c r="RPZ218" s="54"/>
      <c r="RQA218" s="54"/>
      <c r="RQB218" s="54"/>
      <c r="RQC218" s="54"/>
      <c r="RQD218" s="54"/>
      <c r="RQE218" s="54"/>
      <c r="RQF218" s="54"/>
      <c r="RQG218" s="54"/>
      <c r="RQH218" s="54"/>
      <c r="RQI218" s="54"/>
      <c r="RQJ218" s="54"/>
      <c r="RQK218" s="54"/>
      <c r="RQL218" s="54"/>
      <c r="RQM218" s="54"/>
      <c r="RQN218" s="54"/>
      <c r="RQO218" s="54"/>
      <c r="RQP218" s="54"/>
      <c r="RQQ218" s="54"/>
      <c r="RQR218" s="54"/>
      <c r="RQS218" s="54"/>
      <c r="RQT218" s="54"/>
      <c r="RQU218" s="54"/>
      <c r="RQV218" s="54"/>
      <c r="RQW218" s="54"/>
      <c r="RQX218" s="54"/>
      <c r="RQY218" s="54"/>
      <c r="RQZ218" s="54"/>
      <c r="RRA218" s="54"/>
      <c r="RRB218" s="54"/>
      <c r="RRC218" s="54"/>
      <c r="RRD218" s="54"/>
      <c r="RRE218" s="54"/>
      <c r="RRF218" s="54"/>
      <c r="RRG218" s="54"/>
      <c r="RRH218" s="54"/>
      <c r="RRI218" s="54"/>
      <c r="RRJ218" s="54"/>
      <c r="RRK218" s="54"/>
      <c r="RRL218" s="54"/>
      <c r="RRM218" s="54"/>
      <c r="RRN218" s="54"/>
      <c r="RRO218" s="54"/>
      <c r="RRP218" s="54"/>
      <c r="RRQ218" s="54"/>
      <c r="RRR218" s="54"/>
      <c r="RRS218" s="54"/>
      <c r="RRT218" s="54"/>
      <c r="RRU218" s="54"/>
      <c r="RRV218" s="54"/>
      <c r="RRW218" s="54"/>
      <c r="RRX218" s="54"/>
      <c r="RRY218" s="54"/>
      <c r="RRZ218" s="54"/>
      <c r="RSA218" s="54"/>
      <c r="RSB218" s="54"/>
      <c r="RSC218" s="54"/>
      <c r="RSD218" s="54"/>
      <c r="RSE218" s="54"/>
      <c r="RSF218" s="54"/>
      <c r="RSG218" s="54"/>
      <c r="RSH218" s="54"/>
      <c r="RSI218" s="54"/>
      <c r="RSJ218" s="54"/>
      <c r="RSK218" s="54"/>
      <c r="RSL218" s="54"/>
      <c r="RSM218" s="54"/>
      <c r="RSN218" s="54"/>
      <c r="RSO218" s="54"/>
      <c r="RSP218" s="54"/>
      <c r="RSQ218" s="54"/>
      <c r="RSR218" s="54"/>
      <c r="RSS218" s="54"/>
      <c r="RST218" s="54"/>
      <c r="RSU218" s="54"/>
      <c r="RSV218" s="54"/>
      <c r="RSW218" s="54"/>
      <c r="RSX218" s="54"/>
      <c r="RSY218" s="54"/>
      <c r="RSZ218" s="54"/>
      <c r="RTA218" s="54"/>
      <c r="RTB218" s="54"/>
      <c r="RTC218" s="54"/>
      <c r="RTD218" s="54"/>
      <c r="RTE218" s="54"/>
      <c r="RTF218" s="54"/>
      <c r="RTG218" s="54"/>
      <c r="RTH218" s="54"/>
      <c r="RTI218" s="54"/>
      <c r="RTJ218" s="54"/>
      <c r="RTK218" s="54"/>
      <c r="RTL218" s="54"/>
      <c r="RTM218" s="54"/>
      <c r="RTN218" s="54"/>
      <c r="RTO218" s="54"/>
      <c r="RTP218" s="54"/>
      <c r="RTQ218" s="54"/>
      <c r="RTR218" s="54"/>
      <c r="RTS218" s="54"/>
      <c r="RTT218" s="54"/>
      <c r="RTU218" s="54"/>
      <c r="RTV218" s="54"/>
      <c r="RTW218" s="54"/>
      <c r="RTX218" s="54"/>
      <c r="RTY218" s="54"/>
      <c r="RTZ218" s="54"/>
      <c r="RUA218" s="54"/>
      <c r="RUB218" s="54"/>
      <c r="RUC218" s="54"/>
      <c r="RUD218" s="54"/>
      <c r="RUE218" s="54"/>
      <c r="RUF218" s="54"/>
      <c r="RUG218" s="54"/>
      <c r="RUH218" s="54"/>
      <c r="RUI218" s="54"/>
      <c r="RUJ218" s="54"/>
      <c r="RUK218" s="54"/>
      <c r="RUL218" s="54"/>
      <c r="RUM218" s="54"/>
      <c r="RUN218" s="54"/>
      <c r="RUO218" s="54"/>
      <c r="RUP218" s="54"/>
      <c r="RUQ218" s="54"/>
      <c r="RUR218" s="54"/>
      <c r="RUS218" s="54"/>
      <c r="RUT218" s="54"/>
      <c r="RUU218" s="54"/>
      <c r="RUV218" s="54"/>
      <c r="RUW218" s="54"/>
      <c r="RUX218" s="54"/>
      <c r="RUY218" s="54"/>
      <c r="RUZ218" s="54"/>
      <c r="RVA218" s="54"/>
      <c r="RVB218" s="54"/>
      <c r="RVC218" s="54"/>
      <c r="RVD218" s="54"/>
      <c r="RVE218" s="54"/>
      <c r="RVF218" s="54"/>
      <c r="RVG218" s="54"/>
      <c r="RVH218" s="54"/>
      <c r="RVI218" s="54"/>
      <c r="RVJ218" s="54"/>
      <c r="RVK218" s="54"/>
      <c r="RVL218" s="54"/>
      <c r="RVM218" s="54"/>
      <c r="RVN218" s="54"/>
      <c r="RVO218" s="54"/>
      <c r="RVP218" s="54"/>
      <c r="RVQ218" s="54"/>
      <c r="RVR218" s="54"/>
      <c r="RVS218" s="54"/>
      <c r="RVT218" s="54"/>
      <c r="RVU218" s="54"/>
      <c r="RVV218" s="54"/>
      <c r="RVW218" s="54"/>
      <c r="RVX218" s="54"/>
      <c r="RVY218" s="54"/>
      <c r="RVZ218" s="54"/>
      <c r="RWA218" s="54"/>
      <c r="RWB218" s="54"/>
      <c r="RWC218" s="54"/>
      <c r="RWD218" s="54"/>
      <c r="RWE218" s="54"/>
      <c r="RWF218" s="54"/>
      <c r="RWG218" s="54"/>
      <c r="RWH218" s="54"/>
      <c r="RWI218" s="54"/>
      <c r="RWJ218" s="54"/>
      <c r="RWK218" s="54"/>
      <c r="RWL218" s="54"/>
      <c r="RWM218" s="54"/>
      <c r="RWN218" s="54"/>
      <c r="RWO218" s="54"/>
      <c r="RWP218" s="54"/>
      <c r="RWQ218" s="54"/>
      <c r="RWR218" s="54"/>
      <c r="RWS218" s="54"/>
      <c r="RWT218" s="54"/>
      <c r="RWU218" s="54"/>
      <c r="RWV218" s="54"/>
      <c r="RWW218" s="54"/>
      <c r="RWX218" s="54"/>
      <c r="RWY218" s="54"/>
      <c r="RWZ218" s="54"/>
      <c r="RXA218" s="54"/>
      <c r="RXB218" s="54"/>
      <c r="RXC218" s="54"/>
      <c r="RXD218" s="54"/>
      <c r="RXE218" s="54"/>
      <c r="RXF218" s="54"/>
      <c r="RXG218" s="54"/>
      <c r="RXH218" s="54"/>
      <c r="RXI218" s="54"/>
      <c r="RXJ218" s="54"/>
      <c r="RXK218" s="54"/>
      <c r="RXL218" s="54"/>
      <c r="RXM218" s="54"/>
      <c r="RXN218" s="54"/>
      <c r="RXO218" s="54"/>
      <c r="RXP218" s="54"/>
      <c r="RXQ218" s="54"/>
      <c r="RXR218" s="54"/>
      <c r="RXS218" s="54"/>
      <c r="RXT218" s="54"/>
      <c r="RXU218" s="54"/>
      <c r="RXV218" s="54"/>
      <c r="RXW218" s="54"/>
      <c r="RXX218" s="54"/>
      <c r="RXY218" s="54"/>
      <c r="RXZ218" s="54"/>
      <c r="RYA218" s="54"/>
      <c r="RYB218" s="54"/>
      <c r="RYC218" s="54"/>
      <c r="RYD218" s="54"/>
      <c r="RYE218" s="54"/>
      <c r="RYF218" s="54"/>
      <c r="RYG218" s="54"/>
      <c r="RYH218" s="54"/>
      <c r="RYI218" s="54"/>
      <c r="RYJ218" s="54"/>
      <c r="RYK218" s="54"/>
      <c r="RYL218" s="54"/>
      <c r="RYM218" s="54"/>
      <c r="RYN218" s="54"/>
      <c r="RYO218" s="54"/>
      <c r="RYP218" s="54"/>
      <c r="RYQ218" s="54"/>
      <c r="RYR218" s="54"/>
      <c r="RYS218" s="54"/>
      <c r="RYT218" s="54"/>
      <c r="RYU218" s="54"/>
      <c r="RYV218" s="54"/>
      <c r="RYW218" s="54"/>
      <c r="RYX218" s="54"/>
      <c r="RYY218" s="54"/>
      <c r="RYZ218" s="54"/>
      <c r="RZA218" s="54"/>
      <c r="RZB218" s="54"/>
      <c r="RZC218" s="54"/>
      <c r="RZD218" s="54"/>
      <c r="RZE218" s="54"/>
      <c r="RZF218" s="54"/>
      <c r="RZG218" s="54"/>
      <c r="RZH218" s="54"/>
      <c r="RZI218" s="54"/>
      <c r="RZJ218" s="54"/>
      <c r="RZK218" s="54"/>
      <c r="RZL218" s="54"/>
      <c r="RZM218" s="54"/>
      <c r="RZN218" s="54"/>
      <c r="RZO218" s="54"/>
      <c r="RZP218" s="54"/>
      <c r="RZQ218" s="54"/>
      <c r="RZR218" s="54"/>
      <c r="RZS218" s="54"/>
      <c r="RZT218" s="54"/>
      <c r="RZU218" s="54"/>
      <c r="RZV218" s="54"/>
      <c r="RZW218" s="54"/>
      <c r="RZX218" s="54"/>
      <c r="RZY218" s="54"/>
      <c r="RZZ218" s="54"/>
      <c r="SAA218" s="54"/>
      <c r="SAB218" s="54"/>
      <c r="SAC218" s="54"/>
      <c r="SAD218" s="54"/>
      <c r="SAE218" s="54"/>
      <c r="SAF218" s="54"/>
      <c r="SAG218" s="54"/>
      <c r="SAH218" s="54"/>
      <c r="SAI218" s="54"/>
      <c r="SAJ218" s="54"/>
      <c r="SAK218" s="54"/>
      <c r="SAL218" s="54"/>
      <c r="SAM218" s="54"/>
      <c r="SAN218" s="54"/>
      <c r="SAO218" s="54"/>
      <c r="SAP218" s="54"/>
      <c r="SAQ218" s="54"/>
      <c r="SAR218" s="54"/>
      <c r="SAS218" s="54"/>
      <c r="SAT218" s="54"/>
      <c r="SAU218" s="54"/>
      <c r="SAV218" s="54"/>
      <c r="SAW218" s="54"/>
      <c r="SAX218" s="54"/>
      <c r="SAY218" s="54"/>
      <c r="SAZ218" s="54"/>
      <c r="SBA218" s="54"/>
      <c r="SBB218" s="54"/>
      <c r="SBC218" s="54"/>
      <c r="SBD218" s="54"/>
      <c r="SBE218" s="54"/>
      <c r="SBF218" s="54"/>
      <c r="SBG218" s="54"/>
      <c r="SBH218" s="54"/>
      <c r="SBI218" s="54"/>
      <c r="SBJ218" s="54"/>
      <c r="SBK218" s="54"/>
      <c r="SBL218" s="54"/>
      <c r="SBM218" s="54"/>
      <c r="SBN218" s="54"/>
      <c r="SBO218" s="54"/>
      <c r="SBP218" s="54"/>
      <c r="SBQ218" s="54"/>
      <c r="SBR218" s="54"/>
      <c r="SBS218" s="54"/>
      <c r="SBT218" s="54"/>
      <c r="SBU218" s="54"/>
      <c r="SBV218" s="54"/>
      <c r="SBW218" s="54"/>
      <c r="SBX218" s="54"/>
      <c r="SBY218" s="54"/>
      <c r="SBZ218" s="54"/>
      <c r="SCA218" s="54"/>
      <c r="SCB218" s="54"/>
      <c r="SCC218" s="54"/>
      <c r="SCD218" s="54"/>
      <c r="SCE218" s="54"/>
      <c r="SCF218" s="54"/>
      <c r="SCG218" s="54"/>
      <c r="SCH218" s="54"/>
      <c r="SCI218" s="54"/>
      <c r="SCJ218" s="54"/>
      <c r="SCK218" s="54"/>
      <c r="SCL218" s="54"/>
      <c r="SCM218" s="54"/>
      <c r="SCN218" s="54"/>
      <c r="SCO218" s="54"/>
      <c r="SCP218" s="54"/>
      <c r="SCQ218" s="54"/>
      <c r="SCR218" s="54"/>
      <c r="SCS218" s="54"/>
      <c r="SCT218" s="54"/>
      <c r="SCU218" s="54"/>
      <c r="SCV218" s="54"/>
      <c r="SCW218" s="54"/>
      <c r="SCX218" s="54"/>
      <c r="SCY218" s="54"/>
      <c r="SCZ218" s="54"/>
      <c r="SDA218" s="54"/>
      <c r="SDB218" s="54"/>
      <c r="SDC218" s="54"/>
      <c r="SDD218" s="54"/>
      <c r="SDE218" s="54"/>
      <c r="SDF218" s="54"/>
      <c r="SDG218" s="54"/>
      <c r="SDH218" s="54"/>
      <c r="SDI218" s="54"/>
      <c r="SDJ218" s="54"/>
      <c r="SDK218" s="54"/>
      <c r="SDL218" s="54"/>
      <c r="SDM218" s="54"/>
      <c r="SDN218" s="54"/>
      <c r="SDO218" s="54"/>
      <c r="SDP218" s="54"/>
      <c r="SDQ218" s="54"/>
      <c r="SDR218" s="54"/>
      <c r="SDS218" s="54"/>
      <c r="SDT218" s="54"/>
      <c r="SDU218" s="54"/>
      <c r="SDV218" s="54"/>
      <c r="SDW218" s="54"/>
      <c r="SDX218" s="54"/>
      <c r="SDY218" s="54"/>
      <c r="SDZ218" s="54"/>
      <c r="SEA218" s="54"/>
      <c r="SEB218" s="54"/>
      <c r="SEC218" s="54"/>
      <c r="SED218" s="54"/>
      <c r="SEE218" s="54"/>
      <c r="SEF218" s="54"/>
      <c r="SEG218" s="54"/>
      <c r="SEH218" s="54"/>
      <c r="SEI218" s="54"/>
      <c r="SEJ218" s="54"/>
      <c r="SEK218" s="54"/>
      <c r="SEL218" s="54"/>
      <c r="SEM218" s="54"/>
      <c r="SEN218" s="54"/>
      <c r="SEO218" s="54"/>
      <c r="SEP218" s="54"/>
      <c r="SEQ218" s="54"/>
      <c r="SER218" s="54"/>
      <c r="SES218" s="54"/>
      <c r="SET218" s="54"/>
      <c r="SEU218" s="54"/>
      <c r="SEV218" s="54"/>
      <c r="SEW218" s="54"/>
      <c r="SEX218" s="54"/>
      <c r="SEY218" s="54"/>
      <c r="SEZ218" s="54"/>
      <c r="SFA218" s="54"/>
      <c r="SFB218" s="54"/>
      <c r="SFC218" s="54"/>
      <c r="SFD218" s="54"/>
      <c r="SFE218" s="54"/>
      <c r="SFF218" s="54"/>
      <c r="SFG218" s="54"/>
      <c r="SFH218" s="54"/>
      <c r="SFI218" s="54"/>
      <c r="SFJ218" s="54"/>
      <c r="SFK218" s="54"/>
      <c r="SFL218" s="54"/>
      <c r="SFM218" s="54"/>
      <c r="SFN218" s="54"/>
      <c r="SFO218" s="54"/>
      <c r="SFP218" s="54"/>
      <c r="SFQ218" s="54"/>
      <c r="SFR218" s="54"/>
      <c r="SFS218" s="54"/>
      <c r="SFT218" s="54"/>
      <c r="SFU218" s="54"/>
      <c r="SFV218" s="54"/>
      <c r="SFW218" s="54"/>
      <c r="SFX218" s="54"/>
      <c r="SFY218" s="54"/>
      <c r="SFZ218" s="54"/>
      <c r="SGA218" s="54"/>
      <c r="SGB218" s="54"/>
      <c r="SGC218" s="54"/>
      <c r="SGD218" s="54"/>
      <c r="SGE218" s="54"/>
      <c r="SGF218" s="54"/>
      <c r="SGG218" s="54"/>
      <c r="SGH218" s="54"/>
      <c r="SGI218" s="54"/>
      <c r="SGJ218" s="54"/>
      <c r="SGK218" s="54"/>
      <c r="SGL218" s="54"/>
      <c r="SGM218" s="54"/>
      <c r="SGN218" s="54"/>
      <c r="SGO218" s="54"/>
      <c r="SGP218" s="54"/>
      <c r="SGQ218" s="54"/>
      <c r="SGR218" s="54"/>
      <c r="SGS218" s="54"/>
      <c r="SGT218" s="54"/>
      <c r="SGU218" s="54"/>
      <c r="SGV218" s="54"/>
      <c r="SGW218" s="54"/>
      <c r="SGX218" s="54"/>
      <c r="SGY218" s="54"/>
      <c r="SGZ218" s="54"/>
      <c r="SHA218" s="54"/>
      <c r="SHB218" s="54"/>
      <c r="SHC218" s="54"/>
      <c r="SHD218" s="54"/>
      <c r="SHE218" s="54"/>
      <c r="SHF218" s="54"/>
      <c r="SHG218" s="54"/>
      <c r="SHH218" s="54"/>
      <c r="SHI218" s="54"/>
      <c r="SHJ218" s="54"/>
      <c r="SHK218" s="54"/>
      <c r="SHL218" s="54"/>
      <c r="SHM218" s="54"/>
      <c r="SHN218" s="54"/>
      <c r="SHO218" s="54"/>
      <c r="SHP218" s="54"/>
      <c r="SHQ218" s="54"/>
      <c r="SHR218" s="54"/>
      <c r="SHS218" s="54"/>
      <c r="SHT218" s="54"/>
      <c r="SHU218" s="54"/>
      <c r="SHV218" s="54"/>
      <c r="SHW218" s="54"/>
      <c r="SHX218" s="54"/>
      <c r="SHY218" s="54"/>
      <c r="SHZ218" s="54"/>
      <c r="SIA218" s="54"/>
      <c r="SIB218" s="54"/>
      <c r="SIC218" s="54"/>
      <c r="SID218" s="54"/>
      <c r="SIE218" s="54"/>
      <c r="SIF218" s="54"/>
      <c r="SIG218" s="54"/>
      <c r="SIH218" s="54"/>
      <c r="SII218" s="54"/>
      <c r="SIJ218" s="54"/>
      <c r="SIK218" s="54"/>
      <c r="SIL218" s="54"/>
      <c r="SIM218" s="54"/>
      <c r="SIN218" s="54"/>
      <c r="SIO218" s="54"/>
      <c r="SIP218" s="54"/>
      <c r="SIQ218" s="54"/>
      <c r="SIR218" s="54"/>
      <c r="SIS218" s="54"/>
      <c r="SIT218" s="54"/>
      <c r="SIU218" s="54"/>
      <c r="SIV218" s="54"/>
      <c r="SIW218" s="54"/>
      <c r="SIX218" s="54"/>
      <c r="SIY218" s="54"/>
      <c r="SIZ218" s="54"/>
      <c r="SJA218" s="54"/>
      <c r="SJB218" s="54"/>
      <c r="SJC218" s="54"/>
      <c r="SJD218" s="54"/>
      <c r="SJE218" s="54"/>
      <c r="SJF218" s="54"/>
      <c r="SJG218" s="54"/>
      <c r="SJH218" s="54"/>
      <c r="SJI218" s="54"/>
      <c r="SJJ218" s="54"/>
      <c r="SJK218" s="54"/>
      <c r="SJL218" s="54"/>
      <c r="SJM218" s="54"/>
      <c r="SJN218" s="54"/>
      <c r="SJO218" s="54"/>
      <c r="SJP218" s="54"/>
      <c r="SJQ218" s="54"/>
      <c r="SJR218" s="54"/>
      <c r="SJS218" s="54"/>
      <c r="SJT218" s="54"/>
      <c r="SJU218" s="54"/>
      <c r="SJV218" s="54"/>
      <c r="SJW218" s="54"/>
      <c r="SJX218" s="54"/>
      <c r="SJY218" s="54"/>
      <c r="SJZ218" s="54"/>
      <c r="SKA218" s="54"/>
      <c r="SKB218" s="54"/>
      <c r="SKC218" s="54"/>
      <c r="SKD218" s="54"/>
      <c r="SKE218" s="54"/>
      <c r="SKF218" s="54"/>
      <c r="SKG218" s="54"/>
      <c r="SKH218" s="54"/>
      <c r="SKI218" s="54"/>
      <c r="SKJ218" s="54"/>
      <c r="SKK218" s="54"/>
      <c r="SKL218" s="54"/>
      <c r="SKM218" s="54"/>
      <c r="SKN218" s="54"/>
      <c r="SKO218" s="54"/>
      <c r="SKP218" s="54"/>
      <c r="SKQ218" s="54"/>
      <c r="SKR218" s="54"/>
      <c r="SKS218" s="54"/>
      <c r="SKT218" s="54"/>
      <c r="SKU218" s="54"/>
      <c r="SKV218" s="54"/>
      <c r="SKW218" s="54"/>
      <c r="SKX218" s="54"/>
      <c r="SKY218" s="54"/>
      <c r="SKZ218" s="54"/>
      <c r="SLA218" s="54"/>
      <c r="SLB218" s="54"/>
      <c r="SLC218" s="54"/>
      <c r="SLD218" s="54"/>
      <c r="SLE218" s="54"/>
      <c r="SLF218" s="54"/>
      <c r="SLG218" s="54"/>
      <c r="SLH218" s="54"/>
      <c r="SLI218" s="54"/>
      <c r="SLJ218" s="54"/>
      <c r="SLK218" s="54"/>
      <c r="SLL218" s="54"/>
      <c r="SLM218" s="54"/>
      <c r="SLN218" s="54"/>
      <c r="SLO218" s="54"/>
      <c r="SLP218" s="54"/>
      <c r="SLQ218" s="54"/>
      <c r="SLR218" s="54"/>
      <c r="SLS218" s="54"/>
      <c r="SLT218" s="54"/>
      <c r="SLU218" s="54"/>
      <c r="SLV218" s="54"/>
      <c r="SLW218" s="54"/>
      <c r="SLX218" s="54"/>
      <c r="SLY218" s="54"/>
      <c r="SLZ218" s="54"/>
      <c r="SMA218" s="54"/>
      <c r="SMB218" s="54"/>
      <c r="SMC218" s="54"/>
      <c r="SMD218" s="54"/>
      <c r="SME218" s="54"/>
      <c r="SMF218" s="54"/>
      <c r="SMG218" s="54"/>
      <c r="SMH218" s="54"/>
      <c r="SMI218" s="54"/>
      <c r="SMJ218" s="54"/>
      <c r="SMK218" s="54"/>
      <c r="SML218" s="54"/>
      <c r="SMM218" s="54"/>
      <c r="SMN218" s="54"/>
      <c r="SMO218" s="54"/>
      <c r="SMP218" s="54"/>
      <c r="SMQ218" s="54"/>
      <c r="SMR218" s="54"/>
      <c r="SMS218" s="54"/>
      <c r="SMT218" s="54"/>
      <c r="SMU218" s="54"/>
      <c r="SMV218" s="54"/>
      <c r="SMW218" s="54"/>
      <c r="SMX218" s="54"/>
      <c r="SMY218" s="54"/>
      <c r="SMZ218" s="54"/>
      <c r="SNA218" s="54"/>
      <c r="SNB218" s="54"/>
      <c r="SNC218" s="54"/>
      <c r="SND218" s="54"/>
      <c r="SNE218" s="54"/>
      <c r="SNF218" s="54"/>
      <c r="SNG218" s="54"/>
      <c r="SNH218" s="54"/>
      <c r="SNI218" s="54"/>
      <c r="SNJ218" s="54"/>
      <c r="SNK218" s="54"/>
      <c r="SNL218" s="54"/>
      <c r="SNM218" s="54"/>
      <c r="SNN218" s="54"/>
      <c r="SNO218" s="54"/>
      <c r="SNP218" s="54"/>
      <c r="SNQ218" s="54"/>
      <c r="SNR218" s="54"/>
      <c r="SNS218" s="54"/>
      <c r="SNT218" s="54"/>
      <c r="SNU218" s="54"/>
      <c r="SNV218" s="54"/>
      <c r="SNW218" s="54"/>
      <c r="SNX218" s="54"/>
      <c r="SNY218" s="54"/>
      <c r="SNZ218" s="54"/>
      <c r="SOA218" s="54"/>
      <c r="SOB218" s="54"/>
      <c r="SOC218" s="54"/>
      <c r="SOD218" s="54"/>
      <c r="SOE218" s="54"/>
      <c r="SOF218" s="54"/>
      <c r="SOG218" s="54"/>
      <c r="SOH218" s="54"/>
      <c r="SOI218" s="54"/>
      <c r="SOJ218" s="54"/>
      <c r="SOK218" s="54"/>
      <c r="SOL218" s="54"/>
      <c r="SOM218" s="54"/>
      <c r="SON218" s="54"/>
      <c r="SOO218" s="54"/>
      <c r="SOP218" s="54"/>
      <c r="SOQ218" s="54"/>
      <c r="SOR218" s="54"/>
      <c r="SOS218" s="54"/>
      <c r="SOT218" s="54"/>
      <c r="SOU218" s="54"/>
      <c r="SOV218" s="54"/>
      <c r="SOW218" s="54"/>
      <c r="SOX218" s="54"/>
      <c r="SOY218" s="54"/>
      <c r="SOZ218" s="54"/>
      <c r="SPA218" s="54"/>
      <c r="SPB218" s="54"/>
      <c r="SPC218" s="54"/>
      <c r="SPD218" s="54"/>
      <c r="SPE218" s="54"/>
      <c r="SPF218" s="54"/>
      <c r="SPG218" s="54"/>
      <c r="SPH218" s="54"/>
      <c r="SPI218" s="54"/>
      <c r="SPJ218" s="54"/>
      <c r="SPK218" s="54"/>
      <c r="SPL218" s="54"/>
      <c r="SPM218" s="54"/>
      <c r="SPN218" s="54"/>
      <c r="SPO218" s="54"/>
      <c r="SPP218" s="54"/>
      <c r="SPQ218" s="54"/>
      <c r="SPR218" s="54"/>
      <c r="SPS218" s="54"/>
      <c r="SPT218" s="54"/>
      <c r="SPU218" s="54"/>
      <c r="SPV218" s="54"/>
      <c r="SPW218" s="54"/>
      <c r="SPX218" s="54"/>
      <c r="SPY218" s="54"/>
      <c r="SPZ218" s="54"/>
      <c r="SQA218" s="54"/>
      <c r="SQB218" s="54"/>
      <c r="SQC218" s="54"/>
      <c r="SQD218" s="54"/>
      <c r="SQE218" s="54"/>
      <c r="SQF218" s="54"/>
      <c r="SQG218" s="54"/>
      <c r="SQH218" s="54"/>
      <c r="SQI218" s="54"/>
      <c r="SQJ218" s="54"/>
      <c r="SQK218" s="54"/>
      <c r="SQL218" s="54"/>
      <c r="SQM218" s="54"/>
      <c r="SQN218" s="54"/>
      <c r="SQO218" s="54"/>
      <c r="SQP218" s="54"/>
      <c r="SQQ218" s="54"/>
      <c r="SQR218" s="54"/>
      <c r="SQS218" s="54"/>
      <c r="SQT218" s="54"/>
      <c r="SQU218" s="54"/>
      <c r="SQV218" s="54"/>
      <c r="SQW218" s="54"/>
      <c r="SQX218" s="54"/>
      <c r="SQY218" s="54"/>
      <c r="SQZ218" s="54"/>
      <c r="SRA218" s="54"/>
      <c r="SRB218" s="54"/>
      <c r="SRC218" s="54"/>
      <c r="SRD218" s="54"/>
      <c r="SRE218" s="54"/>
      <c r="SRF218" s="54"/>
      <c r="SRG218" s="54"/>
      <c r="SRH218" s="54"/>
      <c r="SRI218" s="54"/>
      <c r="SRJ218" s="54"/>
      <c r="SRK218" s="54"/>
      <c r="SRL218" s="54"/>
      <c r="SRM218" s="54"/>
      <c r="SRN218" s="54"/>
      <c r="SRO218" s="54"/>
      <c r="SRP218" s="54"/>
      <c r="SRQ218" s="54"/>
      <c r="SRR218" s="54"/>
      <c r="SRS218" s="54"/>
      <c r="SRT218" s="54"/>
      <c r="SRU218" s="54"/>
      <c r="SRV218" s="54"/>
      <c r="SRW218" s="54"/>
      <c r="SRX218" s="54"/>
      <c r="SRY218" s="54"/>
      <c r="SRZ218" s="54"/>
      <c r="SSA218" s="54"/>
      <c r="SSB218" s="54"/>
      <c r="SSC218" s="54"/>
      <c r="SSD218" s="54"/>
      <c r="SSE218" s="54"/>
      <c r="SSF218" s="54"/>
      <c r="SSG218" s="54"/>
      <c r="SSH218" s="54"/>
      <c r="SSI218" s="54"/>
      <c r="SSJ218" s="54"/>
      <c r="SSK218" s="54"/>
      <c r="SSL218" s="54"/>
      <c r="SSM218" s="54"/>
      <c r="SSN218" s="54"/>
      <c r="SSO218" s="54"/>
      <c r="SSP218" s="54"/>
      <c r="SSQ218" s="54"/>
      <c r="SSR218" s="54"/>
      <c r="SSS218" s="54"/>
      <c r="SST218" s="54"/>
      <c r="SSU218" s="54"/>
      <c r="SSV218" s="54"/>
      <c r="SSW218" s="54"/>
      <c r="SSX218" s="54"/>
      <c r="SSY218" s="54"/>
      <c r="SSZ218" s="54"/>
      <c r="STA218" s="54"/>
      <c r="STB218" s="54"/>
      <c r="STC218" s="54"/>
      <c r="STD218" s="54"/>
      <c r="STE218" s="54"/>
      <c r="STF218" s="54"/>
      <c r="STG218" s="54"/>
      <c r="STH218" s="54"/>
      <c r="STI218" s="54"/>
      <c r="STJ218" s="54"/>
      <c r="STK218" s="54"/>
      <c r="STL218" s="54"/>
      <c r="STM218" s="54"/>
      <c r="STN218" s="54"/>
      <c r="STO218" s="54"/>
      <c r="STP218" s="54"/>
      <c r="STQ218" s="54"/>
      <c r="STR218" s="54"/>
      <c r="STS218" s="54"/>
      <c r="STT218" s="54"/>
      <c r="STU218" s="54"/>
      <c r="STV218" s="54"/>
      <c r="STW218" s="54"/>
      <c r="STX218" s="54"/>
      <c r="STY218" s="54"/>
      <c r="STZ218" s="54"/>
      <c r="SUA218" s="54"/>
      <c r="SUB218" s="54"/>
      <c r="SUC218" s="54"/>
      <c r="SUD218" s="54"/>
      <c r="SUE218" s="54"/>
      <c r="SUF218" s="54"/>
      <c r="SUG218" s="54"/>
      <c r="SUH218" s="54"/>
      <c r="SUI218" s="54"/>
      <c r="SUJ218" s="54"/>
      <c r="SUK218" s="54"/>
      <c r="SUL218" s="54"/>
      <c r="SUM218" s="54"/>
      <c r="SUN218" s="54"/>
      <c r="SUO218" s="54"/>
      <c r="SUP218" s="54"/>
      <c r="SUQ218" s="54"/>
      <c r="SUR218" s="54"/>
      <c r="SUS218" s="54"/>
      <c r="SUT218" s="54"/>
      <c r="SUU218" s="54"/>
      <c r="SUV218" s="54"/>
      <c r="SUW218" s="54"/>
      <c r="SUX218" s="54"/>
      <c r="SUY218" s="54"/>
      <c r="SUZ218" s="54"/>
      <c r="SVA218" s="54"/>
      <c r="SVB218" s="54"/>
      <c r="SVC218" s="54"/>
      <c r="SVD218" s="54"/>
      <c r="SVE218" s="54"/>
      <c r="SVF218" s="54"/>
      <c r="SVG218" s="54"/>
      <c r="SVH218" s="54"/>
      <c r="SVI218" s="54"/>
      <c r="SVJ218" s="54"/>
      <c r="SVK218" s="54"/>
      <c r="SVL218" s="54"/>
      <c r="SVM218" s="54"/>
      <c r="SVN218" s="54"/>
      <c r="SVO218" s="54"/>
      <c r="SVP218" s="54"/>
      <c r="SVQ218" s="54"/>
      <c r="SVR218" s="54"/>
      <c r="SVS218" s="54"/>
      <c r="SVT218" s="54"/>
      <c r="SVU218" s="54"/>
      <c r="SVV218" s="54"/>
      <c r="SVW218" s="54"/>
      <c r="SVX218" s="54"/>
      <c r="SVY218" s="54"/>
      <c r="SVZ218" s="54"/>
      <c r="SWA218" s="54"/>
      <c r="SWB218" s="54"/>
      <c r="SWC218" s="54"/>
      <c r="SWD218" s="54"/>
      <c r="SWE218" s="54"/>
      <c r="SWF218" s="54"/>
      <c r="SWG218" s="54"/>
      <c r="SWH218" s="54"/>
      <c r="SWI218" s="54"/>
      <c r="SWJ218" s="54"/>
      <c r="SWK218" s="54"/>
      <c r="SWL218" s="54"/>
      <c r="SWM218" s="54"/>
      <c r="SWN218" s="54"/>
      <c r="SWO218" s="54"/>
      <c r="SWP218" s="54"/>
      <c r="SWQ218" s="54"/>
      <c r="SWR218" s="54"/>
      <c r="SWS218" s="54"/>
      <c r="SWT218" s="54"/>
      <c r="SWU218" s="54"/>
      <c r="SWV218" s="54"/>
      <c r="SWW218" s="54"/>
      <c r="SWX218" s="54"/>
      <c r="SWY218" s="54"/>
      <c r="SWZ218" s="54"/>
      <c r="SXA218" s="54"/>
      <c r="SXB218" s="54"/>
      <c r="SXC218" s="54"/>
      <c r="SXD218" s="54"/>
      <c r="SXE218" s="54"/>
      <c r="SXF218" s="54"/>
      <c r="SXG218" s="54"/>
      <c r="SXH218" s="54"/>
      <c r="SXI218" s="54"/>
      <c r="SXJ218" s="54"/>
      <c r="SXK218" s="54"/>
      <c r="SXL218" s="54"/>
      <c r="SXM218" s="54"/>
      <c r="SXN218" s="54"/>
      <c r="SXO218" s="54"/>
      <c r="SXP218" s="54"/>
      <c r="SXQ218" s="54"/>
      <c r="SXR218" s="54"/>
      <c r="SXS218" s="54"/>
      <c r="SXT218" s="54"/>
      <c r="SXU218" s="54"/>
      <c r="SXV218" s="54"/>
      <c r="SXW218" s="54"/>
      <c r="SXX218" s="54"/>
      <c r="SXY218" s="54"/>
      <c r="SXZ218" s="54"/>
      <c r="SYA218" s="54"/>
      <c r="SYB218" s="54"/>
      <c r="SYC218" s="54"/>
      <c r="SYD218" s="54"/>
      <c r="SYE218" s="54"/>
      <c r="SYF218" s="54"/>
      <c r="SYG218" s="54"/>
      <c r="SYH218" s="54"/>
      <c r="SYI218" s="54"/>
      <c r="SYJ218" s="54"/>
      <c r="SYK218" s="54"/>
      <c r="SYL218" s="54"/>
      <c r="SYM218" s="54"/>
      <c r="SYN218" s="54"/>
      <c r="SYO218" s="54"/>
      <c r="SYP218" s="54"/>
      <c r="SYQ218" s="54"/>
      <c r="SYR218" s="54"/>
      <c r="SYS218" s="54"/>
      <c r="SYT218" s="54"/>
      <c r="SYU218" s="54"/>
      <c r="SYV218" s="54"/>
      <c r="SYW218" s="54"/>
      <c r="SYX218" s="54"/>
      <c r="SYY218" s="54"/>
      <c r="SYZ218" s="54"/>
      <c r="SZA218" s="54"/>
      <c r="SZB218" s="54"/>
      <c r="SZC218" s="54"/>
      <c r="SZD218" s="54"/>
      <c r="SZE218" s="54"/>
      <c r="SZF218" s="54"/>
      <c r="SZG218" s="54"/>
      <c r="SZH218" s="54"/>
      <c r="SZI218" s="54"/>
      <c r="SZJ218" s="54"/>
      <c r="SZK218" s="54"/>
      <c r="SZL218" s="54"/>
      <c r="SZM218" s="54"/>
      <c r="SZN218" s="54"/>
      <c r="SZO218" s="54"/>
      <c r="SZP218" s="54"/>
      <c r="SZQ218" s="54"/>
      <c r="SZR218" s="54"/>
      <c r="SZS218" s="54"/>
      <c r="SZT218" s="54"/>
      <c r="SZU218" s="54"/>
      <c r="SZV218" s="54"/>
      <c r="SZW218" s="54"/>
      <c r="SZX218" s="54"/>
      <c r="SZY218" s="54"/>
      <c r="SZZ218" s="54"/>
      <c r="TAA218" s="54"/>
      <c r="TAB218" s="54"/>
      <c r="TAC218" s="54"/>
      <c r="TAD218" s="54"/>
      <c r="TAE218" s="54"/>
      <c r="TAF218" s="54"/>
      <c r="TAG218" s="54"/>
      <c r="TAH218" s="54"/>
      <c r="TAI218" s="54"/>
      <c r="TAJ218" s="54"/>
      <c r="TAK218" s="54"/>
      <c r="TAL218" s="54"/>
      <c r="TAM218" s="54"/>
      <c r="TAN218" s="54"/>
      <c r="TAO218" s="54"/>
      <c r="TAP218" s="54"/>
      <c r="TAQ218" s="54"/>
      <c r="TAR218" s="54"/>
      <c r="TAS218" s="54"/>
      <c r="TAT218" s="54"/>
      <c r="TAU218" s="54"/>
      <c r="TAV218" s="54"/>
      <c r="TAW218" s="54"/>
      <c r="TAX218" s="54"/>
      <c r="TAY218" s="54"/>
      <c r="TAZ218" s="54"/>
      <c r="TBA218" s="54"/>
      <c r="TBB218" s="54"/>
      <c r="TBC218" s="54"/>
      <c r="TBD218" s="54"/>
      <c r="TBE218" s="54"/>
      <c r="TBF218" s="54"/>
      <c r="TBG218" s="54"/>
      <c r="TBH218" s="54"/>
      <c r="TBI218" s="54"/>
      <c r="TBJ218" s="54"/>
      <c r="TBK218" s="54"/>
      <c r="TBL218" s="54"/>
      <c r="TBM218" s="54"/>
      <c r="TBN218" s="54"/>
      <c r="TBO218" s="54"/>
      <c r="TBP218" s="54"/>
      <c r="TBQ218" s="54"/>
      <c r="TBR218" s="54"/>
      <c r="TBS218" s="54"/>
      <c r="TBT218" s="54"/>
      <c r="TBU218" s="54"/>
      <c r="TBV218" s="54"/>
      <c r="TBW218" s="54"/>
      <c r="TBX218" s="54"/>
      <c r="TBY218" s="54"/>
      <c r="TBZ218" s="54"/>
      <c r="TCA218" s="54"/>
      <c r="TCB218" s="54"/>
      <c r="TCC218" s="54"/>
      <c r="TCD218" s="54"/>
      <c r="TCE218" s="54"/>
      <c r="TCF218" s="54"/>
      <c r="TCG218" s="54"/>
      <c r="TCH218" s="54"/>
      <c r="TCI218" s="54"/>
      <c r="TCJ218" s="54"/>
      <c r="TCK218" s="54"/>
      <c r="TCL218" s="54"/>
      <c r="TCM218" s="54"/>
      <c r="TCN218" s="54"/>
      <c r="TCO218" s="54"/>
      <c r="TCP218" s="54"/>
      <c r="TCQ218" s="54"/>
      <c r="TCR218" s="54"/>
      <c r="TCS218" s="54"/>
      <c r="TCT218" s="54"/>
      <c r="TCU218" s="54"/>
      <c r="TCV218" s="54"/>
      <c r="TCW218" s="54"/>
      <c r="TCX218" s="54"/>
      <c r="TCY218" s="54"/>
      <c r="TCZ218" s="54"/>
      <c r="TDA218" s="54"/>
      <c r="TDB218" s="54"/>
      <c r="TDC218" s="54"/>
      <c r="TDD218" s="54"/>
      <c r="TDE218" s="54"/>
      <c r="TDF218" s="54"/>
      <c r="TDG218" s="54"/>
      <c r="TDH218" s="54"/>
      <c r="TDI218" s="54"/>
      <c r="TDJ218" s="54"/>
      <c r="TDK218" s="54"/>
      <c r="TDL218" s="54"/>
      <c r="TDM218" s="54"/>
      <c r="TDN218" s="54"/>
      <c r="TDO218" s="54"/>
      <c r="TDP218" s="54"/>
      <c r="TDQ218" s="54"/>
      <c r="TDR218" s="54"/>
      <c r="TDS218" s="54"/>
      <c r="TDT218" s="54"/>
      <c r="TDU218" s="54"/>
      <c r="TDV218" s="54"/>
      <c r="TDW218" s="54"/>
      <c r="TDX218" s="54"/>
      <c r="TDY218" s="54"/>
      <c r="TDZ218" s="54"/>
      <c r="TEA218" s="54"/>
      <c r="TEB218" s="54"/>
      <c r="TEC218" s="54"/>
      <c r="TED218" s="54"/>
      <c r="TEE218" s="54"/>
      <c r="TEF218" s="54"/>
      <c r="TEG218" s="54"/>
      <c r="TEH218" s="54"/>
      <c r="TEI218" s="54"/>
      <c r="TEJ218" s="54"/>
      <c r="TEK218" s="54"/>
      <c r="TEL218" s="54"/>
      <c r="TEM218" s="54"/>
      <c r="TEN218" s="54"/>
      <c r="TEO218" s="54"/>
      <c r="TEP218" s="54"/>
      <c r="TEQ218" s="54"/>
      <c r="TER218" s="54"/>
      <c r="TES218" s="54"/>
      <c r="TET218" s="54"/>
      <c r="TEU218" s="54"/>
      <c r="TEV218" s="54"/>
      <c r="TEW218" s="54"/>
      <c r="TEX218" s="54"/>
      <c r="TEY218" s="54"/>
      <c r="TEZ218" s="54"/>
      <c r="TFA218" s="54"/>
      <c r="TFB218" s="54"/>
      <c r="TFC218" s="54"/>
      <c r="TFD218" s="54"/>
      <c r="TFE218" s="54"/>
      <c r="TFF218" s="54"/>
      <c r="TFG218" s="54"/>
      <c r="TFH218" s="54"/>
      <c r="TFI218" s="54"/>
      <c r="TFJ218" s="54"/>
      <c r="TFK218" s="54"/>
      <c r="TFL218" s="54"/>
      <c r="TFM218" s="54"/>
      <c r="TFN218" s="54"/>
      <c r="TFO218" s="54"/>
      <c r="TFP218" s="54"/>
      <c r="TFQ218" s="54"/>
      <c r="TFR218" s="54"/>
      <c r="TFS218" s="54"/>
      <c r="TFT218" s="54"/>
      <c r="TFU218" s="54"/>
      <c r="TFV218" s="54"/>
      <c r="TFW218" s="54"/>
      <c r="TFX218" s="54"/>
      <c r="TFY218" s="54"/>
      <c r="TFZ218" s="54"/>
      <c r="TGA218" s="54"/>
      <c r="TGB218" s="54"/>
      <c r="TGC218" s="54"/>
      <c r="TGD218" s="54"/>
      <c r="TGE218" s="54"/>
      <c r="TGF218" s="54"/>
      <c r="TGG218" s="54"/>
      <c r="TGH218" s="54"/>
      <c r="TGI218" s="54"/>
      <c r="TGJ218" s="54"/>
      <c r="TGK218" s="54"/>
      <c r="TGL218" s="54"/>
      <c r="TGM218" s="54"/>
      <c r="TGN218" s="54"/>
      <c r="TGO218" s="54"/>
      <c r="TGP218" s="54"/>
      <c r="TGQ218" s="54"/>
      <c r="TGR218" s="54"/>
      <c r="TGS218" s="54"/>
      <c r="TGT218" s="54"/>
      <c r="TGU218" s="54"/>
      <c r="TGV218" s="54"/>
      <c r="TGW218" s="54"/>
      <c r="TGX218" s="54"/>
      <c r="TGY218" s="54"/>
      <c r="TGZ218" s="54"/>
      <c r="THA218" s="54"/>
      <c r="THB218" s="54"/>
      <c r="THC218" s="54"/>
      <c r="THD218" s="54"/>
      <c r="THE218" s="54"/>
      <c r="THF218" s="54"/>
      <c r="THG218" s="54"/>
      <c r="THH218" s="54"/>
      <c r="THI218" s="54"/>
      <c r="THJ218" s="54"/>
      <c r="THK218" s="54"/>
      <c r="THL218" s="54"/>
      <c r="THM218" s="54"/>
      <c r="THN218" s="54"/>
      <c r="THO218" s="54"/>
      <c r="THP218" s="54"/>
      <c r="THQ218" s="54"/>
      <c r="THR218" s="54"/>
      <c r="THS218" s="54"/>
      <c r="THT218" s="54"/>
      <c r="THU218" s="54"/>
      <c r="THV218" s="54"/>
      <c r="THW218" s="54"/>
      <c r="THX218" s="54"/>
      <c r="THY218" s="54"/>
      <c r="THZ218" s="54"/>
      <c r="TIA218" s="54"/>
      <c r="TIB218" s="54"/>
      <c r="TIC218" s="54"/>
      <c r="TID218" s="54"/>
      <c r="TIE218" s="54"/>
      <c r="TIF218" s="54"/>
      <c r="TIG218" s="54"/>
      <c r="TIH218" s="54"/>
      <c r="TII218" s="54"/>
      <c r="TIJ218" s="54"/>
      <c r="TIK218" s="54"/>
      <c r="TIL218" s="54"/>
      <c r="TIM218" s="54"/>
      <c r="TIN218" s="54"/>
      <c r="TIO218" s="54"/>
      <c r="TIP218" s="54"/>
      <c r="TIQ218" s="54"/>
      <c r="TIR218" s="54"/>
      <c r="TIS218" s="54"/>
      <c r="TIT218" s="54"/>
      <c r="TIU218" s="54"/>
      <c r="TIV218" s="54"/>
      <c r="TIW218" s="54"/>
      <c r="TIX218" s="54"/>
      <c r="TIY218" s="54"/>
      <c r="TIZ218" s="54"/>
      <c r="TJA218" s="54"/>
      <c r="TJB218" s="54"/>
      <c r="TJC218" s="54"/>
      <c r="TJD218" s="54"/>
      <c r="TJE218" s="54"/>
      <c r="TJF218" s="54"/>
      <c r="TJG218" s="54"/>
      <c r="TJH218" s="54"/>
      <c r="TJI218" s="54"/>
      <c r="TJJ218" s="54"/>
      <c r="TJK218" s="54"/>
      <c r="TJL218" s="54"/>
      <c r="TJM218" s="54"/>
      <c r="TJN218" s="54"/>
      <c r="TJO218" s="54"/>
      <c r="TJP218" s="54"/>
      <c r="TJQ218" s="54"/>
      <c r="TJR218" s="54"/>
      <c r="TJS218" s="54"/>
      <c r="TJT218" s="54"/>
      <c r="TJU218" s="54"/>
      <c r="TJV218" s="54"/>
      <c r="TJW218" s="54"/>
      <c r="TJX218" s="54"/>
      <c r="TJY218" s="54"/>
      <c r="TJZ218" s="54"/>
      <c r="TKA218" s="54"/>
      <c r="TKB218" s="54"/>
      <c r="TKC218" s="54"/>
      <c r="TKD218" s="54"/>
      <c r="TKE218" s="54"/>
      <c r="TKF218" s="54"/>
      <c r="TKG218" s="54"/>
      <c r="TKH218" s="54"/>
      <c r="TKI218" s="54"/>
      <c r="TKJ218" s="54"/>
      <c r="TKK218" s="54"/>
      <c r="TKL218" s="54"/>
      <c r="TKM218" s="54"/>
      <c r="TKN218" s="54"/>
      <c r="TKO218" s="54"/>
      <c r="TKP218" s="54"/>
      <c r="TKQ218" s="54"/>
      <c r="TKR218" s="54"/>
      <c r="TKS218" s="54"/>
      <c r="TKT218" s="54"/>
      <c r="TKU218" s="54"/>
      <c r="TKV218" s="54"/>
      <c r="TKW218" s="54"/>
      <c r="TKX218" s="54"/>
      <c r="TKY218" s="54"/>
      <c r="TKZ218" s="54"/>
      <c r="TLA218" s="54"/>
      <c r="TLB218" s="54"/>
      <c r="TLC218" s="54"/>
      <c r="TLD218" s="54"/>
      <c r="TLE218" s="54"/>
      <c r="TLF218" s="54"/>
      <c r="TLG218" s="54"/>
      <c r="TLH218" s="54"/>
      <c r="TLI218" s="54"/>
      <c r="TLJ218" s="54"/>
      <c r="TLK218" s="54"/>
      <c r="TLL218" s="54"/>
      <c r="TLM218" s="54"/>
      <c r="TLN218" s="54"/>
      <c r="TLO218" s="54"/>
      <c r="TLP218" s="54"/>
      <c r="TLQ218" s="54"/>
      <c r="TLR218" s="54"/>
      <c r="TLS218" s="54"/>
      <c r="TLT218" s="54"/>
      <c r="TLU218" s="54"/>
      <c r="TLV218" s="54"/>
      <c r="TLW218" s="54"/>
      <c r="TLX218" s="54"/>
      <c r="TLY218" s="54"/>
      <c r="TLZ218" s="54"/>
      <c r="TMA218" s="54"/>
      <c r="TMB218" s="54"/>
      <c r="TMC218" s="54"/>
      <c r="TMD218" s="54"/>
      <c r="TME218" s="54"/>
      <c r="TMF218" s="54"/>
      <c r="TMG218" s="54"/>
      <c r="TMH218" s="54"/>
      <c r="TMI218" s="54"/>
      <c r="TMJ218" s="54"/>
      <c r="TMK218" s="54"/>
      <c r="TML218" s="54"/>
      <c r="TMM218" s="54"/>
      <c r="TMN218" s="54"/>
      <c r="TMO218" s="54"/>
      <c r="TMP218" s="54"/>
      <c r="TMQ218" s="54"/>
      <c r="TMR218" s="54"/>
      <c r="TMS218" s="54"/>
      <c r="TMT218" s="54"/>
      <c r="TMU218" s="54"/>
      <c r="TMV218" s="54"/>
      <c r="TMW218" s="54"/>
      <c r="TMX218" s="54"/>
      <c r="TMY218" s="54"/>
      <c r="TMZ218" s="54"/>
      <c r="TNA218" s="54"/>
      <c r="TNB218" s="54"/>
      <c r="TNC218" s="54"/>
      <c r="TND218" s="54"/>
      <c r="TNE218" s="54"/>
      <c r="TNF218" s="54"/>
      <c r="TNG218" s="54"/>
      <c r="TNH218" s="54"/>
      <c r="TNI218" s="54"/>
      <c r="TNJ218" s="54"/>
      <c r="TNK218" s="54"/>
      <c r="TNL218" s="54"/>
      <c r="TNM218" s="54"/>
      <c r="TNN218" s="54"/>
      <c r="TNO218" s="54"/>
      <c r="TNP218" s="54"/>
      <c r="TNQ218" s="54"/>
      <c r="TNR218" s="54"/>
      <c r="TNS218" s="54"/>
      <c r="TNT218" s="54"/>
      <c r="TNU218" s="54"/>
      <c r="TNV218" s="54"/>
      <c r="TNW218" s="54"/>
      <c r="TNX218" s="54"/>
      <c r="TNY218" s="54"/>
      <c r="TNZ218" s="54"/>
      <c r="TOA218" s="54"/>
      <c r="TOB218" s="54"/>
      <c r="TOC218" s="54"/>
      <c r="TOD218" s="54"/>
      <c r="TOE218" s="54"/>
      <c r="TOF218" s="54"/>
      <c r="TOG218" s="54"/>
      <c r="TOH218" s="54"/>
      <c r="TOI218" s="54"/>
      <c r="TOJ218" s="54"/>
      <c r="TOK218" s="54"/>
      <c r="TOL218" s="54"/>
      <c r="TOM218" s="54"/>
      <c r="TON218" s="54"/>
      <c r="TOO218" s="54"/>
      <c r="TOP218" s="54"/>
      <c r="TOQ218" s="54"/>
      <c r="TOR218" s="54"/>
      <c r="TOS218" s="54"/>
      <c r="TOT218" s="54"/>
      <c r="TOU218" s="54"/>
      <c r="TOV218" s="54"/>
      <c r="TOW218" s="54"/>
      <c r="TOX218" s="54"/>
      <c r="TOY218" s="54"/>
      <c r="TOZ218" s="54"/>
      <c r="TPA218" s="54"/>
      <c r="TPB218" s="54"/>
      <c r="TPC218" s="54"/>
      <c r="TPD218" s="54"/>
      <c r="TPE218" s="54"/>
      <c r="TPF218" s="54"/>
      <c r="TPG218" s="54"/>
      <c r="TPH218" s="54"/>
      <c r="TPI218" s="54"/>
      <c r="TPJ218" s="54"/>
      <c r="TPK218" s="54"/>
      <c r="TPL218" s="54"/>
      <c r="TPM218" s="54"/>
      <c r="TPN218" s="54"/>
      <c r="TPO218" s="54"/>
      <c r="TPP218" s="54"/>
      <c r="TPQ218" s="54"/>
      <c r="TPR218" s="54"/>
      <c r="TPS218" s="54"/>
      <c r="TPT218" s="54"/>
      <c r="TPU218" s="54"/>
      <c r="TPV218" s="54"/>
      <c r="TPW218" s="54"/>
      <c r="TPX218" s="54"/>
      <c r="TPY218" s="54"/>
      <c r="TPZ218" s="54"/>
      <c r="TQA218" s="54"/>
      <c r="TQB218" s="54"/>
      <c r="TQC218" s="54"/>
      <c r="TQD218" s="54"/>
      <c r="TQE218" s="54"/>
      <c r="TQF218" s="54"/>
      <c r="TQG218" s="54"/>
      <c r="TQH218" s="54"/>
      <c r="TQI218" s="54"/>
      <c r="TQJ218" s="54"/>
      <c r="TQK218" s="54"/>
      <c r="TQL218" s="54"/>
      <c r="TQM218" s="54"/>
      <c r="TQN218" s="54"/>
      <c r="TQO218" s="54"/>
      <c r="TQP218" s="54"/>
      <c r="TQQ218" s="54"/>
      <c r="TQR218" s="54"/>
      <c r="TQS218" s="54"/>
      <c r="TQT218" s="54"/>
      <c r="TQU218" s="54"/>
      <c r="TQV218" s="54"/>
      <c r="TQW218" s="54"/>
      <c r="TQX218" s="54"/>
      <c r="TQY218" s="54"/>
      <c r="TQZ218" s="54"/>
      <c r="TRA218" s="54"/>
      <c r="TRB218" s="54"/>
      <c r="TRC218" s="54"/>
      <c r="TRD218" s="54"/>
      <c r="TRE218" s="54"/>
      <c r="TRF218" s="54"/>
      <c r="TRG218" s="54"/>
      <c r="TRH218" s="54"/>
      <c r="TRI218" s="54"/>
      <c r="TRJ218" s="54"/>
      <c r="TRK218" s="54"/>
      <c r="TRL218" s="54"/>
      <c r="TRM218" s="54"/>
      <c r="TRN218" s="54"/>
      <c r="TRO218" s="54"/>
      <c r="TRP218" s="54"/>
      <c r="TRQ218" s="54"/>
      <c r="TRR218" s="54"/>
      <c r="TRS218" s="54"/>
      <c r="TRT218" s="54"/>
      <c r="TRU218" s="54"/>
      <c r="TRV218" s="54"/>
      <c r="TRW218" s="54"/>
      <c r="TRX218" s="54"/>
      <c r="TRY218" s="54"/>
      <c r="TRZ218" s="54"/>
      <c r="TSA218" s="54"/>
      <c r="TSB218" s="54"/>
      <c r="TSC218" s="54"/>
      <c r="TSD218" s="54"/>
      <c r="TSE218" s="54"/>
      <c r="TSF218" s="54"/>
      <c r="TSG218" s="54"/>
      <c r="TSH218" s="54"/>
      <c r="TSI218" s="54"/>
      <c r="TSJ218" s="54"/>
      <c r="TSK218" s="54"/>
      <c r="TSL218" s="54"/>
      <c r="TSM218" s="54"/>
      <c r="TSN218" s="54"/>
      <c r="TSO218" s="54"/>
      <c r="TSP218" s="54"/>
      <c r="TSQ218" s="54"/>
      <c r="TSR218" s="54"/>
      <c r="TSS218" s="54"/>
      <c r="TST218" s="54"/>
      <c r="TSU218" s="54"/>
      <c r="TSV218" s="54"/>
      <c r="TSW218" s="54"/>
      <c r="TSX218" s="54"/>
      <c r="TSY218" s="54"/>
      <c r="TSZ218" s="54"/>
      <c r="TTA218" s="54"/>
      <c r="TTB218" s="54"/>
      <c r="TTC218" s="54"/>
      <c r="TTD218" s="54"/>
      <c r="TTE218" s="54"/>
      <c r="TTF218" s="54"/>
      <c r="TTG218" s="54"/>
      <c r="TTH218" s="54"/>
      <c r="TTI218" s="54"/>
      <c r="TTJ218" s="54"/>
      <c r="TTK218" s="54"/>
      <c r="TTL218" s="54"/>
      <c r="TTM218" s="54"/>
      <c r="TTN218" s="54"/>
      <c r="TTO218" s="54"/>
      <c r="TTP218" s="54"/>
      <c r="TTQ218" s="54"/>
      <c r="TTR218" s="54"/>
      <c r="TTS218" s="54"/>
      <c r="TTT218" s="54"/>
      <c r="TTU218" s="54"/>
      <c r="TTV218" s="54"/>
      <c r="TTW218" s="54"/>
      <c r="TTX218" s="54"/>
      <c r="TTY218" s="54"/>
      <c r="TTZ218" s="54"/>
      <c r="TUA218" s="54"/>
      <c r="TUB218" s="54"/>
      <c r="TUC218" s="54"/>
      <c r="TUD218" s="54"/>
      <c r="TUE218" s="54"/>
      <c r="TUF218" s="54"/>
      <c r="TUG218" s="54"/>
      <c r="TUH218" s="54"/>
      <c r="TUI218" s="54"/>
      <c r="TUJ218" s="54"/>
      <c r="TUK218" s="54"/>
      <c r="TUL218" s="54"/>
      <c r="TUM218" s="54"/>
      <c r="TUN218" s="54"/>
      <c r="TUO218" s="54"/>
      <c r="TUP218" s="54"/>
      <c r="TUQ218" s="54"/>
      <c r="TUR218" s="54"/>
      <c r="TUS218" s="54"/>
      <c r="TUT218" s="54"/>
      <c r="TUU218" s="54"/>
      <c r="TUV218" s="54"/>
      <c r="TUW218" s="54"/>
      <c r="TUX218" s="54"/>
      <c r="TUY218" s="54"/>
      <c r="TUZ218" s="54"/>
      <c r="TVA218" s="54"/>
      <c r="TVB218" s="54"/>
      <c r="TVC218" s="54"/>
      <c r="TVD218" s="54"/>
      <c r="TVE218" s="54"/>
      <c r="TVF218" s="54"/>
      <c r="TVG218" s="54"/>
      <c r="TVH218" s="54"/>
      <c r="TVI218" s="54"/>
      <c r="TVJ218" s="54"/>
      <c r="TVK218" s="54"/>
      <c r="TVL218" s="54"/>
      <c r="TVM218" s="54"/>
      <c r="TVN218" s="54"/>
      <c r="TVO218" s="54"/>
      <c r="TVP218" s="54"/>
      <c r="TVQ218" s="54"/>
      <c r="TVR218" s="54"/>
      <c r="TVS218" s="54"/>
      <c r="TVT218" s="54"/>
      <c r="TVU218" s="54"/>
      <c r="TVV218" s="54"/>
      <c r="TVW218" s="54"/>
      <c r="TVX218" s="54"/>
      <c r="TVY218" s="54"/>
      <c r="TVZ218" s="54"/>
      <c r="TWA218" s="54"/>
      <c r="TWB218" s="54"/>
      <c r="TWC218" s="54"/>
      <c r="TWD218" s="54"/>
      <c r="TWE218" s="54"/>
      <c r="TWF218" s="54"/>
      <c r="TWG218" s="54"/>
      <c r="TWH218" s="54"/>
      <c r="TWI218" s="54"/>
      <c r="TWJ218" s="54"/>
      <c r="TWK218" s="54"/>
      <c r="TWL218" s="54"/>
      <c r="TWM218" s="54"/>
      <c r="TWN218" s="54"/>
      <c r="TWO218" s="54"/>
      <c r="TWP218" s="54"/>
      <c r="TWQ218" s="54"/>
      <c r="TWR218" s="54"/>
      <c r="TWS218" s="54"/>
      <c r="TWT218" s="54"/>
      <c r="TWU218" s="54"/>
      <c r="TWV218" s="54"/>
      <c r="TWW218" s="54"/>
      <c r="TWX218" s="54"/>
      <c r="TWY218" s="54"/>
      <c r="TWZ218" s="54"/>
      <c r="TXA218" s="54"/>
      <c r="TXB218" s="54"/>
      <c r="TXC218" s="54"/>
      <c r="TXD218" s="54"/>
      <c r="TXE218" s="54"/>
      <c r="TXF218" s="54"/>
      <c r="TXG218" s="54"/>
      <c r="TXH218" s="54"/>
      <c r="TXI218" s="54"/>
      <c r="TXJ218" s="54"/>
      <c r="TXK218" s="54"/>
      <c r="TXL218" s="54"/>
      <c r="TXM218" s="54"/>
      <c r="TXN218" s="54"/>
      <c r="TXO218" s="54"/>
      <c r="TXP218" s="54"/>
      <c r="TXQ218" s="54"/>
      <c r="TXR218" s="54"/>
      <c r="TXS218" s="54"/>
      <c r="TXT218" s="54"/>
      <c r="TXU218" s="54"/>
      <c r="TXV218" s="54"/>
      <c r="TXW218" s="54"/>
      <c r="TXX218" s="54"/>
      <c r="TXY218" s="54"/>
      <c r="TXZ218" s="54"/>
      <c r="TYA218" s="54"/>
      <c r="TYB218" s="54"/>
      <c r="TYC218" s="54"/>
      <c r="TYD218" s="54"/>
      <c r="TYE218" s="54"/>
      <c r="TYF218" s="54"/>
      <c r="TYG218" s="54"/>
      <c r="TYH218" s="54"/>
      <c r="TYI218" s="54"/>
      <c r="TYJ218" s="54"/>
      <c r="TYK218" s="54"/>
      <c r="TYL218" s="54"/>
      <c r="TYM218" s="54"/>
      <c r="TYN218" s="54"/>
      <c r="TYO218" s="54"/>
      <c r="TYP218" s="54"/>
      <c r="TYQ218" s="54"/>
      <c r="TYR218" s="54"/>
      <c r="TYS218" s="54"/>
      <c r="TYT218" s="54"/>
      <c r="TYU218" s="54"/>
      <c r="TYV218" s="54"/>
      <c r="TYW218" s="54"/>
      <c r="TYX218" s="54"/>
      <c r="TYY218" s="54"/>
      <c r="TYZ218" s="54"/>
      <c r="TZA218" s="54"/>
      <c r="TZB218" s="54"/>
      <c r="TZC218" s="54"/>
      <c r="TZD218" s="54"/>
      <c r="TZE218" s="54"/>
      <c r="TZF218" s="54"/>
      <c r="TZG218" s="54"/>
      <c r="TZH218" s="54"/>
      <c r="TZI218" s="54"/>
      <c r="TZJ218" s="54"/>
      <c r="TZK218" s="54"/>
      <c r="TZL218" s="54"/>
      <c r="TZM218" s="54"/>
      <c r="TZN218" s="54"/>
      <c r="TZO218" s="54"/>
      <c r="TZP218" s="54"/>
      <c r="TZQ218" s="54"/>
      <c r="TZR218" s="54"/>
      <c r="TZS218" s="54"/>
      <c r="TZT218" s="54"/>
      <c r="TZU218" s="54"/>
      <c r="TZV218" s="54"/>
      <c r="TZW218" s="54"/>
      <c r="TZX218" s="54"/>
      <c r="TZY218" s="54"/>
      <c r="TZZ218" s="54"/>
      <c r="UAA218" s="54"/>
      <c r="UAB218" s="54"/>
      <c r="UAC218" s="54"/>
      <c r="UAD218" s="54"/>
      <c r="UAE218" s="54"/>
      <c r="UAF218" s="54"/>
      <c r="UAG218" s="54"/>
      <c r="UAH218" s="54"/>
      <c r="UAI218" s="54"/>
      <c r="UAJ218" s="54"/>
      <c r="UAK218" s="54"/>
      <c r="UAL218" s="54"/>
      <c r="UAM218" s="54"/>
      <c r="UAN218" s="54"/>
      <c r="UAO218" s="54"/>
      <c r="UAP218" s="54"/>
      <c r="UAQ218" s="54"/>
      <c r="UAR218" s="54"/>
      <c r="UAS218" s="54"/>
      <c r="UAT218" s="54"/>
      <c r="UAU218" s="54"/>
      <c r="UAV218" s="54"/>
      <c r="UAW218" s="54"/>
      <c r="UAX218" s="54"/>
      <c r="UAY218" s="54"/>
      <c r="UAZ218" s="54"/>
      <c r="UBA218" s="54"/>
      <c r="UBB218" s="54"/>
      <c r="UBC218" s="54"/>
      <c r="UBD218" s="54"/>
      <c r="UBE218" s="54"/>
      <c r="UBF218" s="54"/>
      <c r="UBG218" s="54"/>
      <c r="UBH218" s="54"/>
      <c r="UBI218" s="54"/>
      <c r="UBJ218" s="54"/>
      <c r="UBK218" s="54"/>
      <c r="UBL218" s="54"/>
      <c r="UBM218" s="54"/>
      <c r="UBN218" s="54"/>
      <c r="UBO218" s="54"/>
      <c r="UBP218" s="54"/>
      <c r="UBQ218" s="54"/>
      <c r="UBR218" s="54"/>
      <c r="UBS218" s="54"/>
      <c r="UBT218" s="54"/>
      <c r="UBU218" s="54"/>
      <c r="UBV218" s="54"/>
      <c r="UBW218" s="54"/>
      <c r="UBX218" s="54"/>
      <c r="UBY218" s="54"/>
      <c r="UBZ218" s="54"/>
      <c r="UCA218" s="54"/>
      <c r="UCB218" s="54"/>
      <c r="UCC218" s="54"/>
      <c r="UCD218" s="54"/>
      <c r="UCE218" s="54"/>
      <c r="UCF218" s="54"/>
      <c r="UCG218" s="54"/>
      <c r="UCH218" s="54"/>
      <c r="UCI218" s="54"/>
      <c r="UCJ218" s="54"/>
      <c r="UCK218" s="54"/>
      <c r="UCL218" s="54"/>
      <c r="UCM218" s="54"/>
      <c r="UCN218" s="54"/>
      <c r="UCO218" s="54"/>
      <c r="UCP218" s="54"/>
      <c r="UCQ218" s="54"/>
      <c r="UCR218" s="54"/>
      <c r="UCS218" s="54"/>
      <c r="UCT218" s="54"/>
      <c r="UCU218" s="54"/>
      <c r="UCV218" s="54"/>
      <c r="UCW218" s="54"/>
      <c r="UCX218" s="54"/>
      <c r="UCY218" s="54"/>
      <c r="UCZ218" s="54"/>
      <c r="UDA218" s="54"/>
      <c r="UDB218" s="54"/>
      <c r="UDC218" s="54"/>
      <c r="UDD218" s="54"/>
      <c r="UDE218" s="54"/>
      <c r="UDF218" s="54"/>
      <c r="UDG218" s="54"/>
      <c r="UDH218" s="54"/>
      <c r="UDI218" s="54"/>
      <c r="UDJ218" s="54"/>
      <c r="UDK218" s="54"/>
      <c r="UDL218" s="54"/>
      <c r="UDM218" s="54"/>
      <c r="UDN218" s="54"/>
      <c r="UDO218" s="54"/>
      <c r="UDP218" s="54"/>
      <c r="UDQ218" s="54"/>
      <c r="UDR218" s="54"/>
      <c r="UDS218" s="54"/>
      <c r="UDT218" s="54"/>
      <c r="UDU218" s="54"/>
      <c r="UDV218" s="54"/>
      <c r="UDW218" s="54"/>
      <c r="UDX218" s="54"/>
      <c r="UDY218" s="54"/>
      <c r="UDZ218" s="54"/>
      <c r="UEA218" s="54"/>
      <c r="UEB218" s="54"/>
      <c r="UEC218" s="54"/>
      <c r="UED218" s="54"/>
      <c r="UEE218" s="54"/>
      <c r="UEF218" s="54"/>
      <c r="UEG218" s="54"/>
      <c r="UEH218" s="54"/>
      <c r="UEI218" s="54"/>
      <c r="UEJ218" s="54"/>
      <c r="UEK218" s="54"/>
      <c r="UEL218" s="54"/>
      <c r="UEM218" s="54"/>
      <c r="UEN218" s="54"/>
      <c r="UEO218" s="54"/>
      <c r="UEP218" s="54"/>
      <c r="UEQ218" s="54"/>
      <c r="UER218" s="54"/>
      <c r="UES218" s="54"/>
      <c r="UET218" s="54"/>
      <c r="UEU218" s="54"/>
      <c r="UEV218" s="54"/>
      <c r="UEW218" s="54"/>
      <c r="UEX218" s="54"/>
      <c r="UEY218" s="54"/>
      <c r="UEZ218" s="54"/>
      <c r="UFA218" s="54"/>
      <c r="UFB218" s="54"/>
      <c r="UFC218" s="54"/>
      <c r="UFD218" s="54"/>
      <c r="UFE218" s="54"/>
      <c r="UFF218" s="54"/>
      <c r="UFG218" s="54"/>
      <c r="UFH218" s="54"/>
      <c r="UFI218" s="54"/>
      <c r="UFJ218" s="54"/>
      <c r="UFK218" s="54"/>
      <c r="UFL218" s="54"/>
      <c r="UFM218" s="54"/>
      <c r="UFN218" s="54"/>
      <c r="UFO218" s="54"/>
      <c r="UFP218" s="54"/>
      <c r="UFQ218" s="54"/>
      <c r="UFR218" s="54"/>
      <c r="UFS218" s="54"/>
      <c r="UFT218" s="54"/>
      <c r="UFU218" s="54"/>
      <c r="UFV218" s="54"/>
      <c r="UFW218" s="54"/>
      <c r="UFX218" s="54"/>
      <c r="UFY218" s="54"/>
      <c r="UFZ218" s="54"/>
      <c r="UGA218" s="54"/>
      <c r="UGB218" s="54"/>
      <c r="UGC218" s="54"/>
      <c r="UGD218" s="54"/>
      <c r="UGE218" s="54"/>
      <c r="UGF218" s="54"/>
      <c r="UGG218" s="54"/>
      <c r="UGH218" s="54"/>
      <c r="UGI218" s="54"/>
      <c r="UGJ218" s="54"/>
      <c r="UGK218" s="54"/>
      <c r="UGL218" s="54"/>
      <c r="UGM218" s="54"/>
      <c r="UGN218" s="54"/>
      <c r="UGO218" s="54"/>
      <c r="UGP218" s="54"/>
      <c r="UGQ218" s="54"/>
      <c r="UGR218" s="54"/>
      <c r="UGS218" s="54"/>
      <c r="UGT218" s="54"/>
      <c r="UGU218" s="54"/>
      <c r="UGV218" s="54"/>
      <c r="UGW218" s="54"/>
      <c r="UGX218" s="54"/>
      <c r="UGY218" s="54"/>
      <c r="UGZ218" s="54"/>
      <c r="UHA218" s="54"/>
      <c r="UHB218" s="54"/>
      <c r="UHC218" s="54"/>
      <c r="UHD218" s="54"/>
      <c r="UHE218" s="54"/>
      <c r="UHF218" s="54"/>
      <c r="UHG218" s="54"/>
      <c r="UHH218" s="54"/>
      <c r="UHI218" s="54"/>
      <c r="UHJ218" s="54"/>
      <c r="UHK218" s="54"/>
      <c r="UHL218" s="54"/>
      <c r="UHM218" s="54"/>
      <c r="UHN218" s="54"/>
      <c r="UHO218" s="54"/>
      <c r="UHP218" s="54"/>
      <c r="UHQ218" s="54"/>
      <c r="UHR218" s="54"/>
      <c r="UHS218" s="54"/>
      <c r="UHT218" s="54"/>
      <c r="UHU218" s="54"/>
      <c r="UHV218" s="54"/>
      <c r="UHW218" s="54"/>
      <c r="UHX218" s="54"/>
      <c r="UHY218" s="54"/>
      <c r="UHZ218" s="54"/>
      <c r="UIA218" s="54"/>
      <c r="UIB218" s="54"/>
      <c r="UIC218" s="54"/>
      <c r="UID218" s="54"/>
      <c r="UIE218" s="54"/>
      <c r="UIF218" s="54"/>
      <c r="UIG218" s="54"/>
      <c r="UIH218" s="54"/>
      <c r="UII218" s="54"/>
      <c r="UIJ218" s="54"/>
      <c r="UIK218" s="54"/>
      <c r="UIL218" s="54"/>
      <c r="UIM218" s="54"/>
      <c r="UIN218" s="54"/>
      <c r="UIO218" s="54"/>
      <c r="UIP218" s="54"/>
      <c r="UIQ218" s="54"/>
      <c r="UIR218" s="54"/>
      <c r="UIS218" s="54"/>
      <c r="UIT218" s="54"/>
      <c r="UIU218" s="54"/>
      <c r="UIV218" s="54"/>
      <c r="UIW218" s="54"/>
      <c r="UIX218" s="54"/>
      <c r="UIY218" s="54"/>
      <c r="UIZ218" s="54"/>
      <c r="UJA218" s="54"/>
      <c r="UJB218" s="54"/>
      <c r="UJC218" s="54"/>
      <c r="UJD218" s="54"/>
      <c r="UJE218" s="54"/>
      <c r="UJF218" s="54"/>
      <c r="UJG218" s="54"/>
      <c r="UJH218" s="54"/>
      <c r="UJI218" s="54"/>
      <c r="UJJ218" s="54"/>
      <c r="UJK218" s="54"/>
      <c r="UJL218" s="54"/>
      <c r="UJM218" s="54"/>
      <c r="UJN218" s="54"/>
      <c r="UJO218" s="54"/>
      <c r="UJP218" s="54"/>
      <c r="UJQ218" s="54"/>
      <c r="UJR218" s="54"/>
      <c r="UJS218" s="54"/>
      <c r="UJT218" s="54"/>
      <c r="UJU218" s="54"/>
      <c r="UJV218" s="54"/>
      <c r="UJW218" s="54"/>
      <c r="UJX218" s="54"/>
      <c r="UJY218" s="54"/>
      <c r="UJZ218" s="54"/>
      <c r="UKA218" s="54"/>
      <c r="UKB218" s="54"/>
      <c r="UKC218" s="54"/>
      <c r="UKD218" s="54"/>
      <c r="UKE218" s="54"/>
      <c r="UKF218" s="54"/>
      <c r="UKG218" s="54"/>
      <c r="UKH218" s="54"/>
      <c r="UKI218" s="54"/>
      <c r="UKJ218" s="54"/>
      <c r="UKK218" s="54"/>
      <c r="UKL218" s="54"/>
      <c r="UKM218" s="54"/>
      <c r="UKN218" s="54"/>
      <c r="UKO218" s="54"/>
      <c r="UKP218" s="54"/>
      <c r="UKQ218" s="54"/>
      <c r="UKR218" s="54"/>
      <c r="UKS218" s="54"/>
      <c r="UKT218" s="54"/>
      <c r="UKU218" s="54"/>
      <c r="UKV218" s="54"/>
      <c r="UKW218" s="54"/>
      <c r="UKX218" s="54"/>
      <c r="UKY218" s="54"/>
      <c r="UKZ218" s="54"/>
      <c r="ULA218" s="54"/>
      <c r="ULB218" s="54"/>
      <c r="ULC218" s="54"/>
      <c r="ULD218" s="54"/>
      <c r="ULE218" s="54"/>
      <c r="ULF218" s="54"/>
      <c r="ULG218" s="54"/>
      <c r="ULH218" s="54"/>
      <c r="ULI218" s="54"/>
      <c r="ULJ218" s="54"/>
      <c r="ULK218" s="54"/>
      <c r="ULL218" s="54"/>
      <c r="ULM218" s="54"/>
      <c r="ULN218" s="54"/>
      <c r="ULO218" s="54"/>
      <c r="ULP218" s="54"/>
      <c r="ULQ218" s="54"/>
      <c r="ULR218" s="54"/>
      <c r="ULS218" s="54"/>
      <c r="ULT218" s="54"/>
      <c r="ULU218" s="54"/>
      <c r="ULV218" s="54"/>
      <c r="ULW218" s="54"/>
      <c r="ULX218" s="54"/>
      <c r="ULY218" s="54"/>
      <c r="ULZ218" s="54"/>
      <c r="UMA218" s="54"/>
      <c r="UMB218" s="54"/>
      <c r="UMC218" s="54"/>
      <c r="UMD218" s="54"/>
      <c r="UME218" s="54"/>
      <c r="UMF218" s="54"/>
      <c r="UMG218" s="54"/>
      <c r="UMH218" s="54"/>
      <c r="UMI218" s="54"/>
      <c r="UMJ218" s="54"/>
      <c r="UMK218" s="54"/>
      <c r="UML218" s="54"/>
      <c r="UMM218" s="54"/>
      <c r="UMN218" s="54"/>
      <c r="UMO218" s="54"/>
      <c r="UMP218" s="54"/>
      <c r="UMQ218" s="54"/>
      <c r="UMR218" s="54"/>
      <c r="UMS218" s="54"/>
      <c r="UMT218" s="54"/>
      <c r="UMU218" s="54"/>
      <c r="UMV218" s="54"/>
      <c r="UMW218" s="54"/>
      <c r="UMX218" s="54"/>
      <c r="UMY218" s="54"/>
      <c r="UMZ218" s="54"/>
      <c r="UNA218" s="54"/>
      <c r="UNB218" s="54"/>
      <c r="UNC218" s="54"/>
      <c r="UND218" s="54"/>
      <c r="UNE218" s="54"/>
      <c r="UNF218" s="54"/>
      <c r="UNG218" s="54"/>
      <c r="UNH218" s="54"/>
      <c r="UNI218" s="54"/>
      <c r="UNJ218" s="54"/>
      <c r="UNK218" s="54"/>
      <c r="UNL218" s="54"/>
      <c r="UNM218" s="54"/>
      <c r="UNN218" s="54"/>
      <c r="UNO218" s="54"/>
      <c r="UNP218" s="54"/>
      <c r="UNQ218" s="54"/>
      <c r="UNR218" s="54"/>
      <c r="UNS218" s="54"/>
      <c r="UNT218" s="54"/>
      <c r="UNU218" s="54"/>
      <c r="UNV218" s="54"/>
      <c r="UNW218" s="54"/>
      <c r="UNX218" s="54"/>
      <c r="UNY218" s="54"/>
      <c r="UNZ218" s="54"/>
      <c r="UOA218" s="54"/>
      <c r="UOB218" s="54"/>
      <c r="UOC218" s="54"/>
      <c r="UOD218" s="54"/>
      <c r="UOE218" s="54"/>
      <c r="UOF218" s="54"/>
      <c r="UOG218" s="54"/>
      <c r="UOH218" s="54"/>
      <c r="UOI218" s="54"/>
      <c r="UOJ218" s="54"/>
      <c r="UOK218" s="54"/>
      <c r="UOL218" s="54"/>
      <c r="UOM218" s="54"/>
      <c r="UON218" s="54"/>
      <c r="UOO218" s="54"/>
      <c r="UOP218" s="54"/>
      <c r="UOQ218" s="54"/>
      <c r="UOR218" s="54"/>
      <c r="UOS218" s="54"/>
      <c r="UOT218" s="54"/>
      <c r="UOU218" s="54"/>
      <c r="UOV218" s="54"/>
      <c r="UOW218" s="54"/>
      <c r="UOX218" s="54"/>
      <c r="UOY218" s="54"/>
      <c r="UOZ218" s="54"/>
      <c r="UPA218" s="54"/>
      <c r="UPB218" s="54"/>
      <c r="UPC218" s="54"/>
      <c r="UPD218" s="54"/>
      <c r="UPE218" s="54"/>
      <c r="UPF218" s="54"/>
      <c r="UPG218" s="54"/>
      <c r="UPH218" s="54"/>
      <c r="UPI218" s="54"/>
      <c r="UPJ218" s="54"/>
      <c r="UPK218" s="54"/>
      <c r="UPL218" s="54"/>
      <c r="UPM218" s="54"/>
      <c r="UPN218" s="54"/>
      <c r="UPO218" s="54"/>
      <c r="UPP218" s="54"/>
      <c r="UPQ218" s="54"/>
      <c r="UPR218" s="54"/>
      <c r="UPS218" s="54"/>
      <c r="UPT218" s="54"/>
      <c r="UPU218" s="54"/>
      <c r="UPV218" s="54"/>
      <c r="UPW218" s="54"/>
      <c r="UPX218" s="54"/>
      <c r="UPY218" s="54"/>
      <c r="UPZ218" s="54"/>
      <c r="UQA218" s="54"/>
      <c r="UQB218" s="54"/>
      <c r="UQC218" s="54"/>
      <c r="UQD218" s="54"/>
      <c r="UQE218" s="54"/>
      <c r="UQF218" s="54"/>
      <c r="UQG218" s="54"/>
      <c r="UQH218" s="54"/>
      <c r="UQI218" s="54"/>
      <c r="UQJ218" s="54"/>
      <c r="UQK218" s="54"/>
      <c r="UQL218" s="54"/>
      <c r="UQM218" s="54"/>
      <c r="UQN218" s="54"/>
      <c r="UQO218" s="54"/>
      <c r="UQP218" s="54"/>
      <c r="UQQ218" s="54"/>
      <c r="UQR218" s="54"/>
      <c r="UQS218" s="54"/>
      <c r="UQT218" s="54"/>
      <c r="UQU218" s="54"/>
      <c r="UQV218" s="54"/>
      <c r="UQW218" s="54"/>
      <c r="UQX218" s="54"/>
      <c r="UQY218" s="54"/>
      <c r="UQZ218" s="54"/>
      <c r="URA218" s="54"/>
      <c r="URB218" s="54"/>
      <c r="URC218" s="54"/>
      <c r="URD218" s="54"/>
      <c r="URE218" s="54"/>
      <c r="URF218" s="54"/>
      <c r="URG218" s="54"/>
      <c r="URH218" s="54"/>
      <c r="URI218" s="54"/>
      <c r="URJ218" s="54"/>
      <c r="URK218" s="54"/>
      <c r="URL218" s="54"/>
      <c r="URM218" s="54"/>
      <c r="URN218" s="54"/>
      <c r="URO218" s="54"/>
      <c r="URP218" s="54"/>
      <c r="URQ218" s="54"/>
      <c r="URR218" s="54"/>
      <c r="URS218" s="54"/>
      <c r="URT218" s="54"/>
      <c r="URU218" s="54"/>
      <c r="URV218" s="54"/>
      <c r="URW218" s="54"/>
      <c r="URX218" s="54"/>
      <c r="URY218" s="54"/>
      <c r="URZ218" s="54"/>
      <c r="USA218" s="54"/>
      <c r="USB218" s="54"/>
      <c r="USC218" s="54"/>
      <c r="USD218" s="54"/>
      <c r="USE218" s="54"/>
      <c r="USF218" s="54"/>
      <c r="USG218" s="54"/>
      <c r="USH218" s="54"/>
      <c r="USI218" s="54"/>
      <c r="USJ218" s="54"/>
      <c r="USK218" s="54"/>
      <c r="USL218" s="54"/>
      <c r="USM218" s="54"/>
      <c r="USN218" s="54"/>
      <c r="USO218" s="54"/>
      <c r="USP218" s="54"/>
      <c r="USQ218" s="54"/>
      <c r="USR218" s="54"/>
      <c r="USS218" s="54"/>
      <c r="UST218" s="54"/>
      <c r="USU218" s="54"/>
      <c r="USV218" s="54"/>
      <c r="USW218" s="54"/>
      <c r="USX218" s="54"/>
      <c r="USY218" s="54"/>
      <c r="USZ218" s="54"/>
      <c r="UTA218" s="54"/>
      <c r="UTB218" s="54"/>
      <c r="UTC218" s="54"/>
      <c r="UTD218" s="54"/>
      <c r="UTE218" s="54"/>
      <c r="UTF218" s="54"/>
      <c r="UTG218" s="54"/>
      <c r="UTH218" s="54"/>
      <c r="UTI218" s="54"/>
      <c r="UTJ218" s="54"/>
      <c r="UTK218" s="54"/>
      <c r="UTL218" s="54"/>
      <c r="UTM218" s="54"/>
      <c r="UTN218" s="54"/>
      <c r="UTO218" s="54"/>
      <c r="UTP218" s="54"/>
      <c r="UTQ218" s="54"/>
      <c r="UTR218" s="54"/>
      <c r="UTS218" s="54"/>
      <c r="UTT218" s="54"/>
      <c r="UTU218" s="54"/>
      <c r="UTV218" s="54"/>
      <c r="UTW218" s="54"/>
      <c r="UTX218" s="54"/>
      <c r="UTY218" s="54"/>
      <c r="UTZ218" s="54"/>
      <c r="UUA218" s="54"/>
      <c r="UUB218" s="54"/>
      <c r="UUC218" s="54"/>
      <c r="UUD218" s="54"/>
      <c r="UUE218" s="54"/>
      <c r="UUF218" s="54"/>
      <c r="UUG218" s="54"/>
      <c r="UUH218" s="54"/>
      <c r="UUI218" s="54"/>
      <c r="UUJ218" s="54"/>
      <c r="UUK218" s="54"/>
      <c r="UUL218" s="54"/>
      <c r="UUM218" s="54"/>
      <c r="UUN218" s="54"/>
      <c r="UUO218" s="54"/>
      <c r="UUP218" s="54"/>
      <c r="UUQ218" s="54"/>
      <c r="UUR218" s="54"/>
      <c r="UUS218" s="54"/>
      <c r="UUT218" s="54"/>
      <c r="UUU218" s="54"/>
      <c r="UUV218" s="54"/>
      <c r="UUW218" s="54"/>
      <c r="UUX218" s="54"/>
      <c r="UUY218" s="54"/>
      <c r="UUZ218" s="54"/>
      <c r="UVA218" s="54"/>
      <c r="UVB218" s="54"/>
      <c r="UVC218" s="54"/>
      <c r="UVD218" s="54"/>
      <c r="UVE218" s="54"/>
      <c r="UVF218" s="54"/>
      <c r="UVG218" s="54"/>
      <c r="UVH218" s="54"/>
      <c r="UVI218" s="54"/>
      <c r="UVJ218" s="54"/>
      <c r="UVK218" s="54"/>
      <c r="UVL218" s="54"/>
      <c r="UVM218" s="54"/>
      <c r="UVN218" s="54"/>
      <c r="UVO218" s="54"/>
      <c r="UVP218" s="54"/>
      <c r="UVQ218" s="54"/>
      <c r="UVR218" s="54"/>
      <c r="UVS218" s="54"/>
      <c r="UVT218" s="54"/>
      <c r="UVU218" s="54"/>
      <c r="UVV218" s="54"/>
      <c r="UVW218" s="54"/>
      <c r="UVX218" s="54"/>
      <c r="UVY218" s="54"/>
      <c r="UVZ218" s="54"/>
      <c r="UWA218" s="54"/>
      <c r="UWB218" s="54"/>
      <c r="UWC218" s="54"/>
      <c r="UWD218" s="54"/>
      <c r="UWE218" s="54"/>
      <c r="UWF218" s="54"/>
      <c r="UWG218" s="54"/>
      <c r="UWH218" s="54"/>
      <c r="UWI218" s="54"/>
      <c r="UWJ218" s="54"/>
      <c r="UWK218" s="54"/>
      <c r="UWL218" s="54"/>
      <c r="UWM218" s="54"/>
      <c r="UWN218" s="54"/>
      <c r="UWO218" s="54"/>
      <c r="UWP218" s="54"/>
      <c r="UWQ218" s="54"/>
      <c r="UWR218" s="54"/>
      <c r="UWS218" s="54"/>
      <c r="UWT218" s="54"/>
      <c r="UWU218" s="54"/>
      <c r="UWV218" s="54"/>
      <c r="UWW218" s="54"/>
      <c r="UWX218" s="54"/>
      <c r="UWY218" s="54"/>
      <c r="UWZ218" s="54"/>
      <c r="UXA218" s="54"/>
      <c r="UXB218" s="54"/>
      <c r="UXC218" s="54"/>
      <c r="UXD218" s="54"/>
      <c r="UXE218" s="54"/>
      <c r="UXF218" s="54"/>
      <c r="UXG218" s="54"/>
      <c r="UXH218" s="54"/>
      <c r="UXI218" s="54"/>
      <c r="UXJ218" s="54"/>
      <c r="UXK218" s="54"/>
      <c r="UXL218" s="54"/>
      <c r="UXM218" s="54"/>
      <c r="UXN218" s="54"/>
      <c r="UXO218" s="54"/>
      <c r="UXP218" s="54"/>
      <c r="UXQ218" s="54"/>
      <c r="UXR218" s="54"/>
      <c r="UXS218" s="54"/>
      <c r="UXT218" s="54"/>
      <c r="UXU218" s="54"/>
      <c r="UXV218" s="54"/>
      <c r="UXW218" s="54"/>
      <c r="UXX218" s="54"/>
      <c r="UXY218" s="54"/>
      <c r="UXZ218" s="54"/>
      <c r="UYA218" s="54"/>
      <c r="UYB218" s="54"/>
      <c r="UYC218" s="54"/>
      <c r="UYD218" s="54"/>
      <c r="UYE218" s="54"/>
      <c r="UYF218" s="54"/>
      <c r="UYG218" s="54"/>
      <c r="UYH218" s="54"/>
      <c r="UYI218" s="54"/>
      <c r="UYJ218" s="54"/>
      <c r="UYK218" s="54"/>
      <c r="UYL218" s="54"/>
      <c r="UYM218" s="54"/>
      <c r="UYN218" s="54"/>
      <c r="UYO218" s="54"/>
      <c r="UYP218" s="54"/>
      <c r="UYQ218" s="54"/>
      <c r="UYR218" s="54"/>
      <c r="UYS218" s="54"/>
      <c r="UYT218" s="54"/>
      <c r="UYU218" s="54"/>
      <c r="UYV218" s="54"/>
      <c r="UYW218" s="54"/>
      <c r="UYX218" s="54"/>
      <c r="UYY218" s="54"/>
      <c r="UYZ218" s="54"/>
      <c r="UZA218" s="54"/>
      <c r="UZB218" s="54"/>
      <c r="UZC218" s="54"/>
      <c r="UZD218" s="54"/>
      <c r="UZE218" s="54"/>
      <c r="UZF218" s="54"/>
      <c r="UZG218" s="54"/>
      <c r="UZH218" s="54"/>
      <c r="UZI218" s="54"/>
      <c r="UZJ218" s="54"/>
      <c r="UZK218" s="54"/>
      <c r="UZL218" s="54"/>
      <c r="UZM218" s="54"/>
      <c r="UZN218" s="54"/>
      <c r="UZO218" s="54"/>
      <c r="UZP218" s="54"/>
      <c r="UZQ218" s="54"/>
      <c r="UZR218" s="54"/>
      <c r="UZS218" s="54"/>
      <c r="UZT218" s="54"/>
      <c r="UZU218" s="54"/>
      <c r="UZV218" s="54"/>
      <c r="UZW218" s="54"/>
      <c r="UZX218" s="54"/>
      <c r="UZY218" s="54"/>
      <c r="UZZ218" s="54"/>
      <c r="VAA218" s="54"/>
      <c r="VAB218" s="54"/>
      <c r="VAC218" s="54"/>
      <c r="VAD218" s="54"/>
      <c r="VAE218" s="54"/>
      <c r="VAF218" s="54"/>
      <c r="VAG218" s="54"/>
      <c r="VAH218" s="54"/>
      <c r="VAI218" s="54"/>
      <c r="VAJ218" s="54"/>
      <c r="VAK218" s="54"/>
      <c r="VAL218" s="54"/>
      <c r="VAM218" s="54"/>
      <c r="VAN218" s="54"/>
      <c r="VAO218" s="54"/>
      <c r="VAP218" s="54"/>
      <c r="VAQ218" s="54"/>
      <c r="VAR218" s="54"/>
      <c r="VAS218" s="54"/>
      <c r="VAT218" s="54"/>
      <c r="VAU218" s="54"/>
      <c r="VAV218" s="54"/>
      <c r="VAW218" s="54"/>
      <c r="VAX218" s="54"/>
      <c r="VAY218" s="54"/>
      <c r="VAZ218" s="54"/>
      <c r="VBA218" s="54"/>
      <c r="VBB218" s="54"/>
      <c r="VBC218" s="54"/>
      <c r="VBD218" s="54"/>
      <c r="VBE218" s="54"/>
      <c r="VBF218" s="54"/>
      <c r="VBG218" s="54"/>
      <c r="VBH218" s="54"/>
      <c r="VBI218" s="54"/>
      <c r="VBJ218" s="54"/>
      <c r="VBK218" s="54"/>
      <c r="VBL218" s="54"/>
      <c r="VBM218" s="54"/>
      <c r="VBN218" s="54"/>
      <c r="VBO218" s="54"/>
      <c r="VBP218" s="54"/>
      <c r="VBQ218" s="54"/>
      <c r="VBR218" s="54"/>
      <c r="VBS218" s="54"/>
      <c r="VBT218" s="54"/>
      <c r="VBU218" s="54"/>
      <c r="VBV218" s="54"/>
      <c r="VBW218" s="54"/>
      <c r="VBX218" s="54"/>
      <c r="VBY218" s="54"/>
      <c r="VBZ218" s="54"/>
      <c r="VCA218" s="54"/>
      <c r="VCB218" s="54"/>
      <c r="VCC218" s="54"/>
      <c r="VCD218" s="54"/>
      <c r="VCE218" s="54"/>
      <c r="VCF218" s="54"/>
      <c r="VCG218" s="54"/>
      <c r="VCH218" s="54"/>
      <c r="VCI218" s="54"/>
      <c r="VCJ218" s="54"/>
      <c r="VCK218" s="54"/>
      <c r="VCL218" s="54"/>
      <c r="VCM218" s="54"/>
      <c r="VCN218" s="54"/>
      <c r="VCO218" s="54"/>
      <c r="VCP218" s="54"/>
      <c r="VCQ218" s="54"/>
      <c r="VCR218" s="54"/>
      <c r="VCS218" s="54"/>
      <c r="VCT218" s="54"/>
      <c r="VCU218" s="54"/>
      <c r="VCV218" s="54"/>
      <c r="VCW218" s="54"/>
      <c r="VCX218" s="54"/>
      <c r="VCY218" s="54"/>
      <c r="VCZ218" s="54"/>
      <c r="VDA218" s="54"/>
      <c r="VDB218" s="54"/>
      <c r="VDC218" s="54"/>
      <c r="VDD218" s="54"/>
      <c r="VDE218" s="54"/>
      <c r="VDF218" s="54"/>
      <c r="VDG218" s="54"/>
      <c r="VDH218" s="54"/>
      <c r="VDI218" s="54"/>
      <c r="VDJ218" s="54"/>
      <c r="VDK218" s="54"/>
      <c r="VDL218" s="54"/>
      <c r="VDM218" s="54"/>
      <c r="VDN218" s="54"/>
      <c r="VDO218" s="54"/>
      <c r="VDP218" s="54"/>
      <c r="VDQ218" s="54"/>
      <c r="VDR218" s="54"/>
      <c r="VDS218" s="54"/>
      <c r="VDT218" s="54"/>
      <c r="VDU218" s="54"/>
      <c r="VDV218" s="54"/>
      <c r="VDW218" s="54"/>
      <c r="VDX218" s="54"/>
      <c r="VDY218" s="54"/>
      <c r="VDZ218" s="54"/>
      <c r="VEA218" s="54"/>
      <c r="VEB218" s="54"/>
      <c r="VEC218" s="54"/>
      <c r="VED218" s="54"/>
      <c r="VEE218" s="54"/>
      <c r="VEF218" s="54"/>
      <c r="VEG218" s="54"/>
      <c r="VEH218" s="54"/>
      <c r="VEI218" s="54"/>
      <c r="VEJ218" s="54"/>
      <c r="VEK218" s="54"/>
      <c r="VEL218" s="54"/>
      <c r="VEM218" s="54"/>
      <c r="VEN218" s="54"/>
      <c r="VEO218" s="54"/>
      <c r="VEP218" s="54"/>
      <c r="VEQ218" s="54"/>
      <c r="VER218" s="54"/>
      <c r="VES218" s="54"/>
      <c r="VET218" s="54"/>
      <c r="VEU218" s="54"/>
      <c r="VEV218" s="54"/>
      <c r="VEW218" s="54"/>
      <c r="VEX218" s="54"/>
      <c r="VEY218" s="54"/>
      <c r="VEZ218" s="54"/>
      <c r="VFA218" s="54"/>
      <c r="VFB218" s="54"/>
      <c r="VFC218" s="54"/>
      <c r="VFD218" s="54"/>
      <c r="VFE218" s="54"/>
      <c r="VFF218" s="54"/>
      <c r="VFG218" s="54"/>
      <c r="VFH218" s="54"/>
      <c r="VFI218" s="54"/>
      <c r="VFJ218" s="54"/>
      <c r="VFK218" s="54"/>
      <c r="VFL218" s="54"/>
      <c r="VFM218" s="54"/>
      <c r="VFN218" s="54"/>
      <c r="VFO218" s="54"/>
      <c r="VFP218" s="54"/>
      <c r="VFQ218" s="54"/>
      <c r="VFR218" s="54"/>
      <c r="VFS218" s="54"/>
      <c r="VFT218" s="54"/>
      <c r="VFU218" s="54"/>
      <c r="VFV218" s="54"/>
      <c r="VFW218" s="54"/>
      <c r="VFX218" s="54"/>
      <c r="VFY218" s="54"/>
      <c r="VFZ218" s="54"/>
      <c r="VGA218" s="54"/>
      <c r="VGB218" s="54"/>
      <c r="VGC218" s="54"/>
      <c r="VGD218" s="54"/>
      <c r="VGE218" s="54"/>
      <c r="VGF218" s="54"/>
      <c r="VGG218" s="54"/>
      <c r="VGH218" s="54"/>
      <c r="VGI218" s="54"/>
      <c r="VGJ218" s="54"/>
      <c r="VGK218" s="54"/>
      <c r="VGL218" s="54"/>
      <c r="VGM218" s="54"/>
      <c r="VGN218" s="54"/>
      <c r="VGO218" s="54"/>
      <c r="VGP218" s="54"/>
      <c r="VGQ218" s="54"/>
      <c r="VGR218" s="54"/>
      <c r="VGS218" s="54"/>
      <c r="VGT218" s="54"/>
      <c r="VGU218" s="54"/>
      <c r="VGV218" s="54"/>
      <c r="VGW218" s="54"/>
      <c r="VGX218" s="54"/>
      <c r="VGY218" s="54"/>
      <c r="VGZ218" s="54"/>
      <c r="VHA218" s="54"/>
      <c r="VHB218" s="54"/>
      <c r="VHC218" s="54"/>
      <c r="VHD218" s="54"/>
      <c r="VHE218" s="54"/>
      <c r="VHF218" s="54"/>
      <c r="VHG218" s="54"/>
      <c r="VHH218" s="54"/>
      <c r="VHI218" s="54"/>
      <c r="VHJ218" s="54"/>
      <c r="VHK218" s="54"/>
      <c r="VHL218" s="54"/>
      <c r="VHM218" s="54"/>
      <c r="VHN218" s="54"/>
      <c r="VHO218" s="54"/>
      <c r="VHP218" s="54"/>
      <c r="VHQ218" s="54"/>
      <c r="VHR218" s="54"/>
      <c r="VHS218" s="54"/>
      <c r="VHT218" s="54"/>
      <c r="VHU218" s="54"/>
      <c r="VHV218" s="54"/>
      <c r="VHW218" s="54"/>
      <c r="VHX218" s="54"/>
      <c r="VHY218" s="54"/>
      <c r="VHZ218" s="54"/>
      <c r="VIA218" s="54"/>
      <c r="VIB218" s="54"/>
      <c r="VIC218" s="54"/>
      <c r="VID218" s="54"/>
      <c r="VIE218" s="54"/>
      <c r="VIF218" s="54"/>
      <c r="VIG218" s="54"/>
      <c r="VIH218" s="54"/>
      <c r="VII218" s="54"/>
      <c r="VIJ218" s="54"/>
      <c r="VIK218" s="54"/>
      <c r="VIL218" s="54"/>
      <c r="VIM218" s="54"/>
      <c r="VIN218" s="54"/>
      <c r="VIO218" s="54"/>
      <c r="VIP218" s="54"/>
      <c r="VIQ218" s="54"/>
      <c r="VIR218" s="54"/>
      <c r="VIS218" s="54"/>
      <c r="VIT218" s="54"/>
      <c r="VIU218" s="54"/>
      <c r="VIV218" s="54"/>
      <c r="VIW218" s="54"/>
      <c r="VIX218" s="54"/>
      <c r="VIY218" s="54"/>
      <c r="VIZ218" s="54"/>
      <c r="VJA218" s="54"/>
      <c r="VJB218" s="54"/>
      <c r="VJC218" s="54"/>
      <c r="VJD218" s="54"/>
      <c r="VJE218" s="54"/>
      <c r="VJF218" s="54"/>
      <c r="VJG218" s="54"/>
      <c r="VJH218" s="54"/>
      <c r="VJI218" s="54"/>
      <c r="VJJ218" s="54"/>
      <c r="VJK218" s="54"/>
      <c r="VJL218" s="54"/>
      <c r="VJM218" s="54"/>
      <c r="VJN218" s="54"/>
      <c r="VJO218" s="54"/>
      <c r="VJP218" s="54"/>
      <c r="VJQ218" s="54"/>
      <c r="VJR218" s="54"/>
      <c r="VJS218" s="54"/>
      <c r="VJT218" s="54"/>
      <c r="VJU218" s="54"/>
      <c r="VJV218" s="54"/>
      <c r="VJW218" s="54"/>
      <c r="VJX218" s="54"/>
      <c r="VJY218" s="54"/>
      <c r="VJZ218" s="54"/>
      <c r="VKA218" s="54"/>
      <c r="VKB218" s="54"/>
      <c r="VKC218" s="54"/>
      <c r="VKD218" s="54"/>
      <c r="VKE218" s="54"/>
      <c r="VKF218" s="54"/>
      <c r="VKG218" s="54"/>
      <c r="VKH218" s="54"/>
      <c r="VKI218" s="54"/>
      <c r="VKJ218" s="54"/>
      <c r="VKK218" s="54"/>
      <c r="VKL218" s="54"/>
      <c r="VKM218" s="54"/>
      <c r="VKN218" s="54"/>
      <c r="VKO218" s="54"/>
      <c r="VKP218" s="54"/>
      <c r="VKQ218" s="54"/>
      <c r="VKR218" s="54"/>
      <c r="VKS218" s="54"/>
      <c r="VKT218" s="54"/>
      <c r="VKU218" s="54"/>
      <c r="VKV218" s="54"/>
      <c r="VKW218" s="54"/>
      <c r="VKX218" s="54"/>
      <c r="VKY218" s="54"/>
      <c r="VKZ218" s="54"/>
      <c r="VLA218" s="54"/>
      <c r="VLB218" s="54"/>
      <c r="VLC218" s="54"/>
      <c r="VLD218" s="54"/>
      <c r="VLE218" s="54"/>
      <c r="VLF218" s="54"/>
      <c r="VLG218" s="54"/>
      <c r="VLH218" s="54"/>
      <c r="VLI218" s="54"/>
      <c r="VLJ218" s="54"/>
      <c r="VLK218" s="54"/>
      <c r="VLL218" s="54"/>
      <c r="VLM218" s="54"/>
      <c r="VLN218" s="54"/>
      <c r="VLO218" s="54"/>
      <c r="VLP218" s="54"/>
      <c r="VLQ218" s="54"/>
      <c r="VLR218" s="54"/>
      <c r="VLS218" s="54"/>
      <c r="VLT218" s="54"/>
      <c r="VLU218" s="54"/>
      <c r="VLV218" s="54"/>
      <c r="VLW218" s="54"/>
      <c r="VLX218" s="54"/>
      <c r="VLY218" s="54"/>
      <c r="VLZ218" s="54"/>
      <c r="VMA218" s="54"/>
      <c r="VMB218" s="54"/>
      <c r="VMC218" s="54"/>
      <c r="VMD218" s="54"/>
      <c r="VME218" s="54"/>
      <c r="VMF218" s="54"/>
      <c r="VMG218" s="54"/>
      <c r="VMH218" s="54"/>
      <c r="VMI218" s="54"/>
      <c r="VMJ218" s="54"/>
      <c r="VMK218" s="54"/>
      <c r="VML218" s="54"/>
      <c r="VMM218" s="54"/>
      <c r="VMN218" s="54"/>
      <c r="VMO218" s="54"/>
      <c r="VMP218" s="54"/>
      <c r="VMQ218" s="54"/>
      <c r="VMR218" s="54"/>
      <c r="VMS218" s="54"/>
      <c r="VMT218" s="54"/>
      <c r="VMU218" s="54"/>
      <c r="VMV218" s="54"/>
      <c r="VMW218" s="54"/>
      <c r="VMX218" s="54"/>
      <c r="VMY218" s="54"/>
      <c r="VMZ218" s="54"/>
      <c r="VNA218" s="54"/>
      <c r="VNB218" s="54"/>
      <c r="VNC218" s="54"/>
      <c r="VND218" s="54"/>
      <c r="VNE218" s="54"/>
      <c r="VNF218" s="54"/>
      <c r="VNG218" s="54"/>
      <c r="VNH218" s="54"/>
      <c r="VNI218" s="54"/>
      <c r="VNJ218" s="54"/>
      <c r="VNK218" s="54"/>
      <c r="VNL218" s="54"/>
      <c r="VNM218" s="54"/>
      <c r="VNN218" s="54"/>
      <c r="VNO218" s="54"/>
      <c r="VNP218" s="54"/>
      <c r="VNQ218" s="54"/>
      <c r="VNR218" s="54"/>
      <c r="VNS218" s="54"/>
      <c r="VNT218" s="54"/>
      <c r="VNU218" s="54"/>
      <c r="VNV218" s="54"/>
      <c r="VNW218" s="54"/>
      <c r="VNX218" s="54"/>
      <c r="VNY218" s="54"/>
      <c r="VNZ218" s="54"/>
      <c r="VOA218" s="54"/>
      <c r="VOB218" s="54"/>
      <c r="VOC218" s="54"/>
      <c r="VOD218" s="54"/>
      <c r="VOE218" s="54"/>
      <c r="VOF218" s="54"/>
      <c r="VOG218" s="54"/>
      <c r="VOH218" s="54"/>
      <c r="VOI218" s="54"/>
      <c r="VOJ218" s="54"/>
      <c r="VOK218" s="54"/>
      <c r="VOL218" s="54"/>
      <c r="VOM218" s="54"/>
      <c r="VON218" s="54"/>
      <c r="VOO218" s="54"/>
      <c r="VOP218" s="54"/>
      <c r="VOQ218" s="54"/>
      <c r="VOR218" s="54"/>
      <c r="VOS218" s="54"/>
      <c r="VOT218" s="54"/>
      <c r="VOU218" s="54"/>
      <c r="VOV218" s="54"/>
      <c r="VOW218" s="54"/>
      <c r="VOX218" s="54"/>
      <c r="VOY218" s="54"/>
      <c r="VOZ218" s="54"/>
      <c r="VPA218" s="54"/>
      <c r="VPB218" s="54"/>
      <c r="VPC218" s="54"/>
      <c r="VPD218" s="54"/>
      <c r="VPE218" s="54"/>
      <c r="VPF218" s="54"/>
      <c r="VPG218" s="54"/>
      <c r="VPH218" s="54"/>
      <c r="VPI218" s="54"/>
      <c r="VPJ218" s="54"/>
      <c r="VPK218" s="54"/>
      <c r="VPL218" s="54"/>
      <c r="VPM218" s="54"/>
      <c r="VPN218" s="54"/>
      <c r="VPO218" s="54"/>
      <c r="VPP218" s="54"/>
      <c r="VPQ218" s="54"/>
      <c r="VPR218" s="54"/>
      <c r="VPS218" s="54"/>
      <c r="VPT218" s="54"/>
      <c r="VPU218" s="54"/>
      <c r="VPV218" s="54"/>
      <c r="VPW218" s="54"/>
      <c r="VPX218" s="54"/>
      <c r="VPY218" s="54"/>
      <c r="VPZ218" s="54"/>
      <c r="VQA218" s="54"/>
      <c r="VQB218" s="54"/>
      <c r="VQC218" s="54"/>
      <c r="VQD218" s="54"/>
      <c r="VQE218" s="54"/>
      <c r="VQF218" s="54"/>
      <c r="VQG218" s="54"/>
      <c r="VQH218" s="54"/>
      <c r="VQI218" s="54"/>
      <c r="VQJ218" s="54"/>
      <c r="VQK218" s="54"/>
      <c r="VQL218" s="54"/>
      <c r="VQM218" s="54"/>
      <c r="VQN218" s="54"/>
      <c r="VQO218" s="54"/>
      <c r="VQP218" s="54"/>
      <c r="VQQ218" s="54"/>
      <c r="VQR218" s="54"/>
      <c r="VQS218" s="54"/>
      <c r="VQT218" s="54"/>
      <c r="VQU218" s="54"/>
      <c r="VQV218" s="54"/>
      <c r="VQW218" s="54"/>
      <c r="VQX218" s="54"/>
      <c r="VQY218" s="54"/>
      <c r="VQZ218" s="54"/>
      <c r="VRA218" s="54"/>
      <c r="VRB218" s="54"/>
      <c r="VRC218" s="54"/>
      <c r="VRD218" s="54"/>
      <c r="VRE218" s="54"/>
      <c r="VRF218" s="54"/>
      <c r="VRG218" s="54"/>
      <c r="VRH218" s="54"/>
      <c r="VRI218" s="54"/>
      <c r="VRJ218" s="54"/>
      <c r="VRK218" s="54"/>
      <c r="VRL218" s="54"/>
      <c r="VRM218" s="54"/>
      <c r="VRN218" s="54"/>
      <c r="VRO218" s="54"/>
      <c r="VRP218" s="54"/>
      <c r="VRQ218" s="54"/>
      <c r="VRR218" s="54"/>
      <c r="VRS218" s="54"/>
      <c r="VRT218" s="54"/>
      <c r="VRU218" s="54"/>
      <c r="VRV218" s="54"/>
      <c r="VRW218" s="54"/>
      <c r="VRX218" s="54"/>
      <c r="VRY218" s="54"/>
      <c r="VRZ218" s="54"/>
      <c r="VSA218" s="54"/>
      <c r="VSB218" s="54"/>
      <c r="VSC218" s="54"/>
      <c r="VSD218" s="54"/>
      <c r="VSE218" s="54"/>
      <c r="VSF218" s="54"/>
      <c r="VSG218" s="54"/>
      <c r="VSH218" s="54"/>
      <c r="VSI218" s="54"/>
      <c r="VSJ218" s="54"/>
      <c r="VSK218" s="54"/>
      <c r="VSL218" s="54"/>
      <c r="VSM218" s="54"/>
      <c r="VSN218" s="54"/>
      <c r="VSO218" s="54"/>
      <c r="VSP218" s="54"/>
      <c r="VSQ218" s="54"/>
      <c r="VSR218" s="54"/>
      <c r="VSS218" s="54"/>
      <c r="VST218" s="54"/>
      <c r="VSU218" s="54"/>
      <c r="VSV218" s="54"/>
      <c r="VSW218" s="54"/>
      <c r="VSX218" s="54"/>
      <c r="VSY218" s="54"/>
      <c r="VSZ218" s="54"/>
      <c r="VTA218" s="54"/>
      <c r="VTB218" s="54"/>
      <c r="VTC218" s="54"/>
      <c r="VTD218" s="54"/>
      <c r="VTE218" s="54"/>
      <c r="VTF218" s="54"/>
      <c r="VTG218" s="54"/>
      <c r="VTH218" s="54"/>
      <c r="VTI218" s="54"/>
      <c r="VTJ218" s="54"/>
      <c r="VTK218" s="54"/>
      <c r="VTL218" s="54"/>
      <c r="VTM218" s="54"/>
      <c r="VTN218" s="54"/>
      <c r="VTO218" s="54"/>
      <c r="VTP218" s="54"/>
      <c r="VTQ218" s="54"/>
      <c r="VTR218" s="54"/>
      <c r="VTS218" s="54"/>
      <c r="VTT218" s="54"/>
      <c r="VTU218" s="54"/>
      <c r="VTV218" s="54"/>
      <c r="VTW218" s="54"/>
      <c r="VTX218" s="54"/>
      <c r="VTY218" s="54"/>
      <c r="VTZ218" s="54"/>
      <c r="VUA218" s="54"/>
      <c r="VUB218" s="54"/>
      <c r="VUC218" s="54"/>
      <c r="VUD218" s="54"/>
      <c r="VUE218" s="54"/>
      <c r="VUF218" s="54"/>
      <c r="VUG218" s="54"/>
      <c r="VUH218" s="54"/>
      <c r="VUI218" s="54"/>
      <c r="VUJ218" s="54"/>
      <c r="VUK218" s="54"/>
      <c r="VUL218" s="54"/>
      <c r="VUM218" s="54"/>
      <c r="VUN218" s="54"/>
      <c r="VUO218" s="54"/>
      <c r="VUP218" s="54"/>
      <c r="VUQ218" s="54"/>
      <c r="VUR218" s="54"/>
      <c r="VUS218" s="54"/>
      <c r="VUT218" s="54"/>
      <c r="VUU218" s="54"/>
      <c r="VUV218" s="54"/>
      <c r="VUW218" s="54"/>
      <c r="VUX218" s="54"/>
      <c r="VUY218" s="54"/>
      <c r="VUZ218" s="54"/>
      <c r="VVA218" s="54"/>
      <c r="VVB218" s="54"/>
      <c r="VVC218" s="54"/>
      <c r="VVD218" s="54"/>
      <c r="VVE218" s="54"/>
      <c r="VVF218" s="54"/>
      <c r="VVG218" s="54"/>
      <c r="VVH218" s="54"/>
      <c r="VVI218" s="54"/>
      <c r="VVJ218" s="54"/>
      <c r="VVK218" s="54"/>
      <c r="VVL218" s="54"/>
      <c r="VVM218" s="54"/>
      <c r="VVN218" s="54"/>
      <c r="VVO218" s="54"/>
      <c r="VVP218" s="54"/>
      <c r="VVQ218" s="54"/>
      <c r="VVR218" s="54"/>
      <c r="VVS218" s="54"/>
      <c r="VVT218" s="54"/>
      <c r="VVU218" s="54"/>
      <c r="VVV218" s="54"/>
      <c r="VVW218" s="54"/>
      <c r="VVX218" s="54"/>
      <c r="VVY218" s="54"/>
      <c r="VVZ218" s="54"/>
      <c r="VWA218" s="54"/>
      <c r="VWB218" s="54"/>
      <c r="VWC218" s="54"/>
      <c r="VWD218" s="54"/>
      <c r="VWE218" s="54"/>
      <c r="VWF218" s="54"/>
      <c r="VWG218" s="54"/>
      <c r="VWH218" s="54"/>
      <c r="VWI218" s="54"/>
      <c r="VWJ218" s="54"/>
      <c r="VWK218" s="54"/>
      <c r="VWL218" s="54"/>
      <c r="VWM218" s="54"/>
      <c r="VWN218" s="54"/>
      <c r="VWO218" s="54"/>
      <c r="VWP218" s="54"/>
      <c r="VWQ218" s="54"/>
      <c r="VWR218" s="54"/>
      <c r="VWS218" s="54"/>
      <c r="VWT218" s="54"/>
      <c r="VWU218" s="54"/>
      <c r="VWV218" s="54"/>
      <c r="VWW218" s="54"/>
      <c r="VWX218" s="54"/>
      <c r="VWY218" s="54"/>
      <c r="VWZ218" s="54"/>
      <c r="VXA218" s="54"/>
      <c r="VXB218" s="54"/>
      <c r="VXC218" s="54"/>
      <c r="VXD218" s="54"/>
      <c r="VXE218" s="54"/>
      <c r="VXF218" s="54"/>
      <c r="VXG218" s="54"/>
      <c r="VXH218" s="54"/>
      <c r="VXI218" s="54"/>
      <c r="VXJ218" s="54"/>
      <c r="VXK218" s="54"/>
      <c r="VXL218" s="54"/>
      <c r="VXM218" s="54"/>
      <c r="VXN218" s="54"/>
      <c r="VXO218" s="54"/>
      <c r="VXP218" s="54"/>
      <c r="VXQ218" s="54"/>
      <c r="VXR218" s="54"/>
      <c r="VXS218" s="54"/>
      <c r="VXT218" s="54"/>
      <c r="VXU218" s="54"/>
      <c r="VXV218" s="54"/>
      <c r="VXW218" s="54"/>
      <c r="VXX218" s="54"/>
      <c r="VXY218" s="54"/>
      <c r="VXZ218" s="54"/>
      <c r="VYA218" s="54"/>
      <c r="VYB218" s="54"/>
      <c r="VYC218" s="54"/>
      <c r="VYD218" s="54"/>
      <c r="VYE218" s="54"/>
      <c r="VYF218" s="54"/>
      <c r="VYG218" s="54"/>
      <c r="VYH218" s="54"/>
      <c r="VYI218" s="54"/>
      <c r="VYJ218" s="54"/>
      <c r="VYK218" s="54"/>
      <c r="VYL218" s="54"/>
      <c r="VYM218" s="54"/>
      <c r="VYN218" s="54"/>
      <c r="VYO218" s="54"/>
      <c r="VYP218" s="54"/>
      <c r="VYQ218" s="54"/>
      <c r="VYR218" s="54"/>
      <c r="VYS218" s="54"/>
      <c r="VYT218" s="54"/>
      <c r="VYU218" s="54"/>
      <c r="VYV218" s="54"/>
      <c r="VYW218" s="54"/>
      <c r="VYX218" s="54"/>
      <c r="VYY218" s="54"/>
      <c r="VYZ218" s="54"/>
      <c r="VZA218" s="54"/>
      <c r="VZB218" s="54"/>
      <c r="VZC218" s="54"/>
      <c r="VZD218" s="54"/>
      <c r="VZE218" s="54"/>
      <c r="VZF218" s="54"/>
      <c r="VZG218" s="54"/>
      <c r="VZH218" s="54"/>
      <c r="VZI218" s="54"/>
      <c r="VZJ218" s="54"/>
      <c r="VZK218" s="54"/>
      <c r="VZL218" s="54"/>
      <c r="VZM218" s="54"/>
      <c r="VZN218" s="54"/>
      <c r="VZO218" s="54"/>
      <c r="VZP218" s="54"/>
      <c r="VZQ218" s="54"/>
      <c r="VZR218" s="54"/>
      <c r="VZS218" s="54"/>
      <c r="VZT218" s="54"/>
      <c r="VZU218" s="54"/>
      <c r="VZV218" s="54"/>
      <c r="VZW218" s="54"/>
      <c r="VZX218" s="54"/>
      <c r="VZY218" s="54"/>
      <c r="VZZ218" s="54"/>
      <c r="WAA218" s="54"/>
      <c r="WAB218" s="54"/>
      <c r="WAC218" s="54"/>
      <c r="WAD218" s="54"/>
      <c r="WAE218" s="54"/>
      <c r="WAF218" s="54"/>
      <c r="WAG218" s="54"/>
      <c r="WAH218" s="54"/>
      <c r="WAI218" s="54"/>
      <c r="WAJ218" s="54"/>
      <c r="WAK218" s="54"/>
      <c r="WAL218" s="54"/>
      <c r="WAM218" s="54"/>
      <c r="WAN218" s="54"/>
      <c r="WAO218" s="54"/>
      <c r="WAP218" s="54"/>
      <c r="WAQ218" s="54"/>
      <c r="WAR218" s="54"/>
      <c r="WAS218" s="54"/>
      <c r="WAT218" s="54"/>
      <c r="WAU218" s="54"/>
      <c r="WAV218" s="54"/>
      <c r="WAW218" s="54"/>
      <c r="WAX218" s="54"/>
      <c r="WAY218" s="54"/>
      <c r="WAZ218" s="54"/>
      <c r="WBA218" s="54"/>
      <c r="WBB218" s="54"/>
      <c r="WBC218" s="54"/>
      <c r="WBD218" s="54"/>
      <c r="WBE218" s="54"/>
      <c r="WBF218" s="54"/>
      <c r="WBG218" s="54"/>
      <c r="WBH218" s="54"/>
      <c r="WBI218" s="54"/>
      <c r="WBJ218" s="54"/>
      <c r="WBK218" s="54"/>
      <c r="WBL218" s="54"/>
      <c r="WBM218" s="54"/>
      <c r="WBN218" s="54"/>
      <c r="WBO218" s="54"/>
      <c r="WBP218" s="54"/>
      <c r="WBQ218" s="54"/>
      <c r="WBR218" s="54"/>
      <c r="WBS218" s="54"/>
      <c r="WBT218" s="54"/>
      <c r="WBU218" s="54"/>
      <c r="WBV218" s="54"/>
      <c r="WBW218" s="54"/>
      <c r="WBX218" s="54"/>
      <c r="WBY218" s="54"/>
      <c r="WBZ218" s="54"/>
      <c r="WCA218" s="54"/>
      <c r="WCB218" s="54"/>
      <c r="WCC218" s="54"/>
      <c r="WCD218" s="54"/>
      <c r="WCE218" s="54"/>
      <c r="WCF218" s="54"/>
      <c r="WCG218" s="54"/>
      <c r="WCH218" s="54"/>
      <c r="WCI218" s="54"/>
      <c r="WCJ218" s="54"/>
      <c r="WCK218" s="54"/>
      <c r="WCL218" s="54"/>
      <c r="WCM218" s="54"/>
      <c r="WCN218" s="54"/>
      <c r="WCO218" s="54"/>
      <c r="WCP218" s="54"/>
      <c r="WCQ218" s="54"/>
      <c r="WCR218" s="54"/>
      <c r="WCS218" s="54"/>
      <c r="WCT218" s="54"/>
      <c r="WCU218" s="54"/>
      <c r="WCV218" s="54"/>
      <c r="WCW218" s="54"/>
      <c r="WCX218" s="54"/>
      <c r="WCY218" s="54"/>
      <c r="WCZ218" s="54"/>
      <c r="WDA218" s="54"/>
      <c r="WDB218" s="54"/>
      <c r="WDC218" s="54"/>
      <c r="WDD218" s="54"/>
      <c r="WDE218" s="54"/>
      <c r="WDF218" s="54"/>
      <c r="WDG218" s="54"/>
      <c r="WDH218" s="54"/>
      <c r="WDI218" s="54"/>
      <c r="WDJ218" s="54"/>
      <c r="WDK218" s="54"/>
      <c r="WDL218" s="54"/>
      <c r="WDM218" s="54"/>
      <c r="WDN218" s="54"/>
      <c r="WDO218" s="54"/>
      <c r="WDP218" s="54"/>
      <c r="WDQ218" s="54"/>
      <c r="WDR218" s="54"/>
      <c r="WDS218" s="54"/>
      <c r="WDT218" s="54"/>
      <c r="WDU218" s="54"/>
      <c r="WDV218" s="54"/>
      <c r="WDW218" s="54"/>
      <c r="WDX218" s="54"/>
      <c r="WDY218" s="54"/>
      <c r="WDZ218" s="54"/>
      <c r="WEA218" s="54"/>
      <c r="WEB218" s="54"/>
      <c r="WEC218" s="54"/>
      <c r="WED218" s="54"/>
      <c r="WEE218" s="54"/>
      <c r="WEF218" s="54"/>
      <c r="WEG218" s="54"/>
      <c r="WEH218" s="54"/>
      <c r="WEI218" s="54"/>
      <c r="WEJ218" s="54"/>
      <c r="WEK218" s="54"/>
      <c r="WEL218" s="54"/>
      <c r="WEM218" s="54"/>
      <c r="WEN218" s="54"/>
      <c r="WEO218" s="54"/>
      <c r="WEP218" s="54"/>
      <c r="WEQ218" s="54"/>
      <c r="WER218" s="54"/>
      <c r="WES218" s="54"/>
      <c r="WET218" s="54"/>
      <c r="WEU218" s="54"/>
      <c r="WEV218" s="54"/>
      <c r="WEW218" s="54"/>
      <c r="WEX218" s="54"/>
      <c r="WEY218" s="54"/>
      <c r="WEZ218" s="54"/>
      <c r="WFA218" s="54"/>
      <c r="WFB218" s="54"/>
      <c r="WFC218" s="54"/>
      <c r="WFD218" s="54"/>
      <c r="WFE218" s="54"/>
      <c r="WFF218" s="54"/>
      <c r="WFG218" s="54"/>
      <c r="WFH218" s="54"/>
      <c r="WFI218" s="54"/>
      <c r="WFJ218" s="54"/>
      <c r="WFK218" s="54"/>
      <c r="WFL218" s="54"/>
      <c r="WFM218" s="54"/>
      <c r="WFN218" s="54"/>
      <c r="WFO218" s="54"/>
      <c r="WFP218" s="54"/>
      <c r="WFQ218" s="54"/>
      <c r="WFR218" s="54"/>
      <c r="WFS218" s="54"/>
      <c r="WFT218" s="54"/>
      <c r="WFU218" s="54"/>
      <c r="WFV218" s="54"/>
      <c r="WFW218" s="54"/>
      <c r="WFX218" s="54"/>
      <c r="WFY218" s="54"/>
      <c r="WFZ218" s="54"/>
      <c r="WGA218" s="54"/>
      <c r="WGB218" s="54"/>
      <c r="WGC218" s="54"/>
      <c r="WGD218" s="54"/>
      <c r="WGE218" s="54"/>
      <c r="WGF218" s="54"/>
      <c r="WGG218" s="54"/>
      <c r="WGH218" s="54"/>
      <c r="WGI218" s="54"/>
      <c r="WGJ218" s="54"/>
      <c r="WGK218" s="54"/>
      <c r="WGL218" s="54"/>
      <c r="WGM218" s="54"/>
      <c r="WGN218" s="54"/>
      <c r="WGO218" s="54"/>
      <c r="WGP218" s="54"/>
      <c r="WGQ218" s="54"/>
      <c r="WGR218" s="54"/>
      <c r="WGS218" s="54"/>
      <c r="WGT218" s="54"/>
      <c r="WGU218" s="54"/>
      <c r="WGV218" s="54"/>
      <c r="WGW218" s="54"/>
      <c r="WGX218" s="54"/>
      <c r="WGY218" s="54"/>
      <c r="WGZ218" s="54"/>
      <c r="WHA218" s="54"/>
      <c r="WHB218" s="54"/>
      <c r="WHC218" s="54"/>
      <c r="WHD218" s="54"/>
      <c r="WHE218" s="54"/>
      <c r="WHF218" s="54"/>
      <c r="WHG218" s="54"/>
      <c r="WHH218" s="54"/>
      <c r="WHI218" s="54"/>
      <c r="WHJ218" s="54"/>
      <c r="WHK218" s="54"/>
      <c r="WHL218" s="54"/>
      <c r="WHM218" s="54"/>
      <c r="WHN218" s="54"/>
      <c r="WHO218" s="54"/>
      <c r="WHP218" s="54"/>
      <c r="WHQ218" s="54"/>
      <c r="WHR218" s="54"/>
      <c r="WHS218" s="54"/>
      <c r="WHT218" s="54"/>
      <c r="WHU218" s="54"/>
      <c r="WHV218" s="54"/>
      <c r="WHW218" s="54"/>
      <c r="WHX218" s="54"/>
      <c r="WHY218" s="54"/>
      <c r="WHZ218" s="54"/>
      <c r="WIA218" s="54"/>
      <c r="WIB218" s="54"/>
      <c r="WIC218" s="54"/>
      <c r="WID218" s="54"/>
      <c r="WIE218" s="54"/>
      <c r="WIF218" s="54"/>
      <c r="WIG218" s="54"/>
      <c r="WIH218" s="54"/>
      <c r="WII218" s="54"/>
      <c r="WIJ218" s="54"/>
      <c r="WIK218" s="54"/>
      <c r="WIL218" s="54"/>
      <c r="WIM218" s="54"/>
      <c r="WIN218" s="54"/>
      <c r="WIO218" s="54"/>
      <c r="WIP218" s="54"/>
      <c r="WIQ218" s="54"/>
      <c r="WIR218" s="54"/>
      <c r="WIS218" s="54"/>
      <c r="WIT218" s="54"/>
      <c r="WIU218" s="54"/>
      <c r="WIV218" s="54"/>
      <c r="WIW218" s="54"/>
      <c r="WIX218" s="54"/>
      <c r="WIY218" s="54"/>
      <c r="WIZ218" s="54"/>
      <c r="WJA218" s="54"/>
      <c r="WJB218" s="54"/>
      <c r="WJC218" s="54"/>
      <c r="WJD218" s="54"/>
      <c r="WJE218" s="54"/>
      <c r="WJF218" s="54"/>
      <c r="WJG218" s="54"/>
      <c r="WJH218" s="54"/>
      <c r="WJI218" s="54"/>
      <c r="WJJ218" s="54"/>
      <c r="WJK218" s="54"/>
      <c r="WJL218" s="54"/>
      <c r="WJM218" s="54"/>
      <c r="WJN218" s="54"/>
      <c r="WJO218" s="54"/>
      <c r="WJP218" s="54"/>
      <c r="WJQ218" s="54"/>
      <c r="WJR218" s="54"/>
      <c r="WJS218" s="54"/>
      <c r="WJT218" s="54"/>
      <c r="WJU218" s="54"/>
      <c r="WJV218" s="54"/>
      <c r="WJW218" s="54"/>
      <c r="WJX218" s="54"/>
      <c r="WJY218" s="54"/>
      <c r="WJZ218" s="54"/>
      <c r="WKA218" s="54"/>
      <c r="WKB218" s="54"/>
      <c r="WKC218" s="54"/>
      <c r="WKD218" s="54"/>
      <c r="WKE218" s="54"/>
      <c r="WKF218" s="54"/>
      <c r="WKG218" s="54"/>
      <c r="WKH218" s="54"/>
      <c r="WKI218" s="54"/>
      <c r="WKJ218" s="54"/>
      <c r="WKK218" s="54"/>
      <c r="WKL218" s="54"/>
      <c r="WKM218" s="54"/>
      <c r="WKN218" s="54"/>
      <c r="WKO218" s="54"/>
      <c r="WKP218" s="54"/>
      <c r="WKQ218" s="54"/>
      <c r="WKR218" s="54"/>
      <c r="WKS218" s="54"/>
      <c r="WKT218" s="54"/>
      <c r="WKU218" s="54"/>
      <c r="WKV218" s="54"/>
      <c r="WKW218" s="54"/>
      <c r="WKX218" s="54"/>
      <c r="WKY218" s="54"/>
      <c r="WKZ218" s="54"/>
      <c r="WLA218" s="54"/>
      <c r="WLB218" s="54"/>
      <c r="WLC218" s="54"/>
      <c r="WLD218" s="54"/>
      <c r="WLE218" s="54"/>
      <c r="WLF218" s="54"/>
      <c r="WLG218" s="54"/>
      <c r="WLH218" s="54"/>
      <c r="WLI218" s="54"/>
      <c r="WLJ218" s="54"/>
      <c r="WLK218" s="54"/>
      <c r="WLL218" s="54"/>
      <c r="WLM218" s="54"/>
      <c r="WLN218" s="54"/>
      <c r="WLO218" s="54"/>
      <c r="WLP218" s="54"/>
      <c r="WLQ218" s="54"/>
      <c r="WLR218" s="54"/>
      <c r="WLS218" s="54"/>
      <c r="WLT218" s="54"/>
      <c r="WLU218" s="54"/>
      <c r="WLV218" s="54"/>
      <c r="WLW218" s="54"/>
      <c r="WLX218" s="54"/>
      <c r="WLY218" s="54"/>
      <c r="WLZ218" s="54"/>
      <c r="WMA218" s="54"/>
      <c r="WMB218" s="54"/>
      <c r="WMC218" s="54"/>
      <c r="WMD218" s="54"/>
      <c r="WME218" s="54"/>
      <c r="WMF218" s="54"/>
      <c r="WMG218" s="54"/>
      <c r="WMH218" s="54"/>
      <c r="WMI218" s="54"/>
      <c r="WMJ218" s="54"/>
      <c r="WMK218" s="54"/>
      <c r="WML218" s="54"/>
      <c r="WMM218" s="54"/>
      <c r="WMN218" s="54"/>
      <c r="WMO218" s="54"/>
      <c r="WMP218" s="54"/>
      <c r="WMQ218" s="54"/>
      <c r="WMR218" s="54"/>
      <c r="WMS218" s="54"/>
      <c r="WMT218" s="54"/>
      <c r="WMU218" s="54"/>
      <c r="WMV218" s="54"/>
      <c r="WMW218" s="54"/>
      <c r="WMX218" s="54"/>
      <c r="WMY218" s="54"/>
      <c r="WMZ218" s="54"/>
      <c r="WNA218" s="54"/>
      <c r="WNB218" s="54"/>
      <c r="WNC218" s="54"/>
      <c r="WND218" s="54"/>
      <c r="WNE218" s="54"/>
      <c r="WNF218" s="54"/>
      <c r="WNG218" s="54"/>
      <c r="WNH218" s="54"/>
      <c r="WNI218" s="54"/>
      <c r="WNJ218" s="54"/>
      <c r="WNK218" s="54"/>
      <c r="WNL218" s="54"/>
      <c r="WNM218" s="54"/>
      <c r="WNN218" s="54"/>
      <c r="WNO218" s="54"/>
      <c r="WNP218" s="54"/>
      <c r="WNQ218" s="54"/>
      <c r="WNR218" s="54"/>
      <c r="WNS218" s="54"/>
      <c r="WNT218" s="54"/>
      <c r="WNU218" s="54"/>
      <c r="WNV218" s="54"/>
      <c r="WNW218" s="54"/>
      <c r="WNX218" s="54"/>
      <c r="WNY218" s="54"/>
      <c r="WNZ218" s="54"/>
      <c r="WOA218" s="54"/>
      <c r="WOB218" s="54"/>
      <c r="WOC218" s="54"/>
      <c r="WOD218" s="54"/>
      <c r="WOE218" s="54"/>
      <c r="WOF218" s="54"/>
      <c r="WOG218" s="54"/>
      <c r="WOH218" s="54"/>
      <c r="WOI218" s="54"/>
      <c r="WOJ218" s="54"/>
      <c r="WOK218" s="54"/>
      <c r="WOL218" s="54"/>
      <c r="WOM218" s="54"/>
      <c r="WON218" s="54"/>
      <c r="WOO218" s="54"/>
      <c r="WOP218" s="54"/>
      <c r="WOQ218" s="54"/>
      <c r="WOR218" s="54"/>
      <c r="WOS218" s="54"/>
      <c r="WOT218" s="54"/>
      <c r="WOU218" s="54"/>
      <c r="WOV218" s="54"/>
      <c r="WOW218" s="54"/>
      <c r="WOX218" s="54"/>
      <c r="WOY218" s="54"/>
      <c r="WOZ218" s="54"/>
      <c r="WPA218" s="54"/>
      <c r="WPB218" s="54"/>
      <c r="WPC218" s="54"/>
      <c r="WPD218" s="54"/>
      <c r="WPE218" s="54"/>
      <c r="WPF218" s="54"/>
      <c r="WPG218" s="54"/>
      <c r="WPH218" s="54"/>
      <c r="WPI218" s="54"/>
      <c r="WPJ218" s="54"/>
      <c r="WPK218" s="54"/>
      <c r="WPL218" s="54"/>
      <c r="WPM218" s="54"/>
      <c r="WPN218" s="54"/>
      <c r="WPO218" s="54"/>
      <c r="WPP218" s="54"/>
      <c r="WPQ218" s="54"/>
      <c r="WPR218" s="54"/>
      <c r="WPS218" s="54"/>
      <c r="WPT218" s="54"/>
      <c r="WPU218" s="54"/>
      <c r="WPV218" s="54"/>
      <c r="WPW218" s="54"/>
      <c r="WPX218" s="54"/>
      <c r="WPY218" s="54"/>
      <c r="WPZ218" s="54"/>
      <c r="WQA218" s="54"/>
      <c r="WQB218" s="54"/>
      <c r="WQC218" s="54"/>
      <c r="WQD218" s="54"/>
      <c r="WQE218" s="54"/>
      <c r="WQF218" s="54"/>
      <c r="WQG218" s="54"/>
      <c r="WQH218" s="54"/>
      <c r="WQI218" s="54"/>
      <c r="WQJ218" s="54"/>
      <c r="WQK218" s="54"/>
      <c r="WQL218" s="54"/>
      <c r="WQM218" s="54"/>
      <c r="WQN218" s="54"/>
      <c r="WQO218" s="54"/>
      <c r="WQP218" s="54"/>
      <c r="WQQ218" s="54"/>
      <c r="WQR218" s="54"/>
      <c r="WQS218" s="54"/>
      <c r="WQT218" s="54"/>
      <c r="WQU218" s="54"/>
      <c r="WQV218" s="54"/>
      <c r="WQW218" s="54"/>
      <c r="WQX218" s="54"/>
      <c r="WQY218" s="54"/>
      <c r="WQZ218" s="54"/>
      <c r="WRA218" s="54"/>
      <c r="WRB218" s="54"/>
      <c r="WRC218" s="54"/>
      <c r="WRD218" s="54"/>
      <c r="WRE218" s="54"/>
      <c r="WRF218" s="54"/>
      <c r="WRG218" s="54"/>
      <c r="WRH218" s="54"/>
      <c r="WRI218" s="54"/>
      <c r="WRJ218" s="54"/>
      <c r="WRK218" s="54"/>
      <c r="WRL218" s="54"/>
      <c r="WRM218" s="54"/>
      <c r="WRN218" s="54"/>
      <c r="WRO218" s="54"/>
      <c r="WRP218" s="54"/>
      <c r="WRQ218" s="54"/>
      <c r="WRR218" s="54"/>
      <c r="WRS218" s="54"/>
      <c r="WRT218" s="54"/>
      <c r="WRU218" s="54"/>
      <c r="WRV218" s="54"/>
      <c r="WRW218" s="54"/>
      <c r="WRX218" s="54"/>
      <c r="WRY218" s="54"/>
      <c r="WRZ218" s="54"/>
      <c r="WSA218" s="54"/>
      <c r="WSB218" s="54"/>
      <c r="WSC218" s="54"/>
      <c r="WSD218" s="54"/>
      <c r="WSE218" s="54"/>
      <c r="WSF218" s="54"/>
      <c r="WSG218" s="54"/>
      <c r="WSH218" s="54"/>
      <c r="WSI218" s="54"/>
      <c r="WSJ218" s="54"/>
      <c r="WSK218" s="54"/>
      <c r="WSL218" s="54"/>
      <c r="WSM218" s="54"/>
      <c r="WSN218" s="54"/>
      <c r="WSO218" s="54"/>
      <c r="WSP218" s="54"/>
      <c r="WSQ218" s="54"/>
      <c r="WSR218" s="54"/>
      <c r="WSS218" s="54"/>
      <c r="WST218" s="54"/>
      <c r="WSU218" s="54"/>
      <c r="WSV218" s="54"/>
      <c r="WSW218" s="54"/>
      <c r="WSX218" s="54"/>
      <c r="WSY218" s="54"/>
      <c r="WSZ218" s="54"/>
      <c r="WTA218" s="54"/>
      <c r="WTB218" s="54"/>
      <c r="WTC218" s="54"/>
      <c r="WTD218" s="54"/>
      <c r="WTE218" s="54"/>
      <c r="WTF218" s="54"/>
      <c r="WTG218" s="54"/>
      <c r="WTH218" s="54"/>
      <c r="WTI218" s="54"/>
      <c r="WTJ218" s="54"/>
      <c r="WTK218" s="54"/>
      <c r="WTL218" s="54"/>
      <c r="WTM218" s="54"/>
      <c r="WTN218" s="54"/>
      <c r="WTO218" s="54"/>
      <c r="WTP218" s="54"/>
      <c r="WTQ218" s="54"/>
      <c r="WTR218" s="54"/>
      <c r="WTS218" s="54"/>
      <c r="WTT218" s="54"/>
      <c r="WTU218" s="54"/>
      <c r="WTV218" s="54"/>
      <c r="WTW218" s="54"/>
      <c r="WTX218" s="54"/>
      <c r="WTY218" s="54"/>
      <c r="WTZ218" s="54"/>
      <c r="WUA218" s="54"/>
      <c r="WUB218" s="54"/>
      <c r="WUC218" s="54"/>
      <c r="WUD218" s="54"/>
      <c r="WUE218" s="54"/>
      <c r="WUF218" s="54"/>
      <c r="WUG218" s="54"/>
      <c r="WUH218" s="54"/>
      <c r="WUI218" s="54"/>
      <c r="WUJ218" s="54"/>
      <c r="WUK218" s="54"/>
      <c r="WUL218" s="54"/>
      <c r="WUM218" s="54"/>
      <c r="WUN218" s="54"/>
      <c r="WUO218" s="54"/>
      <c r="WUP218" s="54"/>
      <c r="WUQ218" s="54"/>
      <c r="WUR218" s="54"/>
      <c r="WUS218" s="54"/>
      <c r="WUT218" s="54"/>
      <c r="WUU218" s="54"/>
      <c r="WUV218" s="54"/>
      <c r="WUW218" s="54"/>
      <c r="WUX218" s="54"/>
      <c r="WUY218" s="54"/>
      <c r="WUZ218" s="54"/>
      <c r="WVA218" s="54"/>
      <c r="WVB218" s="54"/>
      <c r="WVC218" s="54"/>
      <c r="WVD218" s="54"/>
      <c r="WVE218" s="54"/>
      <c r="WVF218" s="54"/>
      <c r="WVG218" s="54"/>
      <c r="WVH218" s="54"/>
      <c r="WVI218" s="54"/>
      <c r="WVJ218" s="54"/>
      <c r="WVK218" s="54"/>
      <c r="WVL218" s="54"/>
      <c r="WVM218" s="54"/>
      <c r="WVN218" s="54"/>
      <c r="WVO218" s="54"/>
      <c r="WVP218" s="54"/>
      <c r="WVQ218" s="54"/>
      <c r="WVR218" s="54"/>
      <c r="WVS218" s="54"/>
      <c r="WVT218" s="54"/>
      <c r="WVU218" s="54"/>
      <c r="WVV218" s="54"/>
      <c r="WVW218" s="54"/>
      <c r="WVX218" s="54"/>
      <c r="WVY218" s="54"/>
      <c r="WVZ218" s="54"/>
      <c r="WWA218" s="54"/>
      <c r="WWB218" s="54"/>
      <c r="WWC218" s="54"/>
      <c r="WWD218" s="54"/>
      <c r="WWE218" s="54"/>
      <c r="WWF218" s="54"/>
      <c r="WWG218" s="54"/>
      <c r="WWH218" s="54"/>
      <c r="WWI218" s="54"/>
      <c r="WWJ218" s="54"/>
      <c r="WWK218" s="54"/>
      <c r="WWL218" s="54"/>
      <c r="WWM218" s="54"/>
      <c r="WWN218" s="54"/>
      <c r="WWO218" s="54"/>
      <c r="WWP218" s="54"/>
      <c r="WWQ218" s="54"/>
      <c r="WWR218" s="54"/>
      <c r="WWS218" s="54"/>
      <c r="WWT218" s="54"/>
      <c r="WWU218" s="54"/>
      <c r="WWV218" s="54"/>
      <c r="WWW218" s="54"/>
      <c r="WWX218" s="54"/>
      <c r="WWY218" s="54"/>
      <c r="WWZ218" s="54"/>
      <c r="WXA218" s="54"/>
      <c r="WXB218" s="54"/>
      <c r="WXC218" s="54"/>
      <c r="WXD218" s="54"/>
      <c r="WXE218" s="54"/>
      <c r="WXF218" s="54"/>
      <c r="WXG218" s="54"/>
      <c r="WXH218" s="54"/>
      <c r="WXI218" s="54"/>
      <c r="WXJ218" s="54"/>
      <c r="WXK218" s="54"/>
      <c r="WXL218" s="54"/>
      <c r="WXM218" s="54"/>
      <c r="WXN218" s="54"/>
      <c r="WXO218" s="54"/>
      <c r="WXP218" s="54"/>
      <c r="WXQ218" s="54"/>
      <c r="WXR218" s="54"/>
      <c r="WXS218" s="54"/>
      <c r="WXT218" s="54"/>
      <c r="WXU218" s="54"/>
      <c r="WXV218" s="54"/>
      <c r="WXW218" s="54"/>
      <c r="WXX218" s="54"/>
      <c r="WXY218" s="54"/>
      <c r="WXZ218" s="54"/>
      <c r="WYA218" s="54"/>
      <c r="WYB218" s="54"/>
      <c r="WYC218" s="54"/>
      <c r="WYD218" s="54"/>
      <c r="WYE218" s="54"/>
      <c r="WYF218" s="54"/>
      <c r="WYG218" s="54"/>
      <c r="WYH218" s="54"/>
      <c r="WYI218" s="54"/>
      <c r="WYJ218" s="54"/>
      <c r="WYK218" s="54"/>
      <c r="WYL218" s="54"/>
      <c r="WYM218" s="54"/>
      <c r="WYN218" s="54"/>
      <c r="WYO218" s="54"/>
      <c r="WYP218" s="54"/>
      <c r="WYQ218" s="54"/>
      <c r="WYR218" s="54"/>
      <c r="WYS218" s="54"/>
      <c r="WYT218" s="54"/>
      <c r="WYU218" s="54"/>
      <c r="WYV218" s="54"/>
      <c r="WYW218" s="54"/>
      <c r="WYX218" s="54"/>
      <c r="WYY218" s="54"/>
      <c r="WYZ218" s="54"/>
      <c r="WZA218" s="54"/>
      <c r="WZB218" s="54"/>
      <c r="WZC218" s="54"/>
      <c r="WZD218" s="54"/>
      <c r="WZE218" s="54"/>
      <c r="WZF218" s="54"/>
      <c r="WZG218" s="54"/>
      <c r="WZH218" s="54"/>
      <c r="WZI218" s="54"/>
      <c r="WZJ218" s="54"/>
      <c r="WZK218" s="54"/>
      <c r="WZL218" s="54"/>
      <c r="WZM218" s="54"/>
      <c r="WZN218" s="54"/>
      <c r="WZO218" s="54"/>
      <c r="WZP218" s="54"/>
      <c r="WZQ218" s="54"/>
      <c r="WZR218" s="54"/>
      <c r="WZS218" s="54"/>
      <c r="WZT218" s="54"/>
      <c r="WZU218" s="54"/>
      <c r="WZV218" s="54"/>
      <c r="WZW218" s="54"/>
      <c r="WZX218" s="54"/>
      <c r="WZY218" s="54"/>
      <c r="WZZ218" s="54"/>
      <c r="XAA218" s="54"/>
      <c r="XAB218" s="54"/>
      <c r="XAC218" s="54"/>
      <c r="XAD218" s="54"/>
      <c r="XAE218" s="54"/>
      <c r="XAF218" s="54"/>
      <c r="XAG218" s="54"/>
      <c r="XAH218" s="54"/>
      <c r="XAI218" s="54"/>
      <c r="XAJ218" s="54"/>
      <c r="XAK218" s="54"/>
      <c r="XAL218" s="54"/>
      <c r="XAM218" s="54"/>
      <c r="XAN218" s="54"/>
      <c r="XAO218" s="54"/>
      <c r="XAP218" s="54"/>
      <c r="XAQ218" s="54"/>
      <c r="XAR218" s="54"/>
      <c r="XAS218" s="54"/>
      <c r="XAT218" s="54"/>
      <c r="XAU218" s="54"/>
      <c r="XAV218" s="54"/>
      <c r="XAW218" s="54"/>
      <c r="XAX218" s="54"/>
      <c r="XAY218" s="54"/>
      <c r="XAZ218" s="54"/>
      <c r="XBA218" s="54"/>
      <c r="XBB218" s="54"/>
      <c r="XBC218" s="54"/>
      <c r="XBD218" s="54"/>
      <c r="XBE218" s="54"/>
      <c r="XBF218" s="54"/>
      <c r="XBG218" s="54"/>
      <c r="XBH218" s="54"/>
      <c r="XBI218" s="54"/>
      <c r="XBJ218" s="54"/>
      <c r="XBK218" s="54"/>
      <c r="XBL218" s="54"/>
      <c r="XBM218" s="54"/>
      <c r="XBN218" s="54"/>
      <c r="XBO218" s="54"/>
      <c r="XBP218" s="54"/>
      <c r="XBQ218" s="54"/>
      <c r="XBR218" s="54"/>
      <c r="XBS218" s="54"/>
      <c r="XBT218" s="54"/>
      <c r="XBU218" s="54"/>
      <c r="XBV218" s="54"/>
      <c r="XBW218" s="54"/>
      <c r="XBX218" s="54"/>
      <c r="XBY218" s="54"/>
      <c r="XBZ218" s="54"/>
      <c r="XCA218" s="54"/>
      <c r="XCB218" s="54"/>
      <c r="XCC218" s="54"/>
      <c r="XCD218" s="54"/>
      <c r="XCE218" s="54"/>
      <c r="XCF218" s="54"/>
      <c r="XCG218" s="54"/>
      <c r="XCH218" s="54"/>
      <c r="XCI218" s="54"/>
      <c r="XCJ218" s="54"/>
      <c r="XCK218" s="54"/>
      <c r="XCL218" s="54"/>
      <c r="XCM218" s="54"/>
      <c r="XCN218" s="54"/>
      <c r="XCO218" s="54"/>
      <c r="XCP218" s="54"/>
      <c r="XCQ218" s="54"/>
      <c r="XCR218" s="54"/>
      <c r="XCS218" s="54"/>
      <c r="XCT218" s="54"/>
      <c r="XCU218" s="54"/>
      <c r="XCV218" s="54"/>
      <c r="XCW218" s="54"/>
      <c r="XCX218" s="54"/>
      <c r="XCY218" s="54"/>
      <c r="XCZ218" s="54"/>
      <c r="XDA218" s="54"/>
      <c r="XDB218" s="54"/>
      <c r="XDC218" s="54"/>
      <c r="XDD218" s="54"/>
      <c r="XDE218" s="54"/>
      <c r="XDF218" s="54"/>
      <c r="XDG218" s="54"/>
      <c r="XDH218" s="54"/>
      <c r="XDI218" s="54"/>
      <c r="XDJ218" s="54"/>
      <c r="XDK218" s="54"/>
      <c r="XDL218" s="54"/>
      <c r="XDM218" s="54"/>
      <c r="XDN218" s="54"/>
      <c r="XDO218" s="54"/>
      <c r="XDP218" s="54"/>
      <c r="XDQ218" s="54"/>
      <c r="XDR218" s="54"/>
      <c r="XDS218" s="54"/>
      <c r="XDT218" s="54"/>
      <c r="XDU218" s="54"/>
      <c r="XDV218" s="54"/>
      <c r="XDW218" s="54"/>
      <c r="XDX218" s="54"/>
      <c r="XDY218" s="54"/>
      <c r="XDZ218" s="54"/>
      <c r="XEA218" s="54"/>
      <c r="XEB218" s="54"/>
      <c r="XEC218" s="54"/>
      <c r="XED218" s="54"/>
      <c r="XEE218" s="54"/>
      <c r="XEF218" s="54"/>
      <c r="XEG218" s="54"/>
      <c r="XEH218" s="54"/>
      <c r="XEI218" s="54"/>
      <c r="XEJ218" s="54"/>
      <c r="XEK218" s="54"/>
      <c r="XEL218" s="54"/>
      <c r="XEM218" s="54"/>
      <c r="XEN218" s="54"/>
      <c r="XEO218" s="54"/>
      <c r="XEP218" s="54"/>
      <c r="XEQ218" s="54"/>
      <c r="XER218" s="54"/>
      <c r="XES218" s="54"/>
      <c r="XET218" s="54"/>
      <c r="XEU218" s="54"/>
      <c r="XEV218" s="54"/>
      <c r="XEW218" s="54"/>
      <c r="XEX218" s="54"/>
    </row>
    <row r="219" spans="1:16378" s="43" customFormat="1" ht="31.5" customHeight="1">
      <c r="A219" s="226" t="s">
        <v>470</v>
      </c>
      <c r="B219" s="45">
        <v>21712072</v>
      </c>
      <c r="C219" s="45" t="s">
        <v>477</v>
      </c>
      <c r="D219" s="45" t="s">
        <v>132</v>
      </c>
      <c r="E219" s="45" t="s">
        <v>198</v>
      </c>
      <c r="F219" s="45">
        <v>24</v>
      </c>
      <c r="G219" s="45">
        <v>89.59</v>
      </c>
      <c r="H219" s="45">
        <v>0.2</v>
      </c>
      <c r="I219" s="50">
        <f t="shared" si="10"/>
        <v>89.79</v>
      </c>
      <c r="J219" s="45" t="s">
        <v>478</v>
      </c>
      <c r="K219" s="51">
        <v>6</v>
      </c>
      <c r="L219" s="51" t="s">
        <v>479</v>
      </c>
      <c r="M219" s="45">
        <v>0.5</v>
      </c>
      <c r="N219" s="51">
        <v>0.15</v>
      </c>
      <c r="O219" s="50">
        <f t="shared" si="11"/>
        <v>95.940000000000012</v>
      </c>
      <c r="P219" s="8">
        <v>3</v>
      </c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  <c r="HB219" s="54"/>
      <c r="HC219" s="54"/>
      <c r="HD219" s="54"/>
      <c r="HE219" s="54"/>
      <c r="HF219" s="54"/>
      <c r="HG219" s="54"/>
      <c r="HH219" s="54"/>
      <c r="HI219" s="54"/>
      <c r="HJ219" s="54"/>
      <c r="HK219" s="54"/>
      <c r="HL219" s="54"/>
      <c r="HM219" s="54"/>
      <c r="HN219" s="54"/>
      <c r="HO219" s="54"/>
      <c r="HP219" s="54"/>
      <c r="HQ219" s="54"/>
      <c r="HR219" s="54"/>
      <c r="HS219" s="54"/>
      <c r="HT219" s="54"/>
      <c r="HU219" s="54"/>
      <c r="HV219" s="54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/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54"/>
      <c r="JB219" s="54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54"/>
      <c r="JO219" s="54"/>
      <c r="JP219" s="54"/>
      <c r="JQ219" s="54"/>
      <c r="JR219" s="54"/>
      <c r="JS219" s="54"/>
      <c r="JT219" s="54"/>
      <c r="JU219" s="54"/>
      <c r="JV219" s="54"/>
      <c r="JW219" s="54"/>
      <c r="JX219" s="54"/>
      <c r="JY219" s="54"/>
      <c r="JZ219" s="54"/>
      <c r="KA219" s="54"/>
      <c r="KB219" s="54"/>
      <c r="KC219" s="54"/>
      <c r="KD219" s="54"/>
      <c r="KE219" s="54"/>
      <c r="KF219" s="54"/>
      <c r="KG219" s="54"/>
      <c r="KH219" s="54"/>
      <c r="KI219" s="54"/>
      <c r="KJ219" s="54"/>
      <c r="KK219" s="54"/>
      <c r="KL219" s="54"/>
      <c r="KM219" s="54"/>
      <c r="KN219" s="54"/>
      <c r="KO219" s="54"/>
      <c r="KP219" s="54"/>
      <c r="KQ219" s="54"/>
      <c r="KR219" s="54"/>
      <c r="KS219" s="54"/>
      <c r="KT219" s="54"/>
      <c r="KU219" s="54"/>
      <c r="KV219" s="54"/>
      <c r="KW219" s="54"/>
      <c r="KX219" s="54"/>
      <c r="KY219" s="54"/>
      <c r="KZ219" s="54"/>
      <c r="LA219" s="54"/>
      <c r="LB219" s="54"/>
      <c r="LC219" s="54"/>
      <c r="LD219" s="54"/>
      <c r="LE219" s="54"/>
      <c r="LF219" s="54"/>
      <c r="LG219" s="54"/>
      <c r="LH219" s="54"/>
      <c r="LI219" s="54"/>
      <c r="LJ219" s="54"/>
      <c r="LK219" s="54"/>
      <c r="LL219" s="54"/>
      <c r="LM219" s="54"/>
      <c r="LN219" s="54"/>
      <c r="LO219" s="54"/>
      <c r="LP219" s="54"/>
      <c r="LQ219" s="54"/>
      <c r="LR219" s="54"/>
      <c r="LS219" s="54"/>
      <c r="LT219" s="54"/>
      <c r="LU219" s="54"/>
      <c r="LV219" s="54"/>
      <c r="LW219" s="54"/>
      <c r="LX219" s="54"/>
      <c r="LY219" s="54"/>
      <c r="LZ219" s="54"/>
      <c r="MA219" s="54"/>
      <c r="MB219" s="54"/>
      <c r="MC219" s="54"/>
      <c r="MD219" s="54"/>
      <c r="ME219" s="54"/>
      <c r="MF219" s="54"/>
      <c r="MG219" s="54"/>
      <c r="MH219" s="54"/>
      <c r="MI219" s="54"/>
      <c r="MJ219" s="54"/>
      <c r="MK219" s="54"/>
      <c r="ML219" s="54"/>
      <c r="MM219" s="54"/>
      <c r="MN219" s="54"/>
      <c r="MO219" s="54"/>
      <c r="MP219" s="54"/>
      <c r="MQ219" s="54"/>
      <c r="MR219" s="54"/>
      <c r="MS219" s="54"/>
      <c r="MT219" s="54"/>
      <c r="MU219" s="54"/>
      <c r="MV219" s="54"/>
      <c r="MW219" s="54"/>
      <c r="MX219" s="54"/>
      <c r="MY219" s="54"/>
      <c r="MZ219" s="54"/>
      <c r="NA219" s="54"/>
      <c r="NB219" s="54"/>
      <c r="NC219" s="54"/>
      <c r="ND219" s="54"/>
      <c r="NE219" s="54"/>
      <c r="NF219" s="54"/>
      <c r="NG219" s="54"/>
      <c r="NH219" s="54"/>
      <c r="NI219" s="54"/>
      <c r="NJ219" s="54"/>
      <c r="NK219" s="54"/>
      <c r="NL219" s="54"/>
      <c r="NM219" s="54"/>
      <c r="NN219" s="54"/>
      <c r="NO219" s="54"/>
      <c r="NP219" s="54"/>
      <c r="NQ219" s="54"/>
      <c r="NR219" s="54"/>
      <c r="NS219" s="54"/>
      <c r="NT219" s="54"/>
      <c r="NU219" s="54"/>
      <c r="NV219" s="54"/>
      <c r="NW219" s="54"/>
      <c r="NX219" s="54"/>
      <c r="NY219" s="54"/>
      <c r="NZ219" s="54"/>
      <c r="OA219" s="54"/>
      <c r="OB219" s="54"/>
      <c r="OC219" s="54"/>
      <c r="OD219" s="54"/>
      <c r="OE219" s="54"/>
      <c r="OF219" s="54"/>
      <c r="OG219" s="54"/>
      <c r="OH219" s="54"/>
      <c r="OI219" s="54"/>
      <c r="OJ219" s="54"/>
      <c r="OK219" s="54"/>
      <c r="OL219" s="54"/>
      <c r="OM219" s="54"/>
      <c r="ON219" s="54"/>
      <c r="OO219" s="54"/>
      <c r="OP219" s="54"/>
      <c r="OQ219" s="54"/>
      <c r="OR219" s="54"/>
      <c r="OS219" s="54"/>
      <c r="OT219" s="54"/>
      <c r="OU219" s="54"/>
      <c r="OV219" s="54"/>
      <c r="OW219" s="54"/>
      <c r="OX219" s="54"/>
      <c r="OY219" s="54"/>
      <c r="OZ219" s="54"/>
      <c r="PA219" s="54"/>
      <c r="PB219" s="54"/>
      <c r="PC219" s="54"/>
      <c r="PD219" s="54"/>
      <c r="PE219" s="54"/>
      <c r="PF219" s="54"/>
      <c r="PG219" s="54"/>
      <c r="PH219" s="54"/>
      <c r="PI219" s="54"/>
      <c r="PJ219" s="54"/>
      <c r="PK219" s="54"/>
      <c r="PL219" s="54"/>
      <c r="PM219" s="54"/>
      <c r="PN219" s="54"/>
      <c r="PO219" s="54"/>
      <c r="PP219" s="54"/>
      <c r="PQ219" s="54"/>
      <c r="PR219" s="54"/>
      <c r="PS219" s="54"/>
      <c r="PT219" s="54"/>
      <c r="PU219" s="54"/>
      <c r="PV219" s="54"/>
      <c r="PW219" s="54"/>
      <c r="PX219" s="54"/>
      <c r="PY219" s="54"/>
      <c r="PZ219" s="54"/>
      <c r="QA219" s="54"/>
      <c r="QB219" s="54"/>
      <c r="QC219" s="54"/>
      <c r="QD219" s="54"/>
      <c r="QE219" s="54"/>
      <c r="QF219" s="54"/>
      <c r="QG219" s="54"/>
      <c r="QH219" s="54"/>
      <c r="QI219" s="54"/>
      <c r="QJ219" s="54"/>
      <c r="QK219" s="54"/>
      <c r="QL219" s="54"/>
      <c r="QM219" s="54"/>
      <c r="QN219" s="54"/>
      <c r="QO219" s="54"/>
      <c r="QP219" s="54"/>
      <c r="QQ219" s="54"/>
      <c r="QR219" s="54"/>
      <c r="QS219" s="54"/>
      <c r="QT219" s="54"/>
      <c r="QU219" s="54"/>
      <c r="QV219" s="54"/>
      <c r="QW219" s="54"/>
      <c r="QX219" s="54"/>
      <c r="QY219" s="54"/>
      <c r="QZ219" s="54"/>
      <c r="RA219" s="54"/>
      <c r="RB219" s="54"/>
      <c r="RC219" s="54"/>
      <c r="RD219" s="54"/>
      <c r="RE219" s="54"/>
      <c r="RF219" s="54"/>
      <c r="RG219" s="54"/>
      <c r="RH219" s="54"/>
      <c r="RI219" s="54"/>
      <c r="RJ219" s="54"/>
      <c r="RK219" s="54"/>
      <c r="RL219" s="54"/>
      <c r="RM219" s="54"/>
      <c r="RN219" s="54"/>
      <c r="RO219" s="54"/>
      <c r="RP219" s="54"/>
      <c r="RQ219" s="54"/>
      <c r="RR219" s="54"/>
      <c r="RS219" s="54"/>
      <c r="RT219" s="54"/>
      <c r="RU219" s="54"/>
      <c r="RV219" s="54"/>
      <c r="RW219" s="54"/>
      <c r="RX219" s="54"/>
      <c r="RY219" s="54"/>
      <c r="RZ219" s="54"/>
      <c r="SA219" s="54"/>
      <c r="SB219" s="54"/>
      <c r="SC219" s="54"/>
      <c r="SD219" s="54"/>
      <c r="SE219" s="54"/>
      <c r="SF219" s="54"/>
      <c r="SG219" s="54"/>
      <c r="SH219" s="54"/>
      <c r="SI219" s="54"/>
      <c r="SJ219" s="54"/>
      <c r="SK219" s="54"/>
      <c r="SL219" s="54"/>
      <c r="SM219" s="54"/>
      <c r="SN219" s="54"/>
      <c r="SO219" s="54"/>
      <c r="SP219" s="54"/>
      <c r="SQ219" s="54"/>
      <c r="SR219" s="54"/>
      <c r="SS219" s="54"/>
      <c r="ST219" s="54"/>
      <c r="SU219" s="54"/>
      <c r="SV219" s="54"/>
      <c r="SW219" s="54"/>
      <c r="SX219" s="54"/>
      <c r="SY219" s="54"/>
      <c r="SZ219" s="54"/>
      <c r="TA219" s="54"/>
      <c r="TB219" s="54"/>
      <c r="TC219" s="54"/>
      <c r="TD219" s="54"/>
      <c r="TE219" s="54"/>
      <c r="TF219" s="54"/>
      <c r="TG219" s="54"/>
      <c r="TH219" s="54"/>
      <c r="TI219" s="54"/>
      <c r="TJ219" s="54"/>
      <c r="TK219" s="54"/>
      <c r="TL219" s="54"/>
      <c r="TM219" s="54"/>
      <c r="TN219" s="54"/>
      <c r="TO219" s="54"/>
      <c r="TP219" s="54"/>
      <c r="TQ219" s="54"/>
      <c r="TR219" s="54"/>
      <c r="TS219" s="54"/>
      <c r="TT219" s="54"/>
      <c r="TU219" s="54"/>
      <c r="TV219" s="54"/>
      <c r="TW219" s="54"/>
      <c r="TX219" s="54"/>
      <c r="TY219" s="54"/>
      <c r="TZ219" s="54"/>
      <c r="UA219" s="54"/>
      <c r="UB219" s="54"/>
      <c r="UC219" s="54"/>
      <c r="UD219" s="54"/>
      <c r="UE219" s="54"/>
      <c r="UF219" s="54"/>
      <c r="UG219" s="54"/>
      <c r="UH219" s="54"/>
      <c r="UI219" s="54"/>
      <c r="UJ219" s="54"/>
      <c r="UK219" s="54"/>
      <c r="UL219" s="54"/>
      <c r="UM219" s="54"/>
      <c r="UN219" s="54"/>
      <c r="UO219" s="54"/>
      <c r="UP219" s="54"/>
      <c r="UQ219" s="54"/>
      <c r="UR219" s="54"/>
      <c r="US219" s="54"/>
      <c r="UT219" s="54"/>
      <c r="UU219" s="54"/>
      <c r="UV219" s="54"/>
      <c r="UW219" s="54"/>
      <c r="UX219" s="54"/>
      <c r="UY219" s="54"/>
      <c r="UZ219" s="54"/>
      <c r="VA219" s="54"/>
      <c r="VB219" s="54"/>
      <c r="VC219" s="54"/>
      <c r="VD219" s="54"/>
      <c r="VE219" s="54"/>
      <c r="VF219" s="54"/>
      <c r="VG219" s="54"/>
      <c r="VH219" s="54"/>
      <c r="VI219" s="54"/>
      <c r="VJ219" s="54"/>
      <c r="VK219" s="54"/>
      <c r="VL219" s="54"/>
      <c r="VM219" s="54"/>
      <c r="VN219" s="54"/>
      <c r="VO219" s="54"/>
      <c r="VP219" s="54"/>
      <c r="VQ219" s="54"/>
      <c r="VR219" s="54"/>
      <c r="VS219" s="54"/>
      <c r="VT219" s="54"/>
      <c r="VU219" s="54"/>
      <c r="VV219" s="54"/>
      <c r="VW219" s="54"/>
      <c r="VX219" s="54"/>
      <c r="VY219" s="54"/>
      <c r="VZ219" s="54"/>
      <c r="WA219" s="54"/>
      <c r="WB219" s="54"/>
      <c r="WC219" s="54"/>
      <c r="WD219" s="54"/>
      <c r="WE219" s="54"/>
      <c r="WF219" s="54"/>
      <c r="WG219" s="54"/>
      <c r="WH219" s="54"/>
      <c r="WI219" s="54"/>
      <c r="WJ219" s="54"/>
      <c r="WK219" s="54"/>
      <c r="WL219" s="54"/>
      <c r="WM219" s="54"/>
      <c r="WN219" s="54"/>
      <c r="WO219" s="54"/>
      <c r="WP219" s="54"/>
      <c r="WQ219" s="54"/>
      <c r="WR219" s="54"/>
      <c r="WS219" s="54"/>
      <c r="WT219" s="54"/>
      <c r="WU219" s="54"/>
      <c r="WV219" s="54"/>
      <c r="WW219" s="54"/>
      <c r="WX219" s="54"/>
      <c r="WY219" s="54"/>
      <c r="WZ219" s="54"/>
      <c r="XA219" s="54"/>
      <c r="XB219" s="54"/>
      <c r="XC219" s="54"/>
      <c r="XD219" s="54"/>
      <c r="XE219" s="54"/>
      <c r="XF219" s="54"/>
      <c r="XG219" s="54"/>
      <c r="XH219" s="54"/>
      <c r="XI219" s="54"/>
      <c r="XJ219" s="54"/>
      <c r="XK219" s="54"/>
      <c r="XL219" s="54"/>
      <c r="XM219" s="54"/>
      <c r="XN219" s="54"/>
      <c r="XO219" s="54"/>
      <c r="XP219" s="54"/>
      <c r="XQ219" s="54"/>
      <c r="XR219" s="54"/>
      <c r="XS219" s="54"/>
      <c r="XT219" s="54"/>
      <c r="XU219" s="54"/>
      <c r="XV219" s="54"/>
      <c r="XW219" s="54"/>
      <c r="XX219" s="54"/>
      <c r="XY219" s="54"/>
      <c r="XZ219" s="54"/>
      <c r="YA219" s="54"/>
      <c r="YB219" s="54"/>
      <c r="YC219" s="54"/>
      <c r="YD219" s="54"/>
      <c r="YE219" s="54"/>
      <c r="YF219" s="54"/>
      <c r="YG219" s="54"/>
      <c r="YH219" s="54"/>
      <c r="YI219" s="54"/>
      <c r="YJ219" s="54"/>
      <c r="YK219" s="54"/>
      <c r="YL219" s="54"/>
      <c r="YM219" s="54"/>
      <c r="YN219" s="54"/>
      <c r="YO219" s="54"/>
      <c r="YP219" s="54"/>
      <c r="YQ219" s="54"/>
      <c r="YR219" s="54"/>
      <c r="YS219" s="54"/>
      <c r="YT219" s="54"/>
      <c r="YU219" s="54"/>
      <c r="YV219" s="54"/>
      <c r="YW219" s="54"/>
      <c r="YX219" s="54"/>
      <c r="YY219" s="54"/>
      <c r="YZ219" s="54"/>
      <c r="ZA219" s="54"/>
      <c r="ZB219" s="54"/>
      <c r="ZC219" s="54"/>
      <c r="ZD219" s="54"/>
      <c r="ZE219" s="54"/>
      <c r="ZF219" s="54"/>
      <c r="ZG219" s="54"/>
      <c r="ZH219" s="54"/>
      <c r="ZI219" s="54"/>
      <c r="ZJ219" s="54"/>
      <c r="ZK219" s="54"/>
      <c r="ZL219" s="54"/>
      <c r="ZM219" s="54"/>
      <c r="ZN219" s="54"/>
      <c r="ZO219" s="54"/>
      <c r="ZP219" s="54"/>
      <c r="ZQ219" s="54"/>
      <c r="ZR219" s="54"/>
      <c r="ZS219" s="54"/>
      <c r="ZT219" s="54"/>
      <c r="ZU219" s="54"/>
      <c r="ZV219" s="54"/>
      <c r="ZW219" s="54"/>
      <c r="ZX219" s="54"/>
      <c r="ZY219" s="54"/>
      <c r="ZZ219" s="54"/>
      <c r="AAA219" s="54"/>
      <c r="AAB219" s="54"/>
      <c r="AAC219" s="54"/>
      <c r="AAD219" s="54"/>
      <c r="AAE219" s="54"/>
      <c r="AAF219" s="54"/>
      <c r="AAG219" s="54"/>
      <c r="AAH219" s="54"/>
      <c r="AAI219" s="54"/>
      <c r="AAJ219" s="54"/>
      <c r="AAK219" s="54"/>
      <c r="AAL219" s="54"/>
      <c r="AAM219" s="54"/>
      <c r="AAN219" s="54"/>
      <c r="AAO219" s="54"/>
      <c r="AAP219" s="54"/>
      <c r="AAQ219" s="54"/>
      <c r="AAR219" s="54"/>
      <c r="AAS219" s="54"/>
      <c r="AAT219" s="54"/>
      <c r="AAU219" s="54"/>
      <c r="AAV219" s="54"/>
      <c r="AAW219" s="54"/>
      <c r="AAX219" s="54"/>
      <c r="AAY219" s="54"/>
      <c r="AAZ219" s="54"/>
      <c r="ABA219" s="54"/>
      <c r="ABB219" s="54"/>
      <c r="ABC219" s="54"/>
      <c r="ABD219" s="54"/>
      <c r="ABE219" s="54"/>
      <c r="ABF219" s="54"/>
      <c r="ABG219" s="54"/>
      <c r="ABH219" s="54"/>
      <c r="ABI219" s="54"/>
      <c r="ABJ219" s="54"/>
      <c r="ABK219" s="54"/>
      <c r="ABL219" s="54"/>
      <c r="ABM219" s="54"/>
      <c r="ABN219" s="54"/>
      <c r="ABO219" s="54"/>
      <c r="ABP219" s="54"/>
      <c r="ABQ219" s="54"/>
      <c r="ABR219" s="54"/>
      <c r="ABS219" s="54"/>
      <c r="ABT219" s="54"/>
      <c r="ABU219" s="54"/>
      <c r="ABV219" s="54"/>
      <c r="ABW219" s="54"/>
      <c r="ABX219" s="54"/>
      <c r="ABY219" s="54"/>
      <c r="ABZ219" s="54"/>
      <c r="ACA219" s="54"/>
      <c r="ACB219" s="54"/>
      <c r="ACC219" s="54"/>
      <c r="ACD219" s="54"/>
      <c r="ACE219" s="54"/>
      <c r="ACF219" s="54"/>
      <c r="ACG219" s="54"/>
      <c r="ACH219" s="54"/>
      <c r="ACI219" s="54"/>
      <c r="ACJ219" s="54"/>
      <c r="ACK219" s="54"/>
      <c r="ACL219" s="54"/>
      <c r="ACM219" s="54"/>
      <c r="ACN219" s="54"/>
      <c r="ACO219" s="54"/>
      <c r="ACP219" s="54"/>
      <c r="ACQ219" s="54"/>
      <c r="ACR219" s="54"/>
      <c r="ACS219" s="54"/>
      <c r="ACT219" s="54"/>
      <c r="ACU219" s="54"/>
      <c r="ACV219" s="54"/>
      <c r="ACW219" s="54"/>
      <c r="ACX219" s="54"/>
      <c r="ACY219" s="54"/>
      <c r="ACZ219" s="54"/>
      <c r="ADA219" s="54"/>
      <c r="ADB219" s="54"/>
      <c r="ADC219" s="54"/>
      <c r="ADD219" s="54"/>
      <c r="ADE219" s="54"/>
      <c r="ADF219" s="54"/>
      <c r="ADG219" s="54"/>
      <c r="ADH219" s="54"/>
      <c r="ADI219" s="54"/>
      <c r="ADJ219" s="54"/>
      <c r="ADK219" s="54"/>
      <c r="ADL219" s="54"/>
      <c r="ADM219" s="54"/>
      <c r="ADN219" s="54"/>
      <c r="ADO219" s="54"/>
      <c r="ADP219" s="54"/>
      <c r="ADQ219" s="54"/>
      <c r="ADR219" s="54"/>
      <c r="ADS219" s="54"/>
      <c r="ADT219" s="54"/>
      <c r="ADU219" s="54"/>
      <c r="ADV219" s="54"/>
      <c r="ADW219" s="54"/>
      <c r="ADX219" s="54"/>
      <c r="ADY219" s="54"/>
      <c r="ADZ219" s="54"/>
      <c r="AEA219" s="54"/>
      <c r="AEB219" s="54"/>
      <c r="AEC219" s="54"/>
      <c r="AED219" s="54"/>
      <c r="AEE219" s="54"/>
      <c r="AEF219" s="54"/>
      <c r="AEG219" s="54"/>
      <c r="AEH219" s="54"/>
      <c r="AEI219" s="54"/>
      <c r="AEJ219" s="54"/>
      <c r="AEK219" s="54"/>
      <c r="AEL219" s="54"/>
      <c r="AEM219" s="54"/>
      <c r="AEN219" s="54"/>
      <c r="AEO219" s="54"/>
      <c r="AEP219" s="54"/>
      <c r="AEQ219" s="54"/>
      <c r="AER219" s="54"/>
      <c r="AES219" s="54"/>
      <c r="AET219" s="54"/>
      <c r="AEU219" s="54"/>
      <c r="AEV219" s="54"/>
      <c r="AEW219" s="54"/>
      <c r="AEX219" s="54"/>
      <c r="AEY219" s="54"/>
      <c r="AEZ219" s="54"/>
      <c r="AFA219" s="54"/>
      <c r="AFB219" s="54"/>
      <c r="AFC219" s="54"/>
      <c r="AFD219" s="54"/>
      <c r="AFE219" s="54"/>
      <c r="AFF219" s="54"/>
      <c r="AFG219" s="54"/>
      <c r="AFH219" s="54"/>
      <c r="AFI219" s="54"/>
      <c r="AFJ219" s="54"/>
      <c r="AFK219" s="54"/>
      <c r="AFL219" s="54"/>
      <c r="AFM219" s="54"/>
      <c r="AFN219" s="54"/>
      <c r="AFO219" s="54"/>
      <c r="AFP219" s="54"/>
      <c r="AFQ219" s="54"/>
      <c r="AFR219" s="54"/>
      <c r="AFS219" s="54"/>
      <c r="AFT219" s="54"/>
      <c r="AFU219" s="54"/>
      <c r="AFV219" s="54"/>
      <c r="AFW219" s="54"/>
      <c r="AFX219" s="54"/>
      <c r="AFY219" s="54"/>
      <c r="AFZ219" s="54"/>
      <c r="AGA219" s="54"/>
      <c r="AGB219" s="54"/>
      <c r="AGC219" s="54"/>
      <c r="AGD219" s="54"/>
      <c r="AGE219" s="54"/>
      <c r="AGF219" s="54"/>
      <c r="AGG219" s="54"/>
      <c r="AGH219" s="54"/>
      <c r="AGI219" s="54"/>
      <c r="AGJ219" s="54"/>
      <c r="AGK219" s="54"/>
      <c r="AGL219" s="54"/>
      <c r="AGM219" s="54"/>
      <c r="AGN219" s="54"/>
      <c r="AGO219" s="54"/>
      <c r="AGP219" s="54"/>
      <c r="AGQ219" s="54"/>
      <c r="AGR219" s="54"/>
      <c r="AGS219" s="54"/>
      <c r="AGT219" s="54"/>
      <c r="AGU219" s="54"/>
      <c r="AGV219" s="54"/>
      <c r="AGW219" s="54"/>
      <c r="AGX219" s="54"/>
      <c r="AGY219" s="54"/>
      <c r="AGZ219" s="54"/>
      <c r="AHA219" s="54"/>
      <c r="AHB219" s="54"/>
      <c r="AHC219" s="54"/>
      <c r="AHD219" s="54"/>
      <c r="AHE219" s="54"/>
      <c r="AHF219" s="54"/>
      <c r="AHG219" s="54"/>
      <c r="AHH219" s="54"/>
      <c r="AHI219" s="54"/>
      <c r="AHJ219" s="54"/>
      <c r="AHK219" s="54"/>
      <c r="AHL219" s="54"/>
      <c r="AHM219" s="54"/>
      <c r="AHN219" s="54"/>
      <c r="AHO219" s="54"/>
      <c r="AHP219" s="54"/>
      <c r="AHQ219" s="54"/>
      <c r="AHR219" s="54"/>
      <c r="AHS219" s="54"/>
      <c r="AHT219" s="54"/>
      <c r="AHU219" s="54"/>
      <c r="AHV219" s="54"/>
      <c r="AHW219" s="54"/>
      <c r="AHX219" s="54"/>
      <c r="AHY219" s="54"/>
      <c r="AHZ219" s="54"/>
      <c r="AIA219" s="54"/>
      <c r="AIB219" s="54"/>
      <c r="AIC219" s="54"/>
      <c r="AID219" s="54"/>
      <c r="AIE219" s="54"/>
      <c r="AIF219" s="54"/>
      <c r="AIG219" s="54"/>
      <c r="AIH219" s="54"/>
      <c r="AII219" s="54"/>
      <c r="AIJ219" s="54"/>
      <c r="AIK219" s="54"/>
      <c r="AIL219" s="54"/>
      <c r="AIM219" s="54"/>
      <c r="AIN219" s="54"/>
      <c r="AIO219" s="54"/>
      <c r="AIP219" s="54"/>
      <c r="AIQ219" s="54"/>
      <c r="AIR219" s="54"/>
      <c r="AIS219" s="54"/>
      <c r="AIT219" s="54"/>
      <c r="AIU219" s="54"/>
      <c r="AIV219" s="54"/>
      <c r="AIW219" s="54"/>
      <c r="AIX219" s="54"/>
      <c r="AIY219" s="54"/>
      <c r="AIZ219" s="54"/>
      <c r="AJA219" s="54"/>
      <c r="AJB219" s="54"/>
      <c r="AJC219" s="54"/>
      <c r="AJD219" s="54"/>
      <c r="AJE219" s="54"/>
      <c r="AJF219" s="54"/>
      <c r="AJG219" s="54"/>
      <c r="AJH219" s="54"/>
      <c r="AJI219" s="54"/>
      <c r="AJJ219" s="54"/>
      <c r="AJK219" s="54"/>
      <c r="AJL219" s="54"/>
      <c r="AJM219" s="54"/>
      <c r="AJN219" s="54"/>
      <c r="AJO219" s="54"/>
      <c r="AJP219" s="54"/>
      <c r="AJQ219" s="54"/>
      <c r="AJR219" s="54"/>
      <c r="AJS219" s="54"/>
      <c r="AJT219" s="54"/>
      <c r="AJU219" s="54"/>
      <c r="AJV219" s="54"/>
      <c r="AJW219" s="54"/>
      <c r="AJX219" s="54"/>
      <c r="AJY219" s="54"/>
      <c r="AJZ219" s="54"/>
      <c r="AKA219" s="54"/>
      <c r="AKB219" s="54"/>
      <c r="AKC219" s="54"/>
      <c r="AKD219" s="54"/>
      <c r="AKE219" s="54"/>
      <c r="AKF219" s="54"/>
      <c r="AKG219" s="54"/>
      <c r="AKH219" s="54"/>
      <c r="AKI219" s="54"/>
      <c r="AKJ219" s="54"/>
      <c r="AKK219" s="54"/>
      <c r="AKL219" s="54"/>
      <c r="AKM219" s="54"/>
      <c r="AKN219" s="54"/>
      <c r="AKO219" s="54"/>
      <c r="AKP219" s="54"/>
      <c r="AKQ219" s="54"/>
      <c r="AKR219" s="54"/>
      <c r="AKS219" s="54"/>
      <c r="AKT219" s="54"/>
      <c r="AKU219" s="54"/>
      <c r="AKV219" s="54"/>
      <c r="AKW219" s="54"/>
      <c r="AKX219" s="54"/>
      <c r="AKY219" s="54"/>
      <c r="AKZ219" s="54"/>
      <c r="ALA219" s="54"/>
      <c r="ALB219" s="54"/>
      <c r="ALC219" s="54"/>
      <c r="ALD219" s="54"/>
      <c r="ALE219" s="54"/>
      <c r="ALF219" s="54"/>
      <c r="ALG219" s="54"/>
      <c r="ALH219" s="54"/>
      <c r="ALI219" s="54"/>
      <c r="ALJ219" s="54"/>
      <c r="ALK219" s="54"/>
      <c r="ALL219" s="54"/>
      <c r="ALM219" s="54"/>
      <c r="ALN219" s="54"/>
      <c r="ALO219" s="54"/>
      <c r="ALP219" s="54"/>
      <c r="ALQ219" s="54"/>
      <c r="ALR219" s="54"/>
      <c r="ALS219" s="54"/>
      <c r="ALT219" s="54"/>
      <c r="ALU219" s="54"/>
      <c r="ALV219" s="54"/>
      <c r="ALW219" s="54"/>
      <c r="ALX219" s="54"/>
      <c r="ALY219" s="54"/>
      <c r="ALZ219" s="54"/>
      <c r="AMA219" s="54"/>
      <c r="AMB219" s="54"/>
      <c r="AMC219" s="54"/>
      <c r="AMD219" s="54"/>
      <c r="AME219" s="54"/>
      <c r="AMF219" s="54"/>
      <c r="AMG219" s="54"/>
      <c r="AMH219" s="54"/>
      <c r="AMI219" s="54"/>
      <c r="AMJ219" s="54"/>
      <c r="AMK219" s="54"/>
      <c r="AML219" s="54"/>
      <c r="AMM219" s="54"/>
      <c r="AMN219" s="54"/>
      <c r="AMO219" s="54"/>
      <c r="AMP219" s="54"/>
      <c r="AMQ219" s="54"/>
      <c r="AMR219" s="54"/>
      <c r="AMS219" s="54"/>
      <c r="AMT219" s="54"/>
      <c r="AMU219" s="54"/>
      <c r="AMV219" s="54"/>
      <c r="AMW219" s="54"/>
      <c r="AMX219" s="54"/>
      <c r="AMY219" s="54"/>
      <c r="AMZ219" s="54"/>
      <c r="ANA219" s="54"/>
      <c r="ANB219" s="54"/>
      <c r="ANC219" s="54"/>
      <c r="AND219" s="54"/>
      <c r="ANE219" s="54"/>
      <c r="ANF219" s="54"/>
      <c r="ANG219" s="54"/>
      <c r="ANH219" s="54"/>
      <c r="ANI219" s="54"/>
      <c r="ANJ219" s="54"/>
      <c r="ANK219" s="54"/>
      <c r="ANL219" s="54"/>
      <c r="ANM219" s="54"/>
      <c r="ANN219" s="54"/>
      <c r="ANO219" s="54"/>
      <c r="ANP219" s="54"/>
      <c r="ANQ219" s="54"/>
      <c r="ANR219" s="54"/>
      <c r="ANS219" s="54"/>
      <c r="ANT219" s="54"/>
      <c r="ANU219" s="54"/>
      <c r="ANV219" s="54"/>
      <c r="ANW219" s="54"/>
      <c r="ANX219" s="54"/>
      <c r="ANY219" s="54"/>
      <c r="ANZ219" s="54"/>
      <c r="AOA219" s="54"/>
      <c r="AOB219" s="54"/>
      <c r="AOC219" s="54"/>
      <c r="AOD219" s="54"/>
      <c r="AOE219" s="54"/>
      <c r="AOF219" s="54"/>
      <c r="AOG219" s="54"/>
      <c r="AOH219" s="54"/>
      <c r="AOI219" s="54"/>
      <c r="AOJ219" s="54"/>
      <c r="AOK219" s="54"/>
      <c r="AOL219" s="54"/>
      <c r="AOM219" s="54"/>
      <c r="AON219" s="54"/>
      <c r="AOO219" s="54"/>
      <c r="AOP219" s="54"/>
      <c r="AOQ219" s="54"/>
      <c r="AOR219" s="54"/>
      <c r="AOS219" s="54"/>
      <c r="AOT219" s="54"/>
      <c r="AOU219" s="54"/>
      <c r="AOV219" s="54"/>
      <c r="AOW219" s="54"/>
      <c r="AOX219" s="54"/>
      <c r="AOY219" s="54"/>
      <c r="AOZ219" s="54"/>
      <c r="APA219" s="54"/>
      <c r="APB219" s="54"/>
      <c r="APC219" s="54"/>
      <c r="APD219" s="54"/>
      <c r="APE219" s="54"/>
      <c r="APF219" s="54"/>
      <c r="APG219" s="54"/>
      <c r="APH219" s="54"/>
      <c r="API219" s="54"/>
      <c r="APJ219" s="54"/>
      <c r="APK219" s="54"/>
      <c r="APL219" s="54"/>
      <c r="APM219" s="54"/>
      <c r="APN219" s="54"/>
      <c r="APO219" s="54"/>
      <c r="APP219" s="54"/>
      <c r="APQ219" s="54"/>
      <c r="APR219" s="54"/>
      <c r="APS219" s="54"/>
      <c r="APT219" s="54"/>
      <c r="APU219" s="54"/>
      <c r="APV219" s="54"/>
      <c r="APW219" s="54"/>
      <c r="APX219" s="54"/>
      <c r="APY219" s="54"/>
      <c r="APZ219" s="54"/>
      <c r="AQA219" s="54"/>
      <c r="AQB219" s="54"/>
      <c r="AQC219" s="54"/>
      <c r="AQD219" s="54"/>
      <c r="AQE219" s="54"/>
      <c r="AQF219" s="54"/>
      <c r="AQG219" s="54"/>
      <c r="AQH219" s="54"/>
      <c r="AQI219" s="54"/>
      <c r="AQJ219" s="54"/>
      <c r="AQK219" s="54"/>
      <c r="AQL219" s="54"/>
      <c r="AQM219" s="54"/>
      <c r="AQN219" s="54"/>
      <c r="AQO219" s="54"/>
      <c r="AQP219" s="54"/>
      <c r="AQQ219" s="54"/>
      <c r="AQR219" s="54"/>
      <c r="AQS219" s="54"/>
      <c r="AQT219" s="54"/>
      <c r="AQU219" s="54"/>
      <c r="AQV219" s="54"/>
      <c r="AQW219" s="54"/>
      <c r="AQX219" s="54"/>
      <c r="AQY219" s="54"/>
      <c r="AQZ219" s="54"/>
      <c r="ARA219" s="54"/>
      <c r="ARB219" s="54"/>
      <c r="ARC219" s="54"/>
      <c r="ARD219" s="54"/>
      <c r="ARE219" s="54"/>
      <c r="ARF219" s="54"/>
      <c r="ARG219" s="54"/>
      <c r="ARH219" s="54"/>
      <c r="ARI219" s="54"/>
      <c r="ARJ219" s="54"/>
      <c r="ARK219" s="54"/>
      <c r="ARL219" s="54"/>
      <c r="ARM219" s="54"/>
      <c r="ARN219" s="54"/>
      <c r="ARO219" s="54"/>
      <c r="ARP219" s="54"/>
      <c r="ARQ219" s="54"/>
      <c r="ARR219" s="54"/>
      <c r="ARS219" s="54"/>
      <c r="ART219" s="54"/>
      <c r="ARU219" s="54"/>
      <c r="ARV219" s="54"/>
      <c r="ARW219" s="54"/>
      <c r="ARX219" s="54"/>
      <c r="ARY219" s="54"/>
      <c r="ARZ219" s="54"/>
      <c r="ASA219" s="54"/>
      <c r="ASB219" s="54"/>
      <c r="ASC219" s="54"/>
      <c r="ASD219" s="54"/>
      <c r="ASE219" s="54"/>
      <c r="ASF219" s="54"/>
      <c r="ASG219" s="54"/>
      <c r="ASH219" s="54"/>
      <c r="ASI219" s="54"/>
      <c r="ASJ219" s="54"/>
      <c r="ASK219" s="54"/>
      <c r="ASL219" s="54"/>
      <c r="ASM219" s="54"/>
      <c r="ASN219" s="54"/>
      <c r="ASO219" s="54"/>
      <c r="ASP219" s="54"/>
      <c r="ASQ219" s="54"/>
      <c r="ASR219" s="54"/>
      <c r="ASS219" s="54"/>
      <c r="AST219" s="54"/>
      <c r="ASU219" s="54"/>
      <c r="ASV219" s="54"/>
      <c r="ASW219" s="54"/>
      <c r="ASX219" s="54"/>
      <c r="ASY219" s="54"/>
      <c r="ASZ219" s="54"/>
      <c r="ATA219" s="54"/>
      <c r="ATB219" s="54"/>
      <c r="ATC219" s="54"/>
      <c r="ATD219" s="54"/>
      <c r="ATE219" s="54"/>
      <c r="ATF219" s="54"/>
      <c r="ATG219" s="54"/>
      <c r="ATH219" s="54"/>
      <c r="ATI219" s="54"/>
      <c r="ATJ219" s="54"/>
      <c r="ATK219" s="54"/>
      <c r="ATL219" s="54"/>
      <c r="ATM219" s="54"/>
      <c r="ATN219" s="54"/>
      <c r="ATO219" s="54"/>
      <c r="ATP219" s="54"/>
      <c r="ATQ219" s="54"/>
      <c r="ATR219" s="54"/>
      <c r="ATS219" s="54"/>
      <c r="ATT219" s="54"/>
      <c r="ATU219" s="54"/>
      <c r="ATV219" s="54"/>
      <c r="ATW219" s="54"/>
      <c r="ATX219" s="54"/>
      <c r="ATY219" s="54"/>
      <c r="ATZ219" s="54"/>
      <c r="AUA219" s="54"/>
      <c r="AUB219" s="54"/>
      <c r="AUC219" s="54"/>
      <c r="AUD219" s="54"/>
      <c r="AUE219" s="54"/>
      <c r="AUF219" s="54"/>
      <c r="AUG219" s="54"/>
      <c r="AUH219" s="54"/>
      <c r="AUI219" s="54"/>
      <c r="AUJ219" s="54"/>
      <c r="AUK219" s="54"/>
      <c r="AUL219" s="54"/>
      <c r="AUM219" s="54"/>
      <c r="AUN219" s="54"/>
      <c r="AUO219" s="54"/>
      <c r="AUP219" s="54"/>
      <c r="AUQ219" s="54"/>
      <c r="AUR219" s="54"/>
      <c r="AUS219" s="54"/>
      <c r="AUT219" s="54"/>
      <c r="AUU219" s="54"/>
      <c r="AUV219" s="54"/>
      <c r="AUW219" s="54"/>
      <c r="AUX219" s="54"/>
      <c r="AUY219" s="54"/>
      <c r="AUZ219" s="54"/>
      <c r="AVA219" s="54"/>
      <c r="AVB219" s="54"/>
      <c r="AVC219" s="54"/>
      <c r="AVD219" s="54"/>
      <c r="AVE219" s="54"/>
      <c r="AVF219" s="54"/>
      <c r="AVG219" s="54"/>
      <c r="AVH219" s="54"/>
      <c r="AVI219" s="54"/>
      <c r="AVJ219" s="54"/>
      <c r="AVK219" s="54"/>
      <c r="AVL219" s="54"/>
      <c r="AVM219" s="54"/>
      <c r="AVN219" s="54"/>
      <c r="AVO219" s="54"/>
      <c r="AVP219" s="54"/>
      <c r="AVQ219" s="54"/>
      <c r="AVR219" s="54"/>
      <c r="AVS219" s="54"/>
      <c r="AVT219" s="54"/>
      <c r="AVU219" s="54"/>
      <c r="AVV219" s="54"/>
      <c r="AVW219" s="54"/>
      <c r="AVX219" s="54"/>
      <c r="AVY219" s="54"/>
      <c r="AVZ219" s="54"/>
      <c r="AWA219" s="54"/>
      <c r="AWB219" s="54"/>
      <c r="AWC219" s="54"/>
      <c r="AWD219" s="54"/>
      <c r="AWE219" s="54"/>
      <c r="AWF219" s="54"/>
      <c r="AWG219" s="54"/>
      <c r="AWH219" s="54"/>
      <c r="AWI219" s="54"/>
      <c r="AWJ219" s="54"/>
      <c r="AWK219" s="54"/>
      <c r="AWL219" s="54"/>
      <c r="AWM219" s="54"/>
      <c r="AWN219" s="54"/>
      <c r="AWO219" s="54"/>
      <c r="AWP219" s="54"/>
      <c r="AWQ219" s="54"/>
      <c r="AWR219" s="54"/>
      <c r="AWS219" s="54"/>
      <c r="AWT219" s="54"/>
      <c r="AWU219" s="54"/>
      <c r="AWV219" s="54"/>
      <c r="AWW219" s="54"/>
      <c r="AWX219" s="54"/>
      <c r="AWY219" s="54"/>
      <c r="AWZ219" s="54"/>
      <c r="AXA219" s="54"/>
      <c r="AXB219" s="54"/>
      <c r="AXC219" s="54"/>
      <c r="AXD219" s="54"/>
      <c r="AXE219" s="54"/>
      <c r="AXF219" s="54"/>
      <c r="AXG219" s="54"/>
      <c r="AXH219" s="54"/>
      <c r="AXI219" s="54"/>
      <c r="AXJ219" s="54"/>
      <c r="AXK219" s="54"/>
      <c r="AXL219" s="54"/>
      <c r="AXM219" s="54"/>
      <c r="AXN219" s="54"/>
      <c r="AXO219" s="54"/>
      <c r="AXP219" s="54"/>
      <c r="AXQ219" s="54"/>
      <c r="AXR219" s="54"/>
      <c r="AXS219" s="54"/>
      <c r="AXT219" s="54"/>
      <c r="AXU219" s="54"/>
      <c r="AXV219" s="54"/>
      <c r="AXW219" s="54"/>
      <c r="AXX219" s="54"/>
      <c r="AXY219" s="54"/>
      <c r="AXZ219" s="54"/>
      <c r="AYA219" s="54"/>
      <c r="AYB219" s="54"/>
      <c r="AYC219" s="54"/>
      <c r="AYD219" s="54"/>
      <c r="AYE219" s="54"/>
      <c r="AYF219" s="54"/>
      <c r="AYG219" s="54"/>
      <c r="AYH219" s="54"/>
      <c r="AYI219" s="54"/>
      <c r="AYJ219" s="54"/>
      <c r="AYK219" s="54"/>
      <c r="AYL219" s="54"/>
      <c r="AYM219" s="54"/>
      <c r="AYN219" s="54"/>
      <c r="AYO219" s="54"/>
      <c r="AYP219" s="54"/>
      <c r="AYQ219" s="54"/>
      <c r="AYR219" s="54"/>
      <c r="AYS219" s="54"/>
      <c r="AYT219" s="54"/>
      <c r="AYU219" s="54"/>
      <c r="AYV219" s="54"/>
      <c r="AYW219" s="54"/>
      <c r="AYX219" s="54"/>
      <c r="AYY219" s="54"/>
      <c r="AYZ219" s="54"/>
      <c r="AZA219" s="54"/>
      <c r="AZB219" s="54"/>
      <c r="AZC219" s="54"/>
      <c r="AZD219" s="54"/>
      <c r="AZE219" s="54"/>
      <c r="AZF219" s="54"/>
      <c r="AZG219" s="54"/>
      <c r="AZH219" s="54"/>
      <c r="AZI219" s="54"/>
      <c r="AZJ219" s="54"/>
      <c r="AZK219" s="54"/>
      <c r="AZL219" s="54"/>
      <c r="AZM219" s="54"/>
      <c r="AZN219" s="54"/>
      <c r="AZO219" s="54"/>
      <c r="AZP219" s="54"/>
      <c r="AZQ219" s="54"/>
      <c r="AZR219" s="54"/>
      <c r="AZS219" s="54"/>
      <c r="AZT219" s="54"/>
      <c r="AZU219" s="54"/>
      <c r="AZV219" s="54"/>
      <c r="AZW219" s="54"/>
      <c r="AZX219" s="54"/>
      <c r="AZY219" s="54"/>
      <c r="AZZ219" s="54"/>
      <c r="BAA219" s="54"/>
      <c r="BAB219" s="54"/>
      <c r="BAC219" s="54"/>
      <c r="BAD219" s="54"/>
      <c r="BAE219" s="54"/>
      <c r="BAF219" s="54"/>
      <c r="BAG219" s="54"/>
      <c r="BAH219" s="54"/>
      <c r="BAI219" s="54"/>
      <c r="BAJ219" s="54"/>
      <c r="BAK219" s="54"/>
      <c r="BAL219" s="54"/>
      <c r="BAM219" s="54"/>
      <c r="BAN219" s="54"/>
      <c r="BAO219" s="54"/>
      <c r="BAP219" s="54"/>
      <c r="BAQ219" s="54"/>
      <c r="BAR219" s="54"/>
      <c r="BAS219" s="54"/>
      <c r="BAT219" s="54"/>
      <c r="BAU219" s="54"/>
      <c r="BAV219" s="54"/>
      <c r="BAW219" s="54"/>
      <c r="BAX219" s="54"/>
      <c r="BAY219" s="54"/>
      <c r="BAZ219" s="54"/>
      <c r="BBA219" s="54"/>
      <c r="BBB219" s="54"/>
      <c r="BBC219" s="54"/>
      <c r="BBD219" s="54"/>
      <c r="BBE219" s="54"/>
      <c r="BBF219" s="54"/>
      <c r="BBG219" s="54"/>
      <c r="BBH219" s="54"/>
      <c r="BBI219" s="54"/>
      <c r="BBJ219" s="54"/>
      <c r="BBK219" s="54"/>
      <c r="BBL219" s="54"/>
      <c r="BBM219" s="54"/>
      <c r="BBN219" s="54"/>
      <c r="BBO219" s="54"/>
      <c r="BBP219" s="54"/>
      <c r="BBQ219" s="54"/>
      <c r="BBR219" s="54"/>
      <c r="BBS219" s="54"/>
      <c r="BBT219" s="54"/>
      <c r="BBU219" s="54"/>
      <c r="BBV219" s="54"/>
      <c r="BBW219" s="54"/>
      <c r="BBX219" s="54"/>
      <c r="BBY219" s="54"/>
      <c r="BBZ219" s="54"/>
      <c r="BCA219" s="54"/>
      <c r="BCB219" s="54"/>
      <c r="BCC219" s="54"/>
      <c r="BCD219" s="54"/>
      <c r="BCE219" s="54"/>
      <c r="BCF219" s="54"/>
      <c r="BCG219" s="54"/>
      <c r="BCH219" s="54"/>
      <c r="BCI219" s="54"/>
      <c r="BCJ219" s="54"/>
      <c r="BCK219" s="54"/>
      <c r="BCL219" s="54"/>
      <c r="BCM219" s="54"/>
      <c r="BCN219" s="54"/>
      <c r="BCO219" s="54"/>
      <c r="BCP219" s="54"/>
      <c r="BCQ219" s="54"/>
      <c r="BCR219" s="54"/>
      <c r="BCS219" s="54"/>
      <c r="BCT219" s="54"/>
      <c r="BCU219" s="54"/>
      <c r="BCV219" s="54"/>
      <c r="BCW219" s="54"/>
      <c r="BCX219" s="54"/>
      <c r="BCY219" s="54"/>
      <c r="BCZ219" s="54"/>
      <c r="BDA219" s="54"/>
      <c r="BDB219" s="54"/>
      <c r="BDC219" s="54"/>
      <c r="BDD219" s="54"/>
      <c r="BDE219" s="54"/>
      <c r="BDF219" s="54"/>
      <c r="BDG219" s="54"/>
      <c r="BDH219" s="54"/>
      <c r="BDI219" s="54"/>
      <c r="BDJ219" s="54"/>
      <c r="BDK219" s="54"/>
      <c r="BDL219" s="54"/>
      <c r="BDM219" s="54"/>
      <c r="BDN219" s="54"/>
      <c r="BDO219" s="54"/>
      <c r="BDP219" s="54"/>
      <c r="BDQ219" s="54"/>
      <c r="BDR219" s="54"/>
      <c r="BDS219" s="54"/>
      <c r="BDT219" s="54"/>
      <c r="BDU219" s="54"/>
      <c r="BDV219" s="54"/>
      <c r="BDW219" s="54"/>
      <c r="BDX219" s="54"/>
      <c r="BDY219" s="54"/>
      <c r="BDZ219" s="54"/>
      <c r="BEA219" s="54"/>
      <c r="BEB219" s="54"/>
      <c r="BEC219" s="54"/>
      <c r="BED219" s="54"/>
      <c r="BEE219" s="54"/>
      <c r="BEF219" s="54"/>
      <c r="BEG219" s="54"/>
      <c r="BEH219" s="54"/>
      <c r="BEI219" s="54"/>
      <c r="BEJ219" s="54"/>
      <c r="BEK219" s="54"/>
      <c r="BEL219" s="54"/>
      <c r="BEM219" s="54"/>
      <c r="BEN219" s="54"/>
      <c r="BEO219" s="54"/>
      <c r="BEP219" s="54"/>
      <c r="BEQ219" s="54"/>
      <c r="BER219" s="54"/>
      <c r="BES219" s="54"/>
      <c r="BET219" s="54"/>
      <c r="BEU219" s="54"/>
      <c r="BEV219" s="54"/>
      <c r="BEW219" s="54"/>
      <c r="BEX219" s="54"/>
      <c r="BEY219" s="54"/>
      <c r="BEZ219" s="54"/>
      <c r="BFA219" s="54"/>
      <c r="BFB219" s="54"/>
      <c r="BFC219" s="54"/>
      <c r="BFD219" s="54"/>
      <c r="BFE219" s="54"/>
      <c r="BFF219" s="54"/>
      <c r="BFG219" s="54"/>
      <c r="BFH219" s="54"/>
      <c r="BFI219" s="54"/>
      <c r="BFJ219" s="54"/>
      <c r="BFK219" s="54"/>
      <c r="BFL219" s="54"/>
      <c r="BFM219" s="54"/>
      <c r="BFN219" s="54"/>
      <c r="BFO219" s="54"/>
      <c r="BFP219" s="54"/>
      <c r="BFQ219" s="54"/>
      <c r="BFR219" s="54"/>
      <c r="BFS219" s="54"/>
      <c r="BFT219" s="54"/>
      <c r="BFU219" s="54"/>
      <c r="BFV219" s="54"/>
      <c r="BFW219" s="54"/>
      <c r="BFX219" s="54"/>
      <c r="BFY219" s="54"/>
      <c r="BFZ219" s="54"/>
      <c r="BGA219" s="54"/>
      <c r="BGB219" s="54"/>
      <c r="BGC219" s="54"/>
      <c r="BGD219" s="54"/>
      <c r="BGE219" s="54"/>
      <c r="BGF219" s="54"/>
      <c r="BGG219" s="54"/>
      <c r="BGH219" s="54"/>
      <c r="BGI219" s="54"/>
      <c r="BGJ219" s="54"/>
      <c r="BGK219" s="54"/>
      <c r="BGL219" s="54"/>
      <c r="BGM219" s="54"/>
      <c r="BGN219" s="54"/>
      <c r="BGO219" s="54"/>
      <c r="BGP219" s="54"/>
      <c r="BGQ219" s="54"/>
      <c r="BGR219" s="54"/>
      <c r="BGS219" s="54"/>
      <c r="BGT219" s="54"/>
      <c r="BGU219" s="54"/>
      <c r="BGV219" s="54"/>
      <c r="BGW219" s="54"/>
      <c r="BGX219" s="54"/>
      <c r="BGY219" s="54"/>
      <c r="BGZ219" s="54"/>
      <c r="BHA219" s="54"/>
      <c r="BHB219" s="54"/>
      <c r="BHC219" s="54"/>
      <c r="BHD219" s="54"/>
      <c r="BHE219" s="54"/>
      <c r="BHF219" s="54"/>
      <c r="BHG219" s="54"/>
      <c r="BHH219" s="54"/>
      <c r="BHI219" s="54"/>
      <c r="BHJ219" s="54"/>
      <c r="BHK219" s="54"/>
      <c r="BHL219" s="54"/>
      <c r="BHM219" s="54"/>
      <c r="BHN219" s="54"/>
      <c r="BHO219" s="54"/>
      <c r="BHP219" s="54"/>
      <c r="BHQ219" s="54"/>
      <c r="BHR219" s="54"/>
      <c r="BHS219" s="54"/>
      <c r="BHT219" s="54"/>
      <c r="BHU219" s="54"/>
      <c r="BHV219" s="54"/>
      <c r="BHW219" s="54"/>
      <c r="BHX219" s="54"/>
      <c r="BHY219" s="54"/>
      <c r="BHZ219" s="54"/>
      <c r="BIA219" s="54"/>
      <c r="BIB219" s="54"/>
      <c r="BIC219" s="54"/>
      <c r="BID219" s="54"/>
      <c r="BIE219" s="54"/>
      <c r="BIF219" s="54"/>
      <c r="BIG219" s="54"/>
      <c r="BIH219" s="54"/>
      <c r="BII219" s="54"/>
      <c r="BIJ219" s="54"/>
      <c r="BIK219" s="54"/>
      <c r="BIL219" s="54"/>
      <c r="BIM219" s="54"/>
      <c r="BIN219" s="54"/>
      <c r="BIO219" s="54"/>
      <c r="BIP219" s="54"/>
      <c r="BIQ219" s="54"/>
      <c r="BIR219" s="54"/>
      <c r="BIS219" s="54"/>
      <c r="BIT219" s="54"/>
      <c r="BIU219" s="54"/>
      <c r="BIV219" s="54"/>
      <c r="BIW219" s="54"/>
      <c r="BIX219" s="54"/>
      <c r="BIY219" s="54"/>
      <c r="BIZ219" s="54"/>
      <c r="BJA219" s="54"/>
      <c r="BJB219" s="54"/>
      <c r="BJC219" s="54"/>
      <c r="BJD219" s="54"/>
      <c r="BJE219" s="54"/>
      <c r="BJF219" s="54"/>
      <c r="BJG219" s="54"/>
      <c r="BJH219" s="54"/>
      <c r="BJI219" s="54"/>
      <c r="BJJ219" s="54"/>
      <c r="BJK219" s="54"/>
      <c r="BJL219" s="54"/>
      <c r="BJM219" s="54"/>
      <c r="BJN219" s="54"/>
      <c r="BJO219" s="54"/>
      <c r="BJP219" s="54"/>
      <c r="BJQ219" s="54"/>
      <c r="BJR219" s="54"/>
      <c r="BJS219" s="54"/>
      <c r="BJT219" s="54"/>
      <c r="BJU219" s="54"/>
      <c r="BJV219" s="54"/>
      <c r="BJW219" s="54"/>
      <c r="BJX219" s="54"/>
      <c r="BJY219" s="54"/>
      <c r="BJZ219" s="54"/>
      <c r="BKA219" s="54"/>
      <c r="BKB219" s="54"/>
      <c r="BKC219" s="54"/>
      <c r="BKD219" s="54"/>
      <c r="BKE219" s="54"/>
      <c r="BKF219" s="54"/>
      <c r="BKG219" s="54"/>
      <c r="BKH219" s="54"/>
      <c r="BKI219" s="54"/>
      <c r="BKJ219" s="54"/>
      <c r="BKK219" s="54"/>
      <c r="BKL219" s="54"/>
      <c r="BKM219" s="54"/>
      <c r="BKN219" s="54"/>
      <c r="BKO219" s="54"/>
      <c r="BKP219" s="54"/>
      <c r="BKQ219" s="54"/>
      <c r="BKR219" s="54"/>
      <c r="BKS219" s="54"/>
      <c r="BKT219" s="54"/>
      <c r="BKU219" s="54"/>
      <c r="BKV219" s="54"/>
      <c r="BKW219" s="54"/>
      <c r="BKX219" s="54"/>
      <c r="BKY219" s="54"/>
      <c r="BKZ219" s="54"/>
      <c r="BLA219" s="54"/>
      <c r="BLB219" s="54"/>
      <c r="BLC219" s="54"/>
      <c r="BLD219" s="54"/>
      <c r="BLE219" s="54"/>
      <c r="BLF219" s="54"/>
      <c r="BLG219" s="54"/>
      <c r="BLH219" s="54"/>
      <c r="BLI219" s="54"/>
      <c r="BLJ219" s="54"/>
      <c r="BLK219" s="54"/>
      <c r="BLL219" s="54"/>
      <c r="BLM219" s="54"/>
      <c r="BLN219" s="54"/>
      <c r="BLO219" s="54"/>
      <c r="BLP219" s="54"/>
      <c r="BLQ219" s="54"/>
      <c r="BLR219" s="54"/>
      <c r="BLS219" s="54"/>
      <c r="BLT219" s="54"/>
      <c r="BLU219" s="54"/>
      <c r="BLV219" s="54"/>
      <c r="BLW219" s="54"/>
      <c r="BLX219" s="54"/>
      <c r="BLY219" s="54"/>
      <c r="BLZ219" s="54"/>
      <c r="BMA219" s="54"/>
      <c r="BMB219" s="54"/>
      <c r="BMC219" s="54"/>
      <c r="BMD219" s="54"/>
      <c r="BME219" s="54"/>
      <c r="BMF219" s="54"/>
      <c r="BMG219" s="54"/>
      <c r="BMH219" s="54"/>
      <c r="BMI219" s="54"/>
      <c r="BMJ219" s="54"/>
      <c r="BMK219" s="54"/>
      <c r="BML219" s="54"/>
      <c r="BMM219" s="54"/>
      <c r="BMN219" s="54"/>
      <c r="BMO219" s="54"/>
      <c r="BMP219" s="54"/>
      <c r="BMQ219" s="54"/>
      <c r="BMR219" s="54"/>
      <c r="BMS219" s="54"/>
      <c r="BMT219" s="54"/>
      <c r="BMU219" s="54"/>
      <c r="BMV219" s="54"/>
      <c r="BMW219" s="54"/>
      <c r="BMX219" s="54"/>
      <c r="BMY219" s="54"/>
      <c r="BMZ219" s="54"/>
      <c r="BNA219" s="54"/>
      <c r="BNB219" s="54"/>
      <c r="BNC219" s="54"/>
      <c r="BND219" s="54"/>
      <c r="BNE219" s="54"/>
      <c r="BNF219" s="54"/>
      <c r="BNG219" s="54"/>
      <c r="BNH219" s="54"/>
      <c r="BNI219" s="54"/>
      <c r="BNJ219" s="54"/>
      <c r="BNK219" s="54"/>
      <c r="BNL219" s="54"/>
      <c r="BNM219" s="54"/>
      <c r="BNN219" s="54"/>
      <c r="BNO219" s="54"/>
      <c r="BNP219" s="54"/>
      <c r="BNQ219" s="54"/>
      <c r="BNR219" s="54"/>
      <c r="BNS219" s="54"/>
      <c r="BNT219" s="54"/>
      <c r="BNU219" s="54"/>
      <c r="BNV219" s="54"/>
      <c r="BNW219" s="54"/>
      <c r="BNX219" s="54"/>
      <c r="BNY219" s="54"/>
      <c r="BNZ219" s="54"/>
      <c r="BOA219" s="54"/>
      <c r="BOB219" s="54"/>
      <c r="BOC219" s="54"/>
      <c r="BOD219" s="54"/>
      <c r="BOE219" s="54"/>
      <c r="BOF219" s="54"/>
      <c r="BOG219" s="54"/>
      <c r="BOH219" s="54"/>
      <c r="BOI219" s="54"/>
      <c r="BOJ219" s="54"/>
      <c r="BOK219" s="54"/>
      <c r="BOL219" s="54"/>
      <c r="BOM219" s="54"/>
      <c r="BON219" s="54"/>
      <c r="BOO219" s="54"/>
      <c r="BOP219" s="54"/>
      <c r="BOQ219" s="54"/>
      <c r="BOR219" s="54"/>
      <c r="BOS219" s="54"/>
      <c r="BOT219" s="54"/>
      <c r="BOU219" s="54"/>
      <c r="BOV219" s="54"/>
      <c r="BOW219" s="54"/>
      <c r="BOX219" s="54"/>
      <c r="BOY219" s="54"/>
      <c r="BOZ219" s="54"/>
      <c r="BPA219" s="54"/>
      <c r="BPB219" s="54"/>
      <c r="BPC219" s="54"/>
      <c r="BPD219" s="54"/>
      <c r="BPE219" s="54"/>
      <c r="BPF219" s="54"/>
      <c r="BPG219" s="54"/>
      <c r="BPH219" s="54"/>
      <c r="BPI219" s="54"/>
      <c r="BPJ219" s="54"/>
      <c r="BPK219" s="54"/>
      <c r="BPL219" s="54"/>
      <c r="BPM219" s="54"/>
      <c r="BPN219" s="54"/>
      <c r="BPO219" s="54"/>
      <c r="BPP219" s="54"/>
      <c r="BPQ219" s="54"/>
      <c r="BPR219" s="54"/>
      <c r="BPS219" s="54"/>
      <c r="BPT219" s="54"/>
      <c r="BPU219" s="54"/>
      <c r="BPV219" s="54"/>
      <c r="BPW219" s="54"/>
      <c r="BPX219" s="54"/>
      <c r="BPY219" s="54"/>
      <c r="BPZ219" s="54"/>
      <c r="BQA219" s="54"/>
      <c r="BQB219" s="54"/>
      <c r="BQC219" s="54"/>
      <c r="BQD219" s="54"/>
      <c r="BQE219" s="54"/>
      <c r="BQF219" s="54"/>
      <c r="BQG219" s="54"/>
      <c r="BQH219" s="54"/>
      <c r="BQI219" s="54"/>
      <c r="BQJ219" s="54"/>
      <c r="BQK219" s="54"/>
      <c r="BQL219" s="54"/>
      <c r="BQM219" s="54"/>
      <c r="BQN219" s="54"/>
      <c r="BQO219" s="54"/>
      <c r="BQP219" s="54"/>
      <c r="BQQ219" s="54"/>
      <c r="BQR219" s="54"/>
      <c r="BQS219" s="54"/>
      <c r="BQT219" s="54"/>
      <c r="BQU219" s="54"/>
      <c r="BQV219" s="54"/>
      <c r="BQW219" s="54"/>
      <c r="BQX219" s="54"/>
      <c r="BQY219" s="54"/>
      <c r="BQZ219" s="54"/>
      <c r="BRA219" s="54"/>
      <c r="BRB219" s="54"/>
      <c r="BRC219" s="54"/>
      <c r="BRD219" s="54"/>
      <c r="BRE219" s="54"/>
      <c r="BRF219" s="54"/>
      <c r="BRG219" s="54"/>
      <c r="BRH219" s="54"/>
      <c r="BRI219" s="54"/>
      <c r="BRJ219" s="54"/>
      <c r="BRK219" s="54"/>
      <c r="BRL219" s="54"/>
      <c r="BRM219" s="54"/>
      <c r="BRN219" s="54"/>
      <c r="BRO219" s="54"/>
      <c r="BRP219" s="54"/>
      <c r="BRQ219" s="54"/>
      <c r="BRR219" s="54"/>
      <c r="BRS219" s="54"/>
      <c r="BRT219" s="54"/>
      <c r="BRU219" s="54"/>
      <c r="BRV219" s="54"/>
      <c r="BRW219" s="54"/>
      <c r="BRX219" s="54"/>
      <c r="BRY219" s="54"/>
      <c r="BRZ219" s="54"/>
      <c r="BSA219" s="54"/>
      <c r="BSB219" s="54"/>
      <c r="BSC219" s="54"/>
      <c r="BSD219" s="54"/>
      <c r="BSE219" s="54"/>
      <c r="BSF219" s="54"/>
      <c r="BSG219" s="54"/>
      <c r="BSH219" s="54"/>
      <c r="BSI219" s="54"/>
      <c r="BSJ219" s="54"/>
      <c r="BSK219" s="54"/>
      <c r="BSL219" s="54"/>
      <c r="BSM219" s="54"/>
      <c r="BSN219" s="54"/>
      <c r="BSO219" s="54"/>
      <c r="BSP219" s="54"/>
      <c r="BSQ219" s="54"/>
      <c r="BSR219" s="54"/>
      <c r="BSS219" s="54"/>
      <c r="BST219" s="54"/>
      <c r="BSU219" s="54"/>
      <c r="BSV219" s="54"/>
      <c r="BSW219" s="54"/>
      <c r="BSX219" s="54"/>
      <c r="BSY219" s="54"/>
      <c r="BSZ219" s="54"/>
      <c r="BTA219" s="54"/>
      <c r="BTB219" s="54"/>
      <c r="BTC219" s="54"/>
      <c r="BTD219" s="54"/>
      <c r="BTE219" s="54"/>
      <c r="BTF219" s="54"/>
      <c r="BTG219" s="54"/>
      <c r="BTH219" s="54"/>
      <c r="BTI219" s="54"/>
      <c r="BTJ219" s="54"/>
      <c r="BTK219" s="54"/>
      <c r="BTL219" s="54"/>
      <c r="BTM219" s="54"/>
      <c r="BTN219" s="54"/>
      <c r="BTO219" s="54"/>
      <c r="BTP219" s="54"/>
      <c r="BTQ219" s="54"/>
      <c r="BTR219" s="54"/>
      <c r="BTS219" s="54"/>
      <c r="BTT219" s="54"/>
      <c r="BTU219" s="54"/>
      <c r="BTV219" s="54"/>
      <c r="BTW219" s="54"/>
      <c r="BTX219" s="54"/>
      <c r="BTY219" s="54"/>
      <c r="BTZ219" s="54"/>
      <c r="BUA219" s="54"/>
      <c r="BUB219" s="54"/>
      <c r="BUC219" s="54"/>
      <c r="BUD219" s="54"/>
      <c r="BUE219" s="54"/>
      <c r="BUF219" s="54"/>
      <c r="BUG219" s="54"/>
      <c r="BUH219" s="54"/>
      <c r="BUI219" s="54"/>
      <c r="BUJ219" s="54"/>
      <c r="BUK219" s="54"/>
      <c r="BUL219" s="54"/>
      <c r="BUM219" s="54"/>
      <c r="BUN219" s="54"/>
      <c r="BUO219" s="54"/>
      <c r="BUP219" s="54"/>
      <c r="BUQ219" s="54"/>
      <c r="BUR219" s="54"/>
      <c r="BUS219" s="54"/>
      <c r="BUT219" s="54"/>
      <c r="BUU219" s="54"/>
      <c r="BUV219" s="54"/>
      <c r="BUW219" s="54"/>
      <c r="BUX219" s="54"/>
      <c r="BUY219" s="54"/>
      <c r="BUZ219" s="54"/>
      <c r="BVA219" s="54"/>
      <c r="BVB219" s="54"/>
      <c r="BVC219" s="54"/>
      <c r="BVD219" s="54"/>
      <c r="BVE219" s="54"/>
      <c r="BVF219" s="54"/>
      <c r="BVG219" s="54"/>
      <c r="BVH219" s="54"/>
      <c r="BVI219" s="54"/>
      <c r="BVJ219" s="54"/>
      <c r="BVK219" s="54"/>
      <c r="BVL219" s="54"/>
      <c r="BVM219" s="54"/>
      <c r="BVN219" s="54"/>
      <c r="BVO219" s="54"/>
      <c r="BVP219" s="54"/>
      <c r="BVQ219" s="54"/>
      <c r="BVR219" s="54"/>
      <c r="BVS219" s="54"/>
      <c r="BVT219" s="54"/>
      <c r="BVU219" s="54"/>
      <c r="BVV219" s="54"/>
      <c r="BVW219" s="54"/>
      <c r="BVX219" s="54"/>
      <c r="BVY219" s="54"/>
      <c r="BVZ219" s="54"/>
      <c r="BWA219" s="54"/>
      <c r="BWB219" s="54"/>
      <c r="BWC219" s="54"/>
      <c r="BWD219" s="54"/>
      <c r="BWE219" s="54"/>
      <c r="BWF219" s="54"/>
      <c r="BWG219" s="54"/>
      <c r="BWH219" s="54"/>
      <c r="BWI219" s="54"/>
      <c r="BWJ219" s="54"/>
      <c r="BWK219" s="54"/>
      <c r="BWL219" s="54"/>
      <c r="BWM219" s="54"/>
      <c r="BWN219" s="54"/>
      <c r="BWO219" s="54"/>
      <c r="BWP219" s="54"/>
      <c r="BWQ219" s="54"/>
      <c r="BWR219" s="54"/>
      <c r="BWS219" s="54"/>
      <c r="BWT219" s="54"/>
      <c r="BWU219" s="54"/>
      <c r="BWV219" s="54"/>
      <c r="BWW219" s="54"/>
      <c r="BWX219" s="54"/>
      <c r="BWY219" s="54"/>
      <c r="BWZ219" s="54"/>
      <c r="BXA219" s="54"/>
      <c r="BXB219" s="54"/>
      <c r="BXC219" s="54"/>
      <c r="BXD219" s="54"/>
      <c r="BXE219" s="54"/>
      <c r="BXF219" s="54"/>
      <c r="BXG219" s="54"/>
      <c r="BXH219" s="54"/>
      <c r="BXI219" s="54"/>
      <c r="BXJ219" s="54"/>
      <c r="BXK219" s="54"/>
      <c r="BXL219" s="54"/>
      <c r="BXM219" s="54"/>
      <c r="BXN219" s="54"/>
      <c r="BXO219" s="54"/>
      <c r="BXP219" s="54"/>
      <c r="BXQ219" s="54"/>
      <c r="BXR219" s="54"/>
      <c r="BXS219" s="54"/>
      <c r="BXT219" s="54"/>
      <c r="BXU219" s="54"/>
      <c r="BXV219" s="54"/>
      <c r="BXW219" s="54"/>
      <c r="BXX219" s="54"/>
      <c r="BXY219" s="54"/>
      <c r="BXZ219" s="54"/>
      <c r="BYA219" s="54"/>
      <c r="BYB219" s="54"/>
      <c r="BYC219" s="54"/>
      <c r="BYD219" s="54"/>
      <c r="BYE219" s="54"/>
      <c r="BYF219" s="54"/>
      <c r="BYG219" s="54"/>
      <c r="BYH219" s="54"/>
      <c r="BYI219" s="54"/>
      <c r="BYJ219" s="54"/>
      <c r="BYK219" s="54"/>
      <c r="BYL219" s="54"/>
      <c r="BYM219" s="54"/>
      <c r="BYN219" s="54"/>
      <c r="BYO219" s="54"/>
      <c r="BYP219" s="54"/>
      <c r="BYQ219" s="54"/>
      <c r="BYR219" s="54"/>
      <c r="BYS219" s="54"/>
      <c r="BYT219" s="54"/>
      <c r="BYU219" s="54"/>
      <c r="BYV219" s="54"/>
      <c r="BYW219" s="54"/>
      <c r="BYX219" s="54"/>
      <c r="BYY219" s="54"/>
      <c r="BYZ219" s="54"/>
      <c r="BZA219" s="54"/>
      <c r="BZB219" s="54"/>
      <c r="BZC219" s="54"/>
      <c r="BZD219" s="54"/>
      <c r="BZE219" s="54"/>
      <c r="BZF219" s="54"/>
      <c r="BZG219" s="54"/>
      <c r="BZH219" s="54"/>
      <c r="BZI219" s="54"/>
      <c r="BZJ219" s="54"/>
      <c r="BZK219" s="54"/>
      <c r="BZL219" s="54"/>
      <c r="BZM219" s="54"/>
      <c r="BZN219" s="54"/>
      <c r="BZO219" s="54"/>
      <c r="BZP219" s="54"/>
      <c r="BZQ219" s="54"/>
      <c r="BZR219" s="54"/>
      <c r="BZS219" s="54"/>
      <c r="BZT219" s="54"/>
      <c r="BZU219" s="54"/>
      <c r="BZV219" s="54"/>
      <c r="BZW219" s="54"/>
      <c r="BZX219" s="54"/>
      <c r="BZY219" s="54"/>
      <c r="BZZ219" s="54"/>
      <c r="CAA219" s="54"/>
      <c r="CAB219" s="54"/>
      <c r="CAC219" s="54"/>
      <c r="CAD219" s="54"/>
      <c r="CAE219" s="54"/>
      <c r="CAF219" s="54"/>
      <c r="CAG219" s="54"/>
      <c r="CAH219" s="54"/>
      <c r="CAI219" s="54"/>
      <c r="CAJ219" s="54"/>
      <c r="CAK219" s="54"/>
      <c r="CAL219" s="54"/>
      <c r="CAM219" s="54"/>
      <c r="CAN219" s="54"/>
      <c r="CAO219" s="54"/>
      <c r="CAP219" s="54"/>
      <c r="CAQ219" s="54"/>
      <c r="CAR219" s="54"/>
      <c r="CAS219" s="54"/>
      <c r="CAT219" s="54"/>
      <c r="CAU219" s="54"/>
      <c r="CAV219" s="54"/>
      <c r="CAW219" s="54"/>
      <c r="CAX219" s="54"/>
      <c r="CAY219" s="54"/>
      <c r="CAZ219" s="54"/>
      <c r="CBA219" s="54"/>
      <c r="CBB219" s="54"/>
      <c r="CBC219" s="54"/>
      <c r="CBD219" s="54"/>
      <c r="CBE219" s="54"/>
      <c r="CBF219" s="54"/>
      <c r="CBG219" s="54"/>
      <c r="CBH219" s="54"/>
      <c r="CBI219" s="54"/>
      <c r="CBJ219" s="54"/>
      <c r="CBK219" s="54"/>
      <c r="CBL219" s="54"/>
      <c r="CBM219" s="54"/>
      <c r="CBN219" s="54"/>
      <c r="CBO219" s="54"/>
      <c r="CBP219" s="54"/>
      <c r="CBQ219" s="54"/>
      <c r="CBR219" s="54"/>
      <c r="CBS219" s="54"/>
      <c r="CBT219" s="54"/>
      <c r="CBU219" s="54"/>
      <c r="CBV219" s="54"/>
      <c r="CBW219" s="54"/>
      <c r="CBX219" s="54"/>
      <c r="CBY219" s="54"/>
      <c r="CBZ219" s="54"/>
      <c r="CCA219" s="54"/>
      <c r="CCB219" s="54"/>
      <c r="CCC219" s="54"/>
      <c r="CCD219" s="54"/>
      <c r="CCE219" s="54"/>
      <c r="CCF219" s="54"/>
      <c r="CCG219" s="54"/>
      <c r="CCH219" s="54"/>
      <c r="CCI219" s="54"/>
      <c r="CCJ219" s="54"/>
      <c r="CCK219" s="54"/>
      <c r="CCL219" s="54"/>
      <c r="CCM219" s="54"/>
      <c r="CCN219" s="54"/>
      <c r="CCO219" s="54"/>
      <c r="CCP219" s="54"/>
      <c r="CCQ219" s="54"/>
      <c r="CCR219" s="54"/>
      <c r="CCS219" s="54"/>
      <c r="CCT219" s="54"/>
      <c r="CCU219" s="54"/>
      <c r="CCV219" s="54"/>
      <c r="CCW219" s="54"/>
      <c r="CCX219" s="54"/>
      <c r="CCY219" s="54"/>
      <c r="CCZ219" s="54"/>
      <c r="CDA219" s="54"/>
      <c r="CDB219" s="54"/>
      <c r="CDC219" s="54"/>
      <c r="CDD219" s="54"/>
      <c r="CDE219" s="54"/>
      <c r="CDF219" s="54"/>
      <c r="CDG219" s="54"/>
      <c r="CDH219" s="54"/>
      <c r="CDI219" s="54"/>
      <c r="CDJ219" s="54"/>
      <c r="CDK219" s="54"/>
      <c r="CDL219" s="54"/>
      <c r="CDM219" s="54"/>
      <c r="CDN219" s="54"/>
      <c r="CDO219" s="54"/>
      <c r="CDP219" s="54"/>
      <c r="CDQ219" s="54"/>
      <c r="CDR219" s="54"/>
      <c r="CDS219" s="54"/>
      <c r="CDT219" s="54"/>
      <c r="CDU219" s="54"/>
      <c r="CDV219" s="54"/>
      <c r="CDW219" s="54"/>
      <c r="CDX219" s="54"/>
      <c r="CDY219" s="54"/>
      <c r="CDZ219" s="54"/>
      <c r="CEA219" s="54"/>
      <c r="CEB219" s="54"/>
      <c r="CEC219" s="54"/>
      <c r="CED219" s="54"/>
      <c r="CEE219" s="54"/>
      <c r="CEF219" s="54"/>
      <c r="CEG219" s="54"/>
      <c r="CEH219" s="54"/>
      <c r="CEI219" s="54"/>
      <c r="CEJ219" s="54"/>
      <c r="CEK219" s="54"/>
      <c r="CEL219" s="54"/>
      <c r="CEM219" s="54"/>
      <c r="CEN219" s="54"/>
      <c r="CEO219" s="54"/>
      <c r="CEP219" s="54"/>
      <c r="CEQ219" s="54"/>
      <c r="CER219" s="54"/>
      <c r="CES219" s="54"/>
      <c r="CET219" s="54"/>
      <c r="CEU219" s="54"/>
      <c r="CEV219" s="54"/>
      <c r="CEW219" s="54"/>
      <c r="CEX219" s="54"/>
      <c r="CEY219" s="54"/>
      <c r="CEZ219" s="54"/>
      <c r="CFA219" s="54"/>
      <c r="CFB219" s="54"/>
      <c r="CFC219" s="54"/>
      <c r="CFD219" s="54"/>
      <c r="CFE219" s="54"/>
      <c r="CFF219" s="54"/>
      <c r="CFG219" s="54"/>
      <c r="CFH219" s="54"/>
      <c r="CFI219" s="54"/>
      <c r="CFJ219" s="54"/>
      <c r="CFK219" s="54"/>
      <c r="CFL219" s="54"/>
      <c r="CFM219" s="54"/>
      <c r="CFN219" s="54"/>
      <c r="CFO219" s="54"/>
      <c r="CFP219" s="54"/>
      <c r="CFQ219" s="54"/>
      <c r="CFR219" s="54"/>
      <c r="CFS219" s="54"/>
      <c r="CFT219" s="54"/>
      <c r="CFU219" s="54"/>
      <c r="CFV219" s="54"/>
      <c r="CFW219" s="54"/>
      <c r="CFX219" s="54"/>
      <c r="CFY219" s="54"/>
      <c r="CFZ219" s="54"/>
      <c r="CGA219" s="54"/>
      <c r="CGB219" s="54"/>
      <c r="CGC219" s="54"/>
      <c r="CGD219" s="54"/>
      <c r="CGE219" s="54"/>
      <c r="CGF219" s="54"/>
      <c r="CGG219" s="54"/>
      <c r="CGH219" s="54"/>
      <c r="CGI219" s="54"/>
      <c r="CGJ219" s="54"/>
      <c r="CGK219" s="54"/>
      <c r="CGL219" s="54"/>
      <c r="CGM219" s="54"/>
      <c r="CGN219" s="54"/>
      <c r="CGO219" s="54"/>
      <c r="CGP219" s="54"/>
      <c r="CGQ219" s="54"/>
      <c r="CGR219" s="54"/>
      <c r="CGS219" s="54"/>
      <c r="CGT219" s="54"/>
      <c r="CGU219" s="54"/>
      <c r="CGV219" s="54"/>
      <c r="CGW219" s="54"/>
      <c r="CGX219" s="54"/>
      <c r="CGY219" s="54"/>
      <c r="CGZ219" s="54"/>
      <c r="CHA219" s="54"/>
      <c r="CHB219" s="54"/>
      <c r="CHC219" s="54"/>
      <c r="CHD219" s="54"/>
      <c r="CHE219" s="54"/>
      <c r="CHF219" s="54"/>
      <c r="CHG219" s="54"/>
      <c r="CHH219" s="54"/>
      <c r="CHI219" s="54"/>
      <c r="CHJ219" s="54"/>
      <c r="CHK219" s="54"/>
      <c r="CHL219" s="54"/>
      <c r="CHM219" s="54"/>
      <c r="CHN219" s="54"/>
      <c r="CHO219" s="54"/>
      <c r="CHP219" s="54"/>
      <c r="CHQ219" s="54"/>
      <c r="CHR219" s="54"/>
      <c r="CHS219" s="54"/>
      <c r="CHT219" s="54"/>
      <c r="CHU219" s="54"/>
      <c r="CHV219" s="54"/>
      <c r="CHW219" s="54"/>
      <c r="CHX219" s="54"/>
      <c r="CHY219" s="54"/>
      <c r="CHZ219" s="54"/>
      <c r="CIA219" s="54"/>
      <c r="CIB219" s="54"/>
      <c r="CIC219" s="54"/>
      <c r="CID219" s="54"/>
      <c r="CIE219" s="54"/>
      <c r="CIF219" s="54"/>
      <c r="CIG219" s="54"/>
      <c r="CIH219" s="54"/>
      <c r="CII219" s="54"/>
      <c r="CIJ219" s="54"/>
      <c r="CIK219" s="54"/>
      <c r="CIL219" s="54"/>
      <c r="CIM219" s="54"/>
      <c r="CIN219" s="54"/>
      <c r="CIO219" s="54"/>
      <c r="CIP219" s="54"/>
      <c r="CIQ219" s="54"/>
      <c r="CIR219" s="54"/>
      <c r="CIS219" s="54"/>
      <c r="CIT219" s="54"/>
      <c r="CIU219" s="54"/>
      <c r="CIV219" s="54"/>
      <c r="CIW219" s="54"/>
      <c r="CIX219" s="54"/>
      <c r="CIY219" s="54"/>
      <c r="CIZ219" s="54"/>
      <c r="CJA219" s="54"/>
      <c r="CJB219" s="54"/>
      <c r="CJC219" s="54"/>
      <c r="CJD219" s="54"/>
      <c r="CJE219" s="54"/>
      <c r="CJF219" s="54"/>
      <c r="CJG219" s="54"/>
      <c r="CJH219" s="54"/>
      <c r="CJI219" s="54"/>
      <c r="CJJ219" s="54"/>
      <c r="CJK219" s="54"/>
      <c r="CJL219" s="54"/>
      <c r="CJM219" s="54"/>
      <c r="CJN219" s="54"/>
      <c r="CJO219" s="54"/>
      <c r="CJP219" s="54"/>
      <c r="CJQ219" s="54"/>
      <c r="CJR219" s="54"/>
      <c r="CJS219" s="54"/>
      <c r="CJT219" s="54"/>
      <c r="CJU219" s="54"/>
      <c r="CJV219" s="54"/>
      <c r="CJW219" s="54"/>
      <c r="CJX219" s="54"/>
      <c r="CJY219" s="54"/>
      <c r="CJZ219" s="54"/>
      <c r="CKA219" s="54"/>
      <c r="CKB219" s="54"/>
      <c r="CKC219" s="54"/>
      <c r="CKD219" s="54"/>
      <c r="CKE219" s="54"/>
      <c r="CKF219" s="54"/>
      <c r="CKG219" s="54"/>
      <c r="CKH219" s="54"/>
      <c r="CKI219" s="54"/>
      <c r="CKJ219" s="54"/>
      <c r="CKK219" s="54"/>
      <c r="CKL219" s="54"/>
      <c r="CKM219" s="54"/>
      <c r="CKN219" s="54"/>
      <c r="CKO219" s="54"/>
      <c r="CKP219" s="54"/>
      <c r="CKQ219" s="54"/>
      <c r="CKR219" s="54"/>
      <c r="CKS219" s="54"/>
      <c r="CKT219" s="54"/>
      <c r="CKU219" s="54"/>
      <c r="CKV219" s="54"/>
      <c r="CKW219" s="54"/>
      <c r="CKX219" s="54"/>
      <c r="CKY219" s="54"/>
      <c r="CKZ219" s="54"/>
      <c r="CLA219" s="54"/>
      <c r="CLB219" s="54"/>
      <c r="CLC219" s="54"/>
      <c r="CLD219" s="54"/>
      <c r="CLE219" s="54"/>
      <c r="CLF219" s="54"/>
      <c r="CLG219" s="54"/>
      <c r="CLH219" s="54"/>
      <c r="CLI219" s="54"/>
      <c r="CLJ219" s="54"/>
      <c r="CLK219" s="54"/>
      <c r="CLL219" s="54"/>
      <c r="CLM219" s="54"/>
      <c r="CLN219" s="54"/>
      <c r="CLO219" s="54"/>
      <c r="CLP219" s="54"/>
      <c r="CLQ219" s="54"/>
      <c r="CLR219" s="54"/>
      <c r="CLS219" s="54"/>
      <c r="CLT219" s="54"/>
      <c r="CLU219" s="54"/>
      <c r="CLV219" s="54"/>
      <c r="CLW219" s="54"/>
      <c r="CLX219" s="54"/>
      <c r="CLY219" s="54"/>
      <c r="CLZ219" s="54"/>
      <c r="CMA219" s="54"/>
      <c r="CMB219" s="54"/>
      <c r="CMC219" s="54"/>
      <c r="CMD219" s="54"/>
      <c r="CME219" s="54"/>
      <c r="CMF219" s="54"/>
      <c r="CMG219" s="54"/>
      <c r="CMH219" s="54"/>
      <c r="CMI219" s="54"/>
      <c r="CMJ219" s="54"/>
      <c r="CMK219" s="54"/>
      <c r="CML219" s="54"/>
      <c r="CMM219" s="54"/>
      <c r="CMN219" s="54"/>
      <c r="CMO219" s="54"/>
      <c r="CMP219" s="54"/>
      <c r="CMQ219" s="54"/>
      <c r="CMR219" s="54"/>
      <c r="CMS219" s="54"/>
      <c r="CMT219" s="54"/>
      <c r="CMU219" s="54"/>
      <c r="CMV219" s="54"/>
      <c r="CMW219" s="54"/>
      <c r="CMX219" s="54"/>
      <c r="CMY219" s="54"/>
      <c r="CMZ219" s="54"/>
      <c r="CNA219" s="54"/>
      <c r="CNB219" s="54"/>
      <c r="CNC219" s="54"/>
      <c r="CND219" s="54"/>
      <c r="CNE219" s="54"/>
      <c r="CNF219" s="54"/>
      <c r="CNG219" s="54"/>
      <c r="CNH219" s="54"/>
      <c r="CNI219" s="54"/>
      <c r="CNJ219" s="54"/>
      <c r="CNK219" s="54"/>
      <c r="CNL219" s="54"/>
      <c r="CNM219" s="54"/>
      <c r="CNN219" s="54"/>
      <c r="CNO219" s="54"/>
      <c r="CNP219" s="54"/>
      <c r="CNQ219" s="54"/>
      <c r="CNR219" s="54"/>
      <c r="CNS219" s="54"/>
      <c r="CNT219" s="54"/>
      <c r="CNU219" s="54"/>
      <c r="CNV219" s="54"/>
      <c r="CNW219" s="54"/>
      <c r="CNX219" s="54"/>
      <c r="CNY219" s="54"/>
      <c r="CNZ219" s="54"/>
      <c r="COA219" s="54"/>
      <c r="COB219" s="54"/>
      <c r="COC219" s="54"/>
      <c r="COD219" s="54"/>
      <c r="COE219" s="54"/>
      <c r="COF219" s="54"/>
      <c r="COG219" s="54"/>
      <c r="COH219" s="54"/>
      <c r="COI219" s="54"/>
      <c r="COJ219" s="54"/>
      <c r="COK219" s="54"/>
      <c r="COL219" s="54"/>
      <c r="COM219" s="54"/>
      <c r="CON219" s="54"/>
      <c r="COO219" s="54"/>
      <c r="COP219" s="54"/>
      <c r="COQ219" s="54"/>
      <c r="COR219" s="54"/>
      <c r="COS219" s="54"/>
      <c r="COT219" s="54"/>
      <c r="COU219" s="54"/>
      <c r="COV219" s="54"/>
      <c r="COW219" s="54"/>
      <c r="COX219" s="54"/>
      <c r="COY219" s="54"/>
      <c r="COZ219" s="54"/>
      <c r="CPA219" s="54"/>
      <c r="CPB219" s="54"/>
      <c r="CPC219" s="54"/>
      <c r="CPD219" s="54"/>
      <c r="CPE219" s="54"/>
      <c r="CPF219" s="54"/>
      <c r="CPG219" s="54"/>
      <c r="CPH219" s="54"/>
      <c r="CPI219" s="54"/>
      <c r="CPJ219" s="54"/>
      <c r="CPK219" s="54"/>
      <c r="CPL219" s="54"/>
      <c r="CPM219" s="54"/>
      <c r="CPN219" s="54"/>
      <c r="CPO219" s="54"/>
      <c r="CPP219" s="54"/>
      <c r="CPQ219" s="54"/>
      <c r="CPR219" s="54"/>
      <c r="CPS219" s="54"/>
      <c r="CPT219" s="54"/>
      <c r="CPU219" s="54"/>
      <c r="CPV219" s="54"/>
      <c r="CPW219" s="54"/>
      <c r="CPX219" s="54"/>
      <c r="CPY219" s="54"/>
      <c r="CPZ219" s="54"/>
      <c r="CQA219" s="54"/>
      <c r="CQB219" s="54"/>
      <c r="CQC219" s="54"/>
      <c r="CQD219" s="54"/>
      <c r="CQE219" s="54"/>
      <c r="CQF219" s="54"/>
      <c r="CQG219" s="54"/>
      <c r="CQH219" s="54"/>
      <c r="CQI219" s="54"/>
      <c r="CQJ219" s="54"/>
      <c r="CQK219" s="54"/>
      <c r="CQL219" s="54"/>
      <c r="CQM219" s="54"/>
      <c r="CQN219" s="54"/>
      <c r="CQO219" s="54"/>
      <c r="CQP219" s="54"/>
      <c r="CQQ219" s="54"/>
      <c r="CQR219" s="54"/>
      <c r="CQS219" s="54"/>
      <c r="CQT219" s="54"/>
      <c r="CQU219" s="54"/>
      <c r="CQV219" s="54"/>
      <c r="CQW219" s="54"/>
      <c r="CQX219" s="54"/>
      <c r="CQY219" s="54"/>
      <c r="CQZ219" s="54"/>
      <c r="CRA219" s="54"/>
      <c r="CRB219" s="54"/>
      <c r="CRC219" s="54"/>
      <c r="CRD219" s="54"/>
      <c r="CRE219" s="54"/>
      <c r="CRF219" s="54"/>
      <c r="CRG219" s="54"/>
      <c r="CRH219" s="54"/>
      <c r="CRI219" s="54"/>
      <c r="CRJ219" s="54"/>
      <c r="CRK219" s="54"/>
      <c r="CRL219" s="54"/>
      <c r="CRM219" s="54"/>
      <c r="CRN219" s="54"/>
      <c r="CRO219" s="54"/>
      <c r="CRP219" s="54"/>
      <c r="CRQ219" s="54"/>
      <c r="CRR219" s="54"/>
      <c r="CRS219" s="54"/>
      <c r="CRT219" s="54"/>
      <c r="CRU219" s="54"/>
      <c r="CRV219" s="54"/>
      <c r="CRW219" s="54"/>
      <c r="CRX219" s="54"/>
      <c r="CRY219" s="54"/>
      <c r="CRZ219" s="54"/>
      <c r="CSA219" s="54"/>
      <c r="CSB219" s="54"/>
      <c r="CSC219" s="54"/>
      <c r="CSD219" s="54"/>
      <c r="CSE219" s="54"/>
      <c r="CSF219" s="54"/>
      <c r="CSG219" s="54"/>
      <c r="CSH219" s="54"/>
      <c r="CSI219" s="54"/>
      <c r="CSJ219" s="54"/>
      <c r="CSK219" s="54"/>
      <c r="CSL219" s="54"/>
      <c r="CSM219" s="54"/>
      <c r="CSN219" s="54"/>
      <c r="CSO219" s="54"/>
      <c r="CSP219" s="54"/>
      <c r="CSQ219" s="54"/>
      <c r="CSR219" s="54"/>
      <c r="CSS219" s="54"/>
      <c r="CST219" s="54"/>
      <c r="CSU219" s="54"/>
      <c r="CSV219" s="54"/>
      <c r="CSW219" s="54"/>
      <c r="CSX219" s="54"/>
      <c r="CSY219" s="54"/>
      <c r="CSZ219" s="54"/>
      <c r="CTA219" s="54"/>
      <c r="CTB219" s="54"/>
      <c r="CTC219" s="54"/>
      <c r="CTD219" s="54"/>
      <c r="CTE219" s="54"/>
      <c r="CTF219" s="54"/>
      <c r="CTG219" s="54"/>
      <c r="CTH219" s="54"/>
      <c r="CTI219" s="54"/>
      <c r="CTJ219" s="54"/>
      <c r="CTK219" s="54"/>
      <c r="CTL219" s="54"/>
      <c r="CTM219" s="54"/>
      <c r="CTN219" s="54"/>
      <c r="CTO219" s="54"/>
      <c r="CTP219" s="54"/>
      <c r="CTQ219" s="54"/>
      <c r="CTR219" s="54"/>
      <c r="CTS219" s="54"/>
      <c r="CTT219" s="54"/>
      <c r="CTU219" s="54"/>
      <c r="CTV219" s="54"/>
      <c r="CTW219" s="54"/>
      <c r="CTX219" s="54"/>
      <c r="CTY219" s="54"/>
      <c r="CTZ219" s="54"/>
      <c r="CUA219" s="54"/>
      <c r="CUB219" s="54"/>
      <c r="CUC219" s="54"/>
      <c r="CUD219" s="54"/>
      <c r="CUE219" s="54"/>
      <c r="CUF219" s="54"/>
      <c r="CUG219" s="54"/>
      <c r="CUH219" s="54"/>
      <c r="CUI219" s="54"/>
      <c r="CUJ219" s="54"/>
      <c r="CUK219" s="54"/>
      <c r="CUL219" s="54"/>
      <c r="CUM219" s="54"/>
      <c r="CUN219" s="54"/>
      <c r="CUO219" s="54"/>
      <c r="CUP219" s="54"/>
      <c r="CUQ219" s="54"/>
      <c r="CUR219" s="54"/>
      <c r="CUS219" s="54"/>
      <c r="CUT219" s="54"/>
      <c r="CUU219" s="54"/>
      <c r="CUV219" s="54"/>
      <c r="CUW219" s="54"/>
      <c r="CUX219" s="54"/>
      <c r="CUY219" s="54"/>
      <c r="CUZ219" s="54"/>
      <c r="CVA219" s="54"/>
      <c r="CVB219" s="54"/>
      <c r="CVC219" s="54"/>
      <c r="CVD219" s="54"/>
      <c r="CVE219" s="54"/>
      <c r="CVF219" s="54"/>
      <c r="CVG219" s="54"/>
      <c r="CVH219" s="54"/>
      <c r="CVI219" s="54"/>
      <c r="CVJ219" s="54"/>
      <c r="CVK219" s="54"/>
      <c r="CVL219" s="54"/>
      <c r="CVM219" s="54"/>
      <c r="CVN219" s="54"/>
      <c r="CVO219" s="54"/>
      <c r="CVP219" s="54"/>
      <c r="CVQ219" s="54"/>
      <c r="CVR219" s="54"/>
      <c r="CVS219" s="54"/>
      <c r="CVT219" s="54"/>
      <c r="CVU219" s="54"/>
      <c r="CVV219" s="54"/>
      <c r="CVW219" s="54"/>
      <c r="CVX219" s="54"/>
      <c r="CVY219" s="54"/>
      <c r="CVZ219" s="54"/>
      <c r="CWA219" s="54"/>
      <c r="CWB219" s="54"/>
      <c r="CWC219" s="54"/>
      <c r="CWD219" s="54"/>
      <c r="CWE219" s="54"/>
      <c r="CWF219" s="54"/>
      <c r="CWG219" s="54"/>
      <c r="CWH219" s="54"/>
      <c r="CWI219" s="54"/>
      <c r="CWJ219" s="54"/>
      <c r="CWK219" s="54"/>
      <c r="CWL219" s="54"/>
      <c r="CWM219" s="54"/>
      <c r="CWN219" s="54"/>
      <c r="CWO219" s="54"/>
      <c r="CWP219" s="54"/>
      <c r="CWQ219" s="54"/>
      <c r="CWR219" s="54"/>
      <c r="CWS219" s="54"/>
      <c r="CWT219" s="54"/>
      <c r="CWU219" s="54"/>
      <c r="CWV219" s="54"/>
      <c r="CWW219" s="54"/>
      <c r="CWX219" s="54"/>
      <c r="CWY219" s="54"/>
      <c r="CWZ219" s="54"/>
      <c r="CXA219" s="54"/>
      <c r="CXB219" s="54"/>
      <c r="CXC219" s="54"/>
      <c r="CXD219" s="54"/>
      <c r="CXE219" s="54"/>
      <c r="CXF219" s="54"/>
      <c r="CXG219" s="54"/>
      <c r="CXH219" s="54"/>
      <c r="CXI219" s="54"/>
      <c r="CXJ219" s="54"/>
      <c r="CXK219" s="54"/>
      <c r="CXL219" s="54"/>
      <c r="CXM219" s="54"/>
      <c r="CXN219" s="54"/>
      <c r="CXO219" s="54"/>
      <c r="CXP219" s="54"/>
      <c r="CXQ219" s="54"/>
      <c r="CXR219" s="54"/>
      <c r="CXS219" s="54"/>
      <c r="CXT219" s="54"/>
      <c r="CXU219" s="54"/>
      <c r="CXV219" s="54"/>
      <c r="CXW219" s="54"/>
      <c r="CXX219" s="54"/>
      <c r="CXY219" s="54"/>
      <c r="CXZ219" s="54"/>
      <c r="CYA219" s="54"/>
      <c r="CYB219" s="54"/>
      <c r="CYC219" s="54"/>
      <c r="CYD219" s="54"/>
      <c r="CYE219" s="54"/>
      <c r="CYF219" s="54"/>
      <c r="CYG219" s="54"/>
      <c r="CYH219" s="54"/>
      <c r="CYI219" s="54"/>
      <c r="CYJ219" s="54"/>
      <c r="CYK219" s="54"/>
      <c r="CYL219" s="54"/>
      <c r="CYM219" s="54"/>
      <c r="CYN219" s="54"/>
      <c r="CYO219" s="54"/>
      <c r="CYP219" s="54"/>
      <c r="CYQ219" s="54"/>
      <c r="CYR219" s="54"/>
      <c r="CYS219" s="54"/>
      <c r="CYT219" s="54"/>
      <c r="CYU219" s="54"/>
      <c r="CYV219" s="54"/>
      <c r="CYW219" s="54"/>
      <c r="CYX219" s="54"/>
      <c r="CYY219" s="54"/>
      <c r="CYZ219" s="54"/>
      <c r="CZA219" s="54"/>
      <c r="CZB219" s="54"/>
      <c r="CZC219" s="54"/>
      <c r="CZD219" s="54"/>
      <c r="CZE219" s="54"/>
      <c r="CZF219" s="54"/>
      <c r="CZG219" s="54"/>
      <c r="CZH219" s="54"/>
      <c r="CZI219" s="54"/>
      <c r="CZJ219" s="54"/>
      <c r="CZK219" s="54"/>
      <c r="CZL219" s="54"/>
      <c r="CZM219" s="54"/>
      <c r="CZN219" s="54"/>
      <c r="CZO219" s="54"/>
      <c r="CZP219" s="54"/>
      <c r="CZQ219" s="54"/>
      <c r="CZR219" s="54"/>
      <c r="CZS219" s="54"/>
      <c r="CZT219" s="54"/>
      <c r="CZU219" s="54"/>
      <c r="CZV219" s="54"/>
      <c r="CZW219" s="54"/>
      <c r="CZX219" s="54"/>
      <c r="CZY219" s="54"/>
      <c r="CZZ219" s="54"/>
      <c r="DAA219" s="54"/>
      <c r="DAB219" s="54"/>
      <c r="DAC219" s="54"/>
      <c r="DAD219" s="54"/>
      <c r="DAE219" s="54"/>
      <c r="DAF219" s="54"/>
      <c r="DAG219" s="54"/>
      <c r="DAH219" s="54"/>
      <c r="DAI219" s="54"/>
      <c r="DAJ219" s="54"/>
      <c r="DAK219" s="54"/>
      <c r="DAL219" s="54"/>
      <c r="DAM219" s="54"/>
      <c r="DAN219" s="54"/>
      <c r="DAO219" s="54"/>
      <c r="DAP219" s="54"/>
      <c r="DAQ219" s="54"/>
      <c r="DAR219" s="54"/>
      <c r="DAS219" s="54"/>
      <c r="DAT219" s="54"/>
      <c r="DAU219" s="54"/>
      <c r="DAV219" s="54"/>
      <c r="DAW219" s="54"/>
      <c r="DAX219" s="54"/>
      <c r="DAY219" s="54"/>
      <c r="DAZ219" s="54"/>
      <c r="DBA219" s="54"/>
      <c r="DBB219" s="54"/>
      <c r="DBC219" s="54"/>
      <c r="DBD219" s="54"/>
      <c r="DBE219" s="54"/>
      <c r="DBF219" s="54"/>
      <c r="DBG219" s="54"/>
      <c r="DBH219" s="54"/>
      <c r="DBI219" s="54"/>
      <c r="DBJ219" s="54"/>
      <c r="DBK219" s="54"/>
      <c r="DBL219" s="54"/>
      <c r="DBM219" s="54"/>
      <c r="DBN219" s="54"/>
      <c r="DBO219" s="54"/>
      <c r="DBP219" s="54"/>
      <c r="DBQ219" s="54"/>
      <c r="DBR219" s="54"/>
      <c r="DBS219" s="54"/>
      <c r="DBT219" s="54"/>
      <c r="DBU219" s="54"/>
      <c r="DBV219" s="54"/>
      <c r="DBW219" s="54"/>
      <c r="DBX219" s="54"/>
      <c r="DBY219" s="54"/>
      <c r="DBZ219" s="54"/>
      <c r="DCA219" s="54"/>
      <c r="DCB219" s="54"/>
      <c r="DCC219" s="54"/>
      <c r="DCD219" s="54"/>
      <c r="DCE219" s="54"/>
      <c r="DCF219" s="54"/>
      <c r="DCG219" s="54"/>
      <c r="DCH219" s="54"/>
      <c r="DCI219" s="54"/>
      <c r="DCJ219" s="54"/>
      <c r="DCK219" s="54"/>
      <c r="DCL219" s="54"/>
      <c r="DCM219" s="54"/>
      <c r="DCN219" s="54"/>
      <c r="DCO219" s="54"/>
      <c r="DCP219" s="54"/>
      <c r="DCQ219" s="54"/>
      <c r="DCR219" s="54"/>
      <c r="DCS219" s="54"/>
      <c r="DCT219" s="54"/>
      <c r="DCU219" s="54"/>
      <c r="DCV219" s="54"/>
      <c r="DCW219" s="54"/>
      <c r="DCX219" s="54"/>
      <c r="DCY219" s="54"/>
      <c r="DCZ219" s="54"/>
      <c r="DDA219" s="54"/>
      <c r="DDB219" s="54"/>
      <c r="DDC219" s="54"/>
      <c r="DDD219" s="54"/>
      <c r="DDE219" s="54"/>
      <c r="DDF219" s="54"/>
      <c r="DDG219" s="54"/>
      <c r="DDH219" s="54"/>
      <c r="DDI219" s="54"/>
      <c r="DDJ219" s="54"/>
      <c r="DDK219" s="54"/>
      <c r="DDL219" s="54"/>
      <c r="DDM219" s="54"/>
      <c r="DDN219" s="54"/>
      <c r="DDO219" s="54"/>
      <c r="DDP219" s="54"/>
      <c r="DDQ219" s="54"/>
      <c r="DDR219" s="54"/>
      <c r="DDS219" s="54"/>
      <c r="DDT219" s="54"/>
      <c r="DDU219" s="54"/>
      <c r="DDV219" s="54"/>
      <c r="DDW219" s="54"/>
      <c r="DDX219" s="54"/>
      <c r="DDY219" s="54"/>
      <c r="DDZ219" s="54"/>
      <c r="DEA219" s="54"/>
      <c r="DEB219" s="54"/>
      <c r="DEC219" s="54"/>
      <c r="DED219" s="54"/>
      <c r="DEE219" s="54"/>
      <c r="DEF219" s="54"/>
      <c r="DEG219" s="54"/>
      <c r="DEH219" s="54"/>
      <c r="DEI219" s="54"/>
      <c r="DEJ219" s="54"/>
      <c r="DEK219" s="54"/>
      <c r="DEL219" s="54"/>
      <c r="DEM219" s="54"/>
      <c r="DEN219" s="54"/>
      <c r="DEO219" s="54"/>
      <c r="DEP219" s="54"/>
      <c r="DEQ219" s="54"/>
      <c r="DER219" s="54"/>
      <c r="DES219" s="54"/>
      <c r="DET219" s="54"/>
      <c r="DEU219" s="54"/>
      <c r="DEV219" s="54"/>
      <c r="DEW219" s="54"/>
      <c r="DEX219" s="54"/>
      <c r="DEY219" s="54"/>
      <c r="DEZ219" s="54"/>
      <c r="DFA219" s="54"/>
      <c r="DFB219" s="54"/>
      <c r="DFC219" s="54"/>
      <c r="DFD219" s="54"/>
      <c r="DFE219" s="54"/>
      <c r="DFF219" s="54"/>
      <c r="DFG219" s="54"/>
      <c r="DFH219" s="54"/>
      <c r="DFI219" s="54"/>
      <c r="DFJ219" s="54"/>
      <c r="DFK219" s="54"/>
      <c r="DFL219" s="54"/>
      <c r="DFM219" s="54"/>
      <c r="DFN219" s="54"/>
      <c r="DFO219" s="54"/>
      <c r="DFP219" s="54"/>
      <c r="DFQ219" s="54"/>
      <c r="DFR219" s="54"/>
      <c r="DFS219" s="54"/>
      <c r="DFT219" s="54"/>
      <c r="DFU219" s="54"/>
      <c r="DFV219" s="54"/>
      <c r="DFW219" s="54"/>
      <c r="DFX219" s="54"/>
      <c r="DFY219" s="54"/>
      <c r="DFZ219" s="54"/>
      <c r="DGA219" s="54"/>
      <c r="DGB219" s="54"/>
      <c r="DGC219" s="54"/>
      <c r="DGD219" s="54"/>
      <c r="DGE219" s="54"/>
      <c r="DGF219" s="54"/>
      <c r="DGG219" s="54"/>
      <c r="DGH219" s="54"/>
      <c r="DGI219" s="54"/>
      <c r="DGJ219" s="54"/>
      <c r="DGK219" s="54"/>
      <c r="DGL219" s="54"/>
      <c r="DGM219" s="54"/>
      <c r="DGN219" s="54"/>
      <c r="DGO219" s="54"/>
      <c r="DGP219" s="54"/>
      <c r="DGQ219" s="54"/>
      <c r="DGR219" s="54"/>
      <c r="DGS219" s="54"/>
      <c r="DGT219" s="54"/>
      <c r="DGU219" s="54"/>
      <c r="DGV219" s="54"/>
      <c r="DGW219" s="54"/>
      <c r="DGX219" s="54"/>
      <c r="DGY219" s="54"/>
      <c r="DGZ219" s="54"/>
      <c r="DHA219" s="54"/>
      <c r="DHB219" s="54"/>
      <c r="DHC219" s="54"/>
      <c r="DHD219" s="54"/>
      <c r="DHE219" s="54"/>
      <c r="DHF219" s="54"/>
      <c r="DHG219" s="54"/>
      <c r="DHH219" s="54"/>
      <c r="DHI219" s="54"/>
      <c r="DHJ219" s="54"/>
      <c r="DHK219" s="54"/>
      <c r="DHL219" s="54"/>
      <c r="DHM219" s="54"/>
      <c r="DHN219" s="54"/>
      <c r="DHO219" s="54"/>
      <c r="DHP219" s="54"/>
      <c r="DHQ219" s="54"/>
      <c r="DHR219" s="54"/>
      <c r="DHS219" s="54"/>
      <c r="DHT219" s="54"/>
      <c r="DHU219" s="54"/>
      <c r="DHV219" s="54"/>
      <c r="DHW219" s="54"/>
      <c r="DHX219" s="54"/>
      <c r="DHY219" s="54"/>
      <c r="DHZ219" s="54"/>
      <c r="DIA219" s="54"/>
      <c r="DIB219" s="54"/>
      <c r="DIC219" s="54"/>
      <c r="DID219" s="54"/>
      <c r="DIE219" s="54"/>
      <c r="DIF219" s="54"/>
      <c r="DIG219" s="54"/>
      <c r="DIH219" s="54"/>
      <c r="DII219" s="54"/>
      <c r="DIJ219" s="54"/>
      <c r="DIK219" s="54"/>
      <c r="DIL219" s="54"/>
      <c r="DIM219" s="54"/>
      <c r="DIN219" s="54"/>
      <c r="DIO219" s="54"/>
      <c r="DIP219" s="54"/>
      <c r="DIQ219" s="54"/>
      <c r="DIR219" s="54"/>
      <c r="DIS219" s="54"/>
      <c r="DIT219" s="54"/>
      <c r="DIU219" s="54"/>
      <c r="DIV219" s="54"/>
      <c r="DIW219" s="54"/>
      <c r="DIX219" s="54"/>
      <c r="DIY219" s="54"/>
      <c r="DIZ219" s="54"/>
      <c r="DJA219" s="54"/>
      <c r="DJB219" s="54"/>
      <c r="DJC219" s="54"/>
      <c r="DJD219" s="54"/>
      <c r="DJE219" s="54"/>
      <c r="DJF219" s="54"/>
      <c r="DJG219" s="54"/>
      <c r="DJH219" s="54"/>
      <c r="DJI219" s="54"/>
      <c r="DJJ219" s="54"/>
      <c r="DJK219" s="54"/>
      <c r="DJL219" s="54"/>
      <c r="DJM219" s="54"/>
      <c r="DJN219" s="54"/>
      <c r="DJO219" s="54"/>
      <c r="DJP219" s="54"/>
      <c r="DJQ219" s="54"/>
      <c r="DJR219" s="54"/>
      <c r="DJS219" s="54"/>
      <c r="DJT219" s="54"/>
      <c r="DJU219" s="54"/>
      <c r="DJV219" s="54"/>
      <c r="DJW219" s="54"/>
      <c r="DJX219" s="54"/>
      <c r="DJY219" s="54"/>
      <c r="DJZ219" s="54"/>
      <c r="DKA219" s="54"/>
      <c r="DKB219" s="54"/>
      <c r="DKC219" s="54"/>
      <c r="DKD219" s="54"/>
      <c r="DKE219" s="54"/>
      <c r="DKF219" s="54"/>
      <c r="DKG219" s="54"/>
      <c r="DKH219" s="54"/>
      <c r="DKI219" s="54"/>
      <c r="DKJ219" s="54"/>
      <c r="DKK219" s="54"/>
      <c r="DKL219" s="54"/>
      <c r="DKM219" s="54"/>
      <c r="DKN219" s="54"/>
      <c r="DKO219" s="54"/>
      <c r="DKP219" s="54"/>
      <c r="DKQ219" s="54"/>
      <c r="DKR219" s="54"/>
      <c r="DKS219" s="54"/>
      <c r="DKT219" s="54"/>
      <c r="DKU219" s="54"/>
      <c r="DKV219" s="54"/>
      <c r="DKW219" s="54"/>
      <c r="DKX219" s="54"/>
      <c r="DKY219" s="54"/>
      <c r="DKZ219" s="54"/>
      <c r="DLA219" s="54"/>
      <c r="DLB219" s="54"/>
      <c r="DLC219" s="54"/>
      <c r="DLD219" s="54"/>
      <c r="DLE219" s="54"/>
      <c r="DLF219" s="54"/>
      <c r="DLG219" s="54"/>
      <c r="DLH219" s="54"/>
      <c r="DLI219" s="54"/>
      <c r="DLJ219" s="54"/>
      <c r="DLK219" s="54"/>
      <c r="DLL219" s="54"/>
      <c r="DLM219" s="54"/>
      <c r="DLN219" s="54"/>
      <c r="DLO219" s="54"/>
      <c r="DLP219" s="54"/>
      <c r="DLQ219" s="54"/>
      <c r="DLR219" s="54"/>
      <c r="DLS219" s="54"/>
      <c r="DLT219" s="54"/>
      <c r="DLU219" s="54"/>
      <c r="DLV219" s="54"/>
      <c r="DLW219" s="54"/>
      <c r="DLX219" s="54"/>
      <c r="DLY219" s="54"/>
      <c r="DLZ219" s="54"/>
      <c r="DMA219" s="54"/>
      <c r="DMB219" s="54"/>
      <c r="DMC219" s="54"/>
      <c r="DMD219" s="54"/>
      <c r="DME219" s="54"/>
      <c r="DMF219" s="54"/>
      <c r="DMG219" s="54"/>
      <c r="DMH219" s="54"/>
      <c r="DMI219" s="54"/>
      <c r="DMJ219" s="54"/>
      <c r="DMK219" s="54"/>
      <c r="DML219" s="54"/>
      <c r="DMM219" s="54"/>
      <c r="DMN219" s="54"/>
      <c r="DMO219" s="54"/>
      <c r="DMP219" s="54"/>
      <c r="DMQ219" s="54"/>
      <c r="DMR219" s="54"/>
      <c r="DMS219" s="54"/>
      <c r="DMT219" s="54"/>
      <c r="DMU219" s="54"/>
      <c r="DMV219" s="54"/>
      <c r="DMW219" s="54"/>
      <c r="DMX219" s="54"/>
      <c r="DMY219" s="54"/>
      <c r="DMZ219" s="54"/>
      <c r="DNA219" s="54"/>
      <c r="DNB219" s="54"/>
      <c r="DNC219" s="54"/>
      <c r="DND219" s="54"/>
      <c r="DNE219" s="54"/>
      <c r="DNF219" s="54"/>
      <c r="DNG219" s="54"/>
      <c r="DNH219" s="54"/>
      <c r="DNI219" s="54"/>
      <c r="DNJ219" s="54"/>
      <c r="DNK219" s="54"/>
      <c r="DNL219" s="54"/>
      <c r="DNM219" s="54"/>
      <c r="DNN219" s="54"/>
      <c r="DNO219" s="54"/>
      <c r="DNP219" s="54"/>
      <c r="DNQ219" s="54"/>
      <c r="DNR219" s="54"/>
      <c r="DNS219" s="54"/>
      <c r="DNT219" s="54"/>
      <c r="DNU219" s="54"/>
      <c r="DNV219" s="54"/>
      <c r="DNW219" s="54"/>
      <c r="DNX219" s="54"/>
      <c r="DNY219" s="54"/>
      <c r="DNZ219" s="54"/>
      <c r="DOA219" s="54"/>
      <c r="DOB219" s="54"/>
      <c r="DOC219" s="54"/>
      <c r="DOD219" s="54"/>
      <c r="DOE219" s="54"/>
      <c r="DOF219" s="54"/>
      <c r="DOG219" s="54"/>
      <c r="DOH219" s="54"/>
      <c r="DOI219" s="54"/>
      <c r="DOJ219" s="54"/>
      <c r="DOK219" s="54"/>
      <c r="DOL219" s="54"/>
      <c r="DOM219" s="54"/>
      <c r="DON219" s="54"/>
      <c r="DOO219" s="54"/>
      <c r="DOP219" s="54"/>
      <c r="DOQ219" s="54"/>
      <c r="DOR219" s="54"/>
      <c r="DOS219" s="54"/>
      <c r="DOT219" s="54"/>
      <c r="DOU219" s="54"/>
      <c r="DOV219" s="54"/>
      <c r="DOW219" s="54"/>
      <c r="DOX219" s="54"/>
      <c r="DOY219" s="54"/>
      <c r="DOZ219" s="54"/>
      <c r="DPA219" s="54"/>
      <c r="DPB219" s="54"/>
      <c r="DPC219" s="54"/>
      <c r="DPD219" s="54"/>
      <c r="DPE219" s="54"/>
      <c r="DPF219" s="54"/>
      <c r="DPG219" s="54"/>
      <c r="DPH219" s="54"/>
      <c r="DPI219" s="54"/>
      <c r="DPJ219" s="54"/>
      <c r="DPK219" s="54"/>
      <c r="DPL219" s="54"/>
      <c r="DPM219" s="54"/>
      <c r="DPN219" s="54"/>
      <c r="DPO219" s="54"/>
      <c r="DPP219" s="54"/>
      <c r="DPQ219" s="54"/>
      <c r="DPR219" s="54"/>
      <c r="DPS219" s="54"/>
      <c r="DPT219" s="54"/>
      <c r="DPU219" s="54"/>
      <c r="DPV219" s="54"/>
      <c r="DPW219" s="54"/>
      <c r="DPX219" s="54"/>
      <c r="DPY219" s="54"/>
      <c r="DPZ219" s="54"/>
      <c r="DQA219" s="54"/>
      <c r="DQB219" s="54"/>
      <c r="DQC219" s="54"/>
      <c r="DQD219" s="54"/>
      <c r="DQE219" s="54"/>
      <c r="DQF219" s="54"/>
      <c r="DQG219" s="54"/>
      <c r="DQH219" s="54"/>
      <c r="DQI219" s="54"/>
      <c r="DQJ219" s="54"/>
      <c r="DQK219" s="54"/>
      <c r="DQL219" s="54"/>
      <c r="DQM219" s="54"/>
      <c r="DQN219" s="54"/>
      <c r="DQO219" s="54"/>
      <c r="DQP219" s="54"/>
      <c r="DQQ219" s="54"/>
      <c r="DQR219" s="54"/>
      <c r="DQS219" s="54"/>
      <c r="DQT219" s="54"/>
      <c r="DQU219" s="54"/>
      <c r="DQV219" s="54"/>
      <c r="DQW219" s="54"/>
      <c r="DQX219" s="54"/>
      <c r="DQY219" s="54"/>
      <c r="DQZ219" s="54"/>
      <c r="DRA219" s="54"/>
      <c r="DRB219" s="54"/>
      <c r="DRC219" s="54"/>
      <c r="DRD219" s="54"/>
      <c r="DRE219" s="54"/>
      <c r="DRF219" s="54"/>
      <c r="DRG219" s="54"/>
      <c r="DRH219" s="54"/>
      <c r="DRI219" s="54"/>
      <c r="DRJ219" s="54"/>
      <c r="DRK219" s="54"/>
      <c r="DRL219" s="54"/>
      <c r="DRM219" s="54"/>
      <c r="DRN219" s="54"/>
      <c r="DRO219" s="54"/>
      <c r="DRP219" s="54"/>
      <c r="DRQ219" s="54"/>
      <c r="DRR219" s="54"/>
      <c r="DRS219" s="54"/>
      <c r="DRT219" s="54"/>
      <c r="DRU219" s="54"/>
      <c r="DRV219" s="54"/>
      <c r="DRW219" s="54"/>
      <c r="DRX219" s="54"/>
      <c r="DRY219" s="54"/>
      <c r="DRZ219" s="54"/>
      <c r="DSA219" s="54"/>
      <c r="DSB219" s="54"/>
      <c r="DSC219" s="54"/>
      <c r="DSD219" s="54"/>
      <c r="DSE219" s="54"/>
      <c r="DSF219" s="54"/>
      <c r="DSG219" s="54"/>
      <c r="DSH219" s="54"/>
      <c r="DSI219" s="54"/>
      <c r="DSJ219" s="54"/>
      <c r="DSK219" s="54"/>
      <c r="DSL219" s="54"/>
      <c r="DSM219" s="54"/>
      <c r="DSN219" s="54"/>
      <c r="DSO219" s="54"/>
      <c r="DSP219" s="54"/>
      <c r="DSQ219" s="54"/>
      <c r="DSR219" s="54"/>
      <c r="DSS219" s="54"/>
      <c r="DST219" s="54"/>
      <c r="DSU219" s="54"/>
      <c r="DSV219" s="54"/>
      <c r="DSW219" s="54"/>
      <c r="DSX219" s="54"/>
      <c r="DSY219" s="54"/>
      <c r="DSZ219" s="54"/>
      <c r="DTA219" s="54"/>
      <c r="DTB219" s="54"/>
      <c r="DTC219" s="54"/>
      <c r="DTD219" s="54"/>
      <c r="DTE219" s="54"/>
      <c r="DTF219" s="54"/>
      <c r="DTG219" s="54"/>
      <c r="DTH219" s="54"/>
      <c r="DTI219" s="54"/>
      <c r="DTJ219" s="54"/>
      <c r="DTK219" s="54"/>
      <c r="DTL219" s="54"/>
      <c r="DTM219" s="54"/>
      <c r="DTN219" s="54"/>
      <c r="DTO219" s="54"/>
      <c r="DTP219" s="54"/>
      <c r="DTQ219" s="54"/>
      <c r="DTR219" s="54"/>
      <c r="DTS219" s="54"/>
      <c r="DTT219" s="54"/>
      <c r="DTU219" s="54"/>
      <c r="DTV219" s="54"/>
      <c r="DTW219" s="54"/>
      <c r="DTX219" s="54"/>
      <c r="DTY219" s="54"/>
      <c r="DTZ219" s="54"/>
      <c r="DUA219" s="54"/>
      <c r="DUB219" s="54"/>
      <c r="DUC219" s="54"/>
      <c r="DUD219" s="54"/>
      <c r="DUE219" s="54"/>
      <c r="DUF219" s="54"/>
      <c r="DUG219" s="54"/>
      <c r="DUH219" s="54"/>
      <c r="DUI219" s="54"/>
      <c r="DUJ219" s="54"/>
      <c r="DUK219" s="54"/>
      <c r="DUL219" s="54"/>
      <c r="DUM219" s="54"/>
      <c r="DUN219" s="54"/>
      <c r="DUO219" s="54"/>
      <c r="DUP219" s="54"/>
      <c r="DUQ219" s="54"/>
      <c r="DUR219" s="54"/>
      <c r="DUS219" s="54"/>
      <c r="DUT219" s="54"/>
      <c r="DUU219" s="54"/>
      <c r="DUV219" s="54"/>
      <c r="DUW219" s="54"/>
      <c r="DUX219" s="54"/>
      <c r="DUY219" s="54"/>
      <c r="DUZ219" s="54"/>
      <c r="DVA219" s="54"/>
      <c r="DVB219" s="54"/>
      <c r="DVC219" s="54"/>
      <c r="DVD219" s="54"/>
      <c r="DVE219" s="54"/>
      <c r="DVF219" s="54"/>
      <c r="DVG219" s="54"/>
      <c r="DVH219" s="54"/>
      <c r="DVI219" s="54"/>
      <c r="DVJ219" s="54"/>
      <c r="DVK219" s="54"/>
      <c r="DVL219" s="54"/>
      <c r="DVM219" s="54"/>
      <c r="DVN219" s="54"/>
      <c r="DVO219" s="54"/>
      <c r="DVP219" s="54"/>
      <c r="DVQ219" s="54"/>
      <c r="DVR219" s="54"/>
      <c r="DVS219" s="54"/>
      <c r="DVT219" s="54"/>
      <c r="DVU219" s="54"/>
      <c r="DVV219" s="54"/>
      <c r="DVW219" s="54"/>
      <c r="DVX219" s="54"/>
      <c r="DVY219" s="54"/>
      <c r="DVZ219" s="54"/>
      <c r="DWA219" s="54"/>
      <c r="DWB219" s="54"/>
      <c r="DWC219" s="54"/>
      <c r="DWD219" s="54"/>
      <c r="DWE219" s="54"/>
      <c r="DWF219" s="54"/>
      <c r="DWG219" s="54"/>
      <c r="DWH219" s="54"/>
      <c r="DWI219" s="54"/>
      <c r="DWJ219" s="54"/>
      <c r="DWK219" s="54"/>
      <c r="DWL219" s="54"/>
      <c r="DWM219" s="54"/>
      <c r="DWN219" s="54"/>
      <c r="DWO219" s="54"/>
      <c r="DWP219" s="54"/>
      <c r="DWQ219" s="54"/>
      <c r="DWR219" s="54"/>
      <c r="DWS219" s="54"/>
      <c r="DWT219" s="54"/>
      <c r="DWU219" s="54"/>
      <c r="DWV219" s="54"/>
      <c r="DWW219" s="54"/>
      <c r="DWX219" s="54"/>
      <c r="DWY219" s="54"/>
      <c r="DWZ219" s="54"/>
      <c r="DXA219" s="54"/>
      <c r="DXB219" s="54"/>
      <c r="DXC219" s="54"/>
      <c r="DXD219" s="54"/>
      <c r="DXE219" s="54"/>
      <c r="DXF219" s="54"/>
      <c r="DXG219" s="54"/>
      <c r="DXH219" s="54"/>
      <c r="DXI219" s="54"/>
      <c r="DXJ219" s="54"/>
      <c r="DXK219" s="54"/>
      <c r="DXL219" s="54"/>
      <c r="DXM219" s="54"/>
      <c r="DXN219" s="54"/>
      <c r="DXO219" s="54"/>
      <c r="DXP219" s="54"/>
      <c r="DXQ219" s="54"/>
      <c r="DXR219" s="54"/>
      <c r="DXS219" s="54"/>
      <c r="DXT219" s="54"/>
      <c r="DXU219" s="54"/>
      <c r="DXV219" s="54"/>
      <c r="DXW219" s="54"/>
      <c r="DXX219" s="54"/>
      <c r="DXY219" s="54"/>
      <c r="DXZ219" s="54"/>
      <c r="DYA219" s="54"/>
      <c r="DYB219" s="54"/>
      <c r="DYC219" s="54"/>
      <c r="DYD219" s="54"/>
      <c r="DYE219" s="54"/>
      <c r="DYF219" s="54"/>
      <c r="DYG219" s="54"/>
      <c r="DYH219" s="54"/>
      <c r="DYI219" s="54"/>
      <c r="DYJ219" s="54"/>
      <c r="DYK219" s="54"/>
      <c r="DYL219" s="54"/>
      <c r="DYM219" s="54"/>
      <c r="DYN219" s="54"/>
      <c r="DYO219" s="54"/>
      <c r="DYP219" s="54"/>
      <c r="DYQ219" s="54"/>
      <c r="DYR219" s="54"/>
      <c r="DYS219" s="54"/>
      <c r="DYT219" s="54"/>
      <c r="DYU219" s="54"/>
      <c r="DYV219" s="54"/>
      <c r="DYW219" s="54"/>
      <c r="DYX219" s="54"/>
      <c r="DYY219" s="54"/>
      <c r="DYZ219" s="54"/>
      <c r="DZA219" s="54"/>
      <c r="DZB219" s="54"/>
      <c r="DZC219" s="54"/>
      <c r="DZD219" s="54"/>
      <c r="DZE219" s="54"/>
      <c r="DZF219" s="54"/>
      <c r="DZG219" s="54"/>
      <c r="DZH219" s="54"/>
      <c r="DZI219" s="54"/>
      <c r="DZJ219" s="54"/>
      <c r="DZK219" s="54"/>
      <c r="DZL219" s="54"/>
      <c r="DZM219" s="54"/>
      <c r="DZN219" s="54"/>
      <c r="DZO219" s="54"/>
      <c r="DZP219" s="54"/>
      <c r="DZQ219" s="54"/>
      <c r="DZR219" s="54"/>
      <c r="DZS219" s="54"/>
      <c r="DZT219" s="54"/>
      <c r="DZU219" s="54"/>
      <c r="DZV219" s="54"/>
      <c r="DZW219" s="54"/>
      <c r="DZX219" s="54"/>
      <c r="DZY219" s="54"/>
      <c r="DZZ219" s="54"/>
      <c r="EAA219" s="54"/>
      <c r="EAB219" s="54"/>
      <c r="EAC219" s="54"/>
      <c r="EAD219" s="54"/>
      <c r="EAE219" s="54"/>
      <c r="EAF219" s="54"/>
      <c r="EAG219" s="54"/>
      <c r="EAH219" s="54"/>
      <c r="EAI219" s="54"/>
      <c r="EAJ219" s="54"/>
      <c r="EAK219" s="54"/>
      <c r="EAL219" s="54"/>
      <c r="EAM219" s="54"/>
      <c r="EAN219" s="54"/>
      <c r="EAO219" s="54"/>
      <c r="EAP219" s="54"/>
      <c r="EAQ219" s="54"/>
      <c r="EAR219" s="54"/>
      <c r="EAS219" s="54"/>
      <c r="EAT219" s="54"/>
      <c r="EAU219" s="54"/>
      <c r="EAV219" s="54"/>
      <c r="EAW219" s="54"/>
      <c r="EAX219" s="54"/>
      <c r="EAY219" s="54"/>
      <c r="EAZ219" s="54"/>
      <c r="EBA219" s="54"/>
      <c r="EBB219" s="54"/>
      <c r="EBC219" s="54"/>
      <c r="EBD219" s="54"/>
      <c r="EBE219" s="54"/>
      <c r="EBF219" s="54"/>
      <c r="EBG219" s="54"/>
      <c r="EBH219" s="54"/>
      <c r="EBI219" s="54"/>
      <c r="EBJ219" s="54"/>
      <c r="EBK219" s="54"/>
      <c r="EBL219" s="54"/>
      <c r="EBM219" s="54"/>
      <c r="EBN219" s="54"/>
      <c r="EBO219" s="54"/>
      <c r="EBP219" s="54"/>
      <c r="EBQ219" s="54"/>
      <c r="EBR219" s="54"/>
      <c r="EBS219" s="54"/>
      <c r="EBT219" s="54"/>
      <c r="EBU219" s="54"/>
      <c r="EBV219" s="54"/>
      <c r="EBW219" s="54"/>
      <c r="EBX219" s="54"/>
      <c r="EBY219" s="54"/>
      <c r="EBZ219" s="54"/>
      <c r="ECA219" s="54"/>
      <c r="ECB219" s="54"/>
      <c r="ECC219" s="54"/>
      <c r="ECD219" s="54"/>
      <c r="ECE219" s="54"/>
      <c r="ECF219" s="54"/>
      <c r="ECG219" s="54"/>
      <c r="ECH219" s="54"/>
      <c r="ECI219" s="54"/>
      <c r="ECJ219" s="54"/>
      <c r="ECK219" s="54"/>
      <c r="ECL219" s="54"/>
      <c r="ECM219" s="54"/>
      <c r="ECN219" s="54"/>
      <c r="ECO219" s="54"/>
      <c r="ECP219" s="54"/>
      <c r="ECQ219" s="54"/>
      <c r="ECR219" s="54"/>
      <c r="ECS219" s="54"/>
      <c r="ECT219" s="54"/>
      <c r="ECU219" s="54"/>
      <c r="ECV219" s="54"/>
      <c r="ECW219" s="54"/>
      <c r="ECX219" s="54"/>
      <c r="ECY219" s="54"/>
      <c r="ECZ219" s="54"/>
      <c r="EDA219" s="54"/>
      <c r="EDB219" s="54"/>
      <c r="EDC219" s="54"/>
      <c r="EDD219" s="54"/>
      <c r="EDE219" s="54"/>
      <c r="EDF219" s="54"/>
      <c r="EDG219" s="54"/>
      <c r="EDH219" s="54"/>
      <c r="EDI219" s="54"/>
      <c r="EDJ219" s="54"/>
      <c r="EDK219" s="54"/>
      <c r="EDL219" s="54"/>
      <c r="EDM219" s="54"/>
      <c r="EDN219" s="54"/>
      <c r="EDO219" s="54"/>
      <c r="EDP219" s="54"/>
      <c r="EDQ219" s="54"/>
      <c r="EDR219" s="54"/>
      <c r="EDS219" s="54"/>
      <c r="EDT219" s="54"/>
      <c r="EDU219" s="54"/>
      <c r="EDV219" s="54"/>
      <c r="EDW219" s="54"/>
      <c r="EDX219" s="54"/>
      <c r="EDY219" s="54"/>
      <c r="EDZ219" s="54"/>
      <c r="EEA219" s="54"/>
      <c r="EEB219" s="54"/>
      <c r="EEC219" s="54"/>
      <c r="EED219" s="54"/>
      <c r="EEE219" s="54"/>
      <c r="EEF219" s="54"/>
      <c r="EEG219" s="54"/>
      <c r="EEH219" s="54"/>
      <c r="EEI219" s="54"/>
      <c r="EEJ219" s="54"/>
      <c r="EEK219" s="54"/>
      <c r="EEL219" s="54"/>
      <c r="EEM219" s="54"/>
      <c r="EEN219" s="54"/>
      <c r="EEO219" s="54"/>
      <c r="EEP219" s="54"/>
      <c r="EEQ219" s="54"/>
      <c r="EER219" s="54"/>
      <c r="EES219" s="54"/>
      <c r="EET219" s="54"/>
      <c r="EEU219" s="54"/>
      <c r="EEV219" s="54"/>
      <c r="EEW219" s="54"/>
      <c r="EEX219" s="54"/>
      <c r="EEY219" s="54"/>
      <c r="EEZ219" s="54"/>
      <c r="EFA219" s="54"/>
      <c r="EFB219" s="54"/>
      <c r="EFC219" s="54"/>
      <c r="EFD219" s="54"/>
      <c r="EFE219" s="54"/>
      <c r="EFF219" s="54"/>
      <c r="EFG219" s="54"/>
      <c r="EFH219" s="54"/>
      <c r="EFI219" s="54"/>
      <c r="EFJ219" s="54"/>
      <c r="EFK219" s="54"/>
      <c r="EFL219" s="54"/>
      <c r="EFM219" s="54"/>
      <c r="EFN219" s="54"/>
      <c r="EFO219" s="54"/>
      <c r="EFP219" s="54"/>
      <c r="EFQ219" s="54"/>
      <c r="EFR219" s="54"/>
      <c r="EFS219" s="54"/>
      <c r="EFT219" s="54"/>
      <c r="EFU219" s="54"/>
      <c r="EFV219" s="54"/>
      <c r="EFW219" s="54"/>
      <c r="EFX219" s="54"/>
      <c r="EFY219" s="54"/>
      <c r="EFZ219" s="54"/>
      <c r="EGA219" s="54"/>
      <c r="EGB219" s="54"/>
      <c r="EGC219" s="54"/>
      <c r="EGD219" s="54"/>
      <c r="EGE219" s="54"/>
      <c r="EGF219" s="54"/>
      <c r="EGG219" s="54"/>
      <c r="EGH219" s="54"/>
      <c r="EGI219" s="54"/>
      <c r="EGJ219" s="54"/>
      <c r="EGK219" s="54"/>
      <c r="EGL219" s="54"/>
      <c r="EGM219" s="54"/>
      <c r="EGN219" s="54"/>
      <c r="EGO219" s="54"/>
      <c r="EGP219" s="54"/>
      <c r="EGQ219" s="54"/>
      <c r="EGR219" s="54"/>
      <c r="EGS219" s="54"/>
      <c r="EGT219" s="54"/>
      <c r="EGU219" s="54"/>
      <c r="EGV219" s="54"/>
      <c r="EGW219" s="54"/>
      <c r="EGX219" s="54"/>
      <c r="EGY219" s="54"/>
      <c r="EGZ219" s="54"/>
      <c r="EHA219" s="54"/>
      <c r="EHB219" s="54"/>
      <c r="EHC219" s="54"/>
      <c r="EHD219" s="54"/>
      <c r="EHE219" s="54"/>
      <c r="EHF219" s="54"/>
      <c r="EHG219" s="54"/>
      <c r="EHH219" s="54"/>
      <c r="EHI219" s="54"/>
      <c r="EHJ219" s="54"/>
      <c r="EHK219" s="54"/>
      <c r="EHL219" s="54"/>
      <c r="EHM219" s="54"/>
      <c r="EHN219" s="54"/>
      <c r="EHO219" s="54"/>
      <c r="EHP219" s="54"/>
      <c r="EHQ219" s="54"/>
      <c r="EHR219" s="54"/>
      <c r="EHS219" s="54"/>
      <c r="EHT219" s="54"/>
      <c r="EHU219" s="54"/>
      <c r="EHV219" s="54"/>
      <c r="EHW219" s="54"/>
      <c r="EHX219" s="54"/>
      <c r="EHY219" s="54"/>
      <c r="EHZ219" s="54"/>
      <c r="EIA219" s="54"/>
      <c r="EIB219" s="54"/>
      <c r="EIC219" s="54"/>
      <c r="EID219" s="54"/>
      <c r="EIE219" s="54"/>
      <c r="EIF219" s="54"/>
      <c r="EIG219" s="54"/>
      <c r="EIH219" s="54"/>
      <c r="EII219" s="54"/>
      <c r="EIJ219" s="54"/>
      <c r="EIK219" s="54"/>
      <c r="EIL219" s="54"/>
      <c r="EIM219" s="54"/>
      <c r="EIN219" s="54"/>
      <c r="EIO219" s="54"/>
      <c r="EIP219" s="54"/>
      <c r="EIQ219" s="54"/>
      <c r="EIR219" s="54"/>
      <c r="EIS219" s="54"/>
      <c r="EIT219" s="54"/>
      <c r="EIU219" s="54"/>
      <c r="EIV219" s="54"/>
      <c r="EIW219" s="54"/>
      <c r="EIX219" s="54"/>
      <c r="EIY219" s="54"/>
      <c r="EIZ219" s="54"/>
      <c r="EJA219" s="54"/>
      <c r="EJB219" s="54"/>
      <c r="EJC219" s="54"/>
      <c r="EJD219" s="54"/>
      <c r="EJE219" s="54"/>
      <c r="EJF219" s="54"/>
      <c r="EJG219" s="54"/>
      <c r="EJH219" s="54"/>
      <c r="EJI219" s="54"/>
      <c r="EJJ219" s="54"/>
      <c r="EJK219" s="54"/>
      <c r="EJL219" s="54"/>
      <c r="EJM219" s="54"/>
      <c r="EJN219" s="54"/>
      <c r="EJO219" s="54"/>
      <c r="EJP219" s="54"/>
      <c r="EJQ219" s="54"/>
      <c r="EJR219" s="54"/>
      <c r="EJS219" s="54"/>
      <c r="EJT219" s="54"/>
      <c r="EJU219" s="54"/>
      <c r="EJV219" s="54"/>
      <c r="EJW219" s="54"/>
      <c r="EJX219" s="54"/>
      <c r="EJY219" s="54"/>
      <c r="EJZ219" s="54"/>
      <c r="EKA219" s="54"/>
      <c r="EKB219" s="54"/>
      <c r="EKC219" s="54"/>
      <c r="EKD219" s="54"/>
      <c r="EKE219" s="54"/>
      <c r="EKF219" s="54"/>
      <c r="EKG219" s="54"/>
      <c r="EKH219" s="54"/>
      <c r="EKI219" s="54"/>
      <c r="EKJ219" s="54"/>
      <c r="EKK219" s="54"/>
      <c r="EKL219" s="54"/>
      <c r="EKM219" s="54"/>
      <c r="EKN219" s="54"/>
      <c r="EKO219" s="54"/>
      <c r="EKP219" s="54"/>
      <c r="EKQ219" s="54"/>
      <c r="EKR219" s="54"/>
      <c r="EKS219" s="54"/>
      <c r="EKT219" s="54"/>
      <c r="EKU219" s="54"/>
      <c r="EKV219" s="54"/>
      <c r="EKW219" s="54"/>
      <c r="EKX219" s="54"/>
      <c r="EKY219" s="54"/>
      <c r="EKZ219" s="54"/>
      <c r="ELA219" s="54"/>
      <c r="ELB219" s="54"/>
      <c r="ELC219" s="54"/>
      <c r="ELD219" s="54"/>
      <c r="ELE219" s="54"/>
      <c r="ELF219" s="54"/>
      <c r="ELG219" s="54"/>
      <c r="ELH219" s="54"/>
      <c r="ELI219" s="54"/>
      <c r="ELJ219" s="54"/>
      <c r="ELK219" s="54"/>
      <c r="ELL219" s="54"/>
      <c r="ELM219" s="54"/>
      <c r="ELN219" s="54"/>
      <c r="ELO219" s="54"/>
      <c r="ELP219" s="54"/>
      <c r="ELQ219" s="54"/>
      <c r="ELR219" s="54"/>
      <c r="ELS219" s="54"/>
      <c r="ELT219" s="54"/>
      <c r="ELU219" s="54"/>
      <c r="ELV219" s="54"/>
      <c r="ELW219" s="54"/>
      <c r="ELX219" s="54"/>
      <c r="ELY219" s="54"/>
      <c r="ELZ219" s="54"/>
      <c r="EMA219" s="54"/>
      <c r="EMB219" s="54"/>
      <c r="EMC219" s="54"/>
      <c r="EMD219" s="54"/>
      <c r="EME219" s="54"/>
      <c r="EMF219" s="54"/>
      <c r="EMG219" s="54"/>
      <c r="EMH219" s="54"/>
      <c r="EMI219" s="54"/>
      <c r="EMJ219" s="54"/>
      <c r="EMK219" s="54"/>
      <c r="EML219" s="54"/>
      <c r="EMM219" s="54"/>
      <c r="EMN219" s="54"/>
      <c r="EMO219" s="54"/>
      <c r="EMP219" s="54"/>
      <c r="EMQ219" s="54"/>
      <c r="EMR219" s="54"/>
      <c r="EMS219" s="54"/>
      <c r="EMT219" s="54"/>
      <c r="EMU219" s="54"/>
      <c r="EMV219" s="54"/>
      <c r="EMW219" s="54"/>
      <c r="EMX219" s="54"/>
      <c r="EMY219" s="54"/>
      <c r="EMZ219" s="54"/>
      <c r="ENA219" s="54"/>
      <c r="ENB219" s="54"/>
      <c r="ENC219" s="54"/>
      <c r="END219" s="54"/>
      <c r="ENE219" s="54"/>
      <c r="ENF219" s="54"/>
      <c r="ENG219" s="54"/>
      <c r="ENH219" s="54"/>
      <c r="ENI219" s="54"/>
      <c r="ENJ219" s="54"/>
      <c r="ENK219" s="54"/>
      <c r="ENL219" s="54"/>
      <c r="ENM219" s="54"/>
      <c r="ENN219" s="54"/>
      <c r="ENO219" s="54"/>
      <c r="ENP219" s="54"/>
      <c r="ENQ219" s="54"/>
      <c r="ENR219" s="54"/>
      <c r="ENS219" s="54"/>
      <c r="ENT219" s="54"/>
      <c r="ENU219" s="54"/>
      <c r="ENV219" s="54"/>
      <c r="ENW219" s="54"/>
      <c r="ENX219" s="54"/>
      <c r="ENY219" s="54"/>
      <c r="ENZ219" s="54"/>
      <c r="EOA219" s="54"/>
      <c r="EOB219" s="54"/>
      <c r="EOC219" s="54"/>
      <c r="EOD219" s="54"/>
      <c r="EOE219" s="54"/>
      <c r="EOF219" s="54"/>
      <c r="EOG219" s="54"/>
      <c r="EOH219" s="54"/>
      <c r="EOI219" s="54"/>
      <c r="EOJ219" s="54"/>
      <c r="EOK219" s="54"/>
      <c r="EOL219" s="54"/>
      <c r="EOM219" s="54"/>
      <c r="EON219" s="54"/>
      <c r="EOO219" s="54"/>
      <c r="EOP219" s="54"/>
      <c r="EOQ219" s="54"/>
      <c r="EOR219" s="54"/>
      <c r="EOS219" s="54"/>
      <c r="EOT219" s="54"/>
      <c r="EOU219" s="54"/>
      <c r="EOV219" s="54"/>
      <c r="EOW219" s="54"/>
      <c r="EOX219" s="54"/>
      <c r="EOY219" s="54"/>
      <c r="EOZ219" s="54"/>
      <c r="EPA219" s="54"/>
      <c r="EPB219" s="54"/>
      <c r="EPC219" s="54"/>
      <c r="EPD219" s="54"/>
      <c r="EPE219" s="54"/>
      <c r="EPF219" s="54"/>
      <c r="EPG219" s="54"/>
      <c r="EPH219" s="54"/>
      <c r="EPI219" s="54"/>
      <c r="EPJ219" s="54"/>
      <c r="EPK219" s="54"/>
      <c r="EPL219" s="54"/>
      <c r="EPM219" s="54"/>
      <c r="EPN219" s="54"/>
      <c r="EPO219" s="54"/>
      <c r="EPP219" s="54"/>
      <c r="EPQ219" s="54"/>
      <c r="EPR219" s="54"/>
      <c r="EPS219" s="54"/>
      <c r="EPT219" s="54"/>
      <c r="EPU219" s="54"/>
      <c r="EPV219" s="54"/>
      <c r="EPW219" s="54"/>
      <c r="EPX219" s="54"/>
      <c r="EPY219" s="54"/>
      <c r="EPZ219" s="54"/>
      <c r="EQA219" s="54"/>
      <c r="EQB219" s="54"/>
      <c r="EQC219" s="54"/>
      <c r="EQD219" s="54"/>
      <c r="EQE219" s="54"/>
      <c r="EQF219" s="54"/>
      <c r="EQG219" s="54"/>
      <c r="EQH219" s="54"/>
      <c r="EQI219" s="54"/>
      <c r="EQJ219" s="54"/>
      <c r="EQK219" s="54"/>
      <c r="EQL219" s="54"/>
      <c r="EQM219" s="54"/>
      <c r="EQN219" s="54"/>
      <c r="EQO219" s="54"/>
      <c r="EQP219" s="54"/>
      <c r="EQQ219" s="54"/>
      <c r="EQR219" s="54"/>
      <c r="EQS219" s="54"/>
      <c r="EQT219" s="54"/>
      <c r="EQU219" s="54"/>
      <c r="EQV219" s="54"/>
      <c r="EQW219" s="54"/>
      <c r="EQX219" s="54"/>
      <c r="EQY219" s="54"/>
      <c r="EQZ219" s="54"/>
      <c r="ERA219" s="54"/>
      <c r="ERB219" s="54"/>
      <c r="ERC219" s="54"/>
      <c r="ERD219" s="54"/>
      <c r="ERE219" s="54"/>
      <c r="ERF219" s="54"/>
      <c r="ERG219" s="54"/>
      <c r="ERH219" s="54"/>
      <c r="ERI219" s="54"/>
      <c r="ERJ219" s="54"/>
      <c r="ERK219" s="54"/>
      <c r="ERL219" s="54"/>
      <c r="ERM219" s="54"/>
      <c r="ERN219" s="54"/>
      <c r="ERO219" s="54"/>
      <c r="ERP219" s="54"/>
      <c r="ERQ219" s="54"/>
      <c r="ERR219" s="54"/>
      <c r="ERS219" s="54"/>
      <c r="ERT219" s="54"/>
      <c r="ERU219" s="54"/>
      <c r="ERV219" s="54"/>
      <c r="ERW219" s="54"/>
      <c r="ERX219" s="54"/>
      <c r="ERY219" s="54"/>
      <c r="ERZ219" s="54"/>
      <c r="ESA219" s="54"/>
      <c r="ESB219" s="54"/>
      <c r="ESC219" s="54"/>
      <c r="ESD219" s="54"/>
      <c r="ESE219" s="54"/>
      <c r="ESF219" s="54"/>
      <c r="ESG219" s="54"/>
      <c r="ESH219" s="54"/>
      <c r="ESI219" s="54"/>
      <c r="ESJ219" s="54"/>
      <c r="ESK219" s="54"/>
      <c r="ESL219" s="54"/>
      <c r="ESM219" s="54"/>
      <c r="ESN219" s="54"/>
      <c r="ESO219" s="54"/>
      <c r="ESP219" s="54"/>
      <c r="ESQ219" s="54"/>
      <c r="ESR219" s="54"/>
      <c r="ESS219" s="54"/>
      <c r="EST219" s="54"/>
      <c r="ESU219" s="54"/>
      <c r="ESV219" s="54"/>
      <c r="ESW219" s="54"/>
      <c r="ESX219" s="54"/>
      <c r="ESY219" s="54"/>
      <c r="ESZ219" s="54"/>
      <c r="ETA219" s="54"/>
      <c r="ETB219" s="54"/>
      <c r="ETC219" s="54"/>
      <c r="ETD219" s="54"/>
      <c r="ETE219" s="54"/>
      <c r="ETF219" s="54"/>
      <c r="ETG219" s="54"/>
      <c r="ETH219" s="54"/>
      <c r="ETI219" s="54"/>
      <c r="ETJ219" s="54"/>
      <c r="ETK219" s="54"/>
      <c r="ETL219" s="54"/>
      <c r="ETM219" s="54"/>
      <c r="ETN219" s="54"/>
      <c r="ETO219" s="54"/>
      <c r="ETP219" s="54"/>
      <c r="ETQ219" s="54"/>
      <c r="ETR219" s="54"/>
      <c r="ETS219" s="54"/>
      <c r="ETT219" s="54"/>
      <c r="ETU219" s="54"/>
      <c r="ETV219" s="54"/>
      <c r="ETW219" s="54"/>
      <c r="ETX219" s="54"/>
      <c r="ETY219" s="54"/>
      <c r="ETZ219" s="54"/>
      <c r="EUA219" s="54"/>
      <c r="EUB219" s="54"/>
      <c r="EUC219" s="54"/>
      <c r="EUD219" s="54"/>
      <c r="EUE219" s="54"/>
      <c r="EUF219" s="54"/>
      <c r="EUG219" s="54"/>
      <c r="EUH219" s="54"/>
      <c r="EUI219" s="54"/>
      <c r="EUJ219" s="54"/>
      <c r="EUK219" s="54"/>
      <c r="EUL219" s="54"/>
      <c r="EUM219" s="54"/>
      <c r="EUN219" s="54"/>
      <c r="EUO219" s="54"/>
      <c r="EUP219" s="54"/>
      <c r="EUQ219" s="54"/>
      <c r="EUR219" s="54"/>
      <c r="EUS219" s="54"/>
      <c r="EUT219" s="54"/>
      <c r="EUU219" s="54"/>
      <c r="EUV219" s="54"/>
      <c r="EUW219" s="54"/>
      <c r="EUX219" s="54"/>
      <c r="EUY219" s="54"/>
      <c r="EUZ219" s="54"/>
      <c r="EVA219" s="54"/>
      <c r="EVB219" s="54"/>
      <c r="EVC219" s="54"/>
      <c r="EVD219" s="54"/>
      <c r="EVE219" s="54"/>
      <c r="EVF219" s="54"/>
      <c r="EVG219" s="54"/>
      <c r="EVH219" s="54"/>
      <c r="EVI219" s="54"/>
      <c r="EVJ219" s="54"/>
      <c r="EVK219" s="54"/>
      <c r="EVL219" s="54"/>
      <c r="EVM219" s="54"/>
      <c r="EVN219" s="54"/>
      <c r="EVO219" s="54"/>
      <c r="EVP219" s="54"/>
      <c r="EVQ219" s="54"/>
      <c r="EVR219" s="54"/>
      <c r="EVS219" s="54"/>
      <c r="EVT219" s="54"/>
      <c r="EVU219" s="54"/>
      <c r="EVV219" s="54"/>
      <c r="EVW219" s="54"/>
      <c r="EVX219" s="54"/>
      <c r="EVY219" s="54"/>
      <c r="EVZ219" s="54"/>
      <c r="EWA219" s="54"/>
      <c r="EWB219" s="54"/>
      <c r="EWC219" s="54"/>
      <c r="EWD219" s="54"/>
      <c r="EWE219" s="54"/>
      <c r="EWF219" s="54"/>
      <c r="EWG219" s="54"/>
      <c r="EWH219" s="54"/>
      <c r="EWI219" s="54"/>
      <c r="EWJ219" s="54"/>
      <c r="EWK219" s="54"/>
      <c r="EWL219" s="54"/>
      <c r="EWM219" s="54"/>
      <c r="EWN219" s="54"/>
      <c r="EWO219" s="54"/>
      <c r="EWP219" s="54"/>
      <c r="EWQ219" s="54"/>
      <c r="EWR219" s="54"/>
      <c r="EWS219" s="54"/>
      <c r="EWT219" s="54"/>
      <c r="EWU219" s="54"/>
      <c r="EWV219" s="54"/>
      <c r="EWW219" s="54"/>
      <c r="EWX219" s="54"/>
      <c r="EWY219" s="54"/>
      <c r="EWZ219" s="54"/>
      <c r="EXA219" s="54"/>
      <c r="EXB219" s="54"/>
      <c r="EXC219" s="54"/>
      <c r="EXD219" s="54"/>
      <c r="EXE219" s="54"/>
      <c r="EXF219" s="54"/>
      <c r="EXG219" s="54"/>
      <c r="EXH219" s="54"/>
      <c r="EXI219" s="54"/>
      <c r="EXJ219" s="54"/>
      <c r="EXK219" s="54"/>
      <c r="EXL219" s="54"/>
      <c r="EXM219" s="54"/>
      <c r="EXN219" s="54"/>
      <c r="EXO219" s="54"/>
      <c r="EXP219" s="54"/>
      <c r="EXQ219" s="54"/>
      <c r="EXR219" s="54"/>
      <c r="EXS219" s="54"/>
      <c r="EXT219" s="54"/>
      <c r="EXU219" s="54"/>
      <c r="EXV219" s="54"/>
      <c r="EXW219" s="54"/>
      <c r="EXX219" s="54"/>
      <c r="EXY219" s="54"/>
      <c r="EXZ219" s="54"/>
      <c r="EYA219" s="54"/>
      <c r="EYB219" s="54"/>
      <c r="EYC219" s="54"/>
      <c r="EYD219" s="54"/>
      <c r="EYE219" s="54"/>
      <c r="EYF219" s="54"/>
      <c r="EYG219" s="54"/>
      <c r="EYH219" s="54"/>
      <c r="EYI219" s="54"/>
      <c r="EYJ219" s="54"/>
      <c r="EYK219" s="54"/>
      <c r="EYL219" s="54"/>
      <c r="EYM219" s="54"/>
      <c r="EYN219" s="54"/>
      <c r="EYO219" s="54"/>
      <c r="EYP219" s="54"/>
      <c r="EYQ219" s="54"/>
      <c r="EYR219" s="54"/>
      <c r="EYS219" s="54"/>
      <c r="EYT219" s="54"/>
      <c r="EYU219" s="54"/>
      <c r="EYV219" s="54"/>
      <c r="EYW219" s="54"/>
      <c r="EYX219" s="54"/>
      <c r="EYY219" s="54"/>
      <c r="EYZ219" s="54"/>
      <c r="EZA219" s="54"/>
      <c r="EZB219" s="54"/>
      <c r="EZC219" s="54"/>
      <c r="EZD219" s="54"/>
      <c r="EZE219" s="54"/>
      <c r="EZF219" s="54"/>
      <c r="EZG219" s="54"/>
      <c r="EZH219" s="54"/>
      <c r="EZI219" s="54"/>
      <c r="EZJ219" s="54"/>
      <c r="EZK219" s="54"/>
      <c r="EZL219" s="54"/>
      <c r="EZM219" s="54"/>
      <c r="EZN219" s="54"/>
      <c r="EZO219" s="54"/>
      <c r="EZP219" s="54"/>
      <c r="EZQ219" s="54"/>
      <c r="EZR219" s="54"/>
      <c r="EZS219" s="54"/>
      <c r="EZT219" s="54"/>
      <c r="EZU219" s="54"/>
      <c r="EZV219" s="54"/>
      <c r="EZW219" s="54"/>
      <c r="EZX219" s="54"/>
      <c r="EZY219" s="54"/>
      <c r="EZZ219" s="54"/>
      <c r="FAA219" s="54"/>
      <c r="FAB219" s="54"/>
      <c r="FAC219" s="54"/>
      <c r="FAD219" s="54"/>
      <c r="FAE219" s="54"/>
      <c r="FAF219" s="54"/>
      <c r="FAG219" s="54"/>
      <c r="FAH219" s="54"/>
      <c r="FAI219" s="54"/>
      <c r="FAJ219" s="54"/>
      <c r="FAK219" s="54"/>
      <c r="FAL219" s="54"/>
      <c r="FAM219" s="54"/>
      <c r="FAN219" s="54"/>
      <c r="FAO219" s="54"/>
      <c r="FAP219" s="54"/>
      <c r="FAQ219" s="54"/>
      <c r="FAR219" s="54"/>
      <c r="FAS219" s="54"/>
      <c r="FAT219" s="54"/>
      <c r="FAU219" s="54"/>
      <c r="FAV219" s="54"/>
      <c r="FAW219" s="54"/>
      <c r="FAX219" s="54"/>
      <c r="FAY219" s="54"/>
      <c r="FAZ219" s="54"/>
      <c r="FBA219" s="54"/>
      <c r="FBB219" s="54"/>
      <c r="FBC219" s="54"/>
      <c r="FBD219" s="54"/>
      <c r="FBE219" s="54"/>
      <c r="FBF219" s="54"/>
      <c r="FBG219" s="54"/>
      <c r="FBH219" s="54"/>
      <c r="FBI219" s="54"/>
      <c r="FBJ219" s="54"/>
      <c r="FBK219" s="54"/>
      <c r="FBL219" s="54"/>
      <c r="FBM219" s="54"/>
      <c r="FBN219" s="54"/>
      <c r="FBO219" s="54"/>
      <c r="FBP219" s="54"/>
      <c r="FBQ219" s="54"/>
      <c r="FBR219" s="54"/>
      <c r="FBS219" s="54"/>
      <c r="FBT219" s="54"/>
      <c r="FBU219" s="54"/>
      <c r="FBV219" s="54"/>
      <c r="FBW219" s="54"/>
      <c r="FBX219" s="54"/>
      <c r="FBY219" s="54"/>
      <c r="FBZ219" s="54"/>
      <c r="FCA219" s="54"/>
      <c r="FCB219" s="54"/>
      <c r="FCC219" s="54"/>
      <c r="FCD219" s="54"/>
      <c r="FCE219" s="54"/>
      <c r="FCF219" s="54"/>
      <c r="FCG219" s="54"/>
      <c r="FCH219" s="54"/>
      <c r="FCI219" s="54"/>
      <c r="FCJ219" s="54"/>
      <c r="FCK219" s="54"/>
      <c r="FCL219" s="54"/>
      <c r="FCM219" s="54"/>
      <c r="FCN219" s="54"/>
      <c r="FCO219" s="54"/>
      <c r="FCP219" s="54"/>
      <c r="FCQ219" s="54"/>
      <c r="FCR219" s="54"/>
      <c r="FCS219" s="54"/>
      <c r="FCT219" s="54"/>
      <c r="FCU219" s="54"/>
      <c r="FCV219" s="54"/>
      <c r="FCW219" s="54"/>
      <c r="FCX219" s="54"/>
      <c r="FCY219" s="54"/>
      <c r="FCZ219" s="54"/>
      <c r="FDA219" s="54"/>
      <c r="FDB219" s="54"/>
      <c r="FDC219" s="54"/>
      <c r="FDD219" s="54"/>
      <c r="FDE219" s="54"/>
      <c r="FDF219" s="54"/>
      <c r="FDG219" s="54"/>
      <c r="FDH219" s="54"/>
      <c r="FDI219" s="54"/>
      <c r="FDJ219" s="54"/>
      <c r="FDK219" s="54"/>
      <c r="FDL219" s="54"/>
      <c r="FDM219" s="54"/>
      <c r="FDN219" s="54"/>
      <c r="FDO219" s="54"/>
      <c r="FDP219" s="54"/>
      <c r="FDQ219" s="54"/>
      <c r="FDR219" s="54"/>
      <c r="FDS219" s="54"/>
      <c r="FDT219" s="54"/>
      <c r="FDU219" s="54"/>
      <c r="FDV219" s="54"/>
      <c r="FDW219" s="54"/>
      <c r="FDX219" s="54"/>
      <c r="FDY219" s="54"/>
      <c r="FDZ219" s="54"/>
      <c r="FEA219" s="54"/>
      <c r="FEB219" s="54"/>
      <c r="FEC219" s="54"/>
      <c r="FED219" s="54"/>
      <c r="FEE219" s="54"/>
      <c r="FEF219" s="54"/>
      <c r="FEG219" s="54"/>
      <c r="FEH219" s="54"/>
      <c r="FEI219" s="54"/>
      <c r="FEJ219" s="54"/>
      <c r="FEK219" s="54"/>
      <c r="FEL219" s="54"/>
      <c r="FEM219" s="54"/>
      <c r="FEN219" s="54"/>
      <c r="FEO219" s="54"/>
      <c r="FEP219" s="54"/>
      <c r="FEQ219" s="54"/>
      <c r="FER219" s="54"/>
      <c r="FES219" s="54"/>
      <c r="FET219" s="54"/>
      <c r="FEU219" s="54"/>
      <c r="FEV219" s="54"/>
      <c r="FEW219" s="54"/>
      <c r="FEX219" s="54"/>
      <c r="FEY219" s="54"/>
      <c r="FEZ219" s="54"/>
      <c r="FFA219" s="54"/>
      <c r="FFB219" s="54"/>
      <c r="FFC219" s="54"/>
      <c r="FFD219" s="54"/>
      <c r="FFE219" s="54"/>
      <c r="FFF219" s="54"/>
      <c r="FFG219" s="54"/>
      <c r="FFH219" s="54"/>
      <c r="FFI219" s="54"/>
      <c r="FFJ219" s="54"/>
      <c r="FFK219" s="54"/>
      <c r="FFL219" s="54"/>
      <c r="FFM219" s="54"/>
      <c r="FFN219" s="54"/>
      <c r="FFO219" s="54"/>
      <c r="FFP219" s="54"/>
      <c r="FFQ219" s="54"/>
      <c r="FFR219" s="54"/>
      <c r="FFS219" s="54"/>
      <c r="FFT219" s="54"/>
      <c r="FFU219" s="54"/>
      <c r="FFV219" s="54"/>
      <c r="FFW219" s="54"/>
      <c r="FFX219" s="54"/>
      <c r="FFY219" s="54"/>
      <c r="FFZ219" s="54"/>
      <c r="FGA219" s="54"/>
      <c r="FGB219" s="54"/>
      <c r="FGC219" s="54"/>
      <c r="FGD219" s="54"/>
      <c r="FGE219" s="54"/>
      <c r="FGF219" s="54"/>
      <c r="FGG219" s="54"/>
      <c r="FGH219" s="54"/>
      <c r="FGI219" s="54"/>
      <c r="FGJ219" s="54"/>
      <c r="FGK219" s="54"/>
      <c r="FGL219" s="54"/>
      <c r="FGM219" s="54"/>
      <c r="FGN219" s="54"/>
      <c r="FGO219" s="54"/>
      <c r="FGP219" s="54"/>
      <c r="FGQ219" s="54"/>
      <c r="FGR219" s="54"/>
      <c r="FGS219" s="54"/>
      <c r="FGT219" s="54"/>
      <c r="FGU219" s="54"/>
      <c r="FGV219" s="54"/>
      <c r="FGW219" s="54"/>
      <c r="FGX219" s="54"/>
      <c r="FGY219" s="54"/>
      <c r="FGZ219" s="54"/>
      <c r="FHA219" s="54"/>
      <c r="FHB219" s="54"/>
      <c r="FHC219" s="54"/>
      <c r="FHD219" s="54"/>
      <c r="FHE219" s="54"/>
      <c r="FHF219" s="54"/>
      <c r="FHG219" s="54"/>
      <c r="FHH219" s="54"/>
      <c r="FHI219" s="54"/>
      <c r="FHJ219" s="54"/>
      <c r="FHK219" s="54"/>
      <c r="FHL219" s="54"/>
      <c r="FHM219" s="54"/>
      <c r="FHN219" s="54"/>
      <c r="FHO219" s="54"/>
      <c r="FHP219" s="54"/>
      <c r="FHQ219" s="54"/>
      <c r="FHR219" s="54"/>
      <c r="FHS219" s="54"/>
      <c r="FHT219" s="54"/>
      <c r="FHU219" s="54"/>
      <c r="FHV219" s="54"/>
      <c r="FHW219" s="54"/>
      <c r="FHX219" s="54"/>
      <c r="FHY219" s="54"/>
      <c r="FHZ219" s="54"/>
      <c r="FIA219" s="54"/>
      <c r="FIB219" s="54"/>
      <c r="FIC219" s="54"/>
      <c r="FID219" s="54"/>
      <c r="FIE219" s="54"/>
      <c r="FIF219" s="54"/>
      <c r="FIG219" s="54"/>
      <c r="FIH219" s="54"/>
      <c r="FII219" s="54"/>
      <c r="FIJ219" s="54"/>
      <c r="FIK219" s="54"/>
      <c r="FIL219" s="54"/>
      <c r="FIM219" s="54"/>
      <c r="FIN219" s="54"/>
      <c r="FIO219" s="54"/>
      <c r="FIP219" s="54"/>
      <c r="FIQ219" s="54"/>
      <c r="FIR219" s="54"/>
      <c r="FIS219" s="54"/>
      <c r="FIT219" s="54"/>
      <c r="FIU219" s="54"/>
      <c r="FIV219" s="54"/>
      <c r="FIW219" s="54"/>
      <c r="FIX219" s="54"/>
      <c r="FIY219" s="54"/>
      <c r="FIZ219" s="54"/>
      <c r="FJA219" s="54"/>
      <c r="FJB219" s="54"/>
      <c r="FJC219" s="54"/>
      <c r="FJD219" s="54"/>
      <c r="FJE219" s="54"/>
      <c r="FJF219" s="54"/>
      <c r="FJG219" s="54"/>
      <c r="FJH219" s="54"/>
      <c r="FJI219" s="54"/>
      <c r="FJJ219" s="54"/>
      <c r="FJK219" s="54"/>
      <c r="FJL219" s="54"/>
      <c r="FJM219" s="54"/>
      <c r="FJN219" s="54"/>
      <c r="FJO219" s="54"/>
      <c r="FJP219" s="54"/>
      <c r="FJQ219" s="54"/>
      <c r="FJR219" s="54"/>
      <c r="FJS219" s="54"/>
      <c r="FJT219" s="54"/>
      <c r="FJU219" s="54"/>
      <c r="FJV219" s="54"/>
      <c r="FJW219" s="54"/>
      <c r="FJX219" s="54"/>
      <c r="FJY219" s="54"/>
      <c r="FJZ219" s="54"/>
      <c r="FKA219" s="54"/>
      <c r="FKB219" s="54"/>
      <c r="FKC219" s="54"/>
      <c r="FKD219" s="54"/>
      <c r="FKE219" s="54"/>
      <c r="FKF219" s="54"/>
      <c r="FKG219" s="54"/>
      <c r="FKH219" s="54"/>
      <c r="FKI219" s="54"/>
      <c r="FKJ219" s="54"/>
      <c r="FKK219" s="54"/>
      <c r="FKL219" s="54"/>
      <c r="FKM219" s="54"/>
      <c r="FKN219" s="54"/>
      <c r="FKO219" s="54"/>
      <c r="FKP219" s="54"/>
      <c r="FKQ219" s="54"/>
      <c r="FKR219" s="54"/>
      <c r="FKS219" s="54"/>
      <c r="FKT219" s="54"/>
      <c r="FKU219" s="54"/>
      <c r="FKV219" s="54"/>
      <c r="FKW219" s="54"/>
      <c r="FKX219" s="54"/>
      <c r="FKY219" s="54"/>
      <c r="FKZ219" s="54"/>
      <c r="FLA219" s="54"/>
      <c r="FLB219" s="54"/>
      <c r="FLC219" s="54"/>
      <c r="FLD219" s="54"/>
      <c r="FLE219" s="54"/>
      <c r="FLF219" s="54"/>
      <c r="FLG219" s="54"/>
      <c r="FLH219" s="54"/>
      <c r="FLI219" s="54"/>
      <c r="FLJ219" s="54"/>
      <c r="FLK219" s="54"/>
      <c r="FLL219" s="54"/>
      <c r="FLM219" s="54"/>
      <c r="FLN219" s="54"/>
      <c r="FLO219" s="54"/>
      <c r="FLP219" s="54"/>
      <c r="FLQ219" s="54"/>
      <c r="FLR219" s="54"/>
      <c r="FLS219" s="54"/>
      <c r="FLT219" s="54"/>
      <c r="FLU219" s="54"/>
      <c r="FLV219" s="54"/>
      <c r="FLW219" s="54"/>
      <c r="FLX219" s="54"/>
      <c r="FLY219" s="54"/>
      <c r="FLZ219" s="54"/>
      <c r="FMA219" s="54"/>
      <c r="FMB219" s="54"/>
      <c r="FMC219" s="54"/>
      <c r="FMD219" s="54"/>
      <c r="FME219" s="54"/>
      <c r="FMF219" s="54"/>
      <c r="FMG219" s="54"/>
      <c r="FMH219" s="54"/>
      <c r="FMI219" s="54"/>
      <c r="FMJ219" s="54"/>
      <c r="FMK219" s="54"/>
      <c r="FML219" s="54"/>
      <c r="FMM219" s="54"/>
      <c r="FMN219" s="54"/>
      <c r="FMO219" s="54"/>
      <c r="FMP219" s="54"/>
      <c r="FMQ219" s="54"/>
      <c r="FMR219" s="54"/>
      <c r="FMS219" s="54"/>
      <c r="FMT219" s="54"/>
      <c r="FMU219" s="54"/>
      <c r="FMV219" s="54"/>
      <c r="FMW219" s="54"/>
      <c r="FMX219" s="54"/>
      <c r="FMY219" s="54"/>
      <c r="FMZ219" s="54"/>
      <c r="FNA219" s="54"/>
      <c r="FNB219" s="54"/>
      <c r="FNC219" s="54"/>
      <c r="FND219" s="54"/>
      <c r="FNE219" s="54"/>
      <c r="FNF219" s="54"/>
      <c r="FNG219" s="54"/>
      <c r="FNH219" s="54"/>
      <c r="FNI219" s="54"/>
      <c r="FNJ219" s="54"/>
      <c r="FNK219" s="54"/>
      <c r="FNL219" s="54"/>
      <c r="FNM219" s="54"/>
      <c r="FNN219" s="54"/>
      <c r="FNO219" s="54"/>
      <c r="FNP219" s="54"/>
      <c r="FNQ219" s="54"/>
      <c r="FNR219" s="54"/>
      <c r="FNS219" s="54"/>
      <c r="FNT219" s="54"/>
      <c r="FNU219" s="54"/>
      <c r="FNV219" s="54"/>
      <c r="FNW219" s="54"/>
      <c r="FNX219" s="54"/>
      <c r="FNY219" s="54"/>
      <c r="FNZ219" s="54"/>
      <c r="FOA219" s="54"/>
      <c r="FOB219" s="54"/>
      <c r="FOC219" s="54"/>
      <c r="FOD219" s="54"/>
      <c r="FOE219" s="54"/>
      <c r="FOF219" s="54"/>
      <c r="FOG219" s="54"/>
      <c r="FOH219" s="54"/>
      <c r="FOI219" s="54"/>
      <c r="FOJ219" s="54"/>
      <c r="FOK219" s="54"/>
      <c r="FOL219" s="54"/>
      <c r="FOM219" s="54"/>
      <c r="FON219" s="54"/>
      <c r="FOO219" s="54"/>
      <c r="FOP219" s="54"/>
      <c r="FOQ219" s="54"/>
      <c r="FOR219" s="54"/>
      <c r="FOS219" s="54"/>
      <c r="FOT219" s="54"/>
      <c r="FOU219" s="54"/>
      <c r="FOV219" s="54"/>
      <c r="FOW219" s="54"/>
      <c r="FOX219" s="54"/>
      <c r="FOY219" s="54"/>
      <c r="FOZ219" s="54"/>
      <c r="FPA219" s="54"/>
      <c r="FPB219" s="54"/>
      <c r="FPC219" s="54"/>
      <c r="FPD219" s="54"/>
      <c r="FPE219" s="54"/>
      <c r="FPF219" s="54"/>
      <c r="FPG219" s="54"/>
      <c r="FPH219" s="54"/>
      <c r="FPI219" s="54"/>
      <c r="FPJ219" s="54"/>
      <c r="FPK219" s="54"/>
      <c r="FPL219" s="54"/>
      <c r="FPM219" s="54"/>
      <c r="FPN219" s="54"/>
      <c r="FPO219" s="54"/>
      <c r="FPP219" s="54"/>
      <c r="FPQ219" s="54"/>
      <c r="FPR219" s="54"/>
      <c r="FPS219" s="54"/>
      <c r="FPT219" s="54"/>
      <c r="FPU219" s="54"/>
      <c r="FPV219" s="54"/>
      <c r="FPW219" s="54"/>
      <c r="FPX219" s="54"/>
      <c r="FPY219" s="54"/>
      <c r="FPZ219" s="54"/>
      <c r="FQA219" s="54"/>
      <c r="FQB219" s="54"/>
      <c r="FQC219" s="54"/>
      <c r="FQD219" s="54"/>
      <c r="FQE219" s="54"/>
      <c r="FQF219" s="54"/>
      <c r="FQG219" s="54"/>
      <c r="FQH219" s="54"/>
      <c r="FQI219" s="54"/>
      <c r="FQJ219" s="54"/>
      <c r="FQK219" s="54"/>
      <c r="FQL219" s="54"/>
      <c r="FQM219" s="54"/>
      <c r="FQN219" s="54"/>
      <c r="FQO219" s="54"/>
      <c r="FQP219" s="54"/>
      <c r="FQQ219" s="54"/>
      <c r="FQR219" s="54"/>
      <c r="FQS219" s="54"/>
      <c r="FQT219" s="54"/>
      <c r="FQU219" s="54"/>
      <c r="FQV219" s="54"/>
      <c r="FQW219" s="54"/>
      <c r="FQX219" s="54"/>
      <c r="FQY219" s="54"/>
      <c r="FQZ219" s="54"/>
      <c r="FRA219" s="54"/>
      <c r="FRB219" s="54"/>
      <c r="FRC219" s="54"/>
      <c r="FRD219" s="54"/>
      <c r="FRE219" s="54"/>
      <c r="FRF219" s="54"/>
      <c r="FRG219" s="54"/>
      <c r="FRH219" s="54"/>
      <c r="FRI219" s="54"/>
      <c r="FRJ219" s="54"/>
      <c r="FRK219" s="54"/>
      <c r="FRL219" s="54"/>
      <c r="FRM219" s="54"/>
      <c r="FRN219" s="54"/>
      <c r="FRO219" s="54"/>
      <c r="FRP219" s="54"/>
      <c r="FRQ219" s="54"/>
      <c r="FRR219" s="54"/>
      <c r="FRS219" s="54"/>
      <c r="FRT219" s="54"/>
      <c r="FRU219" s="54"/>
      <c r="FRV219" s="54"/>
      <c r="FRW219" s="54"/>
      <c r="FRX219" s="54"/>
      <c r="FRY219" s="54"/>
      <c r="FRZ219" s="54"/>
      <c r="FSA219" s="54"/>
      <c r="FSB219" s="54"/>
      <c r="FSC219" s="54"/>
      <c r="FSD219" s="54"/>
      <c r="FSE219" s="54"/>
      <c r="FSF219" s="54"/>
      <c r="FSG219" s="54"/>
      <c r="FSH219" s="54"/>
      <c r="FSI219" s="54"/>
      <c r="FSJ219" s="54"/>
      <c r="FSK219" s="54"/>
      <c r="FSL219" s="54"/>
      <c r="FSM219" s="54"/>
      <c r="FSN219" s="54"/>
      <c r="FSO219" s="54"/>
      <c r="FSP219" s="54"/>
      <c r="FSQ219" s="54"/>
      <c r="FSR219" s="54"/>
      <c r="FSS219" s="54"/>
      <c r="FST219" s="54"/>
      <c r="FSU219" s="54"/>
      <c r="FSV219" s="54"/>
      <c r="FSW219" s="54"/>
      <c r="FSX219" s="54"/>
      <c r="FSY219" s="54"/>
      <c r="FSZ219" s="54"/>
      <c r="FTA219" s="54"/>
      <c r="FTB219" s="54"/>
      <c r="FTC219" s="54"/>
      <c r="FTD219" s="54"/>
      <c r="FTE219" s="54"/>
      <c r="FTF219" s="54"/>
      <c r="FTG219" s="54"/>
      <c r="FTH219" s="54"/>
      <c r="FTI219" s="54"/>
      <c r="FTJ219" s="54"/>
      <c r="FTK219" s="54"/>
      <c r="FTL219" s="54"/>
      <c r="FTM219" s="54"/>
      <c r="FTN219" s="54"/>
      <c r="FTO219" s="54"/>
      <c r="FTP219" s="54"/>
      <c r="FTQ219" s="54"/>
      <c r="FTR219" s="54"/>
      <c r="FTS219" s="54"/>
      <c r="FTT219" s="54"/>
      <c r="FTU219" s="54"/>
      <c r="FTV219" s="54"/>
      <c r="FTW219" s="54"/>
      <c r="FTX219" s="54"/>
      <c r="FTY219" s="54"/>
      <c r="FTZ219" s="54"/>
      <c r="FUA219" s="54"/>
      <c r="FUB219" s="54"/>
      <c r="FUC219" s="54"/>
      <c r="FUD219" s="54"/>
      <c r="FUE219" s="54"/>
      <c r="FUF219" s="54"/>
      <c r="FUG219" s="54"/>
      <c r="FUH219" s="54"/>
      <c r="FUI219" s="54"/>
      <c r="FUJ219" s="54"/>
      <c r="FUK219" s="54"/>
      <c r="FUL219" s="54"/>
      <c r="FUM219" s="54"/>
      <c r="FUN219" s="54"/>
      <c r="FUO219" s="54"/>
      <c r="FUP219" s="54"/>
      <c r="FUQ219" s="54"/>
      <c r="FUR219" s="54"/>
      <c r="FUS219" s="54"/>
      <c r="FUT219" s="54"/>
      <c r="FUU219" s="54"/>
      <c r="FUV219" s="54"/>
      <c r="FUW219" s="54"/>
      <c r="FUX219" s="54"/>
      <c r="FUY219" s="54"/>
      <c r="FUZ219" s="54"/>
      <c r="FVA219" s="54"/>
      <c r="FVB219" s="54"/>
      <c r="FVC219" s="54"/>
      <c r="FVD219" s="54"/>
      <c r="FVE219" s="54"/>
      <c r="FVF219" s="54"/>
      <c r="FVG219" s="54"/>
      <c r="FVH219" s="54"/>
      <c r="FVI219" s="54"/>
      <c r="FVJ219" s="54"/>
      <c r="FVK219" s="54"/>
      <c r="FVL219" s="54"/>
      <c r="FVM219" s="54"/>
      <c r="FVN219" s="54"/>
      <c r="FVO219" s="54"/>
      <c r="FVP219" s="54"/>
      <c r="FVQ219" s="54"/>
      <c r="FVR219" s="54"/>
      <c r="FVS219" s="54"/>
      <c r="FVT219" s="54"/>
      <c r="FVU219" s="54"/>
      <c r="FVV219" s="54"/>
      <c r="FVW219" s="54"/>
      <c r="FVX219" s="54"/>
      <c r="FVY219" s="54"/>
      <c r="FVZ219" s="54"/>
      <c r="FWA219" s="54"/>
      <c r="FWB219" s="54"/>
      <c r="FWC219" s="54"/>
      <c r="FWD219" s="54"/>
      <c r="FWE219" s="54"/>
      <c r="FWF219" s="54"/>
      <c r="FWG219" s="54"/>
      <c r="FWH219" s="54"/>
      <c r="FWI219" s="54"/>
      <c r="FWJ219" s="54"/>
      <c r="FWK219" s="54"/>
      <c r="FWL219" s="54"/>
      <c r="FWM219" s="54"/>
      <c r="FWN219" s="54"/>
      <c r="FWO219" s="54"/>
      <c r="FWP219" s="54"/>
      <c r="FWQ219" s="54"/>
      <c r="FWR219" s="54"/>
      <c r="FWS219" s="54"/>
      <c r="FWT219" s="54"/>
      <c r="FWU219" s="54"/>
      <c r="FWV219" s="54"/>
      <c r="FWW219" s="54"/>
      <c r="FWX219" s="54"/>
      <c r="FWY219" s="54"/>
      <c r="FWZ219" s="54"/>
      <c r="FXA219" s="54"/>
      <c r="FXB219" s="54"/>
      <c r="FXC219" s="54"/>
      <c r="FXD219" s="54"/>
      <c r="FXE219" s="54"/>
      <c r="FXF219" s="54"/>
      <c r="FXG219" s="54"/>
      <c r="FXH219" s="54"/>
      <c r="FXI219" s="54"/>
      <c r="FXJ219" s="54"/>
      <c r="FXK219" s="54"/>
      <c r="FXL219" s="54"/>
      <c r="FXM219" s="54"/>
      <c r="FXN219" s="54"/>
      <c r="FXO219" s="54"/>
      <c r="FXP219" s="54"/>
      <c r="FXQ219" s="54"/>
      <c r="FXR219" s="54"/>
      <c r="FXS219" s="54"/>
      <c r="FXT219" s="54"/>
      <c r="FXU219" s="54"/>
      <c r="FXV219" s="54"/>
      <c r="FXW219" s="54"/>
      <c r="FXX219" s="54"/>
      <c r="FXY219" s="54"/>
      <c r="FXZ219" s="54"/>
      <c r="FYA219" s="54"/>
      <c r="FYB219" s="54"/>
      <c r="FYC219" s="54"/>
      <c r="FYD219" s="54"/>
      <c r="FYE219" s="54"/>
      <c r="FYF219" s="54"/>
      <c r="FYG219" s="54"/>
      <c r="FYH219" s="54"/>
      <c r="FYI219" s="54"/>
      <c r="FYJ219" s="54"/>
      <c r="FYK219" s="54"/>
      <c r="FYL219" s="54"/>
      <c r="FYM219" s="54"/>
      <c r="FYN219" s="54"/>
      <c r="FYO219" s="54"/>
      <c r="FYP219" s="54"/>
      <c r="FYQ219" s="54"/>
      <c r="FYR219" s="54"/>
      <c r="FYS219" s="54"/>
      <c r="FYT219" s="54"/>
      <c r="FYU219" s="54"/>
      <c r="FYV219" s="54"/>
      <c r="FYW219" s="54"/>
      <c r="FYX219" s="54"/>
      <c r="FYY219" s="54"/>
      <c r="FYZ219" s="54"/>
      <c r="FZA219" s="54"/>
      <c r="FZB219" s="54"/>
      <c r="FZC219" s="54"/>
      <c r="FZD219" s="54"/>
      <c r="FZE219" s="54"/>
      <c r="FZF219" s="54"/>
      <c r="FZG219" s="54"/>
      <c r="FZH219" s="54"/>
      <c r="FZI219" s="54"/>
      <c r="FZJ219" s="54"/>
      <c r="FZK219" s="54"/>
      <c r="FZL219" s="54"/>
      <c r="FZM219" s="54"/>
      <c r="FZN219" s="54"/>
      <c r="FZO219" s="54"/>
      <c r="FZP219" s="54"/>
      <c r="FZQ219" s="54"/>
      <c r="FZR219" s="54"/>
      <c r="FZS219" s="54"/>
      <c r="FZT219" s="54"/>
      <c r="FZU219" s="54"/>
      <c r="FZV219" s="54"/>
      <c r="FZW219" s="54"/>
      <c r="FZX219" s="54"/>
      <c r="FZY219" s="54"/>
      <c r="FZZ219" s="54"/>
      <c r="GAA219" s="54"/>
      <c r="GAB219" s="54"/>
      <c r="GAC219" s="54"/>
      <c r="GAD219" s="54"/>
      <c r="GAE219" s="54"/>
      <c r="GAF219" s="54"/>
      <c r="GAG219" s="54"/>
      <c r="GAH219" s="54"/>
      <c r="GAI219" s="54"/>
      <c r="GAJ219" s="54"/>
      <c r="GAK219" s="54"/>
      <c r="GAL219" s="54"/>
      <c r="GAM219" s="54"/>
      <c r="GAN219" s="54"/>
      <c r="GAO219" s="54"/>
      <c r="GAP219" s="54"/>
      <c r="GAQ219" s="54"/>
      <c r="GAR219" s="54"/>
      <c r="GAS219" s="54"/>
      <c r="GAT219" s="54"/>
      <c r="GAU219" s="54"/>
      <c r="GAV219" s="54"/>
      <c r="GAW219" s="54"/>
      <c r="GAX219" s="54"/>
      <c r="GAY219" s="54"/>
      <c r="GAZ219" s="54"/>
      <c r="GBA219" s="54"/>
      <c r="GBB219" s="54"/>
      <c r="GBC219" s="54"/>
      <c r="GBD219" s="54"/>
      <c r="GBE219" s="54"/>
      <c r="GBF219" s="54"/>
      <c r="GBG219" s="54"/>
      <c r="GBH219" s="54"/>
      <c r="GBI219" s="54"/>
      <c r="GBJ219" s="54"/>
      <c r="GBK219" s="54"/>
      <c r="GBL219" s="54"/>
      <c r="GBM219" s="54"/>
      <c r="GBN219" s="54"/>
      <c r="GBO219" s="54"/>
      <c r="GBP219" s="54"/>
      <c r="GBQ219" s="54"/>
      <c r="GBR219" s="54"/>
      <c r="GBS219" s="54"/>
      <c r="GBT219" s="54"/>
      <c r="GBU219" s="54"/>
      <c r="GBV219" s="54"/>
      <c r="GBW219" s="54"/>
      <c r="GBX219" s="54"/>
      <c r="GBY219" s="54"/>
      <c r="GBZ219" s="54"/>
      <c r="GCA219" s="54"/>
      <c r="GCB219" s="54"/>
      <c r="GCC219" s="54"/>
      <c r="GCD219" s="54"/>
      <c r="GCE219" s="54"/>
      <c r="GCF219" s="54"/>
      <c r="GCG219" s="54"/>
      <c r="GCH219" s="54"/>
      <c r="GCI219" s="54"/>
      <c r="GCJ219" s="54"/>
      <c r="GCK219" s="54"/>
      <c r="GCL219" s="54"/>
      <c r="GCM219" s="54"/>
      <c r="GCN219" s="54"/>
      <c r="GCO219" s="54"/>
      <c r="GCP219" s="54"/>
      <c r="GCQ219" s="54"/>
      <c r="GCR219" s="54"/>
      <c r="GCS219" s="54"/>
      <c r="GCT219" s="54"/>
      <c r="GCU219" s="54"/>
      <c r="GCV219" s="54"/>
      <c r="GCW219" s="54"/>
      <c r="GCX219" s="54"/>
      <c r="GCY219" s="54"/>
      <c r="GCZ219" s="54"/>
      <c r="GDA219" s="54"/>
      <c r="GDB219" s="54"/>
      <c r="GDC219" s="54"/>
      <c r="GDD219" s="54"/>
      <c r="GDE219" s="54"/>
      <c r="GDF219" s="54"/>
      <c r="GDG219" s="54"/>
      <c r="GDH219" s="54"/>
      <c r="GDI219" s="54"/>
      <c r="GDJ219" s="54"/>
      <c r="GDK219" s="54"/>
      <c r="GDL219" s="54"/>
      <c r="GDM219" s="54"/>
      <c r="GDN219" s="54"/>
      <c r="GDO219" s="54"/>
      <c r="GDP219" s="54"/>
      <c r="GDQ219" s="54"/>
      <c r="GDR219" s="54"/>
      <c r="GDS219" s="54"/>
      <c r="GDT219" s="54"/>
      <c r="GDU219" s="54"/>
      <c r="GDV219" s="54"/>
      <c r="GDW219" s="54"/>
      <c r="GDX219" s="54"/>
      <c r="GDY219" s="54"/>
      <c r="GDZ219" s="54"/>
      <c r="GEA219" s="54"/>
      <c r="GEB219" s="54"/>
      <c r="GEC219" s="54"/>
      <c r="GED219" s="54"/>
      <c r="GEE219" s="54"/>
      <c r="GEF219" s="54"/>
      <c r="GEG219" s="54"/>
      <c r="GEH219" s="54"/>
      <c r="GEI219" s="54"/>
      <c r="GEJ219" s="54"/>
      <c r="GEK219" s="54"/>
      <c r="GEL219" s="54"/>
      <c r="GEM219" s="54"/>
      <c r="GEN219" s="54"/>
      <c r="GEO219" s="54"/>
      <c r="GEP219" s="54"/>
      <c r="GEQ219" s="54"/>
      <c r="GER219" s="54"/>
      <c r="GES219" s="54"/>
      <c r="GET219" s="54"/>
      <c r="GEU219" s="54"/>
      <c r="GEV219" s="54"/>
      <c r="GEW219" s="54"/>
      <c r="GEX219" s="54"/>
      <c r="GEY219" s="54"/>
      <c r="GEZ219" s="54"/>
      <c r="GFA219" s="54"/>
      <c r="GFB219" s="54"/>
      <c r="GFC219" s="54"/>
      <c r="GFD219" s="54"/>
      <c r="GFE219" s="54"/>
      <c r="GFF219" s="54"/>
      <c r="GFG219" s="54"/>
      <c r="GFH219" s="54"/>
      <c r="GFI219" s="54"/>
      <c r="GFJ219" s="54"/>
      <c r="GFK219" s="54"/>
      <c r="GFL219" s="54"/>
      <c r="GFM219" s="54"/>
      <c r="GFN219" s="54"/>
      <c r="GFO219" s="54"/>
      <c r="GFP219" s="54"/>
      <c r="GFQ219" s="54"/>
      <c r="GFR219" s="54"/>
      <c r="GFS219" s="54"/>
      <c r="GFT219" s="54"/>
      <c r="GFU219" s="54"/>
      <c r="GFV219" s="54"/>
      <c r="GFW219" s="54"/>
      <c r="GFX219" s="54"/>
      <c r="GFY219" s="54"/>
      <c r="GFZ219" s="54"/>
      <c r="GGA219" s="54"/>
      <c r="GGB219" s="54"/>
      <c r="GGC219" s="54"/>
      <c r="GGD219" s="54"/>
      <c r="GGE219" s="54"/>
      <c r="GGF219" s="54"/>
      <c r="GGG219" s="54"/>
      <c r="GGH219" s="54"/>
      <c r="GGI219" s="54"/>
      <c r="GGJ219" s="54"/>
      <c r="GGK219" s="54"/>
      <c r="GGL219" s="54"/>
      <c r="GGM219" s="54"/>
      <c r="GGN219" s="54"/>
      <c r="GGO219" s="54"/>
      <c r="GGP219" s="54"/>
      <c r="GGQ219" s="54"/>
      <c r="GGR219" s="54"/>
      <c r="GGS219" s="54"/>
      <c r="GGT219" s="54"/>
      <c r="GGU219" s="54"/>
      <c r="GGV219" s="54"/>
      <c r="GGW219" s="54"/>
      <c r="GGX219" s="54"/>
      <c r="GGY219" s="54"/>
      <c r="GGZ219" s="54"/>
      <c r="GHA219" s="54"/>
      <c r="GHB219" s="54"/>
      <c r="GHC219" s="54"/>
      <c r="GHD219" s="54"/>
      <c r="GHE219" s="54"/>
      <c r="GHF219" s="54"/>
      <c r="GHG219" s="54"/>
      <c r="GHH219" s="54"/>
      <c r="GHI219" s="54"/>
      <c r="GHJ219" s="54"/>
      <c r="GHK219" s="54"/>
      <c r="GHL219" s="54"/>
      <c r="GHM219" s="54"/>
      <c r="GHN219" s="54"/>
      <c r="GHO219" s="54"/>
      <c r="GHP219" s="54"/>
      <c r="GHQ219" s="54"/>
      <c r="GHR219" s="54"/>
      <c r="GHS219" s="54"/>
      <c r="GHT219" s="54"/>
      <c r="GHU219" s="54"/>
      <c r="GHV219" s="54"/>
      <c r="GHW219" s="54"/>
      <c r="GHX219" s="54"/>
      <c r="GHY219" s="54"/>
      <c r="GHZ219" s="54"/>
      <c r="GIA219" s="54"/>
      <c r="GIB219" s="54"/>
      <c r="GIC219" s="54"/>
      <c r="GID219" s="54"/>
      <c r="GIE219" s="54"/>
      <c r="GIF219" s="54"/>
      <c r="GIG219" s="54"/>
      <c r="GIH219" s="54"/>
      <c r="GII219" s="54"/>
      <c r="GIJ219" s="54"/>
      <c r="GIK219" s="54"/>
      <c r="GIL219" s="54"/>
      <c r="GIM219" s="54"/>
      <c r="GIN219" s="54"/>
      <c r="GIO219" s="54"/>
      <c r="GIP219" s="54"/>
      <c r="GIQ219" s="54"/>
      <c r="GIR219" s="54"/>
      <c r="GIS219" s="54"/>
      <c r="GIT219" s="54"/>
      <c r="GIU219" s="54"/>
      <c r="GIV219" s="54"/>
      <c r="GIW219" s="54"/>
      <c r="GIX219" s="54"/>
      <c r="GIY219" s="54"/>
      <c r="GIZ219" s="54"/>
      <c r="GJA219" s="54"/>
      <c r="GJB219" s="54"/>
      <c r="GJC219" s="54"/>
      <c r="GJD219" s="54"/>
      <c r="GJE219" s="54"/>
      <c r="GJF219" s="54"/>
      <c r="GJG219" s="54"/>
      <c r="GJH219" s="54"/>
      <c r="GJI219" s="54"/>
      <c r="GJJ219" s="54"/>
      <c r="GJK219" s="54"/>
      <c r="GJL219" s="54"/>
      <c r="GJM219" s="54"/>
      <c r="GJN219" s="54"/>
      <c r="GJO219" s="54"/>
      <c r="GJP219" s="54"/>
      <c r="GJQ219" s="54"/>
      <c r="GJR219" s="54"/>
      <c r="GJS219" s="54"/>
      <c r="GJT219" s="54"/>
      <c r="GJU219" s="54"/>
      <c r="GJV219" s="54"/>
      <c r="GJW219" s="54"/>
      <c r="GJX219" s="54"/>
      <c r="GJY219" s="54"/>
      <c r="GJZ219" s="54"/>
      <c r="GKA219" s="54"/>
      <c r="GKB219" s="54"/>
      <c r="GKC219" s="54"/>
      <c r="GKD219" s="54"/>
      <c r="GKE219" s="54"/>
      <c r="GKF219" s="54"/>
      <c r="GKG219" s="54"/>
      <c r="GKH219" s="54"/>
      <c r="GKI219" s="54"/>
      <c r="GKJ219" s="54"/>
      <c r="GKK219" s="54"/>
      <c r="GKL219" s="54"/>
      <c r="GKM219" s="54"/>
      <c r="GKN219" s="54"/>
      <c r="GKO219" s="54"/>
      <c r="GKP219" s="54"/>
      <c r="GKQ219" s="54"/>
      <c r="GKR219" s="54"/>
      <c r="GKS219" s="54"/>
      <c r="GKT219" s="54"/>
      <c r="GKU219" s="54"/>
      <c r="GKV219" s="54"/>
      <c r="GKW219" s="54"/>
      <c r="GKX219" s="54"/>
      <c r="GKY219" s="54"/>
      <c r="GKZ219" s="54"/>
      <c r="GLA219" s="54"/>
      <c r="GLB219" s="54"/>
      <c r="GLC219" s="54"/>
      <c r="GLD219" s="54"/>
      <c r="GLE219" s="54"/>
      <c r="GLF219" s="54"/>
      <c r="GLG219" s="54"/>
      <c r="GLH219" s="54"/>
      <c r="GLI219" s="54"/>
      <c r="GLJ219" s="54"/>
      <c r="GLK219" s="54"/>
      <c r="GLL219" s="54"/>
      <c r="GLM219" s="54"/>
      <c r="GLN219" s="54"/>
      <c r="GLO219" s="54"/>
      <c r="GLP219" s="54"/>
      <c r="GLQ219" s="54"/>
      <c r="GLR219" s="54"/>
      <c r="GLS219" s="54"/>
      <c r="GLT219" s="54"/>
      <c r="GLU219" s="54"/>
      <c r="GLV219" s="54"/>
      <c r="GLW219" s="54"/>
      <c r="GLX219" s="54"/>
      <c r="GLY219" s="54"/>
      <c r="GLZ219" s="54"/>
      <c r="GMA219" s="54"/>
      <c r="GMB219" s="54"/>
      <c r="GMC219" s="54"/>
      <c r="GMD219" s="54"/>
      <c r="GME219" s="54"/>
      <c r="GMF219" s="54"/>
      <c r="GMG219" s="54"/>
      <c r="GMH219" s="54"/>
      <c r="GMI219" s="54"/>
      <c r="GMJ219" s="54"/>
      <c r="GMK219" s="54"/>
      <c r="GML219" s="54"/>
      <c r="GMM219" s="54"/>
      <c r="GMN219" s="54"/>
      <c r="GMO219" s="54"/>
      <c r="GMP219" s="54"/>
      <c r="GMQ219" s="54"/>
      <c r="GMR219" s="54"/>
      <c r="GMS219" s="54"/>
      <c r="GMT219" s="54"/>
      <c r="GMU219" s="54"/>
      <c r="GMV219" s="54"/>
      <c r="GMW219" s="54"/>
      <c r="GMX219" s="54"/>
      <c r="GMY219" s="54"/>
      <c r="GMZ219" s="54"/>
      <c r="GNA219" s="54"/>
      <c r="GNB219" s="54"/>
      <c r="GNC219" s="54"/>
      <c r="GND219" s="54"/>
      <c r="GNE219" s="54"/>
      <c r="GNF219" s="54"/>
      <c r="GNG219" s="54"/>
      <c r="GNH219" s="54"/>
      <c r="GNI219" s="54"/>
      <c r="GNJ219" s="54"/>
      <c r="GNK219" s="54"/>
      <c r="GNL219" s="54"/>
      <c r="GNM219" s="54"/>
      <c r="GNN219" s="54"/>
      <c r="GNO219" s="54"/>
      <c r="GNP219" s="54"/>
      <c r="GNQ219" s="54"/>
      <c r="GNR219" s="54"/>
      <c r="GNS219" s="54"/>
      <c r="GNT219" s="54"/>
      <c r="GNU219" s="54"/>
      <c r="GNV219" s="54"/>
      <c r="GNW219" s="54"/>
      <c r="GNX219" s="54"/>
      <c r="GNY219" s="54"/>
      <c r="GNZ219" s="54"/>
      <c r="GOA219" s="54"/>
      <c r="GOB219" s="54"/>
      <c r="GOC219" s="54"/>
      <c r="GOD219" s="54"/>
      <c r="GOE219" s="54"/>
      <c r="GOF219" s="54"/>
      <c r="GOG219" s="54"/>
      <c r="GOH219" s="54"/>
      <c r="GOI219" s="54"/>
      <c r="GOJ219" s="54"/>
      <c r="GOK219" s="54"/>
      <c r="GOL219" s="54"/>
      <c r="GOM219" s="54"/>
      <c r="GON219" s="54"/>
      <c r="GOO219" s="54"/>
      <c r="GOP219" s="54"/>
      <c r="GOQ219" s="54"/>
      <c r="GOR219" s="54"/>
      <c r="GOS219" s="54"/>
      <c r="GOT219" s="54"/>
      <c r="GOU219" s="54"/>
      <c r="GOV219" s="54"/>
      <c r="GOW219" s="54"/>
      <c r="GOX219" s="54"/>
      <c r="GOY219" s="54"/>
      <c r="GOZ219" s="54"/>
      <c r="GPA219" s="54"/>
      <c r="GPB219" s="54"/>
      <c r="GPC219" s="54"/>
      <c r="GPD219" s="54"/>
      <c r="GPE219" s="54"/>
      <c r="GPF219" s="54"/>
      <c r="GPG219" s="54"/>
      <c r="GPH219" s="54"/>
      <c r="GPI219" s="54"/>
      <c r="GPJ219" s="54"/>
      <c r="GPK219" s="54"/>
      <c r="GPL219" s="54"/>
      <c r="GPM219" s="54"/>
      <c r="GPN219" s="54"/>
      <c r="GPO219" s="54"/>
      <c r="GPP219" s="54"/>
      <c r="GPQ219" s="54"/>
      <c r="GPR219" s="54"/>
      <c r="GPS219" s="54"/>
      <c r="GPT219" s="54"/>
      <c r="GPU219" s="54"/>
      <c r="GPV219" s="54"/>
      <c r="GPW219" s="54"/>
      <c r="GPX219" s="54"/>
      <c r="GPY219" s="54"/>
      <c r="GPZ219" s="54"/>
      <c r="GQA219" s="54"/>
      <c r="GQB219" s="54"/>
      <c r="GQC219" s="54"/>
      <c r="GQD219" s="54"/>
      <c r="GQE219" s="54"/>
      <c r="GQF219" s="54"/>
      <c r="GQG219" s="54"/>
      <c r="GQH219" s="54"/>
      <c r="GQI219" s="54"/>
      <c r="GQJ219" s="54"/>
      <c r="GQK219" s="54"/>
      <c r="GQL219" s="54"/>
      <c r="GQM219" s="54"/>
      <c r="GQN219" s="54"/>
      <c r="GQO219" s="54"/>
      <c r="GQP219" s="54"/>
      <c r="GQQ219" s="54"/>
      <c r="GQR219" s="54"/>
      <c r="GQS219" s="54"/>
      <c r="GQT219" s="54"/>
      <c r="GQU219" s="54"/>
      <c r="GQV219" s="54"/>
      <c r="GQW219" s="54"/>
      <c r="GQX219" s="54"/>
      <c r="GQY219" s="54"/>
      <c r="GQZ219" s="54"/>
      <c r="GRA219" s="54"/>
      <c r="GRB219" s="54"/>
      <c r="GRC219" s="54"/>
      <c r="GRD219" s="54"/>
      <c r="GRE219" s="54"/>
      <c r="GRF219" s="54"/>
      <c r="GRG219" s="54"/>
      <c r="GRH219" s="54"/>
      <c r="GRI219" s="54"/>
      <c r="GRJ219" s="54"/>
      <c r="GRK219" s="54"/>
      <c r="GRL219" s="54"/>
      <c r="GRM219" s="54"/>
      <c r="GRN219" s="54"/>
      <c r="GRO219" s="54"/>
      <c r="GRP219" s="54"/>
      <c r="GRQ219" s="54"/>
      <c r="GRR219" s="54"/>
      <c r="GRS219" s="54"/>
      <c r="GRT219" s="54"/>
      <c r="GRU219" s="54"/>
      <c r="GRV219" s="54"/>
      <c r="GRW219" s="54"/>
      <c r="GRX219" s="54"/>
      <c r="GRY219" s="54"/>
      <c r="GRZ219" s="54"/>
      <c r="GSA219" s="54"/>
      <c r="GSB219" s="54"/>
      <c r="GSC219" s="54"/>
      <c r="GSD219" s="54"/>
      <c r="GSE219" s="54"/>
      <c r="GSF219" s="54"/>
      <c r="GSG219" s="54"/>
      <c r="GSH219" s="54"/>
      <c r="GSI219" s="54"/>
      <c r="GSJ219" s="54"/>
      <c r="GSK219" s="54"/>
      <c r="GSL219" s="54"/>
      <c r="GSM219" s="54"/>
      <c r="GSN219" s="54"/>
      <c r="GSO219" s="54"/>
      <c r="GSP219" s="54"/>
      <c r="GSQ219" s="54"/>
      <c r="GSR219" s="54"/>
      <c r="GSS219" s="54"/>
      <c r="GST219" s="54"/>
      <c r="GSU219" s="54"/>
      <c r="GSV219" s="54"/>
      <c r="GSW219" s="54"/>
      <c r="GSX219" s="54"/>
      <c r="GSY219" s="54"/>
      <c r="GSZ219" s="54"/>
      <c r="GTA219" s="54"/>
      <c r="GTB219" s="54"/>
      <c r="GTC219" s="54"/>
      <c r="GTD219" s="54"/>
      <c r="GTE219" s="54"/>
      <c r="GTF219" s="54"/>
      <c r="GTG219" s="54"/>
      <c r="GTH219" s="54"/>
      <c r="GTI219" s="54"/>
      <c r="GTJ219" s="54"/>
      <c r="GTK219" s="54"/>
      <c r="GTL219" s="54"/>
      <c r="GTM219" s="54"/>
      <c r="GTN219" s="54"/>
      <c r="GTO219" s="54"/>
      <c r="GTP219" s="54"/>
      <c r="GTQ219" s="54"/>
      <c r="GTR219" s="54"/>
      <c r="GTS219" s="54"/>
      <c r="GTT219" s="54"/>
      <c r="GTU219" s="54"/>
      <c r="GTV219" s="54"/>
      <c r="GTW219" s="54"/>
      <c r="GTX219" s="54"/>
      <c r="GTY219" s="54"/>
      <c r="GTZ219" s="54"/>
      <c r="GUA219" s="54"/>
      <c r="GUB219" s="54"/>
      <c r="GUC219" s="54"/>
      <c r="GUD219" s="54"/>
      <c r="GUE219" s="54"/>
      <c r="GUF219" s="54"/>
      <c r="GUG219" s="54"/>
      <c r="GUH219" s="54"/>
      <c r="GUI219" s="54"/>
      <c r="GUJ219" s="54"/>
      <c r="GUK219" s="54"/>
      <c r="GUL219" s="54"/>
      <c r="GUM219" s="54"/>
      <c r="GUN219" s="54"/>
      <c r="GUO219" s="54"/>
      <c r="GUP219" s="54"/>
      <c r="GUQ219" s="54"/>
      <c r="GUR219" s="54"/>
      <c r="GUS219" s="54"/>
      <c r="GUT219" s="54"/>
      <c r="GUU219" s="54"/>
      <c r="GUV219" s="54"/>
      <c r="GUW219" s="54"/>
      <c r="GUX219" s="54"/>
      <c r="GUY219" s="54"/>
      <c r="GUZ219" s="54"/>
      <c r="GVA219" s="54"/>
      <c r="GVB219" s="54"/>
      <c r="GVC219" s="54"/>
      <c r="GVD219" s="54"/>
      <c r="GVE219" s="54"/>
      <c r="GVF219" s="54"/>
      <c r="GVG219" s="54"/>
      <c r="GVH219" s="54"/>
      <c r="GVI219" s="54"/>
      <c r="GVJ219" s="54"/>
      <c r="GVK219" s="54"/>
      <c r="GVL219" s="54"/>
      <c r="GVM219" s="54"/>
      <c r="GVN219" s="54"/>
      <c r="GVO219" s="54"/>
      <c r="GVP219" s="54"/>
      <c r="GVQ219" s="54"/>
      <c r="GVR219" s="54"/>
      <c r="GVS219" s="54"/>
      <c r="GVT219" s="54"/>
      <c r="GVU219" s="54"/>
      <c r="GVV219" s="54"/>
      <c r="GVW219" s="54"/>
      <c r="GVX219" s="54"/>
      <c r="GVY219" s="54"/>
      <c r="GVZ219" s="54"/>
      <c r="GWA219" s="54"/>
      <c r="GWB219" s="54"/>
      <c r="GWC219" s="54"/>
      <c r="GWD219" s="54"/>
      <c r="GWE219" s="54"/>
      <c r="GWF219" s="54"/>
      <c r="GWG219" s="54"/>
      <c r="GWH219" s="54"/>
      <c r="GWI219" s="54"/>
      <c r="GWJ219" s="54"/>
      <c r="GWK219" s="54"/>
      <c r="GWL219" s="54"/>
      <c r="GWM219" s="54"/>
      <c r="GWN219" s="54"/>
      <c r="GWO219" s="54"/>
      <c r="GWP219" s="54"/>
      <c r="GWQ219" s="54"/>
      <c r="GWR219" s="54"/>
      <c r="GWS219" s="54"/>
      <c r="GWT219" s="54"/>
      <c r="GWU219" s="54"/>
      <c r="GWV219" s="54"/>
      <c r="GWW219" s="54"/>
      <c r="GWX219" s="54"/>
      <c r="GWY219" s="54"/>
      <c r="GWZ219" s="54"/>
      <c r="GXA219" s="54"/>
      <c r="GXB219" s="54"/>
      <c r="GXC219" s="54"/>
      <c r="GXD219" s="54"/>
      <c r="GXE219" s="54"/>
      <c r="GXF219" s="54"/>
      <c r="GXG219" s="54"/>
      <c r="GXH219" s="54"/>
      <c r="GXI219" s="54"/>
      <c r="GXJ219" s="54"/>
      <c r="GXK219" s="54"/>
      <c r="GXL219" s="54"/>
      <c r="GXM219" s="54"/>
      <c r="GXN219" s="54"/>
      <c r="GXO219" s="54"/>
      <c r="GXP219" s="54"/>
      <c r="GXQ219" s="54"/>
      <c r="GXR219" s="54"/>
      <c r="GXS219" s="54"/>
      <c r="GXT219" s="54"/>
      <c r="GXU219" s="54"/>
      <c r="GXV219" s="54"/>
      <c r="GXW219" s="54"/>
      <c r="GXX219" s="54"/>
      <c r="GXY219" s="54"/>
      <c r="GXZ219" s="54"/>
      <c r="GYA219" s="54"/>
      <c r="GYB219" s="54"/>
      <c r="GYC219" s="54"/>
      <c r="GYD219" s="54"/>
      <c r="GYE219" s="54"/>
      <c r="GYF219" s="54"/>
      <c r="GYG219" s="54"/>
      <c r="GYH219" s="54"/>
      <c r="GYI219" s="54"/>
      <c r="GYJ219" s="54"/>
      <c r="GYK219" s="54"/>
      <c r="GYL219" s="54"/>
      <c r="GYM219" s="54"/>
      <c r="GYN219" s="54"/>
      <c r="GYO219" s="54"/>
      <c r="GYP219" s="54"/>
      <c r="GYQ219" s="54"/>
      <c r="GYR219" s="54"/>
      <c r="GYS219" s="54"/>
      <c r="GYT219" s="54"/>
      <c r="GYU219" s="54"/>
      <c r="GYV219" s="54"/>
      <c r="GYW219" s="54"/>
      <c r="GYX219" s="54"/>
      <c r="GYY219" s="54"/>
      <c r="GYZ219" s="54"/>
      <c r="GZA219" s="54"/>
      <c r="GZB219" s="54"/>
      <c r="GZC219" s="54"/>
      <c r="GZD219" s="54"/>
      <c r="GZE219" s="54"/>
      <c r="GZF219" s="54"/>
      <c r="GZG219" s="54"/>
      <c r="GZH219" s="54"/>
      <c r="GZI219" s="54"/>
      <c r="GZJ219" s="54"/>
      <c r="GZK219" s="54"/>
      <c r="GZL219" s="54"/>
      <c r="GZM219" s="54"/>
      <c r="GZN219" s="54"/>
      <c r="GZO219" s="54"/>
      <c r="GZP219" s="54"/>
      <c r="GZQ219" s="54"/>
      <c r="GZR219" s="54"/>
      <c r="GZS219" s="54"/>
      <c r="GZT219" s="54"/>
      <c r="GZU219" s="54"/>
      <c r="GZV219" s="54"/>
      <c r="GZW219" s="54"/>
      <c r="GZX219" s="54"/>
      <c r="GZY219" s="54"/>
      <c r="GZZ219" s="54"/>
      <c r="HAA219" s="54"/>
      <c r="HAB219" s="54"/>
      <c r="HAC219" s="54"/>
      <c r="HAD219" s="54"/>
      <c r="HAE219" s="54"/>
      <c r="HAF219" s="54"/>
      <c r="HAG219" s="54"/>
      <c r="HAH219" s="54"/>
      <c r="HAI219" s="54"/>
      <c r="HAJ219" s="54"/>
      <c r="HAK219" s="54"/>
      <c r="HAL219" s="54"/>
      <c r="HAM219" s="54"/>
      <c r="HAN219" s="54"/>
      <c r="HAO219" s="54"/>
      <c r="HAP219" s="54"/>
      <c r="HAQ219" s="54"/>
      <c r="HAR219" s="54"/>
      <c r="HAS219" s="54"/>
      <c r="HAT219" s="54"/>
      <c r="HAU219" s="54"/>
      <c r="HAV219" s="54"/>
      <c r="HAW219" s="54"/>
      <c r="HAX219" s="54"/>
      <c r="HAY219" s="54"/>
      <c r="HAZ219" s="54"/>
      <c r="HBA219" s="54"/>
      <c r="HBB219" s="54"/>
      <c r="HBC219" s="54"/>
      <c r="HBD219" s="54"/>
      <c r="HBE219" s="54"/>
      <c r="HBF219" s="54"/>
      <c r="HBG219" s="54"/>
      <c r="HBH219" s="54"/>
      <c r="HBI219" s="54"/>
      <c r="HBJ219" s="54"/>
      <c r="HBK219" s="54"/>
      <c r="HBL219" s="54"/>
      <c r="HBM219" s="54"/>
      <c r="HBN219" s="54"/>
      <c r="HBO219" s="54"/>
      <c r="HBP219" s="54"/>
      <c r="HBQ219" s="54"/>
      <c r="HBR219" s="54"/>
      <c r="HBS219" s="54"/>
      <c r="HBT219" s="54"/>
      <c r="HBU219" s="54"/>
      <c r="HBV219" s="54"/>
      <c r="HBW219" s="54"/>
      <c r="HBX219" s="54"/>
      <c r="HBY219" s="54"/>
      <c r="HBZ219" s="54"/>
      <c r="HCA219" s="54"/>
      <c r="HCB219" s="54"/>
      <c r="HCC219" s="54"/>
      <c r="HCD219" s="54"/>
      <c r="HCE219" s="54"/>
      <c r="HCF219" s="54"/>
      <c r="HCG219" s="54"/>
      <c r="HCH219" s="54"/>
      <c r="HCI219" s="54"/>
      <c r="HCJ219" s="54"/>
      <c r="HCK219" s="54"/>
      <c r="HCL219" s="54"/>
      <c r="HCM219" s="54"/>
      <c r="HCN219" s="54"/>
      <c r="HCO219" s="54"/>
      <c r="HCP219" s="54"/>
      <c r="HCQ219" s="54"/>
      <c r="HCR219" s="54"/>
      <c r="HCS219" s="54"/>
      <c r="HCT219" s="54"/>
      <c r="HCU219" s="54"/>
      <c r="HCV219" s="54"/>
      <c r="HCW219" s="54"/>
      <c r="HCX219" s="54"/>
      <c r="HCY219" s="54"/>
      <c r="HCZ219" s="54"/>
      <c r="HDA219" s="54"/>
      <c r="HDB219" s="54"/>
      <c r="HDC219" s="54"/>
      <c r="HDD219" s="54"/>
      <c r="HDE219" s="54"/>
      <c r="HDF219" s="54"/>
      <c r="HDG219" s="54"/>
      <c r="HDH219" s="54"/>
      <c r="HDI219" s="54"/>
      <c r="HDJ219" s="54"/>
      <c r="HDK219" s="54"/>
      <c r="HDL219" s="54"/>
      <c r="HDM219" s="54"/>
      <c r="HDN219" s="54"/>
      <c r="HDO219" s="54"/>
      <c r="HDP219" s="54"/>
      <c r="HDQ219" s="54"/>
      <c r="HDR219" s="54"/>
      <c r="HDS219" s="54"/>
      <c r="HDT219" s="54"/>
      <c r="HDU219" s="54"/>
      <c r="HDV219" s="54"/>
      <c r="HDW219" s="54"/>
      <c r="HDX219" s="54"/>
      <c r="HDY219" s="54"/>
      <c r="HDZ219" s="54"/>
      <c r="HEA219" s="54"/>
      <c r="HEB219" s="54"/>
      <c r="HEC219" s="54"/>
      <c r="HED219" s="54"/>
      <c r="HEE219" s="54"/>
      <c r="HEF219" s="54"/>
      <c r="HEG219" s="54"/>
      <c r="HEH219" s="54"/>
      <c r="HEI219" s="54"/>
      <c r="HEJ219" s="54"/>
      <c r="HEK219" s="54"/>
      <c r="HEL219" s="54"/>
      <c r="HEM219" s="54"/>
      <c r="HEN219" s="54"/>
      <c r="HEO219" s="54"/>
      <c r="HEP219" s="54"/>
      <c r="HEQ219" s="54"/>
      <c r="HER219" s="54"/>
      <c r="HES219" s="54"/>
      <c r="HET219" s="54"/>
      <c r="HEU219" s="54"/>
      <c r="HEV219" s="54"/>
      <c r="HEW219" s="54"/>
      <c r="HEX219" s="54"/>
      <c r="HEY219" s="54"/>
      <c r="HEZ219" s="54"/>
      <c r="HFA219" s="54"/>
      <c r="HFB219" s="54"/>
      <c r="HFC219" s="54"/>
      <c r="HFD219" s="54"/>
      <c r="HFE219" s="54"/>
      <c r="HFF219" s="54"/>
      <c r="HFG219" s="54"/>
      <c r="HFH219" s="54"/>
      <c r="HFI219" s="54"/>
      <c r="HFJ219" s="54"/>
      <c r="HFK219" s="54"/>
      <c r="HFL219" s="54"/>
      <c r="HFM219" s="54"/>
      <c r="HFN219" s="54"/>
      <c r="HFO219" s="54"/>
      <c r="HFP219" s="54"/>
      <c r="HFQ219" s="54"/>
      <c r="HFR219" s="54"/>
      <c r="HFS219" s="54"/>
      <c r="HFT219" s="54"/>
      <c r="HFU219" s="54"/>
      <c r="HFV219" s="54"/>
      <c r="HFW219" s="54"/>
      <c r="HFX219" s="54"/>
      <c r="HFY219" s="54"/>
      <c r="HFZ219" s="54"/>
      <c r="HGA219" s="54"/>
      <c r="HGB219" s="54"/>
      <c r="HGC219" s="54"/>
      <c r="HGD219" s="54"/>
      <c r="HGE219" s="54"/>
      <c r="HGF219" s="54"/>
      <c r="HGG219" s="54"/>
      <c r="HGH219" s="54"/>
      <c r="HGI219" s="54"/>
      <c r="HGJ219" s="54"/>
      <c r="HGK219" s="54"/>
      <c r="HGL219" s="54"/>
      <c r="HGM219" s="54"/>
      <c r="HGN219" s="54"/>
      <c r="HGO219" s="54"/>
      <c r="HGP219" s="54"/>
      <c r="HGQ219" s="54"/>
      <c r="HGR219" s="54"/>
      <c r="HGS219" s="54"/>
      <c r="HGT219" s="54"/>
      <c r="HGU219" s="54"/>
      <c r="HGV219" s="54"/>
      <c r="HGW219" s="54"/>
      <c r="HGX219" s="54"/>
      <c r="HGY219" s="54"/>
      <c r="HGZ219" s="54"/>
      <c r="HHA219" s="54"/>
      <c r="HHB219" s="54"/>
      <c r="HHC219" s="54"/>
      <c r="HHD219" s="54"/>
      <c r="HHE219" s="54"/>
      <c r="HHF219" s="54"/>
      <c r="HHG219" s="54"/>
      <c r="HHH219" s="54"/>
      <c r="HHI219" s="54"/>
      <c r="HHJ219" s="54"/>
      <c r="HHK219" s="54"/>
      <c r="HHL219" s="54"/>
      <c r="HHM219" s="54"/>
      <c r="HHN219" s="54"/>
      <c r="HHO219" s="54"/>
      <c r="HHP219" s="54"/>
      <c r="HHQ219" s="54"/>
      <c r="HHR219" s="54"/>
      <c r="HHS219" s="54"/>
      <c r="HHT219" s="54"/>
      <c r="HHU219" s="54"/>
      <c r="HHV219" s="54"/>
      <c r="HHW219" s="54"/>
      <c r="HHX219" s="54"/>
      <c r="HHY219" s="54"/>
      <c r="HHZ219" s="54"/>
      <c r="HIA219" s="54"/>
      <c r="HIB219" s="54"/>
      <c r="HIC219" s="54"/>
      <c r="HID219" s="54"/>
      <c r="HIE219" s="54"/>
      <c r="HIF219" s="54"/>
      <c r="HIG219" s="54"/>
      <c r="HIH219" s="54"/>
      <c r="HII219" s="54"/>
      <c r="HIJ219" s="54"/>
      <c r="HIK219" s="54"/>
      <c r="HIL219" s="54"/>
      <c r="HIM219" s="54"/>
      <c r="HIN219" s="54"/>
      <c r="HIO219" s="54"/>
      <c r="HIP219" s="54"/>
      <c r="HIQ219" s="54"/>
      <c r="HIR219" s="54"/>
      <c r="HIS219" s="54"/>
      <c r="HIT219" s="54"/>
      <c r="HIU219" s="54"/>
      <c r="HIV219" s="54"/>
      <c r="HIW219" s="54"/>
      <c r="HIX219" s="54"/>
      <c r="HIY219" s="54"/>
      <c r="HIZ219" s="54"/>
      <c r="HJA219" s="54"/>
      <c r="HJB219" s="54"/>
      <c r="HJC219" s="54"/>
      <c r="HJD219" s="54"/>
      <c r="HJE219" s="54"/>
      <c r="HJF219" s="54"/>
      <c r="HJG219" s="54"/>
      <c r="HJH219" s="54"/>
      <c r="HJI219" s="54"/>
      <c r="HJJ219" s="54"/>
      <c r="HJK219" s="54"/>
      <c r="HJL219" s="54"/>
      <c r="HJM219" s="54"/>
      <c r="HJN219" s="54"/>
      <c r="HJO219" s="54"/>
      <c r="HJP219" s="54"/>
      <c r="HJQ219" s="54"/>
      <c r="HJR219" s="54"/>
      <c r="HJS219" s="54"/>
      <c r="HJT219" s="54"/>
      <c r="HJU219" s="54"/>
      <c r="HJV219" s="54"/>
      <c r="HJW219" s="54"/>
      <c r="HJX219" s="54"/>
      <c r="HJY219" s="54"/>
      <c r="HJZ219" s="54"/>
      <c r="HKA219" s="54"/>
      <c r="HKB219" s="54"/>
      <c r="HKC219" s="54"/>
      <c r="HKD219" s="54"/>
      <c r="HKE219" s="54"/>
      <c r="HKF219" s="54"/>
      <c r="HKG219" s="54"/>
      <c r="HKH219" s="54"/>
      <c r="HKI219" s="54"/>
      <c r="HKJ219" s="54"/>
      <c r="HKK219" s="54"/>
      <c r="HKL219" s="54"/>
      <c r="HKM219" s="54"/>
      <c r="HKN219" s="54"/>
      <c r="HKO219" s="54"/>
      <c r="HKP219" s="54"/>
      <c r="HKQ219" s="54"/>
      <c r="HKR219" s="54"/>
      <c r="HKS219" s="54"/>
      <c r="HKT219" s="54"/>
      <c r="HKU219" s="54"/>
      <c r="HKV219" s="54"/>
      <c r="HKW219" s="54"/>
      <c r="HKX219" s="54"/>
      <c r="HKY219" s="54"/>
      <c r="HKZ219" s="54"/>
      <c r="HLA219" s="54"/>
      <c r="HLB219" s="54"/>
      <c r="HLC219" s="54"/>
      <c r="HLD219" s="54"/>
      <c r="HLE219" s="54"/>
      <c r="HLF219" s="54"/>
      <c r="HLG219" s="54"/>
      <c r="HLH219" s="54"/>
      <c r="HLI219" s="54"/>
      <c r="HLJ219" s="54"/>
      <c r="HLK219" s="54"/>
      <c r="HLL219" s="54"/>
      <c r="HLM219" s="54"/>
      <c r="HLN219" s="54"/>
      <c r="HLO219" s="54"/>
      <c r="HLP219" s="54"/>
      <c r="HLQ219" s="54"/>
      <c r="HLR219" s="54"/>
      <c r="HLS219" s="54"/>
      <c r="HLT219" s="54"/>
      <c r="HLU219" s="54"/>
      <c r="HLV219" s="54"/>
      <c r="HLW219" s="54"/>
      <c r="HLX219" s="54"/>
      <c r="HLY219" s="54"/>
      <c r="HLZ219" s="54"/>
      <c r="HMA219" s="54"/>
      <c r="HMB219" s="54"/>
      <c r="HMC219" s="54"/>
      <c r="HMD219" s="54"/>
      <c r="HME219" s="54"/>
      <c r="HMF219" s="54"/>
      <c r="HMG219" s="54"/>
      <c r="HMH219" s="54"/>
      <c r="HMI219" s="54"/>
      <c r="HMJ219" s="54"/>
      <c r="HMK219" s="54"/>
      <c r="HML219" s="54"/>
      <c r="HMM219" s="54"/>
      <c r="HMN219" s="54"/>
      <c r="HMO219" s="54"/>
      <c r="HMP219" s="54"/>
      <c r="HMQ219" s="54"/>
      <c r="HMR219" s="54"/>
      <c r="HMS219" s="54"/>
      <c r="HMT219" s="54"/>
      <c r="HMU219" s="54"/>
      <c r="HMV219" s="54"/>
      <c r="HMW219" s="54"/>
      <c r="HMX219" s="54"/>
      <c r="HMY219" s="54"/>
      <c r="HMZ219" s="54"/>
      <c r="HNA219" s="54"/>
      <c r="HNB219" s="54"/>
      <c r="HNC219" s="54"/>
      <c r="HND219" s="54"/>
      <c r="HNE219" s="54"/>
      <c r="HNF219" s="54"/>
      <c r="HNG219" s="54"/>
      <c r="HNH219" s="54"/>
      <c r="HNI219" s="54"/>
      <c r="HNJ219" s="54"/>
      <c r="HNK219" s="54"/>
      <c r="HNL219" s="54"/>
      <c r="HNM219" s="54"/>
      <c r="HNN219" s="54"/>
      <c r="HNO219" s="54"/>
      <c r="HNP219" s="54"/>
      <c r="HNQ219" s="54"/>
      <c r="HNR219" s="54"/>
      <c r="HNS219" s="54"/>
      <c r="HNT219" s="54"/>
      <c r="HNU219" s="54"/>
      <c r="HNV219" s="54"/>
      <c r="HNW219" s="54"/>
      <c r="HNX219" s="54"/>
      <c r="HNY219" s="54"/>
      <c r="HNZ219" s="54"/>
      <c r="HOA219" s="54"/>
      <c r="HOB219" s="54"/>
      <c r="HOC219" s="54"/>
      <c r="HOD219" s="54"/>
      <c r="HOE219" s="54"/>
      <c r="HOF219" s="54"/>
      <c r="HOG219" s="54"/>
      <c r="HOH219" s="54"/>
      <c r="HOI219" s="54"/>
      <c r="HOJ219" s="54"/>
      <c r="HOK219" s="54"/>
      <c r="HOL219" s="54"/>
      <c r="HOM219" s="54"/>
      <c r="HON219" s="54"/>
      <c r="HOO219" s="54"/>
      <c r="HOP219" s="54"/>
      <c r="HOQ219" s="54"/>
      <c r="HOR219" s="54"/>
      <c r="HOS219" s="54"/>
      <c r="HOT219" s="54"/>
      <c r="HOU219" s="54"/>
      <c r="HOV219" s="54"/>
      <c r="HOW219" s="54"/>
      <c r="HOX219" s="54"/>
      <c r="HOY219" s="54"/>
      <c r="HOZ219" s="54"/>
      <c r="HPA219" s="54"/>
      <c r="HPB219" s="54"/>
      <c r="HPC219" s="54"/>
      <c r="HPD219" s="54"/>
      <c r="HPE219" s="54"/>
      <c r="HPF219" s="54"/>
      <c r="HPG219" s="54"/>
      <c r="HPH219" s="54"/>
      <c r="HPI219" s="54"/>
      <c r="HPJ219" s="54"/>
      <c r="HPK219" s="54"/>
      <c r="HPL219" s="54"/>
      <c r="HPM219" s="54"/>
      <c r="HPN219" s="54"/>
      <c r="HPO219" s="54"/>
      <c r="HPP219" s="54"/>
      <c r="HPQ219" s="54"/>
      <c r="HPR219" s="54"/>
      <c r="HPS219" s="54"/>
      <c r="HPT219" s="54"/>
      <c r="HPU219" s="54"/>
      <c r="HPV219" s="54"/>
      <c r="HPW219" s="54"/>
      <c r="HPX219" s="54"/>
      <c r="HPY219" s="54"/>
      <c r="HPZ219" s="54"/>
      <c r="HQA219" s="54"/>
      <c r="HQB219" s="54"/>
      <c r="HQC219" s="54"/>
      <c r="HQD219" s="54"/>
      <c r="HQE219" s="54"/>
      <c r="HQF219" s="54"/>
      <c r="HQG219" s="54"/>
      <c r="HQH219" s="54"/>
      <c r="HQI219" s="54"/>
      <c r="HQJ219" s="54"/>
      <c r="HQK219" s="54"/>
      <c r="HQL219" s="54"/>
      <c r="HQM219" s="54"/>
      <c r="HQN219" s="54"/>
      <c r="HQO219" s="54"/>
      <c r="HQP219" s="54"/>
      <c r="HQQ219" s="54"/>
      <c r="HQR219" s="54"/>
      <c r="HQS219" s="54"/>
      <c r="HQT219" s="54"/>
      <c r="HQU219" s="54"/>
      <c r="HQV219" s="54"/>
      <c r="HQW219" s="54"/>
      <c r="HQX219" s="54"/>
      <c r="HQY219" s="54"/>
      <c r="HQZ219" s="54"/>
      <c r="HRA219" s="54"/>
      <c r="HRB219" s="54"/>
      <c r="HRC219" s="54"/>
      <c r="HRD219" s="54"/>
      <c r="HRE219" s="54"/>
      <c r="HRF219" s="54"/>
      <c r="HRG219" s="54"/>
      <c r="HRH219" s="54"/>
      <c r="HRI219" s="54"/>
      <c r="HRJ219" s="54"/>
      <c r="HRK219" s="54"/>
      <c r="HRL219" s="54"/>
      <c r="HRM219" s="54"/>
      <c r="HRN219" s="54"/>
      <c r="HRO219" s="54"/>
      <c r="HRP219" s="54"/>
      <c r="HRQ219" s="54"/>
      <c r="HRR219" s="54"/>
      <c r="HRS219" s="54"/>
      <c r="HRT219" s="54"/>
      <c r="HRU219" s="54"/>
      <c r="HRV219" s="54"/>
      <c r="HRW219" s="54"/>
      <c r="HRX219" s="54"/>
      <c r="HRY219" s="54"/>
      <c r="HRZ219" s="54"/>
      <c r="HSA219" s="54"/>
      <c r="HSB219" s="54"/>
      <c r="HSC219" s="54"/>
      <c r="HSD219" s="54"/>
      <c r="HSE219" s="54"/>
      <c r="HSF219" s="54"/>
      <c r="HSG219" s="54"/>
      <c r="HSH219" s="54"/>
      <c r="HSI219" s="54"/>
      <c r="HSJ219" s="54"/>
      <c r="HSK219" s="54"/>
      <c r="HSL219" s="54"/>
      <c r="HSM219" s="54"/>
      <c r="HSN219" s="54"/>
      <c r="HSO219" s="54"/>
      <c r="HSP219" s="54"/>
      <c r="HSQ219" s="54"/>
      <c r="HSR219" s="54"/>
      <c r="HSS219" s="54"/>
      <c r="HST219" s="54"/>
      <c r="HSU219" s="54"/>
      <c r="HSV219" s="54"/>
      <c r="HSW219" s="54"/>
      <c r="HSX219" s="54"/>
      <c r="HSY219" s="54"/>
      <c r="HSZ219" s="54"/>
      <c r="HTA219" s="54"/>
      <c r="HTB219" s="54"/>
      <c r="HTC219" s="54"/>
      <c r="HTD219" s="54"/>
      <c r="HTE219" s="54"/>
      <c r="HTF219" s="54"/>
      <c r="HTG219" s="54"/>
      <c r="HTH219" s="54"/>
      <c r="HTI219" s="54"/>
      <c r="HTJ219" s="54"/>
      <c r="HTK219" s="54"/>
      <c r="HTL219" s="54"/>
      <c r="HTM219" s="54"/>
      <c r="HTN219" s="54"/>
      <c r="HTO219" s="54"/>
      <c r="HTP219" s="54"/>
      <c r="HTQ219" s="54"/>
      <c r="HTR219" s="54"/>
      <c r="HTS219" s="54"/>
      <c r="HTT219" s="54"/>
      <c r="HTU219" s="54"/>
      <c r="HTV219" s="54"/>
      <c r="HTW219" s="54"/>
      <c r="HTX219" s="54"/>
      <c r="HTY219" s="54"/>
      <c r="HTZ219" s="54"/>
      <c r="HUA219" s="54"/>
      <c r="HUB219" s="54"/>
      <c r="HUC219" s="54"/>
      <c r="HUD219" s="54"/>
      <c r="HUE219" s="54"/>
      <c r="HUF219" s="54"/>
      <c r="HUG219" s="54"/>
      <c r="HUH219" s="54"/>
      <c r="HUI219" s="54"/>
      <c r="HUJ219" s="54"/>
      <c r="HUK219" s="54"/>
      <c r="HUL219" s="54"/>
      <c r="HUM219" s="54"/>
      <c r="HUN219" s="54"/>
      <c r="HUO219" s="54"/>
      <c r="HUP219" s="54"/>
      <c r="HUQ219" s="54"/>
      <c r="HUR219" s="54"/>
      <c r="HUS219" s="54"/>
      <c r="HUT219" s="54"/>
      <c r="HUU219" s="54"/>
      <c r="HUV219" s="54"/>
      <c r="HUW219" s="54"/>
      <c r="HUX219" s="54"/>
      <c r="HUY219" s="54"/>
      <c r="HUZ219" s="54"/>
      <c r="HVA219" s="54"/>
      <c r="HVB219" s="54"/>
      <c r="HVC219" s="54"/>
      <c r="HVD219" s="54"/>
      <c r="HVE219" s="54"/>
      <c r="HVF219" s="54"/>
      <c r="HVG219" s="54"/>
      <c r="HVH219" s="54"/>
      <c r="HVI219" s="54"/>
      <c r="HVJ219" s="54"/>
      <c r="HVK219" s="54"/>
      <c r="HVL219" s="54"/>
      <c r="HVM219" s="54"/>
      <c r="HVN219" s="54"/>
      <c r="HVO219" s="54"/>
      <c r="HVP219" s="54"/>
      <c r="HVQ219" s="54"/>
      <c r="HVR219" s="54"/>
      <c r="HVS219" s="54"/>
      <c r="HVT219" s="54"/>
      <c r="HVU219" s="54"/>
      <c r="HVV219" s="54"/>
      <c r="HVW219" s="54"/>
      <c r="HVX219" s="54"/>
      <c r="HVY219" s="54"/>
      <c r="HVZ219" s="54"/>
      <c r="HWA219" s="54"/>
      <c r="HWB219" s="54"/>
      <c r="HWC219" s="54"/>
      <c r="HWD219" s="54"/>
      <c r="HWE219" s="54"/>
      <c r="HWF219" s="54"/>
      <c r="HWG219" s="54"/>
      <c r="HWH219" s="54"/>
      <c r="HWI219" s="54"/>
      <c r="HWJ219" s="54"/>
      <c r="HWK219" s="54"/>
      <c r="HWL219" s="54"/>
      <c r="HWM219" s="54"/>
      <c r="HWN219" s="54"/>
      <c r="HWO219" s="54"/>
      <c r="HWP219" s="54"/>
      <c r="HWQ219" s="54"/>
      <c r="HWR219" s="54"/>
      <c r="HWS219" s="54"/>
      <c r="HWT219" s="54"/>
      <c r="HWU219" s="54"/>
      <c r="HWV219" s="54"/>
      <c r="HWW219" s="54"/>
      <c r="HWX219" s="54"/>
      <c r="HWY219" s="54"/>
      <c r="HWZ219" s="54"/>
      <c r="HXA219" s="54"/>
      <c r="HXB219" s="54"/>
      <c r="HXC219" s="54"/>
      <c r="HXD219" s="54"/>
      <c r="HXE219" s="54"/>
      <c r="HXF219" s="54"/>
      <c r="HXG219" s="54"/>
      <c r="HXH219" s="54"/>
      <c r="HXI219" s="54"/>
      <c r="HXJ219" s="54"/>
      <c r="HXK219" s="54"/>
      <c r="HXL219" s="54"/>
      <c r="HXM219" s="54"/>
      <c r="HXN219" s="54"/>
      <c r="HXO219" s="54"/>
      <c r="HXP219" s="54"/>
      <c r="HXQ219" s="54"/>
      <c r="HXR219" s="54"/>
      <c r="HXS219" s="54"/>
      <c r="HXT219" s="54"/>
      <c r="HXU219" s="54"/>
      <c r="HXV219" s="54"/>
      <c r="HXW219" s="54"/>
      <c r="HXX219" s="54"/>
      <c r="HXY219" s="54"/>
      <c r="HXZ219" s="54"/>
      <c r="HYA219" s="54"/>
      <c r="HYB219" s="54"/>
      <c r="HYC219" s="54"/>
      <c r="HYD219" s="54"/>
      <c r="HYE219" s="54"/>
      <c r="HYF219" s="54"/>
      <c r="HYG219" s="54"/>
      <c r="HYH219" s="54"/>
      <c r="HYI219" s="54"/>
      <c r="HYJ219" s="54"/>
      <c r="HYK219" s="54"/>
      <c r="HYL219" s="54"/>
      <c r="HYM219" s="54"/>
      <c r="HYN219" s="54"/>
      <c r="HYO219" s="54"/>
      <c r="HYP219" s="54"/>
      <c r="HYQ219" s="54"/>
      <c r="HYR219" s="54"/>
      <c r="HYS219" s="54"/>
      <c r="HYT219" s="54"/>
      <c r="HYU219" s="54"/>
      <c r="HYV219" s="54"/>
      <c r="HYW219" s="54"/>
      <c r="HYX219" s="54"/>
      <c r="HYY219" s="54"/>
      <c r="HYZ219" s="54"/>
      <c r="HZA219" s="54"/>
      <c r="HZB219" s="54"/>
      <c r="HZC219" s="54"/>
      <c r="HZD219" s="54"/>
      <c r="HZE219" s="54"/>
      <c r="HZF219" s="54"/>
      <c r="HZG219" s="54"/>
      <c r="HZH219" s="54"/>
      <c r="HZI219" s="54"/>
      <c r="HZJ219" s="54"/>
      <c r="HZK219" s="54"/>
      <c r="HZL219" s="54"/>
      <c r="HZM219" s="54"/>
      <c r="HZN219" s="54"/>
      <c r="HZO219" s="54"/>
      <c r="HZP219" s="54"/>
      <c r="HZQ219" s="54"/>
      <c r="HZR219" s="54"/>
      <c r="HZS219" s="54"/>
      <c r="HZT219" s="54"/>
      <c r="HZU219" s="54"/>
      <c r="HZV219" s="54"/>
      <c r="HZW219" s="54"/>
      <c r="HZX219" s="54"/>
      <c r="HZY219" s="54"/>
      <c r="HZZ219" s="54"/>
      <c r="IAA219" s="54"/>
      <c r="IAB219" s="54"/>
      <c r="IAC219" s="54"/>
      <c r="IAD219" s="54"/>
      <c r="IAE219" s="54"/>
      <c r="IAF219" s="54"/>
      <c r="IAG219" s="54"/>
      <c r="IAH219" s="54"/>
      <c r="IAI219" s="54"/>
      <c r="IAJ219" s="54"/>
      <c r="IAK219" s="54"/>
      <c r="IAL219" s="54"/>
      <c r="IAM219" s="54"/>
      <c r="IAN219" s="54"/>
      <c r="IAO219" s="54"/>
      <c r="IAP219" s="54"/>
      <c r="IAQ219" s="54"/>
      <c r="IAR219" s="54"/>
      <c r="IAS219" s="54"/>
      <c r="IAT219" s="54"/>
      <c r="IAU219" s="54"/>
      <c r="IAV219" s="54"/>
      <c r="IAW219" s="54"/>
      <c r="IAX219" s="54"/>
      <c r="IAY219" s="54"/>
      <c r="IAZ219" s="54"/>
      <c r="IBA219" s="54"/>
      <c r="IBB219" s="54"/>
      <c r="IBC219" s="54"/>
      <c r="IBD219" s="54"/>
      <c r="IBE219" s="54"/>
      <c r="IBF219" s="54"/>
      <c r="IBG219" s="54"/>
      <c r="IBH219" s="54"/>
      <c r="IBI219" s="54"/>
      <c r="IBJ219" s="54"/>
      <c r="IBK219" s="54"/>
      <c r="IBL219" s="54"/>
      <c r="IBM219" s="54"/>
      <c r="IBN219" s="54"/>
      <c r="IBO219" s="54"/>
      <c r="IBP219" s="54"/>
      <c r="IBQ219" s="54"/>
      <c r="IBR219" s="54"/>
      <c r="IBS219" s="54"/>
      <c r="IBT219" s="54"/>
      <c r="IBU219" s="54"/>
      <c r="IBV219" s="54"/>
      <c r="IBW219" s="54"/>
      <c r="IBX219" s="54"/>
      <c r="IBY219" s="54"/>
      <c r="IBZ219" s="54"/>
      <c r="ICA219" s="54"/>
      <c r="ICB219" s="54"/>
      <c r="ICC219" s="54"/>
      <c r="ICD219" s="54"/>
      <c r="ICE219" s="54"/>
      <c r="ICF219" s="54"/>
      <c r="ICG219" s="54"/>
      <c r="ICH219" s="54"/>
      <c r="ICI219" s="54"/>
      <c r="ICJ219" s="54"/>
      <c r="ICK219" s="54"/>
      <c r="ICL219" s="54"/>
      <c r="ICM219" s="54"/>
      <c r="ICN219" s="54"/>
      <c r="ICO219" s="54"/>
      <c r="ICP219" s="54"/>
      <c r="ICQ219" s="54"/>
      <c r="ICR219" s="54"/>
      <c r="ICS219" s="54"/>
      <c r="ICT219" s="54"/>
      <c r="ICU219" s="54"/>
      <c r="ICV219" s="54"/>
      <c r="ICW219" s="54"/>
      <c r="ICX219" s="54"/>
      <c r="ICY219" s="54"/>
      <c r="ICZ219" s="54"/>
      <c r="IDA219" s="54"/>
      <c r="IDB219" s="54"/>
      <c r="IDC219" s="54"/>
      <c r="IDD219" s="54"/>
      <c r="IDE219" s="54"/>
      <c r="IDF219" s="54"/>
      <c r="IDG219" s="54"/>
      <c r="IDH219" s="54"/>
      <c r="IDI219" s="54"/>
      <c r="IDJ219" s="54"/>
      <c r="IDK219" s="54"/>
      <c r="IDL219" s="54"/>
      <c r="IDM219" s="54"/>
      <c r="IDN219" s="54"/>
      <c r="IDO219" s="54"/>
      <c r="IDP219" s="54"/>
      <c r="IDQ219" s="54"/>
      <c r="IDR219" s="54"/>
      <c r="IDS219" s="54"/>
      <c r="IDT219" s="54"/>
      <c r="IDU219" s="54"/>
      <c r="IDV219" s="54"/>
      <c r="IDW219" s="54"/>
      <c r="IDX219" s="54"/>
      <c r="IDY219" s="54"/>
      <c r="IDZ219" s="54"/>
      <c r="IEA219" s="54"/>
      <c r="IEB219" s="54"/>
      <c r="IEC219" s="54"/>
      <c r="IED219" s="54"/>
      <c r="IEE219" s="54"/>
      <c r="IEF219" s="54"/>
      <c r="IEG219" s="54"/>
      <c r="IEH219" s="54"/>
      <c r="IEI219" s="54"/>
      <c r="IEJ219" s="54"/>
      <c r="IEK219" s="54"/>
      <c r="IEL219" s="54"/>
      <c r="IEM219" s="54"/>
      <c r="IEN219" s="54"/>
      <c r="IEO219" s="54"/>
      <c r="IEP219" s="54"/>
      <c r="IEQ219" s="54"/>
      <c r="IER219" s="54"/>
      <c r="IES219" s="54"/>
      <c r="IET219" s="54"/>
      <c r="IEU219" s="54"/>
      <c r="IEV219" s="54"/>
      <c r="IEW219" s="54"/>
      <c r="IEX219" s="54"/>
      <c r="IEY219" s="54"/>
      <c r="IEZ219" s="54"/>
      <c r="IFA219" s="54"/>
      <c r="IFB219" s="54"/>
      <c r="IFC219" s="54"/>
      <c r="IFD219" s="54"/>
      <c r="IFE219" s="54"/>
      <c r="IFF219" s="54"/>
      <c r="IFG219" s="54"/>
      <c r="IFH219" s="54"/>
      <c r="IFI219" s="54"/>
      <c r="IFJ219" s="54"/>
      <c r="IFK219" s="54"/>
      <c r="IFL219" s="54"/>
      <c r="IFM219" s="54"/>
      <c r="IFN219" s="54"/>
      <c r="IFO219" s="54"/>
      <c r="IFP219" s="54"/>
      <c r="IFQ219" s="54"/>
      <c r="IFR219" s="54"/>
      <c r="IFS219" s="54"/>
      <c r="IFT219" s="54"/>
      <c r="IFU219" s="54"/>
      <c r="IFV219" s="54"/>
      <c r="IFW219" s="54"/>
      <c r="IFX219" s="54"/>
      <c r="IFY219" s="54"/>
      <c r="IFZ219" s="54"/>
      <c r="IGA219" s="54"/>
      <c r="IGB219" s="54"/>
      <c r="IGC219" s="54"/>
      <c r="IGD219" s="54"/>
      <c r="IGE219" s="54"/>
      <c r="IGF219" s="54"/>
      <c r="IGG219" s="54"/>
      <c r="IGH219" s="54"/>
      <c r="IGI219" s="54"/>
      <c r="IGJ219" s="54"/>
      <c r="IGK219" s="54"/>
      <c r="IGL219" s="54"/>
      <c r="IGM219" s="54"/>
      <c r="IGN219" s="54"/>
      <c r="IGO219" s="54"/>
      <c r="IGP219" s="54"/>
      <c r="IGQ219" s="54"/>
      <c r="IGR219" s="54"/>
      <c r="IGS219" s="54"/>
      <c r="IGT219" s="54"/>
      <c r="IGU219" s="54"/>
      <c r="IGV219" s="54"/>
      <c r="IGW219" s="54"/>
      <c r="IGX219" s="54"/>
      <c r="IGY219" s="54"/>
      <c r="IGZ219" s="54"/>
      <c r="IHA219" s="54"/>
      <c r="IHB219" s="54"/>
      <c r="IHC219" s="54"/>
      <c r="IHD219" s="54"/>
      <c r="IHE219" s="54"/>
      <c r="IHF219" s="54"/>
      <c r="IHG219" s="54"/>
      <c r="IHH219" s="54"/>
      <c r="IHI219" s="54"/>
      <c r="IHJ219" s="54"/>
      <c r="IHK219" s="54"/>
      <c r="IHL219" s="54"/>
      <c r="IHM219" s="54"/>
      <c r="IHN219" s="54"/>
      <c r="IHO219" s="54"/>
      <c r="IHP219" s="54"/>
      <c r="IHQ219" s="54"/>
      <c r="IHR219" s="54"/>
      <c r="IHS219" s="54"/>
      <c r="IHT219" s="54"/>
      <c r="IHU219" s="54"/>
      <c r="IHV219" s="54"/>
      <c r="IHW219" s="54"/>
      <c r="IHX219" s="54"/>
      <c r="IHY219" s="54"/>
      <c r="IHZ219" s="54"/>
      <c r="IIA219" s="54"/>
      <c r="IIB219" s="54"/>
      <c r="IIC219" s="54"/>
      <c r="IID219" s="54"/>
      <c r="IIE219" s="54"/>
      <c r="IIF219" s="54"/>
      <c r="IIG219" s="54"/>
      <c r="IIH219" s="54"/>
      <c r="III219" s="54"/>
      <c r="IIJ219" s="54"/>
      <c r="IIK219" s="54"/>
      <c r="IIL219" s="54"/>
      <c r="IIM219" s="54"/>
      <c r="IIN219" s="54"/>
      <c r="IIO219" s="54"/>
      <c r="IIP219" s="54"/>
      <c r="IIQ219" s="54"/>
      <c r="IIR219" s="54"/>
      <c r="IIS219" s="54"/>
      <c r="IIT219" s="54"/>
      <c r="IIU219" s="54"/>
      <c r="IIV219" s="54"/>
      <c r="IIW219" s="54"/>
      <c r="IIX219" s="54"/>
      <c r="IIY219" s="54"/>
      <c r="IIZ219" s="54"/>
      <c r="IJA219" s="54"/>
      <c r="IJB219" s="54"/>
      <c r="IJC219" s="54"/>
      <c r="IJD219" s="54"/>
      <c r="IJE219" s="54"/>
      <c r="IJF219" s="54"/>
      <c r="IJG219" s="54"/>
      <c r="IJH219" s="54"/>
      <c r="IJI219" s="54"/>
      <c r="IJJ219" s="54"/>
      <c r="IJK219" s="54"/>
      <c r="IJL219" s="54"/>
      <c r="IJM219" s="54"/>
      <c r="IJN219" s="54"/>
      <c r="IJO219" s="54"/>
      <c r="IJP219" s="54"/>
      <c r="IJQ219" s="54"/>
      <c r="IJR219" s="54"/>
      <c r="IJS219" s="54"/>
      <c r="IJT219" s="54"/>
      <c r="IJU219" s="54"/>
      <c r="IJV219" s="54"/>
      <c r="IJW219" s="54"/>
      <c r="IJX219" s="54"/>
      <c r="IJY219" s="54"/>
      <c r="IJZ219" s="54"/>
      <c r="IKA219" s="54"/>
      <c r="IKB219" s="54"/>
      <c r="IKC219" s="54"/>
      <c r="IKD219" s="54"/>
      <c r="IKE219" s="54"/>
      <c r="IKF219" s="54"/>
      <c r="IKG219" s="54"/>
      <c r="IKH219" s="54"/>
      <c r="IKI219" s="54"/>
      <c r="IKJ219" s="54"/>
      <c r="IKK219" s="54"/>
      <c r="IKL219" s="54"/>
      <c r="IKM219" s="54"/>
      <c r="IKN219" s="54"/>
      <c r="IKO219" s="54"/>
      <c r="IKP219" s="54"/>
      <c r="IKQ219" s="54"/>
      <c r="IKR219" s="54"/>
      <c r="IKS219" s="54"/>
      <c r="IKT219" s="54"/>
      <c r="IKU219" s="54"/>
      <c r="IKV219" s="54"/>
      <c r="IKW219" s="54"/>
      <c r="IKX219" s="54"/>
      <c r="IKY219" s="54"/>
      <c r="IKZ219" s="54"/>
      <c r="ILA219" s="54"/>
      <c r="ILB219" s="54"/>
      <c r="ILC219" s="54"/>
      <c r="ILD219" s="54"/>
      <c r="ILE219" s="54"/>
      <c r="ILF219" s="54"/>
      <c r="ILG219" s="54"/>
      <c r="ILH219" s="54"/>
      <c r="ILI219" s="54"/>
      <c r="ILJ219" s="54"/>
      <c r="ILK219" s="54"/>
      <c r="ILL219" s="54"/>
      <c r="ILM219" s="54"/>
      <c r="ILN219" s="54"/>
      <c r="ILO219" s="54"/>
      <c r="ILP219" s="54"/>
      <c r="ILQ219" s="54"/>
      <c r="ILR219" s="54"/>
      <c r="ILS219" s="54"/>
      <c r="ILT219" s="54"/>
      <c r="ILU219" s="54"/>
      <c r="ILV219" s="54"/>
      <c r="ILW219" s="54"/>
      <c r="ILX219" s="54"/>
      <c r="ILY219" s="54"/>
      <c r="ILZ219" s="54"/>
      <c r="IMA219" s="54"/>
      <c r="IMB219" s="54"/>
      <c r="IMC219" s="54"/>
      <c r="IMD219" s="54"/>
      <c r="IME219" s="54"/>
      <c r="IMF219" s="54"/>
      <c r="IMG219" s="54"/>
      <c r="IMH219" s="54"/>
      <c r="IMI219" s="54"/>
      <c r="IMJ219" s="54"/>
      <c r="IMK219" s="54"/>
      <c r="IML219" s="54"/>
      <c r="IMM219" s="54"/>
      <c r="IMN219" s="54"/>
      <c r="IMO219" s="54"/>
      <c r="IMP219" s="54"/>
      <c r="IMQ219" s="54"/>
      <c r="IMR219" s="54"/>
      <c r="IMS219" s="54"/>
      <c r="IMT219" s="54"/>
      <c r="IMU219" s="54"/>
      <c r="IMV219" s="54"/>
      <c r="IMW219" s="54"/>
      <c r="IMX219" s="54"/>
      <c r="IMY219" s="54"/>
      <c r="IMZ219" s="54"/>
      <c r="INA219" s="54"/>
      <c r="INB219" s="54"/>
      <c r="INC219" s="54"/>
      <c r="IND219" s="54"/>
      <c r="INE219" s="54"/>
      <c r="INF219" s="54"/>
      <c r="ING219" s="54"/>
      <c r="INH219" s="54"/>
      <c r="INI219" s="54"/>
      <c r="INJ219" s="54"/>
      <c r="INK219" s="54"/>
      <c r="INL219" s="54"/>
      <c r="INM219" s="54"/>
      <c r="INN219" s="54"/>
      <c r="INO219" s="54"/>
      <c r="INP219" s="54"/>
      <c r="INQ219" s="54"/>
      <c r="INR219" s="54"/>
      <c r="INS219" s="54"/>
      <c r="INT219" s="54"/>
      <c r="INU219" s="54"/>
      <c r="INV219" s="54"/>
      <c r="INW219" s="54"/>
      <c r="INX219" s="54"/>
      <c r="INY219" s="54"/>
      <c r="INZ219" s="54"/>
      <c r="IOA219" s="54"/>
      <c r="IOB219" s="54"/>
      <c r="IOC219" s="54"/>
      <c r="IOD219" s="54"/>
      <c r="IOE219" s="54"/>
      <c r="IOF219" s="54"/>
      <c r="IOG219" s="54"/>
      <c r="IOH219" s="54"/>
      <c r="IOI219" s="54"/>
      <c r="IOJ219" s="54"/>
      <c r="IOK219" s="54"/>
      <c r="IOL219" s="54"/>
      <c r="IOM219" s="54"/>
      <c r="ION219" s="54"/>
      <c r="IOO219" s="54"/>
      <c r="IOP219" s="54"/>
      <c r="IOQ219" s="54"/>
      <c r="IOR219" s="54"/>
      <c r="IOS219" s="54"/>
      <c r="IOT219" s="54"/>
      <c r="IOU219" s="54"/>
      <c r="IOV219" s="54"/>
      <c r="IOW219" s="54"/>
      <c r="IOX219" s="54"/>
      <c r="IOY219" s="54"/>
      <c r="IOZ219" s="54"/>
      <c r="IPA219" s="54"/>
      <c r="IPB219" s="54"/>
      <c r="IPC219" s="54"/>
      <c r="IPD219" s="54"/>
      <c r="IPE219" s="54"/>
      <c r="IPF219" s="54"/>
      <c r="IPG219" s="54"/>
      <c r="IPH219" s="54"/>
      <c r="IPI219" s="54"/>
      <c r="IPJ219" s="54"/>
      <c r="IPK219" s="54"/>
      <c r="IPL219" s="54"/>
      <c r="IPM219" s="54"/>
      <c r="IPN219" s="54"/>
      <c r="IPO219" s="54"/>
      <c r="IPP219" s="54"/>
      <c r="IPQ219" s="54"/>
      <c r="IPR219" s="54"/>
      <c r="IPS219" s="54"/>
      <c r="IPT219" s="54"/>
      <c r="IPU219" s="54"/>
      <c r="IPV219" s="54"/>
      <c r="IPW219" s="54"/>
      <c r="IPX219" s="54"/>
      <c r="IPY219" s="54"/>
      <c r="IPZ219" s="54"/>
      <c r="IQA219" s="54"/>
      <c r="IQB219" s="54"/>
      <c r="IQC219" s="54"/>
      <c r="IQD219" s="54"/>
      <c r="IQE219" s="54"/>
      <c r="IQF219" s="54"/>
      <c r="IQG219" s="54"/>
      <c r="IQH219" s="54"/>
      <c r="IQI219" s="54"/>
      <c r="IQJ219" s="54"/>
      <c r="IQK219" s="54"/>
      <c r="IQL219" s="54"/>
      <c r="IQM219" s="54"/>
      <c r="IQN219" s="54"/>
      <c r="IQO219" s="54"/>
      <c r="IQP219" s="54"/>
      <c r="IQQ219" s="54"/>
      <c r="IQR219" s="54"/>
      <c r="IQS219" s="54"/>
      <c r="IQT219" s="54"/>
      <c r="IQU219" s="54"/>
      <c r="IQV219" s="54"/>
      <c r="IQW219" s="54"/>
      <c r="IQX219" s="54"/>
      <c r="IQY219" s="54"/>
      <c r="IQZ219" s="54"/>
      <c r="IRA219" s="54"/>
      <c r="IRB219" s="54"/>
      <c r="IRC219" s="54"/>
      <c r="IRD219" s="54"/>
      <c r="IRE219" s="54"/>
      <c r="IRF219" s="54"/>
      <c r="IRG219" s="54"/>
      <c r="IRH219" s="54"/>
      <c r="IRI219" s="54"/>
      <c r="IRJ219" s="54"/>
      <c r="IRK219" s="54"/>
      <c r="IRL219" s="54"/>
      <c r="IRM219" s="54"/>
      <c r="IRN219" s="54"/>
      <c r="IRO219" s="54"/>
      <c r="IRP219" s="54"/>
      <c r="IRQ219" s="54"/>
      <c r="IRR219" s="54"/>
      <c r="IRS219" s="54"/>
      <c r="IRT219" s="54"/>
      <c r="IRU219" s="54"/>
      <c r="IRV219" s="54"/>
      <c r="IRW219" s="54"/>
      <c r="IRX219" s="54"/>
      <c r="IRY219" s="54"/>
      <c r="IRZ219" s="54"/>
      <c r="ISA219" s="54"/>
      <c r="ISB219" s="54"/>
      <c r="ISC219" s="54"/>
      <c r="ISD219" s="54"/>
      <c r="ISE219" s="54"/>
      <c r="ISF219" s="54"/>
      <c r="ISG219" s="54"/>
      <c r="ISH219" s="54"/>
      <c r="ISI219" s="54"/>
      <c r="ISJ219" s="54"/>
      <c r="ISK219" s="54"/>
      <c r="ISL219" s="54"/>
      <c r="ISM219" s="54"/>
      <c r="ISN219" s="54"/>
      <c r="ISO219" s="54"/>
      <c r="ISP219" s="54"/>
      <c r="ISQ219" s="54"/>
      <c r="ISR219" s="54"/>
      <c r="ISS219" s="54"/>
      <c r="IST219" s="54"/>
      <c r="ISU219" s="54"/>
      <c r="ISV219" s="54"/>
      <c r="ISW219" s="54"/>
      <c r="ISX219" s="54"/>
      <c r="ISY219" s="54"/>
      <c r="ISZ219" s="54"/>
      <c r="ITA219" s="54"/>
      <c r="ITB219" s="54"/>
      <c r="ITC219" s="54"/>
      <c r="ITD219" s="54"/>
      <c r="ITE219" s="54"/>
      <c r="ITF219" s="54"/>
      <c r="ITG219" s="54"/>
      <c r="ITH219" s="54"/>
      <c r="ITI219" s="54"/>
      <c r="ITJ219" s="54"/>
      <c r="ITK219" s="54"/>
      <c r="ITL219" s="54"/>
      <c r="ITM219" s="54"/>
      <c r="ITN219" s="54"/>
      <c r="ITO219" s="54"/>
      <c r="ITP219" s="54"/>
      <c r="ITQ219" s="54"/>
      <c r="ITR219" s="54"/>
      <c r="ITS219" s="54"/>
      <c r="ITT219" s="54"/>
      <c r="ITU219" s="54"/>
      <c r="ITV219" s="54"/>
      <c r="ITW219" s="54"/>
      <c r="ITX219" s="54"/>
      <c r="ITY219" s="54"/>
      <c r="ITZ219" s="54"/>
      <c r="IUA219" s="54"/>
      <c r="IUB219" s="54"/>
      <c r="IUC219" s="54"/>
      <c r="IUD219" s="54"/>
      <c r="IUE219" s="54"/>
      <c r="IUF219" s="54"/>
      <c r="IUG219" s="54"/>
      <c r="IUH219" s="54"/>
      <c r="IUI219" s="54"/>
      <c r="IUJ219" s="54"/>
      <c r="IUK219" s="54"/>
      <c r="IUL219" s="54"/>
      <c r="IUM219" s="54"/>
      <c r="IUN219" s="54"/>
      <c r="IUO219" s="54"/>
      <c r="IUP219" s="54"/>
      <c r="IUQ219" s="54"/>
      <c r="IUR219" s="54"/>
      <c r="IUS219" s="54"/>
      <c r="IUT219" s="54"/>
      <c r="IUU219" s="54"/>
      <c r="IUV219" s="54"/>
      <c r="IUW219" s="54"/>
      <c r="IUX219" s="54"/>
      <c r="IUY219" s="54"/>
      <c r="IUZ219" s="54"/>
      <c r="IVA219" s="54"/>
      <c r="IVB219" s="54"/>
      <c r="IVC219" s="54"/>
      <c r="IVD219" s="54"/>
      <c r="IVE219" s="54"/>
      <c r="IVF219" s="54"/>
      <c r="IVG219" s="54"/>
      <c r="IVH219" s="54"/>
      <c r="IVI219" s="54"/>
      <c r="IVJ219" s="54"/>
      <c r="IVK219" s="54"/>
      <c r="IVL219" s="54"/>
      <c r="IVM219" s="54"/>
      <c r="IVN219" s="54"/>
      <c r="IVO219" s="54"/>
      <c r="IVP219" s="54"/>
      <c r="IVQ219" s="54"/>
      <c r="IVR219" s="54"/>
      <c r="IVS219" s="54"/>
      <c r="IVT219" s="54"/>
      <c r="IVU219" s="54"/>
      <c r="IVV219" s="54"/>
      <c r="IVW219" s="54"/>
      <c r="IVX219" s="54"/>
      <c r="IVY219" s="54"/>
      <c r="IVZ219" s="54"/>
      <c r="IWA219" s="54"/>
      <c r="IWB219" s="54"/>
      <c r="IWC219" s="54"/>
      <c r="IWD219" s="54"/>
      <c r="IWE219" s="54"/>
      <c r="IWF219" s="54"/>
      <c r="IWG219" s="54"/>
      <c r="IWH219" s="54"/>
      <c r="IWI219" s="54"/>
      <c r="IWJ219" s="54"/>
      <c r="IWK219" s="54"/>
      <c r="IWL219" s="54"/>
      <c r="IWM219" s="54"/>
      <c r="IWN219" s="54"/>
      <c r="IWO219" s="54"/>
      <c r="IWP219" s="54"/>
      <c r="IWQ219" s="54"/>
      <c r="IWR219" s="54"/>
      <c r="IWS219" s="54"/>
      <c r="IWT219" s="54"/>
      <c r="IWU219" s="54"/>
      <c r="IWV219" s="54"/>
      <c r="IWW219" s="54"/>
      <c r="IWX219" s="54"/>
      <c r="IWY219" s="54"/>
      <c r="IWZ219" s="54"/>
      <c r="IXA219" s="54"/>
      <c r="IXB219" s="54"/>
      <c r="IXC219" s="54"/>
      <c r="IXD219" s="54"/>
      <c r="IXE219" s="54"/>
      <c r="IXF219" s="54"/>
      <c r="IXG219" s="54"/>
      <c r="IXH219" s="54"/>
      <c r="IXI219" s="54"/>
      <c r="IXJ219" s="54"/>
      <c r="IXK219" s="54"/>
      <c r="IXL219" s="54"/>
      <c r="IXM219" s="54"/>
      <c r="IXN219" s="54"/>
      <c r="IXO219" s="54"/>
      <c r="IXP219" s="54"/>
      <c r="IXQ219" s="54"/>
      <c r="IXR219" s="54"/>
      <c r="IXS219" s="54"/>
      <c r="IXT219" s="54"/>
      <c r="IXU219" s="54"/>
      <c r="IXV219" s="54"/>
      <c r="IXW219" s="54"/>
      <c r="IXX219" s="54"/>
      <c r="IXY219" s="54"/>
      <c r="IXZ219" s="54"/>
      <c r="IYA219" s="54"/>
      <c r="IYB219" s="54"/>
      <c r="IYC219" s="54"/>
      <c r="IYD219" s="54"/>
      <c r="IYE219" s="54"/>
      <c r="IYF219" s="54"/>
      <c r="IYG219" s="54"/>
      <c r="IYH219" s="54"/>
      <c r="IYI219" s="54"/>
      <c r="IYJ219" s="54"/>
      <c r="IYK219" s="54"/>
      <c r="IYL219" s="54"/>
      <c r="IYM219" s="54"/>
      <c r="IYN219" s="54"/>
      <c r="IYO219" s="54"/>
      <c r="IYP219" s="54"/>
      <c r="IYQ219" s="54"/>
      <c r="IYR219" s="54"/>
      <c r="IYS219" s="54"/>
      <c r="IYT219" s="54"/>
      <c r="IYU219" s="54"/>
      <c r="IYV219" s="54"/>
      <c r="IYW219" s="54"/>
      <c r="IYX219" s="54"/>
      <c r="IYY219" s="54"/>
      <c r="IYZ219" s="54"/>
      <c r="IZA219" s="54"/>
      <c r="IZB219" s="54"/>
      <c r="IZC219" s="54"/>
      <c r="IZD219" s="54"/>
      <c r="IZE219" s="54"/>
      <c r="IZF219" s="54"/>
      <c r="IZG219" s="54"/>
      <c r="IZH219" s="54"/>
      <c r="IZI219" s="54"/>
      <c r="IZJ219" s="54"/>
      <c r="IZK219" s="54"/>
      <c r="IZL219" s="54"/>
      <c r="IZM219" s="54"/>
      <c r="IZN219" s="54"/>
      <c r="IZO219" s="54"/>
      <c r="IZP219" s="54"/>
      <c r="IZQ219" s="54"/>
      <c r="IZR219" s="54"/>
      <c r="IZS219" s="54"/>
      <c r="IZT219" s="54"/>
      <c r="IZU219" s="54"/>
      <c r="IZV219" s="54"/>
      <c r="IZW219" s="54"/>
      <c r="IZX219" s="54"/>
      <c r="IZY219" s="54"/>
      <c r="IZZ219" s="54"/>
      <c r="JAA219" s="54"/>
      <c r="JAB219" s="54"/>
      <c r="JAC219" s="54"/>
      <c r="JAD219" s="54"/>
      <c r="JAE219" s="54"/>
      <c r="JAF219" s="54"/>
      <c r="JAG219" s="54"/>
      <c r="JAH219" s="54"/>
      <c r="JAI219" s="54"/>
      <c r="JAJ219" s="54"/>
      <c r="JAK219" s="54"/>
      <c r="JAL219" s="54"/>
      <c r="JAM219" s="54"/>
      <c r="JAN219" s="54"/>
      <c r="JAO219" s="54"/>
      <c r="JAP219" s="54"/>
      <c r="JAQ219" s="54"/>
      <c r="JAR219" s="54"/>
      <c r="JAS219" s="54"/>
      <c r="JAT219" s="54"/>
      <c r="JAU219" s="54"/>
      <c r="JAV219" s="54"/>
      <c r="JAW219" s="54"/>
      <c r="JAX219" s="54"/>
      <c r="JAY219" s="54"/>
      <c r="JAZ219" s="54"/>
      <c r="JBA219" s="54"/>
      <c r="JBB219" s="54"/>
      <c r="JBC219" s="54"/>
      <c r="JBD219" s="54"/>
      <c r="JBE219" s="54"/>
      <c r="JBF219" s="54"/>
      <c r="JBG219" s="54"/>
      <c r="JBH219" s="54"/>
      <c r="JBI219" s="54"/>
      <c r="JBJ219" s="54"/>
      <c r="JBK219" s="54"/>
      <c r="JBL219" s="54"/>
      <c r="JBM219" s="54"/>
      <c r="JBN219" s="54"/>
      <c r="JBO219" s="54"/>
      <c r="JBP219" s="54"/>
      <c r="JBQ219" s="54"/>
      <c r="JBR219" s="54"/>
      <c r="JBS219" s="54"/>
      <c r="JBT219" s="54"/>
      <c r="JBU219" s="54"/>
      <c r="JBV219" s="54"/>
      <c r="JBW219" s="54"/>
      <c r="JBX219" s="54"/>
      <c r="JBY219" s="54"/>
      <c r="JBZ219" s="54"/>
      <c r="JCA219" s="54"/>
      <c r="JCB219" s="54"/>
      <c r="JCC219" s="54"/>
      <c r="JCD219" s="54"/>
      <c r="JCE219" s="54"/>
      <c r="JCF219" s="54"/>
      <c r="JCG219" s="54"/>
      <c r="JCH219" s="54"/>
      <c r="JCI219" s="54"/>
      <c r="JCJ219" s="54"/>
      <c r="JCK219" s="54"/>
      <c r="JCL219" s="54"/>
      <c r="JCM219" s="54"/>
      <c r="JCN219" s="54"/>
      <c r="JCO219" s="54"/>
      <c r="JCP219" s="54"/>
      <c r="JCQ219" s="54"/>
      <c r="JCR219" s="54"/>
      <c r="JCS219" s="54"/>
      <c r="JCT219" s="54"/>
      <c r="JCU219" s="54"/>
      <c r="JCV219" s="54"/>
      <c r="JCW219" s="54"/>
      <c r="JCX219" s="54"/>
      <c r="JCY219" s="54"/>
      <c r="JCZ219" s="54"/>
      <c r="JDA219" s="54"/>
      <c r="JDB219" s="54"/>
      <c r="JDC219" s="54"/>
      <c r="JDD219" s="54"/>
      <c r="JDE219" s="54"/>
      <c r="JDF219" s="54"/>
      <c r="JDG219" s="54"/>
      <c r="JDH219" s="54"/>
      <c r="JDI219" s="54"/>
      <c r="JDJ219" s="54"/>
      <c r="JDK219" s="54"/>
      <c r="JDL219" s="54"/>
      <c r="JDM219" s="54"/>
      <c r="JDN219" s="54"/>
      <c r="JDO219" s="54"/>
      <c r="JDP219" s="54"/>
      <c r="JDQ219" s="54"/>
      <c r="JDR219" s="54"/>
      <c r="JDS219" s="54"/>
      <c r="JDT219" s="54"/>
      <c r="JDU219" s="54"/>
      <c r="JDV219" s="54"/>
      <c r="JDW219" s="54"/>
      <c r="JDX219" s="54"/>
      <c r="JDY219" s="54"/>
      <c r="JDZ219" s="54"/>
      <c r="JEA219" s="54"/>
      <c r="JEB219" s="54"/>
      <c r="JEC219" s="54"/>
      <c r="JED219" s="54"/>
      <c r="JEE219" s="54"/>
      <c r="JEF219" s="54"/>
      <c r="JEG219" s="54"/>
      <c r="JEH219" s="54"/>
      <c r="JEI219" s="54"/>
      <c r="JEJ219" s="54"/>
      <c r="JEK219" s="54"/>
      <c r="JEL219" s="54"/>
      <c r="JEM219" s="54"/>
      <c r="JEN219" s="54"/>
      <c r="JEO219" s="54"/>
      <c r="JEP219" s="54"/>
      <c r="JEQ219" s="54"/>
      <c r="JER219" s="54"/>
      <c r="JES219" s="54"/>
      <c r="JET219" s="54"/>
      <c r="JEU219" s="54"/>
      <c r="JEV219" s="54"/>
      <c r="JEW219" s="54"/>
      <c r="JEX219" s="54"/>
      <c r="JEY219" s="54"/>
      <c r="JEZ219" s="54"/>
      <c r="JFA219" s="54"/>
      <c r="JFB219" s="54"/>
      <c r="JFC219" s="54"/>
      <c r="JFD219" s="54"/>
      <c r="JFE219" s="54"/>
      <c r="JFF219" s="54"/>
      <c r="JFG219" s="54"/>
      <c r="JFH219" s="54"/>
      <c r="JFI219" s="54"/>
      <c r="JFJ219" s="54"/>
      <c r="JFK219" s="54"/>
      <c r="JFL219" s="54"/>
      <c r="JFM219" s="54"/>
      <c r="JFN219" s="54"/>
      <c r="JFO219" s="54"/>
      <c r="JFP219" s="54"/>
      <c r="JFQ219" s="54"/>
      <c r="JFR219" s="54"/>
      <c r="JFS219" s="54"/>
      <c r="JFT219" s="54"/>
      <c r="JFU219" s="54"/>
      <c r="JFV219" s="54"/>
      <c r="JFW219" s="54"/>
      <c r="JFX219" s="54"/>
      <c r="JFY219" s="54"/>
      <c r="JFZ219" s="54"/>
      <c r="JGA219" s="54"/>
      <c r="JGB219" s="54"/>
      <c r="JGC219" s="54"/>
      <c r="JGD219" s="54"/>
      <c r="JGE219" s="54"/>
      <c r="JGF219" s="54"/>
      <c r="JGG219" s="54"/>
      <c r="JGH219" s="54"/>
      <c r="JGI219" s="54"/>
      <c r="JGJ219" s="54"/>
      <c r="JGK219" s="54"/>
      <c r="JGL219" s="54"/>
      <c r="JGM219" s="54"/>
      <c r="JGN219" s="54"/>
      <c r="JGO219" s="54"/>
      <c r="JGP219" s="54"/>
      <c r="JGQ219" s="54"/>
      <c r="JGR219" s="54"/>
      <c r="JGS219" s="54"/>
      <c r="JGT219" s="54"/>
      <c r="JGU219" s="54"/>
      <c r="JGV219" s="54"/>
      <c r="JGW219" s="54"/>
      <c r="JGX219" s="54"/>
      <c r="JGY219" s="54"/>
      <c r="JGZ219" s="54"/>
      <c r="JHA219" s="54"/>
      <c r="JHB219" s="54"/>
      <c r="JHC219" s="54"/>
      <c r="JHD219" s="54"/>
      <c r="JHE219" s="54"/>
      <c r="JHF219" s="54"/>
      <c r="JHG219" s="54"/>
      <c r="JHH219" s="54"/>
      <c r="JHI219" s="54"/>
      <c r="JHJ219" s="54"/>
      <c r="JHK219" s="54"/>
      <c r="JHL219" s="54"/>
      <c r="JHM219" s="54"/>
      <c r="JHN219" s="54"/>
      <c r="JHO219" s="54"/>
      <c r="JHP219" s="54"/>
      <c r="JHQ219" s="54"/>
      <c r="JHR219" s="54"/>
      <c r="JHS219" s="54"/>
      <c r="JHT219" s="54"/>
      <c r="JHU219" s="54"/>
      <c r="JHV219" s="54"/>
      <c r="JHW219" s="54"/>
      <c r="JHX219" s="54"/>
      <c r="JHY219" s="54"/>
      <c r="JHZ219" s="54"/>
      <c r="JIA219" s="54"/>
      <c r="JIB219" s="54"/>
      <c r="JIC219" s="54"/>
      <c r="JID219" s="54"/>
      <c r="JIE219" s="54"/>
      <c r="JIF219" s="54"/>
      <c r="JIG219" s="54"/>
      <c r="JIH219" s="54"/>
      <c r="JII219" s="54"/>
      <c r="JIJ219" s="54"/>
      <c r="JIK219" s="54"/>
      <c r="JIL219" s="54"/>
      <c r="JIM219" s="54"/>
      <c r="JIN219" s="54"/>
      <c r="JIO219" s="54"/>
      <c r="JIP219" s="54"/>
      <c r="JIQ219" s="54"/>
      <c r="JIR219" s="54"/>
      <c r="JIS219" s="54"/>
      <c r="JIT219" s="54"/>
      <c r="JIU219" s="54"/>
      <c r="JIV219" s="54"/>
      <c r="JIW219" s="54"/>
      <c r="JIX219" s="54"/>
      <c r="JIY219" s="54"/>
      <c r="JIZ219" s="54"/>
      <c r="JJA219" s="54"/>
      <c r="JJB219" s="54"/>
      <c r="JJC219" s="54"/>
      <c r="JJD219" s="54"/>
      <c r="JJE219" s="54"/>
      <c r="JJF219" s="54"/>
      <c r="JJG219" s="54"/>
      <c r="JJH219" s="54"/>
      <c r="JJI219" s="54"/>
      <c r="JJJ219" s="54"/>
      <c r="JJK219" s="54"/>
      <c r="JJL219" s="54"/>
      <c r="JJM219" s="54"/>
      <c r="JJN219" s="54"/>
      <c r="JJO219" s="54"/>
      <c r="JJP219" s="54"/>
      <c r="JJQ219" s="54"/>
      <c r="JJR219" s="54"/>
      <c r="JJS219" s="54"/>
      <c r="JJT219" s="54"/>
      <c r="JJU219" s="54"/>
      <c r="JJV219" s="54"/>
      <c r="JJW219" s="54"/>
      <c r="JJX219" s="54"/>
      <c r="JJY219" s="54"/>
      <c r="JJZ219" s="54"/>
      <c r="JKA219" s="54"/>
      <c r="JKB219" s="54"/>
      <c r="JKC219" s="54"/>
      <c r="JKD219" s="54"/>
      <c r="JKE219" s="54"/>
      <c r="JKF219" s="54"/>
      <c r="JKG219" s="54"/>
      <c r="JKH219" s="54"/>
      <c r="JKI219" s="54"/>
      <c r="JKJ219" s="54"/>
      <c r="JKK219" s="54"/>
      <c r="JKL219" s="54"/>
      <c r="JKM219" s="54"/>
      <c r="JKN219" s="54"/>
      <c r="JKO219" s="54"/>
      <c r="JKP219" s="54"/>
      <c r="JKQ219" s="54"/>
      <c r="JKR219" s="54"/>
      <c r="JKS219" s="54"/>
      <c r="JKT219" s="54"/>
      <c r="JKU219" s="54"/>
      <c r="JKV219" s="54"/>
      <c r="JKW219" s="54"/>
      <c r="JKX219" s="54"/>
      <c r="JKY219" s="54"/>
      <c r="JKZ219" s="54"/>
      <c r="JLA219" s="54"/>
      <c r="JLB219" s="54"/>
      <c r="JLC219" s="54"/>
      <c r="JLD219" s="54"/>
      <c r="JLE219" s="54"/>
      <c r="JLF219" s="54"/>
      <c r="JLG219" s="54"/>
      <c r="JLH219" s="54"/>
      <c r="JLI219" s="54"/>
      <c r="JLJ219" s="54"/>
      <c r="JLK219" s="54"/>
      <c r="JLL219" s="54"/>
      <c r="JLM219" s="54"/>
      <c r="JLN219" s="54"/>
      <c r="JLO219" s="54"/>
      <c r="JLP219" s="54"/>
      <c r="JLQ219" s="54"/>
      <c r="JLR219" s="54"/>
      <c r="JLS219" s="54"/>
      <c r="JLT219" s="54"/>
      <c r="JLU219" s="54"/>
      <c r="JLV219" s="54"/>
      <c r="JLW219" s="54"/>
      <c r="JLX219" s="54"/>
      <c r="JLY219" s="54"/>
      <c r="JLZ219" s="54"/>
      <c r="JMA219" s="54"/>
      <c r="JMB219" s="54"/>
      <c r="JMC219" s="54"/>
      <c r="JMD219" s="54"/>
      <c r="JME219" s="54"/>
      <c r="JMF219" s="54"/>
      <c r="JMG219" s="54"/>
      <c r="JMH219" s="54"/>
      <c r="JMI219" s="54"/>
      <c r="JMJ219" s="54"/>
      <c r="JMK219" s="54"/>
      <c r="JML219" s="54"/>
      <c r="JMM219" s="54"/>
      <c r="JMN219" s="54"/>
      <c r="JMO219" s="54"/>
      <c r="JMP219" s="54"/>
      <c r="JMQ219" s="54"/>
      <c r="JMR219" s="54"/>
      <c r="JMS219" s="54"/>
      <c r="JMT219" s="54"/>
      <c r="JMU219" s="54"/>
      <c r="JMV219" s="54"/>
      <c r="JMW219" s="54"/>
      <c r="JMX219" s="54"/>
      <c r="JMY219" s="54"/>
      <c r="JMZ219" s="54"/>
      <c r="JNA219" s="54"/>
      <c r="JNB219" s="54"/>
      <c r="JNC219" s="54"/>
      <c r="JND219" s="54"/>
      <c r="JNE219" s="54"/>
      <c r="JNF219" s="54"/>
      <c r="JNG219" s="54"/>
      <c r="JNH219" s="54"/>
      <c r="JNI219" s="54"/>
      <c r="JNJ219" s="54"/>
      <c r="JNK219" s="54"/>
      <c r="JNL219" s="54"/>
      <c r="JNM219" s="54"/>
      <c r="JNN219" s="54"/>
      <c r="JNO219" s="54"/>
      <c r="JNP219" s="54"/>
      <c r="JNQ219" s="54"/>
      <c r="JNR219" s="54"/>
      <c r="JNS219" s="54"/>
      <c r="JNT219" s="54"/>
      <c r="JNU219" s="54"/>
      <c r="JNV219" s="54"/>
      <c r="JNW219" s="54"/>
      <c r="JNX219" s="54"/>
      <c r="JNY219" s="54"/>
      <c r="JNZ219" s="54"/>
      <c r="JOA219" s="54"/>
      <c r="JOB219" s="54"/>
      <c r="JOC219" s="54"/>
      <c r="JOD219" s="54"/>
      <c r="JOE219" s="54"/>
      <c r="JOF219" s="54"/>
      <c r="JOG219" s="54"/>
      <c r="JOH219" s="54"/>
      <c r="JOI219" s="54"/>
      <c r="JOJ219" s="54"/>
      <c r="JOK219" s="54"/>
      <c r="JOL219" s="54"/>
      <c r="JOM219" s="54"/>
      <c r="JON219" s="54"/>
      <c r="JOO219" s="54"/>
      <c r="JOP219" s="54"/>
      <c r="JOQ219" s="54"/>
      <c r="JOR219" s="54"/>
      <c r="JOS219" s="54"/>
      <c r="JOT219" s="54"/>
      <c r="JOU219" s="54"/>
      <c r="JOV219" s="54"/>
      <c r="JOW219" s="54"/>
      <c r="JOX219" s="54"/>
      <c r="JOY219" s="54"/>
      <c r="JOZ219" s="54"/>
      <c r="JPA219" s="54"/>
      <c r="JPB219" s="54"/>
      <c r="JPC219" s="54"/>
      <c r="JPD219" s="54"/>
      <c r="JPE219" s="54"/>
      <c r="JPF219" s="54"/>
      <c r="JPG219" s="54"/>
      <c r="JPH219" s="54"/>
      <c r="JPI219" s="54"/>
      <c r="JPJ219" s="54"/>
      <c r="JPK219" s="54"/>
      <c r="JPL219" s="54"/>
      <c r="JPM219" s="54"/>
      <c r="JPN219" s="54"/>
      <c r="JPO219" s="54"/>
      <c r="JPP219" s="54"/>
      <c r="JPQ219" s="54"/>
      <c r="JPR219" s="54"/>
      <c r="JPS219" s="54"/>
      <c r="JPT219" s="54"/>
      <c r="JPU219" s="54"/>
      <c r="JPV219" s="54"/>
      <c r="JPW219" s="54"/>
      <c r="JPX219" s="54"/>
      <c r="JPY219" s="54"/>
      <c r="JPZ219" s="54"/>
      <c r="JQA219" s="54"/>
      <c r="JQB219" s="54"/>
      <c r="JQC219" s="54"/>
      <c r="JQD219" s="54"/>
      <c r="JQE219" s="54"/>
      <c r="JQF219" s="54"/>
      <c r="JQG219" s="54"/>
      <c r="JQH219" s="54"/>
      <c r="JQI219" s="54"/>
      <c r="JQJ219" s="54"/>
      <c r="JQK219" s="54"/>
      <c r="JQL219" s="54"/>
      <c r="JQM219" s="54"/>
      <c r="JQN219" s="54"/>
      <c r="JQO219" s="54"/>
      <c r="JQP219" s="54"/>
      <c r="JQQ219" s="54"/>
      <c r="JQR219" s="54"/>
      <c r="JQS219" s="54"/>
      <c r="JQT219" s="54"/>
      <c r="JQU219" s="54"/>
      <c r="JQV219" s="54"/>
      <c r="JQW219" s="54"/>
      <c r="JQX219" s="54"/>
      <c r="JQY219" s="54"/>
      <c r="JQZ219" s="54"/>
      <c r="JRA219" s="54"/>
      <c r="JRB219" s="54"/>
      <c r="JRC219" s="54"/>
      <c r="JRD219" s="54"/>
      <c r="JRE219" s="54"/>
      <c r="JRF219" s="54"/>
      <c r="JRG219" s="54"/>
      <c r="JRH219" s="54"/>
      <c r="JRI219" s="54"/>
      <c r="JRJ219" s="54"/>
      <c r="JRK219" s="54"/>
      <c r="JRL219" s="54"/>
      <c r="JRM219" s="54"/>
      <c r="JRN219" s="54"/>
      <c r="JRO219" s="54"/>
      <c r="JRP219" s="54"/>
      <c r="JRQ219" s="54"/>
      <c r="JRR219" s="54"/>
      <c r="JRS219" s="54"/>
      <c r="JRT219" s="54"/>
      <c r="JRU219" s="54"/>
      <c r="JRV219" s="54"/>
      <c r="JRW219" s="54"/>
      <c r="JRX219" s="54"/>
      <c r="JRY219" s="54"/>
      <c r="JRZ219" s="54"/>
      <c r="JSA219" s="54"/>
      <c r="JSB219" s="54"/>
      <c r="JSC219" s="54"/>
      <c r="JSD219" s="54"/>
      <c r="JSE219" s="54"/>
      <c r="JSF219" s="54"/>
      <c r="JSG219" s="54"/>
      <c r="JSH219" s="54"/>
      <c r="JSI219" s="54"/>
      <c r="JSJ219" s="54"/>
      <c r="JSK219" s="54"/>
      <c r="JSL219" s="54"/>
      <c r="JSM219" s="54"/>
      <c r="JSN219" s="54"/>
      <c r="JSO219" s="54"/>
      <c r="JSP219" s="54"/>
      <c r="JSQ219" s="54"/>
      <c r="JSR219" s="54"/>
      <c r="JSS219" s="54"/>
      <c r="JST219" s="54"/>
      <c r="JSU219" s="54"/>
      <c r="JSV219" s="54"/>
      <c r="JSW219" s="54"/>
      <c r="JSX219" s="54"/>
      <c r="JSY219" s="54"/>
      <c r="JSZ219" s="54"/>
      <c r="JTA219" s="54"/>
      <c r="JTB219" s="54"/>
      <c r="JTC219" s="54"/>
      <c r="JTD219" s="54"/>
      <c r="JTE219" s="54"/>
      <c r="JTF219" s="54"/>
      <c r="JTG219" s="54"/>
      <c r="JTH219" s="54"/>
      <c r="JTI219" s="54"/>
      <c r="JTJ219" s="54"/>
      <c r="JTK219" s="54"/>
      <c r="JTL219" s="54"/>
      <c r="JTM219" s="54"/>
      <c r="JTN219" s="54"/>
      <c r="JTO219" s="54"/>
      <c r="JTP219" s="54"/>
      <c r="JTQ219" s="54"/>
      <c r="JTR219" s="54"/>
      <c r="JTS219" s="54"/>
      <c r="JTT219" s="54"/>
      <c r="JTU219" s="54"/>
      <c r="JTV219" s="54"/>
      <c r="JTW219" s="54"/>
      <c r="JTX219" s="54"/>
      <c r="JTY219" s="54"/>
      <c r="JTZ219" s="54"/>
      <c r="JUA219" s="54"/>
      <c r="JUB219" s="54"/>
      <c r="JUC219" s="54"/>
      <c r="JUD219" s="54"/>
      <c r="JUE219" s="54"/>
      <c r="JUF219" s="54"/>
      <c r="JUG219" s="54"/>
      <c r="JUH219" s="54"/>
      <c r="JUI219" s="54"/>
      <c r="JUJ219" s="54"/>
      <c r="JUK219" s="54"/>
      <c r="JUL219" s="54"/>
      <c r="JUM219" s="54"/>
      <c r="JUN219" s="54"/>
      <c r="JUO219" s="54"/>
      <c r="JUP219" s="54"/>
      <c r="JUQ219" s="54"/>
      <c r="JUR219" s="54"/>
      <c r="JUS219" s="54"/>
      <c r="JUT219" s="54"/>
      <c r="JUU219" s="54"/>
      <c r="JUV219" s="54"/>
      <c r="JUW219" s="54"/>
      <c r="JUX219" s="54"/>
      <c r="JUY219" s="54"/>
      <c r="JUZ219" s="54"/>
      <c r="JVA219" s="54"/>
      <c r="JVB219" s="54"/>
      <c r="JVC219" s="54"/>
      <c r="JVD219" s="54"/>
      <c r="JVE219" s="54"/>
      <c r="JVF219" s="54"/>
      <c r="JVG219" s="54"/>
      <c r="JVH219" s="54"/>
      <c r="JVI219" s="54"/>
      <c r="JVJ219" s="54"/>
      <c r="JVK219" s="54"/>
      <c r="JVL219" s="54"/>
      <c r="JVM219" s="54"/>
      <c r="JVN219" s="54"/>
      <c r="JVO219" s="54"/>
      <c r="JVP219" s="54"/>
      <c r="JVQ219" s="54"/>
      <c r="JVR219" s="54"/>
      <c r="JVS219" s="54"/>
      <c r="JVT219" s="54"/>
      <c r="JVU219" s="54"/>
      <c r="JVV219" s="54"/>
      <c r="JVW219" s="54"/>
      <c r="JVX219" s="54"/>
      <c r="JVY219" s="54"/>
      <c r="JVZ219" s="54"/>
      <c r="JWA219" s="54"/>
      <c r="JWB219" s="54"/>
      <c r="JWC219" s="54"/>
      <c r="JWD219" s="54"/>
      <c r="JWE219" s="54"/>
      <c r="JWF219" s="54"/>
      <c r="JWG219" s="54"/>
      <c r="JWH219" s="54"/>
      <c r="JWI219" s="54"/>
      <c r="JWJ219" s="54"/>
      <c r="JWK219" s="54"/>
      <c r="JWL219" s="54"/>
      <c r="JWM219" s="54"/>
      <c r="JWN219" s="54"/>
      <c r="JWO219" s="54"/>
      <c r="JWP219" s="54"/>
      <c r="JWQ219" s="54"/>
      <c r="JWR219" s="54"/>
      <c r="JWS219" s="54"/>
      <c r="JWT219" s="54"/>
      <c r="JWU219" s="54"/>
      <c r="JWV219" s="54"/>
      <c r="JWW219" s="54"/>
      <c r="JWX219" s="54"/>
      <c r="JWY219" s="54"/>
      <c r="JWZ219" s="54"/>
      <c r="JXA219" s="54"/>
      <c r="JXB219" s="54"/>
      <c r="JXC219" s="54"/>
      <c r="JXD219" s="54"/>
      <c r="JXE219" s="54"/>
      <c r="JXF219" s="54"/>
      <c r="JXG219" s="54"/>
      <c r="JXH219" s="54"/>
      <c r="JXI219" s="54"/>
      <c r="JXJ219" s="54"/>
      <c r="JXK219" s="54"/>
      <c r="JXL219" s="54"/>
      <c r="JXM219" s="54"/>
      <c r="JXN219" s="54"/>
      <c r="JXO219" s="54"/>
      <c r="JXP219" s="54"/>
      <c r="JXQ219" s="54"/>
      <c r="JXR219" s="54"/>
      <c r="JXS219" s="54"/>
      <c r="JXT219" s="54"/>
      <c r="JXU219" s="54"/>
      <c r="JXV219" s="54"/>
      <c r="JXW219" s="54"/>
      <c r="JXX219" s="54"/>
      <c r="JXY219" s="54"/>
      <c r="JXZ219" s="54"/>
      <c r="JYA219" s="54"/>
      <c r="JYB219" s="54"/>
      <c r="JYC219" s="54"/>
      <c r="JYD219" s="54"/>
      <c r="JYE219" s="54"/>
      <c r="JYF219" s="54"/>
      <c r="JYG219" s="54"/>
      <c r="JYH219" s="54"/>
      <c r="JYI219" s="54"/>
      <c r="JYJ219" s="54"/>
      <c r="JYK219" s="54"/>
      <c r="JYL219" s="54"/>
      <c r="JYM219" s="54"/>
      <c r="JYN219" s="54"/>
      <c r="JYO219" s="54"/>
      <c r="JYP219" s="54"/>
      <c r="JYQ219" s="54"/>
      <c r="JYR219" s="54"/>
      <c r="JYS219" s="54"/>
      <c r="JYT219" s="54"/>
      <c r="JYU219" s="54"/>
      <c r="JYV219" s="54"/>
      <c r="JYW219" s="54"/>
      <c r="JYX219" s="54"/>
      <c r="JYY219" s="54"/>
      <c r="JYZ219" s="54"/>
      <c r="JZA219" s="54"/>
      <c r="JZB219" s="54"/>
      <c r="JZC219" s="54"/>
      <c r="JZD219" s="54"/>
      <c r="JZE219" s="54"/>
      <c r="JZF219" s="54"/>
      <c r="JZG219" s="54"/>
      <c r="JZH219" s="54"/>
      <c r="JZI219" s="54"/>
      <c r="JZJ219" s="54"/>
      <c r="JZK219" s="54"/>
      <c r="JZL219" s="54"/>
      <c r="JZM219" s="54"/>
      <c r="JZN219" s="54"/>
      <c r="JZO219" s="54"/>
      <c r="JZP219" s="54"/>
      <c r="JZQ219" s="54"/>
      <c r="JZR219" s="54"/>
      <c r="JZS219" s="54"/>
      <c r="JZT219" s="54"/>
      <c r="JZU219" s="54"/>
      <c r="JZV219" s="54"/>
      <c r="JZW219" s="54"/>
      <c r="JZX219" s="54"/>
      <c r="JZY219" s="54"/>
      <c r="JZZ219" s="54"/>
      <c r="KAA219" s="54"/>
      <c r="KAB219" s="54"/>
      <c r="KAC219" s="54"/>
      <c r="KAD219" s="54"/>
      <c r="KAE219" s="54"/>
      <c r="KAF219" s="54"/>
      <c r="KAG219" s="54"/>
      <c r="KAH219" s="54"/>
      <c r="KAI219" s="54"/>
      <c r="KAJ219" s="54"/>
      <c r="KAK219" s="54"/>
      <c r="KAL219" s="54"/>
      <c r="KAM219" s="54"/>
      <c r="KAN219" s="54"/>
      <c r="KAO219" s="54"/>
      <c r="KAP219" s="54"/>
      <c r="KAQ219" s="54"/>
      <c r="KAR219" s="54"/>
      <c r="KAS219" s="54"/>
      <c r="KAT219" s="54"/>
      <c r="KAU219" s="54"/>
      <c r="KAV219" s="54"/>
      <c r="KAW219" s="54"/>
      <c r="KAX219" s="54"/>
      <c r="KAY219" s="54"/>
      <c r="KAZ219" s="54"/>
      <c r="KBA219" s="54"/>
      <c r="KBB219" s="54"/>
      <c r="KBC219" s="54"/>
      <c r="KBD219" s="54"/>
      <c r="KBE219" s="54"/>
      <c r="KBF219" s="54"/>
      <c r="KBG219" s="54"/>
      <c r="KBH219" s="54"/>
      <c r="KBI219" s="54"/>
      <c r="KBJ219" s="54"/>
      <c r="KBK219" s="54"/>
      <c r="KBL219" s="54"/>
      <c r="KBM219" s="54"/>
      <c r="KBN219" s="54"/>
      <c r="KBO219" s="54"/>
      <c r="KBP219" s="54"/>
      <c r="KBQ219" s="54"/>
      <c r="KBR219" s="54"/>
      <c r="KBS219" s="54"/>
      <c r="KBT219" s="54"/>
      <c r="KBU219" s="54"/>
      <c r="KBV219" s="54"/>
      <c r="KBW219" s="54"/>
      <c r="KBX219" s="54"/>
      <c r="KBY219" s="54"/>
      <c r="KBZ219" s="54"/>
      <c r="KCA219" s="54"/>
      <c r="KCB219" s="54"/>
      <c r="KCC219" s="54"/>
      <c r="KCD219" s="54"/>
      <c r="KCE219" s="54"/>
      <c r="KCF219" s="54"/>
      <c r="KCG219" s="54"/>
      <c r="KCH219" s="54"/>
      <c r="KCI219" s="54"/>
      <c r="KCJ219" s="54"/>
      <c r="KCK219" s="54"/>
      <c r="KCL219" s="54"/>
      <c r="KCM219" s="54"/>
      <c r="KCN219" s="54"/>
      <c r="KCO219" s="54"/>
      <c r="KCP219" s="54"/>
      <c r="KCQ219" s="54"/>
      <c r="KCR219" s="54"/>
      <c r="KCS219" s="54"/>
      <c r="KCT219" s="54"/>
      <c r="KCU219" s="54"/>
      <c r="KCV219" s="54"/>
      <c r="KCW219" s="54"/>
      <c r="KCX219" s="54"/>
      <c r="KCY219" s="54"/>
      <c r="KCZ219" s="54"/>
      <c r="KDA219" s="54"/>
      <c r="KDB219" s="54"/>
      <c r="KDC219" s="54"/>
      <c r="KDD219" s="54"/>
      <c r="KDE219" s="54"/>
      <c r="KDF219" s="54"/>
      <c r="KDG219" s="54"/>
      <c r="KDH219" s="54"/>
      <c r="KDI219" s="54"/>
      <c r="KDJ219" s="54"/>
      <c r="KDK219" s="54"/>
      <c r="KDL219" s="54"/>
      <c r="KDM219" s="54"/>
      <c r="KDN219" s="54"/>
      <c r="KDO219" s="54"/>
      <c r="KDP219" s="54"/>
      <c r="KDQ219" s="54"/>
      <c r="KDR219" s="54"/>
      <c r="KDS219" s="54"/>
      <c r="KDT219" s="54"/>
      <c r="KDU219" s="54"/>
      <c r="KDV219" s="54"/>
      <c r="KDW219" s="54"/>
      <c r="KDX219" s="54"/>
      <c r="KDY219" s="54"/>
      <c r="KDZ219" s="54"/>
      <c r="KEA219" s="54"/>
      <c r="KEB219" s="54"/>
      <c r="KEC219" s="54"/>
      <c r="KED219" s="54"/>
      <c r="KEE219" s="54"/>
      <c r="KEF219" s="54"/>
      <c r="KEG219" s="54"/>
      <c r="KEH219" s="54"/>
      <c r="KEI219" s="54"/>
      <c r="KEJ219" s="54"/>
      <c r="KEK219" s="54"/>
      <c r="KEL219" s="54"/>
      <c r="KEM219" s="54"/>
      <c r="KEN219" s="54"/>
      <c r="KEO219" s="54"/>
      <c r="KEP219" s="54"/>
      <c r="KEQ219" s="54"/>
      <c r="KER219" s="54"/>
      <c r="KES219" s="54"/>
      <c r="KET219" s="54"/>
      <c r="KEU219" s="54"/>
      <c r="KEV219" s="54"/>
      <c r="KEW219" s="54"/>
      <c r="KEX219" s="54"/>
      <c r="KEY219" s="54"/>
      <c r="KEZ219" s="54"/>
      <c r="KFA219" s="54"/>
      <c r="KFB219" s="54"/>
      <c r="KFC219" s="54"/>
      <c r="KFD219" s="54"/>
      <c r="KFE219" s="54"/>
      <c r="KFF219" s="54"/>
      <c r="KFG219" s="54"/>
      <c r="KFH219" s="54"/>
      <c r="KFI219" s="54"/>
      <c r="KFJ219" s="54"/>
      <c r="KFK219" s="54"/>
      <c r="KFL219" s="54"/>
      <c r="KFM219" s="54"/>
      <c r="KFN219" s="54"/>
      <c r="KFO219" s="54"/>
      <c r="KFP219" s="54"/>
      <c r="KFQ219" s="54"/>
      <c r="KFR219" s="54"/>
      <c r="KFS219" s="54"/>
      <c r="KFT219" s="54"/>
      <c r="KFU219" s="54"/>
      <c r="KFV219" s="54"/>
      <c r="KFW219" s="54"/>
      <c r="KFX219" s="54"/>
      <c r="KFY219" s="54"/>
      <c r="KFZ219" s="54"/>
      <c r="KGA219" s="54"/>
      <c r="KGB219" s="54"/>
      <c r="KGC219" s="54"/>
      <c r="KGD219" s="54"/>
      <c r="KGE219" s="54"/>
      <c r="KGF219" s="54"/>
      <c r="KGG219" s="54"/>
      <c r="KGH219" s="54"/>
      <c r="KGI219" s="54"/>
      <c r="KGJ219" s="54"/>
      <c r="KGK219" s="54"/>
      <c r="KGL219" s="54"/>
      <c r="KGM219" s="54"/>
      <c r="KGN219" s="54"/>
      <c r="KGO219" s="54"/>
      <c r="KGP219" s="54"/>
      <c r="KGQ219" s="54"/>
      <c r="KGR219" s="54"/>
      <c r="KGS219" s="54"/>
      <c r="KGT219" s="54"/>
      <c r="KGU219" s="54"/>
      <c r="KGV219" s="54"/>
      <c r="KGW219" s="54"/>
      <c r="KGX219" s="54"/>
      <c r="KGY219" s="54"/>
      <c r="KGZ219" s="54"/>
      <c r="KHA219" s="54"/>
      <c r="KHB219" s="54"/>
      <c r="KHC219" s="54"/>
      <c r="KHD219" s="54"/>
      <c r="KHE219" s="54"/>
      <c r="KHF219" s="54"/>
      <c r="KHG219" s="54"/>
      <c r="KHH219" s="54"/>
      <c r="KHI219" s="54"/>
      <c r="KHJ219" s="54"/>
      <c r="KHK219" s="54"/>
      <c r="KHL219" s="54"/>
      <c r="KHM219" s="54"/>
      <c r="KHN219" s="54"/>
      <c r="KHO219" s="54"/>
      <c r="KHP219" s="54"/>
      <c r="KHQ219" s="54"/>
      <c r="KHR219" s="54"/>
      <c r="KHS219" s="54"/>
      <c r="KHT219" s="54"/>
      <c r="KHU219" s="54"/>
      <c r="KHV219" s="54"/>
      <c r="KHW219" s="54"/>
      <c r="KHX219" s="54"/>
      <c r="KHY219" s="54"/>
      <c r="KHZ219" s="54"/>
      <c r="KIA219" s="54"/>
      <c r="KIB219" s="54"/>
      <c r="KIC219" s="54"/>
      <c r="KID219" s="54"/>
      <c r="KIE219" s="54"/>
      <c r="KIF219" s="54"/>
      <c r="KIG219" s="54"/>
      <c r="KIH219" s="54"/>
      <c r="KII219" s="54"/>
      <c r="KIJ219" s="54"/>
      <c r="KIK219" s="54"/>
      <c r="KIL219" s="54"/>
      <c r="KIM219" s="54"/>
      <c r="KIN219" s="54"/>
      <c r="KIO219" s="54"/>
      <c r="KIP219" s="54"/>
      <c r="KIQ219" s="54"/>
      <c r="KIR219" s="54"/>
      <c r="KIS219" s="54"/>
      <c r="KIT219" s="54"/>
      <c r="KIU219" s="54"/>
      <c r="KIV219" s="54"/>
      <c r="KIW219" s="54"/>
      <c r="KIX219" s="54"/>
      <c r="KIY219" s="54"/>
      <c r="KIZ219" s="54"/>
      <c r="KJA219" s="54"/>
      <c r="KJB219" s="54"/>
      <c r="KJC219" s="54"/>
      <c r="KJD219" s="54"/>
      <c r="KJE219" s="54"/>
      <c r="KJF219" s="54"/>
      <c r="KJG219" s="54"/>
      <c r="KJH219" s="54"/>
      <c r="KJI219" s="54"/>
      <c r="KJJ219" s="54"/>
      <c r="KJK219" s="54"/>
      <c r="KJL219" s="54"/>
      <c r="KJM219" s="54"/>
      <c r="KJN219" s="54"/>
      <c r="KJO219" s="54"/>
      <c r="KJP219" s="54"/>
      <c r="KJQ219" s="54"/>
      <c r="KJR219" s="54"/>
      <c r="KJS219" s="54"/>
      <c r="KJT219" s="54"/>
      <c r="KJU219" s="54"/>
      <c r="KJV219" s="54"/>
      <c r="KJW219" s="54"/>
      <c r="KJX219" s="54"/>
      <c r="KJY219" s="54"/>
      <c r="KJZ219" s="54"/>
      <c r="KKA219" s="54"/>
      <c r="KKB219" s="54"/>
      <c r="KKC219" s="54"/>
      <c r="KKD219" s="54"/>
      <c r="KKE219" s="54"/>
      <c r="KKF219" s="54"/>
      <c r="KKG219" s="54"/>
      <c r="KKH219" s="54"/>
      <c r="KKI219" s="54"/>
      <c r="KKJ219" s="54"/>
      <c r="KKK219" s="54"/>
      <c r="KKL219" s="54"/>
      <c r="KKM219" s="54"/>
      <c r="KKN219" s="54"/>
      <c r="KKO219" s="54"/>
      <c r="KKP219" s="54"/>
      <c r="KKQ219" s="54"/>
      <c r="KKR219" s="54"/>
      <c r="KKS219" s="54"/>
      <c r="KKT219" s="54"/>
      <c r="KKU219" s="54"/>
      <c r="KKV219" s="54"/>
      <c r="KKW219" s="54"/>
      <c r="KKX219" s="54"/>
      <c r="KKY219" s="54"/>
      <c r="KKZ219" s="54"/>
      <c r="KLA219" s="54"/>
      <c r="KLB219" s="54"/>
      <c r="KLC219" s="54"/>
      <c r="KLD219" s="54"/>
      <c r="KLE219" s="54"/>
      <c r="KLF219" s="54"/>
      <c r="KLG219" s="54"/>
      <c r="KLH219" s="54"/>
      <c r="KLI219" s="54"/>
      <c r="KLJ219" s="54"/>
      <c r="KLK219" s="54"/>
      <c r="KLL219" s="54"/>
      <c r="KLM219" s="54"/>
      <c r="KLN219" s="54"/>
      <c r="KLO219" s="54"/>
      <c r="KLP219" s="54"/>
      <c r="KLQ219" s="54"/>
      <c r="KLR219" s="54"/>
      <c r="KLS219" s="54"/>
      <c r="KLT219" s="54"/>
      <c r="KLU219" s="54"/>
      <c r="KLV219" s="54"/>
      <c r="KLW219" s="54"/>
      <c r="KLX219" s="54"/>
      <c r="KLY219" s="54"/>
      <c r="KLZ219" s="54"/>
      <c r="KMA219" s="54"/>
      <c r="KMB219" s="54"/>
      <c r="KMC219" s="54"/>
      <c r="KMD219" s="54"/>
      <c r="KME219" s="54"/>
      <c r="KMF219" s="54"/>
      <c r="KMG219" s="54"/>
      <c r="KMH219" s="54"/>
      <c r="KMI219" s="54"/>
      <c r="KMJ219" s="54"/>
      <c r="KMK219" s="54"/>
      <c r="KML219" s="54"/>
      <c r="KMM219" s="54"/>
      <c r="KMN219" s="54"/>
      <c r="KMO219" s="54"/>
      <c r="KMP219" s="54"/>
      <c r="KMQ219" s="54"/>
      <c r="KMR219" s="54"/>
      <c r="KMS219" s="54"/>
      <c r="KMT219" s="54"/>
      <c r="KMU219" s="54"/>
      <c r="KMV219" s="54"/>
      <c r="KMW219" s="54"/>
      <c r="KMX219" s="54"/>
      <c r="KMY219" s="54"/>
      <c r="KMZ219" s="54"/>
      <c r="KNA219" s="54"/>
      <c r="KNB219" s="54"/>
      <c r="KNC219" s="54"/>
      <c r="KND219" s="54"/>
      <c r="KNE219" s="54"/>
      <c r="KNF219" s="54"/>
      <c r="KNG219" s="54"/>
      <c r="KNH219" s="54"/>
      <c r="KNI219" s="54"/>
      <c r="KNJ219" s="54"/>
      <c r="KNK219" s="54"/>
      <c r="KNL219" s="54"/>
      <c r="KNM219" s="54"/>
      <c r="KNN219" s="54"/>
      <c r="KNO219" s="54"/>
      <c r="KNP219" s="54"/>
      <c r="KNQ219" s="54"/>
      <c r="KNR219" s="54"/>
      <c r="KNS219" s="54"/>
      <c r="KNT219" s="54"/>
      <c r="KNU219" s="54"/>
      <c r="KNV219" s="54"/>
      <c r="KNW219" s="54"/>
      <c r="KNX219" s="54"/>
      <c r="KNY219" s="54"/>
      <c r="KNZ219" s="54"/>
      <c r="KOA219" s="54"/>
      <c r="KOB219" s="54"/>
      <c r="KOC219" s="54"/>
      <c r="KOD219" s="54"/>
      <c r="KOE219" s="54"/>
      <c r="KOF219" s="54"/>
      <c r="KOG219" s="54"/>
      <c r="KOH219" s="54"/>
      <c r="KOI219" s="54"/>
      <c r="KOJ219" s="54"/>
      <c r="KOK219" s="54"/>
      <c r="KOL219" s="54"/>
      <c r="KOM219" s="54"/>
      <c r="KON219" s="54"/>
      <c r="KOO219" s="54"/>
      <c r="KOP219" s="54"/>
      <c r="KOQ219" s="54"/>
      <c r="KOR219" s="54"/>
      <c r="KOS219" s="54"/>
      <c r="KOT219" s="54"/>
      <c r="KOU219" s="54"/>
      <c r="KOV219" s="54"/>
      <c r="KOW219" s="54"/>
      <c r="KOX219" s="54"/>
      <c r="KOY219" s="54"/>
      <c r="KOZ219" s="54"/>
      <c r="KPA219" s="54"/>
      <c r="KPB219" s="54"/>
      <c r="KPC219" s="54"/>
      <c r="KPD219" s="54"/>
      <c r="KPE219" s="54"/>
      <c r="KPF219" s="54"/>
      <c r="KPG219" s="54"/>
      <c r="KPH219" s="54"/>
      <c r="KPI219" s="54"/>
      <c r="KPJ219" s="54"/>
      <c r="KPK219" s="54"/>
      <c r="KPL219" s="54"/>
      <c r="KPM219" s="54"/>
      <c r="KPN219" s="54"/>
      <c r="KPO219" s="54"/>
      <c r="KPP219" s="54"/>
      <c r="KPQ219" s="54"/>
      <c r="KPR219" s="54"/>
      <c r="KPS219" s="54"/>
      <c r="KPT219" s="54"/>
      <c r="KPU219" s="54"/>
      <c r="KPV219" s="54"/>
      <c r="KPW219" s="54"/>
      <c r="KPX219" s="54"/>
      <c r="KPY219" s="54"/>
      <c r="KPZ219" s="54"/>
      <c r="KQA219" s="54"/>
      <c r="KQB219" s="54"/>
      <c r="KQC219" s="54"/>
      <c r="KQD219" s="54"/>
      <c r="KQE219" s="54"/>
      <c r="KQF219" s="54"/>
      <c r="KQG219" s="54"/>
      <c r="KQH219" s="54"/>
      <c r="KQI219" s="54"/>
      <c r="KQJ219" s="54"/>
      <c r="KQK219" s="54"/>
      <c r="KQL219" s="54"/>
      <c r="KQM219" s="54"/>
      <c r="KQN219" s="54"/>
      <c r="KQO219" s="54"/>
      <c r="KQP219" s="54"/>
      <c r="KQQ219" s="54"/>
      <c r="KQR219" s="54"/>
      <c r="KQS219" s="54"/>
      <c r="KQT219" s="54"/>
      <c r="KQU219" s="54"/>
      <c r="KQV219" s="54"/>
      <c r="KQW219" s="54"/>
      <c r="KQX219" s="54"/>
      <c r="KQY219" s="54"/>
      <c r="KQZ219" s="54"/>
      <c r="KRA219" s="54"/>
      <c r="KRB219" s="54"/>
      <c r="KRC219" s="54"/>
      <c r="KRD219" s="54"/>
      <c r="KRE219" s="54"/>
      <c r="KRF219" s="54"/>
      <c r="KRG219" s="54"/>
      <c r="KRH219" s="54"/>
      <c r="KRI219" s="54"/>
      <c r="KRJ219" s="54"/>
      <c r="KRK219" s="54"/>
      <c r="KRL219" s="54"/>
      <c r="KRM219" s="54"/>
      <c r="KRN219" s="54"/>
      <c r="KRO219" s="54"/>
      <c r="KRP219" s="54"/>
      <c r="KRQ219" s="54"/>
      <c r="KRR219" s="54"/>
      <c r="KRS219" s="54"/>
      <c r="KRT219" s="54"/>
      <c r="KRU219" s="54"/>
      <c r="KRV219" s="54"/>
      <c r="KRW219" s="54"/>
      <c r="KRX219" s="54"/>
      <c r="KRY219" s="54"/>
      <c r="KRZ219" s="54"/>
      <c r="KSA219" s="54"/>
      <c r="KSB219" s="54"/>
      <c r="KSC219" s="54"/>
      <c r="KSD219" s="54"/>
      <c r="KSE219" s="54"/>
      <c r="KSF219" s="54"/>
      <c r="KSG219" s="54"/>
      <c r="KSH219" s="54"/>
      <c r="KSI219" s="54"/>
      <c r="KSJ219" s="54"/>
      <c r="KSK219" s="54"/>
      <c r="KSL219" s="54"/>
      <c r="KSM219" s="54"/>
      <c r="KSN219" s="54"/>
      <c r="KSO219" s="54"/>
      <c r="KSP219" s="54"/>
      <c r="KSQ219" s="54"/>
      <c r="KSR219" s="54"/>
      <c r="KSS219" s="54"/>
      <c r="KST219" s="54"/>
      <c r="KSU219" s="54"/>
      <c r="KSV219" s="54"/>
      <c r="KSW219" s="54"/>
      <c r="KSX219" s="54"/>
      <c r="KSY219" s="54"/>
      <c r="KSZ219" s="54"/>
      <c r="KTA219" s="54"/>
      <c r="KTB219" s="54"/>
      <c r="KTC219" s="54"/>
      <c r="KTD219" s="54"/>
      <c r="KTE219" s="54"/>
      <c r="KTF219" s="54"/>
      <c r="KTG219" s="54"/>
      <c r="KTH219" s="54"/>
      <c r="KTI219" s="54"/>
      <c r="KTJ219" s="54"/>
      <c r="KTK219" s="54"/>
      <c r="KTL219" s="54"/>
      <c r="KTM219" s="54"/>
      <c r="KTN219" s="54"/>
      <c r="KTO219" s="54"/>
      <c r="KTP219" s="54"/>
      <c r="KTQ219" s="54"/>
      <c r="KTR219" s="54"/>
      <c r="KTS219" s="54"/>
      <c r="KTT219" s="54"/>
      <c r="KTU219" s="54"/>
      <c r="KTV219" s="54"/>
      <c r="KTW219" s="54"/>
      <c r="KTX219" s="54"/>
      <c r="KTY219" s="54"/>
      <c r="KTZ219" s="54"/>
      <c r="KUA219" s="54"/>
      <c r="KUB219" s="54"/>
      <c r="KUC219" s="54"/>
      <c r="KUD219" s="54"/>
      <c r="KUE219" s="54"/>
      <c r="KUF219" s="54"/>
      <c r="KUG219" s="54"/>
      <c r="KUH219" s="54"/>
      <c r="KUI219" s="54"/>
      <c r="KUJ219" s="54"/>
      <c r="KUK219" s="54"/>
      <c r="KUL219" s="54"/>
      <c r="KUM219" s="54"/>
      <c r="KUN219" s="54"/>
      <c r="KUO219" s="54"/>
      <c r="KUP219" s="54"/>
      <c r="KUQ219" s="54"/>
      <c r="KUR219" s="54"/>
      <c r="KUS219" s="54"/>
      <c r="KUT219" s="54"/>
      <c r="KUU219" s="54"/>
      <c r="KUV219" s="54"/>
      <c r="KUW219" s="54"/>
      <c r="KUX219" s="54"/>
      <c r="KUY219" s="54"/>
      <c r="KUZ219" s="54"/>
      <c r="KVA219" s="54"/>
      <c r="KVB219" s="54"/>
      <c r="KVC219" s="54"/>
      <c r="KVD219" s="54"/>
      <c r="KVE219" s="54"/>
      <c r="KVF219" s="54"/>
      <c r="KVG219" s="54"/>
      <c r="KVH219" s="54"/>
      <c r="KVI219" s="54"/>
      <c r="KVJ219" s="54"/>
      <c r="KVK219" s="54"/>
      <c r="KVL219" s="54"/>
      <c r="KVM219" s="54"/>
      <c r="KVN219" s="54"/>
      <c r="KVO219" s="54"/>
      <c r="KVP219" s="54"/>
      <c r="KVQ219" s="54"/>
      <c r="KVR219" s="54"/>
      <c r="KVS219" s="54"/>
      <c r="KVT219" s="54"/>
      <c r="KVU219" s="54"/>
      <c r="KVV219" s="54"/>
      <c r="KVW219" s="54"/>
      <c r="KVX219" s="54"/>
      <c r="KVY219" s="54"/>
      <c r="KVZ219" s="54"/>
      <c r="KWA219" s="54"/>
      <c r="KWB219" s="54"/>
      <c r="KWC219" s="54"/>
      <c r="KWD219" s="54"/>
      <c r="KWE219" s="54"/>
      <c r="KWF219" s="54"/>
      <c r="KWG219" s="54"/>
      <c r="KWH219" s="54"/>
      <c r="KWI219" s="54"/>
      <c r="KWJ219" s="54"/>
      <c r="KWK219" s="54"/>
      <c r="KWL219" s="54"/>
      <c r="KWM219" s="54"/>
      <c r="KWN219" s="54"/>
      <c r="KWO219" s="54"/>
      <c r="KWP219" s="54"/>
      <c r="KWQ219" s="54"/>
      <c r="KWR219" s="54"/>
      <c r="KWS219" s="54"/>
      <c r="KWT219" s="54"/>
      <c r="KWU219" s="54"/>
      <c r="KWV219" s="54"/>
      <c r="KWW219" s="54"/>
      <c r="KWX219" s="54"/>
      <c r="KWY219" s="54"/>
      <c r="KWZ219" s="54"/>
      <c r="KXA219" s="54"/>
      <c r="KXB219" s="54"/>
      <c r="KXC219" s="54"/>
      <c r="KXD219" s="54"/>
      <c r="KXE219" s="54"/>
      <c r="KXF219" s="54"/>
      <c r="KXG219" s="54"/>
      <c r="KXH219" s="54"/>
      <c r="KXI219" s="54"/>
      <c r="KXJ219" s="54"/>
      <c r="KXK219" s="54"/>
      <c r="KXL219" s="54"/>
      <c r="KXM219" s="54"/>
      <c r="KXN219" s="54"/>
      <c r="KXO219" s="54"/>
      <c r="KXP219" s="54"/>
      <c r="KXQ219" s="54"/>
      <c r="KXR219" s="54"/>
      <c r="KXS219" s="54"/>
      <c r="KXT219" s="54"/>
      <c r="KXU219" s="54"/>
      <c r="KXV219" s="54"/>
      <c r="KXW219" s="54"/>
      <c r="KXX219" s="54"/>
      <c r="KXY219" s="54"/>
      <c r="KXZ219" s="54"/>
      <c r="KYA219" s="54"/>
      <c r="KYB219" s="54"/>
      <c r="KYC219" s="54"/>
      <c r="KYD219" s="54"/>
      <c r="KYE219" s="54"/>
      <c r="KYF219" s="54"/>
      <c r="KYG219" s="54"/>
      <c r="KYH219" s="54"/>
      <c r="KYI219" s="54"/>
      <c r="KYJ219" s="54"/>
      <c r="KYK219" s="54"/>
      <c r="KYL219" s="54"/>
      <c r="KYM219" s="54"/>
      <c r="KYN219" s="54"/>
      <c r="KYO219" s="54"/>
      <c r="KYP219" s="54"/>
      <c r="KYQ219" s="54"/>
      <c r="KYR219" s="54"/>
      <c r="KYS219" s="54"/>
      <c r="KYT219" s="54"/>
      <c r="KYU219" s="54"/>
      <c r="KYV219" s="54"/>
      <c r="KYW219" s="54"/>
      <c r="KYX219" s="54"/>
      <c r="KYY219" s="54"/>
      <c r="KYZ219" s="54"/>
      <c r="KZA219" s="54"/>
      <c r="KZB219" s="54"/>
      <c r="KZC219" s="54"/>
      <c r="KZD219" s="54"/>
      <c r="KZE219" s="54"/>
      <c r="KZF219" s="54"/>
      <c r="KZG219" s="54"/>
      <c r="KZH219" s="54"/>
      <c r="KZI219" s="54"/>
      <c r="KZJ219" s="54"/>
      <c r="KZK219" s="54"/>
      <c r="KZL219" s="54"/>
      <c r="KZM219" s="54"/>
      <c r="KZN219" s="54"/>
      <c r="KZO219" s="54"/>
      <c r="KZP219" s="54"/>
      <c r="KZQ219" s="54"/>
      <c r="KZR219" s="54"/>
      <c r="KZS219" s="54"/>
      <c r="KZT219" s="54"/>
      <c r="KZU219" s="54"/>
      <c r="KZV219" s="54"/>
      <c r="KZW219" s="54"/>
      <c r="KZX219" s="54"/>
      <c r="KZY219" s="54"/>
      <c r="KZZ219" s="54"/>
      <c r="LAA219" s="54"/>
      <c r="LAB219" s="54"/>
      <c r="LAC219" s="54"/>
      <c r="LAD219" s="54"/>
      <c r="LAE219" s="54"/>
      <c r="LAF219" s="54"/>
      <c r="LAG219" s="54"/>
      <c r="LAH219" s="54"/>
      <c r="LAI219" s="54"/>
      <c r="LAJ219" s="54"/>
      <c r="LAK219" s="54"/>
      <c r="LAL219" s="54"/>
      <c r="LAM219" s="54"/>
      <c r="LAN219" s="54"/>
      <c r="LAO219" s="54"/>
      <c r="LAP219" s="54"/>
      <c r="LAQ219" s="54"/>
      <c r="LAR219" s="54"/>
      <c r="LAS219" s="54"/>
      <c r="LAT219" s="54"/>
      <c r="LAU219" s="54"/>
      <c r="LAV219" s="54"/>
      <c r="LAW219" s="54"/>
      <c r="LAX219" s="54"/>
      <c r="LAY219" s="54"/>
      <c r="LAZ219" s="54"/>
      <c r="LBA219" s="54"/>
      <c r="LBB219" s="54"/>
      <c r="LBC219" s="54"/>
      <c r="LBD219" s="54"/>
      <c r="LBE219" s="54"/>
      <c r="LBF219" s="54"/>
      <c r="LBG219" s="54"/>
      <c r="LBH219" s="54"/>
      <c r="LBI219" s="54"/>
      <c r="LBJ219" s="54"/>
      <c r="LBK219" s="54"/>
      <c r="LBL219" s="54"/>
      <c r="LBM219" s="54"/>
      <c r="LBN219" s="54"/>
      <c r="LBO219" s="54"/>
      <c r="LBP219" s="54"/>
      <c r="LBQ219" s="54"/>
      <c r="LBR219" s="54"/>
      <c r="LBS219" s="54"/>
      <c r="LBT219" s="54"/>
      <c r="LBU219" s="54"/>
      <c r="LBV219" s="54"/>
      <c r="LBW219" s="54"/>
      <c r="LBX219" s="54"/>
      <c r="LBY219" s="54"/>
      <c r="LBZ219" s="54"/>
      <c r="LCA219" s="54"/>
      <c r="LCB219" s="54"/>
      <c r="LCC219" s="54"/>
      <c r="LCD219" s="54"/>
      <c r="LCE219" s="54"/>
      <c r="LCF219" s="54"/>
      <c r="LCG219" s="54"/>
      <c r="LCH219" s="54"/>
      <c r="LCI219" s="54"/>
      <c r="LCJ219" s="54"/>
      <c r="LCK219" s="54"/>
      <c r="LCL219" s="54"/>
      <c r="LCM219" s="54"/>
      <c r="LCN219" s="54"/>
      <c r="LCO219" s="54"/>
      <c r="LCP219" s="54"/>
      <c r="LCQ219" s="54"/>
      <c r="LCR219" s="54"/>
      <c r="LCS219" s="54"/>
      <c r="LCT219" s="54"/>
      <c r="LCU219" s="54"/>
      <c r="LCV219" s="54"/>
      <c r="LCW219" s="54"/>
      <c r="LCX219" s="54"/>
      <c r="LCY219" s="54"/>
      <c r="LCZ219" s="54"/>
      <c r="LDA219" s="54"/>
      <c r="LDB219" s="54"/>
      <c r="LDC219" s="54"/>
      <c r="LDD219" s="54"/>
      <c r="LDE219" s="54"/>
      <c r="LDF219" s="54"/>
      <c r="LDG219" s="54"/>
      <c r="LDH219" s="54"/>
      <c r="LDI219" s="54"/>
      <c r="LDJ219" s="54"/>
      <c r="LDK219" s="54"/>
      <c r="LDL219" s="54"/>
      <c r="LDM219" s="54"/>
      <c r="LDN219" s="54"/>
      <c r="LDO219" s="54"/>
      <c r="LDP219" s="54"/>
      <c r="LDQ219" s="54"/>
      <c r="LDR219" s="54"/>
      <c r="LDS219" s="54"/>
      <c r="LDT219" s="54"/>
      <c r="LDU219" s="54"/>
      <c r="LDV219" s="54"/>
      <c r="LDW219" s="54"/>
      <c r="LDX219" s="54"/>
      <c r="LDY219" s="54"/>
      <c r="LDZ219" s="54"/>
      <c r="LEA219" s="54"/>
      <c r="LEB219" s="54"/>
      <c r="LEC219" s="54"/>
      <c r="LED219" s="54"/>
      <c r="LEE219" s="54"/>
      <c r="LEF219" s="54"/>
      <c r="LEG219" s="54"/>
      <c r="LEH219" s="54"/>
      <c r="LEI219" s="54"/>
      <c r="LEJ219" s="54"/>
      <c r="LEK219" s="54"/>
      <c r="LEL219" s="54"/>
      <c r="LEM219" s="54"/>
      <c r="LEN219" s="54"/>
      <c r="LEO219" s="54"/>
      <c r="LEP219" s="54"/>
      <c r="LEQ219" s="54"/>
      <c r="LER219" s="54"/>
      <c r="LES219" s="54"/>
      <c r="LET219" s="54"/>
      <c r="LEU219" s="54"/>
      <c r="LEV219" s="54"/>
      <c r="LEW219" s="54"/>
      <c r="LEX219" s="54"/>
      <c r="LEY219" s="54"/>
      <c r="LEZ219" s="54"/>
      <c r="LFA219" s="54"/>
      <c r="LFB219" s="54"/>
      <c r="LFC219" s="54"/>
      <c r="LFD219" s="54"/>
      <c r="LFE219" s="54"/>
      <c r="LFF219" s="54"/>
      <c r="LFG219" s="54"/>
      <c r="LFH219" s="54"/>
      <c r="LFI219" s="54"/>
      <c r="LFJ219" s="54"/>
      <c r="LFK219" s="54"/>
      <c r="LFL219" s="54"/>
      <c r="LFM219" s="54"/>
      <c r="LFN219" s="54"/>
      <c r="LFO219" s="54"/>
      <c r="LFP219" s="54"/>
      <c r="LFQ219" s="54"/>
      <c r="LFR219" s="54"/>
      <c r="LFS219" s="54"/>
      <c r="LFT219" s="54"/>
      <c r="LFU219" s="54"/>
      <c r="LFV219" s="54"/>
      <c r="LFW219" s="54"/>
      <c r="LFX219" s="54"/>
      <c r="LFY219" s="54"/>
      <c r="LFZ219" s="54"/>
      <c r="LGA219" s="54"/>
      <c r="LGB219" s="54"/>
      <c r="LGC219" s="54"/>
      <c r="LGD219" s="54"/>
      <c r="LGE219" s="54"/>
      <c r="LGF219" s="54"/>
      <c r="LGG219" s="54"/>
      <c r="LGH219" s="54"/>
      <c r="LGI219" s="54"/>
      <c r="LGJ219" s="54"/>
      <c r="LGK219" s="54"/>
      <c r="LGL219" s="54"/>
      <c r="LGM219" s="54"/>
      <c r="LGN219" s="54"/>
      <c r="LGO219" s="54"/>
      <c r="LGP219" s="54"/>
      <c r="LGQ219" s="54"/>
      <c r="LGR219" s="54"/>
      <c r="LGS219" s="54"/>
      <c r="LGT219" s="54"/>
      <c r="LGU219" s="54"/>
      <c r="LGV219" s="54"/>
      <c r="LGW219" s="54"/>
      <c r="LGX219" s="54"/>
      <c r="LGY219" s="54"/>
      <c r="LGZ219" s="54"/>
      <c r="LHA219" s="54"/>
      <c r="LHB219" s="54"/>
      <c r="LHC219" s="54"/>
      <c r="LHD219" s="54"/>
      <c r="LHE219" s="54"/>
      <c r="LHF219" s="54"/>
      <c r="LHG219" s="54"/>
      <c r="LHH219" s="54"/>
      <c r="LHI219" s="54"/>
      <c r="LHJ219" s="54"/>
      <c r="LHK219" s="54"/>
      <c r="LHL219" s="54"/>
      <c r="LHM219" s="54"/>
      <c r="LHN219" s="54"/>
      <c r="LHO219" s="54"/>
      <c r="LHP219" s="54"/>
      <c r="LHQ219" s="54"/>
      <c r="LHR219" s="54"/>
      <c r="LHS219" s="54"/>
      <c r="LHT219" s="54"/>
      <c r="LHU219" s="54"/>
      <c r="LHV219" s="54"/>
      <c r="LHW219" s="54"/>
      <c r="LHX219" s="54"/>
      <c r="LHY219" s="54"/>
      <c r="LHZ219" s="54"/>
      <c r="LIA219" s="54"/>
      <c r="LIB219" s="54"/>
      <c r="LIC219" s="54"/>
      <c r="LID219" s="54"/>
      <c r="LIE219" s="54"/>
      <c r="LIF219" s="54"/>
      <c r="LIG219" s="54"/>
      <c r="LIH219" s="54"/>
      <c r="LII219" s="54"/>
      <c r="LIJ219" s="54"/>
      <c r="LIK219" s="54"/>
      <c r="LIL219" s="54"/>
      <c r="LIM219" s="54"/>
      <c r="LIN219" s="54"/>
      <c r="LIO219" s="54"/>
      <c r="LIP219" s="54"/>
      <c r="LIQ219" s="54"/>
      <c r="LIR219" s="54"/>
      <c r="LIS219" s="54"/>
      <c r="LIT219" s="54"/>
      <c r="LIU219" s="54"/>
      <c r="LIV219" s="54"/>
      <c r="LIW219" s="54"/>
      <c r="LIX219" s="54"/>
      <c r="LIY219" s="54"/>
      <c r="LIZ219" s="54"/>
      <c r="LJA219" s="54"/>
      <c r="LJB219" s="54"/>
      <c r="LJC219" s="54"/>
      <c r="LJD219" s="54"/>
      <c r="LJE219" s="54"/>
      <c r="LJF219" s="54"/>
      <c r="LJG219" s="54"/>
      <c r="LJH219" s="54"/>
      <c r="LJI219" s="54"/>
      <c r="LJJ219" s="54"/>
      <c r="LJK219" s="54"/>
      <c r="LJL219" s="54"/>
      <c r="LJM219" s="54"/>
      <c r="LJN219" s="54"/>
      <c r="LJO219" s="54"/>
      <c r="LJP219" s="54"/>
      <c r="LJQ219" s="54"/>
      <c r="LJR219" s="54"/>
      <c r="LJS219" s="54"/>
      <c r="LJT219" s="54"/>
      <c r="LJU219" s="54"/>
      <c r="LJV219" s="54"/>
      <c r="LJW219" s="54"/>
      <c r="LJX219" s="54"/>
      <c r="LJY219" s="54"/>
      <c r="LJZ219" s="54"/>
      <c r="LKA219" s="54"/>
      <c r="LKB219" s="54"/>
      <c r="LKC219" s="54"/>
      <c r="LKD219" s="54"/>
      <c r="LKE219" s="54"/>
      <c r="LKF219" s="54"/>
      <c r="LKG219" s="54"/>
      <c r="LKH219" s="54"/>
      <c r="LKI219" s="54"/>
      <c r="LKJ219" s="54"/>
      <c r="LKK219" s="54"/>
      <c r="LKL219" s="54"/>
      <c r="LKM219" s="54"/>
      <c r="LKN219" s="54"/>
      <c r="LKO219" s="54"/>
      <c r="LKP219" s="54"/>
      <c r="LKQ219" s="54"/>
      <c r="LKR219" s="54"/>
      <c r="LKS219" s="54"/>
      <c r="LKT219" s="54"/>
      <c r="LKU219" s="54"/>
      <c r="LKV219" s="54"/>
      <c r="LKW219" s="54"/>
      <c r="LKX219" s="54"/>
      <c r="LKY219" s="54"/>
      <c r="LKZ219" s="54"/>
      <c r="LLA219" s="54"/>
      <c r="LLB219" s="54"/>
      <c r="LLC219" s="54"/>
      <c r="LLD219" s="54"/>
      <c r="LLE219" s="54"/>
      <c r="LLF219" s="54"/>
      <c r="LLG219" s="54"/>
      <c r="LLH219" s="54"/>
      <c r="LLI219" s="54"/>
      <c r="LLJ219" s="54"/>
      <c r="LLK219" s="54"/>
      <c r="LLL219" s="54"/>
      <c r="LLM219" s="54"/>
      <c r="LLN219" s="54"/>
      <c r="LLO219" s="54"/>
      <c r="LLP219" s="54"/>
      <c r="LLQ219" s="54"/>
      <c r="LLR219" s="54"/>
      <c r="LLS219" s="54"/>
      <c r="LLT219" s="54"/>
      <c r="LLU219" s="54"/>
      <c r="LLV219" s="54"/>
      <c r="LLW219" s="54"/>
      <c r="LLX219" s="54"/>
      <c r="LLY219" s="54"/>
      <c r="LLZ219" s="54"/>
      <c r="LMA219" s="54"/>
      <c r="LMB219" s="54"/>
      <c r="LMC219" s="54"/>
      <c r="LMD219" s="54"/>
      <c r="LME219" s="54"/>
      <c r="LMF219" s="54"/>
      <c r="LMG219" s="54"/>
      <c r="LMH219" s="54"/>
      <c r="LMI219" s="54"/>
      <c r="LMJ219" s="54"/>
      <c r="LMK219" s="54"/>
      <c r="LML219" s="54"/>
      <c r="LMM219" s="54"/>
      <c r="LMN219" s="54"/>
      <c r="LMO219" s="54"/>
      <c r="LMP219" s="54"/>
      <c r="LMQ219" s="54"/>
      <c r="LMR219" s="54"/>
      <c r="LMS219" s="54"/>
      <c r="LMT219" s="54"/>
      <c r="LMU219" s="54"/>
      <c r="LMV219" s="54"/>
      <c r="LMW219" s="54"/>
      <c r="LMX219" s="54"/>
      <c r="LMY219" s="54"/>
      <c r="LMZ219" s="54"/>
      <c r="LNA219" s="54"/>
      <c r="LNB219" s="54"/>
      <c r="LNC219" s="54"/>
      <c r="LND219" s="54"/>
      <c r="LNE219" s="54"/>
      <c r="LNF219" s="54"/>
      <c r="LNG219" s="54"/>
      <c r="LNH219" s="54"/>
      <c r="LNI219" s="54"/>
      <c r="LNJ219" s="54"/>
      <c r="LNK219" s="54"/>
      <c r="LNL219" s="54"/>
      <c r="LNM219" s="54"/>
      <c r="LNN219" s="54"/>
      <c r="LNO219" s="54"/>
      <c r="LNP219" s="54"/>
      <c r="LNQ219" s="54"/>
      <c r="LNR219" s="54"/>
      <c r="LNS219" s="54"/>
      <c r="LNT219" s="54"/>
      <c r="LNU219" s="54"/>
      <c r="LNV219" s="54"/>
      <c r="LNW219" s="54"/>
      <c r="LNX219" s="54"/>
      <c r="LNY219" s="54"/>
      <c r="LNZ219" s="54"/>
      <c r="LOA219" s="54"/>
      <c r="LOB219" s="54"/>
      <c r="LOC219" s="54"/>
      <c r="LOD219" s="54"/>
      <c r="LOE219" s="54"/>
      <c r="LOF219" s="54"/>
      <c r="LOG219" s="54"/>
      <c r="LOH219" s="54"/>
      <c r="LOI219" s="54"/>
      <c r="LOJ219" s="54"/>
      <c r="LOK219" s="54"/>
      <c r="LOL219" s="54"/>
      <c r="LOM219" s="54"/>
      <c r="LON219" s="54"/>
      <c r="LOO219" s="54"/>
      <c r="LOP219" s="54"/>
      <c r="LOQ219" s="54"/>
      <c r="LOR219" s="54"/>
      <c r="LOS219" s="54"/>
      <c r="LOT219" s="54"/>
      <c r="LOU219" s="54"/>
      <c r="LOV219" s="54"/>
      <c r="LOW219" s="54"/>
      <c r="LOX219" s="54"/>
      <c r="LOY219" s="54"/>
      <c r="LOZ219" s="54"/>
      <c r="LPA219" s="54"/>
      <c r="LPB219" s="54"/>
      <c r="LPC219" s="54"/>
      <c r="LPD219" s="54"/>
      <c r="LPE219" s="54"/>
      <c r="LPF219" s="54"/>
      <c r="LPG219" s="54"/>
      <c r="LPH219" s="54"/>
      <c r="LPI219" s="54"/>
      <c r="LPJ219" s="54"/>
      <c r="LPK219" s="54"/>
      <c r="LPL219" s="54"/>
      <c r="LPM219" s="54"/>
      <c r="LPN219" s="54"/>
      <c r="LPO219" s="54"/>
      <c r="LPP219" s="54"/>
      <c r="LPQ219" s="54"/>
      <c r="LPR219" s="54"/>
      <c r="LPS219" s="54"/>
      <c r="LPT219" s="54"/>
      <c r="LPU219" s="54"/>
      <c r="LPV219" s="54"/>
      <c r="LPW219" s="54"/>
      <c r="LPX219" s="54"/>
      <c r="LPY219" s="54"/>
      <c r="LPZ219" s="54"/>
      <c r="LQA219" s="54"/>
      <c r="LQB219" s="54"/>
      <c r="LQC219" s="54"/>
      <c r="LQD219" s="54"/>
      <c r="LQE219" s="54"/>
      <c r="LQF219" s="54"/>
      <c r="LQG219" s="54"/>
      <c r="LQH219" s="54"/>
      <c r="LQI219" s="54"/>
      <c r="LQJ219" s="54"/>
      <c r="LQK219" s="54"/>
      <c r="LQL219" s="54"/>
      <c r="LQM219" s="54"/>
      <c r="LQN219" s="54"/>
      <c r="LQO219" s="54"/>
      <c r="LQP219" s="54"/>
      <c r="LQQ219" s="54"/>
      <c r="LQR219" s="54"/>
      <c r="LQS219" s="54"/>
      <c r="LQT219" s="54"/>
      <c r="LQU219" s="54"/>
      <c r="LQV219" s="54"/>
      <c r="LQW219" s="54"/>
      <c r="LQX219" s="54"/>
      <c r="LQY219" s="54"/>
      <c r="LQZ219" s="54"/>
      <c r="LRA219" s="54"/>
      <c r="LRB219" s="54"/>
      <c r="LRC219" s="54"/>
      <c r="LRD219" s="54"/>
      <c r="LRE219" s="54"/>
      <c r="LRF219" s="54"/>
      <c r="LRG219" s="54"/>
      <c r="LRH219" s="54"/>
      <c r="LRI219" s="54"/>
      <c r="LRJ219" s="54"/>
      <c r="LRK219" s="54"/>
      <c r="LRL219" s="54"/>
      <c r="LRM219" s="54"/>
      <c r="LRN219" s="54"/>
      <c r="LRO219" s="54"/>
      <c r="LRP219" s="54"/>
      <c r="LRQ219" s="54"/>
      <c r="LRR219" s="54"/>
      <c r="LRS219" s="54"/>
      <c r="LRT219" s="54"/>
      <c r="LRU219" s="54"/>
      <c r="LRV219" s="54"/>
      <c r="LRW219" s="54"/>
      <c r="LRX219" s="54"/>
      <c r="LRY219" s="54"/>
      <c r="LRZ219" s="54"/>
      <c r="LSA219" s="54"/>
      <c r="LSB219" s="54"/>
      <c r="LSC219" s="54"/>
      <c r="LSD219" s="54"/>
      <c r="LSE219" s="54"/>
      <c r="LSF219" s="54"/>
      <c r="LSG219" s="54"/>
      <c r="LSH219" s="54"/>
      <c r="LSI219" s="54"/>
      <c r="LSJ219" s="54"/>
      <c r="LSK219" s="54"/>
      <c r="LSL219" s="54"/>
      <c r="LSM219" s="54"/>
      <c r="LSN219" s="54"/>
      <c r="LSO219" s="54"/>
      <c r="LSP219" s="54"/>
      <c r="LSQ219" s="54"/>
      <c r="LSR219" s="54"/>
      <c r="LSS219" s="54"/>
      <c r="LST219" s="54"/>
      <c r="LSU219" s="54"/>
      <c r="LSV219" s="54"/>
      <c r="LSW219" s="54"/>
      <c r="LSX219" s="54"/>
      <c r="LSY219" s="54"/>
      <c r="LSZ219" s="54"/>
      <c r="LTA219" s="54"/>
      <c r="LTB219" s="54"/>
      <c r="LTC219" s="54"/>
      <c r="LTD219" s="54"/>
      <c r="LTE219" s="54"/>
      <c r="LTF219" s="54"/>
      <c r="LTG219" s="54"/>
      <c r="LTH219" s="54"/>
      <c r="LTI219" s="54"/>
      <c r="LTJ219" s="54"/>
      <c r="LTK219" s="54"/>
      <c r="LTL219" s="54"/>
      <c r="LTM219" s="54"/>
      <c r="LTN219" s="54"/>
      <c r="LTO219" s="54"/>
      <c r="LTP219" s="54"/>
      <c r="LTQ219" s="54"/>
      <c r="LTR219" s="54"/>
      <c r="LTS219" s="54"/>
      <c r="LTT219" s="54"/>
      <c r="LTU219" s="54"/>
      <c r="LTV219" s="54"/>
      <c r="LTW219" s="54"/>
      <c r="LTX219" s="54"/>
      <c r="LTY219" s="54"/>
      <c r="LTZ219" s="54"/>
      <c r="LUA219" s="54"/>
      <c r="LUB219" s="54"/>
      <c r="LUC219" s="54"/>
      <c r="LUD219" s="54"/>
      <c r="LUE219" s="54"/>
      <c r="LUF219" s="54"/>
      <c r="LUG219" s="54"/>
      <c r="LUH219" s="54"/>
      <c r="LUI219" s="54"/>
      <c r="LUJ219" s="54"/>
      <c r="LUK219" s="54"/>
      <c r="LUL219" s="54"/>
      <c r="LUM219" s="54"/>
      <c r="LUN219" s="54"/>
      <c r="LUO219" s="54"/>
      <c r="LUP219" s="54"/>
      <c r="LUQ219" s="54"/>
      <c r="LUR219" s="54"/>
      <c r="LUS219" s="54"/>
      <c r="LUT219" s="54"/>
      <c r="LUU219" s="54"/>
      <c r="LUV219" s="54"/>
      <c r="LUW219" s="54"/>
      <c r="LUX219" s="54"/>
      <c r="LUY219" s="54"/>
      <c r="LUZ219" s="54"/>
      <c r="LVA219" s="54"/>
      <c r="LVB219" s="54"/>
      <c r="LVC219" s="54"/>
      <c r="LVD219" s="54"/>
      <c r="LVE219" s="54"/>
      <c r="LVF219" s="54"/>
      <c r="LVG219" s="54"/>
      <c r="LVH219" s="54"/>
      <c r="LVI219" s="54"/>
      <c r="LVJ219" s="54"/>
      <c r="LVK219" s="54"/>
      <c r="LVL219" s="54"/>
      <c r="LVM219" s="54"/>
      <c r="LVN219" s="54"/>
      <c r="LVO219" s="54"/>
      <c r="LVP219" s="54"/>
      <c r="LVQ219" s="54"/>
      <c r="LVR219" s="54"/>
      <c r="LVS219" s="54"/>
      <c r="LVT219" s="54"/>
      <c r="LVU219" s="54"/>
      <c r="LVV219" s="54"/>
      <c r="LVW219" s="54"/>
      <c r="LVX219" s="54"/>
      <c r="LVY219" s="54"/>
      <c r="LVZ219" s="54"/>
      <c r="LWA219" s="54"/>
      <c r="LWB219" s="54"/>
      <c r="LWC219" s="54"/>
      <c r="LWD219" s="54"/>
      <c r="LWE219" s="54"/>
      <c r="LWF219" s="54"/>
      <c r="LWG219" s="54"/>
      <c r="LWH219" s="54"/>
      <c r="LWI219" s="54"/>
      <c r="LWJ219" s="54"/>
      <c r="LWK219" s="54"/>
      <c r="LWL219" s="54"/>
      <c r="LWM219" s="54"/>
      <c r="LWN219" s="54"/>
      <c r="LWO219" s="54"/>
      <c r="LWP219" s="54"/>
      <c r="LWQ219" s="54"/>
      <c r="LWR219" s="54"/>
      <c r="LWS219" s="54"/>
      <c r="LWT219" s="54"/>
      <c r="LWU219" s="54"/>
      <c r="LWV219" s="54"/>
      <c r="LWW219" s="54"/>
      <c r="LWX219" s="54"/>
      <c r="LWY219" s="54"/>
      <c r="LWZ219" s="54"/>
      <c r="LXA219" s="54"/>
      <c r="LXB219" s="54"/>
      <c r="LXC219" s="54"/>
      <c r="LXD219" s="54"/>
      <c r="LXE219" s="54"/>
      <c r="LXF219" s="54"/>
      <c r="LXG219" s="54"/>
      <c r="LXH219" s="54"/>
      <c r="LXI219" s="54"/>
      <c r="LXJ219" s="54"/>
      <c r="LXK219" s="54"/>
      <c r="LXL219" s="54"/>
      <c r="LXM219" s="54"/>
      <c r="LXN219" s="54"/>
      <c r="LXO219" s="54"/>
      <c r="LXP219" s="54"/>
      <c r="LXQ219" s="54"/>
      <c r="LXR219" s="54"/>
      <c r="LXS219" s="54"/>
      <c r="LXT219" s="54"/>
      <c r="LXU219" s="54"/>
      <c r="LXV219" s="54"/>
      <c r="LXW219" s="54"/>
      <c r="LXX219" s="54"/>
      <c r="LXY219" s="54"/>
      <c r="LXZ219" s="54"/>
      <c r="LYA219" s="54"/>
      <c r="LYB219" s="54"/>
      <c r="LYC219" s="54"/>
      <c r="LYD219" s="54"/>
      <c r="LYE219" s="54"/>
      <c r="LYF219" s="54"/>
      <c r="LYG219" s="54"/>
      <c r="LYH219" s="54"/>
      <c r="LYI219" s="54"/>
      <c r="LYJ219" s="54"/>
      <c r="LYK219" s="54"/>
      <c r="LYL219" s="54"/>
      <c r="LYM219" s="54"/>
      <c r="LYN219" s="54"/>
      <c r="LYO219" s="54"/>
      <c r="LYP219" s="54"/>
      <c r="LYQ219" s="54"/>
      <c r="LYR219" s="54"/>
      <c r="LYS219" s="54"/>
      <c r="LYT219" s="54"/>
      <c r="LYU219" s="54"/>
      <c r="LYV219" s="54"/>
      <c r="LYW219" s="54"/>
      <c r="LYX219" s="54"/>
      <c r="LYY219" s="54"/>
      <c r="LYZ219" s="54"/>
      <c r="LZA219" s="54"/>
      <c r="LZB219" s="54"/>
      <c r="LZC219" s="54"/>
      <c r="LZD219" s="54"/>
      <c r="LZE219" s="54"/>
      <c r="LZF219" s="54"/>
      <c r="LZG219" s="54"/>
      <c r="LZH219" s="54"/>
      <c r="LZI219" s="54"/>
      <c r="LZJ219" s="54"/>
      <c r="LZK219" s="54"/>
      <c r="LZL219" s="54"/>
      <c r="LZM219" s="54"/>
      <c r="LZN219" s="54"/>
      <c r="LZO219" s="54"/>
      <c r="LZP219" s="54"/>
      <c r="LZQ219" s="54"/>
      <c r="LZR219" s="54"/>
      <c r="LZS219" s="54"/>
      <c r="LZT219" s="54"/>
      <c r="LZU219" s="54"/>
      <c r="LZV219" s="54"/>
      <c r="LZW219" s="54"/>
      <c r="LZX219" s="54"/>
      <c r="LZY219" s="54"/>
      <c r="LZZ219" s="54"/>
      <c r="MAA219" s="54"/>
      <c r="MAB219" s="54"/>
      <c r="MAC219" s="54"/>
      <c r="MAD219" s="54"/>
      <c r="MAE219" s="54"/>
      <c r="MAF219" s="54"/>
      <c r="MAG219" s="54"/>
      <c r="MAH219" s="54"/>
      <c r="MAI219" s="54"/>
      <c r="MAJ219" s="54"/>
      <c r="MAK219" s="54"/>
      <c r="MAL219" s="54"/>
      <c r="MAM219" s="54"/>
      <c r="MAN219" s="54"/>
      <c r="MAO219" s="54"/>
      <c r="MAP219" s="54"/>
      <c r="MAQ219" s="54"/>
      <c r="MAR219" s="54"/>
      <c r="MAS219" s="54"/>
      <c r="MAT219" s="54"/>
      <c r="MAU219" s="54"/>
      <c r="MAV219" s="54"/>
      <c r="MAW219" s="54"/>
      <c r="MAX219" s="54"/>
      <c r="MAY219" s="54"/>
      <c r="MAZ219" s="54"/>
      <c r="MBA219" s="54"/>
      <c r="MBB219" s="54"/>
      <c r="MBC219" s="54"/>
      <c r="MBD219" s="54"/>
      <c r="MBE219" s="54"/>
      <c r="MBF219" s="54"/>
      <c r="MBG219" s="54"/>
      <c r="MBH219" s="54"/>
      <c r="MBI219" s="54"/>
      <c r="MBJ219" s="54"/>
      <c r="MBK219" s="54"/>
      <c r="MBL219" s="54"/>
      <c r="MBM219" s="54"/>
      <c r="MBN219" s="54"/>
      <c r="MBO219" s="54"/>
      <c r="MBP219" s="54"/>
      <c r="MBQ219" s="54"/>
      <c r="MBR219" s="54"/>
      <c r="MBS219" s="54"/>
      <c r="MBT219" s="54"/>
      <c r="MBU219" s="54"/>
      <c r="MBV219" s="54"/>
      <c r="MBW219" s="54"/>
      <c r="MBX219" s="54"/>
      <c r="MBY219" s="54"/>
      <c r="MBZ219" s="54"/>
      <c r="MCA219" s="54"/>
      <c r="MCB219" s="54"/>
      <c r="MCC219" s="54"/>
      <c r="MCD219" s="54"/>
      <c r="MCE219" s="54"/>
      <c r="MCF219" s="54"/>
      <c r="MCG219" s="54"/>
      <c r="MCH219" s="54"/>
      <c r="MCI219" s="54"/>
      <c r="MCJ219" s="54"/>
      <c r="MCK219" s="54"/>
      <c r="MCL219" s="54"/>
      <c r="MCM219" s="54"/>
      <c r="MCN219" s="54"/>
      <c r="MCO219" s="54"/>
      <c r="MCP219" s="54"/>
      <c r="MCQ219" s="54"/>
      <c r="MCR219" s="54"/>
      <c r="MCS219" s="54"/>
      <c r="MCT219" s="54"/>
      <c r="MCU219" s="54"/>
      <c r="MCV219" s="54"/>
      <c r="MCW219" s="54"/>
      <c r="MCX219" s="54"/>
      <c r="MCY219" s="54"/>
      <c r="MCZ219" s="54"/>
      <c r="MDA219" s="54"/>
      <c r="MDB219" s="54"/>
      <c r="MDC219" s="54"/>
      <c r="MDD219" s="54"/>
      <c r="MDE219" s="54"/>
      <c r="MDF219" s="54"/>
      <c r="MDG219" s="54"/>
      <c r="MDH219" s="54"/>
      <c r="MDI219" s="54"/>
      <c r="MDJ219" s="54"/>
      <c r="MDK219" s="54"/>
      <c r="MDL219" s="54"/>
      <c r="MDM219" s="54"/>
      <c r="MDN219" s="54"/>
      <c r="MDO219" s="54"/>
      <c r="MDP219" s="54"/>
      <c r="MDQ219" s="54"/>
      <c r="MDR219" s="54"/>
      <c r="MDS219" s="54"/>
      <c r="MDT219" s="54"/>
      <c r="MDU219" s="54"/>
      <c r="MDV219" s="54"/>
      <c r="MDW219" s="54"/>
      <c r="MDX219" s="54"/>
      <c r="MDY219" s="54"/>
      <c r="MDZ219" s="54"/>
      <c r="MEA219" s="54"/>
      <c r="MEB219" s="54"/>
      <c r="MEC219" s="54"/>
      <c r="MED219" s="54"/>
      <c r="MEE219" s="54"/>
      <c r="MEF219" s="54"/>
      <c r="MEG219" s="54"/>
      <c r="MEH219" s="54"/>
      <c r="MEI219" s="54"/>
      <c r="MEJ219" s="54"/>
      <c r="MEK219" s="54"/>
      <c r="MEL219" s="54"/>
      <c r="MEM219" s="54"/>
      <c r="MEN219" s="54"/>
      <c r="MEO219" s="54"/>
      <c r="MEP219" s="54"/>
      <c r="MEQ219" s="54"/>
      <c r="MER219" s="54"/>
      <c r="MES219" s="54"/>
      <c r="MET219" s="54"/>
      <c r="MEU219" s="54"/>
      <c r="MEV219" s="54"/>
      <c r="MEW219" s="54"/>
      <c r="MEX219" s="54"/>
      <c r="MEY219" s="54"/>
      <c r="MEZ219" s="54"/>
      <c r="MFA219" s="54"/>
      <c r="MFB219" s="54"/>
      <c r="MFC219" s="54"/>
      <c r="MFD219" s="54"/>
      <c r="MFE219" s="54"/>
      <c r="MFF219" s="54"/>
      <c r="MFG219" s="54"/>
      <c r="MFH219" s="54"/>
      <c r="MFI219" s="54"/>
      <c r="MFJ219" s="54"/>
      <c r="MFK219" s="54"/>
      <c r="MFL219" s="54"/>
      <c r="MFM219" s="54"/>
      <c r="MFN219" s="54"/>
      <c r="MFO219" s="54"/>
      <c r="MFP219" s="54"/>
      <c r="MFQ219" s="54"/>
      <c r="MFR219" s="54"/>
      <c r="MFS219" s="54"/>
      <c r="MFT219" s="54"/>
      <c r="MFU219" s="54"/>
      <c r="MFV219" s="54"/>
      <c r="MFW219" s="54"/>
      <c r="MFX219" s="54"/>
      <c r="MFY219" s="54"/>
      <c r="MFZ219" s="54"/>
      <c r="MGA219" s="54"/>
      <c r="MGB219" s="54"/>
      <c r="MGC219" s="54"/>
      <c r="MGD219" s="54"/>
      <c r="MGE219" s="54"/>
      <c r="MGF219" s="54"/>
      <c r="MGG219" s="54"/>
      <c r="MGH219" s="54"/>
      <c r="MGI219" s="54"/>
      <c r="MGJ219" s="54"/>
      <c r="MGK219" s="54"/>
      <c r="MGL219" s="54"/>
      <c r="MGM219" s="54"/>
      <c r="MGN219" s="54"/>
      <c r="MGO219" s="54"/>
      <c r="MGP219" s="54"/>
      <c r="MGQ219" s="54"/>
      <c r="MGR219" s="54"/>
      <c r="MGS219" s="54"/>
      <c r="MGT219" s="54"/>
      <c r="MGU219" s="54"/>
      <c r="MGV219" s="54"/>
      <c r="MGW219" s="54"/>
      <c r="MGX219" s="54"/>
      <c r="MGY219" s="54"/>
      <c r="MGZ219" s="54"/>
      <c r="MHA219" s="54"/>
      <c r="MHB219" s="54"/>
      <c r="MHC219" s="54"/>
      <c r="MHD219" s="54"/>
      <c r="MHE219" s="54"/>
      <c r="MHF219" s="54"/>
      <c r="MHG219" s="54"/>
      <c r="MHH219" s="54"/>
      <c r="MHI219" s="54"/>
      <c r="MHJ219" s="54"/>
      <c r="MHK219" s="54"/>
      <c r="MHL219" s="54"/>
      <c r="MHM219" s="54"/>
      <c r="MHN219" s="54"/>
      <c r="MHO219" s="54"/>
      <c r="MHP219" s="54"/>
      <c r="MHQ219" s="54"/>
      <c r="MHR219" s="54"/>
      <c r="MHS219" s="54"/>
      <c r="MHT219" s="54"/>
      <c r="MHU219" s="54"/>
      <c r="MHV219" s="54"/>
      <c r="MHW219" s="54"/>
      <c r="MHX219" s="54"/>
      <c r="MHY219" s="54"/>
      <c r="MHZ219" s="54"/>
      <c r="MIA219" s="54"/>
      <c r="MIB219" s="54"/>
      <c r="MIC219" s="54"/>
      <c r="MID219" s="54"/>
      <c r="MIE219" s="54"/>
      <c r="MIF219" s="54"/>
      <c r="MIG219" s="54"/>
      <c r="MIH219" s="54"/>
      <c r="MII219" s="54"/>
      <c r="MIJ219" s="54"/>
      <c r="MIK219" s="54"/>
      <c r="MIL219" s="54"/>
      <c r="MIM219" s="54"/>
      <c r="MIN219" s="54"/>
      <c r="MIO219" s="54"/>
      <c r="MIP219" s="54"/>
      <c r="MIQ219" s="54"/>
      <c r="MIR219" s="54"/>
      <c r="MIS219" s="54"/>
      <c r="MIT219" s="54"/>
      <c r="MIU219" s="54"/>
      <c r="MIV219" s="54"/>
      <c r="MIW219" s="54"/>
      <c r="MIX219" s="54"/>
      <c r="MIY219" s="54"/>
      <c r="MIZ219" s="54"/>
      <c r="MJA219" s="54"/>
      <c r="MJB219" s="54"/>
      <c r="MJC219" s="54"/>
      <c r="MJD219" s="54"/>
      <c r="MJE219" s="54"/>
      <c r="MJF219" s="54"/>
      <c r="MJG219" s="54"/>
      <c r="MJH219" s="54"/>
      <c r="MJI219" s="54"/>
      <c r="MJJ219" s="54"/>
      <c r="MJK219" s="54"/>
      <c r="MJL219" s="54"/>
      <c r="MJM219" s="54"/>
      <c r="MJN219" s="54"/>
      <c r="MJO219" s="54"/>
      <c r="MJP219" s="54"/>
      <c r="MJQ219" s="54"/>
      <c r="MJR219" s="54"/>
      <c r="MJS219" s="54"/>
      <c r="MJT219" s="54"/>
      <c r="MJU219" s="54"/>
      <c r="MJV219" s="54"/>
      <c r="MJW219" s="54"/>
      <c r="MJX219" s="54"/>
      <c r="MJY219" s="54"/>
      <c r="MJZ219" s="54"/>
      <c r="MKA219" s="54"/>
      <c r="MKB219" s="54"/>
      <c r="MKC219" s="54"/>
      <c r="MKD219" s="54"/>
      <c r="MKE219" s="54"/>
      <c r="MKF219" s="54"/>
      <c r="MKG219" s="54"/>
      <c r="MKH219" s="54"/>
      <c r="MKI219" s="54"/>
      <c r="MKJ219" s="54"/>
      <c r="MKK219" s="54"/>
      <c r="MKL219" s="54"/>
      <c r="MKM219" s="54"/>
      <c r="MKN219" s="54"/>
      <c r="MKO219" s="54"/>
      <c r="MKP219" s="54"/>
      <c r="MKQ219" s="54"/>
      <c r="MKR219" s="54"/>
      <c r="MKS219" s="54"/>
      <c r="MKT219" s="54"/>
      <c r="MKU219" s="54"/>
      <c r="MKV219" s="54"/>
      <c r="MKW219" s="54"/>
      <c r="MKX219" s="54"/>
      <c r="MKY219" s="54"/>
      <c r="MKZ219" s="54"/>
      <c r="MLA219" s="54"/>
      <c r="MLB219" s="54"/>
      <c r="MLC219" s="54"/>
      <c r="MLD219" s="54"/>
      <c r="MLE219" s="54"/>
      <c r="MLF219" s="54"/>
      <c r="MLG219" s="54"/>
      <c r="MLH219" s="54"/>
      <c r="MLI219" s="54"/>
      <c r="MLJ219" s="54"/>
      <c r="MLK219" s="54"/>
      <c r="MLL219" s="54"/>
      <c r="MLM219" s="54"/>
      <c r="MLN219" s="54"/>
      <c r="MLO219" s="54"/>
      <c r="MLP219" s="54"/>
      <c r="MLQ219" s="54"/>
      <c r="MLR219" s="54"/>
      <c r="MLS219" s="54"/>
      <c r="MLT219" s="54"/>
      <c r="MLU219" s="54"/>
      <c r="MLV219" s="54"/>
      <c r="MLW219" s="54"/>
      <c r="MLX219" s="54"/>
      <c r="MLY219" s="54"/>
      <c r="MLZ219" s="54"/>
      <c r="MMA219" s="54"/>
      <c r="MMB219" s="54"/>
      <c r="MMC219" s="54"/>
      <c r="MMD219" s="54"/>
      <c r="MME219" s="54"/>
      <c r="MMF219" s="54"/>
      <c r="MMG219" s="54"/>
      <c r="MMH219" s="54"/>
      <c r="MMI219" s="54"/>
      <c r="MMJ219" s="54"/>
      <c r="MMK219" s="54"/>
      <c r="MML219" s="54"/>
      <c r="MMM219" s="54"/>
      <c r="MMN219" s="54"/>
      <c r="MMO219" s="54"/>
      <c r="MMP219" s="54"/>
      <c r="MMQ219" s="54"/>
      <c r="MMR219" s="54"/>
      <c r="MMS219" s="54"/>
      <c r="MMT219" s="54"/>
      <c r="MMU219" s="54"/>
      <c r="MMV219" s="54"/>
      <c r="MMW219" s="54"/>
      <c r="MMX219" s="54"/>
      <c r="MMY219" s="54"/>
      <c r="MMZ219" s="54"/>
      <c r="MNA219" s="54"/>
      <c r="MNB219" s="54"/>
      <c r="MNC219" s="54"/>
      <c r="MND219" s="54"/>
      <c r="MNE219" s="54"/>
      <c r="MNF219" s="54"/>
      <c r="MNG219" s="54"/>
      <c r="MNH219" s="54"/>
      <c r="MNI219" s="54"/>
      <c r="MNJ219" s="54"/>
      <c r="MNK219" s="54"/>
      <c r="MNL219" s="54"/>
      <c r="MNM219" s="54"/>
      <c r="MNN219" s="54"/>
      <c r="MNO219" s="54"/>
      <c r="MNP219" s="54"/>
      <c r="MNQ219" s="54"/>
      <c r="MNR219" s="54"/>
      <c r="MNS219" s="54"/>
      <c r="MNT219" s="54"/>
      <c r="MNU219" s="54"/>
      <c r="MNV219" s="54"/>
      <c r="MNW219" s="54"/>
      <c r="MNX219" s="54"/>
      <c r="MNY219" s="54"/>
      <c r="MNZ219" s="54"/>
      <c r="MOA219" s="54"/>
      <c r="MOB219" s="54"/>
      <c r="MOC219" s="54"/>
      <c r="MOD219" s="54"/>
      <c r="MOE219" s="54"/>
      <c r="MOF219" s="54"/>
      <c r="MOG219" s="54"/>
      <c r="MOH219" s="54"/>
      <c r="MOI219" s="54"/>
      <c r="MOJ219" s="54"/>
      <c r="MOK219" s="54"/>
      <c r="MOL219" s="54"/>
      <c r="MOM219" s="54"/>
      <c r="MON219" s="54"/>
      <c r="MOO219" s="54"/>
      <c r="MOP219" s="54"/>
      <c r="MOQ219" s="54"/>
      <c r="MOR219" s="54"/>
      <c r="MOS219" s="54"/>
      <c r="MOT219" s="54"/>
      <c r="MOU219" s="54"/>
      <c r="MOV219" s="54"/>
      <c r="MOW219" s="54"/>
      <c r="MOX219" s="54"/>
      <c r="MOY219" s="54"/>
      <c r="MOZ219" s="54"/>
      <c r="MPA219" s="54"/>
      <c r="MPB219" s="54"/>
      <c r="MPC219" s="54"/>
      <c r="MPD219" s="54"/>
      <c r="MPE219" s="54"/>
      <c r="MPF219" s="54"/>
      <c r="MPG219" s="54"/>
      <c r="MPH219" s="54"/>
      <c r="MPI219" s="54"/>
      <c r="MPJ219" s="54"/>
      <c r="MPK219" s="54"/>
      <c r="MPL219" s="54"/>
      <c r="MPM219" s="54"/>
      <c r="MPN219" s="54"/>
      <c r="MPO219" s="54"/>
      <c r="MPP219" s="54"/>
      <c r="MPQ219" s="54"/>
      <c r="MPR219" s="54"/>
      <c r="MPS219" s="54"/>
      <c r="MPT219" s="54"/>
      <c r="MPU219" s="54"/>
      <c r="MPV219" s="54"/>
      <c r="MPW219" s="54"/>
      <c r="MPX219" s="54"/>
      <c r="MPY219" s="54"/>
      <c r="MPZ219" s="54"/>
      <c r="MQA219" s="54"/>
      <c r="MQB219" s="54"/>
      <c r="MQC219" s="54"/>
      <c r="MQD219" s="54"/>
      <c r="MQE219" s="54"/>
      <c r="MQF219" s="54"/>
      <c r="MQG219" s="54"/>
      <c r="MQH219" s="54"/>
      <c r="MQI219" s="54"/>
      <c r="MQJ219" s="54"/>
      <c r="MQK219" s="54"/>
      <c r="MQL219" s="54"/>
      <c r="MQM219" s="54"/>
      <c r="MQN219" s="54"/>
      <c r="MQO219" s="54"/>
      <c r="MQP219" s="54"/>
      <c r="MQQ219" s="54"/>
      <c r="MQR219" s="54"/>
      <c r="MQS219" s="54"/>
      <c r="MQT219" s="54"/>
      <c r="MQU219" s="54"/>
      <c r="MQV219" s="54"/>
      <c r="MQW219" s="54"/>
      <c r="MQX219" s="54"/>
      <c r="MQY219" s="54"/>
      <c r="MQZ219" s="54"/>
      <c r="MRA219" s="54"/>
      <c r="MRB219" s="54"/>
      <c r="MRC219" s="54"/>
      <c r="MRD219" s="54"/>
      <c r="MRE219" s="54"/>
      <c r="MRF219" s="54"/>
      <c r="MRG219" s="54"/>
      <c r="MRH219" s="54"/>
      <c r="MRI219" s="54"/>
      <c r="MRJ219" s="54"/>
      <c r="MRK219" s="54"/>
      <c r="MRL219" s="54"/>
      <c r="MRM219" s="54"/>
      <c r="MRN219" s="54"/>
      <c r="MRO219" s="54"/>
      <c r="MRP219" s="54"/>
      <c r="MRQ219" s="54"/>
      <c r="MRR219" s="54"/>
      <c r="MRS219" s="54"/>
      <c r="MRT219" s="54"/>
      <c r="MRU219" s="54"/>
      <c r="MRV219" s="54"/>
      <c r="MRW219" s="54"/>
      <c r="MRX219" s="54"/>
      <c r="MRY219" s="54"/>
      <c r="MRZ219" s="54"/>
      <c r="MSA219" s="54"/>
      <c r="MSB219" s="54"/>
      <c r="MSC219" s="54"/>
      <c r="MSD219" s="54"/>
      <c r="MSE219" s="54"/>
      <c r="MSF219" s="54"/>
      <c r="MSG219" s="54"/>
      <c r="MSH219" s="54"/>
      <c r="MSI219" s="54"/>
      <c r="MSJ219" s="54"/>
      <c r="MSK219" s="54"/>
      <c r="MSL219" s="54"/>
      <c r="MSM219" s="54"/>
      <c r="MSN219" s="54"/>
      <c r="MSO219" s="54"/>
      <c r="MSP219" s="54"/>
      <c r="MSQ219" s="54"/>
      <c r="MSR219" s="54"/>
      <c r="MSS219" s="54"/>
      <c r="MST219" s="54"/>
      <c r="MSU219" s="54"/>
      <c r="MSV219" s="54"/>
      <c r="MSW219" s="54"/>
      <c r="MSX219" s="54"/>
      <c r="MSY219" s="54"/>
      <c r="MSZ219" s="54"/>
      <c r="MTA219" s="54"/>
      <c r="MTB219" s="54"/>
      <c r="MTC219" s="54"/>
      <c r="MTD219" s="54"/>
      <c r="MTE219" s="54"/>
      <c r="MTF219" s="54"/>
      <c r="MTG219" s="54"/>
      <c r="MTH219" s="54"/>
      <c r="MTI219" s="54"/>
      <c r="MTJ219" s="54"/>
      <c r="MTK219" s="54"/>
      <c r="MTL219" s="54"/>
      <c r="MTM219" s="54"/>
      <c r="MTN219" s="54"/>
      <c r="MTO219" s="54"/>
      <c r="MTP219" s="54"/>
      <c r="MTQ219" s="54"/>
      <c r="MTR219" s="54"/>
      <c r="MTS219" s="54"/>
      <c r="MTT219" s="54"/>
      <c r="MTU219" s="54"/>
      <c r="MTV219" s="54"/>
      <c r="MTW219" s="54"/>
      <c r="MTX219" s="54"/>
      <c r="MTY219" s="54"/>
      <c r="MTZ219" s="54"/>
      <c r="MUA219" s="54"/>
      <c r="MUB219" s="54"/>
      <c r="MUC219" s="54"/>
      <c r="MUD219" s="54"/>
      <c r="MUE219" s="54"/>
      <c r="MUF219" s="54"/>
      <c r="MUG219" s="54"/>
      <c r="MUH219" s="54"/>
      <c r="MUI219" s="54"/>
      <c r="MUJ219" s="54"/>
      <c r="MUK219" s="54"/>
      <c r="MUL219" s="54"/>
      <c r="MUM219" s="54"/>
      <c r="MUN219" s="54"/>
      <c r="MUO219" s="54"/>
      <c r="MUP219" s="54"/>
      <c r="MUQ219" s="54"/>
      <c r="MUR219" s="54"/>
      <c r="MUS219" s="54"/>
      <c r="MUT219" s="54"/>
      <c r="MUU219" s="54"/>
      <c r="MUV219" s="54"/>
      <c r="MUW219" s="54"/>
      <c r="MUX219" s="54"/>
      <c r="MUY219" s="54"/>
      <c r="MUZ219" s="54"/>
      <c r="MVA219" s="54"/>
      <c r="MVB219" s="54"/>
      <c r="MVC219" s="54"/>
      <c r="MVD219" s="54"/>
      <c r="MVE219" s="54"/>
      <c r="MVF219" s="54"/>
      <c r="MVG219" s="54"/>
      <c r="MVH219" s="54"/>
      <c r="MVI219" s="54"/>
      <c r="MVJ219" s="54"/>
      <c r="MVK219" s="54"/>
      <c r="MVL219" s="54"/>
      <c r="MVM219" s="54"/>
      <c r="MVN219" s="54"/>
      <c r="MVO219" s="54"/>
      <c r="MVP219" s="54"/>
      <c r="MVQ219" s="54"/>
      <c r="MVR219" s="54"/>
      <c r="MVS219" s="54"/>
      <c r="MVT219" s="54"/>
      <c r="MVU219" s="54"/>
      <c r="MVV219" s="54"/>
      <c r="MVW219" s="54"/>
      <c r="MVX219" s="54"/>
      <c r="MVY219" s="54"/>
      <c r="MVZ219" s="54"/>
      <c r="MWA219" s="54"/>
      <c r="MWB219" s="54"/>
      <c r="MWC219" s="54"/>
      <c r="MWD219" s="54"/>
      <c r="MWE219" s="54"/>
      <c r="MWF219" s="54"/>
      <c r="MWG219" s="54"/>
      <c r="MWH219" s="54"/>
      <c r="MWI219" s="54"/>
      <c r="MWJ219" s="54"/>
      <c r="MWK219" s="54"/>
      <c r="MWL219" s="54"/>
      <c r="MWM219" s="54"/>
      <c r="MWN219" s="54"/>
      <c r="MWO219" s="54"/>
      <c r="MWP219" s="54"/>
      <c r="MWQ219" s="54"/>
      <c r="MWR219" s="54"/>
      <c r="MWS219" s="54"/>
      <c r="MWT219" s="54"/>
      <c r="MWU219" s="54"/>
      <c r="MWV219" s="54"/>
      <c r="MWW219" s="54"/>
      <c r="MWX219" s="54"/>
      <c r="MWY219" s="54"/>
      <c r="MWZ219" s="54"/>
      <c r="MXA219" s="54"/>
      <c r="MXB219" s="54"/>
      <c r="MXC219" s="54"/>
      <c r="MXD219" s="54"/>
      <c r="MXE219" s="54"/>
      <c r="MXF219" s="54"/>
      <c r="MXG219" s="54"/>
      <c r="MXH219" s="54"/>
      <c r="MXI219" s="54"/>
      <c r="MXJ219" s="54"/>
      <c r="MXK219" s="54"/>
      <c r="MXL219" s="54"/>
      <c r="MXM219" s="54"/>
      <c r="MXN219" s="54"/>
      <c r="MXO219" s="54"/>
      <c r="MXP219" s="54"/>
      <c r="MXQ219" s="54"/>
      <c r="MXR219" s="54"/>
      <c r="MXS219" s="54"/>
      <c r="MXT219" s="54"/>
      <c r="MXU219" s="54"/>
      <c r="MXV219" s="54"/>
      <c r="MXW219" s="54"/>
      <c r="MXX219" s="54"/>
      <c r="MXY219" s="54"/>
      <c r="MXZ219" s="54"/>
      <c r="MYA219" s="54"/>
      <c r="MYB219" s="54"/>
      <c r="MYC219" s="54"/>
      <c r="MYD219" s="54"/>
      <c r="MYE219" s="54"/>
      <c r="MYF219" s="54"/>
      <c r="MYG219" s="54"/>
      <c r="MYH219" s="54"/>
      <c r="MYI219" s="54"/>
      <c r="MYJ219" s="54"/>
      <c r="MYK219" s="54"/>
      <c r="MYL219" s="54"/>
      <c r="MYM219" s="54"/>
      <c r="MYN219" s="54"/>
      <c r="MYO219" s="54"/>
      <c r="MYP219" s="54"/>
      <c r="MYQ219" s="54"/>
      <c r="MYR219" s="54"/>
      <c r="MYS219" s="54"/>
      <c r="MYT219" s="54"/>
      <c r="MYU219" s="54"/>
      <c r="MYV219" s="54"/>
      <c r="MYW219" s="54"/>
      <c r="MYX219" s="54"/>
      <c r="MYY219" s="54"/>
      <c r="MYZ219" s="54"/>
      <c r="MZA219" s="54"/>
      <c r="MZB219" s="54"/>
      <c r="MZC219" s="54"/>
      <c r="MZD219" s="54"/>
      <c r="MZE219" s="54"/>
      <c r="MZF219" s="54"/>
      <c r="MZG219" s="54"/>
      <c r="MZH219" s="54"/>
      <c r="MZI219" s="54"/>
      <c r="MZJ219" s="54"/>
      <c r="MZK219" s="54"/>
      <c r="MZL219" s="54"/>
      <c r="MZM219" s="54"/>
      <c r="MZN219" s="54"/>
      <c r="MZO219" s="54"/>
      <c r="MZP219" s="54"/>
      <c r="MZQ219" s="54"/>
      <c r="MZR219" s="54"/>
      <c r="MZS219" s="54"/>
      <c r="MZT219" s="54"/>
      <c r="MZU219" s="54"/>
      <c r="MZV219" s="54"/>
      <c r="MZW219" s="54"/>
      <c r="MZX219" s="54"/>
      <c r="MZY219" s="54"/>
      <c r="MZZ219" s="54"/>
      <c r="NAA219" s="54"/>
      <c r="NAB219" s="54"/>
      <c r="NAC219" s="54"/>
      <c r="NAD219" s="54"/>
      <c r="NAE219" s="54"/>
      <c r="NAF219" s="54"/>
      <c r="NAG219" s="54"/>
      <c r="NAH219" s="54"/>
      <c r="NAI219" s="54"/>
      <c r="NAJ219" s="54"/>
      <c r="NAK219" s="54"/>
      <c r="NAL219" s="54"/>
      <c r="NAM219" s="54"/>
      <c r="NAN219" s="54"/>
      <c r="NAO219" s="54"/>
      <c r="NAP219" s="54"/>
      <c r="NAQ219" s="54"/>
      <c r="NAR219" s="54"/>
      <c r="NAS219" s="54"/>
      <c r="NAT219" s="54"/>
      <c r="NAU219" s="54"/>
      <c r="NAV219" s="54"/>
      <c r="NAW219" s="54"/>
      <c r="NAX219" s="54"/>
      <c r="NAY219" s="54"/>
      <c r="NAZ219" s="54"/>
      <c r="NBA219" s="54"/>
      <c r="NBB219" s="54"/>
      <c r="NBC219" s="54"/>
      <c r="NBD219" s="54"/>
      <c r="NBE219" s="54"/>
      <c r="NBF219" s="54"/>
      <c r="NBG219" s="54"/>
      <c r="NBH219" s="54"/>
      <c r="NBI219" s="54"/>
      <c r="NBJ219" s="54"/>
      <c r="NBK219" s="54"/>
      <c r="NBL219" s="54"/>
      <c r="NBM219" s="54"/>
      <c r="NBN219" s="54"/>
      <c r="NBO219" s="54"/>
      <c r="NBP219" s="54"/>
      <c r="NBQ219" s="54"/>
      <c r="NBR219" s="54"/>
      <c r="NBS219" s="54"/>
      <c r="NBT219" s="54"/>
      <c r="NBU219" s="54"/>
      <c r="NBV219" s="54"/>
      <c r="NBW219" s="54"/>
      <c r="NBX219" s="54"/>
      <c r="NBY219" s="54"/>
      <c r="NBZ219" s="54"/>
      <c r="NCA219" s="54"/>
      <c r="NCB219" s="54"/>
      <c r="NCC219" s="54"/>
      <c r="NCD219" s="54"/>
      <c r="NCE219" s="54"/>
      <c r="NCF219" s="54"/>
      <c r="NCG219" s="54"/>
      <c r="NCH219" s="54"/>
      <c r="NCI219" s="54"/>
      <c r="NCJ219" s="54"/>
      <c r="NCK219" s="54"/>
      <c r="NCL219" s="54"/>
      <c r="NCM219" s="54"/>
      <c r="NCN219" s="54"/>
      <c r="NCO219" s="54"/>
      <c r="NCP219" s="54"/>
      <c r="NCQ219" s="54"/>
      <c r="NCR219" s="54"/>
      <c r="NCS219" s="54"/>
      <c r="NCT219" s="54"/>
      <c r="NCU219" s="54"/>
      <c r="NCV219" s="54"/>
      <c r="NCW219" s="54"/>
      <c r="NCX219" s="54"/>
      <c r="NCY219" s="54"/>
      <c r="NCZ219" s="54"/>
      <c r="NDA219" s="54"/>
      <c r="NDB219" s="54"/>
      <c r="NDC219" s="54"/>
      <c r="NDD219" s="54"/>
      <c r="NDE219" s="54"/>
      <c r="NDF219" s="54"/>
      <c r="NDG219" s="54"/>
      <c r="NDH219" s="54"/>
      <c r="NDI219" s="54"/>
      <c r="NDJ219" s="54"/>
      <c r="NDK219" s="54"/>
      <c r="NDL219" s="54"/>
      <c r="NDM219" s="54"/>
      <c r="NDN219" s="54"/>
      <c r="NDO219" s="54"/>
      <c r="NDP219" s="54"/>
      <c r="NDQ219" s="54"/>
      <c r="NDR219" s="54"/>
      <c r="NDS219" s="54"/>
      <c r="NDT219" s="54"/>
      <c r="NDU219" s="54"/>
      <c r="NDV219" s="54"/>
      <c r="NDW219" s="54"/>
      <c r="NDX219" s="54"/>
      <c r="NDY219" s="54"/>
      <c r="NDZ219" s="54"/>
      <c r="NEA219" s="54"/>
      <c r="NEB219" s="54"/>
      <c r="NEC219" s="54"/>
      <c r="NED219" s="54"/>
      <c r="NEE219" s="54"/>
      <c r="NEF219" s="54"/>
      <c r="NEG219" s="54"/>
      <c r="NEH219" s="54"/>
      <c r="NEI219" s="54"/>
      <c r="NEJ219" s="54"/>
      <c r="NEK219" s="54"/>
      <c r="NEL219" s="54"/>
      <c r="NEM219" s="54"/>
      <c r="NEN219" s="54"/>
      <c r="NEO219" s="54"/>
      <c r="NEP219" s="54"/>
      <c r="NEQ219" s="54"/>
      <c r="NER219" s="54"/>
      <c r="NES219" s="54"/>
      <c r="NET219" s="54"/>
      <c r="NEU219" s="54"/>
      <c r="NEV219" s="54"/>
      <c r="NEW219" s="54"/>
      <c r="NEX219" s="54"/>
      <c r="NEY219" s="54"/>
      <c r="NEZ219" s="54"/>
      <c r="NFA219" s="54"/>
      <c r="NFB219" s="54"/>
      <c r="NFC219" s="54"/>
      <c r="NFD219" s="54"/>
      <c r="NFE219" s="54"/>
      <c r="NFF219" s="54"/>
      <c r="NFG219" s="54"/>
      <c r="NFH219" s="54"/>
      <c r="NFI219" s="54"/>
      <c r="NFJ219" s="54"/>
      <c r="NFK219" s="54"/>
      <c r="NFL219" s="54"/>
      <c r="NFM219" s="54"/>
      <c r="NFN219" s="54"/>
      <c r="NFO219" s="54"/>
      <c r="NFP219" s="54"/>
      <c r="NFQ219" s="54"/>
      <c r="NFR219" s="54"/>
      <c r="NFS219" s="54"/>
      <c r="NFT219" s="54"/>
      <c r="NFU219" s="54"/>
      <c r="NFV219" s="54"/>
      <c r="NFW219" s="54"/>
      <c r="NFX219" s="54"/>
      <c r="NFY219" s="54"/>
      <c r="NFZ219" s="54"/>
      <c r="NGA219" s="54"/>
      <c r="NGB219" s="54"/>
      <c r="NGC219" s="54"/>
      <c r="NGD219" s="54"/>
      <c r="NGE219" s="54"/>
      <c r="NGF219" s="54"/>
      <c r="NGG219" s="54"/>
      <c r="NGH219" s="54"/>
      <c r="NGI219" s="54"/>
      <c r="NGJ219" s="54"/>
      <c r="NGK219" s="54"/>
      <c r="NGL219" s="54"/>
      <c r="NGM219" s="54"/>
      <c r="NGN219" s="54"/>
      <c r="NGO219" s="54"/>
      <c r="NGP219" s="54"/>
      <c r="NGQ219" s="54"/>
      <c r="NGR219" s="54"/>
      <c r="NGS219" s="54"/>
      <c r="NGT219" s="54"/>
      <c r="NGU219" s="54"/>
      <c r="NGV219" s="54"/>
      <c r="NGW219" s="54"/>
      <c r="NGX219" s="54"/>
      <c r="NGY219" s="54"/>
      <c r="NGZ219" s="54"/>
      <c r="NHA219" s="54"/>
      <c r="NHB219" s="54"/>
      <c r="NHC219" s="54"/>
      <c r="NHD219" s="54"/>
      <c r="NHE219" s="54"/>
      <c r="NHF219" s="54"/>
      <c r="NHG219" s="54"/>
      <c r="NHH219" s="54"/>
      <c r="NHI219" s="54"/>
      <c r="NHJ219" s="54"/>
      <c r="NHK219" s="54"/>
      <c r="NHL219" s="54"/>
      <c r="NHM219" s="54"/>
      <c r="NHN219" s="54"/>
      <c r="NHO219" s="54"/>
      <c r="NHP219" s="54"/>
      <c r="NHQ219" s="54"/>
      <c r="NHR219" s="54"/>
      <c r="NHS219" s="54"/>
      <c r="NHT219" s="54"/>
      <c r="NHU219" s="54"/>
      <c r="NHV219" s="54"/>
      <c r="NHW219" s="54"/>
      <c r="NHX219" s="54"/>
      <c r="NHY219" s="54"/>
      <c r="NHZ219" s="54"/>
      <c r="NIA219" s="54"/>
      <c r="NIB219" s="54"/>
      <c r="NIC219" s="54"/>
      <c r="NID219" s="54"/>
      <c r="NIE219" s="54"/>
      <c r="NIF219" s="54"/>
      <c r="NIG219" s="54"/>
      <c r="NIH219" s="54"/>
      <c r="NII219" s="54"/>
      <c r="NIJ219" s="54"/>
      <c r="NIK219" s="54"/>
      <c r="NIL219" s="54"/>
      <c r="NIM219" s="54"/>
      <c r="NIN219" s="54"/>
      <c r="NIO219" s="54"/>
      <c r="NIP219" s="54"/>
      <c r="NIQ219" s="54"/>
      <c r="NIR219" s="54"/>
      <c r="NIS219" s="54"/>
      <c r="NIT219" s="54"/>
      <c r="NIU219" s="54"/>
      <c r="NIV219" s="54"/>
      <c r="NIW219" s="54"/>
      <c r="NIX219" s="54"/>
      <c r="NIY219" s="54"/>
      <c r="NIZ219" s="54"/>
      <c r="NJA219" s="54"/>
      <c r="NJB219" s="54"/>
      <c r="NJC219" s="54"/>
      <c r="NJD219" s="54"/>
      <c r="NJE219" s="54"/>
      <c r="NJF219" s="54"/>
      <c r="NJG219" s="54"/>
      <c r="NJH219" s="54"/>
      <c r="NJI219" s="54"/>
      <c r="NJJ219" s="54"/>
      <c r="NJK219" s="54"/>
      <c r="NJL219" s="54"/>
      <c r="NJM219" s="54"/>
      <c r="NJN219" s="54"/>
      <c r="NJO219" s="54"/>
      <c r="NJP219" s="54"/>
      <c r="NJQ219" s="54"/>
      <c r="NJR219" s="54"/>
      <c r="NJS219" s="54"/>
      <c r="NJT219" s="54"/>
      <c r="NJU219" s="54"/>
      <c r="NJV219" s="54"/>
      <c r="NJW219" s="54"/>
      <c r="NJX219" s="54"/>
      <c r="NJY219" s="54"/>
      <c r="NJZ219" s="54"/>
      <c r="NKA219" s="54"/>
      <c r="NKB219" s="54"/>
      <c r="NKC219" s="54"/>
      <c r="NKD219" s="54"/>
      <c r="NKE219" s="54"/>
      <c r="NKF219" s="54"/>
      <c r="NKG219" s="54"/>
      <c r="NKH219" s="54"/>
      <c r="NKI219" s="54"/>
      <c r="NKJ219" s="54"/>
      <c r="NKK219" s="54"/>
      <c r="NKL219" s="54"/>
      <c r="NKM219" s="54"/>
      <c r="NKN219" s="54"/>
      <c r="NKO219" s="54"/>
      <c r="NKP219" s="54"/>
      <c r="NKQ219" s="54"/>
      <c r="NKR219" s="54"/>
      <c r="NKS219" s="54"/>
      <c r="NKT219" s="54"/>
      <c r="NKU219" s="54"/>
      <c r="NKV219" s="54"/>
      <c r="NKW219" s="54"/>
      <c r="NKX219" s="54"/>
      <c r="NKY219" s="54"/>
      <c r="NKZ219" s="54"/>
      <c r="NLA219" s="54"/>
      <c r="NLB219" s="54"/>
      <c r="NLC219" s="54"/>
      <c r="NLD219" s="54"/>
      <c r="NLE219" s="54"/>
      <c r="NLF219" s="54"/>
      <c r="NLG219" s="54"/>
      <c r="NLH219" s="54"/>
      <c r="NLI219" s="54"/>
      <c r="NLJ219" s="54"/>
      <c r="NLK219" s="54"/>
      <c r="NLL219" s="54"/>
      <c r="NLM219" s="54"/>
      <c r="NLN219" s="54"/>
      <c r="NLO219" s="54"/>
      <c r="NLP219" s="54"/>
      <c r="NLQ219" s="54"/>
      <c r="NLR219" s="54"/>
      <c r="NLS219" s="54"/>
      <c r="NLT219" s="54"/>
      <c r="NLU219" s="54"/>
      <c r="NLV219" s="54"/>
      <c r="NLW219" s="54"/>
      <c r="NLX219" s="54"/>
      <c r="NLY219" s="54"/>
      <c r="NLZ219" s="54"/>
      <c r="NMA219" s="54"/>
      <c r="NMB219" s="54"/>
      <c r="NMC219" s="54"/>
      <c r="NMD219" s="54"/>
      <c r="NME219" s="54"/>
      <c r="NMF219" s="54"/>
      <c r="NMG219" s="54"/>
      <c r="NMH219" s="54"/>
      <c r="NMI219" s="54"/>
      <c r="NMJ219" s="54"/>
      <c r="NMK219" s="54"/>
      <c r="NML219" s="54"/>
      <c r="NMM219" s="54"/>
      <c r="NMN219" s="54"/>
      <c r="NMO219" s="54"/>
      <c r="NMP219" s="54"/>
      <c r="NMQ219" s="54"/>
      <c r="NMR219" s="54"/>
      <c r="NMS219" s="54"/>
      <c r="NMT219" s="54"/>
      <c r="NMU219" s="54"/>
      <c r="NMV219" s="54"/>
      <c r="NMW219" s="54"/>
      <c r="NMX219" s="54"/>
      <c r="NMY219" s="54"/>
      <c r="NMZ219" s="54"/>
      <c r="NNA219" s="54"/>
      <c r="NNB219" s="54"/>
      <c r="NNC219" s="54"/>
      <c r="NND219" s="54"/>
      <c r="NNE219" s="54"/>
      <c r="NNF219" s="54"/>
      <c r="NNG219" s="54"/>
      <c r="NNH219" s="54"/>
      <c r="NNI219" s="54"/>
      <c r="NNJ219" s="54"/>
      <c r="NNK219" s="54"/>
      <c r="NNL219" s="54"/>
      <c r="NNM219" s="54"/>
      <c r="NNN219" s="54"/>
      <c r="NNO219" s="54"/>
      <c r="NNP219" s="54"/>
      <c r="NNQ219" s="54"/>
      <c r="NNR219" s="54"/>
      <c r="NNS219" s="54"/>
      <c r="NNT219" s="54"/>
      <c r="NNU219" s="54"/>
      <c r="NNV219" s="54"/>
      <c r="NNW219" s="54"/>
      <c r="NNX219" s="54"/>
      <c r="NNY219" s="54"/>
      <c r="NNZ219" s="54"/>
      <c r="NOA219" s="54"/>
      <c r="NOB219" s="54"/>
      <c r="NOC219" s="54"/>
      <c r="NOD219" s="54"/>
      <c r="NOE219" s="54"/>
      <c r="NOF219" s="54"/>
      <c r="NOG219" s="54"/>
      <c r="NOH219" s="54"/>
      <c r="NOI219" s="54"/>
      <c r="NOJ219" s="54"/>
      <c r="NOK219" s="54"/>
      <c r="NOL219" s="54"/>
      <c r="NOM219" s="54"/>
      <c r="NON219" s="54"/>
      <c r="NOO219" s="54"/>
      <c r="NOP219" s="54"/>
      <c r="NOQ219" s="54"/>
      <c r="NOR219" s="54"/>
      <c r="NOS219" s="54"/>
      <c r="NOT219" s="54"/>
      <c r="NOU219" s="54"/>
      <c r="NOV219" s="54"/>
      <c r="NOW219" s="54"/>
      <c r="NOX219" s="54"/>
      <c r="NOY219" s="54"/>
      <c r="NOZ219" s="54"/>
      <c r="NPA219" s="54"/>
      <c r="NPB219" s="54"/>
      <c r="NPC219" s="54"/>
      <c r="NPD219" s="54"/>
      <c r="NPE219" s="54"/>
      <c r="NPF219" s="54"/>
      <c r="NPG219" s="54"/>
      <c r="NPH219" s="54"/>
      <c r="NPI219" s="54"/>
      <c r="NPJ219" s="54"/>
      <c r="NPK219" s="54"/>
      <c r="NPL219" s="54"/>
      <c r="NPM219" s="54"/>
      <c r="NPN219" s="54"/>
      <c r="NPO219" s="54"/>
      <c r="NPP219" s="54"/>
      <c r="NPQ219" s="54"/>
      <c r="NPR219" s="54"/>
      <c r="NPS219" s="54"/>
      <c r="NPT219" s="54"/>
      <c r="NPU219" s="54"/>
      <c r="NPV219" s="54"/>
      <c r="NPW219" s="54"/>
      <c r="NPX219" s="54"/>
      <c r="NPY219" s="54"/>
      <c r="NPZ219" s="54"/>
      <c r="NQA219" s="54"/>
      <c r="NQB219" s="54"/>
      <c r="NQC219" s="54"/>
      <c r="NQD219" s="54"/>
      <c r="NQE219" s="54"/>
      <c r="NQF219" s="54"/>
      <c r="NQG219" s="54"/>
      <c r="NQH219" s="54"/>
      <c r="NQI219" s="54"/>
      <c r="NQJ219" s="54"/>
      <c r="NQK219" s="54"/>
      <c r="NQL219" s="54"/>
      <c r="NQM219" s="54"/>
      <c r="NQN219" s="54"/>
      <c r="NQO219" s="54"/>
      <c r="NQP219" s="54"/>
      <c r="NQQ219" s="54"/>
      <c r="NQR219" s="54"/>
      <c r="NQS219" s="54"/>
      <c r="NQT219" s="54"/>
      <c r="NQU219" s="54"/>
      <c r="NQV219" s="54"/>
      <c r="NQW219" s="54"/>
      <c r="NQX219" s="54"/>
      <c r="NQY219" s="54"/>
      <c r="NQZ219" s="54"/>
      <c r="NRA219" s="54"/>
      <c r="NRB219" s="54"/>
      <c r="NRC219" s="54"/>
      <c r="NRD219" s="54"/>
      <c r="NRE219" s="54"/>
      <c r="NRF219" s="54"/>
      <c r="NRG219" s="54"/>
      <c r="NRH219" s="54"/>
      <c r="NRI219" s="54"/>
      <c r="NRJ219" s="54"/>
      <c r="NRK219" s="54"/>
      <c r="NRL219" s="54"/>
      <c r="NRM219" s="54"/>
      <c r="NRN219" s="54"/>
      <c r="NRO219" s="54"/>
      <c r="NRP219" s="54"/>
      <c r="NRQ219" s="54"/>
      <c r="NRR219" s="54"/>
      <c r="NRS219" s="54"/>
      <c r="NRT219" s="54"/>
      <c r="NRU219" s="54"/>
      <c r="NRV219" s="54"/>
      <c r="NRW219" s="54"/>
      <c r="NRX219" s="54"/>
      <c r="NRY219" s="54"/>
      <c r="NRZ219" s="54"/>
      <c r="NSA219" s="54"/>
      <c r="NSB219" s="54"/>
      <c r="NSC219" s="54"/>
      <c r="NSD219" s="54"/>
      <c r="NSE219" s="54"/>
      <c r="NSF219" s="54"/>
      <c r="NSG219" s="54"/>
      <c r="NSH219" s="54"/>
      <c r="NSI219" s="54"/>
      <c r="NSJ219" s="54"/>
      <c r="NSK219" s="54"/>
      <c r="NSL219" s="54"/>
      <c r="NSM219" s="54"/>
      <c r="NSN219" s="54"/>
      <c r="NSO219" s="54"/>
      <c r="NSP219" s="54"/>
      <c r="NSQ219" s="54"/>
      <c r="NSR219" s="54"/>
      <c r="NSS219" s="54"/>
      <c r="NST219" s="54"/>
      <c r="NSU219" s="54"/>
      <c r="NSV219" s="54"/>
      <c r="NSW219" s="54"/>
      <c r="NSX219" s="54"/>
      <c r="NSY219" s="54"/>
      <c r="NSZ219" s="54"/>
      <c r="NTA219" s="54"/>
      <c r="NTB219" s="54"/>
      <c r="NTC219" s="54"/>
      <c r="NTD219" s="54"/>
      <c r="NTE219" s="54"/>
      <c r="NTF219" s="54"/>
      <c r="NTG219" s="54"/>
      <c r="NTH219" s="54"/>
      <c r="NTI219" s="54"/>
      <c r="NTJ219" s="54"/>
      <c r="NTK219" s="54"/>
      <c r="NTL219" s="54"/>
      <c r="NTM219" s="54"/>
      <c r="NTN219" s="54"/>
      <c r="NTO219" s="54"/>
      <c r="NTP219" s="54"/>
      <c r="NTQ219" s="54"/>
      <c r="NTR219" s="54"/>
      <c r="NTS219" s="54"/>
      <c r="NTT219" s="54"/>
      <c r="NTU219" s="54"/>
      <c r="NTV219" s="54"/>
      <c r="NTW219" s="54"/>
      <c r="NTX219" s="54"/>
      <c r="NTY219" s="54"/>
      <c r="NTZ219" s="54"/>
      <c r="NUA219" s="54"/>
      <c r="NUB219" s="54"/>
      <c r="NUC219" s="54"/>
      <c r="NUD219" s="54"/>
      <c r="NUE219" s="54"/>
      <c r="NUF219" s="54"/>
      <c r="NUG219" s="54"/>
      <c r="NUH219" s="54"/>
      <c r="NUI219" s="54"/>
      <c r="NUJ219" s="54"/>
      <c r="NUK219" s="54"/>
      <c r="NUL219" s="54"/>
      <c r="NUM219" s="54"/>
      <c r="NUN219" s="54"/>
      <c r="NUO219" s="54"/>
      <c r="NUP219" s="54"/>
      <c r="NUQ219" s="54"/>
      <c r="NUR219" s="54"/>
      <c r="NUS219" s="54"/>
      <c r="NUT219" s="54"/>
      <c r="NUU219" s="54"/>
      <c r="NUV219" s="54"/>
      <c r="NUW219" s="54"/>
      <c r="NUX219" s="54"/>
      <c r="NUY219" s="54"/>
      <c r="NUZ219" s="54"/>
      <c r="NVA219" s="54"/>
      <c r="NVB219" s="54"/>
      <c r="NVC219" s="54"/>
      <c r="NVD219" s="54"/>
      <c r="NVE219" s="54"/>
      <c r="NVF219" s="54"/>
      <c r="NVG219" s="54"/>
      <c r="NVH219" s="54"/>
      <c r="NVI219" s="54"/>
      <c r="NVJ219" s="54"/>
      <c r="NVK219" s="54"/>
      <c r="NVL219" s="54"/>
      <c r="NVM219" s="54"/>
      <c r="NVN219" s="54"/>
      <c r="NVO219" s="54"/>
      <c r="NVP219" s="54"/>
      <c r="NVQ219" s="54"/>
      <c r="NVR219" s="54"/>
      <c r="NVS219" s="54"/>
      <c r="NVT219" s="54"/>
      <c r="NVU219" s="54"/>
      <c r="NVV219" s="54"/>
      <c r="NVW219" s="54"/>
      <c r="NVX219" s="54"/>
      <c r="NVY219" s="54"/>
      <c r="NVZ219" s="54"/>
      <c r="NWA219" s="54"/>
      <c r="NWB219" s="54"/>
      <c r="NWC219" s="54"/>
      <c r="NWD219" s="54"/>
      <c r="NWE219" s="54"/>
      <c r="NWF219" s="54"/>
      <c r="NWG219" s="54"/>
      <c r="NWH219" s="54"/>
      <c r="NWI219" s="54"/>
      <c r="NWJ219" s="54"/>
      <c r="NWK219" s="54"/>
      <c r="NWL219" s="54"/>
      <c r="NWM219" s="54"/>
      <c r="NWN219" s="54"/>
      <c r="NWO219" s="54"/>
      <c r="NWP219" s="54"/>
      <c r="NWQ219" s="54"/>
      <c r="NWR219" s="54"/>
      <c r="NWS219" s="54"/>
      <c r="NWT219" s="54"/>
      <c r="NWU219" s="54"/>
      <c r="NWV219" s="54"/>
      <c r="NWW219" s="54"/>
      <c r="NWX219" s="54"/>
      <c r="NWY219" s="54"/>
      <c r="NWZ219" s="54"/>
      <c r="NXA219" s="54"/>
      <c r="NXB219" s="54"/>
      <c r="NXC219" s="54"/>
      <c r="NXD219" s="54"/>
      <c r="NXE219" s="54"/>
      <c r="NXF219" s="54"/>
      <c r="NXG219" s="54"/>
      <c r="NXH219" s="54"/>
      <c r="NXI219" s="54"/>
      <c r="NXJ219" s="54"/>
      <c r="NXK219" s="54"/>
      <c r="NXL219" s="54"/>
      <c r="NXM219" s="54"/>
      <c r="NXN219" s="54"/>
      <c r="NXO219" s="54"/>
      <c r="NXP219" s="54"/>
      <c r="NXQ219" s="54"/>
      <c r="NXR219" s="54"/>
      <c r="NXS219" s="54"/>
      <c r="NXT219" s="54"/>
      <c r="NXU219" s="54"/>
      <c r="NXV219" s="54"/>
      <c r="NXW219" s="54"/>
      <c r="NXX219" s="54"/>
      <c r="NXY219" s="54"/>
      <c r="NXZ219" s="54"/>
      <c r="NYA219" s="54"/>
      <c r="NYB219" s="54"/>
      <c r="NYC219" s="54"/>
      <c r="NYD219" s="54"/>
      <c r="NYE219" s="54"/>
      <c r="NYF219" s="54"/>
      <c r="NYG219" s="54"/>
      <c r="NYH219" s="54"/>
      <c r="NYI219" s="54"/>
      <c r="NYJ219" s="54"/>
      <c r="NYK219" s="54"/>
      <c r="NYL219" s="54"/>
      <c r="NYM219" s="54"/>
      <c r="NYN219" s="54"/>
      <c r="NYO219" s="54"/>
      <c r="NYP219" s="54"/>
      <c r="NYQ219" s="54"/>
      <c r="NYR219" s="54"/>
      <c r="NYS219" s="54"/>
      <c r="NYT219" s="54"/>
      <c r="NYU219" s="54"/>
      <c r="NYV219" s="54"/>
      <c r="NYW219" s="54"/>
      <c r="NYX219" s="54"/>
      <c r="NYY219" s="54"/>
      <c r="NYZ219" s="54"/>
      <c r="NZA219" s="54"/>
      <c r="NZB219" s="54"/>
      <c r="NZC219" s="54"/>
      <c r="NZD219" s="54"/>
      <c r="NZE219" s="54"/>
      <c r="NZF219" s="54"/>
      <c r="NZG219" s="54"/>
      <c r="NZH219" s="54"/>
      <c r="NZI219" s="54"/>
      <c r="NZJ219" s="54"/>
      <c r="NZK219" s="54"/>
      <c r="NZL219" s="54"/>
      <c r="NZM219" s="54"/>
      <c r="NZN219" s="54"/>
      <c r="NZO219" s="54"/>
      <c r="NZP219" s="54"/>
      <c r="NZQ219" s="54"/>
      <c r="NZR219" s="54"/>
      <c r="NZS219" s="54"/>
      <c r="NZT219" s="54"/>
      <c r="NZU219" s="54"/>
      <c r="NZV219" s="54"/>
      <c r="NZW219" s="54"/>
      <c r="NZX219" s="54"/>
      <c r="NZY219" s="54"/>
      <c r="NZZ219" s="54"/>
      <c r="OAA219" s="54"/>
      <c r="OAB219" s="54"/>
      <c r="OAC219" s="54"/>
      <c r="OAD219" s="54"/>
      <c r="OAE219" s="54"/>
      <c r="OAF219" s="54"/>
      <c r="OAG219" s="54"/>
      <c r="OAH219" s="54"/>
      <c r="OAI219" s="54"/>
      <c r="OAJ219" s="54"/>
      <c r="OAK219" s="54"/>
      <c r="OAL219" s="54"/>
      <c r="OAM219" s="54"/>
      <c r="OAN219" s="54"/>
      <c r="OAO219" s="54"/>
      <c r="OAP219" s="54"/>
      <c r="OAQ219" s="54"/>
      <c r="OAR219" s="54"/>
      <c r="OAS219" s="54"/>
      <c r="OAT219" s="54"/>
      <c r="OAU219" s="54"/>
      <c r="OAV219" s="54"/>
      <c r="OAW219" s="54"/>
      <c r="OAX219" s="54"/>
      <c r="OAY219" s="54"/>
      <c r="OAZ219" s="54"/>
      <c r="OBA219" s="54"/>
      <c r="OBB219" s="54"/>
      <c r="OBC219" s="54"/>
      <c r="OBD219" s="54"/>
      <c r="OBE219" s="54"/>
      <c r="OBF219" s="54"/>
      <c r="OBG219" s="54"/>
      <c r="OBH219" s="54"/>
      <c r="OBI219" s="54"/>
      <c r="OBJ219" s="54"/>
      <c r="OBK219" s="54"/>
      <c r="OBL219" s="54"/>
      <c r="OBM219" s="54"/>
      <c r="OBN219" s="54"/>
      <c r="OBO219" s="54"/>
      <c r="OBP219" s="54"/>
      <c r="OBQ219" s="54"/>
      <c r="OBR219" s="54"/>
      <c r="OBS219" s="54"/>
      <c r="OBT219" s="54"/>
      <c r="OBU219" s="54"/>
      <c r="OBV219" s="54"/>
      <c r="OBW219" s="54"/>
      <c r="OBX219" s="54"/>
      <c r="OBY219" s="54"/>
      <c r="OBZ219" s="54"/>
      <c r="OCA219" s="54"/>
      <c r="OCB219" s="54"/>
      <c r="OCC219" s="54"/>
      <c r="OCD219" s="54"/>
      <c r="OCE219" s="54"/>
      <c r="OCF219" s="54"/>
      <c r="OCG219" s="54"/>
      <c r="OCH219" s="54"/>
      <c r="OCI219" s="54"/>
      <c r="OCJ219" s="54"/>
      <c r="OCK219" s="54"/>
      <c r="OCL219" s="54"/>
      <c r="OCM219" s="54"/>
      <c r="OCN219" s="54"/>
      <c r="OCO219" s="54"/>
      <c r="OCP219" s="54"/>
      <c r="OCQ219" s="54"/>
      <c r="OCR219" s="54"/>
      <c r="OCS219" s="54"/>
      <c r="OCT219" s="54"/>
      <c r="OCU219" s="54"/>
      <c r="OCV219" s="54"/>
      <c r="OCW219" s="54"/>
      <c r="OCX219" s="54"/>
      <c r="OCY219" s="54"/>
      <c r="OCZ219" s="54"/>
      <c r="ODA219" s="54"/>
      <c r="ODB219" s="54"/>
      <c r="ODC219" s="54"/>
      <c r="ODD219" s="54"/>
      <c r="ODE219" s="54"/>
      <c r="ODF219" s="54"/>
      <c r="ODG219" s="54"/>
      <c r="ODH219" s="54"/>
      <c r="ODI219" s="54"/>
      <c r="ODJ219" s="54"/>
      <c r="ODK219" s="54"/>
      <c r="ODL219" s="54"/>
      <c r="ODM219" s="54"/>
      <c r="ODN219" s="54"/>
      <c r="ODO219" s="54"/>
      <c r="ODP219" s="54"/>
      <c r="ODQ219" s="54"/>
      <c r="ODR219" s="54"/>
      <c r="ODS219" s="54"/>
      <c r="ODT219" s="54"/>
      <c r="ODU219" s="54"/>
      <c r="ODV219" s="54"/>
      <c r="ODW219" s="54"/>
      <c r="ODX219" s="54"/>
      <c r="ODY219" s="54"/>
      <c r="ODZ219" s="54"/>
      <c r="OEA219" s="54"/>
      <c r="OEB219" s="54"/>
      <c r="OEC219" s="54"/>
      <c r="OED219" s="54"/>
      <c r="OEE219" s="54"/>
      <c r="OEF219" s="54"/>
      <c r="OEG219" s="54"/>
      <c r="OEH219" s="54"/>
      <c r="OEI219" s="54"/>
      <c r="OEJ219" s="54"/>
      <c r="OEK219" s="54"/>
      <c r="OEL219" s="54"/>
      <c r="OEM219" s="54"/>
      <c r="OEN219" s="54"/>
      <c r="OEO219" s="54"/>
      <c r="OEP219" s="54"/>
      <c r="OEQ219" s="54"/>
      <c r="OER219" s="54"/>
      <c r="OES219" s="54"/>
      <c r="OET219" s="54"/>
      <c r="OEU219" s="54"/>
      <c r="OEV219" s="54"/>
      <c r="OEW219" s="54"/>
      <c r="OEX219" s="54"/>
      <c r="OEY219" s="54"/>
      <c r="OEZ219" s="54"/>
      <c r="OFA219" s="54"/>
      <c r="OFB219" s="54"/>
      <c r="OFC219" s="54"/>
      <c r="OFD219" s="54"/>
      <c r="OFE219" s="54"/>
      <c r="OFF219" s="54"/>
      <c r="OFG219" s="54"/>
      <c r="OFH219" s="54"/>
      <c r="OFI219" s="54"/>
      <c r="OFJ219" s="54"/>
      <c r="OFK219" s="54"/>
      <c r="OFL219" s="54"/>
      <c r="OFM219" s="54"/>
      <c r="OFN219" s="54"/>
      <c r="OFO219" s="54"/>
      <c r="OFP219" s="54"/>
      <c r="OFQ219" s="54"/>
      <c r="OFR219" s="54"/>
      <c r="OFS219" s="54"/>
      <c r="OFT219" s="54"/>
      <c r="OFU219" s="54"/>
      <c r="OFV219" s="54"/>
      <c r="OFW219" s="54"/>
      <c r="OFX219" s="54"/>
      <c r="OFY219" s="54"/>
      <c r="OFZ219" s="54"/>
      <c r="OGA219" s="54"/>
      <c r="OGB219" s="54"/>
      <c r="OGC219" s="54"/>
      <c r="OGD219" s="54"/>
      <c r="OGE219" s="54"/>
      <c r="OGF219" s="54"/>
      <c r="OGG219" s="54"/>
      <c r="OGH219" s="54"/>
      <c r="OGI219" s="54"/>
      <c r="OGJ219" s="54"/>
      <c r="OGK219" s="54"/>
      <c r="OGL219" s="54"/>
      <c r="OGM219" s="54"/>
      <c r="OGN219" s="54"/>
      <c r="OGO219" s="54"/>
      <c r="OGP219" s="54"/>
      <c r="OGQ219" s="54"/>
      <c r="OGR219" s="54"/>
      <c r="OGS219" s="54"/>
      <c r="OGT219" s="54"/>
      <c r="OGU219" s="54"/>
      <c r="OGV219" s="54"/>
      <c r="OGW219" s="54"/>
      <c r="OGX219" s="54"/>
      <c r="OGY219" s="54"/>
      <c r="OGZ219" s="54"/>
      <c r="OHA219" s="54"/>
      <c r="OHB219" s="54"/>
      <c r="OHC219" s="54"/>
      <c r="OHD219" s="54"/>
      <c r="OHE219" s="54"/>
      <c r="OHF219" s="54"/>
      <c r="OHG219" s="54"/>
      <c r="OHH219" s="54"/>
      <c r="OHI219" s="54"/>
      <c r="OHJ219" s="54"/>
      <c r="OHK219" s="54"/>
      <c r="OHL219" s="54"/>
      <c r="OHM219" s="54"/>
      <c r="OHN219" s="54"/>
      <c r="OHO219" s="54"/>
      <c r="OHP219" s="54"/>
      <c r="OHQ219" s="54"/>
      <c r="OHR219" s="54"/>
      <c r="OHS219" s="54"/>
      <c r="OHT219" s="54"/>
      <c r="OHU219" s="54"/>
      <c r="OHV219" s="54"/>
      <c r="OHW219" s="54"/>
      <c r="OHX219" s="54"/>
      <c r="OHY219" s="54"/>
      <c r="OHZ219" s="54"/>
      <c r="OIA219" s="54"/>
      <c r="OIB219" s="54"/>
      <c r="OIC219" s="54"/>
      <c r="OID219" s="54"/>
      <c r="OIE219" s="54"/>
      <c r="OIF219" s="54"/>
      <c r="OIG219" s="54"/>
      <c r="OIH219" s="54"/>
      <c r="OII219" s="54"/>
      <c r="OIJ219" s="54"/>
      <c r="OIK219" s="54"/>
      <c r="OIL219" s="54"/>
      <c r="OIM219" s="54"/>
      <c r="OIN219" s="54"/>
      <c r="OIO219" s="54"/>
      <c r="OIP219" s="54"/>
      <c r="OIQ219" s="54"/>
      <c r="OIR219" s="54"/>
      <c r="OIS219" s="54"/>
      <c r="OIT219" s="54"/>
      <c r="OIU219" s="54"/>
      <c r="OIV219" s="54"/>
      <c r="OIW219" s="54"/>
      <c r="OIX219" s="54"/>
      <c r="OIY219" s="54"/>
      <c r="OIZ219" s="54"/>
      <c r="OJA219" s="54"/>
      <c r="OJB219" s="54"/>
      <c r="OJC219" s="54"/>
      <c r="OJD219" s="54"/>
      <c r="OJE219" s="54"/>
      <c r="OJF219" s="54"/>
      <c r="OJG219" s="54"/>
      <c r="OJH219" s="54"/>
      <c r="OJI219" s="54"/>
      <c r="OJJ219" s="54"/>
      <c r="OJK219" s="54"/>
      <c r="OJL219" s="54"/>
      <c r="OJM219" s="54"/>
      <c r="OJN219" s="54"/>
      <c r="OJO219" s="54"/>
      <c r="OJP219" s="54"/>
      <c r="OJQ219" s="54"/>
      <c r="OJR219" s="54"/>
      <c r="OJS219" s="54"/>
      <c r="OJT219" s="54"/>
      <c r="OJU219" s="54"/>
      <c r="OJV219" s="54"/>
      <c r="OJW219" s="54"/>
      <c r="OJX219" s="54"/>
      <c r="OJY219" s="54"/>
      <c r="OJZ219" s="54"/>
      <c r="OKA219" s="54"/>
      <c r="OKB219" s="54"/>
      <c r="OKC219" s="54"/>
      <c r="OKD219" s="54"/>
      <c r="OKE219" s="54"/>
      <c r="OKF219" s="54"/>
      <c r="OKG219" s="54"/>
      <c r="OKH219" s="54"/>
      <c r="OKI219" s="54"/>
      <c r="OKJ219" s="54"/>
      <c r="OKK219" s="54"/>
      <c r="OKL219" s="54"/>
      <c r="OKM219" s="54"/>
      <c r="OKN219" s="54"/>
      <c r="OKO219" s="54"/>
      <c r="OKP219" s="54"/>
      <c r="OKQ219" s="54"/>
      <c r="OKR219" s="54"/>
      <c r="OKS219" s="54"/>
      <c r="OKT219" s="54"/>
      <c r="OKU219" s="54"/>
      <c r="OKV219" s="54"/>
      <c r="OKW219" s="54"/>
      <c r="OKX219" s="54"/>
      <c r="OKY219" s="54"/>
      <c r="OKZ219" s="54"/>
      <c r="OLA219" s="54"/>
      <c r="OLB219" s="54"/>
      <c r="OLC219" s="54"/>
      <c r="OLD219" s="54"/>
      <c r="OLE219" s="54"/>
      <c r="OLF219" s="54"/>
      <c r="OLG219" s="54"/>
      <c r="OLH219" s="54"/>
      <c r="OLI219" s="54"/>
      <c r="OLJ219" s="54"/>
      <c r="OLK219" s="54"/>
      <c r="OLL219" s="54"/>
      <c r="OLM219" s="54"/>
      <c r="OLN219" s="54"/>
      <c r="OLO219" s="54"/>
      <c r="OLP219" s="54"/>
      <c r="OLQ219" s="54"/>
      <c r="OLR219" s="54"/>
      <c r="OLS219" s="54"/>
      <c r="OLT219" s="54"/>
      <c r="OLU219" s="54"/>
      <c r="OLV219" s="54"/>
      <c r="OLW219" s="54"/>
      <c r="OLX219" s="54"/>
      <c r="OLY219" s="54"/>
      <c r="OLZ219" s="54"/>
      <c r="OMA219" s="54"/>
      <c r="OMB219" s="54"/>
      <c r="OMC219" s="54"/>
      <c r="OMD219" s="54"/>
      <c r="OME219" s="54"/>
      <c r="OMF219" s="54"/>
      <c r="OMG219" s="54"/>
      <c r="OMH219" s="54"/>
      <c r="OMI219" s="54"/>
      <c r="OMJ219" s="54"/>
      <c r="OMK219" s="54"/>
      <c r="OML219" s="54"/>
      <c r="OMM219" s="54"/>
      <c r="OMN219" s="54"/>
      <c r="OMO219" s="54"/>
      <c r="OMP219" s="54"/>
      <c r="OMQ219" s="54"/>
      <c r="OMR219" s="54"/>
      <c r="OMS219" s="54"/>
      <c r="OMT219" s="54"/>
      <c r="OMU219" s="54"/>
      <c r="OMV219" s="54"/>
      <c r="OMW219" s="54"/>
      <c r="OMX219" s="54"/>
      <c r="OMY219" s="54"/>
      <c r="OMZ219" s="54"/>
      <c r="ONA219" s="54"/>
      <c r="ONB219" s="54"/>
      <c r="ONC219" s="54"/>
      <c r="OND219" s="54"/>
      <c r="ONE219" s="54"/>
      <c r="ONF219" s="54"/>
      <c r="ONG219" s="54"/>
      <c r="ONH219" s="54"/>
      <c r="ONI219" s="54"/>
      <c r="ONJ219" s="54"/>
      <c r="ONK219" s="54"/>
      <c r="ONL219" s="54"/>
      <c r="ONM219" s="54"/>
      <c r="ONN219" s="54"/>
      <c r="ONO219" s="54"/>
      <c r="ONP219" s="54"/>
      <c r="ONQ219" s="54"/>
      <c r="ONR219" s="54"/>
      <c r="ONS219" s="54"/>
      <c r="ONT219" s="54"/>
      <c r="ONU219" s="54"/>
      <c r="ONV219" s="54"/>
      <c r="ONW219" s="54"/>
      <c r="ONX219" s="54"/>
      <c r="ONY219" s="54"/>
      <c r="ONZ219" s="54"/>
      <c r="OOA219" s="54"/>
      <c r="OOB219" s="54"/>
      <c r="OOC219" s="54"/>
      <c r="OOD219" s="54"/>
      <c r="OOE219" s="54"/>
      <c r="OOF219" s="54"/>
      <c r="OOG219" s="54"/>
      <c r="OOH219" s="54"/>
      <c r="OOI219" s="54"/>
      <c r="OOJ219" s="54"/>
      <c r="OOK219" s="54"/>
      <c r="OOL219" s="54"/>
      <c r="OOM219" s="54"/>
      <c r="OON219" s="54"/>
      <c r="OOO219" s="54"/>
      <c r="OOP219" s="54"/>
      <c r="OOQ219" s="54"/>
      <c r="OOR219" s="54"/>
      <c r="OOS219" s="54"/>
      <c r="OOT219" s="54"/>
      <c r="OOU219" s="54"/>
      <c r="OOV219" s="54"/>
      <c r="OOW219" s="54"/>
      <c r="OOX219" s="54"/>
      <c r="OOY219" s="54"/>
      <c r="OOZ219" s="54"/>
      <c r="OPA219" s="54"/>
      <c r="OPB219" s="54"/>
      <c r="OPC219" s="54"/>
      <c r="OPD219" s="54"/>
      <c r="OPE219" s="54"/>
      <c r="OPF219" s="54"/>
      <c r="OPG219" s="54"/>
      <c r="OPH219" s="54"/>
      <c r="OPI219" s="54"/>
      <c r="OPJ219" s="54"/>
      <c r="OPK219" s="54"/>
      <c r="OPL219" s="54"/>
      <c r="OPM219" s="54"/>
      <c r="OPN219" s="54"/>
      <c r="OPO219" s="54"/>
      <c r="OPP219" s="54"/>
      <c r="OPQ219" s="54"/>
      <c r="OPR219" s="54"/>
      <c r="OPS219" s="54"/>
      <c r="OPT219" s="54"/>
      <c r="OPU219" s="54"/>
      <c r="OPV219" s="54"/>
      <c r="OPW219" s="54"/>
      <c r="OPX219" s="54"/>
      <c r="OPY219" s="54"/>
      <c r="OPZ219" s="54"/>
      <c r="OQA219" s="54"/>
      <c r="OQB219" s="54"/>
      <c r="OQC219" s="54"/>
      <c r="OQD219" s="54"/>
      <c r="OQE219" s="54"/>
      <c r="OQF219" s="54"/>
      <c r="OQG219" s="54"/>
      <c r="OQH219" s="54"/>
      <c r="OQI219" s="54"/>
      <c r="OQJ219" s="54"/>
      <c r="OQK219" s="54"/>
      <c r="OQL219" s="54"/>
      <c r="OQM219" s="54"/>
      <c r="OQN219" s="54"/>
      <c r="OQO219" s="54"/>
      <c r="OQP219" s="54"/>
      <c r="OQQ219" s="54"/>
      <c r="OQR219" s="54"/>
      <c r="OQS219" s="54"/>
      <c r="OQT219" s="54"/>
      <c r="OQU219" s="54"/>
      <c r="OQV219" s="54"/>
      <c r="OQW219" s="54"/>
      <c r="OQX219" s="54"/>
      <c r="OQY219" s="54"/>
      <c r="OQZ219" s="54"/>
      <c r="ORA219" s="54"/>
      <c r="ORB219" s="54"/>
      <c r="ORC219" s="54"/>
      <c r="ORD219" s="54"/>
      <c r="ORE219" s="54"/>
      <c r="ORF219" s="54"/>
      <c r="ORG219" s="54"/>
      <c r="ORH219" s="54"/>
      <c r="ORI219" s="54"/>
      <c r="ORJ219" s="54"/>
      <c r="ORK219" s="54"/>
      <c r="ORL219" s="54"/>
      <c r="ORM219" s="54"/>
      <c r="ORN219" s="54"/>
      <c r="ORO219" s="54"/>
      <c r="ORP219" s="54"/>
      <c r="ORQ219" s="54"/>
      <c r="ORR219" s="54"/>
      <c r="ORS219" s="54"/>
      <c r="ORT219" s="54"/>
      <c r="ORU219" s="54"/>
      <c r="ORV219" s="54"/>
      <c r="ORW219" s="54"/>
      <c r="ORX219" s="54"/>
      <c r="ORY219" s="54"/>
      <c r="ORZ219" s="54"/>
      <c r="OSA219" s="54"/>
      <c r="OSB219" s="54"/>
      <c r="OSC219" s="54"/>
      <c r="OSD219" s="54"/>
      <c r="OSE219" s="54"/>
      <c r="OSF219" s="54"/>
      <c r="OSG219" s="54"/>
      <c r="OSH219" s="54"/>
      <c r="OSI219" s="54"/>
      <c r="OSJ219" s="54"/>
      <c r="OSK219" s="54"/>
      <c r="OSL219" s="54"/>
      <c r="OSM219" s="54"/>
      <c r="OSN219" s="54"/>
      <c r="OSO219" s="54"/>
      <c r="OSP219" s="54"/>
      <c r="OSQ219" s="54"/>
      <c r="OSR219" s="54"/>
      <c r="OSS219" s="54"/>
      <c r="OST219" s="54"/>
      <c r="OSU219" s="54"/>
      <c r="OSV219" s="54"/>
      <c r="OSW219" s="54"/>
      <c r="OSX219" s="54"/>
      <c r="OSY219" s="54"/>
      <c r="OSZ219" s="54"/>
      <c r="OTA219" s="54"/>
      <c r="OTB219" s="54"/>
      <c r="OTC219" s="54"/>
      <c r="OTD219" s="54"/>
      <c r="OTE219" s="54"/>
      <c r="OTF219" s="54"/>
      <c r="OTG219" s="54"/>
      <c r="OTH219" s="54"/>
      <c r="OTI219" s="54"/>
      <c r="OTJ219" s="54"/>
      <c r="OTK219" s="54"/>
      <c r="OTL219" s="54"/>
      <c r="OTM219" s="54"/>
      <c r="OTN219" s="54"/>
      <c r="OTO219" s="54"/>
      <c r="OTP219" s="54"/>
      <c r="OTQ219" s="54"/>
      <c r="OTR219" s="54"/>
      <c r="OTS219" s="54"/>
      <c r="OTT219" s="54"/>
      <c r="OTU219" s="54"/>
      <c r="OTV219" s="54"/>
      <c r="OTW219" s="54"/>
      <c r="OTX219" s="54"/>
      <c r="OTY219" s="54"/>
      <c r="OTZ219" s="54"/>
      <c r="OUA219" s="54"/>
      <c r="OUB219" s="54"/>
      <c r="OUC219" s="54"/>
      <c r="OUD219" s="54"/>
      <c r="OUE219" s="54"/>
      <c r="OUF219" s="54"/>
      <c r="OUG219" s="54"/>
      <c r="OUH219" s="54"/>
      <c r="OUI219" s="54"/>
      <c r="OUJ219" s="54"/>
      <c r="OUK219" s="54"/>
      <c r="OUL219" s="54"/>
      <c r="OUM219" s="54"/>
      <c r="OUN219" s="54"/>
      <c r="OUO219" s="54"/>
      <c r="OUP219" s="54"/>
      <c r="OUQ219" s="54"/>
      <c r="OUR219" s="54"/>
      <c r="OUS219" s="54"/>
      <c r="OUT219" s="54"/>
      <c r="OUU219" s="54"/>
      <c r="OUV219" s="54"/>
      <c r="OUW219" s="54"/>
      <c r="OUX219" s="54"/>
      <c r="OUY219" s="54"/>
      <c r="OUZ219" s="54"/>
      <c r="OVA219" s="54"/>
      <c r="OVB219" s="54"/>
      <c r="OVC219" s="54"/>
      <c r="OVD219" s="54"/>
      <c r="OVE219" s="54"/>
      <c r="OVF219" s="54"/>
      <c r="OVG219" s="54"/>
      <c r="OVH219" s="54"/>
      <c r="OVI219" s="54"/>
      <c r="OVJ219" s="54"/>
      <c r="OVK219" s="54"/>
      <c r="OVL219" s="54"/>
      <c r="OVM219" s="54"/>
      <c r="OVN219" s="54"/>
      <c r="OVO219" s="54"/>
      <c r="OVP219" s="54"/>
      <c r="OVQ219" s="54"/>
      <c r="OVR219" s="54"/>
      <c r="OVS219" s="54"/>
      <c r="OVT219" s="54"/>
      <c r="OVU219" s="54"/>
      <c r="OVV219" s="54"/>
      <c r="OVW219" s="54"/>
      <c r="OVX219" s="54"/>
      <c r="OVY219" s="54"/>
      <c r="OVZ219" s="54"/>
      <c r="OWA219" s="54"/>
      <c r="OWB219" s="54"/>
      <c r="OWC219" s="54"/>
      <c r="OWD219" s="54"/>
      <c r="OWE219" s="54"/>
      <c r="OWF219" s="54"/>
      <c r="OWG219" s="54"/>
      <c r="OWH219" s="54"/>
      <c r="OWI219" s="54"/>
      <c r="OWJ219" s="54"/>
      <c r="OWK219" s="54"/>
      <c r="OWL219" s="54"/>
      <c r="OWM219" s="54"/>
      <c r="OWN219" s="54"/>
      <c r="OWO219" s="54"/>
      <c r="OWP219" s="54"/>
      <c r="OWQ219" s="54"/>
      <c r="OWR219" s="54"/>
      <c r="OWS219" s="54"/>
      <c r="OWT219" s="54"/>
      <c r="OWU219" s="54"/>
      <c r="OWV219" s="54"/>
      <c r="OWW219" s="54"/>
      <c r="OWX219" s="54"/>
      <c r="OWY219" s="54"/>
      <c r="OWZ219" s="54"/>
      <c r="OXA219" s="54"/>
      <c r="OXB219" s="54"/>
      <c r="OXC219" s="54"/>
      <c r="OXD219" s="54"/>
      <c r="OXE219" s="54"/>
      <c r="OXF219" s="54"/>
      <c r="OXG219" s="54"/>
      <c r="OXH219" s="54"/>
      <c r="OXI219" s="54"/>
      <c r="OXJ219" s="54"/>
      <c r="OXK219" s="54"/>
      <c r="OXL219" s="54"/>
      <c r="OXM219" s="54"/>
      <c r="OXN219" s="54"/>
      <c r="OXO219" s="54"/>
      <c r="OXP219" s="54"/>
      <c r="OXQ219" s="54"/>
      <c r="OXR219" s="54"/>
      <c r="OXS219" s="54"/>
      <c r="OXT219" s="54"/>
      <c r="OXU219" s="54"/>
      <c r="OXV219" s="54"/>
      <c r="OXW219" s="54"/>
      <c r="OXX219" s="54"/>
      <c r="OXY219" s="54"/>
      <c r="OXZ219" s="54"/>
      <c r="OYA219" s="54"/>
      <c r="OYB219" s="54"/>
      <c r="OYC219" s="54"/>
      <c r="OYD219" s="54"/>
      <c r="OYE219" s="54"/>
      <c r="OYF219" s="54"/>
      <c r="OYG219" s="54"/>
      <c r="OYH219" s="54"/>
      <c r="OYI219" s="54"/>
      <c r="OYJ219" s="54"/>
      <c r="OYK219" s="54"/>
      <c r="OYL219" s="54"/>
      <c r="OYM219" s="54"/>
      <c r="OYN219" s="54"/>
      <c r="OYO219" s="54"/>
      <c r="OYP219" s="54"/>
      <c r="OYQ219" s="54"/>
      <c r="OYR219" s="54"/>
      <c r="OYS219" s="54"/>
      <c r="OYT219" s="54"/>
      <c r="OYU219" s="54"/>
      <c r="OYV219" s="54"/>
      <c r="OYW219" s="54"/>
      <c r="OYX219" s="54"/>
      <c r="OYY219" s="54"/>
      <c r="OYZ219" s="54"/>
      <c r="OZA219" s="54"/>
      <c r="OZB219" s="54"/>
      <c r="OZC219" s="54"/>
      <c r="OZD219" s="54"/>
      <c r="OZE219" s="54"/>
      <c r="OZF219" s="54"/>
      <c r="OZG219" s="54"/>
      <c r="OZH219" s="54"/>
      <c r="OZI219" s="54"/>
      <c r="OZJ219" s="54"/>
      <c r="OZK219" s="54"/>
      <c r="OZL219" s="54"/>
      <c r="OZM219" s="54"/>
      <c r="OZN219" s="54"/>
      <c r="OZO219" s="54"/>
      <c r="OZP219" s="54"/>
      <c r="OZQ219" s="54"/>
      <c r="OZR219" s="54"/>
      <c r="OZS219" s="54"/>
      <c r="OZT219" s="54"/>
      <c r="OZU219" s="54"/>
      <c r="OZV219" s="54"/>
      <c r="OZW219" s="54"/>
      <c r="OZX219" s="54"/>
      <c r="OZY219" s="54"/>
      <c r="OZZ219" s="54"/>
      <c r="PAA219" s="54"/>
      <c r="PAB219" s="54"/>
      <c r="PAC219" s="54"/>
      <c r="PAD219" s="54"/>
      <c r="PAE219" s="54"/>
      <c r="PAF219" s="54"/>
      <c r="PAG219" s="54"/>
      <c r="PAH219" s="54"/>
      <c r="PAI219" s="54"/>
      <c r="PAJ219" s="54"/>
      <c r="PAK219" s="54"/>
      <c r="PAL219" s="54"/>
      <c r="PAM219" s="54"/>
      <c r="PAN219" s="54"/>
      <c r="PAO219" s="54"/>
      <c r="PAP219" s="54"/>
      <c r="PAQ219" s="54"/>
      <c r="PAR219" s="54"/>
      <c r="PAS219" s="54"/>
      <c r="PAT219" s="54"/>
      <c r="PAU219" s="54"/>
      <c r="PAV219" s="54"/>
      <c r="PAW219" s="54"/>
      <c r="PAX219" s="54"/>
      <c r="PAY219" s="54"/>
      <c r="PAZ219" s="54"/>
      <c r="PBA219" s="54"/>
      <c r="PBB219" s="54"/>
      <c r="PBC219" s="54"/>
      <c r="PBD219" s="54"/>
      <c r="PBE219" s="54"/>
      <c r="PBF219" s="54"/>
      <c r="PBG219" s="54"/>
      <c r="PBH219" s="54"/>
      <c r="PBI219" s="54"/>
      <c r="PBJ219" s="54"/>
      <c r="PBK219" s="54"/>
      <c r="PBL219" s="54"/>
      <c r="PBM219" s="54"/>
      <c r="PBN219" s="54"/>
      <c r="PBO219" s="54"/>
      <c r="PBP219" s="54"/>
      <c r="PBQ219" s="54"/>
      <c r="PBR219" s="54"/>
      <c r="PBS219" s="54"/>
      <c r="PBT219" s="54"/>
      <c r="PBU219" s="54"/>
      <c r="PBV219" s="54"/>
      <c r="PBW219" s="54"/>
      <c r="PBX219" s="54"/>
      <c r="PBY219" s="54"/>
      <c r="PBZ219" s="54"/>
      <c r="PCA219" s="54"/>
      <c r="PCB219" s="54"/>
      <c r="PCC219" s="54"/>
      <c r="PCD219" s="54"/>
      <c r="PCE219" s="54"/>
      <c r="PCF219" s="54"/>
      <c r="PCG219" s="54"/>
      <c r="PCH219" s="54"/>
      <c r="PCI219" s="54"/>
      <c r="PCJ219" s="54"/>
      <c r="PCK219" s="54"/>
      <c r="PCL219" s="54"/>
      <c r="PCM219" s="54"/>
      <c r="PCN219" s="54"/>
      <c r="PCO219" s="54"/>
      <c r="PCP219" s="54"/>
      <c r="PCQ219" s="54"/>
      <c r="PCR219" s="54"/>
      <c r="PCS219" s="54"/>
      <c r="PCT219" s="54"/>
      <c r="PCU219" s="54"/>
      <c r="PCV219" s="54"/>
      <c r="PCW219" s="54"/>
      <c r="PCX219" s="54"/>
      <c r="PCY219" s="54"/>
      <c r="PCZ219" s="54"/>
      <c r="PDA219" s="54"/>
      <c r="PDB219" s="54"/>
      <c r="PDC219" s="54"/>
      <c r="PDD219" s="54"/>
      <c r="PDE219" s="54"/>
      <c r="PDF219" s="54"/>
      <c r="PDG219" s="54"/>
      <c r="PDH219" s="54"/>
      <c r="PDI219" s="54"/>
      <c r="PDJ219" s="54"/>
      <c r="PDK219" s="54"/>
      <c r="PDL219" s="54"/>
      <c r="PDM219" s="54"/>
      <c r="PDN219" s="54"/>
      <c r="PDO219" s="54"/>
      <c r="PDP219" s="54"/>
      <c r="PDQ219" s="54"/>
      <c r="PDR219" s="54"/>
      <c r="PDS219" s="54"/>
      <c r="PDT219" s="54"/>
      <c r="PDU219" s="54"/>
      <c r="PDV219" s="54"/>
      <c r="PDW219" s="54"/>
      <c r="PDX219" s="54"/>
      <c r="PDY219" s="54"/>
      <c r="PDZ219" s="54"/>
      <c r="PEA219" s="54"/>
      <c r="PEB219" s="54"/>
      <c r="PEC219" s="54"/>
      <c r="PED219" s="54"/>
      <c r="PEE219" s="54"/>
      <c r="PEF219" s="54"/>
      <c r="PEG219" s="54"/>
      <c r="PEH219" s="54"/>
      <c r="PEI219" s="54"/>
      <c r="PEJ219" s="54"/>
      <c r="PEK219" s="54"/>
      <c r="PEL219" s="54"/>
      <c r="PEM219" s="54"/>
      <c r="PEN219" s="54"/>
      <c r="PEO219" s="54"/>
      <c r="PEP219" s="54"/>
      <c r="PEQ219" s="54"/>
      <c r="PER219" s="54"/>
      <c r="PES219" s="54"/>
      <c r="PET219" s="54"/>
      <c r="PEU219" s="54"/>
      <c r="PEV219" s="54"/>
      <c r="PEW219" s="54"/>
      <c r="PEX219" s="54"/>
      <c r="PEY219" s="54"/>
      <c r="PEZ219" s="54"/>
      <c r="PFA219" s="54"/>
      <c r="PFB219" s="54"/>
      <c r="PFC219" s="54"/>
      <c r="PFD219" s="54"/>
      <c r="PFE219" s="54"/>
      <c r="PFF219" s="54"/>
      <c r="PFG219" s="54"/>
      <c r="PFH219" s="54"/>
      <c r="PFI219" s="54"/>
      <c r="PFJ219" s="54"/>
      <c r="PFK219" s="54"/>
      <c r="PFL219" s="54"/>
      <c r="PFM219" s="54"/>
      <c r="PFN219" s="54"/>
      <c r="PFO219" s="54"/>
      <c r="PFP219" s="54"/>
      <c r="PFQ219" s="54"/>
      <c r="PFR219" s="54"/>
      <c r="PFS219" s="54"/>
      <c r="PFT219" s="54"/>
      <c r="PFU219" s="54"/>
      <c r="PFV219" s="54"/>
      <c r="PFW219" s="54"/>
      <c r="PFX219" s="54"/>
      <c r="PFY219" s="54"/>
      <c r="PFZ219" s="54"/>
      <c r="PGA219" s="54"/>
      <c r="PGB219" s="54"/>
      <c r="PGC219" s="54"/>
      <c r="PGD219" s="54"/>
      <c r="PGE219" s="54"/>
      <c r="PGF219" s="54"/>
      <c r="PGG219" s="54"/>
      <c r="PGH219" s="54"/>
      <c r="PGI219" s="54"/>
      <c r="PGJ219" s="54"/>
      <c r="PGK219" s="54"/>
      <c r="PGL219" s="54"/>
      <c r="PGM219" s="54"/>
      <c r="PGN219" s="54"/>
      <c r="PGO219" s="54"/>
      <c r="PGP219" s="54"/>
      <c r="PGQ219" s="54"/>
      <c r="PGR219" s="54"/>
      <c r="PGS219" s="54"/>
      <c r="PGT219" s="54"/>
      <c r="PGU219" s="54"/>
      <c r="PGV219" s="54"/>
      <c r="PGW219" s="54"/>
      <c r="PGX219" s="54"/>
      <c r="PGY219" s="54"/>
      <c r="PGZ219" s="54"/>
      <c r="PHA219" s="54"/>
      <c r="PHB219" s="54"/>
      <c r="PHC219" s="54"/>
      <c r="PHD219" s="54"/>
      <c r="PHE219" s="54"/>
      <c r="PHF219" s="54"/>
      <c r="PHG219" s="54"/>
      <c r="PHH219" s="54"/>
      <c r="PHI219" s="54"/>
      <c r="PHJ219" s="54"/>
      <c r="PHK219" s="54"/>
      <c r="PHL219" s="54"/>
      <c r="PHM219" s="54"/>
      <c r="PHN219" s="54"/>
      <c r="PHO219" s="54"/>
      <c r="PHP219" s="54"/>
      <c r="PHQ219" s="54"/>
      <c r="PHR219" s="54"/>
      <c r="PHS219" s="54"/>
      <c r="PHT219" s="54"/>
      <c r="PHU219" s="54"/>
      <c r="PHV219" s="54"/>
      <c r="PHW219" s="54"/>
      <c r="PHX219" s="54"/>
      <c r="PHY219" s="54"/>
      <c r="PHZ219" s="54"/>
      <c r="PIA219" s="54"/>
      <c r="PIB219" s="54"/>
      <c r="PIC219" s="54"/>
      <c r="PID219" s="54"/>
      <c r="PIE219" s="54"/>
      <c r="PIF219" s="54"/>
      <c r="PIG219" s="54"/>
      <c r="PIH219" s="54"/>
      <c r="PII219" s="54"/>
      <c r="PIJ219" s="54"/>
      <c r="PIK219" s="54"/>
      <c r="PIL219" s="54"/>
      <c r="PIM219" s="54"/>
      <c r="PIN219" s="54"/>
      <c r="PIO219" s="54"/>
      <c r="PIP219" s="54"/>
      <c r="PIQ219" s="54"/>
      <c r="PIR219" s="54"/>
      <c r="PIS219" s="54"/>
      <c r="PIT219" s="54"/>
      <c r="PIU219" s="54"/>
      <c r="PIV219" s="54"/>
      <c r="PIW219" s="54"/>
      <c r="PIX219" s="54"/>
      <c r="PIY219" s="54"/>
      <c r="PIZ219" s="54"/>
      <c r="PJA219" s="54"/>
      <c r="PJB219" s="54"/>
      <c r="PJC219" s="54"/>
      <c r="PJD219" s="54"/>
      <c r="PJE219" s="54"/>
      <c r="PJF219" s="54"/>
      <c r="PJG219" s="54"/>
      <c r="PJH219" s="54"/>
      <c r="PJI219" s="54"/>
      <c r="PJJ219" s="54"/>
      <c r="PJK219" s="54"/>
      <c r="PJL219" s="54"/>
      <c r="PJM219" s="54"/>
      <c r="PJN219" s="54"/>
      <c r="PJO219" s="54"/>
      <c r="PJP219" s="54"/>
      <c r="PJQ219" s="54"/>
      <c r="PJR219" s="54"/>
      <c r="PJS219" s="54"/>
      <c r="PJT219" s="54"/>
      <c r="PJU219" s="54"/>
      <c r="PJV219" s="54"/>
      <c r="PJW219" s="54"/>
      <c r="PJX219" s="54"/>
      <c r="PJY219" s="54"/>
      <c r="PJZ219" s="54"/>
      <c r="PKA219" s="54"/>
      <c r="PKB219" s="54"/>
      <c r="PKC219" s="54"/>
      <c r="PKD219" s="54"/>
      <c r="PKE219" s="54"/>
      <c r="PKF219" s="54"/>
      <c r="PKG219" s="54"/>
      <c r="PKH219" s="54"/>
      <c r="PKI219" s="54"/>
      <c r="PKJ219" s="54"/>
      <c r="PKK219" s="54"/>
      <c r="PKL219" s="54"/>
      <c r="PKM219" s="54"/>
      <c r="PKN219" s="54"/>
      <c r="PKO219" s="54"/>
      <c r="PKP219" s="54"/>
      <c r="PKQ219" s="54"/>
      <c r="PKR219" s="54"/>
      <c r="PKS219" s="54"/>
      <c r="PKT219" s="54"/>
      <c r="PKU219" s="54"/>
      <c r="PKV219" s="54"/>
      <c r="PKW219" s="54"/>
      <c r="PKX219" s="54"/>
      <c r="PKY219" s="54"/>
      <c r="PKZ219" s="54"/>
      <c r="PLA219" s="54"/>
      <c r="PLB219" s="54"/>
      <c r="PLC219" s="54"/>
      <c r="PLD219" s="54"/>
      <c r="PLE219" s="54"/>
      <c r="PLF219" s="54"/>
      <c r="PLG219" s="54"/>
      <c r="PLH219" s="54"/>
      <c r="PLI219" s="54"/>
      <c r="PLJ219" s="54"/>
      <c r="PLK219" s="54"/>
      <c r="PLL219" s="54"/>
      <c r="PLM219" s="54"/>
      <c r="PLN219" s="54"/>
      <c r="PLO219" s="54"/>
      <c r="PLP219" s="54"/>
      <c r="PLQ219" s="54"/>
      <c r="PLR219" s="54"/>
      <c r="PLS219" s="54"/>
      <c r="PLT219" s="54"/>
      <c r="PLU219" s="54"/>
      <c r="PLV219" s="54"/>
      <c r="PLW219" s="54"/>
      <c r="PLX219" s="54"/>
      <c r="PLY219" s="54"/>
      <c r="PLZ219" s="54"/>
      <c r="PMA219" s="54"/>
      <c r="PMB219" s="54"/>
      <c r="PMC219" s="54"/>
      <c r="PMD219" s="54"/>
      <c r="PME219" s="54"/>
      <c r="PMF219" s="54"/>
      <c r="PMG219" s="54"/>
      <c r="PMH219" s="54"/>
      <c r="PMI219" s="54"/>
      <c r="PMJ219" s="54"/>
      <c r="PMK219" s="54"/>
      <c r="PML219" s="54"/>
      <c r="PMM219" s="54"/>
      <c r="PMN219" s="54"/>
      <c r="PMO219" s="54"/>
      <c r="PMP219" s="54"/>
      <c r="PMQ219" s="54"/>
      <c r="PMR219" s="54"/>
      <c r="PMS219" s="54"/>
      <c r="PMT219" s="54"/>
      <c r="PMU219" s="54"/>
      <c r="PMV219" s="54"/>
      <c r="PMW219" s="54"/>
      <c r="PMX219" s="54"/>
      <c r="PMY219" s="54"/>
      <c r="PMZ219" s="54"/>
      <c r="PNA219" s="54"/>
      <c r="PNB219" s="54"/>
      <c r="PNC219" s="54"/>
      <c r="PND219" s="54"/>
      <c r="PNE219" s="54"/>
      <c r="PNF219" s="54"/>
      <c r="PNG219" s="54"/>
      <c r="PNH219" s="54"/>
      <c r="PNI219" s="54"/>
      <c r="PNJ219" s="54"/>
      <c r="PNK219" s="54"/>
      <c r="PNL219" s="54"/>
      <c r="PNM219" s="54"/>
      <c r="PNN219" s="54"/>
      <c r="PNO219" s="54"/>
      <c r="PNP219" s="54"/>
      <c r="PNQ219" s="54"/>
      <c r="PNR219" s="54"/>
      <c r="PNS219" s="54"/>
      <c r="PNT219" s="54"/>
      <c r="PNU219" s="54"/>
      <c r="PNV219" s="54"/>
      <c r="PNW219" s="54"/>
      <c r="PNX219" s="54"/>
      <c r="PNY219" s="54"/>
      <c r="PNZ219" s="54"/>
      <c r="POA219" s="54"/>
      <c r="POB219" s="54"/>
      <c r="POC219" s="54"/>
      <c r="POD219" s="54"/>
      <c r="POE219" s="54"/>
      <c r="POF219" s="54"/>
      <c r="POG219" s="54"/>
      <c r="POH219" s="54"/>
      <c r="POI219" s="54"/>
      <c r="POJ219" s="54"/>
      <c r="POK219" s="54"/>
      <c r="POL219" s="54"/>
      <c r="POM219" s="54"/>
      <c r="PON219" s="54"/>
      <c r="POO219" s="54"/>
      <c r="POP219" s="54"/>
      <c r="POQ219" s="54"/>
      <c r="POR219" s="54"/>
      <c r="POS219" s="54"/>
      <c r="POT219" s="54"/>
      <c r="POU219" s="54"/>
      <c r="POV219" s="54"/>
      <c r="POW219" s="54"/>
      <c r="POX219" s="54"/>
      <c r="POY219" s="54"/>
      <c r="POZ219" s="54"/>
      <c r="PPA219" s="54"/>
      <c r="PPB219" s="54"/>
      <c r="PPC219" s="54"/>
      <c r="PPD219" s="54"/>
      <c r="PPE219" s="54"/>
      <c r="PPF219" s="54"/>
      <c r="PPG219" s="54"/>
      <c r="PPH219" s="54"/>
      <c r="PPI219" s="54"/>
      <c r="PPJ219" s="54"/>
      <c r="PPK219" s="54"/>
      <c r="PPL219" s="54"/>
      <c r="PPM219" s="54"/>
      <c r="PPN219" s="54"/>
      <c r="PPO219" s="54"/>
      <c r="PPP219" s="54"/>
      <c r="PPQ219" s="54"/>
      <c r="PPR219" s="54"/>
      <c r="PPS219" s="54"/>
      <c r="PPT219" s="54"/>
      <c r="PPU219" s="54"/>
      <c r="PPV219" s="54"/>
      <c r="PPW219" s="54"/>
      <c r="PPX219" s="54"/>
      <c r="PPY219" s="54"/>
      <c r="PPZ219" s="54"/>
      <c r="PQA219" s="54"/>
      <c r="PQB219" s="54"/>
      <c r="PQC219" s="54"/>
      <c r="PQD219" s="54"/>
      <c r="PQE219" s="54"/>
      <c r="PQF219" s="54"/>
      <c r="PQG219" s="54"/>
      <c r="PQH219" s="54"/>
      <c r="PQI219" s="54"/>
      <c r="PQJ219" s="54"/>
      <c r="PQK219" s="54"/>
      <c r="PQL219" s="54"/>
      <c r="PQM219" s="54"/>
      <c r="PQN219" s="54"/>
      <c r="PQO219" s="54"/>
      <c r="PQP219" s="54"/>
      <c r="PQQ219" s="54"/>
      <c r="PQR219" s="54"/>
      <c r="PQS219" s="54"/>
      <c r="PQT219" s="54"/>
      <c r="PQU219" s="54"/>
      <c r="PQV219" s="54"/>
      <c r="PQW219" s="54"/>
      <c r="PQX219" s="54"/>
      <c r="PQY219" s="54"/>
      <c r="PQZ219" s="54"/>
      <c r="PRA219" s="54"/>
      <c r="PRB219" s="54"/>
      <c r="PRC219" s="54"/>
      <c r="PRD219" s="54"/>
      <c r="PRE219" s="54"/>
      <c r="PRF219" s="54"/>
      <c r="PRG219" s="54"/>
      <c r="PRH219" s="54"/>
      <c r="PRI219" s="54"/>
      <c r="PRJ219" s="54"/>
      <c r="PRK219" s="54"/>
      <c r="PRL219" s="54"/>
      <c r="PRM219" s="54"/>
      <c r="PRN219" s="54"/>
      <c r="PRO219" s="54"/>
      <c r="PRP219" s="54"/>
      <c r="PRQ219" s="54"/>
      <c r="PRR219" s="54"/>
      <c r="PRS219" s="54"/>
      <c r="PRT219" s="54"/>
      <c r="PRU219" s="54"/>
      <c r="PRV219" s="54"/>
      <c r="PRW219" s="54"/>
      <c r="PRX219" s="54"/>
      <c r="PRY219" s="54"/>
      <c r="PRZ219" s="54"/>
      <c r="PSA219" s="54"/>
      <c r="PSB219" s="54"/>
      <c r="PSC219" s="54"/>
      <c r="PSD219" s="54"/>
      <c r="PSE219" s="54"/>
      <c r="PSF219" s="54"/>
      <c r="PSG219" s="54"/>
      <c r="PSH219" s="54"/>
      <c r="PSI219" s="54"/>
      <c r="PSJ219" s="54"/>
      <c r="PSK219" s="54"/>
      <c r="PSL219" s="54"/>
      <c r="PSM219" s="54"/>
      <c r="PSN219" s="54"/>
      <c r="PSO219" s="54"/>
      <c r="PSP219" s="54"/>
      <c r="PSQ219" s="54"/>
      <c r="PSR219" s="54"/>
      <c r="PSS219" s="54"/>
      <c r="PST219" s="54"/>
      <c r="PSU219" s="54"/>
      <c r="PSV219" s="54"/>
      <c r="PSW219" s="54"/>
      <c r="PSX219" s="54"/>
      <c r="PSY219" s="54"/>
      <c r="PSZ219" s="54"/>
      <c r="PTA219" s="54"/>
      <c r="PTB219" s="54"/>
      <c r="PTC219" s="54"/>
      <c r="PTD219" s="54"/>
      <c r="PTE219" s="54"/>
      <c r="PTF219" s="54"/>
      <c r="PTG219" s="54"/>
      <c r="PTH219" s="54"/>
      <c r="PTI219" s="54"/>
      <c r="PTJ219" s="54"/>
      <c r="PTK219" s="54"/>
      <c r="PTL219" s="54"/>
      <c r="PTM219" s="54"/>
      <c r="PTN219" s="54"/>
      <c r="PTO219" s="54"/>
      <c r="PTP219" s="54"/>
      <c r="PTQ219" s="54"/>
      <c r="PTR219" s="54"/>
      <c r="PTS219" s="54"/>
      <c r="PTT219" s="54"/>
      <c r="PTU219" s="54"/>
      <c r="PTV219" s="54"/>
      <c r="PTW219" s="54"/>
      <c r="PTX219" s="54"/>
      <c r="PTY219" s="54"/>
      <c r="PTZ219" s="54"/>
      <c r="PUA219" s="54"/>
      <c r="PUB219" s="54"/>
      <c r="PUC219" s="54"/>
      <c r="PUD219" s="54"/>
      <c r="PUE219" s="54"/>
      <c r="PUF219" s="54"/>
      <c r="PUG219" s="54"/>
      <c r="PUH219" s="54"/>
      <c r="PUI219" s="54"/>
      <c r="PUJ219" s="54"/>
      <c r="PUK219" s="54"/>
      <c r="PUL219" s="54"/>
      <c r="PUM219" s="54"/>
      <c r="PUN219" s="54"/>
      <c r="PUO219" s="54"/>
      <c r="PUP219" s="54"/>
      <c r="PUQ219" s="54"/>
      <c r="PUR219" s="54"/>
      <c r="PUS219" s="54"/>
      <c r="PUT219" s="54"/>
      <c r="PUU219" s="54"/>
      <c r="PUV219" s="54"/>
      <c r="PUW219" s="54"/>
      <c r="PUX219" s="54"/>
      <c r="PUY219" s="54"/>
      <c r="PUZ219" s="54"/>
      <c r="PVA219" s="54"/>
      <c r="PVB219" s="54"/>
      <c r="PVC219" s="54"/>
      <c r="PVD219" s="54"/>
      <c r="PVE219" s="54"/>
      <c r="PVF219" s="54"/>
      <c r="PVG219" s="54"/>
      <c r="PVH219" s="54"/>
      <c r="PVI219" s="54"/>
      <c r="PVJ219" s="54"/>
      <c r="PVK219" s="54"/>
      <c r="PVL219" s="54"/>
      <c r="PVM219" s="54"/>
      <c r="PVN219" s="54"/>
      <c r="PVO219" s="54"/>
      <c r="PVP219" s="54"/>
      <c r="PVQ219" s="54"/>
      <c r="PVR219" s="54"/>
      <c r="PVS219" s="54"/>
      <c r="PVT219" s="54"/>
      <c r="PVU219" s="54"/>
      <c r="PVV219" s="54"/>
      <c r="PVW219" s="54"/>
      <c r="PVX219" s="54"/>
      <c r="PVY219" s="54"/>
      <c r="PVZ219" s="54"/>
      <c r="PWA219" s="54"/>
      <c r="PWB219" s="54"/>
      <c r="PWC219" s="54"/>
      <c r="PWD219" s="54"/>
      <c r="PWE219" s="54"/>
      <c r="PWF219" s="54"/>
      <c r="PWG219" s="54"/>
      <c r="PWH219" s="54"/>
      <c r="PWI219" s="54"/>
      <c r="PWJ219" s="54"/>
      <c r="PWK219" s="54"/>
      <c r="PWL219" s="54"/>
      <c r="PWM219" s="54"/>
      <c r="PWN219" s="54"/>
      <c r="PWO219" s="54"/>
      <c r="PWP219" s="54"/>
      <c r="PWQ219" s="54"/>
      <c r="PWR219" s="54"/>
      <c r="PWS219" s="54"/>
      <c r="PWT219" s="54"/>
      <c r="PWU219" s="54"/>
      <c r="PWV219" s="54"/>
      <c r="PWW219" s="54"/>
      <c r="PWX219" s="54"/>
      <c r="PWY219" s="54"/>
      <c r="PWZ219" s="54"/>
      <c r="PXA219" s="54"/>
      <c r="PXB219" s="54"/>
      <c r="PXC219" s="54"/>
      <c r="PXD219" s="54"/>
      <c r="PXE219" s="54"/>
      <c r="PXF219" s="54"/>
      <c r="PXG219" s="54"/>
      <c r="PXH219" s="54"/>
      <c r="PXI219" s="54"/>
      <c r="PXJ219" s="54"/>
      <c r="PXK219" s="54"/>
      <c r="PXL219" s="54"/>
      <c r="PXM219" s="54"/>
      <c r="PXN219" s="54"/>
      <c r="PXO219" s="54"/>
      <c r="PXP219" s="54"/>
      <c r="PXQ219" s="54"/>
      <c r="PXR219" s="54"/>
      <c r="PXS219" s="54"/>
      <c r="PXT219" s="54"/>
      <c r="PXU219" s="54"/>
      <c r="PXV219" s="54"/>
      <c r="PXW219" s="54"/>
      <c r="PXX219" s="54"/>
      <c r="PXY219" s="54"/>
      <c r="PXZ219" s="54"/>
      <c r="PYA219" s="54"/>
      <c r="PYB219" s="54"/>
      <c r="PYC219" s="54"/>
      <c r="PYD219" s="54"/>
      <c r="PYE219" s="54"/>
      <c r="PYF219" s="54"/>
      <c r="PYG219" s="54"/>
      <c r="PYH219" s="54"/>
      <c r="PYI219" s="54"/>
      <c r="PYJ219" s="54"/>
      <c r="PYK219" s="54"/>
      <c r="PYL219" s="54"/>
      <c r="PYM219" s="54"/>
      <c r="PYN219" s="54"/>
      <c r="PYO219" s="54"/>
      <c r="PYP219" s="54"/>
      <c r="PYQ219" s="54"/>
      <c r="PYR219" s="54"/>
      <c r="PYS219" s="54"/>
      <c r="PYT219" s="54"/>
      <c r="PYU219" s="54"/>
      <c r="PYV219" s="54"/>
      <c r="PYW219" s="54"/>
      <c r="PYX219" s="54"/>
      <c r="PYY219" s="54"/>
      <c r="PYZ219" s="54"/>
      <c r="PZA219" s="54"/>
      <c r="PZB219" s="54"/>
      <c r="PZC219" s="54"/>
      <c r="PZD219" s="54"/>
      <c r="PZE219" s="54"/>
      <c r="PZF219" s="54"/>
      <c r="PZG219" s="54"/>
      <c r="PZH219" s="54"/>
      <c r="PZI219" s="54"/>
      <c r="PZJ219" s="54"/>
      <c r="PZK219" s="54"/>
      <c r="PZL219" s="54"/>
      <c r="PZM219" s="54"/>
      <c r="PZN219" s="54"/>
      <c r="PZO219" s="54"/>
      <c r="PZP219" s="54"/>
      <c r="PZQ219" s="54"/>
      <c r="PZR219" s="54"/>
      <c r="PZS219" s="54"/>
      <c r="PZT219" s="54"/>
      <c r="PZU219" s="54"/>
      <c r="PZV219" s="54"/>
      <c r="PZW219" s="54"/>
      <c r="PZX219" s="54"/>
      <c r="PZY219" s="54"/>
      <c r="PZZ219" s="54"/>
      <c r="QAA219" s="54"/>
      <c r="QAB219" s="54"/>
      <c r="QAC219" s="54"/>
      <c r="QAD219" s="54"/>
      <c r="QAE219" s="54"/>
      <c r="QAF219" s="54"/>
      <c r="QAG219" s="54"/>
      <c r="QAH219" s="54"/>
      <c r="QAI219" s="54"/>
      <c r="QAJ219" s="54"/>
      <c r="QAK219" s="54"/>
      <c r="QAL219" s="54"/>
      <c r="QAM219" s="54"/>
      <c r="QAN219" s="54"/>
      <c r="QAO219" s="54"/>
      <c r="QAP219" s="54"/>
      <c r="QAQ219" s="54"/>
      <c r="QAR219" s="54"/>
      <c r="QAS219" s="54"/>
      <c r="QAT219" s="54"/>
      <c r="QAU219" s="54"/>
      <c r="QAV219" s="54"/>
      <c r="QAW219" s="54"/>
      <c r="QAX219" s="54"/>
      <c r="QAY219" s="54"/>
      <c r="QAZ219" s="54"/>
      <c r="QBA219" s="54"/>
      <c r="QBB219" s="54"/>
      <c r="QBC219" s="54"/>
      <c r="QBD219" s="54"/>
      <c r="QBE219" s="54"/>
      <c r="QBF219" s="54"/>
      <c r="QBG219" s="54"/>
      <c r="QBH219" s="54"/>
      <c r="QBI219" s="54"/>
      <c r="QBJ219" s="54"/>
      <c r="QBK219" s="54"/>
      <c r="QBL219" s="54"/>
      <c r="QBM219" s="54"/>
      <c r="QBN219" s="54"/>
      <c r="QBO219" s="54"/>
      <c r="QBP219" s="54"/>
      <c r="QBQ219" s="54"/>
      <c r="QBR219" s="54"/>
      <c r="QBS219" s="54"/>
      <c r="QBT219" s="54"/>
      <c r="QBU219" s="54"/>
      <c r="QBV219" s="54"/>
      <c r="QBW219" s="54"/>
      <c r="QBX219" s="54"/>
      <c r="QBY219" s="54"/>
      <c r="QBZ219" s="54"/>
      <c r="QCA219" s="54"/>
      <c r="QCB219" s="54"/>
      <c r="QCC219" s="54"/>
      <c r="QCD219" s="54"/>
      <c r="QCE219" s="54"/>
      <c r="QCF219" s="54"/>
      <c r="QCG219" s="54"/>
      <c r="QCH219" s="54"/>
      <c r="QCI219" s="54"/>
      <c r="QCJ219" s="54"/>
      <c r="QCK219" s="54"/>
      <c r="QCL219" s="54"/>
      <c r="QCM219" s="54"/>
      <c r="QCN219" s="54"/>
      <c r="QCO219" s="54"/>
      <c r="QCP219" s="54"/>
      <c r="QCQ219" s="54"/>
      <c r="QCR219" s="54"/>
      <c r="QCS219" s="54"/>
      <c r="QCT219" s="54"/>
      <c r="QCU219" s="54"/>
      <c r="QCV219" s="54"/>
      <c r="QCW219" s="54"/>
      <c r="QCX219" s="54"/>
      <c r="QCY219" s="54"/>
      <c r="QCZ219" s="54"/>
      <c r="QDA219" s="54"/>
      <c r="QDB219" s="54"/>
      <c r="QDC219" s="54"/>
      <c r="QDD219" s="54"/>
      <c r="QDE219" s="54"/>
      <c r="QDF219" s="54"/>
      <c r="QDG219" s="54"/>
      <c r="QDH219" s="54"/>
      <c r="QDI219" s="54"/>
      <c r="QDJ219" s="54"/>
      <c r="QDK219" s="54"/>
      <c r="QDL219" s="54"/>
      <c r="QDM219" s="54"/>
      <c r="QDN219" s="54"/>
      <c r="QDO219" s="54"/>
      <c r="QDP219" s="54"/>
      <c r="QDQ219" s="54"/>
      <c r="QDR219" s="54"/>
      <c r="QDS219" s="54"/>
      <c r="QDT219" s="54"/>
      <c r="QDU219" s="54"/>
      <c r="QDV219" s="54"/>
      <c r="QDW219" s="54"/>
      <c r="QDX219" s="54"/>
      <c r="QDY219" s="54"/>
      <c r="QDZ219" s="54"/>
      <c r="QEA219" s="54"/>
      <c r="QEB219" s="54"/>
      <c r="QEC219" s="54"/>
      <c r="QED219" s="54"/>
      <c r="QEE219" s="54"/>
      <c r="QEF219" s="54"/>
      <c r="QEG219" s="54"/>
      <c r="QEH219" s="54"/>
      <c r="QEI219" s="54"/>
      <c r="QEJ219" s="54"/>
      <c r="QEK219" s="54"/>
      <c r="QEL219" s="54"/>
      <c r="QEM219" s="54"/>
      <c r="QEN219" s="54"/>
      <c r="QEO219" s="54"/>
      <c r="QEP219" s="54"/>
      <c r="QEQ219" s="54"/>
      <c r="QER219" s="54"/>
      <c r="QES219" s="54"/>
      <c r="QET219" s="54"/>
      <c r="QEU219" s="54"/>
      <c r="QEV219" s="54"/>
      <c r="QEW219" s="54"/>
      <c r="QEX219" s="54"/>
      <c r="QEY219" s="54"/>
      <c r="QEZ219" s="54"/>
      <c r="QFA219" s="54"/>
      <c r="QFB219" s="54"/>
      <c r="QFC219" s="54"/>
      <c r="QFD219" s="54"/>
      <c r="QFE219" s="54"/>
      <c r="QFF219" s="54"/>
      <c r="QFG219" s="54"/>
      <c r="QFH219" s="54"/>
      <c r="QFI219" s="54"/>
      <c r="QFJ219" s="54"/>
      <c r="QFK219" s="54"/>
      <c r="QFL219" s="54"/>
      <c r="QFM219" s="54"/>
      <c r="QFN219" s="54"/>
      <c r="QFO219" s="54"/>
      <c r="QFP219" s="54"/>
      <c r="QFQ219" s="54"/>
      <c r="QFR219" s="54"/>
      <c r="QFS219" s="54"/>
      <c r="QFT219" s="54"/>
      <c r="QFU219" s="54"/>
      <c r="QFV219" s="54"/>
      <c r="QFW219" s="54"/>
      <c r="QFX219" s="54"/>
      <c r="QFY219" s="54"/>
      <c r="QFZ219" s="54"/>
      <c r="QGA219" s="54"/>
      <c r="QGB219" s="54"/>
      <c r="QGC219" s="54"/>
      <c r="QGD219" s="54"/>
      <c r="QGE219" s="54"/>
      <c r="QGF219" s="54"/>
      <c r="QGG219" s="54"/>
      <c r="QGH219" s="54"/>
      <c r="QGI219" s="54"/>
      <c r="QGJ219" s="54"/>
      <c r="QGK219" s="54"/>
      <c r="QGL219" s="54"/>
      <c r="QGM219" s="54"/>
      <c r="QGN219" s="54"/>
      <c r="QGO219" s="54"/>
      <c r="QGP219" s="54"/>
      <c r="QGQ219" s="54"/>
      <c r="QGR219" s="54"/>
      <c r="QGS219" s="54"/>
      <c r="QGT219" s="54"/>
      <c r="QGU219" s="54"/>
      <c r="QGV219" s="54"/>
      <c r="QGW219" s="54"/>
      <c r="QGX219" s="54"/>
      <c r="QGY219" s="54"/>
      <c r="QGZ219" s="54"/>
      <c r="QHA219" s="54"/>
      <c r="QHB219" s="54"/>
      <c r="QHC219" s="54"/>
      <c r="QHD219" s="54"/>
      <c r="QHE219" s="54"/>
      <c r="QHF219" s="54"/>
      <c r="QHG219" s="54"/>
      <c r="QHH219" s="54"/>
      <c r="QHI219" s="54"/>
      <c r="QHJ219" s="54"/>
      <c r="QHK219" s="54"/>
      <c r="QHL219" s="54"/>
      <c r="QHM219" s="54"/>
      <c r="QHN219" s="54"/>
      <c r="QHO219" s="54"/>
      <c r="QHP219" s="54"/>
      <c r="QHQ219" s="54"/>
      <c r="QHR219" s="54"/>
      <c r="QHS219" s="54"/>
      <c r="QHT219" s="54"/>
      <c r="QHU219" s="54"/>
      <c r="QHV219" s="54"/>
      <c r="QHW219" s="54"/>
      <c r="QHX219" s="54"/>
      <c r="QHY219" s="54"/>
      <c r="QHZ219" s="54"/>
      <c r="QIA219" s="54"/>
      <c r="QIB219" s="54"/>
      <c r="QIC219" s="54"/>
      <c r="QID219" s="54"/>
      <c r="QIE219" s="54"/>
      <c r="QIF219" s="54"/>
      <c r="QIG219" s="54"/>
      <c r="QIH219" s="54"/>
      <c r="QII219" s="54"/>
      <c r="QIJ219" s="54"/>
      <c r="QIK219" s="54"/>
      <c r="QIL219" s="54"/>
      <c r="QIM219" s="54"/>
      <c r="QIN219" s="54"/>
      <c r="QIO219" s="54"/>
      <c r="QIP219" s="54"/>
      <c r="QIQ219" s="54"/>
      <c r="QIR219" s="54"/>
      <c r="QIS219" s="54"/>
      <c r="QIT219" s="54"/>
      <c r="QIU219" s="54"/>
      <c r="QIV219" s="54"/>
      <c r="QIW219" s="54"/>
      <c r="QIX219" s="54"/>
      <c r="QIY219" s="54"/>
      <c r="QIZ219" s="54"/>
      <c r="QJA219" s="54"/>
      <c r="QJB219" s="54"/>
      <c r="QJC219" s="54"/>
      <c r="QJD219" s="54"/>
      <c r="QJE219" s="54"/>
      <c r="QJF219" s="54"/>
      <c r="QJG219" s="54"/>
      <c r="QJH219" s="54"/>
      <c r="QJI219" s="54"/>
      <c r="QJJ219" s="54"/>
      <c r="QJK219" s="54"/>
      <c r="QJL219" s="54"/>
      <c r="QJM219" s="54"/>
      <c r="QJN219" s="54"/>
      <c r="QJO219" s="54"/>
      <c r="QJP219" s="54"/>
      <c r="QJQ219" s="54"/>
      <c r="QJR219" s="54"/>
      <c r="QJS219" s="54"/>
      <c r="QJT219" s="54"/>
      <c r="QJU219" s="54"/>
      <c r="QJV219" s="54"/>
      <c r="QJW219" s="54"/>
      <c r="QJX219" s="54"/>
      <c r="QJY219" s="54"/>
      <c r="QJZ219" s="54"/>
      <c r="QKA219" s="54"/>
      <c r="QKB219" s="54"/>
      <c r="QKC219" s="54"/>
      <c r="QKD219" s="54"/>
      <c r="QKE219" s="54"/>
      <c r="QKF219" s="54"/>
      <c r="QKG219" s="54"/>
      <c r="QKH219" s="54"/>
      <c r="QKI219" s="54"/>
      <c r="QKJ219" s="54"/>
      <c r="QKK219" s="54"/>
      <c r="QKL219" s="54"/>
      <c r="QKM219" s="54"/>
      <c r="QKN219" s="54"/>
      <c r="QKO219" s="54"/>
      <c r="QKP219" s="54"/>
      <c r="QKQ219" s="54"/>
      <c r="QKR219" s="54"/>
      <c r="QKS219" s="54"/>
      <c r="QKT219" s="54"/>
      <c r="QKU219" s="54"/>
      <c r="QKV219" s="54"/>
      <c r="QKW219" s="54"/>
      <c r="QKX219" s="54"/>
      <c r="QKY219" s="54"/>
      <c r="QKZ219" s="54"/>
      <c r="QLA219" s="54"/>
      <c r="QLB219" s="54"/>
      <c r="QLC219" s="54"/>
      <c r="QLD219" s="54"/>
      <c r="QLE219" s="54"/>
      <c r="QLF219" s="54"/>
      <c r="QLG219" s="54"/>
      <c r="QLH219" s="54"/>
      <c r="QLI219" s="54"/>
      <c r="QLJ219" s="54"/>
      <c r="QLK219" s="54"/>
      <c r="QLL219" s="54"/>
      <c r="QLM219" s="54"/>
      <c r="QLN219" s="54"/>
      <c r="QLO219" s="54"/>
      <c r="QLP219" s="54"/>
      <c r="QLQ219" s="54"/>
      <c r="QLR219" s="54"/>
      <c r="QLS219" s="54"/>
      <c r="QLT219" s="54"/>
      <c r="QLU219" s="54"/>
      <c r="QLV219" s="54"/>
      <c r="QLW219" s="54"/>
      <c r="QLX219" s="54"/>
      <c r="QLY219" s="54"/>
      <c r="QLZ219" s="54"/>
      <c r="QMA219" s="54"/>
      <c r="QMB219" s="54"/>
      <c r="QMC219" s="54"/>
      <c r="QMD219" s="54"/>
      <c r="QME219" s="54"/>
      <c r="QMF219" s="54"/>
      <c r="QMG219" s="54"/>
      <c r="QMH219" s="54"/>
      <c r="QMI219" s="54"/>
      <c r="QMJ219" s="54"/>
      <c r="QMK219" s="54"/>
      <c r="QML219" s="54"/>
      <c r="QMM219" s="54"/>
      <c r="QMN219" s="54"/>
      <c r="QMO219" s="54"/>
      <c r="QMP219" s="54"/>
      <c r="QMQ219" s="54"/>
      <c r="QMR219" s="54"/>
      <c r="QMS219" s="54"/>
      <c r="QMT219" s="54"/>
      <c r="QMU219" s="54"/>
      <c r="QMV219" s="54"/>
      <c r="QMW219" s="54"/>
      <c r="QMX219" s="54"/>
      <c r="QMY219" s="54"/>
      <c r="QMZ219" s="54"/>
      <c r="QNA219" s="54"/>
      <c r="QNB219" s="54"/>
      <c r="QNC219" s="54"/>
      <c r="QND219" s="54"/>
      <c r="QNE219" s="54"/>
      <c r="QNF219" s="54"/>
      <c r="QNG219" s="54"/>
      <c r="QNH219" s="54"/>
      <c r="QNI219" s="54"/>
      <c r="QNJ219" s="54"/>
      <c r="QNK219" s="54"/>
      <c r="QNL219" s="54"/>
      <c r="QNM219" s="54"/>
      <c r="QNN219" s="54"/>
      <c r="QNO219" s="54"/>
      <c r="QNP219" s="54"/>
      <c r="QNQ219" s="54"/>
      <c r="QNR219" s="54"/>
      <c r="QNS219" s="54"/>
      <c r="QNT219" s="54"/>
      <c r="QNU219" s="54"/>
      <c r="QNV219" s="54"/>
      <c r="QNW219" s="54"/>
      <c r="QNX219" s="54"/>
      <c r="QNY219" s="54"/>
      <c r="QNZ219" s="54"/>
      <c r="QOA219" s="54"/>
      <c r="QOB219" s="54"/>
      <c r="QOC219" s="54"/>
      <c r="QOD219" s="54"/>
      <c r="QOE219" s="54"/>
      <c r="QOF219" s="54"/>
      <c r="QOG219" s="54"/>
      <c r="QOH219" s="54"/>
      <c r="QOI219" s="54"/>
      <c r="QOJ219" s="54"/>
      <c r="QOK219" s="54"/>
      <c r="QOL219" s="54"/>
      <c r="QOM219" s="54"/>
      <c r="QON219" s="54"/>
      <c r="QOO219" s="54"/>
      <c r="QOP219" s="54"/>
      <c r="QOQ219" s="54"/>
      <c r="QOR219" s="54"/>
      <c r="QOS219" s="54"/>
      <c r="QOT219" s="54"/>
      <c r="QOU219" s="54"/>
      <c r="QOV219" s="54"/>
      <c r="QOW219" s="54"/>
      <c r="QOX219" s="54"/>
      <c r="QOY219" s="54"/>
      <c r="QOZ219" s="54"/>
      <c r="QPA219" s="54"/>
      <c r="QPB219" s="54"/>
      <c r="QPC219" s="54"/>
      <c r="QPD219" s="54"/>
      <c r="QPE219" s="54"/>
      <c r="QPF219" s="54"/>
      <c r="QPG219" s="54"/>
      <c r="QPH219" s="54"/>
      <c r="QPI219" s="54"/>
      <c r="QPJ219" s="54"/>
      <c r="QPK219" s="54"/>
      <c r="QPL219" s="54"/>
      <c r="QPM219" s="54"/>
      <c r="QPN219" s="54"/>
      <c r="QPO219" s="54"/>
      <c r="QPP219" s="54"/>
      <c r="QPQ219" s="54"/>
      <c r="QPR219" s="54"/>
      <c r="QPS219" s="54"/>
      <c r="QPT219" s="54"/>
      <c r="QPU219" s="54"/>
      <c r="QPV219" s="54"/>
      <c r="QPW219" s="54"/>
      <c r="QPX219" s="54"/>
      <c r="QPY219" s="54"/>
      <c r="QPZ219" s="54"/>
      <c r="QQA219" s="54"/>
      <c r="QQB219" s="54"/>
      <c r="QQC219" s="54"/>
      <c r="QQD219" s="54"/>
      <c r="QQE219" s="54"/>
      <c r="QQF219" s="54"/>
      <c r="QQG219" s="54"/>
      <c r="QQH219" s="54"/>
      <c r="QQI219" s="54"/>
      <c r="QQJ219" s="54"/>
      <c r="QQK219" s="54"/>
      <c r="QQL219" s="54"/>
      <c r="QQM219" s="54"/>
      <c r="QQN219" s="54"/>
      <c r="QQO219" s="54"/>
      <c r="QQP219" s="54"/>
      <c r="QQQ219" s="54"/>
      <c r="QQR219" s="54"/>
      <c r="QQS219" s="54"/>
      <c r="QQT219" s="54"/>
      <c r="QQU219" s="54"/>
      <c r="QQV219" s="54"/>
      <c r="QQW219" s="54"/>
      <c r="QQX219" s="54"/>
      <c r="QQY219" s="54"/>
      <c r="QQZ219" s="54"/>
      <c r="QRA219" s="54"/>
      <c r="QRB219" s="54"/>
      <c r="QRC219" s="54"/>
      <c r="QRD219" s="54"/>
      <c r="QRE219" s="54"/>
      <c r="QRF219" s="54"/>
      <c r="QRG219" s="54"/>
      <c r="QRH219" s="54"/>
      <c r="QRI219" s="54"/>
      <c r="QRJ219" s="54"/>
      <c r="QRK219" s="54"/>
      <c r="QRL219" s="54"/>
      <c r="QRM219" s="54"/>
      <c r="QRN219" s="54"/>
      <c r="QRO219" s="54"/>
      <c r="QRP219" s="54"/>
      <c r="QRQ219" s="54"/>
      <c r="QRR219" s="54"/>
      <c r="QRS219" s="54"/>
      <c r="QRT219" s="54"/>
      <c r="QRU219" s="54"/>
      <c r="QRV219" s="54"/>
      <c r="QRW219" s="54"/>
      <c r="QRX219" s="54"/>
      <c r="QRY219" s="54"/>
      <c r="QRZ219" s="54"/>
      <c r="QSA219" s="54"/>
      <c r="QSB219" s="54"/>
      <c r="QSC219" s="54"/>
      <c r="QSD219" s="54"/>
      <c r="QSE219" s="54"/>
      <c r="QSF219" s="54"/>
      <c r="QSG219" s="54"/>
      <c r="QSH219" s="54"/>
      <c r="QSI219" s="54"/>
      <c r="QSJ219" s="54"/>
      <c r="QSK219" s="54"/>
      <c r="QSL219" s="54"/>
      <c r="QSM219" s="54"/>
      <c r="QSN219" s="54"/>
      <c r="QSO219" s="54"/>
      <c r="QSP219" s="54"/>
      <c r="QSQ219" s="54"/>
      <c r="QSR219" s="54"/>
      <c r="QSS219" s="54"/>
      <c r="QST219" s="54"/>
      <c r="QSU219" s="54"/>
      <c r="QSV219" s="54"/>
      <c r="QSW219" s="54"/>
      <c r="QSX219" s="54"/>
      <c r="QSY219" s="54"/>
      <c r="QSZ219" s="54"/>
      <c r="QTA219" s="54"/>
      <c r="QTB219" s="54"/>
      <c r="QTC219" s="54"/>
      <c r="QTD219" s="54"/>
      <c r="QTE219" s="54"/>
      <c r="QTF219" s="54"/>
      <c r="QTG219" s="54"/>
      <c r="QTH219" s="54"/>
      <c r="QTI219" s="54"/>
      <c r="QTJ219" s="54"/>
      <c r="QTK219" s="54"/>
      <c r="QTL219" s="54"/>
      <c r="QTM219" s="54"/>
      <c r="QTN219" s="54"/>
      <c r="QTO219" s="54"/>
      <c r="QTP219" s="54"/>
      <c r="QTQ219" s="54"/>
      <c r="QTR219" s="54"/>
      <c r="QTS219" s="54"/>
      <c r="QTT219" s="54"/>
      <c r="QTU219" s="54"/>
      <c r="QTV219" s="54"/>
      <c r="QTW219" s="54"/>
      <c r="QTX219" s="54"/>
      <c r="QTY219" s="54"/>
      <c r="QTZ219" s="54"/>
      <c r="QUA219" s="54"/>
      <c r="QUB219" s="54"/>
      <c r="QUC219" s="54"/>
      <c r="QUD219" s="54"/>
      <c r="QUE219" s="54"/>
      <c r="QUF219" s="54"/>
      <c r="QUG219" s="54"/>
      <c r="QUH219" s="54"/>
      <c r="QUI219" s="54"/>
      <c r="QUJ219" s="54"/>
      <c r="QUK219" s="54"/>
      <c r="QUL219" s="54"/>
      <c r="QUM219" s="54"/>
      <c r="QUN219" s="54"/>
      <c r="QUO219" s="54"/>
      <c r="QUP219" s="54"/>
      <c r="QUQ219" s="54"/>
      <c r="QUR219" s="54"/>
      <c r="QUS219" s="54"/>
      <c r="QUT219" s="54"/>
      <c r="QUU219" s="54"/>
      <c r="QUV219" s="54"/>
      <c r="QUW219" s="54"/>
      <c r="QUX219" s="54"/>
      <c r="QUY219" s="54"/>
      <c r="QUZ219" s="54"/>
      <c r="QVA219" s="54"/>
      <c r="QVB219" s="54"/>
      <c r="QVC219" s="54"/>
      <c r="QVD219" s="54"/>
      <c r="QVE219" s="54"/>
      <c r="QVF219" s="54"/>
      <c r="QVG219" s="54"/>
      <c r="QVH219" s="54"/>
      <c r="QVI219" s="54"/>
      <c r="QVJ219" s="54"/>
      <c r="QVK219" s="54"/>
      <c r="QVL219" s="54"/>
      <c r="QVM219" s="54"/>
      <c r="QVN219" s="54"/>
      <c r="QVO219" s="54"/>
      <c r="QVP219" s="54"/>
      <c r="QVQ219" s="54"/>
      <c r="QVR219" s="54"/>
      <c r="QVS219" s="54"/>
      <c r="QVT219" s="54"/>
      <c r="QVU219" s="54"/>
      <c r="QVV219" s="54"/>
      <c r="QVW219" s="54"/>
      <c r="QVX219" s="54"/>
      <c r="QVY219" s="54"/>
      <c r="QVZ219" s="54"/>
      <c r="QWA219" s="54"/>
      <c r="QWB219" s="54"/>
      <c r="QWC219" s="54"/>
      <c r="QWD219" s="54"/>
      <c r="QWE219" s="54"/>
      <c r="QWF219" s="54"/>
      <c r="QWG219" s="54"/>
      <c r="QWH219" s="54"/>
      <c r="QWI219" s="54"/>
      <c r="QWJ219" s="54"/>
      <c r="QWK219" s="54"/>
      <c r="QWL219" s="54"/>
      <c r="QWM219" s="54"/>
      <c r="QWN219" s="54"/>
      <c r="QWO219" s="54"/>
      <c r="QWP219" s="54"/>
      <c r="QWQ219" s="54"/>
      <c r="QWR219" s="54"/>
      <c r="QWS219" s="54"/>
      <c r="QWT219" s="54"/>
      <c r="QWU219" s="54"/>
      <c r="QWV219" s="54"/>
      <c r="QWW219" s="54"/>
      <c r="QWX219" s="54"/>
      <c r="QWY219" s="54"/>
      <c r="QWZ219" s="54"/>
      <c r="QXA219" s="54"/>
      <c r="QXB219" s="54"/>
      <c r="QXC219" s="54"/>
      <c r="QXD219" s="54"/>
      <c r="QXE219" s="54"/>
      <c r="QXF219" s="54"/>
      <c r="QXG219" s="54"/>
      <c r="QXH219" s="54"/>
      <c r="QXI219" s="54"/>
      <c r="QXJ219" s="54"/>
      <c r="QXK219" s="54"/>
      <c r="QXL219" s="54"/>
      <c r="QXM219" s="54"/>
      <c r="QXN219" s="54"/>
      <c r="QXO219" s="54"/>
      <c r="QXP219" s="54"/>
      <c r="QXQ219" s="54"/>
      <c r="QXR219" s="54"/>
      <c r="QXS219" s="54"/>
      <c r="QXT219" s="54"/>
      <c r="QXU219" s="54"/>
      <c r="QXV219" s="54"/>
      <c r="QXW219" s="54"/>
      <c r="QXX219" s="54"/>
      <c r="QXY219" s="54"/>
      <c r="QXZ219" s="54"/>
      <c r="QYA219" s="54"/>
      <c r="QYB219" s="54"/>
      <c r="QYC219" s="54"/>
      <c r="QYD219" s="54"/>
      <c r="QYE219" s="54"/>
      <c r="QYF219" s="54"/>
      <c r="QYG219" s="54"/>
      <c r="QYH219" s="54"/>
      <c r="QYI219" s="54"/>
      <c r="QYJ219" s="54"/>
      <c r="QYK219" s="54"/>
      <c r="QYL219" s="54"/>
      <c r="QYM219" s="54"/>
      <c r="QYN219" s="54"/>
      <c r="QYO219" s="54"/>
      <c r="QYP219" s="54"/>
      <c r="QYQ219" s="54"/>
      <c r="QYR219" s="54"/>
      <c r="QYS219" s="54"/>
      <c r="QYT219" s="54"/>
      <c r="QYU219" s="54"/>
      <c r="QYV219" s="54"/>
      <c r="QYW219" s="54"/>
      <c r="QYX219" s="54"/>
      <c r="QYY219" s="54"/>
      <c r="QYZ219" s="54"/>
      <c r="QZA219" s="54"/>
      <c r="QZB219" s="54"/>
      <c r="QZC219" s="54"/>
      <c r="QZD219" s="54"/>
      <c r="QZE219" s="54"/>
      <c r="QZF219" s="54"/>
      <c r="QZG219" s="54"/>
      <c r="QZH219" s="54"/>
      <c r="QZI219" s="54"/>
      <c r="QZJ219" s="54"/>
      <c r="QZK219" s="54"/>
      <c r="QZL219" s="54"/>
      <c r="QZM219" s="54"/>
      <c r="QZN219" s="54"/>
      <c r="QZO219" s="54"/>
      <c r="QZP219" s="54"/>
      <c r="QZQ219" s="54"/>
      <c r="QZR219" s="54"/>
      <c r="QZS219" s="54"/>
      <c r="QZT219" s="54"/>
      <c r="QZU219" s="54"/>
      <c r="QZV219" s="54"/>
      <c r="QZW219" s="54"/>
      <c r="QZX219" s="54"/>
      <c r="QZY219" s="54"/>
      <c r="QZZ219" s="54"/>
      <c r="RAA219" s="54"/>
      <c r="RAB219" s="54"/>
      <c r="RAC219" s="54"/>
      <c r="RAD219" s="54"/>
      <c r="RAE219" s="54"/>
      <c r="RAF219" s="54"/>
      <c r="RAG219" s="54"/>
      <c r="RAH219" s="54"/>
      <c r="RAI219" s="54"/>
      <c r="RAJ219" s="54"/>
      <c r="RAK219" s="54"/>
      <c r="RAL219" s="54"/>
      <c r="RAM219" s="54"/>
      <c r="RAN219" s="54"/>
      <c r="RAO219" s="54"/>
      <c r="RAP219" s="54"/>
      <c r="RAQ219" s="54"/>
      <c r="RAR219" s="54"/>
      <c r="RAS219" s="54"/>
      <c r="RAT219" s="54"/>
      <c r="RAU219" s="54"/>
      <c r="RAV219" s="54"/>
      <c r="RAW219" s="54"/>
      <c r="RAX219" s="54"/>
      <c r="RAY219" s="54"/>
      <c r="RAZ219" s="54"/>
      <c r="RBA219" s="54"/>
      <c r="RBB219" s="54"/>
      <c r="RBC219" s="54"/>
      <c r="RBD219" s="54"/>
      <c r="RBE219" s="54"/>
      <c r="RBF219" s="54"/>
      <c r="RBG219" s="54"/>
      <c r="RBH219" s="54"/>
      <c r="RBI219" s="54"/>
      <c r="RBJ219" s="54"/>
      <c r="RBK219" s="54"/>
      <c r="RBL219" s="54"/>
      <c r="RBM219" s="54"/>
      <c r="RBN219" s="54"/>
      <c r="RBO219" s="54"/>
      <c r="RBP219" s="54"/>
      <c r="RBQ219" s="54"/>
      <c r="RBR219" s="54"/>
      <c r="RBS219" s="54"/>
      <c r="RBT219" s="54"/>
      <c r="RBU219" s="54"/>
      <c r="RBV219" s="54"/>
      <c r="RBW219" s="54"/>
      <c r="RBX219" s="54"/>
      <c r="RBY219" s="54"/>
      <c r="RBZ219" s="54"/>
      <c r="RCA219" s="54"/>
      <c r="RCB219" s="54"/>
      <c r="RCC219" s="54"/>
      <c r="RCD219" s="54"/>
      <c r="RCE219" s="54"/>
      <c r="RCF219" s="54"/>
      <c r="RCG219" s="54"/>
      <c r="RCH219" s="54"/>
      <c r="RCI219" s="54"/>
      <c r="RCJ219" s="54"/>
      <c r="RCK219" s="54"/>
      <c r="RCL219" s="54"/>
      <c r="RCM219" s="54"/>
      <c r="RCN219" s="54"/>
      <c r="RCO219" s="54"/>
      <c r="RCP219" s="54"/>
      <c r="RCQ219" s="54"/>
      <c r="RCR219" s="54"/>
      <c r="RCS219" s="54"/>
      <c r="RCT219" s="54"/>
      <c r="RCU219" s="54"/>
      <c r="RCV219" s="54"/>
      <c r="RCW219" s="54"/>
      <c r="RCX219" s="54"/>
      <c r="RCY219" s="54"/>
      <c r="RCZ219" s="54"/>
      <c r="RDA219" s="54"/>
      <c r="RDB219" s="54"/>
      <c r="RDC219" s="54"/>
      <c r="RDD219" s="54"/>
      <c r="RDE219" s="54"/>
      <c r="RDF219" s="54"/>
      <c r="RDG219" s="54"/>
      <c r="RDH219" s="54"/>
      <c r="RDI219" s="54"/>
      <c r="RDJ219" s="54"/>
      <c r="RDK219" s="54"/>
      <c r="RDL219" s="54"/>
      <c r="RDM219" s="54"/>
      <c r="RDN219" s="54"/>
      <c r="RDO219" s="54"/>
      <c r="RDP219" s="54"/>
      <c r="RDQ219" s="54"/>
      <c r="RDR219" s="54"/>
      <c r="RDS219" s="54"/>
      <c r="RDT219" s="54"/>
      <c r="RDU219" s="54"/>
      <c r="RDV219" s="54"/>
      <c r="RDW219" s="54"/>
      <c r="RDX219" s="54"/>
      <c r="RDY219" s="54"/>
      <c r="RDZ219" s="54"/>
      <c r="REA219" s="54"/>
      <c r="REB219" s="54"/>
      <c r="REC219" s="54"/>
      <c r="RED219" s="54"/>
      <c r="REE219" s="54"/>
      <c r="REF219" s="54"/>
      <c r="REG219" s="54"/>
      <c r="REH219" s="54"/>
      <c r="REI219" s="54"/>
      <c r="REJ219" s="54"/>
      <c r="REK219" s="54"/>
      <c r="REL219" s="54"/>
      <c r="REM219" s="54"/>
      <c r="REN219" s="54"/>
      <c r="REO219" s="54"/>
      <c r="REP219" s="54"/>
      <c r="REQ219" s="54"/>
      <c r="RER219" s="54"/>
      <c r="RES219" s="54"/>
      <c r="RET219" s="54"/>
      <c r="REU219" s="54"/>
      <c r="REV219" s="54"/>
      <c r="REW219" s="54"/>
      <c r="REX219" s="54"/>
      <c r="REY219" s="54"/>
      <c r="REZ219" s="54"/>
      <c r="RFA219" s="54"/>
      <c r="RFB219" s="54"/>
      <c r="RFC219" s="54"/>
      <c r="RFD219" s="54"/>
      <c r="RFE219" s="54"/>
      <c r="RFF219" s="54"/>
      <c r="RFG219" s="54"/>
      <c r="RFH219" s="54"/>
      <c r="RFI219" s="54"/>
      <c r="RFJ219" s="54"/>
      <c r="RFK219" s="54"/>
      <c r="RFL219" s="54"/>
      <c r="RFM219" s="54"/>
      <c r="RFN219" s="54"/>
      <c r="RFO219" s="54"/>
      <c r="RFP219" s="54"/>
      <c r="RFQ219" s="54"/>
      <c r="RFR219" s="54"/>
      <c r="RFS219" s="54"/>
      <c r="RFT219" s="54"/>
      <c r="RFU219" s="54"/>
      <c r="RFV219" s="54"/>
      <c r="RFW219" s="54"/>
      <c r="RFX219" s="54"/>
      <c r="RFY219" s="54"/>
      <c r="RFZ219" s="54"/>
      <c r="RGA219" s="54"/>
      <c r="RGB219" s="54"/>
      <c r="RGC219" s="54"/>
      <c r="RGD219" s="54"/>
      <c r="RGE219" s="54"/>
      <c r="RGF219" s="54"/>
      <c r="RGG219" s="54"/>
      <c r="RGH219" s="54"/>
      <c r="RGI219" s="54"/>
      <c r="RGJ219" s="54"/>
      <c r="RGK219" s="54"/>
      <c r="RGL219" s="54"/>
      <c r="RGM219" s="54"/>
      <c r="RGN219" s="54"/>
      <c r="RGO219" s="54"/>
      <c r="RGP219" s="54"/>
      <c r="RGQ219" s="54"/>
      <c r="RGR219" s="54"/>
      <c r="RGS219" s="54"/>
      <c r="RGT219" s="54"/>
      <c r="RGU219" s="54"/>
      <c r="RGV219" s="54"/>
      <c r="RGW219" s="54"/>
      <c r="RGX219" s="54"/>
      <c r="RGY219" s="54"/>
      <c r="RGZ219" s="54"/>
      <c r="RHA219" s="54"/>
      <c r="RHB219" s="54"/>
      <c r="RHC219" s="54"/>
      <c r="RHD219" s="54"/>
      <c r="RHE219" s="54"/>
      <c r="RHF219" s="54"/>
      <c r="RHG219" s="54"/>
      <c r="RHH219" s="54"/>
      <c r="RHI219" s="54"/>
      <c r="RHJ219" s="54"/>
      <c r="RHK219" s="54"/>
      <c r="RHL219" s="54"/>
      <c r="RHM219" s="54"/>
      <c r="RHN219" s="54"/>
      <c r="RHO219" s="54"/>
      <c r="RHP219" s="54"/>
      <c r="RHQ219" s="54"/>
      <c r="RHR219" s="54"/>
      <c r="RHS219" s="54"/>
      <c r="RHT219" s="54"/>
      <c r="RHU219" s="54"/>
      <c r="RHV219" s="54"/>
      <c r="RHW219" s="54"/>
      <c r="RHX219" s="54"/>
      <c r="RHY219" s="54"/>
      <c r="RHZ219" s="54"/>
      <c r="RIA219" s="54"/>
      <c r="RIB219" s="54"/>
      <c r="RIC219" s="54"/>
      <c r="RID219" s="54"/>
      <c r="RIE219" s="54"/>
      <c r="RIF219" s="54"/>
      <c r="RIG219" s="54"/>
      <c r="RIH219" s="54"/>
      <c r="RII219" s="54"/>
      <c r="RIJ219" s="54"/>
      <c r="RIK219" s="54"/>
      <c r="RIL219" s="54"/>
      <c r="RIM219" s="54"/>
      <c r="RIN219" s="54"/>
      <c r="RIO219" s="54"/>
      <c r="RIP219" s="54"/>
      <c r="RIQ219" s="54"/>
      <c r="RIR219" s="54"/>
      <c r="RIS219" s="54"/>
      <c r="RIT219" s="54"/>
      <c r="RIU219" s="54"/>
      <c r="RIV219" s="54"/>
      <c r="RIW219" s="54"/>
      <c r="RIX219" s="54"/>
      <c r="RIY219" s="54"/>
      <c r="RIZ219" s="54"/>
      <c r="RJA219" s="54"/>
      <c r="RJB219" s="54"/>
      <c r="RJC219" s="54"/>
      <c r="RJD219" s="54"/>
      <c r="RJE219" s="54"/>
      <c r="RJF219" s="54"/>
      <c r="RJG219" s="54"/>
      <c r="RJH219" s="54"/>
      <c r="RJI219" s="54"/>
      <c r="RJJ219" s="54"/>
      <c r="RJK219" s="54"/>
      <c r="RJL219" s="54"/>
      <c r="RJM219" s="54"/>
      <c r="RJN219" s="54"/>
      <c r="RJO219" s="54"/>
      <c r="RJP219" s="54"/>
      <c r="RJQ219" s="54"/>
      <c r="RJR219" s="54"/>
      <c r="RJS219" s="54"/>
      <c r="RJT219" s="54"/>
      <c r="RJU219" s="54"/>
      <c r="RJV219" s="54"/>
      <c r="RJW219" s="54"/>
      <c r="RJX219" s="54"/>
      <c r="RJY219" s="54"/>
      <c r="RJZ219" s="54"/>
      <c r="RKA219" s="54"/>
      <c r="RKB219" s="54"/>
      <c r="RKC219" s="54"/>
      <c r="RKD219" s="54"/>
      <c r="RKE219" s="54"/>
      <c r="RKF219" s="54"/>
      <c r="RKG219" s="54"/>
      <c r="RKH219" s="54"/>
      <c r="RKI219" s="54"/>
      <c r="RKJ219" s="54"/>
      <c r="RKK219" s="54"/>
      <c r="RKL219" s="54"/>
      <c r="RKM219" s="54"/>
      <c r="RKN219" s="54"/>
      <c r="RKO219" s="54"/>
      <c r="RKP219" s="54"/>
      <c r="RKQ219" s="54"/>
      <c r="RKR219" s="54"/>
      <c r="RKS219" s="54"/>
      <c r="RKT219" s="54"/>
      <c r="RKU219" s="54"/>
      <c r="RKV219" s="54"/>
      <c r="RKW219" s="54"/>
      <c r="RKX219" s="54"/>
      <c r="RKY219" s="54"/>
      <c r="RKZ219" s="54"/>
      <c r="RLA219" s="54"/>
      <c r="RLB219" s="54"/>
      <c r="RLC219" s="54"/>
      <c r="RLD219" s="54"/>
      <c r="RLE219" s="54"/>
      <c r="RLF219" s="54"/>
      <c r="RLG219" s="54"/>
      <c r="RLH219" s="54"/>
      <c r="RLI219" s="54"/>
      <c r="RLJ219" s="54"/>
      <c r="RLK219" s="54"/>
      <c r="RLL219" s="54"/>
      <c r="RLM219" s="54"/>
      <c r="RLN219" s="54"/>
      <c r="RLO219" s="54"/>
      <c r="RLP219" s="54"/>
      <c r="RLQ219" s="54"/>
      <c r="RLR219" s="54"/>
      <c r="RLS219" s="54"/>
      <c r="RLT219" s="54"/>
      <c r="RLU219" s="54"/>
      <c r="RLV219" s="54"/>
      <c r="RLW219" s="54"/>
      <c r="RLX219" s="54"/>
      <c r="RLY219" s="54"/>
      <c r="RLZ219" s="54"/>
      <c r="RMA219" s="54"/>
      <c r="RMB219" s="54"/>
      <c r="RMC219" s="54"/>
      <c r="RMD219" s="54"/>
      <c r="RME219" s="54"/>
      <c r="RMF219" s="54"/>
      <c r="RMG219" s="54"/>
      <c r="RMH219" s="54"/>
      <c r="RMI219" s="54"/>
      <c r="RMJ219" s="54"/>
      <c r="RMK219" s="54"/>
      <c r="RML219" s="54"/>
      <c r="RMM219" s="54"/>
      <c r="RMN219" s="54"/>
      <c r="RMO219" s="54"/>
      <c r="RMP219" s="54"/>
      <c r="RMQ219" s="54"/>
      <c r="RMR219" s="54"/>
      <c r="RMS219" s="54"/>
      <c r="RMT219" s="54"/>
      <c r="RMU219" s="54"/>
      <c r="RMV219" s="54"/>
      <c r="RMW219" s="54"/>
      <c r="RMX219" s="54"/>
      <c r="RMY219" s="54"/>
      <c r="RMZ219" s="54"/>
      <c r="RNA219" s="54"/>
      <c r="RNB219" s="54"/>
      <c r="RNC219" s="54"/>
      <c r="RND219" s="54"/>
      <c r="RNE219" s="54"/>
      <c r="RNF219" s="54"/>
      <c r="RNG219" s="54"/>
      <c r="RNH219" s="54"/>
      <c r="RNI219" s="54"/>
      <c r="RNJ219" s="54"/>
      <c r="RNK219" s="54"/>
      <c r="RNL219" s="54"/>
      <c r="RNM219" s="54"/>
      <c r="RNN219" s="54"/>
      <c r="RNO219" s="54"/>
      <c r="RNP219" s="54"/>
      <c r="RNQ219" s="54"/>
      <c r="RNR219" s="54"/>
      <c r="RNS219" s="54"/>
      <c r="RNT219" s="54"/>
      <c r="RNU219" s="54"/>
      <c r="RNV219" s="54"/>
      <c r="RNW219" s="54"/>
      <c r="RNX219" s="54"/>
      <c r="RNY219" s="54"/>
      <c r="RNZ219" s="54"/>
      <c r="ROA219" s="54"/>
      <c r="ROB219" s="54"/>
      <c r="ROC219" s="54"/>
      <c r="ROD219" s="54"/>
      <c r="ROE219" s="54"/>
      <c r="ROF219" s="54"/>
      <c r="ROG219" s="54"/>
      <c r="ROH219" s="54"/>
      <c r="ROI219" s="54"/>
      <c r="ROJ219" s="54"/>
      <c r="ROK219" s="54"/>
      <c r="ROL219" s="54"/>
      <c r="ROM219" s="54"/>
      <c r="RON219" s="54"/>
      <c r="ROO219" s="54"/>
      <c r="ROP219" s="54"/>
      <c r="ROQ219" s="54"/>
      <c r="ROR219" s="54"/>
      <c r="ROS219" s="54"/>
      <c r="ROT219" s="54"/>
      <c r="ROU219" s="54"/>
      <c r="ROV219" s="54"/>
      <c r="ROW219" s="54"/>
      <c r="ROX219" s="54"/>
      <c r="ROY219" s="54"/>
      <c r="ROZ219" s="54"/>
      <c r="RPA219" s="54"/>
      <c r="RPB219" s="54"/>
      <c r="RPC219" s="54"/>
      <c r="RPD219" s="54"/>
      <c r="RPE219" s="54"/>
      <c r="RPF219" s="54"/>
      <c r="RPG219" s="54"/>
      <c r="RPH219" s="54"/>
      <c r="RPI219" s="54"/>
      <c r="RPJ219" s="54"/>
      <c r="RPK219" s="54"/>
      <c r="RPL219" s="54"/>
      <c r="RPM219" s="54"/>
      <c r="RPN219" s="54"/>
      <c r="RPO219" s="54"/>
      <c r="RPP219" s="54"/>
      <c r="RPQ219" s="54"/>
      <c r="RPR219" s="54"/>
      <c r="RPS219" s="54"/>
      <c r="RPT219" s="54"/>
      <c r="RPU219" s="54"/>
      <c r="RPV219" s="54"/>
      <c r="RPW219" s="54"/>
      <c r="RPX219" s="54"/>
      <c r="RPY219" s="54"/>
      <c r="RPZ219" s="54"/>
      <c r="RQA219" s="54"/>
      <c r="RQB219" s="54"/>
      <c r="RQC219" s="54"/>
      <c r="RQD219" s="54"/>
      <c r="RQE219" s="54"/>
      <c r="RQF219" s="54"/>
      <c r="RQG219" s="54"/>
      <c r="RQH219" s="54"/>
      <c r="RQI219" s="54"/>
      <c r="RQJ219" s="54"/>
      <c r="RQK219" s="54"/>
      <c r="RQL219" s="54"/>
      <c r="RQM219" s="54"/>
      <c r="RQN219" s="54"/>
      <c r="RQO219" s="54"/>
      <c r="RQP219" s="54"/>
      <c r="RQQ219" s="54"/>
      <c r="RQR219" s="54"/>
      <c r="RQS219" s="54"/>
      <c r="RQT219" s="54"/>
      <c r="RQU219" s="54"/>
      <c r="RQV219" s="54"/>
      <c r="RQW219" s="54"/>
      <c r="RQX219" s="54"/>
      <c r="RQY219" s="54"/>
      <c r="RQZ219" s="54"/>
      <c r="RRA219" s="54"/>
      <c r="RRB219" s="54"/>
      <c r="RRC219" s="54"/>
      <c r="RRD219" s="54"/>
      <c r="RRE219" s="54"/>
      <c r="RRF219" s="54"/>
      <c r="RRG219" s="54"/>
      <c r="RRH219" s="54"/>
      <c r="RRI219" s="54"/>
      <c r="RRJ219" s="54"/>
      <c r="RRK219" s="54"/>
      <c r="RRL219" s="54"/>
      <c r="RRM219" s="54"/>
      <c r="RRN219" s="54"/>
      <c r="RRO219" s="54"/>
      <c r="RRP219" s="54"/>
      <c r="RRQ219" s="54"/>
      <c r="RRR219" s="54"/>
      <c r="RRS219" s="54"/>
      <c r="RRT219" s="54"/>
      <c r="RRU219" s="54"/>
      <c r="RRV219" s="54"/>
      <c r="RRW219" s="54"/>
      <c r="RRX219" s="54"/>
      <c r="RRY219" s="54"/>
      <c r="RRZ219" s="54"/>
      <c r="RSA219" s="54"/>
      <c r="RSB219" s="54"/>
      <c r="RSC219" s="54"/>
      <c r="RSD219" s="54"/>
      <c r="RSE219" s="54"/>
      <c r="RSF219" s="54"/>
      <c r="RSG219" s="54"/>
      <c r="RSH219" s="54"/>
      <c r="RSI219" s="54"/>
      <c r="RSJ219" s="54"/>
      <c r="RSK219" s="54"/>
      <c r="RSL219" s="54"/>
      <c r="RSM219" s="54"/>
      <c r="RSN219" s="54"/>
      <c r="RSO219" s="54"/>
      <c r="RSP219" s="54"/>
      <c r="RSQ219" s="54"/>
      <c r="RSR219" s="54"/>
      <c r="RSS219" s="54"/>
      <c r="RST219" s="54"/>
      <c r="RSU219" s="54"/>
      <c r="RSV219" s="54"/>
      <c r="RSW219" s="54"/>
      <c r="RSX219" s="54"/>
      <c r="RSY219" s="54"/>
      <c r="RSZ219" s="54"/>
      <c r="RTA219" s="54"/>
      <c r="RTB219" s="54"/>
      <c r="RTC219" s="54"/>
      <c r="RTD219" s="54"/>
      <c r="RTE219" s="54"/>
      <c r="RTF219" s="54"/>
      <c r="RTG219" s="54"/>
      <c r="RTH219" s="54"/>
      <c r="RTI219" s="54"/>
      <c r="RTJ219" s="54"/>
      <c r="RTK219" s="54"/>
      <c r="RTL219" s="54"/>
      <c r="RTM219" s="54"/>
      <c r="RTN219" s="54"/>
      <c r="RTO219" s="54"/>
      <c r="RTP219" s="54"/>
      <c r="RTQ219" s="54"/>
      <c r="RTR219" s="54"/>
      <c r="RTS219" s="54"/>
      <c r="RTT219" s="54"/>
      <c r="RTU219" s="54"/>
      <c r="RTV219" s="54"/>
      <c r="RTW219" s="54"/>
      <c r="RTX219" s="54"/>
      <c r="RTY219" s="54"/>
      <c r="RTZ219" s="54"/>
      <c r="RUA219" s="54"/>
      <c r="RUB219" s="54"/>
      <c r="RUC219" s="54"/>
      <c r="RUD219" s="54"/>
      <c r="RUE219" s="54"/>
      <c r="RUF219" s="54"/>
      <c r="RUG219" s="54"/>
      <c r="RUH219" s="54"/>
      <c r="RUI219" s="54"/>
      <c r="RUJ219" s="54"/>
      <c r="RUK219" s="54"/>
      <c r="RUL219" s="54"/>
      <c r="RUM219" s="54"/>
      <c r="RUN219" s="54"/>
      <c r="RUO219" s="54"/>
      <c r="RUP219" s="54"/>
      <c r="RUQ219" s="54"/>
      <c r="RUR219" s="54"/>
      <c r="RUS219" s="54"/>
      <c r="RUT219" s="54"/>
      <c r="RUU219" s="54"/>
      <c r="RUV219" s="54"/>
      <c r="RUW219" s="54"/>
      <c r="RUX219" s="54"/>
      <c r="RUY219" s="54"/>
      <c r="RUZ219" s="54"/>
      <c r="RVA219" s="54"/>
      <c r="RVB219" s="54"/>
      <c r="RVC219" s="54"/>
      <c r="RVD219" s="54"/>
      <c r="RVE219" s="54"/>
      <c r="RVF219" s="54"/>
      <c r="RVG219" s="54"/>
      <c r="RVH219" s="54"/>
      <c r="RVI219" s="54"/>
      <c r="RVJ219" s="54"/>
      <c r="RVK219" s="54"/>
      <c r="RVL219" s="54"/>
      <c r="RVM219" s="54"/>
      <c r="RVN219" s="54"/>
      <c r="RVO219" s="54"/>
      <c r="RVP219" s="54"/>
      <c r="RVQ219" s="54"/>
      <c r="RVR219" s="54"/>
      <c r="RVS219" s="54"/>
      <c r="RVT219" s="54"/>
      <c r="RVU219" s="54"/>
      <c r="RVV219" s="54"/>
      <c r="RVW219" s="54"/>
      <c r="RVX219" s="54"/>
      <c r="RVY219" s="54"/>
      <c r="RVZ219" s="54"/>
      <c r="RWA219" s="54"/>
      <c r="RWB219" s="54"/>
      <c r="RWC219" s="54"/>
      <c r="RWD219" s="54"/>
      <c r="RWE219" s="54"/>
      <c r="RWF219" s="54"/>
      <c r="RWG219" s="54"/>
      <c r="RWH219" s="54"/>
      <c r="RWI219" s="54"/>
      <c r="RWJ219" s="54"/>
      <c r="RWK219" s="54"/>
      <c r="RWL219" s="54"/>
      <c r="RWM219" s="54"/>
      <c r="RWN219" s="54"/>
      <c r="RWO219" s="54"/>
      <c r="RWP219" s="54"/>
      <c r="RWQ219" s="54"/>
      <c r="RWR219" s="54"/>
      <c r="RWS219" s="54"/>
      <c r="RWT219" s="54"/>
      <c r="RWU219" s="54"/>
      <c r="RWV219" s="54"/>
      <c r="RWW219" s="54"/>
      <c r="RWX219" s="54"/>
      <c r="RWY219" s="54"/>
      <c r="RWZ219" s="54"/>
      <c r="RXA219" s="54"/>
      <c r="RXB219" s="54"/>
      <c r="RXC219" s="54"/>
      <c r="RXD219" s="54"/>
      <c r="RXE219" s="54"/>
      <c r="RXF219" s="54"/>
      <c r="RXG219" s="54"/>
      <c r="RXH219" s="54"/>
      <c r="RXI219" s="54"/>
      <c r="RXJ219" s="54"/>
      <c r="RXK219" s="54"/>
      <c r="RXL219" s="54"/>
      <c r="RXM219" s="54"/>
      <c r="RXN219" s="54"/>
      <c r="RXO219" s="54"/>
      <c r="RXP219" s="54"/>
      <c r="RXQ219" s="54"/>
      <c r="RXR219" s="54"/>
      <c r="RXS219" s="54"/>
      <c r="RXT219" s="54"/>
      <c r="RXU219" s="54"/>
      <c r="RXV219" s="54"/>
      <c r="RXW219" s="54"/>
      <c r="RXX219" s="54"/>
      <c r="RXY219" s="54"/>
      <c r="RXZ219" s="54"/>
      <c r="RYA219" s="54"/>
      <c r="RYB219" s="54"/>
      <c r="RYC219" s="54"/>
      <c r="RYD219" s="54"/>
      <c r="RYE219" s="54"/>
      <c r="RYF219" s="54"/>
      <c r="RYG219" s="54"/>
      <c r="RYH219" s="54"/>
      <c r="RYI219" s="54"/>
      <c r="RYJ219" s="54"/>
      <c r="RYK219" s="54"/>
      <c r="RYL219" s="54"/>
      <c r="RYM219" s="54"/>
      <c r="RYN219" s="54"/>
      <c r="RYO219" s="54"/>
      <c r="RYP219" s="54"/>
      <c r="RYQ219" s="54"/>
      <c r="RYR219" s="54"/>
      <c r="RYS219" s="54"/>
      <c r="RYT219" s="54"/>
      <c r="RYU219" s="54"/>
      <c r="RYV219" s="54"/>
      <c r="RYW219" s="54"/>
      <c r="RYX219" s="54"/>
      <c r="RYY219" s="54"/>
      <c r="RYZ219" s="54"/>
      <c r="RZA219" s="54"/>
      <c r="RZB219" s="54"/>
      <c r="RZC219" s="54"/>
      <c r="RZD219" s="54"/>
      <c r="RZE219" s="54"/>
      <c r="RZF219" s="54"/>
      <c r="RZG219" s="54"/>
      <c r="RZH219" s="54"/>
      <c r="RZI219" s="54"/>
      <c r="RZJ219" s="54"/>
      <c r="RZK219" s="54"/>
      <c r="RZL219" s="54"/>
      <c r="RZM219" s="54"/>
      <c r="RZN219" s="54"/>
      <c r="RZO219" s="54"/>
      <c r="RZP219" s="54"/>
      <c r="RZQ219" s="54"/>
      <c r="RZR219" s="54"/>
      <c r="RZS219" s="54"/>
      <c r="RZT219" s="54"/>
      <c r="RZU219" s="54"/>
      <c r="RZV219" s="54"/>
      <c r="RZW219" s="54"/>
      <c r="RZX219" s="54"/>
      <c r="RZY219" s="54"/>
      <c r="RZZ219" s="54"/>
      <c r="SAA219" s="54"/>
      <c r="SAB219" s="54"/>
      <c r="SAC219" s="54"/>
      <c r="SAD219" s="54"/>
      <c r="SAE219" s="54"/>
      <c r="SAF219" s="54"/>
      <c r="SAG219" s="54"/>
      <c r="SAH219" s="54"/>
      <c r="SAI219" s="54"/>
      <c r="SAJ219" s="54"/>
      <c r="SAK219" s="54"/>
      <c r="SAL219" s="54"/>
      <c r="SAM219" s="54"/>
      <c r="SAN219" s="54"/>
      <c r="SAO219" s="54"/>
      <c r="SAP219" s="54"/>
      <c r="SAQ219" s="54"/>
      <c r="SAR219" s="54"/>
      <c r="SAS219" s="54"/>
      <c r="SAT219" s="54"/>
      <c r="SAU219" s="54"/>
      <c r="SAV219" s="54"/>
      <c r="SAW219" s="54"/>
      <c r="SAX219" s="54"/>
      <c r="SAY219" s="54"/>
      <c r="SAZ219" s="54"/>
      <c r="SBA219" s="54"/>
      <c r="SBB219" s="54"/>
      <c r="SBC219" s="54"/>
      <c r="SBD219" s="54"/>
      <c r="SBE219" s="54"/>
      <c r="SBF219" s="54"/>
      <c r="SBG219" s="54"/>
      <c r="SBH219" s="54"/>
      <c r="SBI219" s="54"/>
      <c r="SBJ219" s="54"/>
      <c r="SBK219" s="54"/>
      <c r="SBL219" s="54"/>
      <c r="SBM219" s="54"/>
      <c r="SBN219" s="54"/>
      <c r="SBO219" s="54"/>
      <c r="SBP219" s="54"/>
      <c r="SBQ219" s="54"/>
      <c r="SBR219" s="54"/>
      <c r="SBS219" s="54"/>
      <c r="SBT219" s="54"/>
      <c r="SBU219" s="54"/>
      <c r="SBV219" s="54"/>
      <c r="SBW219" s="54"/>
      <c r="SBX219" s="54"/>
      <c r="SBY219" s="54"/>
      <c r="SBZ219" s="54"/>
      <c r="SCA219" s="54"/>
      <c r="SCB219" s="54"/>
      <c r="SCC219" s="54"/>
      <c r="SCD219" s="54"/>
      <c r="SCE219" s="54"/>
      <c r="SCF219" s="54"/>
      <c r="SCG219" s="54"/>
      <c r="SCH219" s="54"/>
      <c r="SCI219" s="54"/>
      <c r="SCJ219" s="54"/>
      <c r="SCK219" s="54"/>
      <c r="SCL219" s="54"/>
      <c r="SCM219" s="54"/>
      <c r="SCN219" s="54"/>
      <c r="SCO219" s="54"/>
      <c r="SCP219" s="54"/>
      <c r="SCQ219" s="54"/>
      <c r="SCR219" s="54"/>
      <c r="SCS219" s="54"/>
      <c r="SCT219" s="54"/>
      <c r="SCU219" s="54"/>
      <c r="SCV219" s="54"/>
      <c r="SCW219" s="54"/>
      <c r="SCX219" s="54"/>
      <c r="SCY219" s="54"/>
      <c r="SCZ219" s="54"/>
      <c r="SDA219" s="54"/>
      <c r="SDB219" s="54"/>
      <c r="SDC219" s="54"/>
      <c r="SDD219" s="54"/>
      <c r="SDE219" s="54"/>
      <c r="SDF219" s="54"/>
      <c r="SDG219" s="54"/>
      <c r="SDH219" s="54"/>
      <c r="SDI219" s="54"/>
      <c r="SDJ219" s="54"/>
      <c r="SDK219" s="54"/>
      <c r="SDL219" s="54"/>
      <c r="SDM219" s="54"/>
      <c r="SDN219" s="54"/>
      <c r="SDO219" s="54"/>
      <c r="SDP219" s="54"/>
      <c r="SDQ219" s="54"/>
      <c r="SDR219" s="54"/>
      <c r="SDS219" s="54"/>
      <c r="SDT219" s="54"/>
      <c r="SDU219" s="54"/>
      <c r="SDV219" s="54"/>
      <c r="SDW219" s="54"/>
      <c r="SDX219" s="54"/>
      <c r="SDY219" s="54"/>
      <c r="SDZ219" s="54"/>
      <c r="SEA219" s="54"/>
      <c r="SEB219" s="54"/>
      <c r="SEC219" s="54"/>
      <c r="SED219" s="54"/>
      <c r="SEE219" s="54"/>
      <c r="SEF219" s="54"/>
      <c r="SEG219" s="54"/>
      <c r="SEH219" s="54"/>
      <c r="SEI219" s="54"/>
      <c r="SEJ219" s="54"/>
      <c r="SEK219" s="54"/>
      <c r="SEL219" s="54"/>
      <c r="SEM219" s="54"/>
      <c r="SEN219" s="54"/>
      <c r="SEO219" s="54"/>
      <c r="SEP219" s="54"/>
      <c r="SEQ219" s="54"/>
      <c r="SER219" s="54"/>
      <c r="SES219" s="54"/>
      <c r="SET219" s="54"/>
      <c r="SEU219" s="54"/>
      <c r="SEV219" s="54"/>
      <c r="SEW219" s="54"/>
      <c r="SEX219" s="54"/>
      <c r="SEY219" s="54"/>
      <c r="SEZ219" s="54"/>
      <c r="SFA219" s="54"/>
      <c r="SFB219" s="54"/>
      <c r="SFC219" s="54"/>
      <c r="SFD219" s="54"/>
      <c r="SFE219" s="54"/>
      <c r="SFF219" s="54"/>
      <c r="SFG219" s="54"/>
      <c r="SFH219" s="54"/>
      <c r="SFI219" s="54"/>
      <c r="SFJ219" s="54"/>
      <c r="SFK219" s="54"/>
      <c r="SFL219" s="54"/>
      <c r="SFM219" s="54"/>
      <c r="SFN219" s="54"/>
      <c r="SFO219" s="54"/>
      <c r="SFP219" s="54"/>
      <c r="SFQ219" s="54"/>
      <c r="SFR219" s="54"/>
      <c r="SFS219" s="54"/>
      <c r="SFT219" s="54"/>
      <c r="SFU219" s="54"/>
      <c r="SFV219" s="54"/>
      <c r="SFW219" s="54"/>
      <c r="SFX219" s="54"/>
      <c r="SFY219" s="54"/>
      <c r="SFZ219" s="54"/>
      <c r="SGA219" s="54"/>
      <c r="SGB219" s="54"/>
      <c r="SGC219" s="54"/>
      <c r="SGD219" s="54"/>
      <c r="SGE219" s="54"/>
      <c r="SGF219" s="54"/>
      <c r="SGG219" s="54"/>
      <c r="SGH219" s="54"/>
      <c r="SGI219" s="54"/>
      <c r="SGJ219" s="54"/>
      <c r="SGK219" s="54"/>
      <c r="SGL219" s="54"/>
      <c r="SGM219" s="54"/>
      <c r="SGN219" s="54"/>
      <c r="SGO219" s="54"/>
      <c r="SGP219" s="54"/>
      <c r="SGQ219" s="54"/>
      <c r="SGR219" s="54"/>
      <c r="SGS219" s="54"/>
      <c r="SGT219" s="54"/>
      <c r="SGU219" s="54"/>
      <c r="SGV219" s="54"/>
      <c r="SGW219" s="54"/>
      <c r="SGX219" s="54"/>
      <c r="SGY219" s="54"/>
      <c r="SGZ219" s="54"/>
      <c r="SHA219" s="54"/>
      <c r="SHB219" s="54"/>
      <c r="SHC219" s="54"/>
      <c r="SHD219" s="54"/>
      <c r="SHE219" s="54"/>
      <c r="SHF219" s="54"/>
      <c r="SHG219" s="54"/>
      <c r="SHH219" s="54"/>
      <c r="SHI219" s="54"/>
      <c r="SHJ219" s="54"/>
      <c r="SHK219" s="54"/>
      <c r="SHL219" s="54"/>
      <c r="SHM219" s="54"/>
      <c r="SHN219" s="54"/>
      <c r="SHO219" s="54"/>
      <c r="SHP219" s="54"/>
      <c r="SHQ219" s="54"/>
      <c r="SHR219" s="54"/>
      <c r="SHS219" s="54"/>
      <c r="SHT219" s="54"/>
      <c r="SHU219" s="54"/>
      <c r="SHV219" s="54"/>
      <c r="SHW219" s="54"/>
      <c r="SHX219" s="54"/>
      <c r="SHY219" s="54"/>
      <c r="SHZ219" s="54"/>
      <c r="SIA219" s="54"/>
      <c r="SIB219" s="54"/>
      <c r="SIC219" s="54"/>
      <c r="SID219" s="54"/>
      <c r="SIE219" s="54"/>
      <c r="SIF219" s="54"/>
      <c r="SIG219" s="54"/>
      <c r="SIH219" s="54"/>
      <c r="SII219" s="54"/>
      <c r="SIJ219" s="54"/>
      <c r="SIK219" s="54"/>
      <c r="SIL219" s="54"/>
      <c r="SIM219" s="54"/>
      <c r="SIN219" s="54"/>
      <c r="SIO219" s="54"/>
      <c r="SIP219" s="54"/>
      <c r="SIQ219" s="54"/>
      <c r="SIR219" s="54"/>
      <c r="SIS219" s="54"/>
      <c r="SIT219" s="54"/>
      <c r="SIU219" s="54"/>
      <c r="SIV219" s="54"/>
      <c r="SIW219" s="54"/>
      <c r="SIX219" s="54"/>
      <c r="SIY219" s="54"/>
      <c r="SIZ219" s="54"/>
      <c r="SJA219" s="54"/>
      <c r="SJB219" s="54"/>
      <c r="SJC219" s="54"/>
      <c r="SJD219" s="54"/>
      <c r="SJE219" s="54"/>
      <c r="SJF219" s="54"/>
      <c r="SJG219" s="54"/>
      <c r="SJH219" s="54"/>
      <c r="SJI219" s="54"/>
      <c r="SJJ219" s="54"/>
      <c r="SJK219" s="54"/>
      <c r="SJL219" s="54"/>
      <c r="SJM219" s="54"/>
      <c r="SJN219" s="54"/>
      <c r="SJO219" s="54"/>
      <c r="SJP219" s="54"/>
      <c r="SJQ219" s="54"/>
      <c r="SJR219" s="54"/>
      <c r="SJS219" s="54"/>
      <c r="SJT219" s="54"/>
      <c r="SJU219" s="54"/>
      <c r="SJV219" s="54"/>
      <c r="SJW219" s="54"/>
      <c r="SJX219" s="54"/>
      <c r="SJY219" s="54"/>
      <c r="SJZ219" s="54"/>
      <c r="SKA219" s="54"/>
      <c r="SKB219" s="54"/>
      <c r="SKC219" s="54"/>
      <c r="SKD219" s="54"/>
      <c r="SKE219" s="54"/>
      <c r="SKF219" s="54"/>
      <c r="SKG219" s="54"/>
      <c r="SKH219" s="54"/>
      <c r="SKI219" s="54"/>
      <c r="SKJ219" s="54"/>
      <c r="SKK219" s="54"/>
      <c r="SKL219" s="54"/>
      <c r="SKM219" s="54"/>
      <c r="SKN219" s="54"/>
      <c r="SKO219" s="54"/>
      <c r="SKP219" s="54"/>
      <c r="SKQ219" s="54"/>
      <c r="SKR219" s="54"/>
      <c r="SKS219" s="54"/>
      <c r="SKT219" s="54"/>
      <c r="SKU219" s="54"/>
      <c r="SKV219" s="54"/>
      <c r="SKW219" s="54"/>
      <c r="SKX219" s="54"/>
      <c r="SKY219" s="54"/>
      <c r="SKZ219" s="54"/>
      <c r="SLA219" s="54"/>
      <c r="SLB219" s="54"/>
      <c r="SLC219" s="54"/>
      <c r="SLD219" s="54"/>
      <c r="SLE219" s="54"/>
      <c r="SLF219" s="54"/>
      <c r="SLG219" s="54"/>
      <c r="SLH219" s="54"/>
      <c r="SLI219" s="54"/>
      <c r="SLJ219" s="54"/>
      <c r="SLK219" s="54"/>
      <c r="SLL219" s="54"/>
      <c r="SLM219" s="54"/>
      <c r="SLN219" s="54"/>
      <c r="SLO219" s="54"/>
      <c r="SLP219" s="54"/>
      <c r="SLQ219" s="54"/>
      <c r="SLR219" s="54"/>
      <c r="SLS219" s="54"/>
      <c r="SLT219" s="54"/>
      <c r="SLU219" s="54"/>
      <c r="SLV219" s="54"/>
      <c r="SLW219" s="54"/>
      <c r="SLX219" s="54"/>
      <c r="SLY219" s="54"/>
      <c r="SLZ219" s="54"/>
      <c r="SMA219" s="54"/>
      <c r="SMB219" s="54"/>
      <c r="SMC219" s="54"/>
      <c r="SMD219" s="54"/>
      <c r="SME219" s="54"/>
      <c r="SMF219" s="54"/>
      <c r="SMG219" s="54"/>
      <c r="SMH219" s="54"/>
      <c r="SMI219" s="54"/>
      <c r="SMJ219" s="54"/>
      <c r="SMK219" s="54"/>
      <c r="SML219" s="54"/>
      <c r="SMM219" s="54"/>
      <c r="SMN219" s="54"/>
      <c r="SMO219" s="54"/>
      <c r="SMP219" s="54"/>
      <c r="SMQ219" s="54"/>
      <c r="SMR219" s="54"/>
      <c r="SMS219" s="54"/>
      <c r="SMT219" s="54"/>
      <c r="SMU219" s="54"/>
      <c r="SMV219" s="54"/>
      <c r="SMW219" s="54"/>
      <c r="SMX219" s="54"/>
      <c r="SMY219" s="54"/>
      <c r="SMZ219" s="54"/>
      <c r="SNA219" s="54"/>
      <c r="SNB219" s="54"/>
      <c r="SNC219" s="54"/>
      <c r="SND219" s="54"/>
      <c r="SNE219" s="54"/>
      <c r="SNF219" s="54"/>
      <c r="SNG219" s="54"/>
      <c r="SNH219" s="54"/>
      <c r="SNI219" s="54"/>
      <c r="SNJ219" s="54"/>
      <c r="SNK219" s="54"/>
      <c r="SNL219" s="54"/>
      <c r="SNM219" s="54"/>
      <c r="SNN219" s="54"/>
      <c r="SNO219" s="54"/>
      <c r="SNP219" s="54"/>
      <c r="SNQ219" s="54"/>
      <c r="SNR219" s="54"/>
      <c r="SNS219" s="54"/>
      <c r="SNT219" s="54"/>
      <c r="SNU219" s="54"/>
      <c r="SNV219" s="54"/>
      <c r="SNW219" s="54"/>
      <c r="SNX219" s="54"/>
      <c r="SNY219" s="54"/>
      <c r="SNZ219" s="54"/>
      <c r="SOA219" s="54"/>
      <c r="SOB219" s="54"/>
      <c r="SOC219" s="54"/>
      <c r="SOD219" s="54"/>
      <c r="SOE219" s="54"/>
      <c r="SOF219" s="54"/>
      <c r="SOG219" s="54"/>
      <c r="SOH219" s="54"/>
      <c r="SOI219" s="54"/>
      <c r="SOJ219" s="54"/>
      <c r="SOK219" s="54"/>
      <c r="SOL219" s="54"/>
      <c r="SOM219" s="54"/>
      <c r="SON219" s="54"/>
      <c r="SOO219" s="54"/>
      <c r="SOP219" s="54"/>
      <c r="SOQ219" s="54"/>
      <c r="SOR219" s="54"/>
      <c r="SOS219" s="54"/>
      <c r="SOT219" s="54"/>
      <c r="SOU219" s="54"/>
      <c r="SOV219" s="54"/>
      <c r="SOW219" s="54"/>
      <c r="SOX219" s="54"/>
      <c r="SOY219" s="54"/>
      <c r="SOZ219" s="54"/>
      <c r="SPA219" s="54"/>
      <c r="SPB219" s="54"/>
      <c r="SPC219" s="54"/>
      <c r="SPD219" s="54"/>
      <c r="SPE219" s="54"/>
      <c r="SPF219" s="54"/>
      <c r="SPG219" s="54"/>
      <c r="SPH219" s="54"/>
      <c r="SPI219" s="54"/>
      <c r="SPJ219" s="54"/>
      <c r="SPK219" s="54"/>
      <c r="SPL219" s="54"/>
      <c r="SPM219" s="54"/>
      <c r="SPN219" s="54"/>
      <c r="SPO219" s="54"/>
      <c r="SPP219" s="54"/>
      <c r="SPQ219" s="54"/>
      <c r="SPR219" s="54"/>
      <c r="SPS219" s="54"/>
      <c r="SPT219" s="54"/>
      <c r="SPU219" s="54"/>
      <c r="SPV219" s="54"/>
      <c r="SPW219" s="54"/>
      <c r="SPX219" s="54"/>
      <c r="SPY219" s="54"/>
      <c r="SPZ219" s="54"/>
      <c r="SQA219" s="54"/>
      <c r="SQB219" s="54"/>
      <c r="SQC219" s="54"/>
      <c r="SQD219" s="54"/>
      <c r="SQE219" s="54"/>
      <c r="SQF219" s="54"/>
      <c r="SQG219" s="54"/>
      <c r="SQH219" s="54"/>
      <c r="SQI219" s="54"/>
      <c r="SQJ219" s="54"/>
      <c r="SQK219" s="54"/>
      <c r="SQL219" s="54"/>
      <c r="SQM219" s="54"/>
      <c r="SQN219" s="54"/>
      <c r="SQO219" s="54"/>
      <c r="SQP219" s="54"/>
      <c r="SQQ219" s="54"/>
      <c r="SQR219" s="54"/>
      <c r="SQS219" s="54"/>
      <c r="SQT219" s="54"/>
      <c r="SQU219" s="54"/>
      <c r="SQV219" s="54"/>
      <c r="SQW219" s="54"/>
      <c r="SQX219" s="54"/>
      <c r="SQY219" s="54"/>
      <c r="SQZ219" s="54"/>
      <c r="SRA219" s="54"/>
      <c r="SRB219" s="54"/>
      <c r="SRC219" s="54"/>
      <c r="SRD219" s="54"/>
      <c r="SRE219" s="54"/>
      <c r="SRF219" s="54"/>
      <c r="SRG219" s="54"/>
      <c r="SRH219" s="54"/>
      <c r="SRI219" s="54"/>
      <c r="SRJ219" s="54"/>
      <c r="SRK219" s="54"/>
      <c r="SRL219" s="54"/>
      <c r="SRM219" s="54"/>
      <c r="SRN219" s="54"/>
      <c r="SRO219" s="54"/>
      <c r="SRP219" s="54"/>
      <c r="SRQ219" s="54"/>
      <c r="SRR219" s="54"/>
      <c r="SRS219" s="54"/>
      <c r="SRT219" s="54"/>
      <c r="SRU219" s="54"/>
      <c r="SRV219" s="54"/>
      <c r="SRW219" s="54"/>
      <c r="SRX219" s="54"/>
      <c r="SRY219" s="54"/>
      <c r="SRZ219" s="54"/>
      <c r="SSA219" s="54"/>
      <c r="SSB219" s="54"/>
      <c r="SSC219" s="54"/>
      <c r="SSD219" s="54"/>
      <c r="SSE219" s="54"/>
      <c r="SSF219" s="54"/>
      <c r="SSG219" s="54"/>
      <c r="SSH219" s="54"/>
      <c r="SSI219" s="54"/>
      <c r="SSJ219" s="54"/>
      <c r="SSK219" s="54"/>
      <c r="SSL219" s="54"/>
      <c r="SSM219" s="54"/>
      <c r="SSN219" s="54"/>
      <c r="SSO219" s="54"/>
      <c r="SSP219" s="54"/>
      <c r="SSQ219" s="54"/>
      <c r="SSR219" s="54"/>
      <c r="SSS219" s="54"/>
      <c r="SST219" s="54"/>
      <c r="SSU219" s="54"/>
      <c r="SSV219" s="54"/>
      <c r="SSW219" s="54"/>
      <c r="SSX219" s="54"/>
      <c r="SSY219" s="54"/>
      <c r="SSZ219" s="54"/>
      <c r="STA219" s="54"/>
      <c r="STB219" s="54"/>
      <c r="STC219" s="54"/>
      <c r="STD219" s="54"/>
      <c r="STE219" s="54"/>
      <c r="STF219" s="54"/>
      <c r="STG219" s="54"/>
      <c r="STH219" s="54"/>
      <c r="STI219" s="54"/>
      <c r="STJ219" s="54"/>
      <c r="STK219" s="54"/>
      <c r="STL219" s="54"/>
      <c r="STM219" s="54"/>
      <c r="STN219" s="54"/>
      <c r="STO219" s="54"/>
      <c r="STP219" s="54"/>
      <c r="STQ219" s="54"/>
      <c r="STR219" s="54"/>
      <c r="STS219" s="54"/>
      <c r="STT219" s="54"/>
      <c r="STU219" s="54"/>
      <c r="STV219" s="54"/>
      <c r="STW219" s="54"/>
      <c r="STX219" s="54"/>
      <c r="STY219" s="54"/>
      <c r="STZ219" s="54"/>
      <c r="SUA219" s="54"/>
      <c r="SUB219" s="54"/>
      <c r="SUC219" s="54"/>
      <c r="SUD219" s="54"/>
      <c r="SUE219" s="54"/>
      <c r="SUF219" s="54"/>
      <c r="SUG219" s="54"/>
      <c r="SUH219" s="54"/>
      <c r="SUI219" s="54"/>
      <c r="SUJ219" s="54"/>
      <c r="SUK219" s="54"/>
      <c r="SUL219" s="54"/>
      <c r="SUM219" s="54"/>
      <c r="SUN219" s="54"/>
      <c r="SUO219" s="54"/>
      <c r="SUP219" s="54"/>
      <c r="SUQ219" s="54"/>
      <c r="SUR219" s="54"/>
      <c r="SUS219" s="54"/>
      <c r="SUT219" s="54"/>
      <c r="SUU219" s="54"/>
      <c r="SUV219" s="54"/>
      <c r="SUW219" s="54"/>
      <c r="SUX219" s="54"/>
      <c r="SUY219" s="54"/>
      <c r="SUZ219" s="54"/>
      <c r="SVA219" s="54"/>
      <c r="SVB219" s="54"/>
      <c r="SVC219" s="54"/>
      <c r="SVD219" s="54"/>
      <c r="SVE219" s="54"/>
      <c r="SVF219" s="54"/>
      <c r="SVG219" s="54"/>
      <c r="SVH219" s="54"/>
      <c r="SVI219" s="54"/>
      <c r="SVJ219" s="54"/>
      <c r="SVK219" s="54"/>
      <c r="SVL219" s="54"/>
      <c r="SVM219" s="54"/>
      <c r="SVN219" s="54"/>
      <c r="SVO219" s="54"/>
      <c r="SVP219" s="54"/>
      <c r="SVQ219" s="54"/>
      <c r="SVR219" s="54"/>
      <c r="SVS219" s="54"/>
      <c r="SVT219" s="54"/>
      <c r="SVU219" s="54"/>
      <c r="SVV219" s="54"/>
      <c r="SVW219" s="54"/>
      <c r="SVX219" s="54"/>
      <c r="SVY219" s="54"/>
      <c r="SVZ219" s="54"/>
      <c r="SWA219" s="54"/>
      <c r="SWB219" s="54"/>
      <c r="SWC219" s="54"/>
      <c r="SWD219" s="54"/>
      <c r="SWE219" s="54"/>
      <c r="SWF219" s="54"/>
      <c r="SWG219" s="54"/>
      <c r="SWH219" s="54"/>
      <c r="SWI219" s="54"/>
      <c r="SWJ219" s="54"/>
      <c r="SWK219" s="54"/>
      <c r="SWL219" s="54"/>
      <c r="SWM219" s="54"/>
      <c r="SWN219" s="54"/>
      <c r="SWO219" s="54"/>
      <c r="SWP219" s="54"/>
      <c r="SWQ219" s="54"/>
      <c r="SWR219" s="54"/>
      <c r="SWS219" s="54"/>
      <c r="SWT219" s="54"/>
      <c r="SWU219" s="54"/>
      <c r="SWV219" s="54"/>
      <c r="SWW219" s="54"/>
      <c r="SWX219" s="54"/>
      <c r="SWY219" s="54"/>
      <c r="SWZ219" s="54"/>
      <c r="SXA219" s="54"/>
      <c r="SXB219" s="54"/>
      <c r="SXC219" s="54"/>
      <c r="SXD219" s="54"/>
      <c r="SXE219" s="54"/>
      <c r="SXF219" s="54"/>
      <c r="SXG219" s="54"/>
      <c r="SXH219" s="54"/>
      <c r="SXI219" s="54"/>
      <c r="SXJ219" s="54"/>
      <c r="SXK219" s="54"/>
      <c r="SXL219" s="54"/>
      <c r="SXM219" s="54"/>
      <c r="SXN219" s="54"/>
      <c r="SXO219" s="54"/>
      <c r="SXP219" s="54"/>
      <c r="SXQ219" s="54"/>
      <c r="SXR219" s="54"/>
      <c r="SXS219" s="54"/>
      <c r="SXT219" s="54"/>
      <c r="SXU219" s="54"/>
      <c r="SXV219" s="54"/>
      <c r="SXW219" s="54"/>
      <c r="SXX219" s="54"/>
      <c r="SXY219" s="54"/>
      <c r="SXZ219" s="54"/>
      <c r="SYA219" s="54"/>
      <c r="SYB219" s="54"/>
      <c r="SYC219" s="54"/>
      <c r="SYD219" s="54"/>
      <c r="SYE219" s="54"/>
      <c r="SYF219" s="54"/>
      <c r="SYG219" s="54"/>
      <c r="SYH219" s="54"/>
      <c r="SYI219" s="54"/>
      <c r="SYJ219" s="54"/>
      <c r="SYK219" s="54"/>
      <c r="SYL219" s="54"/>
      <c r="SYM219" s="54"/>
      <c r="SYN219" s="54"/>
      <c r="SYO219" s="54"/>
      <c r="SYP219" s="54"/>
      <c r="SYQ219" s="54"/>
      <c r="SYR219" s="54"/>
      <c r="SYS219" s="54"/>
      <c r="SYT219" s="54"/>
      <c r="SYU219" s="54"/>
      <c r="SYV219" s="54"/>
      <c r="SYW219" s="54"/>
      <c r="SYX219" s="54"/>
      <c r="SYY219" s="54"/>
      <c r="SYZ219" s="54"/>
      <c r="SZA219" s="54"/>
      <c r="SZB219" s="54"/>
      <c r="SZC219" s="54"/>
      <c r="SZD219" s="54"/>
      <c r="SZE219" s="54"/>
      <c r="SZF219" s="54"/>
      <c r="SZG219" s="54"/>
      <c r="SZH219" s="54"/>
      <c r="SZI219" s="54"/>
      <c r="SZJ219" s="54"/>
      <c r="SZK219" s="54"/>
      <c r="SZL219" s="54"/>
      <c r="SZM219" s="54"/>
      <c r="SZN219" s="54"/>
      <c r="SZO219" s="54"/>
      <c r="SZP219" s="54"/>
      <c r="SZQ219" s="54"/>
      <c r="SZR219" s="54"/>
      <c r="SZS219" s="54"/>
      <c r="SZT219" s="54"/>
      <c r="SZU219" s="54"/>
      <c r="SZV219" s="54"/>
      <c r="SZW219" s="54"/>
      <c r="SZX219" s="54"/>
      <c r="SZY219" s="54"/>
      <c r="SZZ219" s="54"/>
      <c r="TAA219" s="54"/>
      <c r="TAB219" s="54"/>
      <c r="TAC219" s="54"/>
      <c r="TAD219" s="54"/>
      <c r="TAE219" s="54"/>
      <c r="TAF219" s="54"/>
      <c r="TAG219" s="54"/>
      <c r="TAH219" s="54"/>
      <c r="TAI219" s="54"/>
      <c r="TAJ219" s="54"/>
      <c r="TAK219" s="54"/>
      <c r="TAL219" s="54"/>
      <c r="TAM219" s="54"/>
      <c r="TAN219" s="54"/>
      <c r="TAO219" s="54"/>
      <c r="TAP219" s="54"/>
      <c r="TAQ219" s="54"/>
      <c r="TAR219" s="54"/>
      <c r="TAS219" s="54"/>
      <c r="TAT219" s="54"/>
      <c r="TAU219" s="54"/>
      <c r="TAV219" s="54"/>
      <c r="TAW219" s="54"/>
      <c r="TAX219" s="54"/>
      <c r="TAY219" s="54"/>
      <c r="TAZ219" s="54"/>
      <c r="TBA219" s="54"/>
      <c r="TBB219" s="54"/>
      <c r="TBC219" s="54"/>
      <c r="TBD219" s="54"/>
      <c r="TBE219" s="54"/>
      <c r="TBF219" s="54"/>
      <c r="TBG219" s="54"/>
      <c r="TBH219" s="54"/>
      <c r="TBI219" s="54"/>
      <c r="TBJ219" s="54"/>
      <c r="TBK219" s="54"/>
      <c r="TBL219" s="54"/>
      <c r="TBM219" s="54"/>
      <c r="TBN219" s="54"/>
      <c r="TBO219" s="54"/>
      <c r="TBP219" s="54"/>
      <c r="TBQ219" s="54"/>
      <c r="TBR219" s="54"/>
      <c r="TBS219" s="54"/>
      <c r="TBT219" s="54"/>
      <c r="TBU219" s="54"/>
      <c r="TBV219" s="54"/>
      <c r="TBW219" s="54"/>
      <c r="TBX219" s="54"/>
      <c r="TBY219" s="54"/>
      <c r="TBZ219" s="54"/>
      <c r="TCA219" s="54"/>
      <c r="TCB219" s="54"/>
      <c r="TCC219" s="54"/>
      <c r="TCD219" s="54"/>
      <c r="TCE219" s="54"/>
      <c r="TCF219" s="54"/>
      <c r="TCG219" s="54"/>
      <c r="TCH219" s="54"/>
      <c r="TCI219" s="54"/>
      <c r="TCJ219" s="54"/>
      <c r="TCK219" s="54"/>
      <c r="TCL219" s="54"/>
      <c r="TCM219" s="54"/>
      <c r="TCN219" s="54"/>
      <c r="TCO219" s="54"/>
      <c r="TCP219" s="54"/>
      <c r="TCQ219" s="54"/>
      <c r="TCR219" s="54"/>
      <c r="TCS219" s="54"/>
      <c r="TCT219" s="54"/>
      <c r="TCU219" s="54"/>
      <c r="TCV219" s="54"/>
      <c r="TCW219" s="54"/>
      <c r="TCX219" s="54"/>
      <c r="TCY219" s="54"/>
      <c r="TCZ219" s="54"/>
      <c r="TDA219" s="54"/>
      <c r="TDB219" s="54"/>
      <c r="TDC219" s="54"/>
      <c r="TDD219" s="54"/>
      <c r="TDE219" s="54"/>
      <c r="TDF219" s="54"/>
      <c r="TDG219" s="54"/>
      <c r="TDH219" s="54"/>
      <c r="TDI219" s="54"/>
      <c r="TDJ219" s="54"/>
      <c r="TDK219" s="54"/>
      <c r="TDL219" s="54"/>
      <c r="TDM219" s="54"/>
      <c r="TDN219" s="54"/>
      <c r="TDO219" s="54"/>
      <c r="TDP219" s="54"/>
      <c r="TDQ219" s="54"/>
      <c r="TDR219" s="54"/>
      <c r="TDS219" s="54"/>
      <c r="TDT219" s="54"/>
      <c r="TDU219" s="54"/>
      <c r="TDV219" s="54"/>
      <c r="TDW219" s="54"/>
      <c r="TDX219" s="54"/>
      <c r="TDY219" s="54"/>
      <c r="TDZ219" s="54"/>
      <c r="TEA219" s="54"/>
      <c r="TEB219" s="54"/>
      <c r="TEC219" s="54"/>
      <c r="TED219" s="54"/>
      <c r="TEE219" s="54"/>
      <c r="TEF219" s="54"/>
      <c r="TEG219" s="54"/>
      <c r="TEH219" s="54"/>
      <c r="TEI219" s="54"/>
      <c r="TEJ219" s="54"/>
      <c r="TEK219" s="54"/>
      <c r="TEL219" s="54"/>
      <c r="TEM219" s="54"/>
      <c r="TEN219" s="54"/>
      <c r="TEO219" s="54"/>
      <c r="TEP219" s="54"/>
      <c r="TEQ219" s="54"/>
      <c r="TER219" s="54"/>
      <c r="TES219" s="54"/>
      <c r="TET219" s="54"/>
      <c r="TEU219" s="54"/>
      <c r="TEV219" s="54"/>
      <c r="TEW219" s="54"/>
      <c r="TEX219" s="54"/>
      <c r="TEY219" s="54"/>
      <c r="TEZ219" s="54"/>
      <c r="TFA219" s="54"/>
      <c r="TFB219" s="54"/>
      <c r="TFC219" s="54"/>
      <c r="TFD219" s="54"/>
      <c r="TFE219" s="54"/>
      <c r="TFF219" s="54"/>
      <c r="TFG219" s="54"/>
      <c r="TFH219" s="54"/>
      <c r="TFI219" s="54"/>
      <c r="TFJ219" s="54"/>
      <c r="TFK219" s="54"/>
      <c r="TFL219" s="54"/>
      <c r="TFM219" s="54"/>
      <c r="TFN219" s="54"/>
      <c r="TFO219" s="54"/>
      <c r="TFP219" s="54"/>
      <c r="TFQ219" s="54"/>
      <c r="TFR219" s="54"/>
      <c r="TFS219" s="54"/>
      <c r="TFT219" s="54"/>
      <c r="TFU219" s="54"/>
      <c r="TFV219" s="54"/>
      <c r="TFW219" s="54"/>
      <c r="TFX219" s="54"/>
      <c r="TFY219" s="54"/>
      <c r="TFZ219" s="54"/>
      <c r="TGA219" s="54"/>
      <c r="TGB219" s="54"/>
      <c r="TGC219" s="54"/>
      <c r="TGD219" s="54"/>
      <c r="TGE219" s="54"/>
      <c r="TGF219" s="54"/>
      <c r="TGG219" s="54"/>
      <c r="TGH219" s="54"/>
      <c r="TGI219" s="54"/>
      <c r="TGJ219" s="54"/>
      <c r="TGK219" s="54"/>
      <c r="TGL219" s="54"/>
      <c r="TGM219" s="54"/>
      <c r="TGN219" s="54"/>
      <c r="TGO219" s="54"/>
      <c r="TGP219" s="54"/>
      <c r="TGQ219" s="54"/>
      <c r="TGR219" s="54"/>
      <c r="TGS219" s="54"/>
      <c r="TGT219" s="54"/>
      <c r="TGU219" s="54"/>
      <c r="TGV219" s="54"/>
      <c r="TGW219" s="54"/>
      <c r="TGX219" s="54"/>
      <c r="TGY219" s="54"/>
      <c r="TGZ219" s="54"/>
      <c r="THA219" s="54"/>
      <c r="THB219" s="54"/>
      <c r="THC219" s="54"/>
      <c r="THD219" s="54"/>
      <c r="THE219" s="54"/>
      <c r="THF219" s="54"/>
      <c r="THG219" s="54"/>
      <c r="THH219" s="54"/>
      <c r="THI219" s="54"/>
      <c r="THJ219" s="54"/>
      <c r="THK219" s="54"/>
      <c r="THL219" s="54"/>
      <c r="THM219" s="54"/>
      <c r="THN219" s="54"/>
      <c r="THO219" s="54"/>
      <c r="THP219" s="54"/>
      <c r="THQ219" s="54"/>
      <c r="THR219" s="54"/>
      <c r="THS219" s="54"/>
      <c r="THT219" s="54"/>
      <c r="THU219" s="54"/>
      <c r="THV219" s="54"/>
      <c r="THW219" s="54"/>
      <c r="THX219" s="54"/>
      <c r="THY219" s="54"/>
      <c r="THZ219" s="54"/>
      <c r="TIA219" s="54"/>
      <c r="TIB219" s="54"/>
      <c r="TIC219" s="54"/>
      <c r="TID219" s="54"/>
      <c r="TIE219" s="54"/>
      <c r="TIF219" s="54"/>
      <c r="TIG219" s="54"/>
      <c r="TIH219" s="54"/>
      <c r="TII219" s="54"/>
      <c r="TIJ219" s="54"/>
      <c r="TIK219" s="54"/>
      <c r="TIL219" s="54"/>
      <c r="TIM219" s="54"/>
      <c r="TIN219" s="54"/>
      <c r="TIO219" s="54"/>
      <c r="TIP219" s="54"/>
      <c r="TIQ219" s="54"/>
      <c r="TIR219" s="54"/>
      <c r="TIS219" s="54"/>
      <c r="TIT219" s="54"/>
      <c r="TIU219" s="54"/>
      <c r="TIV219" s="54"/>
      <c r="TIW219" s="54"/>
      <c r="TIX219" s="54"/>
      <c r="TIY219" s="54"/>
      <c r="TIZ219" s="54"/>
      <c r="TJA219" s="54"/>
      <c r="TJB219" s="54"/>
      <c r="TJC219" s="54"/>
      <c r="TJD219" s="54"/>
      <c r="TJE219" s="54"/>
      <c r="TJF219" s="54"/>
      <c r="TJG219" s="54"/>
      <c r="TJH219" s="54"/>
      <c r="TJI219" s="54"/>
      <c r="TJJ219" s="54"/>
      <c r="TJK219" s="54"/>
      <c r="TJL219" s="54"/>
      <c r="TJM219" s="54"/>
      <c r="TJN219" s="54"/>
      <c r="TJO219" s="54"/>
      <c r="TJP219" s="54"/>
      <c r="TJQ219" s="54"/>
      <c r="TJR219" s="54"/>
      <c r="TJS219" s="54"/>
      <c r="TJT219" s="54"/>
      <c r="TJU219" s="54"/>
      <c r="TJV219" s="54"/>
      <c r="TJW219" s="54"/>
      <c r="TJX219" s="54"/>
      <c r="TJY219" s="54"/>
      <c r="TJZ219" s="54"/>
      <c r="TKA219" s="54"/>
      <c r="TKB219" s="54"/>
      <c r="TKC219" s="54"/>
      <c r="TKD219" s="54"/>
      <c r="TKE219" s="54"/>
      <c r="TKF219" s="54"/>
      <c r="TKG219" s="54"/>
      <c r="TKH219" s="54"/>
      <c r="TKI219" s="54"/>
      <c r="TKJ219" s="54"/>
      <c r="TKK219" s="54"/>
      <c r="TKL219" s="54"/>
      <c r="TKM219" s="54"/>
      <c r="TKN219" s="54"/>
      <c r="TKO219" s="54"/>
      <c r="TKP219" s="54"/>
      <c r="TKQ219" s="54"/>
      <c r="TKR219" s="54"/>
      <c r="TKS219" s="54"/>
      <c r="TKT219" s="54"/>
      <c r="TKU219" s="54"/>
      <c r="TKV219" s="54"/>
      <c r="TKW219" s="54"/>
      <c r="TKX219" s="54"/>
      <c r="TKY219" s="54"/>
      <c r="TKZ219" s="54"/>
      <c r="TLA219" s="54"/>
      <c r="TLB219" s="54"/>
      <c r="TLC219" s="54"/>
      <c r="TLD219" s="54"/>
      <c r="TLE219" s="54"/>
      <c r="TLF219" s="54"/>
      <c r="TLG219" s="54"/>
      <c r="TLH219" s="54"/>
      <c r="TLI219" s="54"/>
      <c r="TLJ219" s="54"/>
      <c r="TLK219" s="54"/>
      <c r="TLL219" s="54"/>
      <c r="TLM219" s="54"/>
      <c r="TLN219" s="54"/>
      <c r="TLO219" s="54"/>
      <c r="TLP219" s="54"/>
      <c r="TLQ219" s="54"/>
      <c r="TLR219" s="54"/>
      <c r="TLS219" s="54"/>
      <c r="TLT219" s="54"/>
      <c r="TLU219" s="54"/>
      <c r="TLV219" s="54"/>
      <c r="TLW219" s="54"/>
      <c r="TLX219" s="54"/>
      <c r="TLY219" s="54"/>
      <c r="TLZ219" s="54"/>
      <c r="TMA219" s="54"/>
      <c r="TMB219" s="54"/>
      <c r="TMC219" s="54"/>
      <c r="TMD219" s="54"/>
      <c r="TME219" s="54"/>
      <c r="TMF219" s="54"/>
      <c r="TMG219" s="54"/>
      <c r="TMH219" s="54"/>
      <c r="TMI219" s="54"/>
      <c r="TMJ219" s="54"/>
      <c r="TMK219" s="54"/>
      <c r="TML219" s="54"/>
      <c r="TMM219" s="54"/>
      <c r="TMN219" s="54"/>
      <c r="TMO219" s="54"/>
      <c r="TMP219" s="54"/>
      <c r="TMQ219" s="54"/>
      <c r="TMR219" s="54"/>
      <c r="TMS219" s="54"/>
      <c r="TMT219" s="54"/>
      <c r="TMU219" s="54"/>
      <c r="TMV219" s="54"/>
      <c r="TMW219" s="54"/>
      <c r="TMX219" s="54"/>
      <c r="TMY219" s="54"/>
      <c r="TMZ219" s="54"/>
      <c r="TNA219" s="54"/>
      <c r="TNB219" s="54"/>
      <c r="TNC219" s="54"/>
      <c r="TND219" s="54"/>
      <c r="TNE219" s="54"/>
      <c r="TNF219" s="54"/>
      <c r="TNG219" s="54"/>
      <c r="TNH219" s="54"/>
      <c r="TNI219" s="54"/>
      <c r="TNJ219" s="54"/>
      <c r="TNK219" s="54"/>
      <c r="TNL219" s="54"/>
      <c r="TNM219" s="54"/>
      <c r="TNN219" s="54"/>
      <c r="TNO219" s="54"/>
      <c r="TNP219" s="54"/>
      <c r="TNQ219" s="54"/>
      <c r="TNR219" s="54"/>
      <c r="TNS219" s="54"/>
      <c r="TNT219" s="54"/>
      <c r="TNU219" s="54"/>
      <c r="TNV219" s="54"/>
      <c r="TNW219" s="54"/>
      <c r="TNX219" s="54"/>
      <c r="TNY219" s="54"/>
      <c r="TNZ219" s="54"/>
      <c r="TOA219" s="54"/>
      <c r="TOB219" s="54"/>
      <c r="TOC219" s="54"/>
      <c r="TOD219" s="54"/>
      <c r="TOE219" s="54"/>
      <c r="TOF219" s="54"/>
      <c r="TOG219" s="54"/>
      <c r="TOH219" s="54"/>
      <c r="TOI219" s="54"/>
      <c r="TOJ219" s="54"/>
      <c r="TOK219" s="54"/>
      <c r="TOL219" s="54"/>
      <c r="TOM219" s="54"/>
      <c r="TON219" s="54"/>
      <c r="TOO219" s="54"/>
      <c r="TOP219" s="54"/>
      <c r="TOQ219" s="54"/>
      <c r="TOR219" s="54"/>
      <c r="TOS219" s="54"/>
      <c r="TOT219" s="54"/>
      <c r="TOU219" s="54"/>
      <c r="TOV219" s="54"/>
      <c r="TOW219" s="54"/>
      <c r="TOX219" s="54"/>
      <c r="TOY219" s="54"/>
      <c r="TOZ219" s="54"/>
      <c r="TPA219" s="54"/>
      <c r="TPB219" s="54"/>
      <c r="TPC219" s="54"/>
      <c r="TPD219" s="54"/>
      <c r="TPE219" s="54"/>
      <c r="TPF219" s="54"/>
      <c r="TPG219" s="54"/>
      <c r="TPH219" s="54"/>
      <c r="TPI219" s="54"/>
      <c r="TPJ219" s="54"/>
      <c r="TPK219" s="54"/>
      <c r="TPL219" s="54"/>
      <c r="TPM219" s="54"/>
      <c r="TPN219" s="54"/>
      <c r="TPO219" s="54"/>
      <c r="TPP219" s="54"/>
      <c r="TPQ219" s="54"/>
      <c r="TPR219" s="54"/>
      <c r="TPS219" s="54"/>
      <c r="TPT219" s="54"/>
      <c r="TPU219" s="54"/>
      <c r="TPV219" s="54"/>
      <c r="TPW219" s="54"/>
      <c r="TPX219" s="54"/>
      <c r="TPY219" s="54"/>
      <c r="TPZ219" s="54"/>
      <c r="TQA219" s="54"/>
      <c r="TQB219" s="54"/>
      <c r="TQC219" s="54"/>
      <c r="TQD219" s="54"/>
      <c r="TQE219" s="54"/>
      <c r="TQF219" s="54"/>
      <c r="TQG219" s="54"/>
      <c r="TQH219" s="54"/>
      <c r="TQI219" s="54"/>
      <c r="TQJ219" s="54"/>
      <c r="TQK219" s="54"/>
      <c r="TQL219" s="54"/>
      <c r="TQM219" s="54"/>
      <c r="TQN219" s="54"/>
      <c r="TQO219" s="54"/>
      <c r="TQP219" s="54"/>
      <c r="TQQ219" s="54"/>
      <c r="TQR219" s="54"/>
      <c r="TQS219" s="54"/>
      <c r="TQT219" s="54"/>
      <c r="TQU219" s="54"/>
      <c r="TQV219" s="54"/>
      <c r="TQW219" s="54"/>
      <c r="TQX219" s="54"/>
      <c r="TQY219" s="54"/>
      <c r="TQZ219" s="54"/>
      <c r="TRA219" s="54"/>
      <c r="TRB219" s="54"/>
      <c r="TRC219" s="54"/>
      <c r="TRD219" s="54"/>
      <c r="TRE219" s="54"/>
      <c r="TRF219" s="54"/>
      <c r="TRG219" s="54"/>
      <c r="TRH219" s="54"/>
      <c r="TRI219" s="54"/>
      <c r="TRJ219" s="54"/>
      <c r="TRK219" s="54"/>
      <c r="TRL219" s="54"/>
      <c r="TRM219" s="54"/>
      <c r="TRN219" s="54"/>
      <c r="TRO219" s="54"/>
      <c r="TRP219" s="54"/>
      <c r="TRQ219" s="54"/>
      <c r="TRR219" s="54"/>
      <c r="TRS219" s="54"/>
      <c r="TRT219" s="54"/>
      <c r="TRU219" s="54"/>
      <c r="TRV219" s="54"/>
      <c r="TRW219" s="54"/>
      <c r="TRX219" s="54"/>
      <c r="TRY219" s="54"/>
      <c r="TRZ219" s="54"/>
      <c r="TSA219" s="54"/>
      <c r="TSB219" s="54"/>
      <c r="TSC219" s="54"/>
      <c r="TSD219" s="54"/>
      <c r="TSE219" s="54"/>
      <c r="TSF219" s="54"/>
      <c r="TSG219" s="54"/>
      <c r="TSH219" s="54"/>
      <c r="TSI219" s="54"/>
      <c r="TSJ219" s="54"/>
      <c r="TSK219" s="54"/>
      <c r="TSL219" s="54"/>
      <c r="TSM219" s="54"/>
      <c r="TSN219" s="54"/>
      <c r="TSO219" s="54"/>
      <c r="TSP219" s="54"/>
      <c r="TSQ219" s="54"/>
      <c r="TSR219" s="54"/>
      <c r="TSS219" s="54"/>
      <c r="TST219" s="54"/>
      <c r="TSU219" s="54"/>
      <c r="TSV219" s="54"/>
      <c r="TSW219" s="54"/>
      <c r="TSX219" s="54"/>
      <c r="TSY219" s="54"/>
      <c r="TSZ219" s="54"/>
      <c r="TTA219" s="54"/>
      <c r="TTB219" s="54"/>
      <c r="TTC219" s="54"/>
      <c r="TTD219" s="54"/>
      <c r="TTE219" s="54"/>
      <c r="TTF219" s="54"/>
      <c r="TTG219" s="54"/>
      <c r="TTH219" s="54"/>
      <c r="TTI219" s="54"/>
      <c r="TTJ219" s="54"/>
      <c r="TTK219" s="54"/>
      <c r="TTL219" s="54"/>
      <c r="TTM219" s="54"/>
      <c r="TTN219" s="54"/>
      <c r="TTO219" s="54"/>
      <c r="TTP219" s="54"/>
      <c r="TTQ219" s="54"/>
      <c r="TTR219" s="54"/>
      <c r="TTS219" s="54"/>
      <c r="TTT219" s="54"/>
      <c r="TTU219" s="54"/>
      <c r="TTV219" s="54"/>
      <c r="TTW219" s="54"/>
      <c r="TTX219" s="54"/>
      <c r="TTY219" s="54"/>
      <c r="TTZ219" s="54"/>
      <c r="TUA219" s="54"/>
      <c r="TUB219" s="54"/>
      <c r="TUC219" s="54"/>
      <c r="TUD219" s="54"/>
      <c r="TUE219" s="54"/>
      <c r="TUF219" s="54"/>
      <c r="TUG219" s="54"/>
      <c r="TUH219" s="54"/>
      <c r="TUI219" s="54"/>
      <c r="TUJ219" s="54"/>
      <c r="TUK219" s="54"/>
      <c r="TUL219" s="54"/>
      <c r="TUM219" s="54"/>
      <c r="TUN219" s="54"/>
      <c r="TUO219" s="54"/>
      <c r="TUP219" s="54"/>
      <c r="TUQ219" s="54"/>
      <c r="TUR219" s="54"/>
      <c r="TUS219" s="54"/>
      <c r="TUT219" s="54"/>
      <c r="TUU219" s="54"/>
      <c r="TUV219" s="54"/>
      <c r="TUW219" s="54"/>
      <c r="TUX219" s="54"/>
      <c r="TUY219" s="54"/>
      <c r="TUZ219" s="54"/>
      <c r="TVA219" s="54"/>
      <c r="TVB219" s="54"/>
      <c r="TVC219" s="54"/>
      <c r="TVD219" s="54"/>
      <c r="TVE219" s="54"/>
      <c r="TVF219" s="54"/>
      <c r="TVG219" s="54"/>
      <c r="TVH219" s="54"/>
      <c r="TVI219" s="54"/>
      <c r="TVJ219" s="54"/>
      <c r="TVK219" s="54"/>
      <c r="TVL219" s="54"/>
      <c r="TVM219" s="54"/>
      <c r="TVN219" s="54"/>
      <c r="TVO219" s="54"/>
      <c r="TVP219" s="54"/>
      <c r="TVQ219" s="54"/>
      <c r="TVR219" s="54"/>
      <c r="TVS219" s="54"/>
      <c r="TVT219" s="54"/>
      <c r="TVU219" s="54"/>
      <c r="TVV219" s="54"/>
      <c r="TVW219" s="54"/>
      <c r="TVX219" s="54"/>
      <c r="TVY219" s="54"/>
      <c r="TVZ219" s="54"/>
      <c r="TWA219" s="54"/>
      <c r="TWB219" s="54"/>
      <c r="TWC219" s="54"/>
      <c r="TWD219" s="54"/>
      <c r="TWE219" s="54"/>
      <c r="TWF219" s="54"/>
      <c r="TWG219" s="54"/>
      <c r="TWH219" s="54"/>
      <c r="TWI219" s="54"/>
      <c r="TWJ219" s="54"/>
      <c r="TWK219" s="54"/>
      <c r="TWL219" s="54"/>
      <c r="TWM219" s="54"/>
      <c r="TWN219" s="54"/>
      <c r="TWO219" s="54"/>
      <c r="TWP219" s="54"/>
      <c r="TWQ219" s="54"/>
      <c r="TWR219" s="54"/>
      <c r="TWS219" s="54"/>
      <c r="TWT219" s="54"/>
      <c r="TWU219" s="54"/>
      <c r="TWV219" s="54"/>
      <c r="TWW219" s="54"/>
      <c r="TWX219" s="54"/>
      <c r="TWY219" s="54"/>
      <c r="TWZ219" s="54"/>
      <c r="TXA219" s="54"/>
      <c r="TXB219" s="54"/>
      <c r="TXC219" s="54"/>
      <c r="TXD219" s="54"/>
      <c r="TXE219" s="54"/>
      <c r="TXF219" s="54"/>
      <c r="TXG219" s="54"/>
      <c r="TXH219" s="54"/>
      <c r="TXI219" s="54"/>
      <c r="TXJ219" s="54"/>
      <c r="TXK219" s="54"/>
      <c r="TXL219" s="54"/>
      <c r="TXM219" s="54"/>
      <c r="TXN219" s="54"/>
      <c r="TXO219" s="54"/>
      <c r="TXP219" s="54"/>
      <c r="TXQ219" s="54"/>
      <c r="TXR219" s="54"/>
      <c r="TXS219" s="54"/>
      <c r="TXT219" s="54"/>
      <c r="TXU219" s="54"/>
      <c r="TXV219" s="54"/>
      <c r="TXW219" s="54"/>
      <c r="TXX219" s="54"/>
      <c r="TXY219" s="54"/>
      <c r="TXZ219" s="54"/>
      <c r="TYA219" s="54"/>
      <c r="TYB219" s="54"/>
      <c r="TYC219" s="54"/>
      <c r="TYD219" s="54"/>
      <c r="TYE219" s="54"/>
      <c r="TYF219" s="54"/>
      <c r="TYG219" s="54"/>
      <c r="TYH219" s="54"/>
      <c r="TYI219" s="54"/>
      <c r="TYJ219" s="54"/>
      <c r="TYK219" s="54"/>
      <c r="TYL219" s="54"/>
      <c r="TYM219" s="54"/>
      <c r="TYN219" s="54"/>
      <c r="TYO219" s="54"/>
      <c r="TYP219" s="54"/>
      <c r="TYQ219" s="54"/>
      <c r="TYR219" s="54"/>
      <c r="TYS219" s="54"/>
      <c r="TYT219" s="54"/>
      <c r="TYU219" s="54"/>
      <c r="TYV219" s="54"/>
      <c r="TYW219" s="54"/>
      <c r="TYX219" s="54"/>
      <c r="TYY219" s="54"/>
      <c r="TYZ219" s="54"/>
      <c r="TZA219" s="54"/>
      <c r="TZB219" s="54"/>
      <c r="TZC219" s="54"/>
      <c r="TZD219" s="54"/>
      <c r="TZE219" s="54"/>
      <c r="TZF219" s="54"/>
      <c r="TZG219" s="54"/>
      <c r="TZH219" s="54"/>
      <c r="TZI219" s="54"/>
      <c r="TZJ219" s="54"/>
      <c r="TZK219" s="54"/>
      <c r="TZL219" s="54"/>
      <c r="TZM219" s="54"/>
      <c r="TZN219" s="54"/>
      <c r="TZO219" s="54"/>
      <c r="TZP219" s="54"/>
      <c r="TZQ219" s="54"/>
      <c r="TZR219" s="54"/>
      <c r="TZS219" s="54"/>
      <c r="TZT219" s="54"/>
      <c r="TZU219" s="54"/>
      <c r="TZV219" s="54"/>
      <c r="TZW219" s="54"/>
      <c r="TZX219" s="54"/>
      <c r="TZY219" s="54"/>
      <c r="TZZ219" s="54"/>
      <c r="UAA219" s="54"/>
      <c r="UAB219" s="54"/>
      <c r="UAC219" s="54"/>
      <c r="UAD219" s="54"/>
      <c r="UAE219" s="54"/>
      <c r="UAF219" s="54"/>
      <c r="UAG219" s="54"/>
      <c r="UAH219" s="54"/>
      <c r="UAI219" s="54"/>
      <c r="UAJ219" s="54"/>
      <c r="UAK219" s="54"/>
      <c r="UAL219" s="54"/>
      <c r="UAM219" s="54"/>
      <c r="UAN219" s="54"/>
      <c r="UAO219" s="54"/>
      <c r="UAP219" s="54"/>
      <c r="UAQ219" s="54"/>
      <c r="UAR219" s="54"/>
      <c r="UAS219" s="54"/>
      <c r="UAT219" s="54"/>
      <c r="UAU219" s="54"/>
      <c r="UAV219" s="54"/>
      <c r="UAW219" s="54"/>
      <c r="UAX219" s="54"/>
      <c r="UAY219" s="54"/>
      <c r="UAZ219" s="54"/>
      <c r="UBA219" s="54"/>
      <c r="UBB219" s="54"/>
      <c r="UBC219" s="54"/>
      <c r="UBD219" s="54"/>
      <c r="UBE219" s="54"/>
      <c r="UBF219" s="54"/>
      <c r="UBG219" s="54"/>
      <c r="UBH219" s="54"/>
      <c r="UBI219" s="54"/>
      <c r="UBJ219" s="54"/>
      <c r="UBK219" s="54"/>
      <c r="UBL219" s="54"/>
      <c r="UBM219" s="54"/>
      <c r="UBN219" s="54"/>
      <c r="UBO219" s="54"/>
      <c r="UBP219" s="54"/>
      <c r="UBQ219" s="54"/>
      <c r="UBR219" s="54"/>
      <c r="UBS219" s="54"/>
      <c r="UBT219" s="54"/>
      <c r="UBU219" s="54"/>
      <c r="UBV219" s="54"/>
      <c r="UBW219" s="54"/>
      <c r="UBX219" s="54"/>
      <c r="UBY219" s="54"/>
      <c r="UBZ219" s="54"/>
      <c r="UCA219" s="54"/>
      <c r="UCB219" s="54"/>
      <c r="UCC219" s="54"/>
      <c r="UCD219" s="54"/>
      <c r="UCE219" s="54"/>
      <c r="UCF219" s="54"/>
      <c r="UCG219" s="54"/>
      <c r="UCH219" s="54"/>
      <c r="UCI219" s="54"/>
      <c r="UCJ219" s="54"/>
      <c r="UCK219" s="54"/>
      <c r="UCL219" s="54"/>
      <c r="UCM219" s="54"/>
      <c r="UCN219" s="54"/>
      <c r="UCO219" s="54"/>
      <c r="UCP219" s="54"/>
      <c r="UCQ219" s="54"/>
      <c r="UCR219" s="54"/>
      <c r="UCS219" s="54"/>
      <c r="UCT219" s="54"/>
      <c r="UCU219" s="54"/>
      <c r="UCV219" s="54"/>
      <c r="UCW219" s="54"/>
      <c r="UCX219" s="54"/>
      <c r="UCY219" s="54"/>
      <c r="UCZ219" s="54"/>
      <c r="UDA219" s="54"/>
      <c r="UDB219" s="54"/>
      <c r="UDC219" s="54"/>
      <c r="UDD219" s="54"/>
      <c r="UDE219" s="54"/>
      <c r="UDF219" s="54"/>
      <c r="UDG219" s="54"/>
      <c r="UDH219" s="54"/>
      <c r="UDI219" s="54"/>
      <c r="UDJ219" s="54"/>
      <c r="UDK219" s="54"/>
      <c r="UDL219" s="54"/>
      <c r="UDM219" s="54"/>
      <c r="UDN219" s="54"/>
      <c r="UDO219" s="54"/>
      <c r="UDP219" s="54"/>
      <c r="UDQ219" s="54"/>
      <c r="UDR219" s="54"/>
      <c r="UDS219" s="54"/>
      <c r="UDT219" s="54"/>
      <c r="UDU219" s="54"/>
      <c r="UDV219" s="54"/>
      <c r="UDW219" s="54"/>
      <c r="UDX219" s="54"/>
      <c r="UDY219" s="54"/>
      <c r="UDZ219" s="54"/>
      <c r="UEA219" s="54"/>
      <c r="UEB219" s="54"/>
      <c r="UEC219" s="54"/>
      <c r="UED219" s="54"/>
      <c r="UEE219" s="54"/>
      <c r="UEF219" s="54"/>
      <c r="UEG219" s="54"/>
      <c r="UEH219" s="54"/>
      <c r="UEI219" s="54"/>
      <c r="UEJ219" s="54"/>
      <c r="UEK219" s="54"/>
      <c r="UEL219" s="54"/>
      <c r="UEM219" s="54"/>
      <c r="UEN219" s="54"/>
      <c r="UEO219" s="54"/>
      <c r="UEP219" s="54"/>
      <c r="UEQ219" s="54"/>
      <c r="UER219" s="54"/>
      <c r="UES219" s="54"/>
      <c r="UET219" s="54"/>
      <c r="UEU219" s="54"/>
      <c r="UEV219" s="54"/>
      <c r="UEW219" s="54"/>
      <c r="UEX219" s="54"/>
      <c r="UEY219" s="54"/>
      <c r="UEZ219" s="54"/>
      <c r="UFA219" s="54"/>
      <c r="UFB219" s="54"/>
      <c r="UFC219" s="54"/>
      <c r="UFD219" s="54"/>
      <c r="UFE219" s="54"/>
      <c r="UFF219" s="54"/>
      <c r="UFG219" s="54"/>
      <c r="UFH219" s="54"/>
      <c r="UFI219" s="54"/>
      <c r="UFJ219" s="54"/>
      <c r="UFK219" s="54"/>
      <c r="UFL219" s="54"/>
      <c r="UFM219" s="54"/>
      <c r="UFN219" s="54"/>
      <c r="UFO219" s="54"/>
      <c r="UFP219" s="54"/>
      <c r="UFQ219" s="54"/>
      <c r="UFR219" s="54"/>
      <c r="UFS219" s="54"/>
      <c r="UFT219" s="54"/>
      <c r="UFU219" s="54"/>
      <c r="UFV219" s="54"/>
      <c r="UFW219" s="54"/>
      <c r="UFX219" s="54"/>
      <c r="UFY219" s="54"/>
      <c r="UFZ219" s="54"/>
      <c r="UGA219" s="54"/>
      <c r="UGB219" s="54"/>
      <c r="UGC219" s="54"/>
      <c r="UGD219" s="54"/>
      <c r="UGE219" s="54"/>
      <c r="UGF219" s="54"/>
      <c r="UGG219" s="54"/>
      <c r="UGH219" s="54"/>
      <c r="UGI219" s="54"/>
      <c r="UGJ219" s="54"/>
      <c r="UGK219" s="54"/>
      <c r="UGL219" s="54"/>
      <c r="UGM219" s="54"/>
      <c r="UGN219" s="54"/>
      <c r="UGO219" s="54"/>
      <c r="UGP219" s="54"/>
      <c r="UGQ219" s="54"/>
      <c r="UGR219" s="54"/>
      <c r="UGS219" s="54"/>
      <c r="UGT219" s="54"/>
      <c r="UGU219" s="54"/>
      <c r="UGV219" s="54"/>
      <c r="UGW219" s="54"/>
      <c r="UGX219" s="54"/>
      <c r="UGY219" s="54"/>
      <c r="UGZ219" s="54"/>
      <c r="UHA219" s="54"/>
      <c r="UHB219" s="54"/>
      <c r="UHC219" s="54"/>
      <c r="UHD219" s="54"/>
      <c r="UHE219" s="54"/>
      <c r="UHF219" s="54"/>
      <c r="UHG219" s="54"/>
      <c r="UHH219" s="54"/>
      <c r="UHI219" s="54"/>
      <c r="UHJ219" s="54"/>
      <c r="UHK219" s="54"/>
      <c r="UHL219" s="54"/>
      <c r="UHM219" s="54"/>
      <c r="UHN219" s="54"/>
      <c r="UHO219" s="54"/>
      <c r="UHP219" s="54"/>
      <c r="UHQ219" s="54"/>
      <c r="UHR219" s="54"/>
      <c r="UHS219" s="54"/>
      <c r="UHT219" s="54"/>
      <c r="UHU219" s="54"/>
      <c r="UHV219" s="54"/>
      <c r="UHW219" s="54"/>
      <c r="UHX219" s="54"/>
      <c r="UHY219" s="54"/>
      <c r="UHZ219" s="54"/>
      <c r="UIA219" s="54"/>
      <c r="UIB219" s="54"/>
      <c r="UIC219" s="54"/>
      <c r="UID219" s="54"/>
      <c r="UIE219" s="54"/>
      <c r="UIF219" s="54"/>
      <c r="UIG219" s="54"/>
      <c r="UIH219" s="54"/>
      <c r="UII219" s="54"/>
      <c r="UIJ219" s="54"/>
      <c r="UIK219" s="54"/>
      <c r="UIL219" s="54"/>
      <c r="UIM219" s="54"/>
      <c r="UIN219" s="54"/>
      <c r="UIO219" s="54"/>
      <c r="UIP219" s="54"/>
      <c r="UIQ219" s="54"/>
      <c r="UIR219" s="54"/>
      <c r="UIS219" s="54"/>
      <c r="UIT219" s="54"/>
      <c r="UIU219" s="54"/>
      <c r="UIV219" s="54"/>
      <c r="UIW219" s="54"/>
      <c r="UIX219" s="54"/>
      <c r="UIY219" s="54"/>
      <c r="UIZ219" s="54"/>
      <c r="UJA219" s="54"/>
      <c r="UJB219" s="54"/>
      <c r="UJC219" s="54"/>
      <c r="UJD219" s="54"/>
      <c r="UJE219" s="54"/>
      <c r="UJF219" s="54"/>
      <c r="UJG219" s="54"/>
      <c r="UJH219" s="54"/>
      <c r="UJI219" s="54"/>
      <c r="UJJ219" s="54"/>
      <c r="UJK219" s="54"/>
      <c r="UJL219" s="54"/>
      <c r="UJM219" s="54"/>
      <c r="UJN219" s="54"/>
      <c r="UJO219" s="54"/>
      <c r="UJP219" s="54"/>
      <c r="UJQ219" s="54"/>
      <c r="UJR219" s="54"/>
      <c r="UJS219" s="54"/>
      <c r="UJT219" s="54"/>
      <c r="UJU219" s="54"/>
      <c r="UJV219" s="54"/>
      <c r="UJW219" s="54"/>
      <c r="UJX219" s="54"/>
      <c r="UJY219" s="54"/>
      <c r="UJZ219" s="54"/>
      <c r="UKA219" s="54"/>
      <c r="UKB219" s="54"/>
      <c r="UKC219" s="54"/>
      <c r="UKD219" s="54"/>
      <c r="UKE219" s="54"/>
      <c r="UKF219" s="54"/>
      <c r="UKG219" s="54"/>
      <c r="UKH219" s="54"/>
      <c r="UKI219" s="54"/>
      <c r="UKJ219" s="54"/>
      <c r="UKK219" s="54"/>
      <c r="UKL219" s="54"/>
      <c r="UKM219" s="54"/>
      <c r="UKN219" s="54"/>
      <c r="UKO219" s="54"/>
      <c r="UKP219" s="54"/>
      <c r="UKQ219" s="54"/>
      <c r="UKR219" s="54"/>
      <c r="UKS219" s="54"/>
      <c r="UKT219" s="54"/>
      <c r="UKU219" s="54"/>
      <c r="UKV219" s="54"/>
      <c r="UKW219" s="54"/>
      <c r="UKX219" s="54"/>
      <c r="UKY219" s="54"/>
      <c r="UKZ219" s="54"/>
      <c r="ULA219" s="54"/>
      <c r="ULB219" s="54"/>
      <c r="ULC219" s="54"/>
      <c r="ULD219" s="54"/>
      <c r="ULE219" s="54"/>
      <c r="ULF219" s="54"/>
      <c r="ULG219" s="54"/>
      <c r="ULH219" s="54"/>
      <c r="ULI219" s="54"/>
      <c r="ULJ219" s="54"/>
      <c r="ULK219" s="54"/>
      <c r="ULL219" s="54"/>
      <c r="ULM219" s="54"/>
      <c r="ULN219" s="54"/>
      <c r="ULO219" s="54"/>
      <c r="ULP219" s="54"/>
      <c r="ULQ219" s="54"/>
      <c r="ULR219" s="54"/>
      <c r="ULS219" s="54"/>
      <c r="ULT219" s="54"/>
      <c r="ULU219" s="54"/>
      <c r="ULV219" s="54"/>
      <c r="ULW219" s="54"/>
      <c r="ULX219" s="54"/>
      <c r="ULY219" s="54"/>
      <c r="ULZ219" s="54"/>
      <c r="UMA219" s="54"/>
      <c r="UMB219" s="54"/>
      <c r="UMC219" s="54"/>
      <c r="UMD219" s="54"/>
      <c r="UME219" s="54"/>
      <c r="UMF219" s="54"/>
      <c r="UMG219" s="54"/>
      <c r="UMH219" s="54"/>
      <c r="UMI219" s="54"/>
      <c r="UMJ219" s="54"/>
      <c r="UMK219" s="54"/>
      <c r="UML219" s="54"/>
      <c r="UMM219" s="54"/>
      <c r="UMN219" s="54"/>
      <c r="UMO219" s="54"/>
      <c r="UMP219" s="54"/>
      <c r="UMQ219" s="54"/>
      <c r="UMR219" s="54"/>
      <c r="UMS219" s="54"/>
      <c r="UMT219" s="54"/>
      <c r="UMU219" s="54"/>
      <c r="UMV219" s="54"/>
      <c r="UMW219" s="54"/>
      <c r="UMX219" s="54"/>
      <c r="UMY219" s="54"/>
      <c r="UMZ219" s="54"/>
      <c r="UNA219" s="54"/>
      <c r="UNB219" s="54"/>
      <c r="UNC219" s="54"/>
      <c r="UND219" s="54"/>
      <c r="UNE219" s="54"/>
      <c r="UNF219" s="54"/>
      <c r="UNG219" s="54"/>
      <c r="UNH219" s="54"/>
      <c r="UNI219" s="54"/>
      <c r="UNJ219" s="54"/>
      <c r="UNK219" s="54"/>
      <c r="UNL219" s="54"/>
      <c r="UNM219" s="54"/>
      <c r="UNN219" s="54"/>
      <c r="UNO219" s="54"/>
      <c r="UNP219" s="54"/>
      <c r="UNQ219" s="54"/>
      <c r="UNR219" s="54"/>
      <c r="UNS219" s="54"/>
      <c r="UNT219" s="54"/>
      <c r="UNU219" s="54"/>
      <c r="UNV219" s="54"/>
      <c r="UNW219" s="54"/>
      <c r="UNX219" s="54"/>
      <c r="UNY219" s="54"/>
      <c r="UNZ219" s="54"/>
      <c r="UOA219" s="54"/>
      <c r="UOB219" s="54"/>
      <c r="UOC219" s="54"/>
      <c r="UOD219" s="54"/>
      <c r="UOE219" s="54"/>
      <c r="UOF219" s="54"/>
      <c r="UOG219" s="54"/>
      <c r="UOH219" s="54"/>
      <c r="UOI219" s="54"/>
      <c r="UOJ219" s="54"/>
      <c r="UOK219" s="54"/>
      <c r="UOL219" s="54"/>
      <c r="UOM219" s="54"/>
      <c r="UON219" s="54"/>
      <c r="UOO219" s="54"/>
      <c r="UOP219" s="54"/>
      <c r="UOQ219" s="54"/>
      <c r="UOR219" s="54"/>
      <c r="UOS219" s="54"/>
      <c r="UOT219" s="54"/>
      <c r="UOU219" s="54"/>
      <c r="UOV219" s="54"/>
      <c r="UOW219" s="54"/>
      <c r="UOX219" s="54"/>
      <c r="UOY219" s="54"/>
      <c r="UOZ219" s="54"/>
      <c r="UPA219" s="54"/>
      <c r="UPB219" s="54"/>
      <c r="UPC219" s="54"/>
      <c r="UPD219" s="54"/>
      <c r="UPE219" s="54"/>
      <c r="UPF219" s="54"/>
      <c r="UPG219" s="54"/>
      <c r="UPH219" s="54"/>
      <c r="UPI219" s="54"/>
      <c r="UPJ219" s="54"/>
      <c r="UPK219" s="54"/>
      <c r="UPL219" s="54"/>
      <c r="UPM219" s="54"/>
      <c r="UPN219" s="54"/>
      <c r="UPO219" s="54"/>
      <c r="UPP219" s="54"/>
      <c r="UPQ219" s="54"/>
      <c r="UPR219" s="54"/>
      <c r="UPS219" s="54"/>
      <c r="UPT219" s="54"/>
      <c r="UPU219" s="54"/>
      <c r="UPV219" s="54"/>
      <c r="UPW219" s="54"/>
      <c r="UPX219" s="54"/>
      <c r="UPY219" s="54"/>
      <c r="UPZ219" s="54"/>
      <c r="UQA219" s="54"/>
      <c r="UQB219" s="54"/>
      <c r="UQC219" s="54"/>
      <c r="UQD219" s="54"/>
      <c r="UQE219" s="54"/>
      <c r="UQF219" s="54"/>
      <c r="UQG219" s="54"/>
      <c r="UQH219" s="54"/>
      <c r="UQI219" s="54"/>
      <c r="UQJ219" s="54"/>
      <c r="UQK219" s="54"/>
      <c r="UQL219" s="54"/>
      <c r="UQM219" s="54"/>
      <c r="UQN219" s="54"/>
      <c r="UQO219" s="54"/>
      <c r="UQP219" s="54"/>
      <c r="UQQ219" s="54"/>
      <c r="UQR219" s="54"/>
      <c r="UQS219" s="54"/>
      <c r="UQT219" s="54"/>
      <c r="UQU219" s="54"/>
      <c r="UQV219" s="54"/>
      <c r="UQW219" s="54"/>
      <c r="UQX219" s="54"/>
      <c r="UQY219" s="54"/>
      <c r="UQZ219" s="54"/>
      <c r="URA219" s="54"/>
      <c r="URB219" s="54"/>
      <c r="URC219" s="54"/>
      <c r="URD219" s="54"/>
      <c r="URE219" s="54"/>
      <c r="URF219" s="54"/>
      <c r="URG219" s="54"/>
      <c r="URH219" s="54"/>
      <c r="URI219" s="54"/>
      <c r="URJ219" s="54"/>
      <c r="URK219" s="54"/>
      <c r="URL219" s="54"/>
      <c r="URM219" s="54"/>
      <c r="URN219" s="54"/>
      <c r="URO219" s="54"/>
      <c r="URP219" s="54"/>
      <c r="URQ219" s="54"/>
      <c r="URR219" s="54"/>
      <c r="URS219" s="54"/>
      <c r="URT219" s="54"/>
      <c r="URU219" s="54"/>
      <c r="URV219" s="54"/>
      <c r="URW219" s="54"/>
      <c r="URX219" s="54"/>
      <c r="URY219" s="54"/>
      <c r="URZ219" s="54"/>
      <c r="USA219" s="54"/>
      <c r="USB219" s="54"/>
      <c r="USC219" s="54"/>
      <c r="USD219" s="54"/>
      <c r="USE219" s="54"/>
      <c r="USF219" s="54"/>
      <c r="USG219" s="54"/>
      <c r="USH219" s="54"/>
      <c r="USI219" s="54"/>
      <c r="USJ219" s="54"/>
      <c r="USK219" s="54"/>
      <c r="USL219" s="54"/>
      <c r="USM219" s="54"/>
      <c r="USN219" s="54"/>
      <c r="USO219" s="54"/>
      <c r="USP219" s="54"/>
      <c r="USQ219" s="54"/>
      <c r="USR219" s="54"/>
      <c r="USS219" s="54"/>
      <c r="UST219" s="54"/>
      <c r="USU219" s="54"/>
      <c r="USV219" s="54"/>
      <c r="USW219" s="54"/>
      <c r="USX219" s="54"/>
      <c r="USY219" s="54"/>
      <c r="USZ219" s="54"/>
      <c r="UTA219" s="54"/>
      <c r="UTB219" s="54"/>
      <c r="UTC219" s="54"/>
      <c r="UTD219" s="54"/>
      <c r="UTE219" s="54"/>
      <c r="UTF219" s="54"/>
      <c r="UTG219" s="54"/>
      <c r="UTH219" s="54"/>
      <c r="UTI219" s="54"/>
      <c r="UTJ219" s="54"/>
      <c r="UTK219" s="54"/>
      <c r="UTL219" s="54"/>
      <c r="UTM219" s="54"/>
      <c r="UTN219" s="54"/>
      <c r="UTO219" s="54"/>
      <c r="UTP219" s="54"/>
      <c r="UTQ219" s="54"/>
      <c r="UTR219" s="54"/>
      <c r="UTS219" s="54"/>
      <c r="UTT219" s="54"/>
      <c r="UTU219" s="54"/>
      <c r="UTV219" s="54"/>
      <c r="UTW219" s="54"/>
      <c r="UTX219" s="54"/>
      <c r="UTY219" s="54"/>
      <c r="UTZ219" s="54"/>
      <c r="UUA219" s="54"/>
      <c r="UUB219" s="54"/>
      <c r="UUC219" s="54"/>
      <c r="UUD219" s="54"/>
      <c r="UUE219" s="54"/>
      <c r="UUF219" s="54"/>
      <c r="UUG219" s="54"/>
      <c r="UUH219" s="54"/>
      <c r="UUI219" s="54"/>
      <c r="UUJ219" s="54"/>
      <c r="UUK219" s="54"/>
      <c r="UUL219" s="54"/>
      <c r="UUM219" s="54"/>
      <c r="UUN219" s="54"/>
      <c r="UUO219" s="54"/>
      <c r="UUP219" s="54"/>
      <c r="UUQ219" s="54"/>
      <c r="UUR219" s="54"/>
      <c r="UUS219" s="54"/>
      <c r="UUT219" s="54"/>
      <c r="UUU219" s="54"/>
      <c r="UUV219" s="54"/>
      <c r="UUW219" s="54"/>
      <c r="UUX219" s="54"/>
      <c r="UUY219" s="54"/>
      <c r="UUZ219" s="54"/>
      <c r="UVA219" s="54"/>
      <c r="UVB219" s="54"/>
      <c r="UVC219" s="54"/>
      <c r="UVD219" s="54"/>
      <c r="UVE219" s="54"/>
      <c r="UVF219" s="54"/>
      <c r="UVG219" s="54"/>
      <c r="UVH219" s="54"/>
      <c r="UVI219" s="54"/>
      <c r="UVJ219" s="54"/>
      <c r="UVK219" s="54"/>
      <c r="UVL219" s="54"/>
      <c r="UVM219" s="54"/>
      <c r="UVN219" s="54"/>
      <c r="UVO219" s="54"/>
      <c r="UVP219" s="54"/>
      <c r="UVQ219" s="54"/>
      <c r="UVR219" s="54"/>
      <c r="UVS219" s="54"/>
      <c r="UVT219" s="54"/>
      <c r="UVU219" s="54"/>
      <c r="UVV219" s="54"/>
      <c r="UVW219" s="54"/>
      <c r="UVX219" s="54"/>
      <c r="UVY219" s="54"/>
      <c r="UVZ219" s="54"/>
      <c r="UWA219" s="54"/>
      <c r="UWB219" s="54"/>
      <c r="UWC219" s="54"/>
      <c r="UWD219" s="54"/>
      <c r="UWE219" s="54"/>
      <c r="UWF219" s="54"/>
      <c r="UWG219" s="54"/>
      <c r="UWH219" s="54"/>
      <c r="UWI219" s="54"/>
      <c r="UWJ219" s="54"/>
      <c r="UWK219" s="54"/>
      <c r="UWL219" s="54"/>
      <c r="UWM219" s="54"/>
      <c r="UWN219" s="54"/>
      <c r="UWO219" s="54"/>
      <c r="UWP219" s="54"/>
      <c r="UWQ219" s="54"/>
      <c r="UWR219" s="54"/>
      <c r="UWS219" s="54"/>
      <c r="UWT219" s="54"/>
      <c r="UWU219" s="54"/>
      <c r="UWV219" s="54"/>
      <c r="UWW219" s="54"/>
      <c r="UWX219" s="54"/>
      <c r="UWY219" s="54"/>
      <c r="UWZ219" s="54"/>
      <c r="UXA219" s="54"/>
      <c r="UXB219" s="54"/>
      <c r="UXC219" s="54"/>
      <c r="UXD219" s="54"/>
      <c r="UXE219" s="54"/>
      <c r="UXF219" s="54"/>
      <c r="UXG219" s="54"/>
      <c r="UXH219" s="54"/>
      <c r="UXI219" s="54"/>
      <c r="UXJ219" s="54"/>
      <c r="UXK219" s="54"/>
      <c r="UXL219" s="54"/>
      <c r="UXM219" s="54"/>
      <c r="UXN219" s="54"/>
      <c r="UXO219" s="54"/>
      <c r="UXP219" s="54"/>
      <c r="UXQ219" s="54"/>
      <c r="UXR219" s="54"/>
      <c r="UXS219" s="54"/>
      <c r="UXT219" s="54"/>
      <c r="UXU219" s="54"/>
      <c r="UXV219" s="54"/>
      <c r="UXW219" s="54"/>
      <c r="UXX219" s="54"/>
      <c r="UXY219" s="54"/>
      <c r="UXZ219" s="54"/>
      <c r="UYA219" s="54"/>
      <c r="UYB219" s="54"/>
      <c r="UYC219" s="54"/>
      <c r="UYD219" s="54"/>
      <c r="UYE219" s="54"/>
      <c r="UYF219" s="54"/>
      <c r="UYG219" s="54"/>
      <c r="UYH219" s="54"/>
      <c r="UYI219" s="54"/>
      <c r="UYJ219" s="54"/>
      <c r="UYK219" s="54"/>
      <c r="UYL219" s="54"/>
      <c r="UYM219" s="54"/>
      <c r="UYN219" s="54"/>
      <c r="UYO219" s="54"/>
      <c r="UYP219" s="54"/>
      <c r="UYQ219" s="54"/>
      <c r="UYR219" s="54"/>
      <c r="UYS219" s="54"/>
      <c r="UYT219" s="54"/>
      <c r="UYU219" s="54"/>
      <c r="UYV219" s="54"/>
      <c r="UYW219" s="54"/>
      <c r="UYX219" s="54"/>
      <c r="UYY219" s="54"/>
      <c r="UYZ219" s="54"/>
      <c r="UZA219" s="54"/>
      <c r="UZB219" s="54"/>
      <c r="UZC219" s="54"/>
      <c r="UZD219" s="54"/>
      <c r="UZE219" s="54"/>
      <c r="UZF219" s="54"/>
      <c r="UZG219" s="54"/>
      <c r="UZH219" s="54"/>
      <c r="UZI219" s="54"/>
      <c r="UZJ219" s="54"/>
      <c r="UZK219" s="54"/>
      <c r="UZL219" s="54"/>
      <c r="UZM219" s="54"/>
      <c r="UZN219" s="54"/>
      <c r="UZO219" s="54"/>
      <c r="UZP219" s="54"/>
      <c r="UZQ219" s="54"/>
      <c r="UZR219" s="54"/>
      <c r="UZS219" s="54"/>
      <c r="UZT219" s="54"/>
      <c r="UZU219" s="54"/>
      <c r="UZV219" s="54"/>
      <c r="UZW219" s="54"/>
      <c r="UZX219" s="54"/>
      <c r="UZY219" s="54"/>
      <c r="UZZ219" s="54"/>
      <c r="VAA219" s="54"/>
      <c r="VAB219" s="54"/>
      <c r="VAC219" s="54"/>
      <c r="VAD219" s="54"/>
      <c r="VAE219" s="54"/>
      <c r="VAF219" s="54"/>
      <c r="VAG219" s="54"/>
      <c r="VAH219" s="54"/>
      <c r="VAI219" s="54"/>
      <c r="VAJ219" s="54"/>
      <c r="VAK219" s="54"/>
      <c r="VAL219" s="54"/>
      <c r="VAM219" s="54"/>
      <c r="VAN219" s="54"/>
      <c r="VAO219" s="54"/>
      <c r="VAP219" s="54"/>
      <c r="VAQ219" s="54"/>
      <c r="VAR219" s="54"/>
      <c r="VAS219" s="54"/>
      <c r="VAT219" s="54"/>
      <c r="VAU219" s="54"/>
      <c r="VAV219" s="54"/>
      <c r="VAW219" s="54"/>
      <c r="VAX219" s="54"/>
      <c r="VAY219" s="54"/>
      <c r="VAZ219" s="54"/>
      <c r="VBA219" s="54"/>
      <c r="VBB219" s="54"/>
      <c r="VBC219" s="54"/>
      <c r="VBD219" s="54"/>
      <c r="VBE219" s="54"/>
      <c r="VBF219" s="54"/>
      <c r="VBG219" s="54"/>
      <c r="VBH219" s="54"/>
      <c r="VBI219" s="54"/>
      <c r="VBJ219" s="54"/>
      <c r="VBK219" s="54"/>
      <c r="VBL219" s="54"/>
      <c r="VBM219" s="54"/>
      <c r="VBN219" s="54"/>
      <c r="VBO219" s="54"/>
      <c r="VBP219" s="54"/>
      <c r="VBQ219" s="54"/>
      <c r="VBR219" s="54"/>
      <c r="VBS219" s="54"/>
      <c r="VBT219" s="54"/>
      <c r="VBU219" s="54"/>
      <c r="VBV219" s="54"/>
      <c r="VBW219" s="54"/>
      <c r="VBX219" s="54"/>
      <c r="VBY219" s="54"/>
      <c r="VBZ219" s="54"/>
      <c r="VCA219" s="54"/>
      <c r="VCB219" s="54"/>
      <c r="VCC219" s="54"/>
      <c r="VCD219" s="54"/>
      <c r="VCE219" s="54"/>
      <c r="VCF219" s="54"/>
      <c r="VCG219" s="54"/>
      <c r="VCH219" s="54"/>
      <c r="VCI219" s="54"/>
      <c r="VCJ219" s="54"/>
      <c r="VCK219" s="54"/>
      <c r="VCL219" s="54"/>
      <c r="VCM219" s="54"/>
      <c r="VCN219" s="54"/>
      <c r="VCO219" s="54"/>
      <c r="VCP219" s="54"/>
      <c r="VCQ219" s="54"/>
      <c r="VCR219" s="54"/>
      <c r="VCS219" s="54"/>
      <c r="VCT219" s="54"/>
      <c r="VCU219" s="54"/>
      <c r="VCV219" s="54"/>
      <c r="VCW219" s="54"/>
      <c r="VCX219" s="54"/>
      <c r="VCY219" s="54"/>
      <c r="VCZ219" s="54"/>
      <c r="VDA219" s="54"/>
      <c r="VDB219" s="54"/>
      <c r="VDC219" s="54"/>
      <c r="VDD219" s="54"/>
      <c r="VDE219" s="54"/>
      <c r="VDF219" s="54"/>
      <c r="VDG219" s="54"/>
      <c r="VDH219" s="54"/>
      <c r="VDI219" s="54"/>
      <c r="VDJ219" s="54"/>
      <c r="VDK219" s="54"/>
      <c r="VDL219" s="54"/>
      <c r="VDM219" s="54"/>
      <c r="VDN219" s="54"/>
      <c r="VDO219" s="54"/>
      <c r="VDP219" s="54"/>
      <c r="VDQ219" s="54"/>
      <c r="VDR219" s="54"/>
      <c r="VDS219" s="54"/>
      <c r="VDT219" s="54"/>
      <c r="VDU219" s="54"/>
      <c r="VDV219" s="54"/>
      <c r="VDW219" s="54"/>
      <c r="VDX219" s="54"/>
      <c r="VDY219" s="54"/>
      <c r="VDZ219" s="54"/>
      <c r="VEA219" s="54"/>
      <c r="VEB219" s="54"/>
      <c r="VEC219" s="54"/>
      <c r="VED219" s="54"/>
      <c r="VEE219" s="54"/>
      <c r="VEF219" s="54"/>
      <c r="VEG219" s="54"/>
      <c r="VEH219" s="54"/>
      <c r="VEI219" s="54"/>
      <c r="VEJ219" s="54"/>
      <c r="VEK219" s="54"/>
      <c r="VEL219" s="54"/>
      <c r="VEM219" s="54"/>
      <c r="VEN219" s="54"/>
      <c r="VEO219" s="54"/>
      <c r="VEP219" s="54"/>
      <c r="VEQ219" s="54"/>
      <c r="VER219" s="54"/>
      <c r="VES219" s="54"/>
      <c r="VET219" s="54"/>
      <c r="VEU219" s="54"/>
      <c r="VEV219" s="54"/>
      <c r="VEW219" s="54"/>
      <c r="VEX219" s="54"/>
      <c r="VEY219" s="54"/>
      <c r="VEZ219" s="54"/>
      <c r="VFA219" s="54"/>
      <c r="VFB219" s="54"/>
      <c r="VFC219" s="54"/>
      <c r="VFD219" s="54"/>
      <c r="VFE219" s="54"/>
      <c r="VFF219" s="54"/>
      <c r="VFG219" s="54"/>
      <c r="VFH219" s="54"/>
      <c r="VFI219" s="54"/>
      <c r="VFJ219" s="54"/>
      <c r="VFK219" s="54"/>
      <c r="VFL219" s="54"/>
      <c r="VFM219" s="54"/>
      <c r="VFN219" s="54"/>
      <c r="VFO219" s="54"/>
      <c r="VFP219" s="54"/>
      <c r="VFQ219" s="54"/>
      <c r="VFR219" s="54"/>
      <c r="VFS219" s="54"/>
      <c r="VFT219" s="54"/>
      <c r="VFU219" s="54"/>
      <c r="VFV219" s="54"/>
      <c r="VFW219" s="54"/>
      <c r="VFX219" s="54"/>
      <c r="VFY219" s="54"/>
      <c r="VFZ219" s="54"/>
      <c r="VGA219" s="54"/>
      <c r="VGB219" s="54"/>
      <c r="VGC219" s="54"/>
      <c r="VGD219" s="54"/>
      <c r="VGE219" s="54"/>
      <c r="VGF219" s="54"/>
      <c r="VGG219" s="54"/>
      <c r="VGH219" s="54"/>
      <c r="VGI219" s="54"/>
      <c r="VGJ219" s="54"/>
      <c r="VGK219" s="54"/>
      <c r="VGL219" s="54"/>
      <c r="VGM219" s="54"/>
      <c r="VGN219" s="54"/>
      <c r="VGO219" s="54"/>
      <c r="VGP219" s="54"/>
      <c r="VGQ219" s="54"/>
      <c r="VGR219" s="54"/>
      <c r="VGS219" s="54"/>
      <c r="VGT219" s="54"/>
      <c r="VGU219" s="54"/>
      <c r="VGV219" s="54"/>
      <c r="VGW219" s="54"/>
      <c r="VGX219" s="54"/>
      <c r="VGY219" s="54"/>
      <c r="VGZ219" s="54"/>
      <c r="VHA219" s="54"/>
      <c r="VHB219" s="54"/>
      <c r="VHC219" s="54"/>
      <c r="VHD219" s="54"/>
      <c r="VHE219" s="54"/>
      <c r="VHF219" s="54"/>
      <c r="VHG219" s="54"/>
      <c r="VHH219" s="54"/>
      <c r="VHI219" s="54"/>
      <c r="VHJ219" s="54"/>
      <c r="VHK219" s="54"/>
      <c r="VHL219" s="54"/>
      <c r="VHM219" s="54"/>
      <c r="VHN219" s="54"/>
      <c r="VHO219" s="54"/>
      <c r="VHP219" s="54"/>
      <c r="VHQ219" s="54"/>
      <c r="VHR219" s="54"/>
      <c r="VHS219" s="54"/>
      <c r="VHT219" s="54"/>
      <c r="VHU219" s="54"/>
      <c r="VHV219" s="54"/>
      <c r="VHW219" s="54"/>
      <c r="VHX219" s="54"/>
      <c r="VHY219" s="54"/>
      <c r="VHZ219" s="54"/>
      <c r="VIA219" s="54"/>
      <c r="VIB219" s="54"/>
      <c r="VIC219" s="54"/>
      <c r="VID219" s="54"/>
      <c r="VIE219" s="54"/>
      <c r="VIF219" s="54"/>
      <c r="VIG219" s="54"/>
      <c r="VIH219" s="54"/>
      <c r="VII219" s="54"/>
      <c r="VIJ219" s="54"/>
      <c r="VIK219" s="54"/>
      <c r="VIL219" s="54"/>
      <c r="VIM219" s="54"/>
      <c r="VIN219" s="54"/>
      <c r="VIO219" s="54"/>
      <c r="VIP219" s="54"/>
      <c r="VIQ219" s="54"/>
      <c r="VIR219" s="54"/>
      <c r="VIS219" s="54"/>
      <c r="VIT219" s="54"/>
      <c r="VIU219" s="54"/>
      <c r="VIV219" s="54"/>
      <c r="VIW219" s="54"/>
      <c r="VIX219" s="54"/>
      <c r="VIY219" s="54"/>
      <c r="VIZ219" s="54"/>
      <c r="VJA219" s="54"/>
      <c r="VJB219" s="54"/>
      <c r="VJC219" s="54"/>
      <c r="VJD219" s="54"/>
      <c r="VJE219" s="54"/>
      <c r="VJF219" s="54"/>
      <c r="VJG219" s="54"/>
      <c r="VJH219" s="54"/>
      <c r="VJI219" s="54"/>
      <c r="VJJ219" s="54"/>
      <c r="VJK219" s="54"/>
      <c r="VJL219" s="54"/>
      <c r="VJM219" s="54"/>
      <c r="VJN219" s="54"/>
      <c r="VJO219" s="54"/>
      <c r="VJP219" s="54"/>
      <c r="VJQ219" s="54"/>
      <c r="VJR219" s="54"/>
      <c r="VJS219" s="54"/>
      <c r="VJT219" s="54"/>
      <c r="VJU219" s="54"/>
      <c r="VJV219" s="54"/>
      <c r="VJW219" s="54"/>
      <c r="VJX219" s="54"/>
      <c r="VJY219" s="54"/>
      <c r="VJZ219" s="54"/>
      <c r="VKA219" s="54"/>
      <c r="VKB219" s="54"/>
      <c r="VKC219" s="54"/>
      <c r="VKD219" s="54"/>
      <c r="VKE219" s="54"/>
      <c r="VKF219" s="54"/>
      <c r="VKG219" s="54"/>
      <c r="VKH219" s="54"/>
      <c r="VKI219" s="54"/>
      <c r="VKJ219" s="54"/>
      <c r="VKK219" s="54"/>
      <c r="VKL219" s="54"/>
      <c r="VKM219" s="54"/>
      <c r="VKN219" s="54"/>
      <c r="VKO219" s="54"/>
      <c r="VKP219" s="54"/>
      <c r="VKQ219" s="54"/>
      <c r="VKR219" s="54"/>
      <c r="VKS219" s="54"/>
      <c r="VKT219" s="54"/>
      <c r="VKU219" s="54"/>
      <c r="VKV219" s="54"/>
      <c r="VKW219" s="54"/>
      <c r="VKX219" s="54"/>
      <c r="VKY219" s="54"/>
      <c r="VKZ219" s="54"/>
      <c r="VLA219" s="54"/>
      <c r="VLB219" s="54"/>
      <c r="VLC219" s="54"/>
      <c r="VLD219" s="54"/>
      <c r="VLE219" s="54"/>
      <c r="VLF219" s="54"/>
      <c r="VLG219" s="54"/>
      <c r="VLH219" s="54"/>
      <c r="VLI219" s="54"/>
      <c r="VLJ219" s="54"/>
      <c r="VLK219" s="54"/>
      <c r="VLL219" s="54"/>
      <c r="VLM219" s="54"/>
      <c r="VLN219" s="54"/>
      <c r="VLO219" s="54"/>
      <c r="VLP219" s="54"/>
      <c r="VLQ219" s="54"/>
      <c r="VLR219" s="54"/>
      <c r="VLS219" s="54"/>
      <c r="VLT219" s="54"/>
      <c r="VLU219" s="54"/>
      <c r="VLV219" s="54"/>
      <c r="VLW219" s="54"/>
      <c r="VLX219" s="54"/>
      <c r="VLY219" s="54"/>
      <c r="VLZ219" s="54"/>
      <c r="VMA219" s="54"/>
      <c r="VMB219" s="54"/>
      <c r="VMC219" s="54"/>
      <c r="VMD219" s="54"/>
      <c r="VME219" s="54"/>
      <c r="VMF219" s="54"/>
      <c r="VMG219" s="54"/>
      <c r="VMH219" s="54"/>
      <c r="VMI219" s="54"/>
      <c r="VMJ219" s="54"/>
      <c r="VMK219" s="54"/>
      <c r="VML219" s="54"/>
      <c r="VMM219" s="54"/>
      <c r="VMN219" s="54"/>
      <c r="VMO219" s="54"/>
      <c r="VMP219" s="54"/>
      <c r="VMQ219" s="54"/>
      <c r="VMR219" s="54"/>
      <c r="VMS219" s="54"/>
      <c r="VMT219" s="54"/>
      <c r="VMU219" s="54"/>
      <c r="VMV219" s="54"/>
      <c r="VMW219" s="54"/>
      <c r="VMX219" s="54"/>
      <c r="VMY219" s="54"/>
      <c r="VMZ219" s="54"/>
      <c r="VNA219" s="54"/>
      <c r="VNB219" s="54"/>
      <c r="VNC219" s="54"/>
      <c r="VND219" s="54"/>
      <c r="VNE219" s="54"/>
      <c r="VNF219" s="54"/>
      <c r="VNG219" s="54"/>
      <c r="VNH219" s="54"/>
      <c r="VNI219" s="54"/>
      <c r="VNJ219" s="54"/>
      <c r="VNK219" s="54"/>
      <c r="VNL219" s="54"/>
      <c r="VNM219" s="54"/>
      <c r="VNN219" s="54"/>
      <c r="VNO219" s="54"/>
      <c r="VNP219" s="54"/>
      <c r="VNQ219" s="54"/>
      <c r="VNR219" s="54"/>
      <c r="VNS219" s="54"/>
      <c r="VNT219" s="54"/>
      <c r="VNU219" s="54"/>
      <c r="VNV219" s="54"/>
      <c r="VNW219" s="54"/>
      <c r="VNX219" s="54"/>
      <c r="VNY219" s="54"/>
      <c r="VNZ219" s="54"/>
      <c r="VOA219" s="54"/>
      <c r="VOB219" s="54"/>
      <c r="VOC219" s="54"/>
      <c r="VOD219" s="54"/>
      <c r="VOE219" s="54"/>
      <c r="VOF219" s="54"/>
      <c r="VOG219" s="54"/>
      <c r="VOH219" s="54"/>
      <c r="VOI219" s="54"/>
      <c r="VOJ219" s="54"/>
      <c r="VOK219" s="54"/>
      <c r="VOL219" s="54"/>
      <c r="VOM219" s="54"/>
      <c r="VON219" s="54"/>
      <c r="VOO219" s="54"/>
      <c r="VOP219" s="54"/>
      <c r="VOQ219" s="54"/>
      <c r="VOR219" s="54"/>
      <c r="VOS219" s="54"/>
      <c r="VOT219" s="54"/>
      <c r="VOU219" s="54"/>
      <c r="VOV219" s="54"/>
      <c r="VOW219" s="54"/>
      <c r="VOX219" s="54"/>
      <c r="VOY219" s="54"/>
      <c r="VOZ219" s="54"/>
      <c r="VPA219" s="54"/>
      <c r="VPB219" s="54"/>
      <c r="VPC219" s="54"/>
      <c r="VPD219" s="54"/>
      <c r="VPE219" s="54"/>
      <c r="VPF219" s="54"/>
      <c r="VPG219" s="54"/>
      <c r="VPH219" s="54"/>
      <c r="VPI219" s="54"/>
      <c r="VPJ219" s="54"/>
      <c r="VPK219" s="54"/>
      <c r="VPL219" s="54"/>
      <c r="VPM219" s="54"/>
      <c r="VPN219" s="54"/>
      <c r="VPO219" s="54"/>
      <c r="VPP219" s="54"/>
      <c r="VPQ219" s="54"/>
      <c r="VPR219" s="54"/>
      <c r="VPS219" s="54"/>
      <c r="VPT219" s="54"/>
      <c r="VPU219" s="54"/>
      <c r="VPV219" s="54"/>
      <c r="VPW219" s="54"/>
      <c r="VPX219" s="54"/>
      <c r="VPY219" s="54"/>
      <c r="VPZ219" s="54"/>
      <c r="VQA219" s="54"/>
      <c r="VQB219" s="54"/>
      <c r="VQC219" s="54"/>
      <c r="VQD219" s="54"/>
      <c r="VQE219" s="54"/>
      <c r="VQF219" s="54"/>
      <c r="VQG219" s="54"/>
      <c r="VQH219" s="54"/>
      <c r="VQI219" s="54"/>
      <c r="VQJ219" s="54"/>
      <c r="VQK219" s="54"/>
      <c r="VQL219" s="54"/>
      <c r="VQM219" s="54"/>
      <c r="VQN219" s="54"/>
      <c r="VQO219" s="54"/>
      <c r="VQP219" s="54"/>
      <c r="VQQ219" s="54"/>
      <c r="VQR219" s="54"/>
      <c r="VQS219" s="54"/>
      <c r="VQT219" s="54"/>
      <c r="VQU219" s="54"/>
      <c r="VQV219" s="54"/>
      <c r="VQW219" s="54"/>
      <c r="VQX219" s="54"/>
      <c r="VQY219" s="54"/>
      <c r="VQZ219" s="54"/>
      <c r="VRA219" s="54"/>
      <c r="VRB219" s="54"/>
      <c r="VRC219" s="54"/>
      <c r="VRD219" s="54"/>
      <c r="VRE219" s="54"/>
      <c r="VRF219" s="54"/>
      <c r="VRG219" s="54"/>
      <c r="VRH219" s="54"/>
      <c r="VRI219" s="54"/>
      <c r="VRJ219" s="54"/>
      <c r="VRK219" s="54"/>
      <c r="VRL219" s="54"/>
      <c r="VRM219" s="54"/>
      <c r="VRN219" s="54"/>
      <c r="VRO219" s="54"/>
      <c r="VRP219" s="54"/>
      <c r="VRQ219" s="54"/>
      <c r="VRR219" s="54"/>
      <c r="VRS219" s="54"/>
      <c r="VRT219" s="54"/>
      <c r="VRU219" s="54"/>
      <c r="VRV219" s="54"/>
      <c r="VRW219" s="54"/>
      <c r="VRX219" s="54"/>
      <c r="VRY219" s="54"/>
      <c r="VRZ219" s="54"/>
      <c r="VSA219" s="54"/>
      <c r="VSB219" s="54"/>
      <c r="VSC219" s="54"/>
      <c r="VSD219" s="54"/>
      <c r="VSE219" s="54"/>
      <c r="VSF219" s="54"/>
      <c r="VSG219" s="54"/>
      <c r="VSH219" s="54"/>
      <c r="VSI219" s="54"/>
      <c r="VSJ219" s="54"/>
      <c r="VSK219" s="54"/>
      <c r="VSL219" s="54"/>
      <c r="VSM219" s="54"/>
      <c r="VSN219" s="54"/>
      <c r="VSO219" s="54"/>
      <c r="VSP219" s="54"/>
      <c r="VSQ219" s="54"/>
      <c r="VSR219" s="54"/>
      <c r="VSS219" s="54"/>
      <c r="VST219" s="54"/>
      <c r="VSU219" s="54"/>
      <c r="VSV219" s="54"/>
      <c r="VSW219" s="54"/>
      <c r="VSX219" s="54"/>
      <c r="VSY219" s="54"/>
      <c r="VSZ219" s="54"/>
      <c r="VTA219" s="54"/>
      <c r="VTB219" s="54"/>
      <c r="VTC219" s="54"/>
      <c r="VTD219" s="54"/>
      <c r="VTE219" s="54"/>
      <c r="VTF219" s="54"/>
      <c r="VTG219" s="54"/>
      <c r="VTH219" s="54"/>
      <c r="VTI219" s="54"/>
      <c r="VTJ219" s="54"/>
      <c r="VTK219" s="54"/>
      <c r="VTL219" s="54"/>
      <c r="VTM219" s="54"/>
      <c r="VTN219" s="54"/>
      <c r="VTO219" s="54"/>
      <c r="VTP219" s="54"/>
      <c r="VTQ219" s="54"/>
      <c r="VTR219" s="54"/>
      <c r="VTS219" s="54"/>
      <c r="VTT219" s="54"/>
      <c r="VTU219" s="54"/>
      <c r="VTV219" s="54"/>
      <c r="VTW219" s="54"/>
      <c r="VTX219" s="54"/>
      <c r="VTY219" s="54"/>
      <c r="VTZ219" s="54"/>
      <c r="VUA219" s="54"/>
      <c r="VUB219" s="54"/>
      <c r="VUC219" s="54"/>
      <c r="VUD219" s="54"/>
      <c r="VUE219" s="54"/>
      <c r="VUF219" s="54"/>
      <c r="VUG219" s="54"/>
      <c r="VUH219" s="54"/>
      <c r="VUI219" s="54"/>
      <c r="VUJ219" s="54"/>
      <c r="VUK219" s="54"/>
      <c r="VUL219" s="54"/>
      <c r="VUM219" s="54"/>
      <c r="VUN219" s="54"/>
      <c r="VUO219" s="54"/>
      <c r="VUP219" s="54"/>
      <c r="VUQ219" s="54"/>
      <c r="VUR219" s="54"/>
      <c r="VUS219" s="54"/>
      <c r="VUT219" s="54"/>
      <c r="VUU219" s="54"/>
      <c r="VUV219" s="54"/>
      <c r="VUW219" s="54"/>
      <c r="VUX219" s="54"/>
      <c r="VUY219" s="54"/>
      <c r="VUZ219" s="54"/>
      <c r="VVA219" s="54"/>
      <c r="VVB219" s="54"/>
      <c r="VVC219" s="54"/>
      <c r="VVD219" s="54"/>
      <c r="VVE219" s="54"/>
      <c r="VVF219" s="54"/>
      <c r="VVG219" s="54"/>
      <c r="VVH219" s="54"/>
      <c r="VVI219" s="54"/>
      <c r="VVJ219" s="54"/>
      <c r="VVK219" s="54"/>
      <c r="VVL219" s="54"/>
      <c r="VVM219" s="54"/>
      <c r="VVN219" s="54"/>
      <c r="VVO219" s="54"/>
      <c r="VVP219" s="54"/>
      <c r="VVQ219" s="54"/>
      <c r="VVR219" s="54"/>
      <c r="VVS219" s="54"/>
      <c r="VVT219" s="54"/>
      <c r="VVU219" s="54"/>
      <c r="VVV219" s="54"/>
      <c r="VVW219" s="54"/>
      <c r="VVX219" s="54"/>
      <c r="VVY219" s="54"/>
      <c r="VVZ219" s="54"/>
      <c r="VWA219" s="54"/>
      <c r="VWB219" s="54"/>
      <c r="VWC219" s="54"/>
      <c r="VWD219" s="54"/>
      <c r="VWE219" s="54"/>
      <c r="VWF219" s="54"/>
      <c r="VWG219" s="54"/>
      <c r="VWH219" s="54"/>
      <c r="VWI219" s="54"/>
      <c r="VWJ219" s="54"/>
      <c r="VWK219" s="54"/>
      <c r="VWL219" s="54"/>
      <c r="VWM219" s="54"/>
      <c r="VWN219" s="54"/>
      <c r="VWO219" s="54"/>
      <c r="VWP219" s="54"/>
      <c r="VWQ219" s="54"/>
      <c r="VWR219" s="54"/>
      <c r="VWS219" s="54"/>
      <c r="VWT219" s="54"/>
      <c r="VWU219" s="54"/>
      <c r="VWV219" s="54"/>
      <c r="VWW219" s="54"/>
      <c r="VWX219" s="54"/>
      <c r="VWY219" s="54"/>
      <c r="VWZ219" s="54"/>
      <c r="VXA219" s="54"/>
      <c r="VXB219" s="54"/>
      <c r="VXC219" s="54"/>
      <c r="VXD219" s="54"/>
      <c r="VXE219" s="54"/>
      <c r="VXF219" s="54"/>
      <c r="VXG219" s="54"/>
      <c r="VXH219" s="54"/>
      <c r="VXI219" s="54"/>
      <c r="VXJ219" s="54"/>
      <c r="VXK219" s="54"/>
      <c r="VXL219" s="54"/>
      <c r="VXM219" s="54"/>
      <c r="VXN219" s="54"/>
      <c r="VXO219" s="54"/>
      <c r="VXP219" s="54"/>
      <c r="VXQ219" s="54"/>
      <c r="VXR219" s="54"/>
      <c r="VXS219" s="54"/>
      <c r="VXT219" s="54"/>
      <c r="VXU219" s="54"/>
      <c r="VXV219" s="54"/>
      <c r="VXW219" s="54"/>
      <c r="VXX219" s="54"/>
      <c r="VXY219" s="54"/>
      <c r="VXZ219" s="54"/>
      <c r="VYA219" s="54"/>
      <c r="VYB219" s="54"/>
      <c r="VYC219" s="54"/>
      <c r="VYD219" s="54"/>
      <c r="VYE219" s="54"/>
      <c r="VYF219" s="54"/>
      <c r="VYG219" s="54"/>
      <c r="VYH219" s="54"/>
      <c r="VYI219" s="54"/>
      <c r="VYJ219" s="54"/>
      <c r="VYK219" s="54"/>
      <c r="VYL219" s="54"/>
      <c r="VYM219" s="54"/>
      <c r="VYN219" s="54"/>
      <c r="VYO219" s="54"/>
      <c r="VYP219" s="54"/>
      <c r="VYQ219" s="54"/>
      <c r="VYR219" s="54"/>
      <c r="VYS219" s="54"/>
      <c r="VYT219" s="54"/>
      <c r="VYU219" s="54"/>
      <c r="VYV219" s="54"/>
      <c r="VYW219" s="54"/>
      <c r="VYX219" s="54"/>
      <c r="VYY219" s="54"/>
      <c r="VYZ219" s="54"/>
      <c r="VZA219" s="54"/>
      <c r="VZB219" s="54"/>
      <c r="VZC219" s="54"/>
      <c r="VZD219" s="54"/>
      <c r="VZE219" s="54"/>
      <c r="VZF219" s="54"/>
      <c r="VZG219" s="54"/>
      <c r="VZH219" s="54"/>
      <c r="VZI219" s="54"/>
      <c r="VZJ219" s="54"/>
      <c r="VZK219" s="54"/>
      <c r="VZL219" s="54"/>
      <c r="VZM219" s="54"/>
      <c r="VZN219" s="54"/>
      <c r="VZO219" s="54"/>
      <c r="VZP219" s="54"/>
      <c r="VZQ219" s="54"/>
      <c r="VZR219" s="54"/>
      <c r="VZS219" s="54"/>
      <c r="VZT219" s="54"/>
      <c r="VZU219" s="54"/>
      <c r="VZV219" s="54"/>
      <c r="VZW219" s="54"/>
      <c r="VZX219" s="54"/>
      <c r="VZY219" s="54"/>
      <c r="VZZ219" s="54"/>
      <c r="WAA219" s="54"/>
      <c r="WAB219" s="54"/>
      <c r="WAC219" s="54"/>
      <c r="WAD219" s="54"/>
      <c r="WAE219" s="54"/>
      <c r="WAF219" s="54"/>
      <c r="WAG219" s="54"/>
      <c r="WAH219" s="54"/>
      <c r="WAI219" s="54"/>
      <c r="WAJ219" s="54"/>
      <c r="WAK219" s="54"/>
      <c r="WAL219" s="54"/>
      <c r="WAM219" s="54"/>
      <c r="WAN219" s="54"/>
      <c r="WAO219" s="54"/>
      <c r="WAP219" s="54"/>
      <c r="WAQ219" s="54"/>
      <c r="WAR219" s="54"/>
      <c r="WAS219" s="54"/>
      <c r="WAT219" s="54"/>
      <c r="WAU219" s="54"/>
      <c r="WAV219" s="54"/>
      <c r="WAW219" s="54"/>
      <c r="WAX219" s="54"/>
      <c r="WAY219" s="54"/>
      <c r="WAZ219" s="54"/>
      <c r="WBA219" s="54"/>
      <c r="WBB219" s="54"/>
      <c r="WBC219" s="54"/>
      <c r="WBD219" s="54"/>
      <c r="WBE219" s="54"/>
      <c r="WBF219" s="54"/>
      <c r="WBG219" s="54"/>
      <c r="WBH219" s="54"/>
      <c r="WBI219" s="54"/>
      <c r="WBJ219" s="54"/>
      <c r="WBK219" s="54"/>
      <c r="WBL219" s="54"/>
      <c r="WBM219" s="54"/>
      <c r="WBN219" s="54"/>
      <c r="WBO219" s="54"/>
      <c r="WBP219" s="54"/>
      <c r="WBQ219" s="54"/>
      <c r="WBR219" s="54"/>
      <c r="WBS219" s="54"/>
      <c r="WBT219" s="54"/>
      <c r="WBU219" s="54"/>
      <c r="WBV219" s="54"/>
      <c r="WBW219" s="54"/>
      <c r="WBX219" s="54"/>
      <c r="WBY219" s="54"/>
      <c r="WBZ219" s="54"/>
      <c r="WCA219" s="54"/>
      <c r="WCB219" s="54"/>
      <c r="WCC219" s="54"/>
      <c r="WCD219" s="54"/>
      <c r="WCE219" s="54"/>
      <c r="WCF219" s="54"/>
      <c r="WCG219" s="54"/>
      <c r="WCH219" s="54"/>
      <c r="WCI219" s="54"/>
      <c r="WCJ219" s="54"/>
      <c r="WCK219" s="54"/>
      <c r="WCL219" s="54"/>
      <c r="WCM219" s="54"/>
      <c r="WCN219" s="54"/>
      <c r="WCO219" s="54"/>
      <c r="WCP219" s="54"/>
      <c r="WCQ219" s="54"/>
      <c r="WCR219" s="54"/>
      <c r="WCS219" s="54"/>
      <c r="WCT219" s="54"/>
      <c r="WCU219" s="54"/>
      <c r="WCV219" s="54"/>
      <c r="WCW219" s="54"/>
      <c r="WCX219" s="54"/>
      <c r="WCY219" s="54"/>
      <c r="WCZ219" s="54"/>
      <c r="WDA219" s="54"/>
      <c r="WDB219" s="54"/>
      <c r="WDC219" s="54"/>
      <c r="WDD219" s="54"/>
      <c r="WDE219" s="54"/>
      <c r="WDF219" s="54"/>
      <c r="WDG219" s="54"/>
      <c r="WDH219" s="54"/>
      <c r="WDI219" s="54"/>
      <c r="WDJ219" s="54"/>
      <c r="WDK219" s="54"/>
      <c r="WDL219" s="54"/>
      <c r="WDM219" s="54"/>
      <c r="WDN219" s="54"/>
      <c r="WDO219" s="54"/>
      <c r="WDP219" s="54"/>
      <c r="WDQ219" s="54"/>
      <c r="WDR219" s="54"/>
      <c r="WDS219" s="54"/>
      <c r="WDT219" s="54"/>
      <c r="WDU219" s="54"/>
      <c r="WDV219" s="54"/>
      <c r="WDW219" s="54"/>
      <c r="WDX219" s="54"/>
      <c r="WDY219" s="54"/>
      <c r="WDZ219" s="54"/>
      <c r="WEA219" s="54"/>
      <c r="WEB219" s="54"/>
      <c r="WEC219" s="54"/>
      <c r="WED219" s="54"/>
      <c r="WEE219" s="54"/>
      <c r="WEF219" s="54"/>
      <c r="WEG219" s="54"/>
      <c r="WEH219" s="54"/>
      <c r="WEI219" s="54"/>
      <c r="WEJ219" s="54"/>
      <c r="WEK219" s="54"/>
      <c r="WEL219" s="54"/>
      <c r="WEM219" s="54"/>
      <c r="WEN219" s="54"/>
      <c r="WEO219" s="54"/>
      <c r="WEP219" s="54"/>
      <c r="WEQ219" s="54"/>
      <c r="WER219" s="54"/>
      <c r="WES219" s="54"/>
      <c r="WET219" s="54"/>
      <c r="WEU219" s="54"/>
      <c r="WEV219" s="54"/>
      <c r="WEW219" s="54"/>
      <c r="WEX219" s="54"/>
      <c r="WEY219" s="54"/>
      <c r="WEZ219" s="54"/>
      <c r="WFA219" s="54"/>
      <c r="WFB219" s="54"/>
      <c r="WFC219" s="54"/>
      <c r="WFD219" s="54"/>
      <c r="WFE219" s="54"/>
      <c r="WFF219" s="54"/>
      <c r="WFG219" s="54"/>
      <c r="WFH219" s="54"/>
      <c r="WFI219" s="54"/>
      <c r="WFJ219" s="54"/>
      <c r="WFK219" s="54"/>
      <c r="WFL219" s="54"/>
      <c r="WFM219" s="54"/>
      <c r="WFN219" s="54"/>
      <c r="WFO219" s="54"/>
      <c r="WFP219" s="54"/>
      <c r="WFQ219" s="54"/>
      <c r="WFR219" s="54"/>
      <c r="WFS219" s="54"/>
      <c r="WFT219" s="54"/>
      <c r="WFU219" s="54"/>
      <c r="WFV219" s="54"/>
      <c r="WFW219" s="54"/>
      <c r="WFX219" s="54"/>
      <c r="WFY219" s="54"/>
      <c r="WFZ219" s="54"/>
      <c r="WGA219" s="54"/>
      <c r="WGB219" s="54"/>
      <c r="WGC219" s="54"/>
      <c r="WGD219" s="54"/>
      <c r="WGE219" s="54"/>
      <c r="WGF219" s="54"/>
      <c r="WGG219" s="54"/>
      <c r="WGH219" s="54"/>
      <c r="WGI219" s="54"/>
      <c r="WGJ219" s="54"/>
      <c r="WGK219" s="54"/>
      <c r="WGL219" s="54"/>
      <c r="WGM219" s="54"/>
      <c r="WGN219" s="54"/>
      <c r="WGO219" s="54"/>
      <c r="WGP219" s="54"/>
      <c r="WGQ219" s="54"/>
      <c r="WGR219" s="54"/>
      <c r="WGS219" s="54"/>
      <c r="WGT219" s="54"/>
      <c r="WGU219" s="54"/>
      <c r="WGV219" s="54"/>
      <c r="WGW219" s="54"/>
      <c r="WGX219" s="54"/>
      <c r="WGY219" s="54"/>
      <c r="WGZ219" s="54"/>
      <c r="WHA219" s="54"/>
      <c r="WHB219" s="54"/>
      <c r="WHC219" s="54"/>
      <c r="WHD219" s="54"/>
      <c r="WHE219" s="54"/>
      <c r="WHF219" s="54"/>
      <c r="WHG219" s="54"/>
      <c r="WHH219" s="54"/>
      <c r="WHI219" s="54"/>
      <c r="WHJ219" s="54"/>
      <c r="WHK219" s="54"/>
      <c r="WHL219" s="54"/>
      <c r="WHM219" s="54"/>
      <c r="WHN219" s="54"/>
      <c r="WHO219" s="54"/>
      <c r="WHP219" s="54"/>
      <c r="WHQ219" s="54"/>
      <c r="WHR219" s="54"/>
      <c r="WHS219" s="54"/>
      <c r="WHT219" s="54"/>
      <c r="WHU219" s="54"/>
      <c r="WHV219" s="54"/>
      <c r="WHW219" s="54"/>
      <c r="WHX219" s="54"/>
      <c r="WHY219" s="54"/>
      <c r="WHZ219" s="54"/>
      <c r="WIA219" s="54"/>
      <c r="WIB219" s="54"/>
      <c r="WIC219" s="54"/>
      <c r="WID219" s="54"/>
      <c r="WIE219" s="54"/>
      <c r="WIF219" s="54"/>
      <c r="WIG219" s="54"/>
      <c r="WIH219" s="54"/>
      <c r="WII219" s="54"/>
      <c r="WIJ219" s="54"/>
      <c r="WIK219" s="54"/>
      <c r="WIL219" s="54"/>
      <c r="WIM219" s="54"/>
      <c r="WIN219" s="54"/>
      <c r="WIO219" s="54"/>
      <c r="WIP219" s="54"/>
      <c r="WIQ219" s="54"/>
      <c r="WIR219" s="54"/>
      <c r="WIS219" s="54"/>
      <c r="WIT219" s="54"/>
      <c r="WIU219" s="54"/>
      <c r="WIV219" s="54"/>
      <c r="WIW219" s="54"/>
      <c r="WIX219" s="54"/>
      <c r="WIY219" s="54"/>
      <c r="WIZ219" s="54"/>
      <c r="WJA219" s="54"/>
      <c r="WJB219" s="54"/>
      <c r="WJC219" s="54"/>
      <c r="WJD219" s="54"/>
      <c r="WJE219" s="54"/>
      <c r="WJF219" s="54"/>
      <c r="WJG219" s="54"/>
      <c r="WJH219" s="54"/>
      <c r="WJI219" s="54"/>
      <c r="WJJ219" s="54"/>
      <c r="WJK219" s="54"/>
      <c r="WJL219" s="54"/>
      <c r="WJM219" s="54"/>
      <c r="WJN219" s="54"/>
      <c r="WJO219" s="54"/>
      <c r="WJP219" s="54"/>
      <c r="WJQ219" s="54"/>
      <c r="WJR219" s="54"/>
      <c r="WJS219" s="54"/>
      <c r="WJT219" s="54"/>
      <c r="WJU219" s="54"/>
      <c r="WJV219" s="54"/>
      <c r="WJW219" s="54"/>
      <c r="WJX219" s="54"/>
      <c r="WJY219" s="54"/>
      <c r="WJZ219" s="54"/>
      <c r="WKA219" s="54"/>
      <c r="WKB219" s="54"/>
      <c r="WKC219" s="54"/>
      <c r="WKD219" s="54"/>
      <c r="WKE219" s="54"/>
      <c r="WKF219" s="54"/>
      <c r="WKG219" s="54"/>
      <c r="WKH219" s="54"/>
      <c r="WKI219" s="54"/>
      <c r="WKJ219" s="54"/>
      <c r="WKK219" s="54"/>
      <c r="WKL219" s="54"/>
      <c r="WKM219" s="54"/>
      <c r="WKN219" s="54"/>
      <c r="WKO219" s="54"/>
      <c r="WKP219" s="54"/>
      <c r="WKQ219" s="54"/>
      <c r="WKR219" s="54"/>
      <c r="WKS219" s="54"/>
      <c r="WKT219" s="54"/>
      <c r="WKU219" s="54"/>
      <c r="WKV219" s="54"/>
      <c r="WKW219" s="54"/>
      <c r="WKX219" s="54"/>
      <c r="WKY219" s="54"/>
      <c r="WKZ219" s="54"/>
      <c r="WLA219" s="54"/>
      <c r="WLB219" s="54"/>
      <c r="WLC219" s="54"/>
      <c r="WLD219" s="54"/>
      <c r="WLE219" s="54"/>
      <c r="WLF219" s="54"/>
      <c r="WLG219" s="54"/>
      <c r="WLH219" s="54"/>
      <c r="WLI219" s="54"/>
      <c r="WLJ219" s="54"/>
      <c r="WLK219" s="54"/>
      <c r="WLL219" s="54"/>
      <c r="WLM219" s="54"/>
      <c r="WLN219" s="54"/>
      <c r="WLO219" s="54"/>
      <c r="WLP219" s="54"/>
      <c r="WLQ219" s="54"/>
      <c r="WLR219" s="54"/>
      <c r="WLS219" s="54"/>
      <c r="WLT219" s="54"/>
      <c r="WLU219" s="54"/>
      <c r="WLV219" s="54"/>
      <c r="WLW219" s="54"/>
      <c r="WLX219" s="54"/>
      <c r="WLY219" s="54"/>
      <c r="WLZ219" s="54"/>
      <c r="WMA219" s="54"/>
      <c r="WMB219" s="54"/>
      <c r="WMC219" s="54"/>
      <c r="WMD219" s="54"/>
      <c r="WME219" s="54"/>
      <c r="WMF219" s="54"/>
      <c r="WMG219" s="54"/>
      <c r="WMH219" s="54"/>
      <c r="WMI219" s="54"/>
      <c r="WMJ219" s="54"/>
      <c r="WMK219" s="54"/>
      <c r="WML219" s="54"/>
      <c r="WMM219" s="54"/>
      <c r="WMN219" s="54"/>
      <c r="WMO219" s="54"/>
      <c r="WMP219" s="54"/>
      <c r="WMQ219" s="54"/>
      <c r="WMR219" s="54"/>
      <c r="WMS219" s="54"/>
      <c r="WMT219" s="54"/>
      <c r="WMU219" s="54"/>
      <c r="WMV219" s="54"/>
      <c r="WMW219" s="54"/>
      <c r="WMX219" s="54"/>
      <c r="WMY219" s="54"/>
      <c r="WMZ219" s="54"/>
      <c r="WNA219" s="54"/>
      <c r="WNB219" s="54"/>
      <c r="WNC219" s="54"/>
      <c r="WND219" s="54"/>
      <c r="WNE219" s="54"/>
      <c r="WNF219" s="54"/>
      <c r="WNG219" s="54"/>
      <c r="WNH219" s="54"/>
      <c r="WNI219" s="54"/>
      <c r="WNJ219" s="54"/>
      <c r="WNK219" s="54"/>
      <c r="WNL219" s="54"/>
      <c r="WNM219" s="54"/>
      <c r="WNN219" s="54"/>
      <c r="WNO219" s="54"/>
      <c r="WNP219" s="54"/>
      <c r="WNQ219" s="54"/>
      <c r="WNR219" s="54"/>
      <c r="WNS219" s="54"/>
      <c r="WNT219" s="54"/>
      <c r="WNU219" s="54"/>
      <c r="WNV219" s="54"/>
      <c r="WNW219" s="54"/>
      <c r="WNX219" s="54"/>
      <c r="WNY219" s="54"/>
      <c r="WNZ219" s="54"/>
      <c r="WOA219" s="54"/>
      <c r="WOB219" s="54"/>
      <c r="WOC219" s="54"/>
      <c r="WOD219" s="54"/>
      <c r="WOE219" s="54"/>
      <c r="WOF219" s="54"/>
      <c r="WOG219" s="54"/>
      <c r="WOH219" s="54"/>
      <c r="WOI219" s="54"/>
      <c r="WOJ219" s="54"/>
      <c r="WOK219" s="54"/>
      <c r="WOL219" s="54"/>
      <c r="WOM219" s="54"/>
      <c r="WON219" s="54"/>
      <c r="WOO219" s="54"/>
      <c r="WOP219" s="54"/>
      <c r="WOQ219" s="54"/>
      <c r="WOR219" s="54"/>
      <c r="WOS219" s="54"/>
      <c r="WOT219" s="54"/>
      <c r="WOU219" s="54"/>
      <c r="WOV219" s="54"/>
      <c r="WOW219" s="54"/>
      <c r="WOX219" s="54"/>
      <c r="WOY219" s="54"/>
      <c r="WOZ219" s="54"/>
      <c r="WPA219" s="54"/>
      <c r="WPB219" s="54"/>
      <c r="WPC219" s="54"/>
      <c r="WPD219" s="54"/>
      <c r="WPE219" s="54"/>
      <c r="WPF219" s="54"/>
      <c r="WPG219" s="54"/>
      <c r="WPH219" s="54"/>
      <c r="WPI219" s="54"/>
      <c r="WPJ219" s="54"/>
      <c r="WPK219" s="54"/>
      <c r="WPL219" s="54"/>
      <c r="WPM219" s="54"/>
      <c r="WPN219" s="54"/>
      <c r="WPO219" s="54"/>
      <c r="WPP219" s="54"/>
      <c r="WPQ219" s="54"/>
      <c r="WPR219" s="54"/>
      <c r="WPS219" s="54"/>
      <c r="WPT219" s="54"/>
      <c r="WPU219" s="54"/>
      <c r="WPV219" s="54"/>
      <c r="WPW219" s="54"/>
      <c r="WPX219" s="54"/>
      <c r="WPY219" s="54"/>
      <c r="WPZ219" s="54"/>
      <c r="WQA219" s="54"/>
      <c r="WQB219" s="54"/>
      <c r="WQC219" s="54"/>
      <c r="WQD219" s="54"/>
      <c r="WQE219" s="54"/>
      <c r="WQF219" s="54"/>
      <c r="WQG219" s="54"/>
      <c r="WQH219" s="54"/>
      <c r="WQI219" s="54"/>
      <c r="WQJ219" s="54"/>
      <c r="WQK219" s="54"/>
      <c r="WQL219" s="54"/>
      <c r="WQM219" s="54"/>
      <c r="WQN219" s="54"/>
      <c r="WQO219" s="54"/>
      <c r="WQP219" s="54"/>
      <c r="WQQ219" s="54"/>
      <c r="WQR219" s="54"/>
      <c r="WQS219" s="54"/>
      <c r="WQT219" s="54"/>
      <c r="WQU219" s="54"/>
      <c r="WQV219" s="54"/>
      <c r="WQW219" s="54"/>
      <c r="WQX219" s="54"/>
      <c r="WQY219" s="54"/>
      <c r="WQZ219" s="54"/>
      <c r="WRA219" s="54"/>
      <c r="WRB219" s="54"/>
      <c r="WRC219" s="54"/>
      <c r="WRD219" s="54"/>
      <c r="WRE219" s="54"/>
      <c r="WRF219" s="54"/>
      <c r="WRG219" s="54"/>
      <c r="WRH219" s="54"/>
      <c r="WRI219" s="54"/>
      <c r="WRJ219" s="54"/>
      <c r="WRK219" s="54"/>
      <c r="WRL219" s="54"/>
      <c r="WRM219" s="54"/>
      <c r="WRN219" s="54"/>
      <c r="WRO219" s="54"/>
      <c r="WRP219" s="54"/>
      <c r="WRQ219" s="54"/>
      <c r="WRR219" s="54"/>
      <c r="WRS219" s="54"/>
      <c r="WRT219" s="54"/>
      <c r="WRU219" s="54"/>
      <c r="WRV219" s="54"/>
      <c r="WRW219" s="54"/>
      <c r="WRX219" s="54"/>
      <c r="WRY219" s="54"/>
      <c r="WRZ219" s="54"/>
      <c r="WSA219" s="54"/>
      <c r="WSB219" s="54"/>
      <c r="WSC219" s="54"/>
      <c r="WSD219" s="54"/>
      <c r="WSE219" s="54"/>
      <c r="WSF219" s="54"/>
      <c r="WSG219" s="54"/>
      <c r="WSH219" s="54"/>
      <c r="WSI219" s="54"/>
      <c r="WSJ219" s="54"/>
      <c r="WSK219" s="54"/>
      <c r="WSL219" s="54"/>
      <c r="WSM219" s="54"/>
      <c r="WSN219" s="54"/>
      <c r="WSO219" s="54"/>
      <c r="WSP219" s="54"/>
      <c r="WSQ219" s="54"/>
      <c r="WSR219" s="54"/>
      <c r="WSS219" s="54"/>
      <c r="WST219" s="54"/>
      <c r="WSU219" s="54"/>
      <c r="WSV219" s="54"/>
      <c r="WSW219" s="54"/>
      <c r="WSX219" s="54"/>
      <c r="WSY219" s="54"/>
      <c r="WSZ219" s="54"/>
      <c r="WTA219" s="54"/>
      <c r="WTB219" s="54"/>
      <c r="WTC219" s="54"/>
      <c r="WTD219" s="54"/>
      <c r="WTE219" s="54"/>
      <c r="WTF219" s="54"/>
      <c r="WTG219" s="54"/>
      <c r="WTH219" s="54"/>
      <c r="WTI219" s="54"/>
      <c r="WTJ219" s="54"/>
      <c r="WTK219" s="54"/>
      <c r="WTL219" s="54"/>
      <c r="WTM219" s="54"/>
      <c r="WTN219" s="54"/>
      <c r="WTO219" s="54"/>
      <c r="WTP219" s="54"/>
      <c r="WTQ219" s="54"/>
      <c r="WTR219" s="54"/>
      <c r="WTS219" s="54"/>
      <c r="WTT219" s="54"/>
      <c r="WTU219" s="54"/>
      <c r="WTV219" s="54"/>
      <c r="WTW219" s="54"/>
      <c r="WTX219" s="54"/>
      <c r="WTY219" s="54"/>
      <c r="WTZ219" s="54"/>
      <c r="WUA219" s="54"/>
      <c r="WUB219" s="54"/>
      <c r="WUC219" s="54"/>
      <c r="WUD219" s="54"/>
      <c r="WUE219" s="54"/>
      <c r="WUF219" s="54"/>
      <c r="WUG219" s="54"/>
      <c r="WUH219" s="54"/>
      <c r="WUI219" s="54"/>
      <c r="WUJ219" s="54"/>
      <c r="WUK219" s="54"/>
      <c r="WUL219" s="54"/>
      <c r="WUM219" s="54"/>
      <c r="WUN219" s="54"/>
      <c r="WUO219" s="54"/>
      <c r="WUP219" s="54"/>
      <c r="WUQ219" s="54"/>
      <c r="WUR219" s="54"/>
      <c r="WUS219" s="54"/>
      <c r="WUT219" s="54"/>
      <c r="WUU219" s="54"/>
      <c r="WUV219" s="54"/>
      <c r="WUW219" s="54"/>
      <c r="WUX219" s="54"/>
      <c r="WUY219" s="54"/>
      <c r="WUZ219" s="54"/>
      <c r="WVA219" s="54"/>
      <c r="WVB219" s="54"/>
      <c r="WVC219" s="54"/>
      <c r="WVD219" s="54"/>
      <c r="WVE219" s="54"/>
      <c r="WVF219" s="54"/>
      <c r="WVG219" s="54"/>
      <c r="WVH219" s="54"/>
      <c r="WVI219" s="54"/>
      <c r="WVJ219" s="54"/>
      <c r="WVK219" s="54"/>
      <c r="WVL219" s="54"/>
      <c r="WVM219" s="54"/>
      <c r="WVN219" s="54"/>
      <c r="WVO219" s="54"/>
      <c r="WVP219" s="54"/>
      <c r="WVQ219" s="54"/>
      <c r="WVR219" s="54"/>
      <c r="WVS219" s="54"/>
      <c r="WVT219" s="54"/>
      <c r="WVU219" s="54"/>
      <c r="WVV219" s="54"/>
      <c r="WVW219" s="54"/>
      <c r="WVX219" s="54"/>
      <c r="WVY219" s="54"/>
      <c r="WVZ219" s="54"/>
      <c r="WWA219" s="54"/>
      <c r="WWB219" s="54"/>
      <c r="WWC219" s="54"/>
      <c r="WWD219" s="54"/>
      <c r="WWE219" s="54"/>
      <c r="WWF219" s="54"/>
      <c r="WWG219" s="54"/>
      <c r="WWH219" s="54"/>
      <c r="WWI219" s="54"/>
      <c r="WWJ219" s="54"/>
      <c r="WWK219" s="54"/>
      <c r="WWL219" s="54"/>
      <c r="WWM219" s="54"/>
      <c r="WWN219" s="54"/>
      <c r="WWO219" s="54"/>
      <c r="WWP219" s="54"/>
      <c r="WWQ219" s="54"/>
      <c r="WWR219" s="54"/>
      <c r="WWS219" s="54"/>
      <c r="WWT219" s="54"/>
      <c r="WWU219" s="54"/>
      <c r="WWV219" s="54"/>
      <c r="WWW219" s="54"/>
      <c r="WWX219" s="54"/>
      <c r="WWY219" s="54"/>
      <c r="WWZ219" s="54"/>
      <c r="WXA219" s="54"/>
      <c r="WXB219" s="54"/>
      <c r="WXC219" s="54"/>
      <c r="WXD219" s="54"/>
      <c r="WXE219" s="54"/>
      <c r="WXF219" s="54"/>
      <c r="WXG219" s="54"/>
      <c r="WXH219" s="54"/>
      <c r="WXI219" s="54"/>
      <c r="WXJ219" s="54"/>
      <c r="WXK219" s="54"/>
      <c r="WXL219" s="54"/>
      <c r="WXM219" s="54"/>
      <c r="WXN219" s="54"/>
      <c r="WXO219" s="54"/>
      <c r="WXP219" s="54"/>
      <c r="WXQ219" s="54"/>
      <c r="WXR219" s="54"/>
      <c r="WXS219" s="54"/>
      <c r="WXT219" s="54"/>
      <c r="WXU219" s="54"/>
      <c r="WXV219" s="54"/>
      <c r="WXW219" s="54"/>
      <c r="WXX219" s="54"/>
      <c r="WXY219" s="54"/>
      <c r="WXZ219" s="54"/>
      <c r="WYA219" s="54"/>
      <c r="WYB219" s="54"/>
      <c r="WYC219" s="54"/>
      <c r="WYD219" s="54"/>
      <c r="WYE219" s="54"/>
      <c r="WYF219" s="54"/>
      <c r="WYG219" s="54"/>
      <c r="WYH219" s="54"/>
      <c r="WYI219" s="54"/>
      <c r="WYJ219" s="54"/>
      <c r="WYK219" s="54"/>
      <c r="WYL219" s="54"/>
      <c r="WYM219" s="54"/>
      <c r="WYN219" s="54"/>
      <c r="WYO219" s="54"/>
      <c r="WYP219" s="54"/>
      <c r="WYQ219" s="54"/>
      <c r="WYR219" s="54"/>
      <c r="WYS219" s="54"/>
      <c r="WYT219" s="54"/>
      <c r="WYU219" s="54"/>
      <c r="WYV219" s="54"/>
      <c r="WYW219" s="54"/>
      <c r="WYX219" s="54"/>
      <c r="WYY219" s="54"/>
      <c r="WYZ219" s="54"/>
      <c r="WZA219" s="54"/>
      <c r="WZB219" s="54"/>
      <c r="WZC219" s="54"/>
      <c r="WZD219" s="54"/>
      <c r="WZE219" s="54"/>
      <c r="WZF219" s="54"/>
      <c r="WZG219" s="54"/>
      <c r="WZH219" s="54"/>
      <c r="WZI219" s="54"/>
      <c r="WZJ219" s="54"/>
      <c r="WZK219" s="54"/>
      <c r="WZL219" s="54"/>
      <c r="WZM219" s="54"/>
      <c r="WZN219" s="54"/>
      <c r="WZO219" s="54"/>
      <c r="WZP219" s="54"/>
      <c r="WZQ219" s="54"/>
      <c r="WZR219" s="54"/>
      <c r="WZS219" s="54"/>
      <c r="WZT219" s="54"/>
      <c r="WZU219" s="54"/>
      <c r="WZV219" s="54"/>
      <c r="WZW219" s="54"/>
      <c r="WZX219" s="54"/>
      <c r="WZY219" s="54"/>
      <c r="WZZ219" s="54"/>
      <c r="XAA219" s="54"/>
      <c r="XAB219" s="54"/>
      <c r="XAC219" s="54"/>
      <c r="XAD219" s="54"/>
      <c r="XAE219" s="54"/>
      <c r="XAF219" s="54"/>
      <c r="XAG219" s="54"/>
      <c r="XAH219" s="54"/>
      <c r="XAI219" s="54"/>
      <c r="XAJ219" s="54"/>
      <c r="XAK219" s="54"/>
      <c r="XAL219" s="54"/>
      <c r="XAM219" s="54"/>
      <c r="XAN219" s="54"/>
      <c r="XAO219" s="54"/>
      <c r="XAP219" s="54"/>
      <c r="XAQ219" s="54"/>
      <c r="XAR219" s="54"/>
      <c r="XAS219" s="54"/>
      <c r="XAT219" s="54"/>
      <c r="XAU219" s="54"/>
      <c r="XAV219" s="54"/>
      <c r="XAW219" s="54"/>
      <c r="XAX219" s="54"/>
      <c r="XAY219" s="54"/>
      <c r="XAZ219" s="54"/>
      <c r="XBA219" s="54"/>
      <c r="XBB219" s="54"/>
      <c r="XBC219" s="54"/>
      <c r="XBD219" s="54"/>
      <c r="XBE219" s="54"/>
      <c r="XBF219" s="54"/>
      <c r="XBG219" s="54"/>
      <c r="XBH219" s="54"/>
      <c r="XBI219" s="54"/>
      <c r="XBJ219" s="54"/>
      <c r="XBK219" s="54"/>
      <c r="XBL219" s="54"/>
      <c r="XBM219" s="54"/>
      <c r="XBN219" s="54"/>
      <c r="XBO219" s="54"/>
      <c r="XBP219" s="54"/>
      <c r="XBQ219" s="54"/>
      <c r="XBR219" s="54"/>
      <c r="XBS219" s="54"/>
      <c r="XBT219" s="54"/>
      <c r="XBU219" s="54"/>
      <c r="XBV219" s="54"/>
      <c r="XBW219" s="54"/>
      <c r="XBX219" s="54"/>
      <c r="XBY219" s="54"/>
      <c r="XBZ219" s="54"/>
      <c r="XCA219" s="54"/>
      <c r="XCB219" s="54"/>
      <c r="XCC219" s="54"/>
      <c r="XCD219" s="54"/>
      <c r="XCE219" s="54"/>
      <c r="XCF219" s="54"/>
      <c r="XCG219" s="54"/>
      <c r="XCH219" s="54"/>
      <c r="XCI219" s="54"/>
      <c r="XCJ219" s="54"/>
      <c r="XCK219" s="54"/>
      <c r="XCL219" s="54"/>
      <c r="XCM219" s="54"/>
      <c r="XCN219" s="54"/>
      <c r="XCO219" s="54"/>
      <c r="XCP219" s="54"/>
      <c r="XCQ219" s="54"/>
      <c r="XCR219" s="54"/>
      <c r="XCS219" s="54"/>
      <c r="XCT219" s="54"/>
      <c r="XCU219" s="54"/>
      <c r="XCV219" s="54"/>
      <c r="XCW219" s="54"/>
      <c r="XCX219" s="54"/>
      <c r="XCY219" s="54"/>
      <c r="XCZ219" s="54"/>
      <c r="XDA219" s="54"/>
      <c r="XDB219" s="54"/>
      <c r="XDC219" s="54"/>
      <c r="XDD219" s="54"/>
      <c r="XDE219" s="54"/>
      <c r="XDF219" s="54"/>
      <c r="XDG219" s="54"/>
      <c r="XDH219" s="54"/>
      <c r="XDI219" s="54"/>
      <c r="XDJ219" s="54"/>
      <c r="XDK219" s="54"/>
      <c r="XDL219" s="54"/>
      <c r="XDM219" s="54"/>
      <c r="XDN219" s="54"/>
      <c r="XDO219" s="54"/>
      <c r="XDP219" s="54"/>
      <c r="XDQ219" s="54"/>
      <c r="XDR219" s="54"/>
      <c r="XDS219" s="54"/>
      <c r="XDT219" s="54"/>
      <c r="XDU219" s="54"/>
      <c r="XDV219" s="54"/>
      <c r="XDW219" s="54"/>
      <c r="XDX219" s="54"/>
      <c r="XDY219" s="54"/>
      <c r="XDZ219" s="54"/>
      <c r="XEA219" s="54"/>
      <c r="XEB219" s="54"/>
      <c r="XEC219" s="54"/>
      <c r="XED219" s="54"/>
      <c r="XEE219" s="54"/>
      <c r="XEF219" s="54"/>
      <c r="XEG219" s="54"/>
      <c r="XEH219" s="54"/>
      <c r="XEI219" s="54"/>
      <c r="XEJ219" s="54"/>
      <c r="XEK219" s="54"/>
      <c r="XEL219" s="54"/>
      <c r="XEM219" s="54"/>
      <c r="XEN219" s="54"/>
      <c r="XEO219" s="54"/>
      <c r="XEP219" s="54"/>
      <c r="XEQ219" s="54"/>
      <c r="XER219" s="54"/>
      <c r="XES219" s="54"/>
      <c r="XET219" s="54"/>
      <c r="XEU219" s="54"/>
      <c r="XEV219" s="54"/>
      <c r="XEW219" s="54"/>
      <c r="XEX219" s="54"/>
    </row>
    <row r="220" spans="1:16378" s="43" customFormat="1" ht="26.25" customHeight="1">
      <c r="A220" s="92" t="s">
        <v>470</v>
      </c>
      <c r="B220" s="44">
        <v>21712091</v>
      </c>
      <c r="C220" s="8" t="s">
        <v>480</v>
      </c>
      <c r="D220" s="8" t="s">
        <v>53</v>
      </c>
      <c r="E220" s="8" t="s">
        <v>104</v>
      </c>
      <c r="F220" s="8">
        <v>24</v>
      </c>
      <c r="G220" s="45">
        <v>92.18</v>
      </c>
      <c r="H220" s="8">
        <v>0.2</v>
      </c>
      <c r="I220" s="50">
        <v>92.38</v>
      </c>
      <c r="J220" s="8" t="s">
        <v>256</v>
      </c>
      <c r="K220" s="51">
        <v>0</v>
      </c>
      <c r="L220" s="8" t="s">
        <v>481</v>
      </c>
      <c r="M220" s="45">
        <v>0.5</v>
      </c>
      <c r="N220" s="51">
        <v>0.55000000000000004</v>
      </c>
      <c r="O220" s="50">
        <f t="shared" si="11"/>
        <v>92.929999999999993</v>
      </c>
      <c r="P220" s="45">
        <v>4</v>
      </c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/>
      <c r="HG220" s="54"/>
      <c r="HH220" s="54"/>
      <c r="HI220" s="54"/>
      <c r="HJ220" s="54"/>
      <c r="HK220" s="54"/>
      <c r="HL220" s="54"/>
      <c r="HM220" s="54"/>
      <c r="HN220" s="54"/>
      <c r="HO220" s="54"/>
      <c r="HP220" s="54"/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  <c r="IV220" s="54"/>
      <c r="IW220" s="54"/>
      <c r="IX220" s="54"/>
      <c r="IY220" s="54"/>
      <c r="IZ220" s="54"/>
      <c r="JA220" s="54"/>
      <c r="JB220" s="54"/>
      <c r="JC220" s="54"/>
      <c r="JD220" s="54"/>
      <c r="JE220" s="54"/>
      <c r="JF220" s="54"/>
      <c r="JG220" s="54"/>
      <c r="JH220" s="54"/>
      <c r="JI220" s="54"/>
      <c r="JJ220" s="54"/>
      <c r="JK220" s="54"/>
      <c r="JL220" s="54"/>
      <c r="JM220" s="54"/>
      <c r="JN220" s="54"/>
      <c r="JO220" s="54"/>
      <c r="JP220" s="54"/>
      <c r="JQ220" s="54"/>
      <c r="JR220" s="54"/>
      <c r="JS220" s="54"/>
      <c r="JT220" s="54"/>
      <c r="JU220" s="54"/>
      <c r="JV220" s="54"/>
      <c r="JW220" s="54"/>
      <c r="JX220" s="54"/>
      <c r="JY220" s="54"/>
      <c r="JZ220" s="54"/>
      <c r="KA220" s="54"/>
      <c r="KB220" s="54"/>
      <c r="KC220" s="54"/>
      <c r="KD220" s="54"/>
      <c r="KE220" s="54"/>
      <c r="KF220" s="54"/>
      <c r="KG220" s="54"/>
      <c r="KH220" s="54"/>
      <c r="KI220" s="54"/>
      <c r="KJ220" s="54"/>
      <c r="KK220" s="54"/>
      <c r="KL220" s="54"/>
      <c r="KM220" s="54"/>
      <c r="KN220" s="54"/>
      <c r="KO220" s="54"/>
      <c r="KP220" s="54"/>
      <c r="KQ220" s="54"/>
      <c r="KR220" s="54"/>
      <c r="KS220" s="54"/>
      <c r="KT220" s="54"/>
      <c r="KU220" s="54"/>
      <c r="KV220" s="54"/>
      <c r="KW220" s="54"/>
      <c r="KX220" s="54"/>
      <c r="KY220" s="54"/>
      <c r="KZ220" s="54"/>
      <c r="LA220" s="54"/>
      <c r="LB220" s="54"/>
      <c r="LC220" s="54"/>
      <c r="LD220" s="54"/>
      <c r="LE220" s="54"/>
      <c r="LF220" s="54"/>
      <c r="LG220" s="54"/>
      <c r="LH220" s="54"/>
      <c r="LI220" s="54"/>
      <c r="LJ220" s="54"/>
      <c r="LK220" s="54"/>
      <c r="LL220" s="54"/>
      <c r="LM220" s="54"/>
      <c r="LN220" s="54"/>
      <c r="LO220" s="54"/>
      <c r="LP220" s="54"/>
      <c r="LQ220" s="54"/>
      <c r="LR220" s="54"/>
      <c r="LS220" s="54"/>
      <c r="LT220" s="54"/>
      <c r="LU220" s="54"/>
      <c r="LV220" s="54"/>
      <c r="LW220" s="54"/>
      <c r="LX220" s="54"/>
      <c r="LY220" s="54"/>
      <c r="LZ220" s="54"/>
      <c r="MA220" s="54"/>
      <c r="MB220" s="54"/>
      <c r="MC220" s="54"/>
      <c r="MD220" s="54"/>
      <c r="ME220" s="54"/>
      <c r="MF220" s="54"/>
      <c r="MG220" s="54"/>
      <c r="MH220" s="54"/>
      <c r="MI220" s="54"/>
      <c r="MJ220" s="54"/>
      <c r="MK220" s="54"/>
      <c r="ML220" s="54"/>
      <c r="MM220" s="54"/>
      <c r="MN220" s="54"/>
      <c r="MO220" s="54"/>
      <c r="MP220" s="54"/>
      <c r="MQ220" s="54"/>
      <c r="MR220" s="54"/>
      <c r="MS220" s="54"/>
      <c r="MT220" s="54"/>
      <c r="MU220" s="54"/>
      <c r="MV220" s="54"/>
      <c r="MW220" s="54"/>
      <c r="MX220" s="54"/>
      <c r="MY220" s="54"/>
      <c r="MZ220" s="54"/>
      <c r="NA220" s="54"/>
      <c r="NB220" s="54"/>
      <c r="NC220" s="54"/>
      <c r="ND220" s="54"/>
      <c r="NE220" s="54"/>
      <c r="NF220" s="54"/>
      <c r="NG220" s="54"/>
      <c r="NH220" s="54"/>
      <c r="NI220" s="54"/>
      <c r="NJ220" s="54"/>
      <c r="NK220" s="54"/>
      <c r="NL220" s="54"/>
      <c r="NM220" s="54"/>
      <c r="NN220" s="54"/>
      <c r="NO220" s="54"/>
      <c r="NP220" s="54"/>
      <c r="NQ220" s="54"/>
      <c r="NR220" s="54"/>
      <c r="NS220" s="54"/>
      <c r="NT220" s="54"/>
      <c r="NU220" s="54"/>
      <c r="NV220" s="54"/>
      <c r="NW220" s="54"/>
      <c r="NX220" s="54"/>
      <c r="NY220" s="54"/>
      <c r="NZ220" s="54"/>
      <c r="OA220" s="54"/>
      <c r="OB220" s="54"/>
      <c r="OC220" s="54"/>
      <c r="OD220" s="54"/>
      <c r="OE220" s="54"/>
      <c r="OF220" s="54"/>
      <c r="OG220" s="54"/>
      <c r="OH220" s="54"/>
      <c r="OI220" s="54"/>
      <c r="OJ220" s="54"/>
      <c r="OK220" s="54"/>
      <c r="OL220" s="54"/>
      <c r="OM220" s="54"/>
      <c r="ON220" s="54"/>
      <c r="OO220" s="54"/>
      <c r="OP220" s="54"/>
      <c r="OQ220" s="54"/>
      <c r="OR220" s="54"/>
      <c r="OS220" s="54"/>
      <c r="OT220" s="54"/>
      <c r="OU220" s="54"/>
      <c r="OV220" s="54"/>
      <c r="OW220" s="54"/>
      <c r="OX220" s="54"/>
      <c r="OY220" s="54"/>
      <c r="OZ220" s="54"/>
      <c r="PA220" s="54"/>
      <c r="PB220" s="54"/>
      <c r="PC220" s="54"/>
      <c r="PD220" s="54"/>
      <c r="PE220" s="54"/>
      <c r="PF220" s="54"/>
      <c r="PG220" s="54"/>
      <c r="PH220" s="54"/>
      <c r="PI220" s="54"/>
      <c r="PJ220" s="54"/>
      <c r="PK220" s="54"/>
      <c r="PL220" s="54"/>
      <c r="PM220" s="54"/>
      <c r="PN220" s="54"/>
      <c r="PO220" s="54"/>
      <c r="PP220" s="54"/>
      <c r="PQ220" s="54"/>
      <c r="PR220" s="54"/>
      <c r="PS220" s="54"/>
      <c r="PT220" s="54"/>
      <c r="PU220" s="54"/>
      <c r="PV220" s="54"/>
      <c r="PW220" s="54"/>
      <c r="PX220" s="54"/>
      <c r="PY220" s="54"/>
      <c r="PZ220" s="54"/>
      <c r="QA220" s="54"/>
      <c r="QB220" s="54"/>
      <c r="QC220" s="54"/>
      <c r="QD220" s="54"/>
      <c r="QE220" s="54"/>
      <c r="QF220" s="54"/>
      <c r="QG220" s="54"/>
      <c r="QH220" s="54"/>
      <c r="QI220" s="54"/>
      <c r="QJ220" s="54"/>
      <c r="QK220" s="54"/>
      <c r="QL220" s="54"/>
      <c r="QM220" s="54"/>
      <c r="QN220" s="54"/>
      <c r="QO220" s="54"/>
      <c r="QP220" s="54"/>
      <c r="QQ220" s="54"/>
      <c r="QR220" s="54"/>
      <c r="QS220" s="54"/>
      <c r="QT220" s="54"/>
      <c r="QU220" s="54"/>
      <c r="QV220" s="54"/>
      <c r="QW220" s="54"/>
      <c r="QX220" s="54"/>
      <c r="QY220" s="54"/>
      <c r="QZ220" s="54"/>
      <c r="RA220" s="54"/>
      <c r="RB220" s="54"/>
      <c r="RC220" s="54"/>
      <c r="RD220" s="54"/>
      <c r="RE220" s="54"/>
      <c r="RF220" s="54"/>
      <c r="RG220" s="54"/>
      <c r="RH220" s="54"/>
      <c r="RI220" s="54"/>
      <c r="RJ220" s="54"/>
      <c r="RK220" s="54"/>
      <c r="RL220" s="54"/>
      <c r="RM220" s="54"/>
      <c r="RN220" s="54"/>
      <c r="RO220" s="54"/>
      <c r="RP220" s="54"/>
      <c r="RQ220" s="54"/>
      <c r="RR220" s="54"/>
      <c r="RS220" s="54"/>
      <c r="RT220" s="54"/>
      <c r="RU220" s="54"/>
      <c r="RV220" s="54"/>
      <c r="RW220" s="54"/>
      <c r="RX220" s="54"/>
      <c r="RY220" s="54"/>
      <c r="RZ220" s="54"/>
      <c r="SA220" s="54"/>
      <c r="SB220" s="54"/>
      <c r="SC220" s="54"/>
      <c r="SD220" s="54"/>
      <c r="SE220" s="54"/>
      <c r="SF220" s="54"/>
      <c r="SG220" s="54"/>
      <c r="SH220" s="54"/>
      <c r="SI220" s="54"/>
      <c r="SJ220" s="54"/>
      <c r="SK220" s="54"/>
      <c r="SL220" s="54"/>
      <c r="SM220" s="54"/>
      <c r="SN220" s="54"/>
      <c r="SO220" s="54"/>
      <c r="SP220" s="54"/>
      <c r="SQ220" s="54"/>
      <c r="SR220" s="54"/>
      <c r="SS220" s="54"/>
      <c r="ST220" s="54"/>
      <c r="SU220" s="54"/>
      <c r="SV220" s="54"/>
      <c r="SW220" s="54"/>
      <c r="SX220" s="54"/>
      <c r="SY220" s="54"/>
      <c r="SZ220" s="54"/>
      <c r="TA220" s="54"/>
      <c r="TB220" s="54"/>
      <c r="TC220" s="54"/>
      <c r="TD220" s="54"/>
      <c r="TE220" s="54"/>
      <c r="TF220" s="54"/>
      <c r="TG220" s="54"/>
      <c r="TH220" s="54"/>
      <c r="TI220" s="54"/>
      <c r="TJ220" s="54"/>
      <c r="TK220" s="54"/>
      <c r="TL220" s="54"/>
      <c r="TM220" s="54"/>
      <c r="TN220" s="54"/>
      <c r="TO220" s="54"/>
      <c r="TP220" s="54"/>
      <c r="TQ220" s="54"/>
      <c r="TR220" s="54"/>
      <c r="TS220" s="54"/>
      <c r="TT220" s="54"/>
      <c r="TU220" s="54"/>
      <c r="TV220" s="54"/>
      <c r="TW220" s="54"/>
      <c r="TX220" s="54"/>
      <c r="TY220" s="54"/>
      <c r="TZ220" s="54"/>
      <c r="UA220" s="54"/>
      <c r="UB220" s="54"/>
      <c r="UC220" s="54"/>
      <c r="UD220" s="54"/>
      <c r="UE220" s="54"/>
      <c r="UF220" s="54"/>
      <c r="UG220" s="54"/>
      <c r="UH220" s="54"/>
      <c r="UI220" s="54"/>
      <c r="UJ220" s="54"/>
      <c r="UK220" s="54"/>
      <c r="UL220" s="54"/>
      <c r="UM220" s="54"/>
      <c r="UN220" s="54"/>
      <c r="UO220" s="54"/>
      <c r="UP220" s="54"/>
      <c r="UQ220" s="54"/>
      <c r="UR220" s="54"/>
      <c r="US220" s="54"/>
      <c r="UT220" s="54"/>
      <c r="UU220" s="54"/>
      <c r="UV220" s="54"/>
      <c r="UW220" s="54"/>
      <c r="UX220" s="54"/>
      <c r="UY220" s="54"/>
      <c r="UZ220" s="54"/>
      <c r="VA220" s="54"/>
      <c r="VB220" s="54"/>
      <c r="VC220" s="54"/>
      <c r="VD220" s="54"/>
      <c r="VE220" s="54"/>
      <c r="VF220" s="54"/>
      <c r="VG220" s="54"/>
      <c r="VH220" s="54"/>
      <c r="VI220" s="54"/>
      <c r="VJ220" s="54"/>
      <c r="VK220" s="54"/>
      <c r="VL220" s="54"/>
      <c r="VM220" s="54"/>
      <c r="VN220" s="54"/>
      <c r="VO220" s="54"/>
      <c r="VP220" s="54"/>
      <c r="VQ220" s="54"/>
      <c r="VR220" s="54"/>
      <c r="VS220" s="54"/>
      <c r="VT220" s="54"/>
      <c r="VU220" s="54"/>
      <c r="VV220" s="54"/>
      <c r="VW220" s="54"/>
      <c r="VX220" s="54"/>
      <c r="VY220" s="54"/>
      <c r="VZ220" s="54"/>
      <c r="WA220" s="54"/>
      <c r="WB220" s="54"/>
      <c r="WC220" s="54"/>
      <c r="WD220" s="54"/>
      <c r="WE220" s="54"/>
      <c r="WF220" s="54"/>
      <c r="WG220" s="54"/>
      <c r="WH220" s="54"/>
      <c r="WI220" s="54"/>
      <c r="WJ220" s="54"/>
      <c r="WK220" s="54"/>
      <c r="WL220" s="54"/>
      <c r="WM220" s="54"/>
      <c r="WN220" s="54"/>
      <c r="WO220" s="54"/>
      <c r="WP220" s="54"/>
      <c r="WQ220" s="54"/>
      <c r="WR220" s="54"/>
      <c r="WS220" s="54"/>
      <c r="WT220" s="54"/>
      <c r="WU220" s="54"/>
      <c r="WV220" s="54"/>
      <c r="WW220" s="54"/>
      <c r="WX220" s="54"/>
      <c r="WY220" s="54"/>
      <c r="WZ220" s="54"/>
      <c r="XA220" s="54"/>
      <c r="XB220" s="54"/>
      <c r="XC220" s="54"/>
      <c r="XD220" s="54"/>
      <c r="XE220" s="54"/>
      <c r="XF220" s="54"/>
      <c r="XG220" s="54"/>
      <c r="XH220" s="54"/>
      <c r="XI220" s="54"/>
      <c r="XJ220" s="54"/>
      <c r="XK220" s="54"/>
      <c r="XL220" s="54"/>
      <c r="XM220" s="54"/>
      <c r="XN220" s="54"/>
      <c r="XO220" s="54"/>
      <c r="XP220" s="54"/>
      <c r="XQ220" s="54"/>
      <c r="XR220" s="54"/>
      <c r="XS220" s="54"/>
      <c r="XT220" s="54"/>
      <c r="XU220" s="54"/>
      <c r="XV220" s="54"/>
      <c r="XW220" s="54"/>
      <c r="XX220" s="54"/>
      <c r="XY220" s="54"/>
      <c r="XZ220" s="54"/>
      <c r="YA220" s="54"/>
      <c r="YB220" s="54"/>
      <c r="YC220" s="54"/>
      <c r="YD220" s="54"/>
      <c r="YE220" s="54"/>
      <c r="YF220" s="54"/>
      <c r="YG220" s="54"/>
      <c r="YH220" s="54"/>
      <c r="YI220" s="54"/>
      <c r="YJ220" s="54"/>
      <c r="YK220" s="54"/>
      <c r="YL220" s="54"/>
      <c r="YM220" s="54"/>
      <c r="YN220" s="54"/>
      <c r="YO220" s="54"/>
      <c r="YP220" s="54"/>
      <c r="YQ220" s="54"/>
      <c r="YR220" s="54"/>
      <c r="YS220" s="54"/>
      <c r="YT220" s="54"/>
      <c r="YU220" s="54"/>
      <c r="YV220" s="54"/>
      <c r="YW220" s="54"/>
      <c r="YX220" s="54"/>
      <c r="YY220" s="54"/>
      <c r="YZ220" s="54"/>
      <c r="ZA220" s="54"/>
      <c r="ZB220" s="54"/>
      <c r="ZC220" s="54"/>
      <c r="ZD220" s="54"/>
      <c r="ZE220" s="54"/>
      <c r="ZF220" s="54"/>
      <c r="ZG220" s="54"/>
      <c r="ZH220" s="54"/>
      <c r="ZI220" s="54"/>
      <c r="ZJ220" s="54"/>
      <c r="ZK220" s="54"/>
      <c r="ZL220" s="54"/>
      <c r="ZM220" s="54"/>
      <c r="ZN220" s="54"/>
      <c r="ZO220" s="54"/>
      <c r="ZP220" s="54"/>
      <c r="ZQ220" s="54"/>
      <c r="ZR220" s="54"/>
      <c r="ZS220" s="54"/>
      <c r="ZT220" s="54"/>
      <c r="ZU220" s="54"/>
      <c r="ZV220" s="54"/>
      <c r="ZW220" s="54"/>
      <c r="ZX220" s="54"/>
      <c r="ZY220" s="54"/>
      <c r="ZZ220" s="54"/>
      <c r="AAA220" s="54"/>
      <c r="AAB220" s="54"/>
      <c r="AAC220" s="54"/>
      <c r="AAD220" s="54"/>
      <c r="AAE220" s="54"/>
      <c r="AAF220" s="54"/>
      <c r="AAG220" s="54"/>
      <c r="AAH220" s="54"/>
      <c r="AAI220" s="54"/>
      <c r="AAJ220" s="54"/>
      <c r="AAK220" s="54"/>
      <c r="AAL220" s="54"/>
      <c r="AAM220" s="54"/>
      <c r="AAN220" s="54"/>
      <c r="AAO220" s="54"/>
      <c r="AAP220" s="54"/>
      <c r="AAQ220" s="54"/>
      <c r="AAR220" s="54"/>
      <c r="AAS220" s="54"/>
      <c r="AAT220" s="54"/>
      <c r="AAU220" s="54"/>
      <c r="AAV220" s="54"/>
      <c r="AAW220" s="54"/>
      <c r="AAX220" s="54"/>
      <c r="AAY220" s="54"/>
      <c r="AAZ220" s="54"/>
      <c r="ABA220" s="54"/>
      <c r="ABB220" s="54"/>
      <c r="ABC220" s="54"/>
      <c r="ABD220" s="54"/>
      <c r="ABE220" s="54"/>
      <c r="ABF220" s="54"/>
      <c r="ABG220" s="54"/>
      <c r="ABH220" s="54"/>
      <c r="ABI220" s="54"/>
      <c r="ABJ220" s="54"/>
      <c r="ABK220" s="54"/>
      <c r="ABL220" s="54"/>
      <c r="ABM220" s="54"/>
      <c r="ABN220" s="54"/>
      <c r="ABO220" s="54"/>
      <c r="ABP220" s="54"/>
      <c r="ABQ220" s="54"/>
      <c r="ABR220" s="54"/>
      <c r="ABS220" s="54"/>
      <c r="ABT220" s="54"/>
      <c r="ABU220" s="54"/>
      <c r="ABV220" s="54"/>
      <c r="ABW220" s="54"/>
      <c r="ABX220" s="54"/>
      <c r="ABY220" s="54"/>
      <c r="ABZ220" s="54"/>
      <c r="ACA220" s="54"/>
      <c r="ACB220" s="54"/>
      <c r="ACC220" s="54"/>
      <c r="ACD220" s="54"/>
      <c r="ACE220" s="54"/>
      <c r="ACF220" s="54"/>
      <c r="ACG220" s="54"/>
      <c r="ACH220" s="54"/>
      <c r="ACI220" s="54"/>
      <c r="ACJ220" s="54"/>
      <c r="ACK220" s="54"/>
      <c r="ACL220" s="54"/>
      <c r="ACM220" s="54"/>
      <c r="ACN220" s="54"/>
      <c r="ACO220" s="54"/>
      <c r="ACP220" s="54"/>
      <c r="ACQ220" s="54"/>
      <c r="ACR220" s="54"/>
      <c r="ACS220" s="54"/>
      <c r="ACT220" s="54"/>
      <c r="ACU220" s="54"/>
      <c r="ACV220" s="54"/>
      <c r="ACW220" s="54"/>
      <c r="ACX220" s="54"/>
      <c r="ACY220" s="54"/>
      <c r="ACZ220" s="54"/>
      <c r="ADA220" s="54"/>
      <c r="ADB220" s="54"/>
      <c r="ADC220" s="54"/>
      <c r="ADD220" s="54"/>
      <c r="ADE220" s="54"/>
      <c r="ADF220" s="54"/>
      <c r="ADG220" s="54"/>
      <c r="ADH220" s="54"/>
      <c r="ADI220" s="54"/>
      <c r="ADJ220" s="54"/>
      <c r="ADK220" s="54"/>
      <c r="ADL220" s="54"/>
      <c r="ADM220" s="54"/>
      <c r="ADN220" s="54"/>
      <c r="ADO220" s="54"/>
      <c r="ADP220" s="54"/>
      <c r="ADQ220" s="54"/>
      <c r="ADR220" s="54"/>
      <c r="ADS220" s="54"/>
      <c r="ADT220" s="54"/>
      <c r="ADU220" s="54"/>
      <c r="ADV220" s="54"/>
      <c r="ADW220" s="54"/>
      <c r="ADX220" s="54"/>
      <c r="ADY220" s="54"/>
      <c r="ADZ220" s="54"/>
      <c r="AEA220" s="54"/>
      <c r="AEB220" s="54"/>
      <c r="AEC220" s="54"/>
      <c r="AED220" s="54"/>
      <c r="AEE220" s="54"/>
      <c r="AEF220" s="54"/>
      <c r="AEG220" s="54"/>
      <c r="AEH220" s="54"/>
      <c r="AEI220" s="54"/>
      <c r="AEJ220" s="54"/>
      <c r="AEK220" s="54"/>
      <c r="AEL220" s="54"/>
      <c r="AEM220" s="54"/>
      <c r="AEN220" s="54"/>
      <c r="AEO220" s="54"/>
      <c r="AEP220" s="54"/>
      <c r="AEQ220" s="54"/>
      <c r="AER220" s="54"/>
      <c r="AES220" s="54"/>
      <c r="AET220" s="54"/>
      <c r="AEU220" s="54"/>
      <c r="AEV220" s="54"/>
      <c r="AEW220" s="54"/>
      <c r="AEX220" s="54"/>
      <c r="AEY220" s="54"/>
      <c r="AEZ220" s="54"/>
      <c r="AFA220" s="54"/>
      <c r="AFB220" s="54"/>
      <c r="AFC220" s="54"/>
      <c r="AFD220" s="54"/>
      <c r="AFE220" s="54"/>
      <c r="AFF220" s="54"/>
      <c r="AFG220" s="54"/>
      <c r="AFH220" s="54"/>
      <c r="AFI220" s="54"/>
      <c r="AFJ220" s="54"/>
      <c r="AFK220" s="54"/>
      <c r="AFL220" s="54"/>
      <c r="AFM220" s="54"/>
      <c r="AFN220" s="54"/>
      <c r="AFO220" s="54"/>
      <c r="AFP220" s="54"/>
      <c r="AFQ220" s="54"/>
      <c r="AFR220" s="54"/>
      <c r="AFS220" s="54"/>
      <c r="AFT220" s="54"/>
      <c r="AFU220" s="54"/>
      <c r="AFV220" s="54"/>
      <c r="AFW220" s="54"/>
      <c r="AFX220" s="54"/>
      <c r="AFY220" s="54"/>
      <c r="AFZ220" s="54"/>
      <c r="AGA220" s="54"/>
      <c r="AGB220" s="54"/>
      <c r="AGC220" s="54"/>
      <c r="AGD220" s="54"/>
      <c r="AGE220" s="54"/>
      <c r="AGF220" s="54"/>
      <c r="AGG220" s="54"/>
      <c r="AGH220" s="54"/>
      <c r="AGI220" s="54"/>
      <c r="AGJ220" s="54"/>
      <c r="AGK220" s="54"/>
      <c r="AGL220" s="54"/>
      <c r="AGM220" s="54"/>
      <c r="AGN220" s="54"/>
      <c r="AGO220" s="54"/>
      <c r="AGP220" s="54"/>
      <c r="AGQ220" s="54"/>
      <c r="AGR220" s="54"/>
      <c r="AGS220" s="54"/>
      <c r="AGT220" s="54"/>
      <c r="AGU220" s="54"/>
      <c r="AGV220" s="54"/>
      <c r="AGW220" s="54"/>
      <c r="AGX220" s="54"/>
      <c r="AGY220" s="54"/>
      <c r="AGZ220" s="54"/>
      <c r="AHA220" s="54"/>
      <c r="AHB220" s="54"/>
      <c r="AHC220" s="54"/>
      <c r="AHD220" s="54"/>
      <c r="AHE220" s="54"/>
      <c r="AHF220" s="54"/>
      <c r="AHG220" s="54"/>
      <c r="AHH220" s="54"/>
      <c r="AHI220" s="54"/>
      <c r="AHJ220" s="54"/>
      <c r="AHK220" s="54"/>
      <c r="AHL220" s="54"/>
      <c r="AHM220" s="54"/>
      <c r="AHN220" s="54"/>
      <c r="AHO220" s="54"/>
      <c r="AHP220" s="54"/>
      <c r="AHQ220" s="54"/>
      <c r="AHR220" s="54"/>
      <c r="AHS220" s="54"/>
      <c r="AHT220" s="54"/>
      <c r="AHU220" s="54"/>
      <c r="AHV220" s="54"/>
      <c r="AHW220" s="54"/>
      <c r="AHX220" s="54"/>
      <c r="AHY220" s="54"/>
      <c r="AHZ220" s="54"/>
      <c r="AIA220" s="54"/>
      <c r="AIB220" s="54"/>
      <c r="AIC220" s="54"/>
      <c r="AID220" s="54"/>
      <c r="AIE220" s="54"/>
      <c r="AIF220" s="54"/>
      <c r="AIG220" s="54"/>
      <c r="AIH220" s="54"/>
      <c r="AII220" s="54"/>
      <c r="AIJ220" s="54"/>
      <c r="AIK220" s="54"/>
      <c r="AIL220" s="54"/>
      <c r="AIM220" s="54"/>
      <c r="AIN220" s="54"/>
      <c r="AIO220" s="54"/>
      <c r="AIP220" s="54"/>
      <c r="AIQ220" s="54"/>
      <c r="AIR220" s="54"/>
      <c r="AIS220" s="54"/>
      <c r="AIT220" s="54"/>
      <c r="AIU220" s="54"/>
      <c r="AIV220" s="54"/>
      <c r="AIW220" s="54"/>
      <c r="AIX220" s="54"/>
      <c r="AIY220" s="54"/>
      <c r="AIZ220" s="54"/>
      <c r="AJA220" s="54"/>
      <c r="AJB220" s="54"/>
      <c r="AJC220" s="54"/>
      <c r="AJD220" s="54"/>
      <c r="AJE220" s="54"/>
      <c r="AJF220" s="54"/>
      <c r="AJG220" s="54"/>
      <c r="AJH220" s="54"/>
      <c r="AJI220" s="54"/>
      <c r="AJJ220" s="54"/>
      <c r="AJK220" s="54"/>
      <c r="AJL220" s="54"/>
      <c r="AJM220" s="54"/>
      <c r="AJN220" s="54"/>
      <c r="AJO220" s="54"/>
      <c r="AJP220" s="54"/>
      <c r="AJQ220" s="54"/>
      <c r="AJR220" s="54"/>
      <c r="AJS220" s="54"/>
      <c r="AJT220" s="54"/>
      <c r="AJU220" s="54"/>
      <c r="AJV220" s="54"/>
      <c r="AJW220" s="54"/>
      <c r="AJX220" s="54"/>
      <c r="AJY220" s="54"/>
      <c r="AJZ220" s="54"/>
      <c r="AKA220" s="54"/>
      <c r="AKB220" s="54"/>
      <c r="AKC220" s="54"/>
      <c r="AKD220" s="54"/>
      <c r="AKE220" s="54"/>
      <c r="AKF220" s="54"/>
      <c r="AKG220" s="54"/>
      <c r="AKH220" s="54"/>
      <c r="AKI220" s="54"/>
      <c r="AKJ220" s="54"/>
      <c r="AKK220" s="54"/>
      <c r="AKL220" s="54"/>
      <c r="AKM220" s="54"/>
      <c r="AKN220" s="54"/>
      <c r="AKO220" s="54"/>
      <c r="AKP220" s="54"/>
      <c r="AKQ220" s="54"/>
      <c r="AKR220" s="54"/>
      <c r="AKS220" s="54"/>
      <c r="AKT220" s="54"/>
      <c r="AKU220" s="54"/>
      <c r="AKV220" s="54"/>
      <c r="AKW220" s="54"/>
      <c r="AKX220" s="54"/>
      <c r="AKY220" s="54"/>
      <c r="AKZ220" s="54"/>
      <c r="ALA220" s="54"/>
      <c r="ALB220" s="54"/>
      <c r="ALC220" s="54"/>
      <c r="ALD220" s="54"/>
      <c r="ALE220" s="54"/>
      <c r="ALF220" s="54"/>
      <c r="ALG220" s="54"/>
      <c r="ALH220" s="54"/>
      <c r="ALI220" s="54"/>
      <c r="ALJ220" s="54"/>
      <c r="ALK220" s="54"/>
      <c r="ALL220" s="54"/>
      <c r="ALM220" s="54"/>
      <c r="ALN220" s="54"/>
      <c r="ALO220" s="54"/>
      <c r="ALP220" s="54"/>
      <c r="ALQ220" s="54"/>
      <c r="ALR220" s="54"/>
      <c r="ALS220" s="54"/>
      <c r="ALT220" s="54"/>
      <c r="ALU220" s="54"/>
      <c r="ALV220" s="54"/>
      <c r="ALW220" s="54"/>
      <c r="ALX220" s="54"/>
      <c r="ALY220" s="54"/>
      <c r="ALZ220" s="54"/>
      <c r="AMA220" s="54"/>
      <c r="AMB220" s="54"/>
      <c r="AMC220" s="54"/>
      <c r="AMD220" s="54"/>
      <c r="AME220" s="54"/>
      <c r="AMF220" s="54"/>
      <c r="AMG220" s="54"/>
      <c r="AMH220" s="54"/>
      <c r="AMI220" s="54"/>
      <c r="AMJ220" s="54"/>
      <c r="AMK220" s="54"/>
      <c r="AML220" s="54"/>
      <c r="AMM220" s="54"/>
      <c r="AMN220" s="54"/>
      <c r="AMO220" s="54"/>
      <c r="AMP220" s="54"/>
      <c r="AMQ220" s="54"/>
      <c r="AMR220" s="54"/>
      <c r="AMS220" s="54"/>
      <c r="AMT220" s="54"/>
      <c r="AMU220" s="54"/>
      <c r="AMV220" s="54"/>
      <c r="AMW220" s="54"/>
      <c r="AMX220" s="54"/>
      <c r="AMY220" s="54"/>
      <c r="AMZ220" s="54"/>
      <c r="ANA220" s="54"/>
      <c r="ANB220" s="54"/>
      <c r="ANC220" s="54"/>
      <c r="AND220" s="54"/>
      <c r="ANE220" s="54"/>
      <c r="ANF220" s="54"/>
      <c r="ANG220" s="54"/>
      <c r="ANH220" s="54"/>
      <c r="ANI220" s="54"/>
      <c r="ANJ220" s="54"/>
      <c r="ANK220" s="54"/>
      <c r="ANL220" s="54"/>
      <c r="ANM220" s="54"/>
      <c r="ANN220" s="54"/>
      <c r="ANO220" s="54"/>
      <c r="ANP220" s="54"/>
      <c r="ANQ220" s="54"/>
      <c r="ANR220" s="54"/>
      <c r="ANS220" s="54"/>
      <c r="ANT220" s="54"/>
      <c r="ANU220" s="54"/>
      <c r="ANV220" s="54"/>
      <c r="ANW220" s="54"/>
      <c r="ANX220" s="54"/>
      <c r="ANY220" s="54"/>
      <c r="ANZ220" s="54"/>
      <c r="AOA220" s="54"/>
      <c r="AOB220" s="54"/>
      <c r="AOC220" s="54"/>
      <c r="AOD220" s="54"/>
      <c r="AOE220" s="54"/>
      <c r="AOF220" s="54"/>
      <c r="AOG220" s="54"/>
      <c r="AOH220" s="54"/>
      <c r="AOI220" s="54"/>
      <c r="AOJ220" s="54"/>
      <c r="AOK220" s="54"/>
      <c r="AOL220" s="54"/>
      <c r="AOM220" s="54"/>
      <c r="AON220" s="54"/>
      <c r="AOO220" s="54"/>
      <c r="AOP220" s="54"/>
      <c r="AOQ220" s="54"/>
      <c r="AOR220" s="54"/>
      <c r="AOS220" s="54"/>
      <c r="AOT220" s="54"/>
      <c r="AOU220" s="54"/>
      <c r="AOV220" s="54"/>
      <c r="AOW220" s="54"/>
      <c r="AOX220" s="54"/>
      <c r="AOY220" s="54"/>
      <c r="AOZ220" s="54"/>
      <c r="APA220" s="54"/>
      <c r="APB220" s="54"/>
      <c r="APC220" s="54"/>
      <c r="APD220" s="54"/>
      <c r="APE220" s="54"/>
      <c r="APF220" s="54"/>
      <c r="APG220" s="54"/>
      <c r="APH220" s="54"/>
      <c r="API220" s="54"/>
      <c r="APJ220" s="54"/>
      <c r="APK220" s="54"/>
      <c r="APL220" s="54"/>
      <c r="APM220" s="54"/>
      <c r="APN220" s="54"/>
      <c r="APO220" s="54"/>
      <c r="APP220" s="54"/>
      <c r="APQ220" s="54"/>
      <c r="APR220" s="54"/>
      <c r="APS220" s="54"/>
      <c r="APT220" s="54"/>
      <c r="APU220" s="54"/>
      <c r="APV220" s="54"/>
      <c r="APW220" s="54"/>
      <c r="APX220" s="54"/>
      <c r="APY220" s="54"/>
      <c r="APZ220" s="54"/>
      <c r="AQA220" s="54"/>
      <c r="AQB220" s="54"/>
      <c r="AQC220" s="54"/>
      <c r="AQD220" s="54"/>
      <c r="AQE220" s="54"/>
      <c r="AQF220" s="54"/>
      <c r="AQG220" s="54"/>
      <c r="AQH220" s="54"/>
      <c r="AQI220" s="54"/>
      <c r="AQJ220" s="54"/>
      <c r="AQK220" s="54"/>
      <c r="AQL220" s="54"/>
      <c r="AQM220" s="54"/>
      <c r="AQN220" s="54"/>
      <c r="AQO220" s="54"/>
      <c r="AQP220" s="54"/>
      <c r="AQQ220" s="54"/>
      <c r="AQR220" s="54"/>
      <c r="AQS220" s="54"/>
      <c r="AQT220" s="54"/>
      <c r="AQU220" s="54"/>
      <c r="AQV220" s="54"/>
      <c r="AQW220" s="54"/>
      <c r="AQX220" s="54"/>
      <c r="AQY220" s="54"/>
      <c r="AQZ220" s="54"/>
      <c r="ARA220" s="54"/>
      <c r="ARB220" s="54"/>
      <c r="ARC220" s="54"/>
      <c r="ARD220" s="54"/>
      <c r="ARE220" s="54"/>
      <c r="ARF220" s="54"/>
      <c r="ARG220" s="54"/>
      <c r="ARH220" s="54"/>
      <c r="ARI220" s="54"/>
      <c r="ARJ220" s="54"/>
      <c r="ARK220" s="54"/>
      <c r="ARL220" s="54"/>
      <c r="ARM220" s="54"/>
      <c r="ARN220" s="54"/>
      <c r="ARO220" s="54"/>
      <c r="ARP220" s="54"/>
      <c r="ARQ220" s="54"/>
      <c r="ARR220" s="54"/>
      <c r="ARS220" s="54"/>
      <c r="ART220" s="54"/>
      <c r="ARU220" s="54"/>
      <c r="ARV220" s="54"/>
      <c r="ARW220" s="54"/>
      <c r="ARX220" s="54"/>
      <c r="ARY220" s="54"/>
      <c r="ARZ220" s="54"/>
      <c r="ASA220" s="54"/>
      <c r="ASB220" s="54"/>
      <c r="ASC220" s="54"/>
      <c r="ASD220" s="54"/>
      <c r="ASE220" s="54"/>
      <c r="ASF220" s="54"/>
      <c r="ASG220" s="54"/>
      <c r="ASH220" s="54"/>
      <c r="ASI220" s="54"/>
      <c r="ASJ220" s="54"/>
      <c r="ASK220" s="54"/>
      <c r="ASL220" s="54"/>
      <c r="ASM220" s="54"/>
      <c r="ASN220" s="54"/>
      <c r="ASO220" s="54"/>
      <c r="ASP220" s="54"/>
      <c r="ASQ220" s="54"/>
      <c r="ASR220" s="54"/>
      <c r="ASS220" s="54"/>
      <c r="AST220" s="54"/>
      <c r="ASU220" s="54"/>
      <c r="ASV220" s="54"/>
      <c r="ASW220" s="54"/>
      <c r="ASX220" s="54"/>
      <c r="ASY220" s="54"/>
      <c r="ASZ220" s="54"/>
      <c r="ATA220" s="54"/>
      <c r="ATB220" s="54"/>
      <c r="ATC220" s="54"/>
      <c r="ATD220" s="54"/>
      <c r="ATE220" s="54"/>
      <c r="ATF220" s="54"/>
      <c r="ATG220" s="54"/>
      <c r="ATH220" s="54"/>
      <c r="ATI220" s="54"/>
      <c r="ATJ220" s="54"/>
      <c r="ATK220" s="54"/>
      <c r="ATL220" s="54"/>
      <c r="ATM220" s="54"/>
      <c r="ATN220" s="54"/>
      <c r="ATO220" s="54"/>
      <c r="ATP220" s="54"/>
      <c r="ATQ220" s="54"/>
      <c r="ATR220" s="54"/>
      <c r="ATS220" s="54"/>
      <c r="ATT220" s="54"/>
      <c r="ATU220" s="54"/>
      <c r="ATV220" s="54"/>
      <c r="ATW220" s="54"/>
      <c r="ATX220" s="54"/>
      <c r="ATY220" s="54"/>
      <c r="ATZ220" s="54"/>
      <c r="AUA220" s="54"/>
      <c r="AUB220" s="54"/>
      <c r="AUC220" s="54"/>
      <c r="AUD220" s="54"/>
      <c r="AUE220" s="54"/>
      <c r="AUF220" s="54"/>
      <c r="AUG220" s="54"/>
      <c r="AUH220" s="54"/>
      <c r="AUI220" s="54"/>
      <c r="AUJ220" s="54"/>
      <c r="AUK220" s="54"/>
      <c r="AUL220" s="54"/>
      <c r="AUM220" s="54"/>
      <c r="AUN220" s="54"/>
      <c r="AUO220" s="54"/>
      <c r="AUP220" s="54"/>
      <c r="AUQ220" s="54"/>
      <c r="AUR220" s="54"/>
      <c r="AUS220" s="54"/>
      <c r="AUT220" s="54"/>
      <c r="AUU220" s="54"/>
      <c r="AUV220" s="54"/>
      <c r="AUW220" s="54"/>
      <c r="AUX220" s="54"/>
      <c r="AUY220" s="54"/>
      <c r="AUZ220" s="54"/>
      <c r="AVA220" s="54"/>
      <c r="AVB220" s="54"/>
      <c r="AVC220" s="54"/>
      <c r="AVD220" s="54"/>
      <c r="AVE220" s="54"/>
      <c r="AVF220" s="54"/>
      <c r="AVG220" s="54"/>
      <c r="AVH220" s="54"/>
      <c r="AVI220" s="54"/>
      <c r="AVJ220" s="54"/>
      <c r="AVK220" s="54"/>
      <c r="AVL220" s="54"/>
      <c r="AVM220" s="54"/>
      <c r="AVN220" s="54"/>
      <c r="AVO220" s="54"/>
      <c r="AVP220" s="54"/>
      <c r="AVQ220" s="54"/>
      <c r="AVR220" s="54"/>
      <c r="AVS220" s="54"/>
      <c r="AVT220" s="54"/>
      <c r="AVU220" s="54"/>
      <c r="AVV220" s="54"/>
      <c r="AVW220" s="54"/>
      <c r="AVX220" s="54"/>
      <c r="AVY220" s="54"/>
      <c r="AVZ220" s="54"/>
      <c r="AWA220" s="54"/>
      <c r="AWB220" s="54"/>
      <c r="AWC220" s="54"/>
      <c r="AWD220" s="54"/>
      <c r="AWE220" s="54"/>
      <c r="AWF220" s="54"/>
      <c r="AWG220" s="54"/>
      <c r="AWH220" s="54"/>
      <c r="AWI220" s="54"/>
      <c r="AWJ220" s="54"/>
      <c r="AWK220" s="54"/>
      <c r="AWL220" s="54"/>
      <c r="AWM220" s="54"/>
      <c r="AWN220" s="54"/>
      <c r="AWO220" s="54"/>
      <c r="AWP220" s="54"/>
      <c r="AWQ220" s="54"/>
      <c r="AWR220" s="54"/>
      <c r="AWS220" s="54"/>
      <c r="AWT220" s="54"/>
      <c r="AWU220" s="54"/>
      <c r="AWV220" s="54"/>
      <c r="AWW220" s="54"/>
      <c r="AWX220" s="54"/>
      <c r="AWY220" s="54"/>
      <c r="AWZ220" s="54"/>
      <c r="AXA220" s="54"/>
      <c r="AXB220" s="54"/>
      <c r="AXC220" s="54"/>
      <c r="AXD220" s="54"/>
      <c r="AXE220" s="54"/>
      <c r="AXF220" s="54"/>
      <c r="AXG220" s="54"/>
      <c r="AXH220" s="54"/>
      <c r="AXI220" s="54"/>
      <c r="AXJ220" s="54"/>
      <c r="AXK220" s="54"/>
      <c r="AXL220" s="54"/>
      <c r="AXM220" s="54"/>
      <c r="AXN220" s="54"/>
      <c r="AXO220" s="54"/>
      <c r="AXP220" s="54"/>
      <c r="AXQ220" s="54"/>
      <c r="AXR220" s="54"/>
      <c r="AXS220" s="54"/>
      <c r="AXT220" s="54"/>
      <c r="AXU220" s="54"/>
      <c r="AXV220" s="54"/>
      <c r="AXW220" s="54"/>
      <c r="AXX220" s="54"/>
      <c r="AXY220" s="54"/>
      <c r="AXZ220" s="54"/>
      <c r="AYA220" s="54"/>
      <c r="AYB220" s="54"/>
      <c r="AYC220" s="54"/>
      <c r="AYD220" s="54"/>
      <c r="AYE220" s="54"/>
      <c r="AYF220" s="54"/>
      <c r="AYG220" s="54"/>
      <c r="AYH220" s="54"/>
      <c r="AYI220" s="54"/>
      <c r="AYJ220" s="54"/>
      <c r="AYK220" s="54"/>
      <c r="AYL220" s="54"/>
      <c r="AYM220" s="54"/>
      <c r="AYN220" s="54"/>
      <c r="AYO220" s="54"/>
      <c r="AYP220" s="54"/>
      <c r="AYQ220" s="54"/>
      <c r="AYR220" s="54"/>
      <c r="AYS220" s="54"/>
      <c r="AYT220" s="54"/>
      <c r="AYU220" s="54"/>
      <c r="AYV220" s="54"/>
      <c r="AYW220" s="54"/>
      <c r="AYX220" s="54"/>
      <c r="AYY220" s="54"/>
      <c r="AYZ220" s="54"/>
      <c r="AZA220" s="54"/>
      <c r="AZB220" s="54"/>
      <c r="AZC220" s="54"/>
      <c r="AZD220" s="54"/>
      <c r="AZE220" s="54"/>
      <c r="AZF220" s="54"/>
      <c r="AZG220" s="54"/>
      <c r="AZH220" s="54"/>
      <c r="AZI220" s="54"/>
      <c r="AZJ220" s="54"/>
      <c r="AZK220" s="54"/>
      <c r="AZL220" s="54"/>
      <c r="AZM220" s="54"/>
      <c r="AZN220" s="54"/>
      <c r="AZO220" s="54"/>
      <c r="AZP220" s="54"/>
      <c r="AZQ220" s="54"/>
      <c r="AZR220" s="54"/>
      <c r="AZS220" s="54"/>
      <c r="AZT220" s="54"/>
      <c r="AZU220" s="54"/>
      <c r="AZV220" s="54"/>
      <c r="AZW220" s="54"/>
      <c r="AZX220" s="54"/>
      <c r="AZY220" s="54"/>
      <c r="AZZ220" s="54"/>
      <c r="BAA220" s="54"/>
      <c r="BAB220" s="54"/>
      <c r="BAC220" s="54"/>
      <c r="BAD220" s="54"/>
      <c r="BAE220" s="54"/>
      <c r="BAF220" s="54"/>
      <c r="BAG220" s="54"/>
      <c r="BAH220" s="54"/>
      <c r="BAI220" s="54"/>
      <c r="BAJ220" s="54"/>
      <c r="BAK220" s="54"/>
      <c r="BAL220" s="54"/>
      <c r="BAM220" s="54"/>
      <c r="BAN220" s="54"/>
      <c r="BAO220" s="54"/>
      <c r="BAP220" s="54"/>
      <c r="BAQ220" s="54"/>
      <c r="BAR220" s="54"/>
      <c r="BAS220" s="54"/>
      <c r="BAT220" s="54"/>
      <c r="BAU220" s="54"/>
      <c r="BAV220" s="54"/>
      <c r="BAW220" s="54"/>
      <c r="BAX220" s="54"/>
      <c r="BAY220" s="54"/>
      <c r="BAZ220" s="54"/>
      <c r="BBA220" s="54"/>
      <c r="BBB220" s="54"/>
      <c r="BBC220" s="54"/>
      <c r="BBD220" s="54"/>
      <c r="BBE220" s="54"/>
      <c r="BBF220" s="54"/>
      <c r="BBG220" s="54"/>
      <c r="BBH220" s="54"/>
      <c r="BBI220" s="54"/>
      <c r="BBJ220" s="54"/>
      <c r="BBK220" s="54"/>
      <c r="BBL220" s="54"/>
      <c r="BBM220" s="54"/>
      <c r="BBN220" s="54"/>
      <c r="BBO220" s="54"/>
      <c r="BBP220" s="54"/>
      <c r="BBQ220" s="54"/>
      <c r="BBR220" s="54"/>
      <c r="BBS220" s="54"/>
      <c r="BBT220" s="54"/>
      <c r="BBU220" s="54"/>
      <c r="BBV220" s="54"/>
      <c r="BBW220" s="54"/>
      <c r="BBX220" s="54"/>
      <c r="BBY220" s="54"/>
      <c r="BBZ220" s="54"/>
      <c r="BCA220" s="54"/>
      <c r="BCB220" s="54"/>
      <c r="BCC220" s="54"/>
      <c r="BCD220" s="54"/>
      <c r="BCE220" s="54"/>
      <c r="BCF220" s="54"/>
      <c r="BCG220" s="54"/>
      <c r="BCH220" s="54"/>
      <c r="BCI220" s="54"/>
      <c r="BCJ220" s="54"/>
      <c r="BCK220" s="54"/>
      <c r="BCL220" s="54"/>
      <c r="BCM220" s="54"/>
      <c r="BCN220" s="54"/>
      <c r="BCO220" s="54"/>
      <c r="BCP220" s="54"/>
      <c r="BCQ220" s="54"/>
      <c r="BCR220" s="54"/>
      <c r="BCS220" s="54"/>
      <c r="BCT220" s="54"/>
      <c r="BCU220" s="54"/>
      <c r="BCV220" s="54"/>
      <c r="BCW220" s="54"/>
      <c r="BCX220" s="54"/>
      <c r="BCY220" s="54"/>
      <c r="BCZ220" s="54"/>
      <c r="BDA220" s="54"/>
      <c r="BDB220" s="54"/>
      <c r="BDC220" s="54"/>
      <c r="BDD220" s="54"/>
      <c r="BDE220" s="54"/>
      <c r="BDF220" s="54"/>
      <c r="BDG220" s="54"/>
      <c r="BDH220" s="54"/>
      <c r="BDI220" s="54"/>
      <c r="BDJ220" s="54"/>
      <c r="BDK220" s="54"/>
      <c r="BDL220" s="54"/>
      <c r="BDM220" s="54"/>
      <c r="BDN220" s="54"/>
      <c r="BDO220" s="54"/>
      <c r="BDP220" s="54"/>
      <c r="BDQ220" s="54"/>
      <c r="BDR220" s="54"/>
      <c r="BDS220" s="54"/>
      <c r="BDT220" s="54"/>
      <c r="BDU220" s="54"/>
      <c r="BDV220" s="54"/>
      <c r="BDW220" s="54"/>
      <c r="BDX220" s="54"/>
      <c r="BDY220" s="54"/>
      <c r="BDZ220" s="54"/>
      <c r="BEA220" s="54"/>
      <c r="BEB220" s="54"/>
      <c r="BEC220" s="54"/>
      <c r="BED220" s="54"/>
      <c r="BEE220" s="54"/>
      <c r="BEF220" s="54"/>
      <c r="BEG220" s="54"/>
      <c r="BEH220" s="54"/>
      <c r="BEI220" s="54"/>
      <c r="BEJ220" s="54"/>
      <c r="BEK220" s="54"/>
      <c r="BEL220" s="54"/>
      <c r="BEM220" s="54"/>
      <c r="BEN220" s="54"/>
      <c r="BEO220" s="54"/>
      <c r="BEP220" s="54"/>
      <c r="BEQ220" s="54"/>
      <c r="BER220" s="54"/>
      <c r="BES220" s="54"/>
      <c r="BET220" s="54"/>
      <c r="BEU220" s="54"/>
      <c r="BEV220" s="54"/>
      <c r="BEW220" s="54"/>
      <c r="BEX220" s="54"/>
      <c r="BEY220" s="54"/>
      <c r="BEZ220" s="54"/>
      <c r="BFA220" s="54"/>
      <c r="BFB220" s="54"/>
      <c r="BFC220" s="54"/>
      <c r="BFD220" s="54"/>
      <c r="BFE220" s="54"/>
      <c r="BFF220" s="54"/>
      <c r="BFG220" s="54"/>
      <c r="BFH220" s="54"/>
      <c r="BFI220" s="54"/>
      <c r="BFJ220" s="54"/>
      <c r="BFK220" s="54"/>
      <c r="BFL220" s="54"/>
      <c r="BFM220" s="54"/>
      <c r="BFN220" s="54"/>
      <c r="BFO220" s="54"/>
      <c r="BFP220" s="54"/>
      <c r="BFQ220" s="54"/>
      <c r="BFR220" s="54"/>
      <c r="BFS220" s="54"/>
      <c r="BFT220" s="54"/>
      <c r="BFU220" s="54"/>
      <c r="BFV220" s="54"/>
      <c r="BFW220" s="54"/>
      <c r="BFX220" s="54"/>
      <c r="BFY220" s="54"/>
      <c r="BFZ220" s="54"/>
      <c r="BGA220" s="54"/>
      <c r="BGB220" s="54"/>
      <c r="BGC220" s="54"/>
      <c r="BGD220" s="54"/>
      <c r="BGE220" s="54"/>
      <c r="BGF220" s="54"/>
      <c r="BGG220" s="54"/>
      <c r="BGH220" s="54"/>
      <c r="BGI220" s="54"/>
      <c r="BGJ220" s="54"/>
      <c r="BGK220" s="54"/>
      <c r="BGL220" s="54"/>
      <c r="BGM220" s="54"/>
      <c r="BGN220" s="54"/>
      <c r="BGO220" s="54"/>
      <c r="BGP220" s="54"/>
      <c r="BGQ220" s="54"/>
      <c r="BGR220" s="54"/>
      <c r="BGS220" s="54"/>
      <c r="BGT220" s="54"/>
      <c r="BGU220" s="54"/>
      <c r="BGV220" s="54"/>
      <c r="BGW220" s="54"/>
      <c r="BGX220" s="54"/>
      <c r="BGY220" s="54"/>
      <c r="BGZ220" s="54"/>
      <c r="BHA220" s="54"/>
      <c r="BHB220" s="54"/>
      <c r="BHC220" s="54"/>
      <c r="BHD220" s="54"/>
      <c r="BHE220" s="54"/>
      <c r="BHF220" s="54"/>
      <c r="BHG220" s="54"/>
      <c r="BHH220" s="54"/>
      <c r="BHI220" s="54"/>
      <c r="BHJ220" s="54"/>
      <c r="BHK220" s="54"/>
      <c r="BHL220" s="54"/>
      <c r="BHM220" s="54"/>
      <c r="BHN220" s="54"/>
      <c r="BHO220" s="54"/>
      <c r="BHP220" s="54"/>
      <c r="BHQ220" s="54"/>
      <c r="BHR220" s="54"/>
      <c r="BHS220" s="54"/>
      <c r="BHT220" s="54"/>
      <c r="BHU220" s="54"/>
      <c r="BHV220" s="54"/>
      <c r="BHW220" s="54"/>
      <c r="BHX220" s="54"/>
      <c r="BHY220" s="54"/>
      <c r="BHZ220" s="54"/>
      <c r="BIA220" s="54"/>
      <c r="BIB220" s="54"/>
      <c r="BIC220" s="54"/>
      <c r="BID220" s="54"/>
      <c r="BIE220" s="54"/>
      <c r="BIF220" s="54"/>
      <c r="BIG220" s="54"/>
      <c r="BIH220" s="54"/>
      <c r="BII220" s="54"/>
      <c r="BIJ220" s="54"/>
      <c r="BIK220" s="54"/>
      <c r="BIL220" s="54"/>
      <c r="BIM220" s="54"/>
      <c r="BIN220" s="54"/>
      <c r="BIO220" s="54"/>
      <c r="BIP220" s="54"/>
      <c r="BIQ220" s="54"/>
      <c r="BIR220" s="54"/>
      <c r="BIS220" s="54"/>
      <c r="BIT220" s="54"/>
      <c r="BIU220" s="54"/>
      <c r="BIV220" s="54"/>
      <c r="BIW220" s="54"/>
      <c r="BIX220" s="54"/>
      <c r="BIY220" s="54"/>
      <c r="BIZ220" s="54"/>
      <c r="BJA220" s="54"/>
      <c r="BJB220" s="54"/>
      <c r="BJC220" s="54"/>
      <c r="BJD220" s="54"/>
      <c r="BJE220" s="54"/>
      <c r="BJF220" s="54"/>
      <c r="BJG220" s="54"/>
      <c r="BJH220" s="54"/>
      <c r="BJI220" s="54"/>
      <c r="BJJ220" s="54"/>
      <c r="BJK220" s="54"/>
      <c r="BJL220" s="54"/>
      <c r="BJM220" s="54"/>
      <c r="BJN220" s="54"/>
      <c r="BJO220" s="54"/>
      <c r="BJP220" s="54"/>
      <c r="BJQ220" s="54"/>
      <c r="BJR220" s="54"/>
      <c r="BJS220" s="54"/>
      <c r="BJT220" s="54"/>
      <c r="BJU220" s="54"/>
      <c r="BJV220" s="54"/>
      <c r="BJW220" s="54"/>
      <c r="BJX220" s="54"/>
      <c r="BJY220" s="54"/>
      <c r="BJZ220" s="54"/>
      <c r="BKA220" s="54"/>
      <c r="BKB220" s="54"/>
      <c r="BKC220" s="54"/>
      <c r="BKD220" s="54"/>
      <c r="BKE220" s="54"/>
      <c r="BKF220" s="54"/>
      <c r="BKG220" s="54"/>
      <c r="BKH220" s="54"/>
      <c r="BKI220" s="54"/>
      <c r="BKJ220" s="54"/>
      <c r="BKK220" s="54"/>
      <c r="BKL220" s="54"/>
      <c r="BKM220" s="54"/>
      <c r="BKN220" s="54"/>
      <c r="BKO220" s="54"/>
      <c r="BKP220" s="54"/>
      <c r="BKQ220" s="54"/>
      <c r="BKR220" s="54"/>
      <c r="BKS220" s="54"/>
      <c r="BKT220" s="54"/>
      <c r="BKU220" s="54"/>
      <c r="BKV220" s="54"/>
      <c r="BKW220" s="54"/>
      <c r="BKX220" s="54"/>
      <c r="BKY220" s="54"/>
      <c r="BKZ220" s="54"/>
      <c r="BLA220" s="54"/>
      <c r="BLB220" s="54"/>
      <c r="BLC220" s="54"/>
      <c r="BLD220" s="54"/>
      <c r="BLE220" s="54"/>
      <c r="BLF220" s="54"/>
      <c r="BLG220" s="54"/>
      <c r="BLH220" s="54"/>
      <c r="BLI220" s="54"/>
      <c r="BLJ220" s="54"/>
      <c r="BLK220" s="54"/>
      <c r="BLL220" s="54"/>
      <c r="BLM220" s="54"/>
      <c r="BLN220" s="54"/>
      <c r="BLO220" s="54"/>
      <c r="BLP220" s="54"/>
      <c r="BLQ220" s="54"/>
      <c r="BLR220" s="54"/>
      <c r="BLS220" s="54"/>
      <c r="BLT220" s="54"/>
      <c r="BLU220" s="54"/>
      <c r="BLV220" s="54"/>
      <c r="BLW220" s="54"/>
      <c r="BLX220" s="54"/>
      <c r="BLY220" s="54"/>
      <c r="BLZ220" s="54"/>
      <c r="BMA220" s="54"/>
      <c r="BMB220" s="54"/>
      <c r="BMC220" s="54"/>
      <c r="BMD220" s="54"/>
      <c r="BME220" s="54"/>
      <c r="BMF220" s="54"/>
      <c r="BMG220" s="54"/>
      <c r="BMH220" s="54"/>
      <c r="BMI220" s="54"/>
      <c r="BMJ220" s="54"/>
      <c r="BMK220" s="54"/>
      <c r="BML220" s="54"/>
      <c r="BMM220" s="54"/>
      <c r="BMN220" s="54"/>
      <c r="BMO220" s="54"/>
      <c r="BMP220" s="54"/>
      <c r="BMQ220" s="54"/>
      <c r="BMR220" s="54"/>
      <c r="BMS220" s="54"/>
      <c r="BMT220" s="54"/>
      <c r="BMU220" s="54"/>
      <c r="BMV220" s="54"/>
      <c r="BMW220" s="54"/>
      <c r="BMX220" s="54"/>
      <c r="BMY220" s="54"/>
      <c r="BMZ220" s="54"/>
      <c r="BNA220" s="54"/>
      <c r="BNB220" s="54"/>
      <c r="BNC220" s="54"/>
      <c r="BND220" s="54"/>
      <c r="BNE220" s="54"/>
      <c r="BNF220" s="54"/>
      <c r="BNG220" s="54"/>
      <c r="BNH220" s="54"/>
      <c r="BNI220" s="54"/>
      <c r="BNJ220" s="54"/>
      <c r="BNK220" s="54"/>
      <c r="BNL220" s="54"/>
      <c r="BNM220" s="54"/>
      <c r="BNN220" s="54"/>
      <c r="BNO220" s="54"/>
      <c r="BNP220" s="54"/>
      <c r="BNQ220" s="54"/>
      <c r="BNR220" s="54"/>
      <c r="BNS220" s="54"/>
      <c r="BNT220" s="54"/>
      <c r="BNU220" s="54"/>
      <c r="BNV220" s="54"/>
      <c r="BNW220" s="54"/>
      <c r="BNX220" s="54"/>
      <c r="BNY220" s="54"/>
      <c r="BNZ220" s="54"/>
      <c r="BOA220" s="54"/>
      <c r="BOB220" s="54"/>
      <c r="BOC220" s="54"/>
      <c r="BOD220" s="54"/>
      <c r="BOE220" s="54"/>
      <c r="BOF220" s="54"/>
      <c r="BOG220" s="54"/>
      <c r="BOH220" s="54"/>
      <c r="BOI220" s="54"/>
      <c r="BOJ220" s="54"/>
      <c r="BOK220" s="54"/>
      <c r="BOL220" s="54"/>
      <c r="BOM220" s="54"/>
      <c r="BON220" s="54"/>
      <c r="BOO220" s="54"/>
      <c r="BOP220" s="54"/>
      <c r="BOQ220" s="54"/>
      <c r="BOR220" s="54"/>
      <c r="BOS220" s="54"/>
      <c r="BOT220" s="54"/>
      <c r="BOU220" s="54"/>
      <c r="BOV220" s="54"/>
      <c r="BOW220" s="54"/>
      <c r="BOX220" s="54"/>
      <c r="BOY220" s="54"/>
      <c r="BOZ220" s="54"/>
      <c r="BPA220" s="54"/>
      <c r="BPB220" s="54"/>
      <c r="BPC220" s="54"/>
      <c r="BPD220" s="54"/>
      <c r="BPE220" s="54"/>
      <c r="BPF220" s="54"/>
      <c r="BPG220" s="54"/>
      <c r="BPH220" s="54"/>
      <c r="BPI220" s="54"/>
      <c r="BPJ220" s="54"/>
      <c r="BPK220" s="54"/>
      <c r="BPL220" s="54"/>
      <c r="BPM220" s="54"/>
      <c r="BPN220" s="54"/>
      <c r="BPO220" s="54"/>
      <c r="BPP220" s="54"/>
      <c r="BPQ220" s="54"/>
      <c r="BPR220" s="54"/>
      <c r="BPS220" s="54"/>
      <c r="BPT220" s="54"/>
      <c r="BPU220" s="54"/>
      <c r="BPV220" s="54"/>
      <c r="BPW220" s="54"/>
      <c r="BPX220" s="54"/>
      <c r="BPY220" s="54"/>
      <c r="BPZ220" s="54"/>
      <c r="BQA220" s="54"/>
      <c r="BQB220" s="54"/>
      <c r="BQC220" s="54"/>
      <c r="BQD220" s="54"/>
      <c r="BQE220" s="54"/>
      <c r="BQF220" s="54"/>
      <c r="BQG220" s="54"/>
      <c r="BQH220" s="54"/>
      <c r="BQI220" s="54"/>
      <c r="BQJ220" s="54"/>
      <c r="BQK220" s="54"/>
      <c r="BQL220" s="54"/>
      <c r="BQM220" s="54"/>
      <c r="BQN220" s="54"/>
      <c r="BQO220" s="54"/>
      <c r="BQP220" s="54"/>
      <c r="BQQ220" s="54"/>
      <c r="BQR220" s="54"/>
      <c r="BQS220" s="54"/>
      <c r="BQT220" s="54"/>
      <c r="BQU220" s="54"/>
      <c r="BQV220" s="54"/>
      <c r="BQW220" s="54"/>
      <c r="BQX220" s="54"/>
      <c r="BQY220" s="54"/>
      <c r="BQZ220" s="54"/>
      <c r="BRA220" s="54"/>
      <c r="BRB220" s="54"/>
      <c r="BRC220" s="54"/>
      <c r="BRD220" s="54"/>
      <c r="BRE220" s="54"/>
      <c r="BRF220" s="54"/>
      <c r="BRG220" s="54"/>
      <c r="BRH220" s="54"/>
      <c r="BRI220" s="54"/>
      <c r="BRJ220" s="54"/>
      <c r="BRK220" s="54"/>
      <c r="BRL220" s="54"/>
      <c r="BRM220" s="54"/>
      <c r="BRN220" s="54"/>
      <c r="BRO220" s="54"/>
      <c r="BRP220" s="54"/>
      <c r="BRQ220" s="54"/>
      <c r="BRR220" s="54"/>
      <c r="BRS220" s="54"/>
      <c r="BRT220" s="54"/>
      <c r="BRU220" s="54"/>
      <c r="BRV220" s="54"/>
      <c r="BRW220" s="54"/>
      <c r="BRX220" s="54"/>
      <c r="BRY220" s="54"/>
      <c r="BRZ220" s="54"/>
      <c r="BSA220" s="54"/>
      <c r="BSB220" s="54"/>
      <c r="BSC220" s="54"/>
      <c r="BSD220" s="54"/>
      <c r="BSE220" s="54"/>
      <c r="BSF220" s="54"/>
      <c r="BSG220" s="54"/>
      <c r="BSH220" s="54"/>
      <c r="BSI220" s="54"/>
      <c r="BSJ220" s="54"/>
      <c r="BSK220" s="54"/>
      <c r="BSL220" s="54"/>
      <c r="BSM220" s="54"/>
      <c r="BSN220" s="54"/>
      <c r="BSO220" s="54"/>
      <c r="BSP220" s="54"/>
      <c r="BSQ220" s="54"/>
      <c r="BSR220" s="54"/>
      <c r="BSS220" s="54"/>
      <c r="BST220" s="54"/>
      <c r="BSU220" s="54"/>
      <c r="BSV220" s="54"/>
      <c r="BSW220" s="54"/>
      <c r="BSX220" s="54"/>
      <c r="BSY220" s="54"/>
      <c r="BSZ220" s="54"/>
      <c r="BTA220" s="54"/>
      <c r="BTB220" s="54"/>
      <c r="BTC220" s="54"/>
      <c r="BTD220" s="54"/>
      <c r="BTE220" s="54"/>
      <c r="BTF220" s="54"/>
      <c r="BTG220" s="54"/>
      <c r="BTH220" s="54"/>
      <c r="BTI220" s="54"/>
      <c r="BTJ220" s="54"/>
      <c r="BTK220" s="54"/>
      <c r="BTL220" s="54"/>
      <c r="BTM220" s="54"/>
      <c r="BTN220" s="54"/>
      <c r="BTO220" s="54"/>
      <c r="BTP220" s="54"/>
      <c r="BTQ220" s="54"/>
      <c r="BTR220" s="54"/>
      <c r="BTS220" s="54"/>
      <c r="BTT220" s="54"/>
      <c r="BTU220" s="54"/>
      <c r="BTV220" s="54"/>
      <c r="BTW220" s="54"/>
      <c r="BTX220" s="54"/>
      <c r="BTY220" s="54"/>
      <c r="BTZ220" s="54"/>
      <c r="BUA220" s="54"/>
      <c r="BUB220" s="54"/>
      <c r="BUC220" s="54"/>
      <c r="BUD220" s="54"/>
      <c r="BUE220" s="54"/>
      <c r="BUF220" s="54"/>
      <c r="BUG220" s="54"/>
      <c r="BUH220" s="54"/>
      <c r="BUI220" s="54"/>
      <c r="BUJ220" s="54"/>
      <c r="BUK220" s="54"/>
      <c r="BUL220" s="54"/>
      <c r="BUM220" s="54"/>
      <c r="BUN220" s="54"/>
      <c r="BUO220" s="54"/>
      <c r="BUP220" s="54"/>
      <c r="BUQ220" s="54"/>
      <c r="BUR220" s="54"/>
      <c r="BUS220" s="54"/>
      <c r="BUT220" s="54"/>
      <c r="BUU220" s="54"/>
      <c r="BUV220" s="54"/>
      <c r="BUW220" s="54"/>
      <c r="BUX220" s="54"/>
      <c r="BUY220" s="54"/>
      <c r="BUZ220" s="54"/>
      <c r="BVA220" s="54"/>
      <c r="BVB220" s="54"/>
      <c r="BVC220" s="54"/>
      <c r="BVD220" s="54"/>
      <c r="BVE220" s="54"/>
      <c r="BVF220" s="54"/>
      <c r="BVG220" s="54"/>
      <c r="BVH220" s="54"/>
      <c r="BVI220" s="54"/>
      <c r="BVJ220" s="54"/>
      <c r="BVK220" s="54"/>
      <c r="BVL220" s="54"/>
      <c r="BVM220" s="54"/>
      <c r="BVN220" s="54"/>
      <c r="BVO220" s="54"/>
      <c r="BVP220" s="54"/>
      <c r="BVQ220" s="54"/>
      <c r="BVR220" s="54"/>
      <c r="BVS220" s="54"/>
      <c r="BVT220" s="54"/>
      <c r="BVU220" s="54"/>
      <c r="BVV220" s="54"/>
      <c r="BVW220" s="54"/>
      <c r="BVX220" s="54"/>
      <c r="BVY220" s="54"/>
      <c r="BVZ220" s="54"/>
      <c r="BWA220" s="54"/>
      <c r="BWB220" s="54"/>
      <c r="BWC220" s="54"/>
      <c r="BWD220" s="54"/>
      <c r="BWE220" s="54"/>
      <c r="BWF220" s="54"/>
      <c r="BWG220" s="54"/>
      <c r="BWH220" s="54"/>
      <c r="BWI220" s="54"/>
      <c r="BWJ220" s="54"/>
      <c r="BWK220" s="54"/>
      <c r="BWL220" s="54"/>
      <c r="BWM220" s="54"/>
      <c r="BWN220" s="54"/>
      <c r="BWO220" s="54"/>
      <c r="BWP220" s="54"/>
      <c r="BWQ220" s="54"/>
      <c r="BWR220" s="54"/>
      <c r="BWS220" s="54"/>
      <c r="BWT220" s="54"/>
      <c r="BWU220" s="54"/>
      <c r="BWV220" s="54"/>
      <c r="BWW220" s="54"/>
      <c r="BWX220" s="54"/>
      <c r="BWY220" s="54"/>
      <c r="BWZ220" s="54"/>
      <c r="BXA220" s="54"/>
      <c r="BXB220" s="54"/>
      <c r="BXC220" s="54"/>
      <c r="BXD220" s="54"/>
      <c r="BXE220" s="54"/>
      <c r="BXF220" s="54"/>
      <c r="BXG220" s="54"/>
      <c r="BXH220" s="54"/>
      <c r="BXI220" s="54"/>
      <c r="BXJ220" s="54"/>
      <c r="BXK220" s="54"/>
      <c r="BXL220" s="54"/>
      <c r="BXM220" s="54"/>
      <c r="BXN220" s="54"/>
      <c r="BXO220" s="54"/>
      <c r="BXP220" s="54"/>
      <c r="BXQ220" s="54"/>
      <c r="BXR220" s="54"/>
      <c r="BXS220" s="54"/>
      <c r="BXT220" s="54"/>
      <c r="BXU220" s="54"/>
      <c r="BXV220" s="54"/>
      <c r="BXW220" s="54"/>
      <c r="BXX220" s="54"/>
      <c r="BXY220" s="54"/>
      <c r="BXZ220" s="54"/>
      <c r="BYA220" s="54"/>
      <c r="BYB220" s="54"/>
      <c r="BYC220" s="54"/>
      <c r="BYD220" s="54"/>
      <c r="BYE220" s="54"/>
      <c r="BYF220" s="54"/>
      <c r="BYG220" s="54"/>
      <c r="BYH220" s="54"/>
      <c r="BYI220" s="54"/>
      <c r="BYJ220" s="54"/>
      <c r="BYK220" s="54"/>
      <c r="BYL220" s="54"/>
      <c r="BYM220" s="54"/>
      <c r="BYN220" s="54"/>
      <c r="BYO220" s="54"/>
      <c r="BYP220" s="54"/>
      <c r="BYQ220" s="54"/>
      <c r="BYR220" s="54"/>
      <c r="BYS220" s="54"/>
      <c r="BYT220" s="54"/>
      <c r="BYU220" s="54"/>
      <c r="BYV220" s="54"/>
      <c r="BYW220" s="54"/>
      <c r="BYX220" s="54"/>
      <c r="BYY220" s="54"/>
      <c r="BYZ220" s="54"/>
      <c r="BZA220" s="54"/>
      <c r="BZB220" s="54"/>
      <c r="BZC220" s="54"/>
      <c r="BZD220" s="54"/>
      <c r="BZE220" s="54"/>
      <c r="BZF220" s="54"/>
      <c r="BZG220" s="54"/>
      <c r="BZH220" s="54"/>
      <c r="BZI220" s="54"/>
      <c r="BZJ220" s="54"/>
      <c r="BZK220" s="54"/>
      <c r="BZL220" s="54"/>
      <c r="BZM220" s="54"/>
      <c r="BZN220" s="54"/>
      <c r="BZO220" s="54"/>
      <c r="BZP220" s="54"/>
      <c r="BZQ220" s="54"/>
      <c r="BZR220" s="54"/>
      <c r="BZS220" s="54"/>
      <c r="BZT220" s="54"/>
      <c r="BZU220" s="54"/>
      <c r="BZV220" s="54"/>
      <c r="BZW220" s="54"/>
      <c r="BZX220" s="54"/>
      <c r="BZY220" s="54"/>
      <c r="BZZ220" s="54"/>
      <c r="CAA220" s="54"/>
      <c r="CAB220" s="54"/>
      <c r="CAC220" s="54"/>
      <c r="CAD220" s="54"/>
      <c r="CAE220" s="54"/>
      <c r="CAF220" s="54"/>
      <c r="CAG220" s="54"/>
      <c r="CAH220" s="54"/>
      <c r="CAI220" s="54"/>
      <c r="CAJ220" s="54"/>
      <c r="CAK220" s="54"/>
      <c r="CAL220" s="54"/>
      <c r="CAM220" s="54"/>
      <c r="CAN220" s="54"/>
      <c r="CAO220" s="54"/>
      <c r="CAP220" s="54"/>
      <c r="CAQ220" s="54"/>
      <c r="CAR220" s="54"/>
      <c r="CAS220" s="54"/>
      <c r="CAT220" s="54"/>
      <c r="CAU220" s="54"/>
      <c r="CAV220" s="54"/>
      <c r="CAW220" s="54"/>
      <c r="CAX220" s="54"/>
      <c r="CAY220" s="54"/>
      <c r="CAZ220" s="54"/>
      <c r="CBA220" s="54"/>
      <c r="CBB220" s="54"/>
      <c r="CBC220" s="54"/>
      <c r="CBD220" s="54"/>
      <c r="CBE220" s="54"/>
      <c r="CBF220" s="54"/>
      <c r="CBG220" s="54"/>
      <c r="CBH220" s="54"/>
      <c r="CBI220" s="54"/>
      <c r="CBJ220" s="54"/>
      <c r="CBK220" s="54"/>
      <c r="CBL220" s="54"/>
      <c r="CBM220" s="54"/>
      <c r="CBN220" s="54"/>
      <c r="CBO220" s="54"/>
      <c r="CBP220" s="54"/>
      <c r="CBQ220" s="54"/>
      <c r="CBR220" s="54"/>
      <c r="CBS220" s="54"/>
      <c r="CBT220" s="54"/>
      <c r="CBU220" s="54"/>
      <c r="CBV220" s="54"/>
      <c r="CBW220" s="54"/>
      <c r="CBX220" s="54"/>
      <c r="CBY220" s="54"/>
      <c r="CBZ220" s="54"/>
      <c r="CCA220" s="54"/>
      <c r="CCB220" s="54"/>
      <c r="CCC220" s="54"/>
      <c r="CCD220" s="54"/>
      <c r="CCE220" s="54"/>
      <c r="CCF220" s="54"/>
      <c r="CCG220" s="54"/>
      <c r="CCH220" s="54"/>
      <c r="CCI220" s="54"/>
      <c r="CCJ220" s="54"/>
      <c r="CCK220" s="54"/>
      <c r="CCL220" s="54"/>
      <c r="CCM220" s="54"/>
      <c r="CCN220" s="54"/>
      <c r="CCO220" s="54"/>
      <c r="CCP220" s="54"/>
      <c r="CCQ220" s="54"/>
      <c r="CCR220" s="54"/>
      <c r="CCS220" s="54"/>
      <c r="CCT220" s="54"/>
      <c r="CCU220" s="54"/>
      <c r="CCV220" s="54"/>
      <c r="CCW220" s="54"/>
      <c r="CCX220" s="54"/>
      <c r="CCY220" s="54"/>
      <c r="CCZ220" s="54"/>
      <c r="CDA220" s="54"/>
      <c r="CDB220" s="54"/>
      <c r="CDC220" s="54"/>
      <c r="CDD220" s="54"/>
      <c r="CDE220" s="54"/>
      <c r="CDF220" s="54"/>
      <c r="CDG220" s="54"/>
      <c r="CDH220" s="54"/>
      <c r="CDI220" s="54"/>
      <c r="CDJ220" s="54"/>
      <c r="CDK220" s="54"/>
      <c r="CDL220" s="54"/>
      <c r="CDM220" s="54"/>
      <c r="CDN220" s="54"/>
      <c r="CDO220" s="54"/>
      <c r="CDP220" s="54"/>
      <c r="CDQ220" s="54"/>
      <c r="CDR220" s="54"/>
      <c r="CDS220" s="54"/>
      <c r="CDT220" s="54"/>
      <c r="CDU220" s="54"/>
      <c r="CDV220" s="54"/>
      <c r="CDW220" s="54"/>
      <c r="CDX220" s="54"/>
      <c r="CDY220" s="54"/>
      <c r="CDZ220" s="54"/>
      <c r="CEA220" s="54"/>
      <c r="CEB220" s="54"/>
      <c r="CEC220" s="54"/>
      <c r="CED220" s="54"/>
      <c r="CEE220" s="54"/>
      <c r="CEF220" s="54"/>
      <c r="CEG220" s="54"/>
      <c r="CEH220" s="54"/>
      <c r="CEI220" s="54"/>
      <c r="CEJ220" s="54"/>
      <c r="CEK220" s="54"/>
      <c r="CEL220" s="54"/>
      <c r="CEM220" s="54"/>
      <c r="CEN220" s="54"/>
      <c r="CEO220" s="54"/>
      <c r="CEP220" s="54"/>
      <c r="CEQ220" s="54"/>
      <c r="CER220" s="54"/>
      <c r="CES220" s="54"/>
      <c r="CET220" s="54"/>
      <c r="CEU220" s="54"/>
      <c r="CEV220" s="54"/>
      <c r="CEW220" s="54"/>
      <c r="CEX220" s="54"/>
      <c r="CEY220" s="54"/>
      <c r="CEZ220" s="54"/>
      <c r="CFA220" s="54"/>
      <c r="CFB220" s="54"/>
      <c r="CFC220" s="54"/>
      <c r="CFD220" s="54"/>
      <c r="CFE220" s="54"/>
      <c r="CFF220" s="54"/>
      <c r="CFG220" s="54"/>
      <c r="CFH220" s="54"/>
      <c r="CFI220" s="54"/>
      <c r="CFJ220" s="54"/>
      <c r="CFK220" s="54"/>
      <c r="CFL220" s="54"/>
      <c r="CFM220" s="54"/>
      <c r="CFN220" s="54"/>
      <c r="CFO220" s="54"/>
      <c r="CFP220" s="54"/>
      <c r="CFQ220" s="54"/>
      <c r="CFR220" s="54"/>
      <c r="CFS220" s="54"/>
      <c r="CFT220" s="54"/>
      <c r="CFU220" s="54"/>
      <c r="CFV220" s="54"/>
      <c r="CFW220" s="54"/>
      <c r="CFX220" s="54"/>
      <c r="CFY220" s="54"/>
      <c r="CFZ220" s="54"/>
      <c r="CGA220" s="54"/>
      <c r="CGB220" s="54"/>
      <c r="CGC220" s="54"/>
      <c r="CGD220" s="54"/>
      <c r="CGE220" s="54"/>
      <c r="CGF220" s="54"/>
      <c r="CGG220" s="54"/>
      <c r="CGH220" s="54"/>
      <c r="CGI220" s="54"/>
      <c r="CGJ220" s="54"/>
      <c r="CGK220" s="54"/>
      <c r="CGL220" s="54"/>
      <c r="CGM220" s="54"/>
      <c r="CGN220" s="54"/>
      <c r="CGO220" s="54"/>
      <c r="CGP220" s="54"/>
      <c r="CGQ220" s="54"/>
      <c r="CGR220" s="54"/>
      <c r="CGS220" s="54"/>
      <c r="CGT220" s="54"/>
      <c r="CGU220" s="54"/>
      <c r="CGV220" s="54"/>
      <c r="CGW220" s="54"/>
      <c r="CGX220" s="54"/>
      <c r="CGY220" s="54"/>
      <c r="CGZ220" s="54"/>
      <c r="CHA220" s="54"/>
      <c r="CHB220" s="54"/>
      <c r="CHC220" s="54"/>
      <c r="CHD220" s="54"/>
      <c r="CHE220" s="54"/>
      <c r="CHF220" s="54"/>
      <c r="CHG220" s="54"/>
      <c r="CHH220" s="54"/>
      <c r="CHI220" s="54"/>
      <c r="CHJ220" s="54"/>
      <c r="CHK220" s="54"/>
      <c r="CHL220" s="54"/>
      <c r="CHM220" s="54"/>
      <c r="CHN220" s="54"/>
      <c r="CHO220" s="54"/>
      <c r="CHP220" s="54"/>
      <c r="CHQ220" s="54"/>
      <c r="CHR220" s="54"/>
      <c r="CHS220" s="54"/>
      <c r="CHT220" s="54"/>
      <c r="CHU220" s="54"/>
      <c r="CHV220" s="54"/>
      <c r="CHW220" s="54"/>
      <c r="CHX220" s="54"/>
      <c r="CHY220" s="54"/>
      <c r="CHZ220" s="54"/>
      <c r="CIA220" s="54"/>
      <c r="CIB220" s="54"/>
      <c r="CIC220" s="54"/>
      <c r="CID220" s="54"/>
      <c r="CIE220" s="54"/>
      <c r="CIF220" s="54"/>
      <c r="CIG220" s="54"/>
      <c r="CIH220" s="54"/>
      <c r="CII220" s="54"/>
      <c r="CIJ220" s="54"/>
      <c r="CIK220" s="54"/>
      <c r="CIL220" s="54"/>
      <c r="CIM220" s="54"/>
      <c r="CIN220" s="54"/>
      <c r="CIO220" s="54"/>
      <c r="CIP220" s="54"/>
      <c r="CIQ220" s="54"/>
      <c r="CIR220" s="54"/>
      <c r="CIS220" s="54"/>
      <c r="CIT220" s="54"/>
      <c r="CIU220" s="54"/>
      <c r="CIV220" s="54"/>
      <c r="CIW220" s="54"/>
      <c r="CIX220" s="54"/>
      <c r="CIY220" s="54"/>
      <c r="CIZ220" s="54"/>
      <c r="CJA220" s="54"/>
      <c r="CJB220" s="54"/>
      <c r="CJC220" s="54"/>
      <c r="CJD220" s="54"/>
      <c r="CJE220" s="54"/>
      <c r="CJF220" s="54"/>
      <c r="CJG220" s="54"/>
      <c r="CJH220" s="54"/>
      <c r="CJI220" s="54"/>
      <c r="CJJ220" s="54"/>
      <c r="CJK220" s="54"/>
      <c r="CJL220" s="54"/>
      <c r="CJM220" s="54"/>
      <c r="CJN220" s="54"/>
      <c r="CJO220" s="54"/>
      <c r="CJP220" s="54"/>
      <c r="CJQ220" s="54"/>
      <c r="CJR220" s="54"/>
      <c r="CJS220" s="54"/>
      <c r="CJT220" s="54"/>
      <c r="CJU220" s="54"/>
      <c r="CJV220" s="54"/>
      <c r="CJW220" s="54"/>
      <c r="CJX220" s="54"/>
      <c r="CJY220" s="54"/>
      <c r="CJZ220" s="54"/>
      <c r="CKA220" s="54"/>
      <c r="CKB220" s="54"/>
      <c r="CKC220" s="54"/>
      <c r="CKD220" s="54"/>
      <c r="CKE220" s="54"/>
      <c r="CKF220" s="54"/>
      <c r="CKG220" s="54"/>
      <c r="CKH220" s="54"/>
      <c r="CKI220" s="54"/>
      <c r="CKJ220" s="54"/>
      <c r="CKK220" s="54"/>
      <c r="CKL220" s="54"/>
      <c r="CKM220" s="54"/>
      <c r="CKN220" s="54"/>
      <c r="CKO220" s="54"/>
      <c r="CKP220" s="54"/>
      <c r="CKQ220" s="54"/>
      <c r="CKR220" s="54"/>
      <c r="CKS220" s="54"/>
      <c r="CKT220" s="54"/>
      <c r="CKU220" s="54"/>
      <c r="CKV220" s="54"/>
      <c r="CKW220" s="54"/>
      <c r="CKX220" s="54"/>
      <c r="CKY220" s="54"/>
      <c r="CKZ220" s="54"/>
      <c r="CLA220" s="54"/>
      <c r="CLB220" s="54"/>
      <c r="CLC220" s="54"/>
      <c r="CLD220" s="54"/>
      <c r="CLE220" s="54"/>
      <c r="CLF220" s="54"/>
      <c r="CLG220" s="54"/>
      <c r="CLH220" s="54"/>
      <c r="CLI220" s="54"/>
      <c r="CLJ220" s="54"/>
      <c r="CLK220" s="54"/>
      <c r="CLL220" s="54"/>
      <c r="CLM220" s="54"/>
      <c r="CLN220" s="54"/>
      <c r="CLO220" s="54"/>
      <c r="CLP220" s="54"/>
      <c r="CLQ220" s="54"/>
      <c r="CLR220" s="54"/>
      <c r="CLS220" s="54"/>
      <c r="CLT220" s="54"/>
      <c r="CLU220" s="54"/>
      <c r="CLV220" s="54"/>
      <c r="CLW220" s="54"/>
      <c r="CLX220" s="54"/>
      <c r="CLY220" s="54"/>
      <c r="CLZ220" s="54"/>
      <c r="CMA220" s="54"/>
      <c r="CMB220" s="54"/>
      <c r="CMC220" s="54"/>
      <c r="CMD220" s="54"/>
      <c r="CME220" s="54"/>
      <c r="CMF220" s="54"/>
      <c r="CMG220" s="54"/>
      <c r="CMH220" s="54"/>
      <c r="CMI220" s="54"/>
      <c r="CMJ220" s="54"/>
      <c r="CMK220" s="54"/>
      <c r="CML220" s="54"/>
      <c r="CMM220" s="54"/>
      <c r="CMN220" s="54"/>
      <c r="CMO220" s="54"/>
      <c r="CMP220" s="54"/>
      <c r="CMQ220" s="54"/>
      <c r="CMR220" s="54"/>
      <c r="CMS220" s="54"/>
      <c r="CMT220" s="54"/>
      <c r="CMU220" s="54"/>
      <c r="CMV220" s="54"/>
      <c r="CMW220" s="54"/>
      <c r="CMX220" s="54"/>
      <c r="CMY220" s="54"/>
      <c r="CMZ220" s="54"/>
      <c r="CNA220" s="54"/>
      <c r="CNB220" s="54"/>
      <c r="CNC220" s="54"/>
      <c r="CND220" s="54"/>
      <c r="CNE220" s="54"/>
      <c r="CNF220" s="54"/>
      <c r="CNG220" s="54"/>
      <c r="CNH220" s="54"/>
      <c r="CNI220" s="54"/>
      <c r="CNJ220" s="54"/>
      <c r="CNK220" s="54"/>
      <c r="CNL220" s="54"/>
      <c r="CNM220" s="54"/>
      <c r="CNN220" s="54"/>
      <c r="CNO220" s="54"/>
      <c r="CNP220" s="54"/>
      <c r="CNQ220" s="54"/>
      <c r="CNR220" s="54"/>
      <c r="CNS220" s="54"/>
      <c r="CNT220" s="54"/>
      <c r="CNU220" s="54"/>
      <c r="CNV220" s="54"/>
      <c r="CNW220" s="54"/>
      <c r="CNX220" s="54"/>
      <c r="CNY220" s="54"/>
      <c r="CNZ220" s="54"/>
      <c r="COA220" s="54"/>
      <c r="COB220" s="54"/>
      <c r="COC220" s="54"/>
      <c r="COD220" s="54"/>
      <c r="COE220" s="54"/>
      <c r="COF220" s="54"/>
      <c r="COG220" s="54"/>
      <c r="COH220" s="54"/>
      <c r="COI220" s="54"/>
      <c r="COJ220" s="54"/>
      <c r="COK220" s="54"/>
      <c r="COL220" s="54"/>
      <c r="COM220" s="54"/>
      <c r="CON220" s="54"/>
      <c r="COO220" s="54"/>
      <c r="COP220" s="54"/>
      <c r="COQ220" s="54"/>
      <c r="COR220" s="54"/>
      <c r="COS220" s="54"/>
      <c r="COT220" s="54"/>
      <c r="COU220" s="54"/>
      <c r="COV220" s="54"/>
      <c r="COW220" s="54"/>
      <c r="COX220" s="54"/>
      <c r="COY220" s="54"/>
      <c r="COZ220" s="54"/>
      <c r="CPA220" s="54"/>
      <c r="CPB220" s="54"/>
      <c r="CPC220" s="54"/>
      <c r="CPD220" s="54"/>
      <c r="CPE220" s="54"/>
      <c r="CPF220" s="54"/>
      <c r="CPG220" s="54"/>
      <c r="CPH220" s="54"/>
      <c r="CPI220" s="54"/>
      <c r="CPJ220" s="54"/>
      <c r="CPK220" s="54"/>
      <c r="CPL220" s="54"/>
      <c r="CPM220" s="54"/>
      <c r="CPN220" s="54"/>
      <c r="CPO220" s="54"/>
      <c r="CPP220" s="54"/>
      <c r="CPQ220" s="54"/>
      <c r="CPR220" s="54"/>
      <c r="CPS220" s="54"/>
      <c r="CPT220" s="54"/>
      <c r="CPU220" s="54"/>
      <c r="CPV220" s="54"/>
      <c r="CPW220" s="54"/>
      <c r="CPX220" s="54"/>
      <c r="CPY220" s="54"/>
      <c r="CPZ220" s="54"/>
      <c r="CQA220" s="54"/>
      <c r="CQB220" s="54"/>
      <c r="CQC220" s="54"/>
      <c r="CQD220" s="54"/>
      <c r="CQE220" s="54"/>
      <c r="CQF220" s="54"/>
      <c r="CQG220" s="54"/>
      <c r="CQH220" s="54"/>
      <c r="CQI220" s="54"/>
      <c r="CQJ220" s="54"/>
      <c r="CQK220" s="54"/>
      <c r="CQL220" s="54"/>
      <c r="CQM220" s="54"/>
      <c r="CQN220" s="54"/>
      <c r="CQO220" s="54"/>
      <c r="CQP220" s="54"/>
      <c r="CQQ220" s="54"/>
      <c r="CQR220" s="54"/>
      <c r="CQS220" s="54"/>
      <c r="CQT220" s="54"/>
      <c r="CQU220" s="54"/>
      <c r="CQV220" s="54"/>
      <c r="CQW220" s="54"/>
      <c r="CQX220" s="54"/>
      <c r="CQY220" s="54"/>
      <c r="CQZ220" s="54"/>
      <c r="CRA220" s="54"/>
      <c r="CRB220" s="54"/>
      <c r="CRC220" s="54"/>
      <c r="CRD220" s="54"/>
      <c r="CRE220" s="54"/>
      <c r="CRF220" s="54"/>
      <c r="CRG220" s="54"/>
      <c r="CRH220" s="54"/>
      <c r="CRI220" s="54"/>
      <c r="CRJ220" s="54"/>
      <c r="CRK220" s="54"/>
      <c r="CRL220" s="54"/>
      <c r="CRM220" s="54"/>
      <c r="CRN220" s="54"/>
      <c r="CRO220" s="54"/>
      <c r="CRP220" s="54"/>
      <c r="CRQ220" s="54"/>
      <c r="CRR220" s="54"/>
      <c r="CRS220" s="54"/>
      <c r="CRT220" s="54"/>
      <c r="CRU220" s="54"/>
      <c r="CRV220" s="54"/>
      <c r="CRW220" s="54"/>
      <c r="CRX220" s="54"/>
      <c r="CRY220" s="54"/>
      <c r="CRZ220" s="54"/>
      <c r="CSA220" s="54"/>
      <c r="CSB220" s="54"/>
      <c r="CSC220" s="54"/>
      <c r="CSD220" s="54"/>
      <c r="CSE220" s="54"/>
      <c r="CSF220" s="54"/>
      <c r="CSG220" s="54"/>
      <c r="CSH220" s="54"/>
      <c r="CSI220" s="54"/>
      <c r="CSJ220" s="54"/>
      <c r="CSK220" s="54"/>
      <c r="CSL220" s="54"/>
      <c r="CSM220" s="54"/>
      <c r="CSN220" s="54"/>
      <c r="CSO220" s="54"/>
      <c r="CSP220" s="54"/>
      <c r="CSQ220" s="54"/>
      <c r="CSR220" s="54"/>
      <c r="CSS220" s="54"/>
      <c r="CST220" s="54"/>
      <c r="CSU220" s="54"/>
      <c r="CSV220" s="54"/>
      <c r="CSW220" s="54"/>
      <c r="CSX220" s="54"/>
      <c r="CSY220" s="54"/>
      <c r="CSZ220" s="54"/>
      <c r="CTA220" s="54"/>
      <c r="CTB220" s="54"/>
      <c r="CTC220" s="54"/>
      <c r="CTD220" s="54"/>
      <c r="CTE220" s="54"/>
      <c r="CTF220" s="54"/>
      <c r="CTG220" s="54"/>
      <c r="CTH220" s="54"/>
      <c r="CTI220" s="54"/>
      <c r="CTJ220" s="54"/>
      <c r="CTK220" s="54"/>
      <c r="CTL220" s="54"/>
      <c r="CTM220" s="54"/>
      <c r="CTN220" s="54"/>
      <c r="CTO220" s="54"/>
      <c r="CTP220" s="54"/>
      <c r="CTQ220" s="54"/>
      <c r="CTR220" s="54"/>
      <c r="CTS220" s="54"/>
      <c r="CTT220" s="54"/>
      <c r="CTU220" s="54"/>
      <c r="CTV220" s="54"/>
      <c r="CTW220" s="54"/>
      <c r="CTX220" s="54"/>
      <c r="CTY220" s="54"/>
      <c r="CTZ220" s="54"/>
      <c r="CUA220" s="54"/>
      <c r="CUB220" s="54"/>
      <c r="CUC220" s="54"/>
      <c r="CUD220" s="54"/>
      <c r="CUE220" s="54"/>
      <c r="CUF220" s="54"/>
      <c r="CUG220" s="54"/>
      <c r="CUH220" s="54"/>
      <c r="CUI220" s="54"/>
      <c r="CUJ220" s="54"/>
      <c r="CUK220" s="54"/>
      <c r="CUL220" s="54"/>
      <c r="CUM220" s="54"/>
      <c r="CUN220" s="54"/>
      <c r="CUO220" s="54"/>
      <c r="CUP220" s="54"/>
      <c r="CUQ220" s="54"/>
      <c r="CUR220" s="54"/>
      <c r="CUS220" s="54"/>
      <c r="CUT220" s="54"/>
      <c r="CUU220" s="54"/>
      <c r="CUV220" s="54"/>
      <c r="CUW220" s="54"/>
      <c r="CUX220" s="54"/>
      <c r="CUY220" s="54"/>
      <c r="CUZ220" s="54"/>
      <c r="CVA220" s="54"/>
      <c r="CVB220" s="54"/>
      <c r="CVC220" s="54"/>
      <c r="CVD220" s="54"/>
      <c r="CVE220" s="54"/>
      <c r="CVF220" s="54"/>
      <c r="CVG220" s="54"/>
      <c r="CVH220" s="54"/>
      <c r="CVI220" s="54"/>
      <c r="CVJ220" s="54"/>
      <c r="CVK220" s="54"/>
      <c r="CVL220" s="54"/>
      <c r="CVM220" s="54"/>
      <c r="CVN220" s="54"/>
      <c r="CVO220" s="54"/>
      <c r="CVP220" s="54"/>
      <c r="CVQ220" s="54"/>
      <c r="CVR220" s="54"/>
      <c r="CVS220" s="54"/>
      <c r="CVT220" s="54"/>
      <c r="CVU220" s="54"/>
      <c r="CVV220" s="54"/>
      <c r="CVW220" s="54"/>
      <c r="CVX220" s="54"/>
      <c r="CVY220" s="54"/>
      <c r="CVZ220" s="54"/>
      <c r="CWA220" s="54"/>
      <c r="CWB220" s="54"/>
      <c r="CWC220" s="54"/>
      <c r="CWD220" s="54"/>
      <c r="CWE220" s="54"/>
      <c r="CWF220" s="54"/>
      <c r="CWG220" s="54"/>
      <c r="CWH220" s="54"/>
      <c r="CWI220" s="54"/>
      <c r="CWJ220" s="54"/>
      <c r="CWK220" s="54"/>
      <c r="CWL220" s="54"/>
      <c r="CWM220" s="54"/>
      <c r="CWN220" s="54"/>
      <c r="CWO220" s="54"/>
      <c r="CWP220" s="54"/>
      <c r="CWQ220" s="54"/>
      <c r="CWR220" s="54"/>
      <c r="CWS220" s="54"/>
      <c r="CWT220" s="54"/>
      <c r="CWU220" s="54"/>
      <c r="CWV220" s="54"/>
      <c r="CWW220" s="54"/>
      <c r="CWX220" s="54"/>
      <c r="CWY220" s="54"/>
      <c r="CWZ220" s="54"/>
      <c r="CXA220" s="54"/>
      <c r="CXB220" s="54"/>
      <c r="CXC220" s="54"/>
      <c r="CXD220" s="54"/>
      <c r="CXE220" s="54"/>
      <c r="CXF220" s="54"/>
      <c r="CXG220" s="54"/>
      <c r="CXH220" s="54"/>
      <c r="CXI220" s="54"/>
      <c r="CXJ220" s="54"/>
      <c r="CXK220" s="54"/>
      <c r="CXL220" s="54"/>
      <c r="CXM220" s="54"/>
      <c r="CXN220" s="54"/>
      <c r="CXO220" s="54"/>
      <c r="CXP220" s="54"/>
      <c r="CXQ220" s="54"/>
      <c r="CXR220" s="54"/>
      <c r="CXS220" s="54"/>
      <c r="CXT220" s="54"/>
      <c r="CXU220" s="54"/>
      <c r="CXV220" s="54"/>
      <c r="CXW220" s="54"/>
      <c r="CXX220" s="54"/>
      <c r="CXY220" s="54"/>
      <c r="CXZ220" s="54"/>
      <c r="CYA220" s="54"/>
      <c r="CYB220" s="54"/>
      <c r="CYC220" s="54"/>
      <c r="CYD220" s="54"/>
      <c r="CYE220" s="54"/>
      <c r="CYF220" s="54"/>
      <c r="CYG220" s="54"/>
      <c r="CYH220" s="54"/>
      <c r="CYI220" s="54"/>
      <c r="CYJ220" s="54"/>
      <c r="CYK220" s="54"/>
      <c r="CYL220" s="54"/>
      <c r="CYM220" s="54"/>
      <c r="CYN220" s="54"/>
      <c r="CYO220" s="54"/>
      <c r="CYP220" s="54"/>
      <c r="CYQ220" s="54"/>
      <c r="CYR220" s="54"/>
      <c r="CYS220" s="54"/>
      <c r="CYT220" s="54"/>
      <c r="CYU220" s="54"/>
      <c r="CYV220" s="54"/>
      <c r="CYW220" s="54"/>
      <c r="CYX220" s="54"/>
      <c r="CYY220" s="54"/>
      <c r="CYZ220" s="54"/>
      <c r="CZA220" s="54"/>
      <c r="CZB220" s="54"/>
      <c r="CZC220" s="54"/>
      <c r="CZD220" s="54"/>
      <c r="CZE220" s="54"/>
      <c r="CZF220" s="54"/>
      <c r="CZG220" s="54"/>
      <c r="CZH220" s="54"/>
      <c r="CZI220" s="54"/>
      <c r="CZJ220" s="54"/>
      <c r="CZK220" s="54"/>
      <c r="CZL220" s="54"/>
      <c r="CZM220" s="54"/>
      <c r="CZN220" s="54"/>
      <c r="CZO220" s="54"/>
      <c r="CZP220" s="54"/>
      <c r="CZQ220" s="54"/>
      <c r="CZR220" s="54"/>
      <c r="CZS220" s="54"/>
      <c r="CZT220" s="54"/>
      <c r="CZU220" s="54"/>
      <c r="CZV220" s="54"/>
      <c r="CZW220" s="54"/>
      <c r="CZX220" s="54"/>
      <c r="CZY220" s="54"/>
      <c r="CZZ220" s="54"/>
      <c r="DAA220" s="54"/>
      <c r="DAB220" s="54"/>
      <c r="DAC220" s="54"/>
      <c r="DAD220" s="54"/>
      <c r="DAE220" s="54"/>
      <c r="DAF220" s="54"/>
      <c r="DAG220" s="54"/>
      <c r="DAH220" s="54"/>
      <c r="DAI220" s="54"/>
      <c r="DAJ220" s="54"/>
      <c r="DAK220" s="54"/>
      <c r="DAL220" s="54"/>
      <c r="DAM220" s="54"/>
      <c r="DAN220" s="54"/>
      <c r="DAO220" s="54"/>
      <c r="DAP220" s="54"/>
      <c r="DAQ220" s="54"/>
      <c r="DAR220" s="54"/>
      <c r="DAS220" s="54"/>
      <c r="DAT220" s="54"/>
      <c r="DAU220" s="54"/>
      <c r="DAV220" s="54"/>
      <c r="DAW220" s="54"/>
      <c r="DAX220" s="54"/>
      <c r="DAY220" s="54"/>
      <c r="DAZ220" s="54"/>
      <c r="DBA220" s="54"/>
      <c r="DBB220" s="54"/>
      <c r="DBC220" s="54"/>
      <c r="DBD220" s="54"/>
      <c r="DBE220" s="54"/>
      <c r="DBF220" s="54"/>
      <c r="DBG220" s="54"/>
      <c r="DBH220" s="54"/>
      <c r="DBI220" s="54"/>
      <c r="DBJ220" s="54"/>
      <c r="DBK220" s="54"/>
      <c r="DBL220" s="54"/>
      <c r="DBM220" s="54"/>
      <c r="DBN220" s="54"/>
      <c r="DBO220" s="54"/>
      <c r="DBP220" s="54"/>
      <c r="DBQ220" s="54"/>
      <c r="DBR220" s="54"/>
      <c r="DBS220" s="54"/>
      <c r="DBT220" s="54"/>
      <c r="DBU220" s="54"/>
      <c r="DBV220" s="54"/>
      <c r="DBW220" s="54"/>
      <c r="DBX220" s="54"/>
      <c r="DBY220" s="54"/>
      <c r="DBZ220" s="54"/>
      <c r="DCA220" s="54"/>
      <c r="DCB220" s="54"/>
      <c r="DCC220" s="54"/>
      <c r="DCD220" s="54"/>
      <c r="DCE220" s="54"/>
      <c r="DCF220" s="54"/>
      <c r="DCG220" s="54"/>
      <c r="DCH220" s="54"/>
      <c r="DCI220" s="54"/>
      <c r="DCJ220" s="54"/>
      <c r="DCK220" s="54"/>
      <c r="DCL220" s="54"/>
      <c r="DCM220" s="54"/>
      <c r="DCN220" s="54"/>
      <c r="DCO220" s="54"/>
      <c r="DCP220" s="54"/>
      <c r="DCQ220" s="54"/>
      <c r="DCR220" s="54"/>
      <c r="DCS220" s="54"/>
      <c r="DCT220" s="54"/>
      <c r="DCU220" s="54"/>
      <c r="DCV220" s="54"/>
      <c r="DCW220" s="54"/>
      <c r="DCX220" s="54"/>
      <c r="DCY220" s="54"/>
      <c r="DCZ220" s="54"/>
      <c r="DDA220" s="54"/>
      <c r="DDB220" s="54"/>
      <c r="DDC220" s="54"/>
      <c r="DDD220" s="54"/>
      <c r="DDE220" s="54"/>
      <c r="DDF220" s="54"/>
      <c r="DDG220" s="54"/>
      <c r="DDH220" s="54"/>
      <c r="DDI220" s="54"/>
      <c r="DDJ220" s="54"/>
      <c r="DDK220" s="54"/>
      <c r="DDL220" s="54"/>
      <c r="DDM220" s="54"/>
      <c r="DDN220" s="54"/>
      <c r="DDO220" s="54"/>
      <c r="DDP220" s="54"/>
      <c r="DDQ220" s="54"/>
      <c r="DDR220" s="54"/>
      <c r="DDS220" s="54"/>
      <c r="DDT220" s="54"/>
      <c r="DDU220" s="54"/>
      <c r="DDV220" s="54"/>
      <c r="DDW220" s="54"/>
      <c r="DDX220" s="54"/>
      <c r="DDY220" s="54"/>
      <c r="DDZ220" s="54"/>
      <c r="DEA220" s="54"/>
      <c r="DEB220" s="54"/>
      <c r="DEC220" s="54"/>
      <c r="DED220" s="54"/>
      <c r="DEE220" s="54"/>
      <c r="DEF220" s="54"/>
      <c r="DEG220" s="54"/>
      <c r="DEH220" s="54"/>
      <c r="DEI220" s="54"/>
      <c r="DEJ220" s="54"/>
      <c r="DEK220" s="54"/>
      <c r="DEL220" s="54"/>
      <c r="DEM220" s="54"/>
      <c r="DEN220" s="54"/>
      <c r="DEO220" s="54"/>
      <c r="DEP220" s="54"/>
      <c r="DEQ220" s="54"/>
      <c r="DER220" s="54"/>
      <c r="DES220" s="54"/>
      <c r="DET220" s="54"/>
      <c r="DEU220" s="54"/>
      <c r="DEV220" s="54"/>
      <c r="DEW220" s="54"/>
      <c r="DEX220" s="54"/>
      <c r="DEY220" s="54"/>
      <c r="DEZ220" s="54"/>
      <c r="DFA220" s="54"/>
      <c r="DFB220" s="54"/>
      <c r="DFC220" s="54"/>
      <c r="DFD220" s="54"/>
      <c r="DFE220" s="54"/>
      <c r="DFF220" s="54"/>
      <c r="DFG220" s="54"/>
      <c r="DFH220" s="54"/>
      <c r="DFI220" s="54"/>
      <c r="DFJ220" s="54"/>
      <c r="DFK220" s="54"/>
      <c r="DFL220" s="54"/>
      <c r="DFM220" s="54"/>
      <c r="DFN220" s="54"/>
      <c r="DFO220" s="54"/>
      <c r="DFP220" s="54"/>
      <c r="DFQ220" s="54"/>
      <c r="DFR220" s="54"/>
      <c r="DFS220" s="54"/>
      <c r="DFT220" s="54"/>
      <c r="DFU220" s="54"/>
      <c r="DFV220" s="54"/>
      <c r="DFW220" s="54"/>
      <c r="DFX220" s="54"/>
      <c r="DFY220" s="54"/>
      <c r="DFZ220" s="54"/>
      <c r="DGA220" s="54"/>
      <c r="DGB220" s="54"/>
      <c r="DGC220" s="54"/>
      <c r="DGD220" s="54"/>
      <c r="DGE220" s="54"/>
      <c r="DGF220" s="54"/>
      <c r="DGG220" s="54"/>
      <c r="DGH220" s="54"/>
      <c r="DGI220" s="54"/>
      <c r="DGJ220" s="54"/>
      <c r="DGK220" s="54"/>
      <c r="DGL220" s="54"/>
      <c r="DGM220" s="54"/>
      <c r="DGN220" s="54"/>
      <c r="DGO220" s="54"/>
      <c r="DGP220" s="54"/>
      <c r="DGQ220" s="54"/>
      <c r="DGR220" s="54"/>
      <c r="DGS220" s="54"/>
      <c r="DGT220" s="54"/>
      <c r="DGU220" s="54"/>
      <c r="DGV220" s="54"/>
      <c r="DGW220" s="54"/>
      <c r="DGX220" s="54"/>
      <c r="DGY220" s="54"/>
      <c r="DGZ220" s="54"/>
      <c r="DHA220" s="54"/>
      <c r="DHB220" s="54"/>
      <c r="DHC220" s="54"/>
      <c r="DHD220" s="54"/>
      <c r="DHE220" s="54"/>
      <c r="DHF220" s="54"/>
      <c r="DHG220" s="54"/>
      <c r="DHH220" s="54"/>
      <c r="DHI220" s="54"/>
      <c r="DHJ220" s="54"/>
      <c r="DHK220" s="54"/>
      <c r="DHL220" s="54"/>
      <c r="DHM220" s="54"/>
      <c r="DHN220" s="54"/>
      <c r="DHO220" s="54"/>
      <c r="DHP220" s="54"/>
      <c r="DHQ220" s="54"/>
      <c r="DHR220" s="54"/>
      <c r="DHS220" s="54"/>
      <c r="DHT220" s="54"/>
      <c r="DHU220" s="54"/>
      <c r="DHV220" s="54"/>
      <c r="DHW220" s="54"/>
      <c r="DHX220" s="54"/>
      <c r="DHY220" s="54"/>
      <c r="DHZ220" s="54"/>
      <c r="DIA220" s="54"/>
      <c r="DIB220" s="54"/>
      <c r="DIC220" s="54"/>
      <c r="DID220" s="54"/>
      <c r="DIE220" s="54"/>
      <c r="DIF220" s="54"/>
      <c r="DIG220" s="54"/>
      <c r="DIH220" s="54"/>
      <c r="DII220" s="54"/>
      <c r="DIJ220" s="54"/>
      <c r="DIK220" s="54"/>
      <c r="DIL220" s="54"/>
      <c r="DIM220" s="54"/>
      <c r="DIN220" s="54"/>
      <c r="DIO220" s="54"/>
      <c r="DIP220" s="54"/>
      <c r="DIQ220" s="54"/>
      <c r="DIR220" s="54"/>
      <c r="DIS220" s="54"/>
      <c r="DIT220" s="54"/>
      <c r="DIU220" s="54"/>
      <c r="DIV220" s="54"/>
      <c r="DIW220" s="54"/>
      <c r="DIX220" s="54"/>
      <c r="DIY220" s="54"/>
      <c r="DIZ220" s="54"/>
      <c r="DJA220" s="54"/>
      <c r="DJB220" s="54"/>
      <c r="DJC220" s="54"/>
      <c r="DJD220" s="54"/>
      <c r="DJE220" s="54"/>
      <c r="DJF220" s="54"/>
      <c r="DJG220" s="54"/>
      <c r="DJH220" s="54"/>
      <c r="DJI220" s="54"/>
      <c r="DJJ220" s="54"/>
      <c r="DJK220" s="54"/>
      <c r="DJL220" s="54"/>
      <c r="DJM220" s="54"/>
      <c r="DJN220" s="54"/>
      <c r="DJO220" s="54"/>
      <c r="DJP220" s="54"/>
      <c r="DJQ220" s="54"/>
      <c r="DJR220" s="54"/>
      <c r="DJS220" s="54"/>
      <c r="DJT220" s="54"/>
      <c r="DJU220" s="54"/>
      <c r="DJV220" s="54"/>
      <c r="DJW220" s="54"/>
      <c r="DJX220" s="54"/>
      <c r="DJY220" s="54"/>
      <c r="DJZ220" s="54"/>
      <c r="DKA220" s="54"/>
      <c r="DKB220" s="54"/>
      <c r="DKC220" s="54"/>
      <c r="DKD220" s="54"/>
      <c r="DKE220" s="54"/>
      <c r="DKF220" s="54"/>
      <c r="DKG220" s="54"/>
      <c r="DKH220" s="54"/>
      <c r="DKI220" s="54"/>
      <c r="DKJ220" s="54"/>
      <c r="DKK220" s="54"/>
      <c r="DKL220" s="54"/>
      <c r="DKM220" s="54"/>
      <c r="DKN220" s="54"/>
      <c r="DKO220" s="54"/>
      <c r="DKP220" s="54"/>
      <c r="DKQ220" s="54"/>
      <c r="DKR220" s="54"/>
      <c r="DKS220" s="54"/>
      <c r="DKT220" s="54"/>
      <c r="DKU220" s="54"/>
      <c r="DKV220" s="54"/>
      <c r="DKW220" s="54"/>
      <c r="DKX220" s="54"/>
      <c r="DKY220" s="54"/>
      <c r="DKZ220" s="54"/>
      <c r="DLA220" s="54"/>
      <c r="DLB220" s="54"/>
      <c r="DLC220" s="54"/>
      <c r="DLD220" s="54"/>
      <c r="DLE220" s="54"/>
      <c r="DLF220" s="54"/>
      <c r="DLG220" s="54"/>
      <c r="DLH220" s="54"/>
      <c r="DLI220" s="54"/>
      <c r="DLJ220" s="54"/>
      <c r="DLK220" s="54"/>
      <c r="DLL220" s="54"/>
      <c r="DLM220" s="54"/>
      <c r="DLN220" s="54"/>
      <c r="DLO220" s="54"/>
      <c r="DLP220" s="54"/>
      <c r="DLQ220" s="54"/>
      <c r="DLR220" s="54"/>
      <c r="DLS220" s="54"/>
      <c r="DLT220" s="54"/>
      <c r="DLU220" s="54"/>
      <c r="DLV220" s="54"/>
      <c r="DLW220" s="54"/>
      <c r="DLX220" s="54"/>
      <c r="DLY220" s="54"/>
      <c r="DLZ220" s="54"/>
      <c r="DMA220" s="54"/>
      <c r="DMB220" s="54"/>
      <c r="DMC220" s="54"/>
      <c r="DMD220" s="54"/>
      <c r="DME220" s="54"/>
      <c r="DMF220" s="54"/>
      <c r="DMG220" s="54"/>
      <c r="DMH220" s="54"/>
      <c r="DMI220" s="54"/>
      <c r="DMJ220" s="54"/>
      <c r="DMK220" s="54"/>
      <c r="DML220" s="54"/>
      <c r="DMM220" s="54"/>
      <c r="DMN220" s="54"/>
      <c r="DMO220" s="54"/>
      <c r="DMP220" s="54"/>
      <c r="DMQ220" s="54"/>
      <c r="DMR220" s="54"/>
      <c r="DMS220" s="54"/>
      <c r="DMT220" s="54"/>
      <c r="DMU220" s="54"/>
      <c r="DMV220" s="54"/>
      <c r="DMW220" s="54"/>
      <c r="DMX220" s="54"/>
      <c r="DMY220" s="54"/>
      <c r="DMZ220" s="54"/>
      <c r="DNA220" s="54"/>
      <c r="DNB220" s="54"/>
      <c r="DNC220" s="54"/>
      <c r="DND220" s="54"/>
      <c r="DNE220" s="54"/>
      <c r="DNF220" s="54"/>
      <c r="DNG220" s="54"/>
      <c r="DNH220" s="54"/>
      <c r="DNI220" s="54"/>
      <c r="DNJ220" s="54"/>
      <c r="DNK220" s="54"/>
      <c r="DNL220" s="54"/>
      <c r="DNM220" s="54"/>
      <c r="DNN220" s="54"/>
      <c r="DNO220" s="54"/>
      <c r="DNP220" s="54"/>
      <c r="DNQ220" s="54"/>
      <c r="DNR220" s="54"/>
      <c r="DNS220" s="54"/>
      <c r="DNT220" s="54"/>
      <c r="DNU220" s="54"/>
      <c r="DNV220" s="54"/>
      <c r="DNW220" s="54"/>
      <c r="DNX220" s="54"/>
      <c r="DNY220" s="54"/>
      <c r="DNZ220" s="54"/>
      <c r="DOA220" s="54"/>
      <c r="DOB220" s="54"/>
      <c r="DOC220" s="54"/>
      <c r="DOD220" s="54"/>
      <c r="DOE220" s="54"/>
      <c r="DOF220" s="54"/>
      <c r="DOG220" s="54"/>
      <c r="DOH220" s="54"/>
      <c r="DOI220" s="54"/>
      <c r="DOJ220" s="54"/>
      <c r="DOK220" s="54"/>
      <c r="DOL220" s="54"/>
      <c r="DOM220" s="54"/>
      <c r="DON220" s="54"/>
      <c r="DOO220" s="54"/>
      <c r="DOP220" s="54"/>
      <c r="DOQ220" s="54"/>
      <c r="DOR220" s="54"/>
      <c r="DOS220" s="54"/>
      <c r="DOT220" s="54"/>
      <c r="DOU220" s="54"/>
      <c r="DOV220" s="54"/>
      <c r="DOW220" s="54"/>
      <c r="DOX220" s="54"/>
      <c r="DOY220" s="54"/>
      <c r="DOZ220" s="54"/>
      <c r="DPA220" s="54"/>
      <c r="DPB220" s="54"/>
      <c r="DPC220" s="54"/>
      <c r="DPD220" s="54"/>
      <c r="DPE220" s="54"/>
      <c r="DPF220" s="54"/>
      <c r="DPG220" s="54"/>
      <c r="DPH220" s="54"/>
      <c r="DPI220" s="54"/>
      <c r="DPJ220" s="54"/>
      <c r="DPK220" s="54"/>
      <c r="DPL220" s="54"/>
      <c r="DPM220" s="54"/>
      <c r="DPN220" s="54"/>
      <c r="DPO220" s="54"/>
      <c r="DPP220" s="54"/>
      <c r="DPQ220" s="54"/>
      <c r="DPR220" s="54"/>
      <c r="DPS220" s="54"/>
      <c r="DPT220" s="54"/>
      <c r="DPU220" s="54"/>
      <c r="DPV220" s="54"/>
      <c r="DPW220" s="54"/>
      <c r="DPX220" s="54"/>
      <c r="DPY220" s="54"/>
      <c r="DPZ220" s="54"/>
      <c r="DQA220" s="54"/>
      <c r="DQB220" s="54"/>
      <c r="DQC220" s="54"/>
      <c r="DQD220" s="54"/>
      <c r="DQE220" s="54"/>
      <c r="DQF220" s="54"/>
      <c r="DQG220" s="54"/>
      <c r="DQH220" s="54"/>
      <c r="DQI220" s="54"/>
      <c r="DQJ220" s="54"/>
      <c r="DQK220" s="54"/>
      <c r="DQL220" s="54"/>
      <c r="DQM220" s="54"/>
      <c r="DQN220" s="54"/>
      <c r="DQO220" s="54"/>
      <c r="DQP220" s="54"/>
      <c r="DQQ220" s="54"/>
      <c r="DQR220" s="54"/>
      <c r="DQS220" s="54"/>
      <c r="DQT220" s="54"/>
      <c r="DQU220" s="54"/>
      <c r="DQV220" s="54"/>
      <c r="DQW220" s="54"/>
      <c r="DQX220" s="54"/>
      <c r="DQY220" s="54"/>
      <c r="DQZ220" s="54"/>
      <c r="DRA220" s="54"/>
      <c r="DRB220" s="54"/>
      <c r="DRC220" s="54"/>
      <c r="DRD220" s="54"/>
      <c r="DRE220" s="54"/>
      <c r="DRF220" s="54"/>
      <c r="DRG220" s="54"/>
      <c r="DRH220" s="54"/>
      <c r="DRI220" s="54"/>
      <c r="DRJ220" s="54"/>
      <c r="DRK220" s="54"/>
      <c r="DRL220" s="54"/>
      <c r="DRM220" s="54"/>
      <c r="DRN220" s="54"/>
      <c r="DRO220" s="54"/>
      <c r="DRP220" s="54"/>
      <c r="DRQ220" s="54"/>
      <c r="DRR220" s="54"/>
      <c r="DRS220" s="54"/>
      <c r="DRT220" s="54"/>
      <c r="DRU220" s="54"/>
      <c r="DRV220" s="54"/>
      <c r="DRW220" s="54"/>
      <c r="DRX220" s="54"/>
      <c r="DRY220" s="54"/>
      <c r="DRZ220" s="54"/>
      <c r="DSA220" s="54"/>
      <c r="DSB220" s="54"/>
      <c r="DSC220" s="54"/>
      <c r="DSD220" s="54"/>
      <c r="DSE220" s="54"/>
      <c r="DSF220" s="54"/>
      <c r="DSG220" s="54"/>
      <c r="DSH220" s="54"/>
      <c r="DSI220" s="54"/>
      <c r="DSJ220" s="54"/>
      <c r="DSK220" s="54"/>
      <c r="DSL220" s="54"/>
      <c r="DSM220" s="54"/>
      <c r="DSN220" s="54"/>
      <c r="DSO220" s="54"/>
      <c r="DSP220" s="54"/>
      <c r="DSQ220" s="54"/>
      <c r="DSR220" s="54"/>
      <c r="DSS220" s="54"/>
      <c r="DST220" s="54"/>
      <c r="DSU220" s="54"/>
      <c r="DSV220" s="54"/>
      <c r="DSW220" s="54"/>
      <c r="DSX220" s="54"/>
      <c r="DSY220" s="54"/>
      <c r="DSZ220" s="54"/>
      <c r="DTA220" s="54"/>
      <c r="DTB220" s="54"/>
      <c r="DTC220" s="54"/>
      <c r="DTD220" s="54"/>
      <c r="DTE220" s="54"/>
      <c r="DTF220" s="54"/>
      <c r="DTG220" s="54"/>
      <c r="DTH220" s="54"/>
      <c r="DTI220" s="54"/>
      <c r="DTJ220" s="54"/>
      <c r="DTK220" s="54"/>
      <c r="DTL220" s="54"/>
      <c r="DTM220" s="54"/>
      <c r="DTN220" s="54"/>
      <c r="DTO220" s="54"/>
      <c r="DTP220" s="54"/>
      <c r="DTQ220" s="54"/>
      <c r="DTR220" s="54"/>
      <c r="DTS220" s="54"/>
      <c r="DTT220" s="54"/>
      <c r="DTU220" s="54"/>
      <c r="DTV220" s="54"/>
      <c r="DTW220" s="54"/>
      <c r="DTX220" s="54"/>
      <c r="DTY220" s="54"/>
      <c r="DTZ220" s="54"/>
      <c r="DUA220" s="54"/>
      <c r="DUB220" s="54"/>
      <c r="DUC220" s="54"/>
      <c r="DUD220" s="54"/>
      <c r="DUE220" s="54"/>
      <c r="DUF220" s="54"/>
      <c r="DUG220" s="54"/>
      <c r="DUH220" s="54"/>
      <c r="DUI220" s="54"/>
      <c r="DUJ220" s="54"/>
      <c r="DUK220" s="54"/>
      <c r="DUL220" s="54"/>
      <c r="DUM220" s="54"/>
      <c r="DUN220" s="54"/>
      <c r="DUO220" s="54"/>
      <c r="DUP220" s="54"/>
      <c r="DUQ220" s="54"/>
      <c r="DUR220" s="54"/>
      <c r="DUS220" s="54"/>
      <c r="DUT220" s="54"/>
      <c r="DUU220" s="54"/>
      <c r="DUV220" s="54"/>
      <c r="DUW220" s="54"/>
      <c r="DUX220" s="54"/>
      <c r="DUY220" s="54"/>
      <c r="DUZ220" s="54"/>
      <c r="DVA220" s="54"/>
      <c r="DVB220" s="54"/>
      <c r="DVC220" s="54"/>
      <c r="DVD220" s="54"/>
      <c r="DVE220" s="54"/>
      <c r="DVF220" s="54"/>
      <c r="DVG220" s="54"/>
      <c r="DVH220" s="54"/>
      <c r="DVI220" s="54"/>
      <c r="DVJ220" s="54"/>
      <c r="DVK220" s="54"/>
      <c r="DVL220" s="54"/>
      <c r="DVM220" s="54"/>
      <c r="DVN220" s="54"/>
      <c r="DVO220" s="54"/>
      <c r="DVP220" s="54"/>
      <c r="DVQ220" s="54"/>
      <c r="DVR220" s="54"/>
      <c r="DVS220" s="54"/>
      <c r="DVT220" s="54"/>
      <c r="DVU220" s="54"/>
      <c r="DVV220" s="54"/>
      <c r="DVW220" s="54"/>
      <c r="DVX220" s="54"/>
      <c r="DVY220" s="54"/>
      <c r="DVZ220" s="54"/>
      <c r="DWA220" s="54"/>
      <c r="DWB220" s="54"/>
      <c r="DWC220" s="54"/>
      <c r="DWD220" s="54"/>
      <c r="DWE220" s="54"/>
      <c r="DWF220" s="54"/>
      <c r="DWG220" s="54"/>
      <c r="DWH220" s="54"/>
      <c r="DWI220" s="54"/>
      <c r="DWJ220" s="54"/>
      <c r="DWK220" s="54"/>
      <c r="DWL220" s="54"/>
      <c r="DWM220" s="54"/>
      <c r="DWN220" s="54"/>
      <c r="DWO220" s="54"/>
      <c r="DWP220" s="54"/>
      <c r="DWQ220" s="54"/>
      <c r="DWR220" s="54"/>
      <c r="DWS220" s="54"/>
      <c r="DWT220" s="54"/>
      <c r="DWU220" s="54"/>
      <c r="DWV220" s="54"/>
      <c r="DWW220" s="54"/>
      <c r="DWX220" s="54"/>
      <c r="DWY220" s="54"/>
      <c r="DWZ220" s="54"/>
      <c r="DXA220" s="54"/>
      <c r="DXB220" s="54"/>
      <c r="DXC220" s="54"/>
      <c r="DXD220" s="54"/>
      <c r="DXE220" s="54"/>
      <c r="DXF220" s="54"/>
      <c r="DXG220" s="54"/>
      <c r="DXH220" s="54"/>
      <c r="DXI220" s="54"/>
      <c r="DXJ220" s="54"/>
      <c r="DXK220" s="54"/>
      <c r="DXL220" s="54"/>
      <c r="DXM220" s="54"/>
      <c r="DXN220" s="54"/>
      <c r="DXO220" s="54"/>
      <c r="DXP220" s="54"/>
      <c r="DXQ220" s="54"/>
      <c r="DXR220" s="54"/>
      <c r="DXS220" s="54"/>
      <c r="DXT220" s="54"/>
      <c r="DXU220" s="54"/>
      <c r="DXV220" s="54"/>
      <c r="DXW220" s="54"/>
      <c r="DXX220" s="54"/>
      <c r="DXY220" s="54"/>
      <c r="DXZ220" s="54"/>
      <c r="DYA220" s="54"/>
      <c r="DYB220" s="54"/>
      <c r="DYC220" s="54"/>
      <c r="DYD220" s="54"/>
      <c r="DYE220" s="54"/>
      <c r="DYF220" s="54"/>
      <c r="DYG220" s="54"/>
      <c r="DYH220" s="54"/>
      <c r="DYI220" s="54"/>
      <c r="DYJ220" s="54"/>
      <c r="DYK220" s="54"/>
      <c r="DYL220" s="54"/>
      <c r="DYM220" s="54"/>
      <c r="DYN220" s="54"/>
      <c r="DYO220" s="54"/>
      <c r="DYP220" s="54"/>
      <c r="DYQ220" s="54"/>
      <c r="DYR220" s="54"/>
      <c r="DYS220" s="54"/>
      <c r="DYT220" s="54"/>
      <c r="DYU220" s="54"/>
      <c r="DYV220" s="54"/>
      <c r="DYW220" s="54"/>
      <c r="DYX220" s="54"/>
      <c r="DYY220" s="54"/>
      <c r="DYZ220" s="54"/>
      <c r="DZA220" s="54"/>
      <c r="DZB220" s="54"/>
      <c r="DZC220" s="54"/>
      <c r="DZD220" s="54"/>
      <c r="DZE220" s="54"/>
      <c r="DZF220" s="54"/>
      <c r="DZG220" s="54"/>
      <c r="DZH220" s="54"/>
      <c r="DZI220" s="54"/>
      <c r="DZJ220" s="54"/>
      <c r="DZK220" s="54"/>
      <c r="DZL220" s="54"/>
      <c r="DZM220" s="54"/>
      <c r="DZN220" s="54"/>
      <c r="DZO220" s="54"/>
      <c r="DZP220" s="54"/>
      <c r="DZQ220" s="54"/>
      <c r="DZR220" s="54"/>
      <c r="DZS220" s="54"/>
      <c r="DZT220" s="54"/>
      <c r="DZU220" s="54"/>
      <c r="DZV220" s="54"/>
      <c r="DZW220" s="54"/>
      <c r="DZX220" s="54"/>
      <c r="DZY220" s="54"/>
      <c r="DZZ220" s="54"/>
      <c r="EAA220" s="54"/>
      <c r="EAB220" s="54"/>
      <c r="EAC220" s="54"/>
      <c r="EAD220" s="54"/>
      <c r="EAE220" s="54"/>
      <c r="EAF220" s="54"/>
      <c r="EAG220" s="54"/>
      <c r="EAH220" s="54"/>
      <c r="EAI220" s="54"/>
      <c r="EAJ220" s="54"/>
      <c r="EAK220" s="54"/>
      <c r="EAL220" s="54"/>
      <c r="EAM220" s="54"/>
      <c r="EAN220" s="54"/>
      <c r="EAO220" s="54"/>
      <c r="EAP220" s="54"/>
      <c r="EAQ220" s="54"/>
      <c r="EAR220" s="54"/>
      <c r="EAS220" s="54"/>
      <c r="EAT220" s="54"/>
      <c r="EAU220" s="54"/>
      <c r="EAV220" s="54"/>
      <c r="EAW220" s="54"/>
      <c r="EAX220" s="54"/>
      <c r="EAY220" s="54"/>
      <c r="EAZ220" s="54"/>
      <c r="EBA220" s="54"/>
      <c r="EBB220" s="54"/>
      <c r="EBC220" s="54"/>
      <c r="EBD220" s="54"/>
      <c r="EBE220" s="54"/>
      <c r="EBF220" s="54"/>
      <c r="EBG220" s="54"/>
      <c r="EBH220" s="54"/>
      <c r="EBI220" s="54"/>
      <c r="EBJ220" s="54"/>
      <c r="EBK220" s="54"/>
      <c r="EBL220" s="54"/>
      <c r="EBM220" s="54"/>
      <c r="EBN220" s="54"/>
      <c r="EBO220" s="54"/>
      <c r="EBP220" s="54"/>
      <c r="EBQ220" s="54"/>
      <c r="EBR220" s="54"/>
      <c r="EBS220" s="54"/>
      <c r="EBT220" s="54"/>
      <c r="EBU220" s="54"/>
      <c r="EBV220" s="54"/>
      <c r="EBW220" s="54"/>
      <c r="EBX220" s="54"/>
      <c r="EBY220" s="54"/>
      <c r="EBZ220" s="54"/>
      <c r="ECA220" s="54"/>
      <c r="ECB220" s="54"/>
      <c r="ECC220" s="54"/>
      <c r="ECD220" s="54"/>
      <c r="ECE220" s="54"/>
      <c r="ECF220" s="54"/>
      <c r="ECG220" s="54"/>
      <c r="ECH220" s="54"/>
      <c r="ECI220" s="54"/>
      <c r="ECJ220" s="54"/>
      <c r="ECK220" s="54"/>
      <c r="ECL220" s="54"/>
      <c r="ECM220" s="54"/>
      <c r="ECN220" s="54"/>
      <c r="ECO220" s="54"/>
      <c r="ECP220" s="54"/>
      <c r="ECQ220" s="54"/>
      <c r="ECR220" s="54"/>
      <c r="ECS220" s="54"/>
      <c r="ECT220" s="54"/>
      <c r="ECU220" s="54"/>
      <c r="ECV220" s="54"/>
      <c r="ECW220" s="54"/>
      <c r="ECX220" s="54"/>
      <c r="ECY220" s="54"/>
      <c r="ECZ220" s="54"/>
      <c r="EDA220" s="54"/>
      <c r="EDB220" s="54"/>
      <c r="EDC220" s="54"/>
      <c r="EDD220" s="54"/>
      <c r="EDE220" s="54"/>
      <c r="EDF220" s="54"/>
      <c r="EDG220" s="54"/>
      <c r="EDH220" s="54"/>
      <c r="EDI220" s="54"/>
      <c r="EDJ220" s="54"/>
      <c r="EDK220" s="54"/>
      <c r="EDL220" s="54"/>
      <c r="EDM220" s="54"/>
      <c r="EDN220" s="54"/>
      <c r="EDO220" s="54"/>
      <c r="EDP220" s="54"/>
      <c r="EDQ220" s="54"/>
      <c r="EDR220" s="54"/>
      <c r="EDS220" s="54"/>
      <c r="EDT220" s="54"/>
      <c r="EDU220" s="54"/>
      <c r="EDV220" s="54"/>
      <c r="EDW220" s="54"/>
      <c r="EDX220" s="54"/>
      <c r="EDY220" s="54"/>
      <c r="EDZ220" s="54"/>
      <c r="EEA220" s="54"/>
      <c r="EEB220" s="54"/>
      <c r="EEC220" s="54"/>
      <c r="EED220" s="54"/>
      <c r="EEE220" s="54"/>
      <c r="EEF220" s="54"/>
      <c r="EEG220" s="54"/>
      <c r="EEH220" s="54"/>
      <c r="EEI220" s="54"/>
      <c r="EEJ220" s="54"/>
      <c r="EEK220" s="54"/>
      <c r="EEL220" s="54"/>
      <c r="EEM220" s="54"/>
      <c r="EEN220" s="54"/>
      <c r="EEO220" s="54"/>
      <c r="EEP220" s="54"/>
      <c r="EEQ220" s="54"/>
      <c r="EER220" s="54"/>
      <c r="EES220" s="54"/>
      <c r="EET220" s="54"/>
      <c r="EEU220" s="54"/>
      <c r="EEV220" s="54"/>
      <c r="EEW220" s="54"/>
      <c r="EEX220" s="54"/>
      <c r="EEY220" s="54"/>
      <c r="EEZ220" s="54"/>
      <c r="EFA220" s="54"/>
      <c r="EFB220" s="54"/>
      <c r="EFC220" s="54"/>
      <c r="EFD220" s="54"/>
      <c r="EFE220" s="54"/>
      <c r="EFF220" s="54"/>
      <c r="EFG220" s="54"/>
      <c r="EFH220" s="54"/>
      <c r="EFI220" s="54"/>
      <c r="EFJ220" s="54"/>
      <c r="EFK220" s="54"/>
      <c r="EFL220" s="54"/>
      <c r="EFM220" s="54"/>
      <c r="EFN220" s="54"/>
      <c r="EFO220" s="54"/>
      <c r="EFP220" s="54"/>
      <c r="EFQ220" s="54"/>
      <c r="EFR220" s="54"/>
      <c r="EFS220" s="54"/>
      <c r="EFT220" s="54"/>
      <c r="EFU220" s="54"/>
      <c r="EFV220" s="54"/>
      <c r="EFW220" s="54"/>
      <c r="EFX220" s="54"/>
      <c r="EFY220" s="54"/>
      <c r="EFZ220" s="54"/>
      <c r="EGA220" s="54"/>
      <c r="EGB220" s="54"/>
      <c r="EGC220" s="54"/>
      <c r="EGD220" s="54"/>
      <c r="EGE220" s="54"/>
      <c r="EGF220" s="54"/>
      <c r="EGG220" s="54"/>
      <c r="EGH220" s="54"/>
      <c r="EGI220" s="54"/>
      <c r="EGJ220" s="54"/>
      <c r="EGK220" s="54"/>
      <c r="EGL220" s="54"/>
      <c r="EGM220" s="54"/>
      <c r="EGN220" s="54"/>
      <c r="EGO220" s="54"/>
      <c r="EGP220" s="54"/>
      <c r="EGQ220" s="54"/>
      <c r="EGR220" s="54"/>
      <c r="EGS220" s="54"/>
      <c r="EGT220" s="54"/>
      <c r="EGU220" s="54"/>
      <c r="EGV220" s="54"/>
      <c r="EGW220" s="54"/>
      <c r="EGX220" s="54"/>
      <c r="EGY220" s="54"/>
      <c r="EGZ220" s="54"/>
      <c r="EHA220" s="54"/>
      <c r="EHB220" s="54"/>
      <c r="EHC220" s="54"/>
      <c r="EHD220" s="54"/>
      <c r="EHE220" s="54"/>
      <c r="EHF220" s="54"/>
      <c r="EHG220" s="54"/>
      <c r="EHH220" s="54"/>
      <c r="EHI220" s="54"/>
      <c r="EHJ220" s="54"/>
      <c r="EHK220" s="54"/>
      <c r="EHL220" s="54"/>
      <c r="EHM220" s="54"/>
      <c r="EHN220" s="54"/>
      <c r="EHO220" s="54"/>
      <c r="EHP220" s="54"/>
      <c r="EHQ220" s="54"/>
      <c r="EHR220" s="54"/>
      <c r="EHS220" s="54"/>
      <c r="EHT220" s="54"/>
      <c r="EHU220" s="54"/>
      <c r="EHV220" s="54"/>
      <c r="EHW220" s="54"/>
      <c r="EHX220" s="54"/>
      <c r="EHY220" s="54"/>
      <c r="EHZ220" s="54"/>
      <c r="EIA220" s="54"/>
      <c r="EIB220" s="54"/>
      <c r="EIC220" s="54"/>
      <c r="EID220" s="54"/>
      <c r="EIE220" s="54"/>
      <c r="EIF220" s="54"/>
      <c r="EIG220" s="54"/>
      <c r="EIH220" s="54"/>
      <c r="EII220" s="54"/>
      <c r="EIJ220" s="54"/>
      <c r="EIK220" s="54"/>
      <c r="EIL220" s="54"/>
      <c r="EIM220" s="54"/>
      <c r="EIN220" s="54"/>
      <c r="EIO220" s="54"/>
      <c r="EIP220" s="54"/>
      <c r="EIQ220" s="54"/>
      <c r="EIR220" s="54"/>
      <c r="EIS220" s="54"/>
      <c r="EIT220" s="54"/>
      <c r="EIU220" s="54"/>
      <c r="EIV220" s="54"/>
      <c r="EIW220" s="54"/>
      <c r="EIX220" s="54"/>
      <c r="EIY220" s="54"/>
      <c r="EIZ220" s="54"/>
      <c r="EJA220" s="54"/>
      <c r="EJB220" s="54"/>
      <c r="EJC220" s="54"/>
      <c r="EJD220" s="54"/>
      <c r="EJE220" s="54"/>
      <c r="EJF220" s="54"/>
      <c r="EJG220" s="54"/>
      <c r="EJH220" s="54"/>
      <c r="EJI220" s="54"/>
      <c r="EJJ220" s="54"/>
      <c r="EJK220" s="54"/>
      <c r="EJL220" s="54"/>
      <c r="EJM220" s="54"/>
      <c r="EJN220" s="54"/>
      <c r="EJO220" s="54"/>
      <c r="EJP220" s="54"/>
      <c r="EJQ220" s="54"/>
      <c r="EJR220" s="54"/>
      <c r="EJS220" s="54"/>
      <c r="EJT220" s="54"/>
      <c r="EJU220" s="54"/>
      <c r="EJV220" s="54"/>
      <c r="EJW220" s="54"/>
      <c r="EJX220" s="54"/>
      <c r="EJY220" s="54"/>
      <c r="EJZ220" s="54"/>
      <c r="EKA220" s="54"/>
      <c r="EKB220" s="54"/>
      <c r="EKC220" s="54"/>
      <c r="EKD220" s="54"/>
      <c r="EKE220" s="54"/>
      <c r="EKF220" s="54"/>
      <c r="EKG220" s="54"/>
      <c r="EKH220" s="54"/>
      <c r="EKI220" s="54"/>
      <c r="EKJ220" s="54"/>
      <c r="EKK220" s="54"/>
      <c r="EKL220" s="54"/>
      <c r="EKM220" s="54"/>
      <c r="EKN220" s="54"/>
      <c r="EKO220" s="54"/>
      <c r="EKP220" s="54"/>
      <c r="EKQ220" s="54"/>
      <c r="EKR220" s="54"/>
      <c r="EKS220" s="54"/>
      <c r="EKT220" s="54"/>
      <c r="EKU220" s="54"/>
      <c r="EKV220" s="54"/>
      <c r="EKW220" s="54"/>
      <c r="EKX220" s="54"/>
      <c r="EKY220" s="54"/>
      <c r="EKZ220" s="54"/>
      <c r="ELA220" s="54"/>
      <c r="ELB220" s="54"/>
      <c r="ELC220" s="54"/>
      <c r="ELD220" s="54"/>
      <c r="ELE220" s="54"/>
      <c r="ELF220" s="54"/>
      <c r="ELG220" s="54"/>
      <c r="ELH220" s="54"/>
      <c r="ELI220" s="54"/>
      <c r="ELJ220" s="54"/>
      <c r="ELK220" s="54"/>
      <c r="ELL220" s="54"/>
      <c r="ELM220" s="54"/>
      <c r="ELN220" s="54"/>
      <c r="ELO220" s="54"/>
      <c r="ELP220" s="54"/>
      <c r="ELQ220" s="54"/>
      <c r="ELR220" s="54"/>
      <c r="ELS220" s="54"/>
      <c r="ELT220" s="54"/>
      <c r="ELU220" s="54"/>
      <c r="ELV220" s="54"/>
      <c r="ELW220" s="54"/>
      <c r="ELX220" s="54"/>
      <c r="ELY220" s="54"/>
      <c r="ELZ220" s="54"/>
      <c r="EMA220" s="54"/>
      <c r="EMB220" s="54"/>
      <c r="EMC220" s="54"/>
      <c r="EMD220" s="54"/>
      <c r="EME220" s="54"/>
      <c r="EMF220" s="54"/>
      <c r="EMG220" s="54"/>
      <c r="EMH220" s="54"/>
      <c r="EMI220" s="54"/>
      <c r="EMJ220" s="54"/>
      <c r="EMK220" s="54"/>
      <c r="EML220" s="54"/>
      <c r="EMM220" s="54"/>
      <c r="EMN220" s="54"/>
      <c r="EMO220" s="54"/>
      <c r="EMP220" s="54"/>
      <c r="EMQ220" s="54"/>
      <c r="EMR220" s="54"/>
      <c r="EMS220" s="54"/>
      <c r="EMT220" s="54"/>
      <c r="EMU220" s="54"/>
      <c r="EMV220" s="54"/>
      <c r="EMW220" s="54"/>
      <c r="EMX220" s="54"/>
      <c r="EMY220" s="54"/>
      <c r="EMZ220" s="54"/>
      <c r="ENA220" s="54"/>
      <c r="ENB220" s="54"/>
      <c r="ENC220" s="54"/>
      <c r="END220" s="54"/>
      <c r="ENE220" s="54"/>
      <c r="ENF220" s="54"/>
      <c r="ENG220" s="54"/>
      <c r="ENH220" s="54"/>
      <c r="ENI220" s="54"/>
      <c r="ENJ220" s="54"/>
      <c r="ENK220" s="54"/>
      <c r="ENL220" s="54"/>
      <c r="ENM220" s="54"/>
      <c r="ENN220" s="54"/>
      <c r="ENO220" s="54"/>
      <c r="ENP220" s="54"/>
      <c r="ENQ220" s="54"/>
      <c r="ENR220" s="54"/>
      <c r="ENS220" s="54"/>
      <c r="ENT220" s="54"/>
      <c r="ENU220" s="54"/>
      <c r="ENV220" s="54"/>
      <c r="ENW220" s="54"/>
      <c r="ENX220" s="54"/>
      <c r="ENY220" s="54"/>
      <c r="ENZ220" s="54"/>
      <c r="EOA220" s="54"/>
      <c r="EOB220" s="54"/>
      <c r="EOC220" s="54"/>
      <c r="EOD220" s="54"/>
      <c r="EOE220" s="54"/>
      <c r="EOF220" s="54"/>
      <c r="EOG220" s="54"/>
      <c r="EOH220" s="54"/>
      <c r="EOI220" s="54"/>
      <c r="EOJ220" s="54"/>
      <c r="EOK220" s="54"/>
      <c r="EOL220" s="54"/>
      <c r="EOM220" s="54"/>
      <c r="EON220" s="54"/>
      <c r="EOO220" s="54"/>
      <c r="EOP220" s="54"/>
      <c r="EOQ220" s="54"/>
      <c r="EOR220" s="54"/>
      <c r="EOS220" s="54"/>
      <c r="EOT220" s="54"/>
      <c r="EOU220" s="54"/>
      <c r="EOV220" s="54"/>
      <c r="EOW220" s="54"/>
      <c r="EOX220" s="54"/>
      <c r="EOY220" s="54"/>
      <c r="EOZ220" s="54"/>
      <c r="EPA220" s="54"/>
      <c r="EPB220" s="54"/>
      <c r="EPC220" s="54"/>
      <c r="EPD220" s="54"/>
      <c r="EPE220" s="54"/>
      <c r="EPF220" s="54"/>
      <c r="EPG220" s="54"/>
      <c r="EPH220" s="54"/>
      <c r="EPI220" s="54"/>
      <c r="EPJ220" s="54"/>
      <c r="EPK220" s="54"/>
      <c r="EPL220" s="54"/>
      <c r="EPM220" s="54"/>
      <c r="EPN220" s="54"/>
      <c r="EPO220" s="54"/>
      <c r="EPP220" s="54"/>
      <c r="EPQ220" s="54"/>
      <c r="EPR220" s="54"/>
      <c r="EPS220" s="54"/>
      <c r="EPT220" s="54"/>
      <c r="EPU220" s="54"/>
      <c r="EPV220" s="54"/>
      <c r="EPW220" s="54"/>
      <c r="EPX220" s="54"/>
      <c r="EPY220" s="54"/>
      <c r="EPZ220" s="54"/>
      <c r="EQA220" s="54"/>
      <c r="EQB220" s="54"/>
      <c r="EQC220" s="54"/>
      <c r="EQD220" s="54"/>
      <c r="EQE220" s="54"/>
      <c r="EQF220" s="54"/>
      <c r="EQG220" s="54"/>
      <c r="EQH220" s="54"/>
      <c r="EQI220" s="54"/>
      <c r="EQJ220" s="54"/>
      <c r="EQK220" s="54"/>
      <c r="EQL220" s="54"/>
      <c r="EQM220" s="54"/>
      <c r="EQN220" s="54"/>
      <c r="EQO220" s="54"/>
      <c r="EQP220" s="54"/>
      <c r="EQQ220" s="54"/>
      <c r="EQR220" s="54"/>
      <c r="EQS220" s="54"/>
      <c r="EQT220" s="54"/>
      <c r="EQU220" s="54"/>
      <c r="EQV220" s="54"/>
      <c r="EQW220" s="54"/>
      <c r="EQX220" s="54"/>
      <c r="EQY220" s="54"/>
      <c r="EQZ220" s="54"/>
      <c r="ERA220" s="54"/>
      <c r="ERB220" s="54"/>
      <c r="ERC220" s="54"/>
      <c r="ERD220" s="54"/>
      <c r="ERE220" s="54"/>
      <c r="ERF220" s="54"/>
      <c r="ERG220" s="54"/>
      <c r="ERH220" s="54"/>
      <c r="ERI220" s="54"/>
      <c r="ERJ220" s="54"/>
      <c r="ERK220" s="54"/>
      <c r="ERL220" s="54"/>
      <c r="ERM220" s="54"/>
      <c r="ERN220" s="54"/>
      <c r="ERO220" s="54"/>
      <c r="ERP220" s="54"/>
      <c r="ERQ220" s="54"/>
      <c r="ERR220" s="54"/>
      <c r="ERS220" s="54"/>
      <c r="ERT220" s="54"/>
      <c r="ERU220" s="54"/>
      <c r="ERV220" s="54"/>
      <c r="ERW220" s="54"/>
      <c r="ERX220" s="54"/>
      <c r="ERY220" s="54"/>
      <c r="ERZ220" s="54"/>
      <c r="ESA220" s="54"/>
      <c r="ESB220" s="54"/>
      <c r="ESC220" s="54"/>
      <c r="ESD220" s="54"/>
      <c r="ESE220" s="54"/>
      <c r="ESF220" s="54"/>
      <c r="ESG220" s="54"/>
      <c r="ESH220" s="54"/>
      <c r="ESI220" s="54"/>
      <c r="ESJ220" s="54"/>
      <c r="ESK220" s="54"/>
      <c r="ESL220" s="54"/>
      <c r="ESM220" s="54"/>
      <c r="ESN220" s="54"/>
      <c r="ESO220" s="54"/>
      <c r="ESP220" s="54"/>
      <c r="ESQ220" s="54"/>
      <c r="ESR220" s="54"/>
      <c r="ESS220" s="54"/>
      <c r="EST220" s="54"/>
      <c r="ESU220" s="54"/>
      <c r="ESV220" s="54"/>
      <c r="ESW220" s="54"/>
      <c r="ESX220" s="54"/>
      <c r="ESY220" s="54"/>
      <c r="ESZ220" s="54"/>
      <c r="ETA220" s="54"/>
      <c r="ETB220" s="54"/>
      <c r="ETC220" s="54"/>
      <c r="ETD220" s="54"/>
      <c r="ETE220" s="54"/>
      <c r="ETF220" s="54"/>
      <c r="ETG220" s="54"/>
      <c r="ETH220" s="54"/>
      <c r="ETI220" s="54"/>
      <c r="ETJ220" s="54"/>
      <c r="ETK220" s="54"/>
      <c r="ETL220" s="54"/>
      <c r="ETM220" s="54"/>
      <c r="ETN220" s="54"/>
      <c r="ETO220" s="54"/>
      <c r="ETP220" s="54"/>
      <c r="ETQ220" s="54"/>
      <c r="ETR220" s="54"/>
      <c r="ETS220" s="54"/>
      <c r="ETT220" s="54"/>
      <c r="ETU220" s="54"/>
      <c r="ETV220" s="54"/>
      <c r="ETW220" s="54"/>
      <c r="ETX220" s="54"/>
      <c r="ETY220" s="54"/>
      <c r="ETZ220" s="54"/>
      <c r="EUA220" s="54"/>
      <c r="EUB220" s="54"/>
      <c r="EUC220" s="54"/>
      <c r="EUD220" s="54"/>
      <c r="EUE220" s="54"/>
      <c r="EUF220" s="54"/>
      <c r="EUG220" s="54"/>
      <c r="EUH220" s="54"/>
      <c r="EUI220" s="54"/>
      <c r="EUJ220" s="54"/>
      <c r="EUK220" s="54"/>
      <c r="EUL220" s="54"/>
      <c r="EUM220" s="54"/>
      <c r="EUN220" s="54"/>
      <c r="EUO220" s="54"/>
      <c r="EUP220" s="54"/>
      <c r="EUQ220" s="54"/>
      <c r="EUR220" s="54"/>
      <c r="EUS220" s="54"/>
      <c r="EUT220" s="54"/>
      <c r="EUU220" s="54"/>
      <c r="EUV220" s="54"/>
      <c r="EUW220" s="54"/>
      <c r="EUX220" s="54"/>
      <c r="EUY220" s="54"/>
      <c r="EUZ220" s="54"/>
      <c r="EVA220" s="54"/>
      <c r="EVB220" s="54"/>
      <c r="EVC220" s="54"/>
      <c r="EVD220" s="54"/>
      <c r="EVE220" s="54"/>
      <c r="EVF220" s="54"/>
      <c r="EVG220" s="54"/>
      <c r="EVH220" s="54"/>
      <c r="EVI220" s="54"/>
      <c r="EVJ220" s="54"/>
      <c r="EVK220" s="54"/>
      <c r="EVL220" s="54"/>
      <c r="EVM220" s="54"/>
      <c r="EVN220" s="54"/>
      <c r="EVO220" s="54"/>
      <c r="EVP220" s="54"/>
      <c r="EVQ220" s="54"/>
      <c r="EVR220" s="54"/>
      <c r="EVS220" s="54"/>
      <c r="EVT220" s="54"/>
      <c r="EVU220" s="54"/>
      <c r="EVV220" s="54"/>
      <c r="EVW220" s="54"/>
      <c r="EVX220" s="54"/>
      <c r="EVY220" s="54"/>
      <c r="EVZ220" s="54"/>
      <c r="EWA220" s="54"/>
      <c r="EWB220" s="54"/>
      <c r="EWC220" s="54"/>
      <c r="EWD220" s="54"/>
      <c r="EWE220" s="54"/>
      <c r="EWF220" s="54"/>
      <c r="EWG220" s="54"/>
      <c r="EWH220" s="54"/>
      <c r="EWI220" s="54"/>
      <c r="EWJ220" s="54"/>
      <c r="EWK220" s="54"/>
      <c r="EWL220" s="54"/>
      <c r="EWM220" s="54"/>
      <c r="EWN220" s="54"/>
      <c r="EWO220" s="54"/>
      <c r="EWP220" s="54"/>
      <c r="EWQ220" s="54"/>
      <c r="EWR220" s="54"/>
      <c r="EWS220" s="54"/>
      <c r="EWT220" s="54"/>
      <c r="EWU220" s="54"/>
      <c r="EWV220" s="54"/>
      <c r="EWW220" s="54"/>
      <c r="EWX220" s="54"/>
      <c r="EWY220" s="54"/>
      <c r="EWZ220" s="54"/>
      <c r="EXA220" s="54"/>
      <c r="EXB220" s="54"/>
      <c r="EXC220" s="54"/>
      <c r="EXD220" s="54"/>
      <c r="EXE220" s="54"/>
      <c r="EXF220" s="54"/>
      <c r="EXG220" s="54"/>
      <c r="EXH220" s="54"/>
      <c r="EXI220" s="54"/>
      <c r="EXJ220" s="54"/>
      <c r="EXK220" s="54"/>
      <c r="EXL220" s="54"/>
      <c r="EXM220" s="54"/>
      <c r="EXN220" s="54"/>
      <c r="EXO220" s="54"/>
      <c r="EXP220" s="54"/>
      <c r="EXQ220" s="54"/>
      <c r="EXR220" s="54"/>
      <c r="EXS220" s="54"/>
      <c r="EXT220" s="54"/>
      <c r="EXU220" s="54"/>
      <c r="EXV220" s="54"/>
      <c r="EXW220" s="54"/>
      <c r="EXX220" s="54"/>
      <c r="EXY220" s="54"/>
      <c r="EXZ220" s="54"/>
      <c r="EYA220" s="54"/>
      <c r="EYB220" s="54"/>
      <c r="EYC220" s="54"/>
      <c r="EYD220" s="54"/>
      <c r="EYE220" s="54"/>
      <c r="EYF220" s="54"/>
      <c r="EYG220" s="54"/>
      <c r="EYH220" s="54"/>
      <c r="EYI220" s="54"/>
      <c r="EYJ220" s="54"/>
      <c r="EYK220" s="54"/>
      <c r="EYL220" s="54"/>
      <c r="EYM220" s="54"/>
      <c r="EYN220" s="54"/>
      <c r="EYO220" s="54"/>
      <c r="EYP220" s="54"/>
      <c r="EYQ220" s="54"/>
      <c r="EYR220" s="54"/>
      <c r="EYS220" s="54"/>
      <c r="EYT220" s="54"/>
      <c r="EYU220" s="54"/>
      <c r="EYV220" s="54"/>
      <c r="EYW220" s="54"/>
      <c r="EYX220" s="54"/>
      <c r="EYY220" s="54"/>
      <c r="EYZ220" s="54"/>
      <c r="EZA220" s="54"/>
      <c r="EZB220" s="54"/>
      <c r="EZC220" s="54"/>
      <c r="EZD220" s="54"/>
      <c r="EZE220" s="54"/>
      <c r="EZF220" s="54"/>
      <c r="EZG220" s="54"/>
      <c r="EZH220" s="54"/>
      <c r="EZI220" s="54"/>
      <c r="EZJ220" s="54"/>
      <c r="EZK220" s="54"/>
      <c r="EZL220" s="54"/>
      <c r="EZM220" s="54"/>
      <c r="EZN220" s="54"/>
      <c r="EZO220" s="54"/>
      <c r="EZP220" s="54"/>
      <c r="EZQ220" s="54"/>
      <c r="EZR220" s="54"/>
      <c r="EZS220" s="54"/>
      <c r="EZT220" s="54"/>
      <c r="EZU220" s="54"/>
      <c r="EZV220" s="54"/>
      <c r="EZW220" s="54"/>
      <c r="EZX220" s="54"/>
      <c r="EZY220" s="54"/>
      <c r="EZZ220" s="54"/>
      <c r="FAA220" s="54"/>
      <c r="FAB220" s="54"/>
      <c r="FAC220" s="54"/>
      <c r="FAD220" s="54"/>
      <c r="FAE220" s="54"/>
      <c r="FAF220" s="54"/>
      <c r="FAG220" s="54"/>
      <c r="FAH220" s="54"/>
      <c r="FAI220" s="54"/>
      <c r="FAJ220" s="54"/>
      <c r="FAK220" s="54"/>
      <c r="FAL220" s="54"/>
      <c r="FAM220" s="54"/>
      <c r="FAN220" s="54"/>
      <c r="FAO220" s="54"/>
      <c r="FAP220" s="54"/>
      <c r="FAQ220" s="54"/>
      <c r="FAR220" s="54"/>
      <c r="FAS220" s="54"/>
      <c r="FAT220" s="54"/>
      <c r="FAU220" s="54"/>
      <c r="FAV220" s="54"/>
      <c r="FAW220" s="54"/>
      <c r="FAX220" s="54"/>
      <c r="FAY220" s="54"/>
      <c r="FAZ220" s="54"/>
      <c r="FBA220" s="54"/>
      <c r="FBB220" s="54"/>
      <c r="FBC220" s="54"/>
      <c r="FBD220" s="54"/>
      <c r="FBE220" s="54"/>
      <c r="FBF220" s="54"/>
      <c r="FBG220" s="54"/>
      <c r="FBH220" s="54"/>
      <c r="FBI220" s="54"/>
      <c r="FBJ220" s="54"/>
      <c r="FBK220" s="54"/>
      <c r="FBL220" s="54"/>
      <c r="FBM220" s="54"/>
      <c r="FBN220" s="54"/>
      <c r="FBO220" s="54"/>
      <c r="FBP220" s="54"/>
      <c r="FBQ220" s="54"/>
      <c r="FBR220" s="54"/>
      <c r="FBS220" s="54"/>
      <c r="FBT220" s="54"/>
      <c r="FBU220" s="54"/>
      <c r="FBV220" s="54"/>
      <c r="FBW220" s="54"/>
      <c r="FBX220" s="54"/>
      <c r="FBY220" s="54"/>
      <c r="FBZ220" s="54"/>
      <c r="FCA220" s="54"/>
      <c r="FCB220" s="54"/>
      <c r="FCC220" s="54"/>
      <c r="FCD220" s="54"/>
      <c r="FCE220" s="54"/>
      <c r="FCF220" s="54"/>
      <c r="FCG220" s="54"/>
      <c r="FCH220" s="54"/>
      <c r="FCI220" s="54"/>
      <c r="FCJ220" s="54"/>
      <c r="FCK220" s="54"/>
      <c r="FCL220" s="54"/>
      <c r="FCM220" s="54"/>
      <c r="FCN220" s="54"/>
      <c r="FCO220" s="54"/>
      <c r="FCP220" s="54"/>
      <c r="FCQ220" s="54"/>
      <c r="FCR220" s="54"/>
      <c r="FCS220" s="54"/>
      <c r="FCT220" s="54"/>
      <c r="FCU220" s="54"/>
      <c r="FCV220" s="54"/>
      <c r="FCW220" s="54"/>
      <c r="FCX220" s="54"/>
      <c r="FCY220" s="54"/>
      <c r="FCZ220" s="54"/>
      <c r="FDA220" s="54"/>
      <c r="FDB220" s="54"/>
      <c r="FDC220" s="54"/>
      <c r="FDD220" s="54"/>
      <c r="FDE220" s="54"/>
      <c r="FDF220" s="54"/>
      <c r="FDG220" s="54"/>
      <c r="FDH220" s="54"/>
      <c r="FDI220" s="54"/>
      <c r="FDJ220" s="54"/>
      <c r="FDK220" s="54"/>
      <c r="FDL220" s="54"/>
      <c r="FDM220" s="54"/>
      <c r="FDN220" s="54"/>
      <c r="FDO220" s="54"/>
      <c r="FDP220" s="54"/>
      <c r="FDQ220" s="54"/>
      <c r="FDR220" s="54"/>
      <c r="FDS220" s="54"/>
      <c r="FDT220" s="54"/>
      <c r="FDU220" s="54"/>
      <c r="FDV220" s="54"/>
      <c r="FDW220" s="54"/>
      <c r="FDX220" s="54"/>
      <c r="FDY220" s="54"/>
      <c r="FDZ220" s="54"/>
      <c r="FEA220" s="54"/>
      <c r="FEB220" s="54"/>
      <c r="FEC220" s="54"/>
      <c r="FED220" s="54"/>
      <c r="FEE220" s="54"/>
      <c r="FEF220" s="54"/>
      <c r="FEG220" s="54"/>
      <c r="FEH220" s="54"/>
      <c r="FEI220" s="54"/>
      <c r="FEJ220" s="54"/>
      <c r="FEK220" s="54"/>
      <c r="FEL220" s="54"/>
      <c r="FEM220" s="54"/>
      <c r="FEN220" s="54"/>
      <c r="FEO220" s="54"/>
      <c r="FEP220" s="54"/>
      <c r="FEQ220" s="54"/>
      <c r="FER220" s="54"/>
      <c r="FES220" s="54"/>
      <c r="FET220" s="54"/>
      <c r="FEU220" s="54"/>
      <c r="FEV220" s="54"/>
      <c r="FEW220" s="54"/>
      <c r="FEX220" s="54"/>
      <c r="FEY220" s="54"/>
      <c r="FEZ220" s="54"/>
      <c r="FFA220" s="54"/>
      <c r="FFB220" s="54"/>
      <c r="FFC220" s="54"/>
      <c r="FFD220" s="54"/>
      <c r="FFE220" s="54"/>
      <c r="FFF220" s="54"/>
      <c r="FFG220" s="54"/>
      <c r="FFH220" s="54"/>
      <c r="FFI220" s="54"/>
      <c r="FFJ220" s="54"/>
      <c r="FFK220" s="54"/>
      <c r="FFL220" s="54"/>
      <c r="FFM220" s="54"/>
      <c r="FFN220" s="54"/>
      <c r="FFO220" s="54"/>
      <c r="FFP220" s="54"/>
      <c r="FFQ220" s="54"/>
      <c r="FFR220" s="54"/>
      <c r="FFS220" s="54"/>
      <c r="FFT220" s="54"/>
      <c r="FFU220" s="54"/>
      <c r="FFV220" s="54"/>
      <c r="FFW220" s="54"/>
      <c r="FFX220" s="54"/>
      <c r="FFY220" s="54"/>
      <c r="FFZ220" s="54"/>
      <c r="FGA220" s="54"/>
      <c r="FGB220" s="54"/>
      <c r="FGC220" s="54"/>
      <c r="FGD220" s="54"/>
      <c r="FGE220" s="54"/>
      <c r="FGF220" s="54"/>
      <c r="FGG220" s="54"/>
      <c r="FGH220" s="54"/>
      <c r="FGI220" s="54"/>
      <c r="FGJ220" s="54"/>
      <c r="FGK220" s="54"/>
      <c r="FGL220" s="54"/>
      <c r="FGM220" s="54"/>
      <c r="FGN220" s="54"/>
      <c r="FGO220" s="54"/>
      <c r="FGP220" s="54"/>
      <c r="FGQ220" s="54"/>
      <c r="FGR220" s="54"/>
      <c r="FGS220" s="54"/>
      <c r="FGT220" s="54"/>
      <c r="FGU220" s="54"/>
      <c r="FGV220" s="54"/>
      <c r="FGW220" s="54"/>
      <c r="FGX220" s="54"/>
      <c r="FGY220" s="54"/>
      <c r="FGZ220" s="54"/>
      <c r="FHA220" s="54"/>
      <c r="FHB220" s="54"/>
      <c r="FHC220" s="54"/>
      <c r="FHD220" s="54"/>
      <c r="FHE220" s="54"/>
      <c r="FHF220" s="54"/>
      <c r="FHG220" s="54"/>
      <c r="FHH220" s="54"/>
      <c r="FHI220" s="54"/>
      <c r="FHJ220" s="54"/>
      <c r="FHK220" s="54"/>
      <c r="FHL220" s="54"/>
      <c r="FHM220" s="54"/>
      <c r="FHN220" s="54"/>
      <c r="FHO220" s="54"/>
      <c r="FHP220" s="54"/>
      <c r="FHQ220" s="54"/>
      <c r="FHR220" s="54"/>
      <c r="FHS220" s="54"/>
      <c r="FHT220" s="54"/>
      <c r="FHU220" s="54"/>
      <c r="FHV220" s="54"/>
      <c r="FHW220" s="54"/>
      <c r="FHX220" s="54"/>
      <c r="FHY220" s="54"/>
      <c r="FHZ220" s="54"/>
      <c r="FIA220" s="54"/>
      <c r="FIB220" s="54"/>
      <c r="FIC220" s="54"/>
      <c r="FID220" s="54"/>
      <c r="FIE220" s="54"/>
      <c r="FIF220" s="54"/>
      <c r="FIG220" s="54"/>
      <c r="FIH220" s="54"/>
      <c r="FII220" s="54"/>
      <c r="FIJ220" s="54"/>
      <c r="FIK220" s="54"/>
      <c r="FIL220" s="54"/>
      <c r="FIM220" s="54"/>
      <c r="FIN220" s="54"/>
      <c r="FIO220" s="54"/>
      <c r="FIP220" s="54"/>
      <c r="FIQ220" s="54"/>
      <c r="FIR220" s="54"/>
      <c r="FIS220" s="54"/>
      <c r="FIT220" s="54"/>
      <c r="FIU220" s="54"/>
      <c r="FIV220" s="54"/>
      <c r="FIW220" s="54"/>
      <c r="FIX220" s="54"/>
      <c r="FIY220" s="54"/>
      <c r="FIZ220" s="54"/>
      <c r="FJA220" s="54"/>
      <c r="FJB220" s="54"/>
      <c r="FJC220" s="54"/>
      <c r="FJD220" s="54"/>
      <c r="FJE220" s="54"/>
      <c r="FJF220" s="54"/>
      <c r="FJG220" s="54"/>
      <c r="FJH220" s="54"/>
      <c r="FJI220" s="54"/>
      <c r="FJJ220" s="54"/>
      <c r="FJK220" s="54"/>
      <c r="FJL220" s="54"/>
      <c r="FJM220" s="54"/>
      <c r="FJN220" s="54"/>
      <c r="FJO220" s="54"/>
      <c r="FJP220" s="54"/>
      <c r="FJQ220" s="54"/>
      <c r="FJR220" s="54"/>
      <c r="FJS220" s="54"/>
      <c r="FJT220" s="54"/>
      <c r="FJU220" s="54"/>
      <c r="FJV220" s="54"/>
      <c r="FJW220" s="54"/>
      <c r="FJX220" s="54"/>
      <c r="FJY220" s="54"/>
      <c r="FJZ220" s="54"/>
      <c r="FKA220" s="54"/>
      <c r="FKB220" s="54"/>
      <c r="FKC220" s="54"/>
      <c r="FKD220" s="54"/>
      <c r="FKE220" s="54"/>
      <c r="FKF220" s="54"/>
      <c r="FKG220" s="54"/>
      <c r="FKH220" s="54"/>
      <c r="FKI220" s="54"/>
      <c r="FKJ220" s="54"/>
      <c r="FKK220" s="54"/>
      <c r="FKL220" s="54"/>
      <c r="FKM220" s="54"/>
      <c r="FKN220" s="54"/>
      <c r="FKO220" s="54"/>
      <c r="FKP220" s="54"/>
      <c r="FKQ220" s="54"/>
      <c r="FKR220" s="54"/>
      <c r="FKS220" s="54"/>
      <c r="FKT220" s="54"/>
      <c r="FKU220" s="54"/>
      <c r="FKV220" s="54"/>
      <c r="FKW220" s="54"/>
      <c r="FKX220" s="54"/>
      <c r="FKY220" s="54"/>
      <c r="FKZ220" s="54"/>
      <c r="FLA220" s="54"/>
      <c r="FLB220" s="54"/>
      <c r="FLC220" s="54"/>
      <c r="FLD220" s="54"/>
      <c r="FLE220" s="54"/>
      <c r="FLF220" s="54"/>
      <c r="FLG220" s="54"/>
      <c r="FLH220" s="54"/>
      <c r="FLI220" s="54"/>
      <c r="FLJ220" s="54"/>
      <c r="FLK220" s="54"/>
      <c r="FLL220" s="54"/>
      <c r="FLM220" s="54"/>
      <c r="FLN220" s="54"/>
      <c r="FLO220" s="54"/>
      <c r="FLP220" s="54"/>
      <c r="FLQ220" s="54"/>
      <c r="FLR220" s="54"/>
      <c r="FLS220" s="54"/>
      <c r="FLT220" s="54"/>
      <c r="FLU220" s="54"/>
      <c r="FLV220" s="54"/>
      <c r="FLW220" s="54"/>
      <c r="FLX220" s="54"/>
      <c r="FLY220" s="54"/>
      <c r="FLZ220" s="54"/>
      <c r="FMA220" s="54"/>
      <c r="FMB220" s="54"/>
      <c r="FMC220" s="54"/>
      <c r="FMD220" s="54"/>
      <c r="FME220" s="54"/>
      <c r="FMF220" s="54"/>
      <c r="FMG220" s="54"/>
      <c r="FMH220" s="54"/>
      <c r="FMI220" s="54"/>
      <c r="FMJ220" s="54"/>
      <c r="FMK220" s="54"/>
      <c r="FML220" s="54"/>
      <c r="FMM220" s="54"/>
      <c r="FMN220" s="54"/>
      <c r="FMO220" s="54"/>
      <c r="FMP220" s="54"/>
      <c r="FMQ220" s="54"/>
      <c r="FMR220" s="54"/>
      <c r="FMS220" s="54"/>
      <c r="FMT220" s="54"/>
      <c r="FMU220" s="54"/>
      <c r="FMV220" s="54"/>
      <c r="FMW220" s="54"/>
      <c r="FMX220" s="54"/>
      <c r="FMY220" s="54"/>
      <c r="FMZ220" s="54"/>
      <c r="FNA220" s="54"/>
      <c r="FNB220" s="54"/>
      <c r="FNC220" s="54"/>
      <c r="FND220" s="54"/>
      <c r="FNE220" s="54"/>
      <c r="FNF220" s="54"/>
      <c r="FNG220" s="54"/>
      <c r="FNH220" s="54"/>
      <c r="FNI220" s="54"/>
      <c r="FNJ220" s="54"/>
      <c r="FNK220" s="54"/>
      <c r="FNL220" s="54"/>
      <c r="FNM220" s="54"/>
      <c r="FNN220" s="54"/>
      <c r="FNO220" s="54"/>
      <c r="FNP220" s="54"/>
      <c r="FNQ220" s="54"/>
      <c r="FNR220" s="54"/>
      <c r="FNS220" s="54"/>
      <c r="FNT220" s="54"/>
      <c r="FNU220" s="54"/>
      <c r="FNV220" s="54"/>
      <c r="FNW220" s="54"/>
      <c r="FNX220" s="54"/>
      <c r="FNY220" s="54"/>
      <c r="FNZ220" s="54"/>
      <c r="FOA220" s="54"/>
      <c r="FOB220" s="54"/>
      <c r="FOC220" s="54"/>
      <c r="FOD220" s="54"/>
      <c r="FOE220" s="54"/>
      <c r="FOF220" s="54"/>
      <c r="FOG220" s="54"/>
      <c r="FOH220" s="54"/>
      <c r="FOI220" s="54"/>
      <c r="FOJ220" s="54"/>
      <c r="FOK220" s="54"/>
      <c r="FOL220" s="54"/>
      <c r="FOM220" s="54"/>
      <c r="FON220" s="54"/>
      <c r="FOO220" s="54"/>
      <c r="FOP220" s="54"/>
      <c r="FOQ220" s="54"/>
      <c r="FOR220" s="54"/>
      <c r="FOS220" s="54"/>
      <c r="FOT220" s="54"/>
      <c r="FOU220" s="54"/>
      <c r="FOV220" s="54"/>
      <c r="FOW220" s="54"/>
      <c r="FOX220" s="54"/>
      <c r="FOY220" s="54"/>
      <c r="FOZ220" s="54"/>
      <c r="FPA220" s="54"/>
      <c r="FPB220" s="54"/>
      <c r="FPC220" s="54"/>
      <c r="FPD220" s="54"/>
      <c r="FPE220" s="54"/>
      <c r="FPF220" s="54"/>
      <c r="FPG220" s="54"/>
      <c r="FPH220" s="54"/>
      <c r="FPI220" s="54"/>
      <c r="FPJ220" s="54"/>
      <c r="FPK220" s="54"/>
      <c r="FPL220" s="54"/>
      <c r="FPM220" s="54"/>
      <c r="FPN220" s="54"/>
      <c r="FPO220" s="54"/>
      <c r="FPP220" s="54"/>
      <c r="FPQ220" s="54"/>
      <c r="FPR220" s="54"/>
      <c r="FPS220" s="54"/>
      <c r="FPT220" s="54"/>
      <c r="FPU220" s="54"/>
      <c r="FPV220" s="54"/>
      <c r="FPW220" s="54"/>
      <c r="FPX220" s="54"/>
      <c r="FPY220" s="54"/>
      <c r="FPZ220" s="54"/>
      <c r="FQA220" s="54"/>
      <c r="FQB220" s="54"/>
      <c r="FQC220" s="54"/>
      <c r="FQD220" s="54"/>
      <c r="FQE220" s="54"/>
      <c r="FQF220" s="54"/>
      <c r="FQG220" s="54"/>
      <c r="FQH220" s="54"/>
      <c r="FQI220" s="54"/>
      <c r="FQJ220" s="54"/>
      <c r="FQK220" s="54"/>
      <c r="FQL220" s="54"/>
      <c r="FQM220" s="54"/>
      <c r="FQN220" s="54"/>
      <c r="FQO220" s="54"/>
      <c r="FQP220" s="54"/>
      <c r="FQQ220" s="54"/>
      <c r="FQR220" s="54"/>
      <c r="FQS220" s="54"/>
      <c r="FQT220" s="54"/>
      <c r="FQU220" s="54"/>
      <c r="FQV220" s="54"/>
      <c r="FQW220" s="54"/>
      <c r="FQX220" s="54"/>
      <c r="FQY220" s="54"/>
      <c r="FQZ220" s="54"/>
      <c r="FRA220" s="54"/>
      <c r="FRB220" s="54"/>
      <c r="FRC220" s="54"/>
      <c r="FRD220" s="54"/>
      <c r="FRE220" s="54"/>
      <c r="FRF220" s="54"/>
      <c r="FRG220" s="54"/>
      <c r="FRH220" s="54"/>
      <c r="FRI220" s="54"/>
      <c r="FRJ220" s="54"/>
      <c r="FRK220" s="54"/>
      <c r="FRL220" s="54"/>
      <c r="FRM220" s="54"/>
      <c r="FRN220" s="54"/>
      <c r="FRO220" s="54"/>
      <c r="FRP220" s="54"/>
      <c r="FRQ220" s="54"/>
      <c r="FRR220" s="54"/>
      <c r="FRS220" s="54"/>
      <c r="FRT220" s="54"/>
      <c r="FRU220" s="54"/>
      <c r="FRV220" s="54"/>
      <c r="FRW220" s="54"/>
      <c r="FRX220" s="54"/>
      <c r="FRY220" s="54"/>
      <c r="FRZ220" s="54"/>
      <c r="FSA220" s="54"/>
      <c r="FSB220" s="54"/>
      <c r="FSC220" s="54"/>
      <c r="FSD220" s="54"/>
      <c r="FSE220" s="54"/>
      <c r="FSF220" s="54"/>
      <c r="FSG220" s="54"/>
      <c r="FSH220" s="54"/>
      <c r="FSI220" s="54"/>
      <c r="FSJ220" s="54"/>
      <c r="FSK220" s="54"/>
      <c r="FSL220" s="54"/>
      <c r="FSM220" s="54"/>
      <c r="FSN220" s="54"/>
      <c r="FSO220" s="54"/>
      <c r="FSP220" s="54"/>
      <c r="FSQ220" s="54"/>
      <c r="FSR220" s="54"/>
      <c r="FSS220" s="54"/>
      <c r="FST220" s="54"/>
      <c r="FSU220" s="54"/>
      <c r="FSV220" s="54"/>
      <c r="FSW220" s="54"/>
      <c r="FSX220" s="54"/>
      <c r="FSY220" s="54"/>
      <c r="FSZ220" s="54"/>
      <c r="FTA220" s="54"/>
      <c r="FTB220" s="54"/>
      <c r="FTC220" s="54"/>
      <c r="FTD220" s="54"/>
      <c r="FTE220" s="54"/>
      <c r="FTF220" s="54"/>
      <c r="FTG220" s="54"/>
      <c r="FTH220" s="54"/>
      <c r="FTI220" s="54"/>
      <c r="FTJ220" s="54"/>
      <c r="FTK220" s="54"/>
      <c r="FTL220" s="54"/>
      <c r="FTM220" s="54"/>
      <c r="FTN220" s="54"/>
      <c r="FTO220" s="54"/>
      <c r="FTP220" s="54"/>
      <c r="FTQ220" s="54"/>
      <c r="FTR220" s="54"/>
      <c r="FTS220" s="54"/>
      <c r="FTT220" s="54"/>
      <c r="FTU220" s="54"/>
      <c r="FTV220" s="54"/>
      <c r="FTW220" s="54"/>
      <c r="FTX220" s="54"/>
      <c r="FTY220" s="54"/>
      <c r="FTZ220" s="54"/>
      <c r="FUA220" s="54"/>
      <c r="FUB220" s="54"/>
      <c r="FUC220" s="54"/>
      <c r="FUD220" s="54"/>
      <c r="FUE220" s="54"/>
      <c r="FUF220" s="54"/>
      <c r="FUG220" s="54"/>
      <c r="FUH220" s="54"/>
      <c r="FUI220" s="54"/>
      <c r="FUJ220" s="54"/>
      <c r="FUK220" s="54"/>
      <c r="FUL220" s="54"/>
      <c r="FUM220" s="54"/>
      <c r="FUN220" s="54"/>
      <c r="FUO220" s="54"/>
      <c r="FUP220" s="54"/>
      <c r="FUQ220" s="54"/>
      <c r="FUR220" s="54"/>
      <c r="FUS220" s="54"/>
      <c r="FUT220" s="54"/>
      <c r="FUU220" s="54"/>
      <c r="FUV220" s="54"/>
      <c r="FUW220" s="54"/>
      <c r="FUX220" s="54"/>
      <c r="FUY220" s="54"/>
      <c r="FUZ220" s="54"/>
      <c r="FVA220" s="54"/>
      <c r="FVB220" s="54"/>
      <c r="FVC220" s="54"/>
      <c r="FVD220" s="54"/>
      <c r="FVE220" s="54"/>
      <c r="FVF220" s="54"/>
      <c r="FVG220" s="54"/>
      <c r="FVH220" s="54"/>
      <c r="FVI220" s="54"/>
      <c r="FVJ220" s="54"/>
      <c r="FVK220" s="54"/>
      <c r="FVL220" s="54"/>
      <c r="FVM220" s="54"/>
      <c r="FVN220" s="54"/>
      <c r="FVO220" s="54"/>
      <c r="FVP220" s="54"/>
      <c r="FVQ220" s="54"/>
      <c r="FVR220" s="54"/>
      <c r="FVS220" s="54"/>
      <c r="FVT220" s="54"/>
      <c r="FVU220" s="54"/>
      <c r="FVV220" s="54"/>
      <c r="FVW220" s="54"/>
      <c r="FVX220" s="54"/>
      <c r="FVY220" s="54"/>
      <c r="FVZ220" s="54"/>
      <c r="FWA220" s="54"/>
      <c r="FWB220" s="54"/>
      <c r="FWC220" s="54"/>
      <c r="FWD220" s="54"/>
      <c r="FWE220" s="54"/>
      <c r="FWF220" s="54"/>
      <c r="FWG220" s="54"/>
      <c r="FWH220" s="54"/>
      <c r="FWI220" s="54"/>
      <c r="FWJ220" s="54"/>
      <c r="FWK220" s="54"/>
      <c r="FWL220" s="54"/>
      <c r="FWM220" s="54"/>
      <c r="FWN220" s="54"/>
      <c r="FWO220" s="54"/>
      <c r="FWP220" s="54"/>
      <c r="FWQ220" s="54"/>
      <c r="FWR220" s="54"/>
      <c r="FWS220" s="54"/>
      <c r="FWT220" s="54"/>
      <c r="FWU220" s="54"/>
      <c r="FWV220" s="54"/>
      <c r="FWW220" s="54"/>
      <c r="FWX220" s="54"/>
      <c r="FWY220" s="54"/>
      <c r="FWZ220" s="54"/>
      <c r="FXA220" s="54"/>
      <c r="FXB220" s="54"/>
      <c r="FXC220" s="54"/>
      <c r="FXD220" s="54"/>
      <c r="FXE220" s="54"/>
      <c r="FXF220" s="54"/>
      <c r="FXG220" s="54"/>
      <c r="FXH220" s="54"/>
      <c r="FXI220" s="54"/>
      <c r="FXJ220" s="54"/>
      <c r="FXK220" s="54"/>
      <c r="FXL220" s="54"/>
      <c r="FXM220" s="54"/>
      <c r="FXN220" s="54"/>
      <c r="FXO220" s="54"/>
      <c r="FXP220" s="54"/>
      <c r="FXQ220" s="54"/>
      <c r="FXR220" s="54"/>
      <c r="FXS220" s="54"/>
      <c r="FXT220" s="54"/>
      <c r="FXU220" s="54"/>
      <c r="FXV220" s="54"/>
      <c r="FXW220" s="54"/>
      <c r="FXX220" s="54"/>
      <c r="FXY220" s="54"/>
      <c r="FXZ220" s="54"/>
      <c r="FYA220" s="54"/>
      <c r="FYB220" s="54"/>
      <c r="FYC220" s="54"/>
      <c r="FYD220" s="54"/>
      <c r="FYE220" s="54"/>
      <c r="FYF220" s="54"/>
      <c r="FYG220" s="54"/>
      <c r="FYH220" s="54"/>
      <c r="FYI220" s="54"/>
      <c r="FYJ220" s="54"/>
      <c r="FYK220" s="54"/>
      <c r="FYL220" s="54"/>
      <c r="FYM220" s="54"/>
      <c r="FYN220" s="54"/>
      <c r="FYO220" s="54"/>
      <c r="FYP220" s="54"/>
      <c r="FYQ220" s="54"/>
      <c r="FYR220" s="54"/>
      <c r="FYS220" s="54"/>
      <c r="FYT220" s="54"/>
      <c r="FYU220" s="54"/>
      <c r="FYV220" s="54"/>
      <c r="FYW220" s="54"/>
      <c r="FYX220" s="54"/>
      <c r="FYY220" s="54"/>
      <c r="FYZ220" s="54"/>
      <c r="FZA220" s="54"/>
      <c r="FZB220" s="54"/>
      <c r="FZC220" s="54"/>
      <c r="FZD220" s="54"/>
      <c r="FZE220" s="54"/>
      <c r="FZF220" s="54"/>
      <c r="FZG220" s="54"/>
      <c r="FZH220" s="54"/>
      <c r="FZI220" s="54"/>
      <c r="FZJ220" s="54"/>
      <c r="FZK220" s="54"/>
      <c r="FZL220" s="54"/>
      <c r="FZM220" s="54"/>
      <c r="FZN220" s="54"/>
      <c r="FZO220" s="54"/>
      <c r="FZP220" s="54"/>
      <c r="FZQ220" s="54"/>
      <c r="FZR220" s="54"/>
      <c r="FZS220" s="54"/>
      <c r="FZT220" s="54"/>
      <c r="FZU220" s="54"/>
      <c r="FZV220" s="54"/>
      <c r="FZW220" s="54"/>
      <c r="FZX220" s="54"/>
      <c r="FZY220" s="54"/>
      <c r="FZZ220" s="54"/>
      <c r="GAA220" s="54"/>
      <c r="GAB220" s="54"/>
      <c r="GAC220" s="54"/>
      <c r="GAD220" s="54"/>
      <c r="GAE220" s="54"/>
      <c r="GAF220" s="54"/>
      <c r="GAG220" s="54"/>
      <c r="GAH220" s="54"/>
      <c r="GAI220" s="54"/>
      <c r="GAJ220" s="54"/>
      <c r="GAK220" s="54"/>
      <c r="GAL220" s="54"/>
      <c r="GAM220" s="54"/>
      <c r="GAN220" s="54"/>
      <c r="GAO220" s="54"/>
      <c r="GAP220" s="54"/>
      <c r="GAQ220" s="54"/>
      <c r="GAR220" s="54"/>
      <c r="GAS220" s="54"/>
      <c r="GAT220" s="54"/>
      <c r="GAU220" s="54"/>
      <c r="GAV220" s="54"/>
      <c r="GAW220" s="54"/>
      <c r="GAX220" s="54"/>
      <c r="GAY220" s="54"/>
      <c r="GAZ220" s="54"/>
      <c r="GBA220" s="54"/>
      <c r="GBB220" s="54"/>
      <c r="GBC220" s="54"/>
      <c r="GBD220" s="54"/>
      <c r="GBE220" s="54"/>
      <c r="GBF220" s="54"/>
      <c r="GBG220" s="54"/>
      <c r="GBH220" s="54"/>
      <c r="GBI220" s="54"/>
      <c r="GBJ220" s="54"/>
      <c r="GBK220" s="54"/>
      <c r="GBL220" s="54"/>
      <c r="GBM220" s="54"/>
      <c r="GBN220" s="54"/>
      <c r="GBO220" s="54"/>
      <c r="GBP220" s="54"/>
      <c r="GBQ220" s="54"/>
      <c r="GBR220" s="54"/>
      <c r="GBS220" s="54"/>
      <c r="GBT220" s="54"/>
      <c r="GBU220" s="54"/>
      <c r="GBV220" s="54"/>
      <c r="GBW220" s="54"/>
      <c r="GBX220" s="54"/>
      <c r="GBY220" s="54"/>
      <c r="GBZ220" s="54"/>
      <c r="GCA220" s="54"/>
      <c r="GCB220" s="54"/>
      <c r="GCC220" s="54"/>
      <c r="GCD220" s="54"/>
      <c r="GCE220" s="54"/>
      <c r="GCF220" s="54"/>
      <c r="GCG220" s="54"/>
      <c r="GCH220" s="54"/>
      <c r="GCI220" s="54"/>
      <c r="GCJ220" s="54"/>
      <c r="GCK220" s="54"/>
      <c r="GCL220" s="54"/>
      <c r="GCM220" s="54"/>
      <c r="GCN220" s="54"/>
      <c r="GCO220" s="54"/>
      <c r="GCP220" s="54"/>
      <c r="GCQ220" s="54"/>
      <c r="GCR220" s="54"/>
      <c r="GCS220" s="54"/>
      <c r="GCT220" s="54"/>
      <c r="GCU220" s="54"/>
      <c r="GCV220" s="54"/>
      <c r="GCW220" s="54"/>
      <c r="GCX220" s="54"/>
      <c r="GCY220" s="54"/>
      <c r="GCZ220" s="54"/>
      <c r="GDA220" s="54"/>
      <c r="GDB220" s="54"/>
      <c r="GDC220" s="54"/>
      <c r="GDD220" s="54"/>
      <c r="GDE220" s="54"/>
      <c r="GDF220" s="54"/>
      <c r="GDG220" s="54"/>
      <c r="GDH220" s="54"/>
      <c r="GDI220" s="54"/>
      <c r="GDJ220" s="54"/>
      <c r="GDK220" s="54"/>
      <c r="GDL220" s="54"/>
      <c r="GDM220" s="54"/>
      <c r="GDN220" s="54"/>
      <c r="GDO220" s="54"/>
      <c r="GDP220" s="54"/>
      <c r="GDQ220" s="54"/>
      <c r="GDR220" s="54"/>
      <c r="GDS220" s="54"/>
      <c r="GDT220" s="54"/>
      <c r="GDU220" s="54"/>
      <c r="GDV220" s="54"/>
      <c r="GDW220" s="54"/>
      <c r="GDX220" s="54"/>
      <c r="GDY220" s="54"/>
      <c r="GDZ220" s="54"/>
      <c r="GEA220" s="54"/>
      <c r="GEB220" s="54"/>
      <c r="GEC220" s="54"/>
      <c r="GED220" s="54"/>
      <c r="GEE220" s="54"/>
      <c r="GEF220" s="54"/>
      <c r="GEG220" s="54"/>
      <c r="GEH220" s="54"/>
      <c r="GEI220" s="54"/>
      <c r="GEJ220" s="54"/>
      <c r="GEK220" s="54"/>
      <c r="GEL220" s="54"/>
      <c r="GEM220" s="54"/>
      <c r="GEN220" s="54"/>
      <c r="GEO220" s="54"/>
      <c r="GEP220" s="54"/>
      <c r="GEQ220" s="54"/>
      <c r="GER220" s="54"/>
      <c r="GES220" s="54"/>
      <c r="GET220" s="54"/>
      <c r="GEU220" s="54"/>
      <c r="GEV220" s="54"/>
      <c r="GEW220" s="54"/>
      <c r="GEX220" s="54"/>
      <c r="GEY220" s="54"/>
      <c r="GEZ220" s="54"/>
      <c r="GFA220" s="54"/>
      <c r="GFB220" s="54"/>
      <c r="GFC220" s="54"/>
      <c r="GFD220" s="54"/>
      <c r="GFE220" s="54"/>
      <c r="GFF220" s="54"/>
      <c r="GFG220" s="54"/>
      <c r="GFH220" s="54"/>
      <c r="GFI220" s="54"/>
      <c r="GFJ220" s="54"/>
      <c r="GFK220" s="54"/>
      <c r="GFL220" s="54"/>
      <c r="GFM220" s="54"/>
      <c r="GFN220" s="54"/>
      <c r="GFO220" s="54"/>
      <c r="GFP220" s="54"/>
      <c r="GFQ220" s="54"/>
      <c r="GFR220" s="54"/>
      <c r="GFS220" s="54"/>
      <c r="GFT220" s="54"/>
      <c r="GFU220" s="54"/>
      <c r="GFV220" s="54"/>
      <c r="GFW220" s="54"/>
      <c r="GFX220" s="54"/>
      <c r="GFY220" s="54"/>
      <c r="GFZ220" s="54"/>
      <c r="GGA220" s="54"/>
      <c r="GGB220" s="54"/>
      <c r="GGC220" s="54"/>
      <c r="GGD220" s="54"/>
      <c r="GGE220" s="54"/>
      <c r="GGF220" s="54"/>
      <c r="GGG220" s="54"/>
      <c r="GGH220" s="54"/>
      <c r="GGI220" s="54"/>
      <c r="GGJ220" s="54"/>
      <c r="GGK220" s="54"/>
      <c r="GGL220" s="54"/>
      <c r="GGM220" s="54"/>
      <c r="GGN220" s="54"/>
      <c r="GGO220" s="54"/>
      <c r="GGP220" s="54"/>
      <c r="GGQ220" s="54"/>
      <c r="GGR220" s="54"/>
      <c r="GGS220" s="54"/>
      <c r="GGT220" s="54"/>
      <c r="GGU220" s="54"/>
      <c r="GGV220" s="54"/>
      <c r="GGW220" s="54"/>
      <c r="GGX220" s="54"/>
      <c r="GGY220" s="54"/>
      <c r="GGZ220" s="54"/>
      <c r="GHA220" s="54"/>
      <c r="GHB220" s="54"/>
      <c r="GHC220" s="54"/>
      <c r="GHD220" s="54"/>
      <c r="GHE220" s="54"/>
      <c r="GHF220" s="54"/>
      <c r="GHG220" s="54"/>
      <c r="GHH220" s="54"/>
      <c r="GHI220" s="54"/>
      <c r="GHJ220" s="54"/>
      <c r="GHK220" s="54"/>
      <c r="GHL220" s="54"/>
      <c r="GHM220" s="54"/>
      <c r="GHN220" s="54"/>
      <c r="GHO220" s="54"/>
      <c r="GHP220" s="54"/>
      <c r="GHQ220" s="54"/>
      <c r="GHR220" s="54"/>
      <c r="GHS220" s="54"/>
      <c r="GHT220" s="54"/>
      <c r="GHU220" s="54"/>
      <c r="GHV220" s="54"/>
      <c r="GHW220" s="54"/>
      <c r="GHX220" s="54"/>
      <c r="GHY220" s="54"/>
      <c r="GHZ220" s="54"/>
      <c r="GIA220" s="54"/>
      <c r="GIB220" s="54"/>
      <c r="GIC220" s="54"/>
      <c r="GID220" s="54"/>
      <c r="GIE220" s="54"/>
      <c r="GIF220" s="54"/>
      <c r="GIG220" s="54"/>
      <c r="GIH220" s="54"/>
      <c r="GII220" s="54"/>
      <c r="GIJ220" s="54"/>
      <c r="GIK220" s="54"/>
      <c r="GIL220" s="54"/>
      <c r="GIM220" s="54"/>
      <c r="GIN220" s="54"/>
      <c r="GIO220" s="54"/>
      <c r="GIP220" s="54"/>
      <c r="GIQ220" s="54"/>
      <c r="GIR220" s="54"/>
      <c r="GIS220" s="54"/>
      <c r="GIT220" s="54"/>
      <c r="GIU220" s="54"/>
      <c r="GIV220" s="54"/>
      <c r="GIW220" s="54"/>
      <c r="GIX220" s="54"/>
      <c r="GIY220" s="54"/>
      <c r="GIZ220" s="54"/>
      <c r="GJA220" s="54"/>
      <c r="GJB220" s="54"/>
      <c r="GJC220" s="54"/>
      <c r="GJD220" s="54"/>
      <c r="GJE220" s="54"/>
      <c r="GJF220" s="54"/>
      <c r="GJG220" s="54"/>
      <c r="GJH220" s="54"/>
      <c r="GJI220" s="54"/>
      <c r="GJJ220" s="54"/>
      <c r="GJK220" s="54"/>
      <c r="GJL220" s="54"/>
      <c r="GJM220" s="54"/>
      <c r="GJN220" s="54"/>
      <c r="GJO220" s="54"/>
      <c r="GJP220" s="54"/>
      <c r="GJQ220" s="54"/>
      <c r="GJR220" s="54"/>
      <c r="GJS220" s="54"/>
      <c r="GJT220" s="54"/>
      <c r="GJU220" s="54"/>
      <c r="GJV220" s="54"/>
      <c r="GJW220" s="54"/>
      <c r="GJX220" s="54"/>
      <c r="GJY220" s="54"/>
      <c r="GJZ220" s="54"/>
      <c r="GKA220" s="54"/>
      <c r="GKB220" s="54"/>
      <c r="GKC220" s="54"/>
      <c r="GKD220" s="54"/>
      <c r="GKE220" s="54"/>
      <c r="GKF220" s="54"/>
      <c r="GKG220" s="54"/>
      <c r="GKH220" s="54"/>
      <c r="GKI220" s="54"/>
      <c r="GKJ220" s="54"/>
      <c r="GKK220" s="54"/>
      <c r="GKL220" s="54"/>
      <c r="GKM220" s="54"/>
      <c r="GKN220" s="54"/>
      <c r="GKO220" s="54"/>
      <c r="GKP220" s="54"/>
      <c r="GKQ220" s="54"/>
      <c r="GKR220" s="54"/>
      <c r="GKS220" s="54"/>
      <c r="GKT220" s="54"/>
      <c r="GKU220" s="54"/>
      <c r="GKV220" s="54"/>
      <c r="GKW220" s="54"/>
      <c r="GKX220" s="54"/>
      <c r="GKY220" s="54"/>
      <c r="GKZ220" s="54"/>
      <c r="GLA220" s="54"/>
      <c r="GLB220" s="54"/>
      <c r="GLC220" s="54"/>
      <c r="GLD220" s="54"/>
      <c r="GLE220" s="54"/>
      <c r="GLF220" s="54"/>
      <c r="GLG220" s="54"/>
      <c r="GLH220" s="54"/>
      <c r="GLI220" s="54"/>
      <c r="GLJ220" s="54"/>
      <c r="GLK220" s="54"/>
      <c r="GLL220" s="54"/>
      <c r="GLM220" s="54"/>
      <c r="GLN220" s="54"/>
      <c r="GLO220" s="54"/>
      <c r="GLP220" s="54"/>
      <c r="GLQ220" s="54"/>
      <c r="GLR220" s="54"/>
      <c r="GLS220" s="54"/>
      <c r="GLT220" s="54"/>
      <c r="GLU220" s="54"/>
      <c r="GLV220" s="54"/>
      <c r="GLW220" s="54"/>
      <c r="GLX220" s="54"/>
      <c r="GLY220" s="54"/>
      <c r="GLZ220" s="54"/>
      <c r="GMA220" s="54"/>
      <c r="GMB220" s="54"/>
      <c r="GMC220" s="54"/>
      <c r="GMD220" s="54"/>
      <c r="GME220" s="54"/>
      <c r="GMF220" s="54"/>
      <c r="GMG220" s="54"/>
      <c r="GMH220" s="54"/>
      <c r="GMI220" s="54"/>
      <c r="GMJ220" s="54"/>
      <c r="GMK220" s="54"/>
      <c r="GML220" s="54"/>
      <c r="GMM220" s="54"/>
      <c r="GMN220" s="54"/>
      <c r="GMO220" s="54"/>
      <c r="GMP220" s="54"/>
      <c r="GMQ220" s="54"/>
      <c r="GMR220" s="54"/>
      <c r="GMS220" s="54"/>
      <c r="GMT220" s="54"/>
      <c r="GMU220" s="54"/>
      <c r="GMV220" s="54"/>
      <c r="GMW220" s="54"/>
      <c r="GMX220" s="54"/>
      <c r="GMY220" s="54"/>
      <c r="GMZ220" s="54"/>
      <c r="GNA220" s="54"/>
      <c r="GNB220" s="54"/>
      <c r="GNC220" s="54"/>
      <c r="GND220" s="54"/>
      <c r="GNE220" s="54"/>
      <c r="GNF220" s="54"/>
      <c r="GNG220" s="54"/>
      <c r="GNH220" s="54"/>
      <c r="GNI220" s="54"/>
      <c r="GNJ220" s="54"/>
      <c r="GNK220" s="54"/>
      <c r="GNL220" s="54"/>
      <c r="GNM220" s="54"/>
      <c r="GNN220" s="54"/>
      <c r="GNO220" s="54"/>
      <c r="GNP220" s="54"/>
      <c r="GNQ220" s="54"/>
      <c r="GNR220" s="54"/>
      <c r="GNS220" s="54"/>
      <c r="GNT220" s="54"/>
      <c r="GNU220" s="54"/>
      <c r="GNV220" s="54"/>
      <c r="GNW220" s="54"/>
      <c r="GNX220" s="54"/>
      <c r="GNY220" s="54"/>
      <c r="GNZ220" s="54"/>
      <c r="GOA220" s="54"/>
      <c r="GOB220" s="54"/>
      <c r="GOC220" s="54"/>
      <c r="GOD220" s="54"/>
      <c r="GOE220" s="54"/>
      <c r="GOF220" s="54"/>
      <c r="GOG220" s="54"/>
      <c r="GOH220" s="54"/>
      <c r="GOI220" s="54"/>
      <c r="GOJ220" s="54"/>
      <c r="GOK220" s="54"/>
      <c r="GOL220" s="54"/>
      <c r="GOM220" s="54"/>
      <c r="GON220" s="54"/>
      <c r="GOO220" s="54"/>
      <c r="GOP220" s="54"/>
      <c r="GOQ220" s="54"/>
      <c r="GOR220" s="54"/>
      <c r="GOS220" s="54"/>
      <c r="GOT220" s="54"/>
      <c r="GOU220" s="54"/>
      <c r="GOV220" s="54"/>
      <c r="GOW220" s="54"/>
      <c r="GOX220" s="54"/>
      <c r="GOY220" s="54"/>
      <c r="GOZ220" s="54"/>
      <c r="GPA220" s="54"/>
      <c r="GPB220" s="54"/>
      <c r="GPC220" s="54"/>
      <c r="GPD220" s="54"/>
      <c r="GPE220" s="54"/>
      <c r="GPF220" s="54"/>
      <c r="GPG220" s="54"/>
      <c r="GPH220" s="54"/>
      <c r="GPI220" s="54"/>
      <c r="GPJ220" s="54"/>
      <c r="GPK220" s="54"/>
      <c r="GPL220" s="54"/>
      <c r="GPM220" s="54"/>
      <c r="GPN220" s="54"/>
      <c r="GPO220" s="54"/>
      <c r="GPP220" s="54"/>
      <c r="GPQ220" s="54"/>
      <c r="GPR220" s="54"/>
      <c r="GPS220" s="54"/>
      <c r="GPT220" s="54"/>
      <c r="GPU220" s="54"/>
      <c r="GPV220" s="54"/>
      <c r="GPW220" s="54"/>
      <c r="GPX220" s="54"/>
      <c r="GPY220" s="54"/>
      <c r="GPZ220" s="54"/>
      <c r="GQA220" s="54"/>
      <c r="GQB220" s="54"/>
      <c r="GQC220" s="54"/>
      <c r="GQD220" s="54"/>
      <c r="GQE220" s="54"/>
      <c r="GQF220" s="54"/>
      <c r="GQG220" s="54"/>
      <c r="GQH220" s="54"/>
      <c r="GQI220" s="54"/>
      <c r="GQJ220" s="54"/>
      <c r="GQK220" s="54"/>
      <c r="GQL220" s="54"/>
      <c r="GQM220" s="54"/>
      <c r="GQN220" s="54"/>
      <c r="GQO220" s="54"/>
      <c r="GQP220" s="54"/>
      <c r="GQQ220" s="54"/>
      <c r="GQR220" s="54"/>
      <c r="GQS220" s="54"/>
      <c r="GQT220" s="54"/>
      <c r="GQU220" s="54"/>
      <c r="GQV220" s="54"/>
      <c r="GQW220" s="54"/>
      <c r="GQX220" s="54"/>
      <c r="GQY220" s="54"/>
      <c r="GQZ220" s="54"/>
      <c r="GRA220" s="54"/>
      <c r="GRB220" s="54"/>
      <c r="GRC220" s="54"/>
      <c r="GRD220" s="54"/>
      <c r="GRE220" s="54"/>
      <c r="GRF220" s="54"/>
      <c r="GRG220" s="54"/>
      <c r="GRH220" s="54"/>
      <c r="GRI220" s="54"/>
      <c r="GRJ220" s="54"/>
      <c r="GRK220" s="54"/>
      <c r="GRL220" s="54"/>
      <c r="GRM220" s="54"/>
      <c r="GRN220" s="54"/>
      <c r="GRO220" s="54"/>
      <c r="GRP220" s="54"/>
      <c r="GRQ220" s="54"/>
      <c r="GRR220" s="54"/>
      <c r="GRS220" s="54"/>
      <c r="GRT220" s="54"/>
      <c r="GRU220" s="54"/>
      <c r="GRV220" s="54"/>
      <c r="GRW220" s="54"/>
      <c r="GRX220" s="54"/>
      <c r="GRY220" s="54"/>
      <c r="GRZ220" s="54"/>
      <c r="GSA220" s="54"/>
      <c r="GSB220" s="54"/>
      <c r="GSC220" s="54"/>
      <c r="GSD220" s="54"/>
      <c r="GSE220" s="54"/>
      <c r="GSF220" s="54"/>
      <c r="GSG220" s="54"/>
      <c r="GSH220" s="54"/>
      <c r="GSI220" s="54"/>
      <c r="GSJ220" s="54"/>
      <c r="GSK220" s="54"/>
      <c r="GSL220" s="54"/>
      <c r="GSM220" s="54"/>
      <c r="GSN220" s="54"/>
      <c r="GSO220" s="54"/>
      <c r="GSP220" s="54"/>
      <c r="GSQ220" s="54"/>
      <c r="GSR220" s="54"/>
      <c r="GSS220" s="54"/>
      <c r="GST220" s="54"/>
      <c r="GSU220" s="54"/>
      <c r="GSV220" s="54"/>
      <c r="GSW220" s="54"/>
      <c r="GSX220" s="54"/>
      <c r="GSY220" s="54"/>
      <c r="GSZ220" s="54"/>
      <c r="GTA220" s="54"/>
      <c r="GTB220" s="54"/>
      <c r="GTC220" s="54"/>
      <c r="GTD220" s="54"/>
      <c r="GTE220" s="54"/>
      <c r="GTF220" s="54"/>
      <c r="GTG220" s="54"/>
      <c r="GTH220" s="54"/>
      <c r="GTI220" s="54"/>
      <c r="GTJ220" s="54"/>
      <c r="GTK220" s="54"/>
      <c r="GTL220" s="54"/>
      <c r="GTM220" s="54"/>
      <c r="GTN220" s="54"/>
      <c r="GTO220" s="54"/>
      <c r="GTP220" s="54"/>
      <c r="GTQ220" s="54"/>
      <c r="GTR220" s="54"/>
      <c r="GTS220" s="54"/>
      <c r="GTT220" s="54"/>
      <c r="GTU220" s="54"/>
      <c r="GTV220" s="54"/>
      <c r="GTW220" s="54"/>
      <c r="GTX220" s="54"/>
      <c r="GTY220" s="54"/>
      <c r="GTZ220" s="54"/>
      <c r="GUA220" s="54"/>
      <c r="GUB220" s="54"/>
      <c r="GUC220" s="54"/>
      <c r="GUD220" s="54"/>
      <c r="GUE220" s="54"/>
      <c r="GUF220" s="54"/>
      <c r="GUG220" s="54"/>
      <c r="GUH220" s="54"/>
      <c r="GUI220" s="54"/>
      <c r="GUJ220" s="54"/>
      <c r="GUK220" s="54"/>
      <c r="GUL220" s="54"/>
      <c r="GUM220" s="54"/>
      <c r="GUN220" s="54"/>
      <c r="GUO220" s="54"/>
      <c r="GUP220" s="54"/>
      <c r="GUQ220" s="54"/>
      <c r="GUR220" s="54"/>
      <c r="GUS220" s="54"/>
      <c r="GUT220" s="54"/>
      <c r="GUU220" s="54"/>
      <c r="GUV220" s="54"/>
      <c r="GUW220" s="54"/>
      <c r="GUX220" s="54"/>
      <c r="GUY220" s="54"/>
      <c r="GUZ220" s="54"/>
      <c r="GVA220" s="54"/>
      <c r="GVB220" s="54"/>
      <c r="GVC220" s="54"/>
      <c r="GVD220" s="54"/>
      <c r="GVE220" s="54"/>
      <c r="GVF220" s="54"/>
      <c r="GVG220" s="54"/>
      <c r="GVH220" s="54"/>
      <c r="GVI220" s="54"/>
      <c r="GVJ220" s="54"/>
      <c r="GVK220" s="54"/>
      <c r="GVL220" s="54"/>
      <c r="GVM220" s="54"/>
      <c r="GVN220" s="54"/>
      <c r="GVO220" s="54"/>
      <c r="GVP220" s="54"/>
      <c r="GVQ220" s="54"/>
      <c r="GVR220" s="54"/>
      <c r="GVS220" s="54"/>
      <c r="GVT220" s="54"/>
      <c r="GVU220" s="54"/>
      <c r="GVV220" s="54"/>
      <c r="GVW220" s="54"/>
      <c r="GVX220" s="54"/>
      <c r="GVY220" s="54"/>
      <c r="GVZ220" s="54"/>
      <c r="GWA220" s="54"/>
      <c r="GWB220" s="54"/>
      <c r="GWC220" s="54"/>
      <c r="GWD220" s="54"/>
      <c r="GWE220" s="54"/>
      <c r="GWF220" s="54"/>
      <c r="GWG220" s="54"/>
      <c r="GWH220" s="54"/>
      <c r="GWI220" s="54"/>
      <c r="GWJ220" s="54"/>
      <c r="GWK220" s="54"/>
      <c r="GWL220" s="54"/>
      <c r="GWM220" s="54"/>
      <c r="GWN220" s="54"/>
      <c r="GWO220" s="54"/>
      <c r="GWP220" s="54"/>
      <c r="GWQ220" s="54"/>
      <c r="GWR220" s="54"/>
      <c r="GWS220" s="54"/>
      <c r="GWT220" s="54"/>
      <c r="GWU220" s="54"/>
      <c r="GWV220" s="54"/>
      <c r="GWW220" s="54"/>
      <c r="GWX220" s="54"/>
      <c r="GWY220" s="54"/>
      <c r="GWZ220" s="54"/>
      <c r="GXA220" s="54"/>
      <c r="GXB220" s="54"/>
      <c r="GXC220" s="54"/>
      <c r="GXD220" s="54"/>
      <c r="GXE220" s="54"/>
      <c r="GXF220" s="54"/>
      <c r="GXG220" s="54"/>
      <c r="GXH220" s="54"/>
      <c r="GXI220" s="54"/>
      <c r="GXJ220" s="54"/>
      <c r="GXK220" s="54"/>
      <c r="GXL220" s="54"/>
      <c r="GXM220" s="54"/>
      <c r="GXN220" s="54"/>
      <c r="GXO220" s="54"/>
      <c r="GXP220" s="54"/>
      <c r="GXQ220" s="54"/>
      <c r="GXR220" s="54"/>
      <c r="GXS220" s="54"/>
      <c r="GXT220" s="54"/>
      <c r="GXU220" s="54"/>
      <c r="GXV220" s="54"/>
      <c r="GXW220" s="54"/>
      <c r="GXX220" s="54"/>
      <c r="GXY220" s="54"/>
      <c r="GXZ220" s="54"/>
      <c r="GYA220" s="54"/>
      <c r="GYB220" s="54"/>
      <c r="GYC220" s="54"/>
      <c r="GYD220" s="54"/>
      <c r="GYE220" s="54"/>
      <c r="GYF220" s="54"/>
      <c r="GYG220" s="54"/>
      <c r="GYH220" s="54"/>
      <c r="GYI220" s="54"/>
      <c r="GYJ220" s="54"/>
      <c r="GYK220" s="54"/>
      <c r="GYL220" s="54"/>
      <c r="GYM220" s="54"/>
      <c r="GYN220" s="54"/>
      <c r="GYO220" s="54"/>
      <c r="GYP220" s="54"/>
      <c r="GYQ220" s="54"/>
      <c r="GYR220" s="54"/>
      <c r="GYS220" s="54"/>
      <c r="GYT220" s="54"/>
      <c r="GYU220" s="54"/>
      <c r="GYV220" s="54"/>
      <c r="GYW220" s="54"/>
      <c r="GYX220" s="54"/>
      <c r="GYY220" s="54"/>
      <c r="GYZ220" s="54"/>
      <c r="GZA220" s="54"/>
      <c r="GZB220" s="54"/>
      <c r="GZC220" s="54"/>
      <c r="GZD220" s="54"/>
      <c r="GZE220" s="54"/>
      <c r="GZF220" s="54"/>
      <c r="GZG220" s="54"/>
      <c r="GZH220" s="54"/>
      <c r="GZI220" s="54"/>
      <c r="GZJ220" s="54"/>
      <c r="GZK220" s="54"/>
      <c r="GZL220" s="54"/>
      <c r="GZM220" s="54"/>
      <c r="GZN220" s="54"/>
      <c r="GZO220" s="54"/>
      <c r="GZP220" s="54"/>
      <c r="GZQ220" s="54"/>
      <c r="GZR220" s="54"/>
      <c r="GZS220" s="54"/>
      <c r="GZT220" s="54"/>
      <c r="GZU220" s="54"/>
      <c r="GZV220" s="54"/>
      <c r="GZW220" s="54"/>
      <c r="GZX220" s="54"/>
      <c r="GZY220" s="54"/>
      <c r="GZZ220" s="54"/>
      <c r="HAA220" s="54"/>
      <c r="HAB220" s="54"/>
      <c r="HAC220" s="54"/>
      <c r="HAD220" s="54"/>
      <c r="HAE220" s="54"/>
      <c r="HAF220" s="54"/>
      <c r="HAG220" s="54"/>
      <c r="HAH220" s="54"/>
      <c r="HAI220" s="54"/>
      <c r="HAJ220" s="54"/>
      <c r="HAK220" s="54"/>
      <c r="HAL220" s="54"/>
      <c r="HAM220" s="54"/>
      <c r="HAN220" s="54"/>
      <c r="HAO220" s="54"/>
      <c r="HAP220" s="54"/>
      <c r="HAQ220" s="54"/>
      <c r="HAR220" s="54"/>
      <c r="HAS220" s="54"/>
      <c r="HAT220" s="54"/>
      <c r="HAU220" s="54"/>
      <c r="HAV220" s="54"/>
      <c r="HAW220" s="54"/>
      <c r="HAX220" s="54"/>
      <c r="HAY220" s="54"/>
      <c r="HAZ220" s="54"/>
      <c r="HBA220" s="54"/>
      <c r="HBB220" s="54"/>
      <c r="HBC220" s="54"/>
      <c r="HBD220" s="54"/>
      <c r="HBE220" s="54"/>
      <c r="HBF220" s="54"/>
      <c r="HBG220" s="54"/>
      <c r="HBH220" s="54"/>
      <c r="HBI220" s="54"/>
      <c r="HBJ220" s="54"/>
      <c r="HBK220" s="54"/>
      <c r="HBL220" s="54"/>
      <c r="HBM220" s="54"/>
      <c r="HBN220" s="54"/>
      <c r="HBO220" s="54"/>
      <c r="HBP220" s="54"/>
      <c r="HBQ220" s="54"/>
      <c r="HBR220" s="54"/>
      <c r="HBS220" s="54"/>
      <c r="HBT220" s="54"/>
      <c r="HBU220" s="54"/>
      <c r="HBV220" s="54"/>
      <c r="HBW220" s="54"/>
      <c r="HBX220" s="54"/>
      <c r="HBY220" s="54"/>
      <c r="HBZ220" s="54"/>
      <c r="HCA220" s="54"/>
      <c r="HCB220" s="54"/>
      <c r="HCC220" s="54"/>
      <c r="HCD220" s="54"/>
      <c r="HCE220" s="54"/>
      <c r="HCF220" s="54"/>
      <c r="HCG220" s="54"/>
      <c r="HCH220" s="54"/>
      <c r="HCI220" s="54"/>
      <c r="HCJ220" s="54"/>
      <c r="HCK220" s="54"/>
      <c r="HCL220" s="54"/>
      <c r="HCM220" s="54"/>
      <c r="HCN220" s="54"/>
      <c r="HCO220" s="54"/>
      <c r="HCP220" s="54"/>
      <c r="HCQ220" s="54"/>
      <c r="HCR220" s="54"/>
      <c r="HCS220" s="54"/>
      <c r="HCT220" s="54"/>
      <c r="HCU220" s="54"/>
      <c r="HCV220" s="54"/>
      <c r="HCW220" s="54"/>
      <c r="HCX220" s="54"/>
      <c r="HCY220" s="54"/>
      <c r="HCZ220" s="54"/>
      <c r="HDA220" s="54"/>
      <c r="HDB220" s="54"/>
      <c r="HDC220" s="54"/>
      <c r="HDD220" s="54"/>
      <c r="HDE220" s="54"/>
      <c r="HDF220" s="54"/>
      <c r="HDG220" s="54"/>
      <c r="HDH220" s="54"/>
      <c r="HDI220" s="54"/>
      <c r="HDJ220" s="54"/>
      <c r="HDK220" s="54"/>
      <c r="HDL220" s="54"/>
      <c r="HDM220" s="54"/>
      <c r="HDN220" s="54"/>
      <c r="HDO220" s="54"/>
      <c r="HDP220" s="54"/>
      <c r="HDQ220" s="54"/>
      <c r="HDR220" s="54"/>
      <c r="HDS220" s="54"/>
      <c r="HDT220" s="54"/>
      <c r="HDU220" s="54"/>
      <c r="HDV220" s="54"/>
      <c r="HDW220" s="54"/>
      <c r="HDX220" s="54"/>
      <c r="HDY220" s="54"/>
      <c r="HDZ220" s="54"/>
      <c r="HEA220" s="54"/>
      <c r="HEB220" s="54"/>
      <c r="HEC220" s="54"/>
      <c r="HED220" s="54"/>
      <c r="HEE220" s="54"/>
      <c r="HEF220" s="54"/>
      <c r="HEG220" s="54"/>
      <c r="HEH220" s="54"/>
      <c r="HEI220" s="54"/>
      <c r="HEJ220" s="54"/>
      <c r="HEK220" s="54"/>
      <c r="HEL220" s="54"/>
      <c r="HEM220" s="54"/>
      <c r="HEN220" s="54"/>
      <c r="HEO220" s="54"/>
      <c r="HEP220" s="54"/>
      <c r="HEQ220" s="54"/>
      <c r="HER220" s="54"/>
      <c r="HES220" s="54"/>
      <c r="HET220" s="54"/>
      <c r="HEU220" s="54"/>
      <c r="HEV220" s="54"/>
      <c r="HEW220" s="54"/>
      <c r="HEX220" s="54"/>
      <c r="HEY220" s="54"/>
      <c r="HEZ220" s="54"/>
      <c r="HFA220" s="54"/>
      <c r="HFB220" s="54"/>
      <c r="HFC220" s="54"/>
      <c r="HFD220" s="54"/>
      <c r="HFE220" s="54"/>
      <c r="HFF220" s="54"/>
      <c r="HFG220" s="54"/>
      <c r="HFH220" s="54"/>
      <c r="HFI220" s="54"/>
      <c r="HFJ220" s="54"/>
      <c r="HFK220" s="54"/>
      <c r="HFL220" s="54"/>
      <c r="HFM220" s="54"/>
      <c r="HFN220" s="54"/>
      <c r="HFO220" s="54"/>
      <c r="HFP220" s="54"/>
      <c r="HFQ220" s="54"/>
      <c r="HFR220" s="54"/>
      <c r="HFS220" s="54"/>
      <c r="HFT220" s="54"/>
      <c r="HFU220" s="54"/>
      <c r="HFV220" s="54"/>
      <c r="HFW220" s="54"/>
      <c r="HFX220" s="54"/>
      <c r="HFY220" s="54"/>
      <c r="HFZ220" s="54"/>
      <c r="HGA220" s="54"/>
      <c r="HGB220" s="54"/>
      <c r="HGC220" s="54"/>
      <c r="HGD220" s="54"/>
      <c r="HGE220" s="54"/>
      <c r="HGF220" s="54"/>
      <c r="HGG220" s="54"/>
      <c r="HGH220" s="54"/>
      <c r="HGI220" s="54"/>
      <c r="HGJ220" s="54"/>
      <c r="HGK220" s="54"/>
      <c r="HGL220" s="54"/>
      <c r="HGM220" s="54"/>
      <c r="HGN220" s="54"/>
      <c r="HGO220" s="54"/>
      <c r="HGP220" s="54"/>
      <c r="HGQ220" s="54"/>
      <c r="HGR220" s="54"/>
      <c r="HGS220" s="54"/>
      <c r="HGT220" s="54"/>
      <c r="HGU220" s="54"/>
      <c r="HGV220" s="54"/>
      <c r="HGW220" s="54"/>
      <c r="HGX220" s="54"/>
      <c r="HGY220" s="54"/>
      <c r="HGZ220" s="54"/>
      <c r="HHA220" s="54"/>
      <c r="HHB220" s="54"/>
      <c r="HHC220" s="54"/>
      <c r="HHD220" s="54"/>
      <c r="HHE220" s="54"/>
      <c r="HHF220" s="54"/>
      <c r="HHG220" s="54"/>
      <c r="HHH220" s="54"/>
      <c r="HHI220" s="54"/>
      <c r="HHJ220" s="54"/>
      <c r="HHK220" s="54"/>
      <c r="HHL220" s="54"/>
      <c r="HHM220" s="54"/>
      <c r="HHN220" s="54"/>
      <c r="HHO220" s="54"/>
      <c r="HHP220" s="54"/>
      <c r="HHQ220" s="54"/>
      <c r="HHR220" s="54"/>
      <c r="HHS220" s="54"/>
      <c r="HHT220" s="54"/>
      <c r="HHU220" s="54"/>
      <c r="HHV220" s="54"/>
      <c r="HHW220" s="54"/>
      <c r="HHX220" s="54"/>
      <c r="HHY220" s="54"/>
      <c r="HHZ220" s="54"/>
      <c r="HIA220" s="54"/>
      <c r="HIB220" s="54"/>
      <c r="HIC220" s="54"/>
      <c r="HID220" s="54"/>
      <c r="HIE220" s="54"/>
      <c r="HIF220" s="54"/>
      <c r="HIG220" s="54"/>
      <c r="HIH220" s="54"/>
      <c r="HII220" s="54"/>
      <c r="HIJ220" s="54"/>
      <c r="HIK220" s="54"/>
      <c r="HIL220" s="54"/>
      <c r="HIM220" s="54"/>
      <c r="HIN220" s="54"/>
      <c r="HIO220" s="54"/>
      <c r="HIP220" s="54"/>
      <c r="HIQ220" s="54"/>
      <c r="HIR220" s="54"/>
      <c r="HIS220" s="54"/>
      <c r="HIT220" s="54"/>
      <c r="HIU220" s="54"/>
      <c r="HIV220" s="54"/>
      <c r="HIW220" s="54"/>
      <c r="HIX220" s="54"/>
      <c r="HIY220" s="54"/>
      <c r="HIZ220" s="54"/>
      <c r="HJA220" s="54"/>
      <c r="HJB220" s="54"/>
      <c r="HJC220" s="54"/>
      <c r="HJD220" s="54"/>
      <c r="HJE220" s="54"/>
      <c r="HJF220" s="54"/>
      <c r="HJG220" s="54"/>
      <c r="HJH220" s="54"/>
      <c r="HJI220" s="54"/>
      <c r="HJJ220" s="54"/>
      <c r="HJK220" s="54"/>
      <c r="HJL220" s="54"/>
      <c r="HJM220" s="54"/>
      <c r="HJN220" s="54"/>
      <c r="HJO220" s="54"/>
      <c r="HJP220" s="54"/>
      <c r="HJQ220" s="54"/>
      <c r="HJR220" s="54"/>
      <c r="HJS220" s="54"/>
      <c r="HJT220" s="54"/>
      <c r="HJU220" s="54"/>
      <c r="HJV220" s="54"/>
      <c r="HJW220" s="54"/>
      <c r="HJX220" s="54"/>
      <c r="HJY220" s="54"/>
      <c r="HJZ220" s="54"/>
      <c r="HKA220" s="54"/>
      <c r="HKB220" s="54"/>
      <c r="HKC220" s="54"/>
      <c r="HKD220" s="54"/>
      <c r="HKE220" s="54"/>
      <c r="HKF220" s="54"/>
      <c r="HKG220" s="54"/>
      <c r="HKH220" s="54"/>
      <c r="HKI220" s="54"/>
      <c r="HKJ220" s="54"/>
      <c r="HKK220" s="54"/>
      <c r="HKL220" s="54"/>
      <c r="HKM220" s="54"/>
      <c r="HKN220" s="54"/>
      <c r="HKO220" s="54"/>
      <c r="HKP220" s="54"/>
      <c r="HKQ220" s="54"/>
      <c r="HKR220" s="54"/>
      <c r="HKS220" s="54"/>
      <c r="HKT220" s="54"/>
      <c r="HKU220" s="54"/>
      <c r="HKV220" s="54"/>
      <c r="HKW220" s="54"/>
      <c r="HKX220" s="54"/>
      <c r="HKY220" s="54"/>
      <c r="HKZ220" s="54"/>
      <c r="HLA220" s="54"/>
      <c r="HLB220" s="54"/>
      <c r="HLC220" s="54"/>
      <c r="HLD220" s="54"/>
      <c r="HLE220" s="54"/>
      <c r="HLF220" s="54"/>
      <c r="HLG220" s="54"/>
      <c r="HLH220" s="54"/>
      <c r="HLI220" s="54"/>
      <c r="HLJ220" s="54"/>
      <c r="HLK220" s="54"/>
      <c r="HLL220" s="54"/>
      <c r="HLM220" s="54"/>
      <c r="HLN220" s="54"/>
      <c r="HLO220" s="54"/>
      <c r="HLP220" s="54"/>
      <c r="HLQ220" s="54"/>
      <c r="HLR220" s="54"/>
      <c r="HLS220" s="54"/>
      <c r="HLT220" s="54"/>
      <c r="HLU220" s="54"/>
      <c r="HLV220" s="54"/>
      <c r="HLW220" s="54"/>
      <c r="HLX220" s="54"/>
      <c r="HLY220" s="54"/>
      <c r="HLZ220" s="54"/>
      <c r="HMA220" s="54"/>
      <c r="HMB220" s="54"/>
      <c r="HMC220" s="54"/>
      <c r="HMD220" s="54"/>
      <c r="HME220" s="54"/>
      <c r="HMF220" s="54"/>
      <c r="HMG220" s="54"/>
      <c r="HMH220" s="54"/>
      <c r="HMI220" s="54"/>
      <c r="HMJ220" s="54"/>
      <c r="HMK220" s="54"/>
      <c r="HML220" s="54"/>
      <c r="HMM220" s="54"/>
      <c r="HMN220" s="54"/>
      <c r="HMO220" s="54"/>
      <c r="HMP220" s="54"/>
      <c r="HMQ220" s="54"/>
      <c r="HMR220" s="54"/>
      <c r="HMS220" s="54"/>
      <c r="HMT220" s="54"/>
      <c r="HMU220" s="54"/>
      <c r="HMV220" s="54"/>
      <c r="HMW220" s="54"/>
      <c r="HMX220" s="54"/>
      <c r="HMY220" s="54"/>
      <c r="HMZ220" s="54"/>
      <c r="HNA220" s="54"/>
      <c r="HNB220" s="54"/>
      <c r="HNC220" s="54"/>
      <c r="HND220" s="54"/>
      <c r="HNE220" s="54"/>
      <c r="HNF220" s="54"/>
      <c r="HNG220" s="54"/>
      <c r="HNH220" s="54"/>
      <c r="HNI220" s="54"/>
      <c r="HNJ220" s="54"/>
      <c r="HNK220" s="54"/>
      <c r="HNL220" s="54"/>
      <c r="HNM220" s="54"/>
      <c r="HNN220" s="54"/>
      <c r="HNO220" s="54"/>
      <c r="HNP220" s="54"/>
      <c r="HNQ220" s="54"/>
      <c r="HNR220" s="54"/>
      <c r="HNS220" s="54"/>
      <c r="HNT220" s="54"/>
      <c r="HNU220" s="54"/>
      <c r="HNV220" s="54"/>
      <c r="HNW220" s="54"/>
      <c r="HNX220" s="54"/>
      <c r="HNY220" s="54"/>
      <c r="HNZ220" s="54"/>
      <c r="HOA220" s="54"/>
      <c r="HOB220" s="54"/>
      <c r="HOC220" s="54"/>
      <c r="HOD220" s="54"/>
      <c r="HOE220" s="54"/>
      <c r="HOF220" s="54"/>
      <c r="HOG220" s="54"/>
      <c r="HOH220" s="54"/>
      <c r="HOI220" s="54"/>
      <c r="HOJ220" s="54"/>
      <c r="HOK220" s="54"/>
      <c r="HOL220" s="54"/>
      <c r="HOM220" s="54"/>
      <c r="HON220" s="54"/>
      <c r="HOO220" s="54"/>
      <c r="HOP220" s="54"/>
      <c r="HOQ220" s="54"/>
      <c r="HOR220" s="54"/>
      <c r="HOS220" s="54"/>
      <c r="HOT220" s="54"/>
      <c r="HOU220" s="54"/>
      <c r="HOV220" s="54"/>
      <c r="HOW220" s="54"/>
      <c r="HOX220" s="54"/>
      <c r="HOY220" s="54"/>
      <c r="HOZ220" s="54"/>
      <c r="HPA220" s="54"/>
      <c r="HPB220" s="54"/>
      <c r="HPC220" s="54"/>
      <c r="HPD220" s="54"/>
      <c r="HPE220" s="54"/>
      <c r="HPF220" s="54"/>
      <c r="HPG220" s="54"/>
      <c r="HPH220" s="54"/>
      <c r="HPI220" s="54"/>
      <c r="HPJ220" s="54"/>
      <c r="HPK220" s="54"/>
      <c r="HPL220" s="54"/>
      <c r="HPM220" s="54"/>
      <c r="HPN220" s="54"/>
      <c r="HPO220" s="54"/>
      <c r="HPP220" s="54"/>
      <c r="HPQ220" s="54"/>
      <c r="HPR220" s="54"/>
      <c r="HPS220" s="54"/>
      <c r="HPT220" s="54"/>
      <c r="HPU220" s="54"/>
      <c r="HPV220" s="54"/>
      <c r="HPW220" s="54"/>
      <c r="HPX220" s="54"/>
      <c r="HPY220" s="54"/>
      <c r="HPZ220" s="54"/>
      <c r="HQA220" s="54"/>
      <c r="HQB220" s="54"/>
      <c r="HQC220" s="54"/>
      <c r="HQD220" s="54"/>
      <c r="HQE220" s="54"/>
      <c r="HQF220" s="54"/>
      <c r="HQG220" s="54"/>
      <c r="HQH220" s="54"/>
      <c r="HQI220" s="54"/>
      <c r="HQJ220" s="54"/>
      <c r="HQK220" s="54"/>
      <c r="HQL220" s="54"/>
      <c r="HQM220" s="54"/>
      <c r="HQN220" s="54"/>
      <c r="HQO220" s="54"/>
      <c r="HQP220" s="54"/>
      <c r="HQQ220" s="54"/>
      <c r="HQR220" s="54"/>
      <c r="HQS220" s="54"/>
      <c r="HQT220" s="54"/>
      <c r="HQU220" s="54"/>
      <c r="HQV220" s="54"/>
      <c r="HQW220" s="54"/>
      <c r="HQX220" s="54"/>
      <c r="HQY220" s="54"/>
      <c r="HQZ220" s="54"/>
      <c r="HRA220" s="54"/>
      <c r="HRB220" s="54"/>
      <c r="HRC220" s="54"/>
      <c r="HRD220" s="54"/>
      <c r="HRE220" s="54"/>
      <c r="HRF220" s="54"/>
      <c r="HRG220" s="54"/>
      <c r="HRH220" s="54"/>
      <c r="HRI220" s="54"/>
      <c r="HRJ220" s="54"/>
      <c r="HRK220" s="54"/>
      <c r="HRL220" s="54"/>
      <c r="HRM220" s="54"/>
      <c r="HRN220" s="54"/>
      <c r="HRO220" s="54"/>
      <c r="HRP220" s="54"/>
      <c r="HRQ220" s="54"/>
      <c r="HRR220" s="54"/>
      <c r="HRS220" s="54"/>
      <c r="HRT220" s="54"/>
      <c r="HRU220" s="54"/>
      <c r="HRV220" s="54"/>
      <c r="HRW220" s="54"/>
      <c r="HRX220" s="54"/>
      <c r="HRY220" s="54"/>
      <c r="HRZ220" s="54"/>
      <c r="HSA220" s="54"/>
      <c r="HSB220" s="54"/>
      <c r="HSC220" s="54"/>
      <c r="HSD220" s="54"/>
      <c r="HSE220" s="54"/>
      <c r="HSF220" s="54"/>
      <c r="HSG220" s="54"/>
      <c r="HSH220" s="54"/>
      <c r="HSI220" s="54"/>
      <c r="HSJ220" s="54"/>
      <c r="HSK220" s="54"/>
      <c r="HSL220" s="54"/>
      <c r="HSM220" s="54"/>
      <c r="HSN220" s="54"/>
      <c r="HSO220" s="54"/>
      <c r="HSP220" s="54"/>
      <c r="HSQ220" s="54"/>
      <c r="HSR220" s="54"/>
      <c r="HSS220" s="54"/>
      <c r="HST220" s="54"/>
      <c r="HSU220" s="54"/>
      <c r="HSV220" s="54"/>
      <c r="HSW220" s="54"/>
      <c r="HSX220" s="54"/>
      <c r="HSY220" s="54"/>
      <c r="HSZ220" s="54"/>
      <c r="HTA220" s="54"/>
      <c r="HTB220" s="54"/>
      <c r="HTC220" s="54"/>
      <c r="HTD220" s="54"/>
      <c r="HTE220" s="54"/>
      <c r="HTF220" s="54"/>
      <c r="HTG220" s="54"/>
      <c r="HTH220" s="54"/>
      <c r="HTI220" s="54"/>
      <c r="HTJ220" s="54"/>
      <c r="HTK220" s="54"/>
      <c r="HTL220" s="54"/>
      <c r="HTM220" s="54"/>
      <c r="HTN220" s="54"/>
      <c r="HTO220" s="54"/>
      <c r="HTP220" s="54"/>
      <c r="HTQ220" s="54"/>
      <c r="HTR220" s="54"/>
      <c r="HTS220" s="54"/>
      <c r="HTT220" s="54"/>
      <c r="HTU220" s="54"/>
      <c r="HTV220" s="54"/>
      <c r="HTW220" s="54"/>
      <c r="HTX220" s="54"/>
      <c r="HTY220" s="54"/>
      <c r="HTZ220" s="54"/>
      <c r="HUA220" s="54"/>
      <c r="HUB220" s="54"/>
      <c r="HUC220" s="54"/>
      <c r="HUD220" s="54"/>
      <c r="HUE220" s="54"/>
      <c r="HUF220" s="54"/>
      <c r="HUG220" s="54"/>
      <c r="HUH220" s="54"/>
      <c r="HUI220" s="54"/>
      <c r="HUJ220" s="54"/>
      <c r="HUK220" s="54"/>
      <c r="HUL220" s="54"/>
      <c r="HUM220" s="54"/>
      <c r="HUN220" s="54"/>
      <c r="HUO220" s="54"/>
      <c r="HUP220" s="54"/>
      <c r="HUQ220" s="54"/>
      <c r="HUR220" s="54"/>
      <c r="HUS220" s="54"/>
      <c r="HUT220" s="54"/>
      <c r="HUU220" s="54"/>
      <c r="HUV220" s="54"/>
      <c r="HUW220" s="54"/>
      <c r="HUX220" s="54"/>
      <c r="HUY220" s="54"/>
      <c r="HUZ220" s="54"/>
      <c r="HVA220" s="54"/>
      <c r="HVB220" s="54"/>
      <c r="HVC220" s="54"/>
      <c r="HVD220" s="54"/>
      <c r="HVE220" s="54"/>
      <c r="HVF220" s="54"/>
      <c r="HVG220" s="54"/>
      <c r="HVH220" s="54"/>
      <c r="HVI220" s="54"/>
      <c r="HVJ220" s="54"/>
      <c r="HVK220" s="54"/>
      <c r="HVL220" s="54"/>
      <c r="HVM220" s="54"/>
      <c r="HVN220" s="54"/>
      <c r="HVO220" s="54"/>
      <c r="HVP220" s="54"/>
      <c r="HVQ220" s="54"/>
      <c r="HVR220" s="54"/>
      <c r="HVS220" s="54"/>
      <c r="HVT220" s="54"/>
      <c r="HVU220" s="54"/>
      <c r="HVV220" s="54"/>
      <c r="HVW220" s="54"/>
      <c r="HVX220" s="54"/>
      <c r="HVY220" s="54"/>
      <c r="HVZ220" s="54"/>
      <c r="HWA220" s="54"/>
      <c r="HWB220" s="54"/>
      <c r="HWC220" s="54"/>
      <c r="HWD220" s="54"/>
      <c r="HWE220" s="54"/>
      <c r="HWF220" s="54"/>
      <c r="HWG220" s="54"/>
      <c r="HWH220" s="54"/>
      <c r="HWI220" s="54"/>
      <c r="HWJ220" s="54"/>
      <c r="HWK220" s="54"/>
      <c r="HWL220" s="54"/>
      <c r="HWM220" s="54"/>
      <c r="HWN220" s="54"/>
      <c r="HWO220" s="54"/>
      <c r="HWP220" s="54"/>
      <c r="HWQ220" s="54"/>
      <c r="HWR220" s="54"/>
      <c r="HWS220" s="54"/>
      <c r="HWT220" s="54"/>
      <c r="HWU220" s="54"/>
      <c r="HWV220" s="54"/>
      <c r="HWW220" s="54"/>
      <c r="HWX220" s="54"/>
      <c r="HWY220" s="54"/>
      <c r="HWZ220" s="54"/>
      <c r="HXA220" s="54"/>
      <c r="HXB220" s="54"/>
      <c r="HXC220" s="54"/>
      <c r="HXD220" s="54"/>
      <c r="HXE220" s="54"/>
      <c r="HXF220" s="54"/>
      <c r="HXG220" s="54"/>
      <c r="HXH220" s="54"/>
      <c r="HXI220" s="54"/>
      <c r="HXJ220" s="54"/>
      <c r="HXK220" s="54"/>
      <c r="HXL220" s="54"/>
      <c r="HXM220" s="54"/>
      <c r="HXN220" s="54"/>
      <c r="HXO220" s="54"/>
      <c r="HXP220" s="54"/>
      <c r="HXQ220" s="54"/>
      <c r="HXR220" s="54"/>
      <c r="HXS220" s="54"/>
      <c r="HXT220" s="54"/>
      <c r="HXU220" s="54"/>
      <c r="HXV220" s="54"/>
      <c r="HXW220" s="54"/>
      <c r="HXX220" s="54"/>
      <c r="HXY220" s="54"/>
      <c r="HXZ220" s="54"/>
      <c r="HYA220" s="54"/>
      <c r="HYB220" s="54"/>
      <c r="HYC220" s="54"/>
      <c r="HYD220" s="54"/>
      <c r="HYE220" s="54"/>
      <c r="HYF220" s="54"/>
      <c r="HYG220" s="54"/>
      <c r="HYH220" s="54"/>
      <c r="HYI220" s="54"/>
      <c r="HYJ220" s="54"/>
      <c r="HYK220" s="54"/>
      <c r="HYL220" s="54"/>
      <c r="HYM220" s="54"/>
      <c r="HYN220" s="54"/>
      <c r="HYO220" s="54"/>
      <c r="HYP220" s="54"/>
      <c r="HYQ220" s="54"/>
      <c r="HYR220" s="54"/>
      <c r="HYS220" s="54"/>
      <c r="HYT220" s="54"/>
      <c r="HYU220" s="54"/>
      <c r="HYV220" s="54"/>
      <c r="HYW220" s="54"/>
      <c r="HYX220" s="54"/>
      <c r="HYY220" s="54"/>
      <c r="HYZ220" s="54"/>
      <c r="HZA220" s="54"/>
      <c r="HZB220" s="54"/>
      <c r="HZC220" s="54"/>
      <c r="HZD220" s="54"/>
      <c r="HZE220" s="54"/>
      <c r="HZF220" s="54"/>
      <c r="HZG220" s="54"/>
      <c r="HZH220" s="54"/>
      <c r="HZI220" s="54"/>
      <c r="HZJ220" s="54"/>
      <c r="HZK220" s="54"/>
      <c r="HZL220" s="54"/>
      <c r="HZM220" s="54"/>
      <c r="HZN220" s="54"/>
      <c r="HZO220" s="54"/>
      <c r="HZP220" s="54"/>
      <c r="HZQ220" s="54"/>
      <c r="HZR220" s="54"/>
      <c r="HZS220" s="54"/>
      <c r="HZT220" s="54"/>
      <c r="HZU220" s="54"/>
      <c r="HZV220" s="54"/>
      <c r="HZW220" s="54"/>
      <c r="HZX220" s="54"/>
      <c r="HZY220" s="54"/>
      <c r="HZZ220" s="54"/>
      <c r="IAA220" s="54"/>
      <c r="IAB220" s="54"/>
      <c r="IAC220" s="54"/>
      <c r="IAD220" s="54"/>
      <c r="IAE220" s="54"/>
      <c r="IAF220" s="54"/>
      <c r="IAG220" s="54"/>
      <c r="IAH220" s="54"/>
      <c r="IAI220" s="54"/>
      <c r="IAJ220" s="54"/>
      <c r="IAK220" s="54"/>
      <c r="IAL220" s="54"/>
      <c r="IAM220" s="54"/>
      <c r="IAN220" s="54"/>
      <c r="IAO220" s="54"/>
      <c r="IAP220" s="54"/>
      <c r="IAQ220" s="54"/>
      <c r="IAR220" s="54"/>
      <c r="IAS220" s="54"/>
      <c r="IAT220" s="54"/>
      <c r="IAU220" s="54"/>
      <c r="IAV220" s="54"/>
      <c r="IAW220" s="54"/>
      <c r="IAX220" s="54"/>
      <c r="IAY220" s="54"/>
      <c r="IAZ220" s="54"/>
      <c r="IBA220" s="54"/>
      <c r="IBB220" s="54"/>
      <c r="IBC220" s="54"/>
      <c r="IBD220" s="54"/>
      <c r="IBE220" s="54"/>
      <c r="IBF220" s="54"/>
      <c r="IBG220" s="54"/>
      <c r="IBH220" s="54"/>
      <c r="IBI220" s="54"/>
      <c r="IBJ220" s="54"/>
      <c r="IBK220" s="54"/>
      <c r="IBL220" s="54"/>
      <c r="IBM220" s="54"/>
      <c r="IBN220" s="54"/>
      <c r="IBO220" s="54"/>
      <c r="IBP220" s="54"/>
      <c r="IBQ220" s="54"/>
      <c r="IBR220" s="54"/>
      <c r="IBS220" s="54"/>
      <c r="IBT220" s="54"/>
      <c r="IBU220" s="54"/>
      <c r="IBV220" s="54"/>
      <c r="IBW220" s="54"/>
      <c r="IBX220" s="54"/>
      <c r="IBY220" s="54"/>
      <c r="IBZ220" s="54"/>
      <c r="ICA220" s="54"/>
      <c r="ICB220" s="54"/>
      <c r="ICC220" s="54"/>
      <c r="ICD220" s="54"/>
      <c r="ICE220" s="54"/>
      <c r="ICF220" s="54"/>
      <c r="ICG220" s="54"/>
      <c r="ICH220" s="54"/>
      <c r="ICI220" s="54"/>
      <c r="ICJ220" s="54"/>
      <c r="ICK220" s="54"/>
      <c r="ICL220" s="54"/>
      <c r="ICM220" s="54"/>
      <c r="ICN220" s="54"/>
      <c r="ICO220" s="54"/>
      <c r="ICP220" s="54"/>
      <c r="ICQ220" s="54"/>
      <c r="ICR220" s="54"/>
      <c r="ICS220" s="54"/>
      <c r="ICT220" s="54"/>
      <c r="ICU220" s="54"/>
      <c r="ICV220" s="54"/>
      <c r="ICW220" s="54"/>
      <c r="ICX220" s="54"/>
      <c r="ICY220" s="54"/>
      <c r="ICZ220" s="54"/>
      <c r="IDA220" s="54"/>
      <c r="IDB220" s="54"/>
      <c r="IDC220" s="54"/>
      <c r="IDD220" s="54"/>
      <c r="IDE220" s="54"/>
      <c r="IDF220" s="54"/>
      <c r="IDG220" s="54"/>
      <c r="IDH220" s="54"/>
      <c r="IDI220" s="54"/>
      <c r="IDJ220" s="54"/>
      <c r="IDK220" s="54"/>
      <c r="IDL220" s="54"/>
      <c r="IDM220" s="54"/>
      <c r="IDN220" s="54"/>
      <c r="IDO220" s="54"/>
      <c r="IDP220" s="54"/>
      <c r="IDQ220" s="54"/>
      <c r="IDR220" s="54"/>
      <c r="IDS220" s="54"/>
      <c r="IDT220" s="54"/>
      <c r="IDU220" s="54"/>
      <c r="IDV220" s="54"/>
      <c r="IDW220" s="54"/>
      <c r="IDX220" s="54"/>
      <c r="IDY220" s="54"/>
      <c r="IDZ220" s="54"/>
      <c r="IEA220" s="54"/>
      <c r="IEB220" s="54"/>
      <c r="IEC220" s="54"/>
      <c r="IED220" s="54"/>
      <c r="IEE220" s="54"/>
      <c r="IEF220" s="54"/>
      <c r="IEG220" s="54"/>
      <c r="IEH220" s="54"/>
      <c r="IEI220" s="54"/>
      <c r="IEJ220" s="54"/>
      <c r="IEK220" s="54"/>
      <c r="IEL220" s="54"/>
      <c r="IEM220" s="54"/>
      <c r="IEN220" s="54"/>
      <c r="IEO220" s="54"/>
      <c r="IEP220" s="54"/>
      <c r="IEQ220" s="54"/>
      <c r="IER220" s="54"/>
      <c r="IES220" s="54"/>
      <c r="IET220" s="54"/>
      <c r="IEU220" s="54"/>
      <c r="IEV220" s="54"/>
      <c r="IEW220" s="54"/>
      <c r="IEX220" s="54"/>
      <c r="IEY220" s="54"/>
      <c r="IEZ220" s="54"/>
      <c r="IFA220" s="54"/>
      <c r="IFB220" s="54"/>
      <c r="IFC220" s="54"/>
      <c r="IFD220" s="54"/>
      <c r="IFE220" s="54"/>
      <c r="IFF220" s="54"/>
      <c r="IFG220" s="54"/>
      <c r="IFH220" s="54"/>
      <c r="IFI220" s="54"/>
      <c r="IFJ220" s="54"/>
      <c r="IFK220" s="54"/>
      <c r="IFL220" s="54"/>
      <c r="IFM220" s="54"/>
      <c r="IFN220" s="54"/>
      <c r="IFO220" s="54"/>
      <c r="IFP220" s="54"/>
      <c r="IFQ220" s="54"/>
      <c r="IFR220" s="54"/>
      <c r="IFS220" s="54"/>
      <c r="IFT220" s="54"/>
      <c r="IFU220" s="54"/>
      <c r="IFV220" s="54"/>
      <c r="IFW220" s="54"/>
      <c r="IFX220" s="54"/>
      <c r="IFY220" s="54"/>
      <c r="IFZ220" s="54"/>
      <c r="IGA220" s="54"/>
      <c r="IGB220" s="54"/>
      <c r="IGC220" s="54"/>
      <c r="IGD220" s="54"/>
      <c r="IGE220" s="54"/>
      <c r="IGF220" s="54"/>
      <c r="IGG220" s="54"/>
      <c r="IGH220" s="54"/>
      <c r="IGI220" s="54"/>
      <c r="IGJ220" s="54"/>
      <c r="IGK220" s="54"/>
      <c r="IGL220" s="54"/>
      <c r="IGM220" s="54"/>
      <c r="IGN220" s="54"/>
      <c r="IGO220" s="54"/>
      <c r="IGP220" s="54"/>
      <c r="IGQ220" s="54"/>
      <c r="IGR220" s="54"/>
      <c r="IGS220" s="54"/>
      <c r="IGT220" s="54"/>
      <c r="IGU220" s="54"/>
      <c r="IGV220" s="54"/>
      <c r="IGW220" s="54"/>
      <c r="IGX220" s="54"/>
      <c r="IGY220" s="54"/>
      <c r="IGZ220" s="54"/>
      <c r="IHA220" s="54"/>
      <c r="IHB220" s="54"/>
      <c r="IHC220" s="54"/>
      <c r="IHD220" s="54"/>
      <c r="IHE220" s="54"/>
      <c r="IHF220" s="54"/>
      <c r="IHG220" s="54"/>
      <c r="IHH220" s="54"/>
      <c r="IHI220" s="54"/>
      <c r="IHJ220" s="54"/>
      <c r="IHK220" s="54"/>
      <c r="IHL220" s="54"/>
      <c r="IHM220" s="54"/>
      <c r="IHN220" s="54"/>
      <c r="IHO220" s="54"/>
      <c r="IHP220" s="54"/>
      <c r="IHQ220" s="54"/>
      <c r="IHR220" s="54"/>
      <c r="IHS220" s="54"/>
      <c r="IHT220" s="54"/>
      <c r="IHU220" s="54"/>
      <c r="IHV220" s="54"/>
      <c r="IHW220" s="54"/>
      <c r="IHX220" s="54"/>
      <c r="IHY220" s="54"/>
      <c r="IHZ220" s="54"/>
      <c r="IIA220" s="54"/>
      <c r="IIB220" s="54"/>
      <c r="IIC220" s="54"/>
      <c r="IID220" s="54"/>
      <c r="IIE220" s="54"/>
      <c r="IIF220" s="54"/>
      <c r="IIG220" s="54"/>
      <c r="IIH220" s="54"/>
      <c r="III220" s="54"/>
      <c r="IIJ220" s="54"/>
      <c r="IIK220" s="54"/>
      <c r="IIL220" s="54"/>
      <c r="IIM220" s="54"/>
      <c r="IIN220" s="54"/>
      <c r="IIO220" s="54"/>
      <c r="IIP220" s="54"/>
      <c r="IIQ220" s="54"/>
      <c r="IIR220" s="54"/>
      <c r="IIS220" s="54"/>
      <c r="IIT220" s="54"/>
      <c r="IIU220" s="54"/>
      <c r="IIV220" s="54"/>
      <c r="IIW220" s="54"/>
      <c r="IIX220" s="54"/>
      <c r="IIY220" s="54"/>
      <c r="IIZ220" s="54"/>
      <c r="IJA220" s="54"/>
      <c r="IJB220" s="54"/>
      <c r="IJC220" s="54"/>
      <c r="IJD220" s="54"/>
      <c r="IJE220" s="54"/>
      <c r="IJF220" s="54"/>
      <c r="IJG220" s="54"/>
      <c r="IJH220" s="54"/>
      <c r="IJI220" s="54"/>
      <c r="IJJ220" s="54"/>
      <c r="IJK220" s="54"/>
      <c r="IJL220" s="54"/>
      <c r="IJM220" s="54"/>
      <c r="IJN220" s="54"/>
      <c r="IJO220" s="54"/>
      <c r="IJP220" s="54"/>
      <c r="IJQ220" s="54"/>
      <c r="IJR220" s="54"/>
      <c r="IJS220" s="54"/>
      <c r="IJT220" s="54"/>
      <c r="IJU220" s="54"/>
      <c r="IJV220" s="54"/>
      <c r="IJW220" s="54"/>
      <c r="IJX220" s="54"/>
      <c r="IJY220" s="54"/>
      <c r="IJZ220" s="54"/>
      <c r="IKA220" s="54"/>
      <c r="IKB220" s="54"/>
      <c r="IKC220" s="54"/>
      <c r="IKD220" s="54"/>
      <c r="IKE220" s="54"/>
      <c r="IKF220" s="54"/>
      <c r="IKG220" s="54"/>
      <c r="IKH220" s="54"/>
      <c r="IKI220" s="54"/>
      <c r="IKJ220" s="54"/>
      <c r="IKK220" s="54"/>
      <c r="IKL220" s="54"/>
      <c r="IKM220" s="54"/>
      <c r="IKN220" s="54"/>
      <c r="IKO220" s="54"/>
      <c r="IKP220" s="54"/>
      <c r="IKQ220" s="54"/>
      <c r="IKR220" s="54"/>
      <c r="IKS220" s="54"/>
      <c r="IKT220" s="54"/>
      <c r="IKU220" s="54"/>
      <c r="IKV220" s="54"/>
      <c r="IKW220" s="54"/>
      <c r="IKX220" s="54"/>
      <c r="IKY220" s="54"/>
      <c r="IKZ220" s="54"/>
      <c r="ILA220" s="54"/>
      <c r="ILB220" s="54"/>
      <c r="ILC220" s="54"/>
      <c r="ILD220" s="54"/>
      <c r="ILE220" s="54"/>
      <c r="ILF220" s="54"/>
      <c r="ILG220" s="54"/>
      <c r="ILH220" s="54"/>
      <c r="ILI220" s="54"/>
      <c r="ILJ220" s="54"/>
      <c r="ILK220" s="54"/>
      <c r="ILL220" s="54"/>
      <c r="ILM220" s="54"/>
      <c r="ILN220" s="54"/>
      <c r="ILO220" s="54"/>
      <c r="ILP220" s="54"/>
      <c r="ILQ220" s="54"/>
      <c r="ILR220" s="54"/>
      <c r="ILS220" s="54"/>
      <c r="ILT220" s="54"/>
      <c r="ILU220" s="54"/>
      <c r="ILV220" s="54"/>
      <c r="ILW220" s="54"/>
      <c r="ILX220" s="54"/>
      <c r="ILY220" s="54"/>
      <c r="ILZ220" s="54"/>
      <c r="IMA220" s="54"/>
      <c r="IMB220" s="54"/>
      <c r="IMC220" s="54"/>
      <c r="IMD220" s="54"/>
      <c r="IME220" s="54"/>
      <c r="IMF220" s="54"/>
      <c r="IMG220" s="54"/>
      <c r="IMH220" s="54"/>
      <c r="IMI220" s="54"/>
      <c r="IMJ220" s="54"/>
      <c r="IMK220" s="54"/>
      <c r="IML220" s="54"/>
      <c r="IMM220" s="54"/>
      <c r="IMN220" s="54"/>
      <c r="IMO220" s="54"/>
      <c r="IMP220" s="54"/>
      <c r="IMQ220" s="54"/>
      <c r="IMR220" s="54"/>
      <c r="IMS220" s="54"/>
      <c r="IMT220" s="54"/>
      <c r="IMU220" s="54"/>
      <c r="IMV220" s="54"/>
      <c r="IMW220" s="54"/>
      <c r="IMX220" s="54"/>
      <c r="IMY220" s="54"/>
      <c r="IMZ220" s="54"/>
      <c r="INA220" s="54"/>
      <c r="INB220" s="54"/>
      <c r="INC220" s="54"/>
      <c r="IND220" s="54"/>
      <c r="INE220" s="54"/>
      <c r="INF220" s="54"/>
      <c r="ING220" s="54"/>
      <c r="INH220" s="54"/>
      <c r="INI220" s="54"/>
      <c r="INJ220" s="54"/>
      <c r="INK220" s="54"/>
      <c r="INL220" s="54"/>
      <c r="INM220" s="54"/>
      <c r="INN220" s="54"/>
      <c r="INO220" s="54"/>
      <c r="INP220" s="54"/>
      <c r="INQ220" s="54"/>
      <c r="INR220" s="54"/>
      <c r="INS220" s="54"/>
      <c r="INT220" s="54"/>
      <c r="INU220" s="54"/>
      <c r="INV220" s="54"/>
      <c r="INW220" s="54"/>
      <c r="INX220" s="54"/>
      <c r="INY220" s="54"/>
      <c r="INZ220" s="54"/>
      <c r="IOA220" s="54"/>
      <c r="IOB220" s="54"/>
      <c r="IOC220" s="54"/>
      <c r="IOD220" s="54"/>
      <c r="IOE220" s="54"/>
      <c r="IOF220" s="54"/>
      <c r="IOG220" s="54"/>
      <c r="IOH220" s="54"/>
      <c r="IOI220" s="54"/>
      <c r="IOJ220" s="54"/>
      <c r="IOK220" s="54"/>
      <c r="IOL220" s="54"/>
      <c r="IOM220" s="54"/>
      <c r="ION220" s="54"/>
      <c r="IOO220" s="54"/>
      <c r="IOP220" s="54"/>
      <c r="IOQ220" s="54"/>
      <c r="IOR220" s="54"/>
      <c r="IOS220" s="54"/>
      <c r="IOT220" s="54"/>
      <c r="IOU220" s="54"/>
      <c r="IOV220" s="54"/>
      <c r="IOW220" s="54"/>
      <c r="IOX220" s="54"/>
      <c r="IOY220" s="54"/>
      <c r="IOZ220" s="54"/>
      <c r="IPA220" s="54"/>
      <c r="IPB220" s="54"/>
      <c r="IPC220" s="54"/>
      <c r="IPD220" s="54"/>
      <c r="IPE220" s="54"/>
      <c r="IPF220" s="54"/>
      <c r="IPG220" s="54"/>
      <c r="IPH220" s="54"/>
      <c r="IPI220" s="54"/>
      <c r="IPJ220" s="54"/>
      <c r="IPK220" s="54"/>
      <c r="IPL220" s="54"/>
      <c r="IPM220" s="54"/>
      <c r="IPN220" s="54"/>
      <c r="IPO220" s="54"/>
      <c r="IPP220" s="54"/>
      <c r="IPQ220" s="54"/>
      <c r="IPR220" s="54"/>
      <c r="IPS220" s="54"/>
      <c r="IPT220" s="54"/>
      <c r="IPU220" s="54"/>
      <c r="IPV220" s="54"/>
      <c r="IPW220" s="54"/>
      <c r="IPX220" s="54"/>
      <c r="IPY220" s="54"/>
      <c r="IPZ220" s="54"/>
      <c r="IQA220" s="54"/>
      <c r="IQB220" s="54"/>
      <c r="IQC220" s="54"/>
      <c r="IQD220" s="54"/>
      <c r="IQE220" s="54"/>
      <c r="IQF220" s="54"/>
      <c r="IQG220" s="54"/>
      <c r="IQH220" s="54"/>
      <c r="IQI220" s="54"/>
      <c r="IQJ220" s="54"/>
      <c r="IQK220" s="54"/>
      <c r="IQL220" s="54"/>
      <c r="IQM220" s="54"/>
      <c r="IQN220" s="54"/>
      <c r="IQO220" s="54"/>
      <c r="IQP220" s="54"/>
      <c r="IQQ220" s="54"/>
      <c r="IQR220" s="54"/>
      <c r="IQS220" s="54"/>
      <c r="IQT220" s="54"/>
      <c r="IQU220" s="54"/>
      <c r="IQV220" s="54"/>
      <c r="IQW220" s="54"/>
      <c r="IQX220" s="54"/>
      <c r="IQY220" s="54"/>
      <c r="IQZ220" s="54"/>
      <c r="IRA220" s="54"/>
      <c r="IRB220" s="54"/>
      <c r="IRC220" s="54"/>
      <c r="IRD220" s="54"/>
      <c r="IRE220" s="54"/>
      <c r="IRF220" s="54"/>
      <c r="IRG220" s="54"/>
      <c r="IRH220" s="54"/>
      <c r="IRI220" s="54"/>
      <c r="IRJ220" s="54"/>
      <c r="IRK220" s="54"/>
      <c r="IRL220" s="54"/>
      <c r="IRM220" s="54"/>
      <c r="IRN220" s="54"/>
      <c r="IRO220" s="54"/>
      <c r="IRP220" s="54"/>
      <c r="IRQ220" s="54"/>
      <c r="IRR220" s="54"/>
      <c r="IRS220" s="54"/>
      <c r="IRT220" s="54"/>
      <c r="IRU220" s="54"/>
      <c r="IRV220" s="54"/>
      <c r="IRW220" s="54"/>
      <c r="IRX220" s="54"/>
      <c r="IRY220" s="54"/>
      <c r="IRZ220" s="54"/>
      <c r="ISA220" s="54"/>
      <c r="ISB220" s="54"/>
      <c r="ISC220" s="54"/>
      <c r="ISD220" s="54"/>
      <c r="ISE220" s="54"/>
      <c r="ISF220" s="54"/>
      <c r="ISG220" s="54"/>
      <c r="ISH220" s="54"/>
      <c r="ISI220" s="54"/>
      <c r="ISJ220" s="54"/>
      <c r="ISK220" s="54"/>
      <c r="ISL220" s="54"/>
      <c r="ISM220" s="54"/>
      <c r="ISN220" s="54"/>
      <c r="ISO220" s="54"/>
      <c r="ISP220" s="54"/>
      <c r="ISQ220" s="54"/>
      <c r="ISR220" s="54"/>
      <c r="ISS220" s="54"/>
      <c r="IST220" s="54"/>
      <c r="ISU220" s="54"/>
      <c r="ISV220" s="54"/>
      <c r="ISW220" s="54"/>
      <c r="ISX220" s="54"/>
      <c r="ISY220" s="54"/>
      <c r="ISZ220" s="54"/>
      <c r="ITA220" s="54"/>
      <c r="ITB220" s="54"/>
      <c r="ITC220" s="54"/>
      <c r="ITD220" s="54"/>
      <c r="ITE220" s="54"/>
      <c r="ITF220" s="54"/>
      <c r="ITG220" s="54"/>
      <c r="ITH220" s="54"/>
      <c r="ITI220" s="54"/>
      <c r="ITJ220" s="54"/>
      <c r="ITK220" s="54"/>
      <c r="ITL220" s="54"/>
      <c r="ITM220" s="54"/>
      <c r="ITN220" s="54"/>
      <c r="ITO220" s="54"/>
      <c r="ITP220" s="54"/>
      <c r="ITQ220" s="54"/>
      <c r="ITR220" s="54"/>
      <c r="ITS220" s="54"/>
      <c r="ITT220" s="54"/>
      <c r="ITU220" s="54"/>
      <c r="ITV220" s="54"/>
      <c r="ITW220" s="54"/>
      <c r="ITX220" s="54"/>
      <c r="ITY220" s="54"/>
      <c r="ITZ220" s="54"/>
      <c r="IUA220" s="54"/>
      <c r="IUB220" s="54"/>
      <c r="IUC220" s="54"/>
      <c r="IUD220" s="54"/>
      <c r="IUE220" s="54"/>
      <c r="IUF220" s="54"/>
      <c r="IUG220" s="54"/>
      <c r="IUH220" s="54"/>
      <c r="IUI220" s="54"/>
      <c r="IUJ220" s="54"/>
      <c r="IUK220" s="54"/>
      <c r="IUL220" s="54"/>
      <c r="IUM220" s="54"/>
      <c r="IUN220" s="54"/>
      <c r="IUO220" s="54"/>
      <c r="IUP220" s="54"/>
      <c r="IUQ220" s="54"/>
      <c r="IUR220" s="54"/>
      <c r="IUS220" s="54"/>
      <c r="IUT220" s="54"/>
      <c r="IUU220" s="54"/>
      <c r="IUV220" s="54"/>
      <c r="IUW220" s="54"/>
      <c r="IUX220" s="54"/>
      <c r="IUY220" s="54"/>
      <c r="IUZ220" s="54"/>
      <c r="IVA220" s="54"/>
      <c r="IVB220" s="54"/>
      <c r="IVC220" s="54"/>
      <c r="IVD220" s="54"/>
      <c r="IVE220" s="54"/>
      <c r="IVF220" s="54"/>
      <c r="IVG220" s="54"/>
      <c r="IVH220" s="54"/>
      <c r="IVI220" s="54"/>
      <c r="IVJ220" s="54"/>
      <c r="IVK220" s="54"/>
      <c r="IVL220" s="54"/>
      <c r="IVM220" s="54"/>
      <c r="IVN220" s="54"/>
      <c r="IVO220" s="54"/>
      <c r="IVP220" s="54"/>
      <c r="IVQ220" s="54"/>
      <c r="IVR220" s="54"/>
      <c r="IVS220" s="54"/>
      <c r="IVT220" s="54"/>
      <c r="IVU220" s="54"/>
      <c r="IVV220" s="54"/>
      <c r="IVW220" s="54"/>
      <c r="IVX220" s="54"/>
      <c r="IVY220" s="54"/>
      <c r="IVZ220" s="54"/>
      <c r="IWA220" s="54"/>
      <c r="IWB220" s="54"/>
      <c r="IWC220" s="54"/>
      <c r="IWD220" s="54"/>
      <c r="IWE220" s="54"/>
      <c r="IWF220" s="54"/>
      <c r="IWG220" s="54"/>
      <c r="IWH220" s="54"/>
      <c r="IWI220" s="54"/>
      <c r="IWJ220" s="54"/>
      <c r="IWK220" s="54"/>
      <c r="IWL220" s="54"/>
      <c r="IWM220" s="54"/>
      <c r="IWN220" s="54"/>
      <c r="IWO220" s="54"/>
      <c r="IWP220" s="54"/>
      <c r="IWQ220" s="54"/>
      <c r="IWR220" s="54"/>
      <c r="IWS220" s="54"/>
      <c r="IWT220" s="54"/>
      <c r="IWU220" s="54"/>
      <c r="IWV220" s="54"/>
      <c r="IWW220" s="54"/>
      <c r="IWX220" s="54"/>
      <c r="IWY220" s="54"/>
      <c r="IWZ220" s="54"/>
      <c r="IXA220" s="54"/>
      <c r="IXB220" s="54"/>
      <c r="IXC220" s="54"/>
      <c r="IXD220" s="54"/>
      <c r="IXE220" s="54"/>
      <c r="IXF220" s="54"/>
      <c r="IXG220" s="54"/>
      <c r="IXH220" s="54"/>
      <c r="IXI220" s="54"/>
      <c r="IXJ220" s="54"/>
      <c r="IXK220" s="54"/>
      <c r="IXL220" s="54"/>
      <c r="IXM220" s="54"/>
      <c r="IXN220" s="54"/>
      <c r="IXO220" s="54"/>
      <c r="IXP220" s="54"/>
      <c r="IXQ220" s="54"/>
      <c r="IXR220" s="54"/>
      <c r="IXS220" s="54"/>
      <c r="IXT220" s="54"/>
      <c r="IXU220" s="54"/>
      <c r="IXV220" s="54"/>
      <c r="IXW220" s="54"/>
      <c r="IXX220" s="54"/>
      <c r="IXY220" s="54"/>
      <c r="IXZ220" s="54"/>
      <c r="IYA220" s="54"/>
      <c r="IYB220" s="54"/>
      <c r="IYC220" s="54"/>
      <c r="IYD220" s="54"/>
      <c r="IYE220" s="54"/>
      <c r="IYF220" s="54"/>
      <c r="IYG220" s="54"/>
      <c r="IYH220" s="54"/>
      <c r="IYI220" s="54"/>
      <c r="IYJ220" s="54"/>
      <c r="IYK220" s="54"/>
      <c r="IYL220" s="54"/>
      <c r="IYM220" s="54"/>
      <c r="IYN220" s="54"/>
      <c r="IYO220" s="54"/>
      <c r="IYP220" s="54"/>
      <c r="IYQ220" s="54"/>
      <c r="IYR220" s="54"/>
      <c r="IYS220" s="54"/>
      <c r="IYT220" s="54"/>
      <c r="IYU220" s="54"/>
      <c r="IYV220" s="54"/>
      <c r="IYW220" s="54"/>
      <c r="IYX220" s="54"/>
      <c r="IYY220" s="54"/>
      <c r="IYZ220" s="54"/>
      <c r="IZA220" s="54"/>
      <c r="IZB220" s="54"/>
      <c r="IZC220" s="54"/>
      <c r="IZD220" s="54"/>
      <c r="IZE220" s="54"/>
      <c r="IZF220" s="54"/>
      <c r="IZG220" s="54"/>
      <c r="IZH220" s="54"/>
      <c r="IZI220" s="54"/>
      <c r="IZJ220" s="54"/>
      <c r="IZK220" s="54"/>
      <c r="IZL220" s="54"/>
      <c r="IZM220" s="54"/>
      <c r="IZN220" s="54"/>
      <c r="IZO220" s="54"/>
      <c r="IZP220" s="54"/>
      <c r="IZQ220" s="54"/>
      <c r="IZR220" s="54"/>
      <c r="IZS220" s="54"/>
      <c r="IZT220" s="54"/>
      <c r="IZU220" s="54"/>
      <c r="IZV220" s="54"/>
      <c r="IZW220" s="54"/>
      <c r="IZX220" s="54"/>
      <c r="IZY220" s="54"/>
      <c r="IZZ220" s="54"/>
      <c r="JAA220" s="54"/>
      <c r="JAB220" s="54"/>
      <c r="JAC220" s="54"/>
      <c r="JAD220" s="54"/>
      <c r="JAE220" s="54"/>
      <c r="JAF220" s="54"/>
      <c r="JAG220" s="54"/>
      <c r="JAH220" s="54"/>
      <c r="JAI220" s="54"/>
      <c r="JAJ220" s="54"/>
      <c r="JAK220" s="54"/>
      <c r="JAL220" s="54"/>
      <c r="JAM220" s="54"/>
      <c r="JAN220" s="54"/>
      <c r="JAO220" s="54"/>
      <c r="JAP220" s="54"/>
      <c r="JAQ220" s="54"/>
      <c r="JAR220" s="54"/>
      <c r="JAS220" s="54"/>
      <c r="JAT220" s="54"/>
      <c r="JAU220" s="54"/>
      <c r="JAV220" s="54"/>
      <c r="JAW220" s="54"/>
      <c r="JAX220" s="54"/>
      <c r="JAY220" s="54"/>
      <c r="JAZ220" s="54"/>
      <c r="JBA220" s="54"/>
      <c r="JBB220" s="54"/>
      <c r="JBC220" s="54"/>
      <c r="JBD220" s="54"/>
      <c r="JBE220" s="54"/>
      <c r="JBF220" s="54"/>
      <c r="JBG220" s="54"/>
      <c r="JBH220" s="54"/>
      <c r="JBI220" s="54"/>
      <c r="JBJ220" s="54"/>
      <c r="JBK220" s="54"/>
      <c r="JBL220" s="54"/>
      <c r="JBM220" s="54"/>
      <c r="JBN220" s="54"/>
      <c r="JBO220" s="54"/>
      <c r="JBP220" s="54"/>
      <c r="JBQ220" s="54"/>
      <c r="JBR220" s="54"/>
      <c r="JBS220" s="54"/>
      <c r="JBT220" s="54"/>
      <c r="JBU220" s="54"/>
      <c r="JBV220" s="54"/>
      <c r="JBW220" s="54"/>
      <c r="JBX220" s="54"/>
      <c r="JBY220" s="54"/>
      <c r="JBZ220" s="54"/>
      <c r="JCA220" s="54"/>
      <c r="JCB220" s="54"/>
      <c r="JCC220" s="54"/>
      <c r="JCD220" s="54"/>
      <c r="JCE220" s="54"/>
      <c r="JCF220" s="54"/>
      <c r="JCG220" s="54"/>
      <c r="JCH220" s="54"/>
      <c r="JCI220" s="54"/>
      <c r="JCJ220" s="54"/>
      <c r="JCK220" s="54"/>
      <c r="JCL220" s="54"/>
      <c r="JCM220" s="54"/>
      <c r="JCN220" s="54"/>
      <c r="JCO220" s="54"/>
      <c r="JCP220" s="54"/>
      <c r="JCQ220" s="54"/>
      <c r="JCR220" s="54"/>
      <c r="JCS220" s="54"/>
      <c r="JCT220" s="54"/>
      <c r="JCU220" s="54"/>
      <c r="JCV220" s="54"/>
      <c r="JCW220" s="54"/>
      <c r="JCX220" s="54"/>
      <c r="JCY220" s="54"/>
      <c r="JCZ220" s="54"/>
      <c r="JDA220" s="54"/>
      <c r="JDB220" s="54"/>
      <c r="JDC220" s="54"/>
      <c r="JDD220" s="54"/>
      <c r="JDE220" s="54"/>
      <c r="JDF220" s="54"/>
      <c r="JDG220" s="54"/>
      <c r="JDH220" s="54"/>
      <c r="JDI220" s="54"/>
      <c r="JDJ220" s="54"/>
      <c r="JDK220" s="54"/>
      <c r="JDL220" s="54"/>
      <c r="JDM220" s="54"/>
      <c r="JDN220" s="54"/>
      <c r="JDO220" s="54"/>
      <c r="JDP220" s="54"/>
      <c r="JDQ220" s="54"/>
      <c r="JDR220" s="54"/>
      <c r="JDS220" s="54"/>
      <c r="JDT220" s="54"/>
      <c r="JDU220" s="54"/>
      <c r="JDV220" s="54"/>
      <c r="JDW220" s="54"/>
      <c r="JDX220" s="54"/>
      <c r="JDY220" s="54"/>
      <c r="JDZ220" s="54"/>
      <c r="JEA220" s="54"/>
      <c r="JEB220" s="54"/>
      <c r="JEC220" s="54"/>
      <c r="JED220" s="54"/>
      <c r="JEE220" s="54"/>
      <c r="JEF220" s="54"/>
      <c r="JEG220" s="54"/>
      <c r="JEH220" s="54"/>
      <c r="JEI220" s="54"/>
      <c r="JEJ220" s="54"/>
      <c r="JEK220" s="54"/>
      <c r="JEL220" s="54"/>
      <c r="JEM220" s="54"/>
      <c r="JEN220" s="54"/>
      <c r="JEO220" s="54"/>
      <c r="JEP220" s="54"/>
      <c r="JEQ220" s="54"/>
      <c r="JER220" s="54"/>
      <c r="JES220" s="54"/>
      <c r="JET220" s="54"/>
      <c r="JEU220" s="54"/>
      <c r="JEV220" s="54"/>
      <c r="JEW220" s="54"/>
      <c r="JEX220" s="54"/>
      <c r="JEY220" s="54"/>
      <c r="JEZ220" s="54"/>
      <c r="JFA220" s="54"/>
      <c r="JFB220" s="54"/>
      <c r="JFC220" s="54"/>
      <c r="JFD220" s="54"/>
      <c r="JFE220" s="54"/>
      <c r="JFF220" s="54"/>
      <c r="JFG220" s="54"/>
      <c r="JFH220" s="54"/>
      <c r="JFI220" s="54"/>
      <c r="JFJ220" s="54"/>
      <c r="JFK220" s="54"/>
      <c r="JFL220" s="54"/>
      <c r="JFM220" s="54"/>
      <c r="JFN220" s="54"/>
      <c r="JFO220" s="54"/>
      <c r="JFP220" s="54"/>
      <c r="JFQ220" s="54"/>
      <c r="JFR220" s="54"/>
      <c r="JFS220" s="54"/>
      <c r="JFT220" s="54"/>
      <c r="JFU220" s="54"/>
      <c r="JFV220" s="54"/>
      <c r="JFW220" s="54"/>
      <c r="JFX220" s="54"/>
      <c r="JFY220" s="54"/>
      <c r="JFZ220" s="54"/>
      <c r="JGA220" s="54"/>
      <c r="JGB220" s="54"/>
      <c r="JGC220" s="54"/>
      <c r="JGD220" s="54"/>
      <c r="JGE220" s="54"/>
      <c r="JGF220" s="54"/>
      <c r="JGG220" s="54"/>
      <c r="JGH220" s="54"/>
      <c r="JGI220" s="54"/>
      <c r="JGJ220" s="54"/>
      <c r="JGK220" s="54"/>
      <c r="JGL220" s="54"/>
      <c r="JGM220" s="54"/>
      <c r="JGN220" s="54"/>
      <c r="JGO220" s="54"/>
      <c r="JGP220" s="54"/>
      <c r="JGQ220" s="54"/>
      <c r="JGR220" s="54"/>
      <c r="JGS220" s="54"/>
      <c r="JGT220" s="54"/>
      <c r="JGU220" s="54"/>
      <c r="JGV220" s="54"/>
      <c r="JGW220" s="54"/>
      <c r="JGX220" s="54"/>
      <c r="JGY220" s="54"/>
      <c r="JGZ220" s="54"/>
      <c r="JHA220" s="54"/>
      <c r="JHB220" s="54"/>
      <c r="JHC220" s="54"/>
      <c r="JHD220" s="54"/>
      <c r="JHE220" s="54"/>
      <c r="JHF220" s="54"/>
      <c r="JHG220" s="54"/>
      <c r="JHH220" s="54"/>
      <c r="JHI220" s="54"/>
      <c r="JHJ220" s="54"/>
      <c r="JHK220" s="54"/>
      <c r="JHL220" s="54"/>
      <c r="JHM220" s="54"/>
      <c r="JHN220" s="54"/>
      <c r="JHO220" s="54"/>
      <c r="JHP220" s="54"/>
      <c r="JHQ220" s="54"/>
      <c r="JHR220" s="54"/>
      <c r="JHS220" s="54"/>
      <c r="JHT220" s="54"/>
      <c r="JHU220" s="54"/>
      <c r="JHV220" s="54"/>
      <c r="JHW220" s="54"/>
      <c r="JHX220" s="54"/>
      <c r="JHY220" s="54"/>
      <c r="JHZ220" s="54"/>
      <c r="JIA220" s="54"/>
      <c r="JIB220" s="54"/>
      <c r="JIC220" s="54"/>
      <c r="JID220" s="54"/>
      <c r="JIE220" s="54"/>
      <c r="JIF220" s="54"/>
      <c r="JIG220" s="54"/>
      <c r="JIH220" s="54"/>
      <c r="JII220" s="54"/>
      <c r="JIJ220" s="54"/>
      <c r="JIK220" s="54"/>
      <c r="JIL220" s="54"/>
      <c r="JIM220" s="54"/>
      <c r="JIN220" s="54"/>
      <c r="JIO220" s="54"/>
      <c r="JIP220" s="54"/>
      <c r="JIQ220" s="54"/>
      <c r="JIR220" s="54"/>
      <c r="JIS220" s="54"/>
      <c r="JIT220" s="54"/>
      <c r="JIU220" s="54"/>
      <c r="JIV220" s="54"/>
      <c r="JIW220" s="54"/>
      <c r="JIX220" s="54"/>
      <c r="JIY220" s="54"/>
      <c r="JIZ220" s="54"/>
      <c r="JJA220" s="54"/>
      <c r="JJB220" s="54"/>
      <c r="JJC220" s="54"/>
      <c r="JJD220" s="54"/>
      <c r="JJE220" s="54"/>
      <c r="JJF220" s="54"/>
      <c r="JJG220" s="54"/>
      <c r="JJH220" s="54"/>
      <c r="JJI220" s="54"/>
      <c r="JJJ220" s="54"/>
      <c r="JJK220" s="54"/>
      <c r="JJL220" s="54"/>
      <c r="JJM220" s="54"/>
      <c r="JJN220" s="54"/>
      <c r="JJO220" s="54"/>
      <c r="JJP220" s="54"/>
      <c r="JJQ220" s="54"/>
      <c r="JJR220" s="54"/>
      <c r="JJS220" s="54"/>
      <c r="JJT220" s="54"/>
      <c r="JJU220" s="54"/>
      <c r="JJV220" s="54"/>
      <c r="JJW220" s="54"/>
      <c r="JJX220" s="54"/>
      <c r="JJY220" s="54"/>
      <c r="JJZ220" s="54"/>
      <c r="JKA220" s="54"/>
      <c r="JKB220" s="54"/>
      <c r="JKC220" s="54"/>
      <c r="JKD220" s="54"/>
      <c r="JKE220" s="54"/>
      <c r="JKF220" s="54"/>
      <c r="JKG220" s="54"/>
      <c r="JKH220" s="54"/>
      <c r="JKI220" s="54"/>
      <c r="JKJ220" s="54"/>
      <c r="JKK220" s="54"/>
      <c r="JKL220" s="54"/>
      <c r="JKM220" s="54"/>
      <c r="JKN220" s="54"/>
      <c r="JKO220" s="54"/>
      <c r="JKP220" s="54"/>
      <c r="JKQ220" s="54"/>
      <c r="JKR220" s="54"/>
      <c r="JKS220" s="54"/>
      <c r="JKT220" s="54"/>
      <c r="JKU220" s="54"/>
      <c r="JKV220" s="54"/>
      <c r="JKW220" s="54"/>
      <c r="JKX220" s="54"/>
      <c r="JKY220" s="54"/>
      <c r="JKZ220" s="54"/>
      <c r="JLA220" s="54"/>
      <c r="JLB220" s="54"/>
      <c r="JLC220" s="54"/>
      <c r="JLD220" s="54"/>
      <c r="JLE220" s="54"/>
      <c r="JLF220" s="54"/>
      <c r="JLG220" s="54"/>
      <c r="JLH220" s="54"/>
      <c r="JLI220" s="54"/>
      <c r="JLJ220" s="54"/>
      <c r="JLK220" s="54"/>
      <c r="JLL220" s="54"/>
      <c r="JLM220" s="54"/>
      <c r="JLN220" s="54"/>
      <c r="JLO220" s="54"/>
      <c r="JLP220" s="54"/>
      <c r="JLQ220" s="54"/>
      <c r="JLR220" s="54"/>
      <c r="JLS220" s="54"/>
      <c r="JLT220" s="54"/>
      <c r="JLU220" s="54"/>
      <c r="JLV220" s="54"/>
      <c r="JLW220" s="54"/>
      <c r="JLX220" s="54"/>
      <c r="JLY220" s="54"/>
      <c r="JLZ220" s="54"/>
      <c r="JMA220" s="54"/>
      <c r="JMB220" s="54"/>
      <c r="JMC220" s="54"/>
      <c r="JMD220" s="54"/>
      <c r="JME220" s="54"/>
      <c r="JMF220" s="54"/>
      <c r="JMG220" s="54"/>
      <c r="JMH220" s="54"/>
      <c r="JMI220" s="54"/>
      <c r="JMJ220" s="54"/>
      <c r="JMK220" s="54"/>
      <c r="JML220" s="54"/>
      <c r="JMM220" s="54"/>
      <c r="JMN220" s="54"/>
      <c r="JMO220" s="54"/>
      <c r="JMP220" s="54"/>
      <c r="JMQ220" s="54"/>
      <c r="JMR220" s="54"/>
      <c r="JMS220" s="54"/>
      <c r="JMT220" s="54"/>
      <c r="JMU220" s="54"/>
      <c r="JMV220" s="54"/>
      <c r="JMW220" s="54"/>
      <c r="JMX220" s="54"/>
      <c r="JMY220" s="54"/>
      <c r="JMZ220" s="54"/>
      <c r="JNA220" s="54"/>
      <c r="JNB220" s="54"/>
      <c r="JNC220" s="54"/>
      <c r="JND220" s="54"/>
      <c r="JNE220" s="54"/>
      <c r="JNF220" s="54"/>
      <c r="JNG220" s="54"/>
      <c r="JNH220" s="54"/>
      <c r="JNI220" s="54"/>
      <c r="JNJ220" s="54"/>
      <c r="JNK220" s="54"/>
      <c r="JNL220" s="54"/>
      <c r="JNM220" s="54"/>
      <c r="JNN220" s="54"/>
      <c r="JNO220" s="54"/>
      <c r="JNP220" s="54"/>
      <c r="JNQ220" s="54"/>
      <c r="JNR220" s="54"/>
      <c r="JNS220" s="54"/>
      <c r="JNT220" s="54"/>
      <c r="JNU220" s="54"/>
      <c r="JNV220" s="54"/>
      <c r="JNW220" s="54"/>
      <c r="JNX220" s="54"/>
      <c r="JNY220" s="54"/>
      <c r="JNZ220" s="54"/>
      <c r="JOA220" s="54"/>
      <c r="JOB220" s="54"/>
      <c r="JOC220" s="54"/>
      <c r="JOD220" s="54"/>
      <c r="JOE220" s="54"/>
      <c r="JOF220" s="54"/>
      <c r="JOG220" s="54"/>
      <c r="JOH220" s="54"/>
      <c r="JOI220" s="54"/>
      <c r="JOJ220" s="54"/>
      <c r="JOK220" s="54"/>
      <c r="JOL220" s="54"/>
      <c r="JOM220" s="54"/>
      <c r="JON220" s="54"/>
      <c r="JOO220" s="54"/>
      <c r="JOP220" s="54"/>
      <c r="JOQ220" s="54"/>
      <c r="JOR220" s="54"/>
      <c r="JOS220" s="54"/>
      <c r="JOT220" s="54"/>
      <c r="JOU220" s="54"/>
      <c r="JOV220" s="54"/>
      <c r="JOW220" s="54"/>
      <c r="JOX220" s="54"/>
      <c r="JOY220" s="54"/>
      <c r="JOZ220" s="54"/>
      <c r="JPA220" s="54"/>
      <c r="JPB220" s="54"/>
      <c r="JPC220" s="54"/>
      <c r="JPD220" s="54"/>
      <c r="JPE220" s="54"/>
      <c r="JPF220" s="54"/>
      <c r="JPG220" s="54"/>
      <c r="JPH220" s="54"/>
      <c r="JPI220" s="54"/>
      <c r="JPJ220" s="54"/>
      <c r="JPK220" s="54"/>
      <c r="JPL220" s="54"/>
      <c r="JPM220" s="54"/>
      <c r="JPN220" s="54"/>
      <c r="JPO220" s="54"/>
      <c r="JPP220" s="54"/>
      <c r="JPQ220" s="54"/>
      <c r="JPR220" s="54"/>
      <c r="JPS220" s="54"/>
      <c r="JPT220" s="54"/>
      <c r="JPU220" s="54"/>
      <c r="JPV220" s="54"/>
      <c r="JPW220" s="54"/>
      <c r="JPX220" s="54"/>
      <c r="JPY220" s="54"/>
      <c r="JPZ220" s="54"/>
      <c r="JQA220" s="54"/>
      <c r="JQB220" s="54"/>
      <c r="JQC220" s="54"/>
      <c r="JQD220" s="54"/>
      <c r="JQE220" s="54"/>
      <c r="JQF220" s="54"/>
      <c r="JQG220" s="54"/>
      <c r="JQH220" s="54"/>
      <c r="JQI220" s="54"/>
      <c r="JQJ220" s="54"/>
      <c r="JQK220" s="54"/>
      <c r="JQL220" s="54"/>
      <c r="JQM220" s="54"/>
      <c r="JQN220" s="54"/>
      <c r="JQO220" s="54"/>
      <c r="JQP220" s="54"/>
      <c r="JQQ220" s="54"/>
      <c r="JQR220" s="54"/>
      <c r="JQS220" s="54"/>
      <c r="JQT220" s="54"/>
      <c r="JQU220" s="54"/>
      <c r="JQV220" s="54"/>
      <c r="JQW220" s="54"/>
      <c r="JQX220" s="54"/>
      <c r="JQY220" s="54"/>
      <c r="JQZ220" s="54"/>
      <c r="JRA220" s="54"/>
      <c r="JRB220" s="54"/>
      <c r="JRC220" s="54"/>
      <c r="JRD220" s="54"/>
      <c r="JRE220" s="54"/>
      <c r="JRF220" s="54"/>
      <c r="JRG220" s="54"/>
      <c r="JRH220" s="54"/>
      <c r="JRI220" s="54"/>
      <c r="JRJ220" s="54"/>
      <c r="JRK220" s="54"/>
      <c r="JRL220" s="54"/>
      <c r="JRM220" s="54"/>
      <c r="JRN220" s="54"/>
      <c r="JRO220" s="54"/>
      <c r="JRP220" s="54"/>
      <c r="JRQ220" s="54"/>
      <c r="JRR220" s="54"/>
      <c r="JRS220" s="54"/>
      <c r="JRT220" s="54"/>
      <c r="JRU220" s="54"/>
      <c r="JRV220" s="54"/>
      <c r="JRW220" s="54"/>
      <c r="JRX220" s="54"/>
      <c r="JRY220" s="54"/>
      <c r="JRZ220" s="54"/>
      <c r="JSA220" s="54"/>
      <c r="JSB220" s="54"/>
      <c r="JSC220" s="54"/>
      <c r="JSD220" s="54"/>
      <c r="JSE220" s="54"/>
      <c r="JSF220" s="54"/>
      <c r="JSG220" s="54"/>
      <c r="JSH220" s="54"/>
      <c r="JSI220" s="54"/>
      <c r="JSJ220" s="54"/>
      <c r="JSK220" s="54"/>
      <c r="JSL220" s="54"/>
      <c r="JSM220" s="54"/>
      <c r="JSN220" s="54"/>
      <c r="JSO220" s="54"/>
      <c r="JSP220" s="54"/>
      <c r="JSQ220" s="54"/>
      <c r="JSR220" s="54"/>
      <c r="JSS220" s="54"/>
      <c r="JST220" s="54"/>
      <c r="JSU220" s="54"/>
      <c r="JSV220" s="54"/>
      <c r="JSW220" s="54"/>
      <c r="JSX220" s="54"/>
      <c r="JSY220" s="54"/>
      <c r="JSZ220" s="54"/>
      <c r="JTA220" s="54"/>
      <c r="JTB220" s="54"/>
      <c r="JTC220" s="54"/>
      <c r="JTD220" s="54"/>
      <c r="JTE220" s="54"/>
      <c r="JTF220" s="54"/>
      <c r="JTG220" s="54"/>
      <c r="JTH220" s="54"/>
      <c r="JTI220" s="54"/>
      <c r="JTJ220" s="54"/>
      <c r="JTK220" s="54"/>
      <c r="JTL220" s="54"/>
      <c r="JTM220" s="54"/>
      <c r="JTN220" s="54"/>
      <c r="JTO220" s="54"/>
      <c r="JTP220" s="54"/>
      <c r="JTQ220" s="54"/>
      <c r="JTR220" s="54"/>
      <c r="JTS220" s="54"/>
      <c r="JTT220" s="54"/>
      <c r="JTU220" s="54"/>
      <c r="JTV220" s="54"/>
      <c r="JTW220" s="54"/>
      <c r="JTX220" s="54"/>
      <c r="JTY220" s="54"/>
      <c r="JTZ220" s="54"/>
      <c r="JUA220" s="54"/>
      <c r="JUB220" s="54"/>
      <c r="JUC220" s="54"/>
      <c r="JUD220" s="54"/>
      <c r="JUE220" s="54"/>
      <c r="JUF220" s="54"/>
      <c r="JUG220" s="54"/>
      <c r="JUH220" s="54"/>
      <c r="JUI220" s="54"/>
      <c r="JUJ220" s="54"/>
      <c r="JUK220" s="54"/>
      <c r="JUL220" s="54"/>
      <c r="JUM220" s="54"/>
      <c r="JUN220" s="54"/>
      <c r="JUO220" s="54"/>
      <c r="JUP220" s="54"/>
      <c r="JUQ220" s="54"/>
      <c r="JUR220" s="54"/>
      <c r="JUS220" s="54"/>
      <c r="JUT220" s="54"/>
      <c r="JUU220" s="54"/>
      <c r="JUV220" s="54"/>
      <c r="JUW220" s="54"/>
      <c r="JUX220" s="54"/>
      <c r="JUY220" s="54"/>
      <c r="JUZ220" s="54"/>
      <c r="JVA220" s="54"/>
      <c r="JVB220" s="54"/>
      <c r="JVC220" s="54"/>
      <c r="JVD220" s="54"/>
      <c r="JVE220" s="54"/>
      <c r="JVF220" s="54"/>
      <c r="JVG220" s="54"/>
      <c r="JVH220" s="54"/>
      <c r="JVI220" s="54"/>
      <c r="JVJ220" s="54"/>
      <c r="JVK220" s="54"/>
      <c r="JVL220" s="54"/>
      <c r="JVM220" s="54"/>
      <c r="JVN220" s="54"/>
      <c r="JVO220" s="54"/>
      <c r="JVP220" s="54"/>
      <c r="JVQ220" s="54"/>
      <c r="JVR220" s="54"/>
      <c r="JVS220" s="54"/>
      <c r="JVT220" s="54"/>
      <c r="JVU220" s="54"/>
      <c r="JVV220" s="54"/>
      <c r="JVW220" s="54"/>
      <c r="JVX220" s="54"/>
      <c r="JVY220" s="54"/>
      <c r="JVZ220" s="54"/>
      <c r="JWA220" s="54"/>
      <c r="JWB220" s="54"/>
      <c r="JWC220" s="54"/>
      <c r="JWD220" s="54"/>
      <c r="JWE220" s="54"/>
      <c r="JWF220" s="54"/>
      <c r="JWG220" s="54"/>
      <c r="JWH220" s="54"/>
      <c r="JWI220" s="54"/>
      <c r="JWJ220" s="54"/>
      <c r="JWK220" s="54"/>
      <c r="JWL220" s="54"/>
      <c r="JWM220" s="54"/>
      <c r="JWN220" s="54"/>
      <c r="JWO220" s="54"/>
      <c r="JWP220" s="54"/>
      <c r="JWQ220" s="54"/>
      <c r="JWR220" s="54"/>
      <c r="JWS220" s="54"/>
      <c r="JWT220" s="54"/>
      <c r="JWU220" s="54"/>
      <c r="JWV220" s="54"/>
      <c r="JWW220" s="54"/>
      <c r="JWX220" s="54"/>
      <c r="JWY220" s="54"/>
      <c r="JWZ220" s="54"/>
      <c r="JXA220" s="54"/>
      <c r="JXB220" s="54"/>
      <c r="JXC220" s="54"/>
      <c r="JXD220" s="54"/>
      <c r="JXE220" s="54"/>
      <c r="JXF220" s="54"/>
      <c r="JXG220" s="54"/>
      <c r="JXH220" s="54"/>
      <c r="JXI220" s="54"/>
      <c r="JXJ220" s="54"/>
      <c r="JXK220" s="54"/>
      <c r="JXL220" s="54"/>
      <c r="JXM220" s="54"/>
      <c r="JXN220" s="54"/>
      <c r="JXO220" s="54"/>
      <c r="JXP220" s="54"/>
      <c r="JXQ220" s="54"/>
      <c r="JXR220" s="54"/>
      <c r="JXS220" s="54"/>
      <c r="JXT220" s="54"/>
      <c r="JXU220" s="54"/>
      <c r="JXV220" s="54"/>
      <c r="JXW220" s="54"/>
      <c r="JXX220" s="54"/>
      <c r="JXY220" s="54"/>
      <c r="JXZ220" s="54"/>
      <c r="JYA220" s="54"/>
      <c r="JYB220" s="54"/>
      <c r="JYC220" s="54"/>
      <c r="JYD220" s="54"/>
      <c r="JYE220" s="54"/>
      <c r="JYF220" s="54"/>
      <c r="JYG220" s="54"/>
      <c r="JYH220" s="54"/>
      <c r="JYI220" s="54"/>
      <c r="JYJ220" s="54"/>
      <c r="JYK220" s="54"/>
      <c r="JYL220" s="54"/>
      <c r="JYM220" s="54"/>
      <c r="JYN220" s="54"/>
      <c r="JYO220" s="54"/>
      <c r="JYP220" s="54"/>
      <c r="JYQ220" s="54"/>
      <c r="JYR220" s="54"/>
      <c r="JYS220" s="54"/>
      <c r="JYT220" s="54"/>
      <c r="JYU220" s="54"/>
      <c r="JYV220" s="54"/>
      <c r="JYW220" s="54"/>
      <c r="JYX220" s="54"/>
      <c r="JYY220" s="54"/>
      <c r="JYZ220" s="54"/>
      <c r="JZA220" s="54"/>
      <c r="JZB220" s="54"/>
      <c r="JZC220" s="54"/>
      <c r="JZD220" s="54"/>
      <c r="JZE220" s="54"/>
      <c r="JZF220" s="54"/>
      <c r="JZG220" s="54"/>
      <c r="JZH220" s="54"/>
      <c r="JZI220" s="54"/>
      <c r="JZJ220" s="54"/>
      <c r="JZK220" s="54"/>
      <c r="JZL220" s="54"/>
      <c r="JZM220" s="54"/>
      <c r="JZN220" s="54"/>
      <c r="JZO220" s="54"/>
      <c r="JZP220" s="54"/>
      <c r="JZQ220" s="54"/>
      <c r="JZR220" s="54"/>
      <c r="JZS220" s="54"/>
      <c r="JZT220" s="54"/>
      <c r="JZU220" s="54"/>
      <c r="JZV220" s="54"/>
      <c r="JZW220" s="54"/>
      <c r="JZX220" s="54"/>
      <c r="JZY220" s="54"/>
      <c r="JZZ220" s="54"/>
      <c r="KAA220" s="54"/>
      <c r="KAB220" s="54"/>
      <c r="KAC220" s="54"/>
      <c r="KAD220" s="54"/>
      <c r="KAE220" s="54"/>
      <c r="KAF220" s="54"/>
      <c r="KAG220" s="54"/>
      <c r="KAH220" s="54"/>
      <c r="KAI220" s="54"/>
      <c r="KAJ220" s="54"/>
      <c r="KAK220" s="54"/>
      <c r="KAL220" s="54"/>
      <c r="KAM220" s="54"/>
      <c r="KAN220" s="54"/>
      <c r="KAO220" s="54"/>
      <c r="KAP220" s="54"/>
      <c r="KAQ220" s="54"/>
      <c r="KAR220" s="54"/>
      <c r="KAS220" s="54"/>
      <c r="KAT220" s="54"/>
      <c r="KAU220" s="54"/>
      <c r="KAV220" s="54"/>
      <c r="KAW220" s="54"/>
      <c r="KAX220" s="54"/>
      <c r="KAY220" s="54"/>
      <c r="KAZ220" s="54"/>
      <c r="KBA220" s="54"/>
      <c r="KBB220" s="54"/>
      <c r="KBC220" s="54"/>
      <c r="KBD220" s="54"/>
      <c r="KBE220" s="54"/>
      <c r="KBF220" s="54"/>
      <c r="KBG220" s="54"/>
      <c r="KBH220" s="54"/>
      <c r="KBI220" s="54"/>
      <c r="KBJ220" s="54"/>
      <c r="KBK220" s="54"/>
      <c r="KBL220" s="54"/>
      <c r="KBM220" s="54"/>
      <c r="KBN220" s="54"/>
      <c r="KBO220" s="54"/>
      <c r="KBP220" s="54"/>
      <c r="KBQ220" s="54"/>
      <c r="KBR220" s="54"/>
      <c r="KBS220" s="54"/>
      <c r="KBT220" s="54"/>
      <c r="KBU220" s="54"/>
      <c r="KBV220" s="54"/>
      <c r="KBW220" s="54"/>
      <c r="KBX220" s="54"/>
      <c r="KBY220" s="54"/>
      <c r="KBZ220" s="54"/>
      <c r="KCA220" s="54"/>
      <c r="KCB220" s="54"/>
      <c r="KCC220" s="54"/>
      <c r="KCD220" s="54"/>
      <c r="KCE220" s="54"/>
      <c r="KCF220" s="54"/>
      <c r="KCG220" s="54"/>
      <c r="KCH220" s="54"/>
      <c r="KCI220" s="54"/>
      <c r="KCJ220" s="54"/>
      <c r="KCK220" s="54"/>
      <c r="KCL220" s="54"/>
      <c r="KCM220" s="54"/>
      <c r="KCN220" s="54"/>
      <c r="KCO220" s="54"/>
      <c r="KCP220" s="54"/>
      <c r="KCQ220" s="54"/>
      <c r="KCR220" s="54"/>
      <c r="KCS220" s="54"/>
      <c r="KCT220" s="54"/>
      <c r="KCU220" s="54"/>
      <c r="KCV220" s="54"/>
      <c r="KCW220" s="54"/>
      <c r="KCX220" s="54"/>
      <c r="KCY220" s="54"/>
      <c r="KCZ220" s="54"/>
      <c r="KDA220" s="54"/>
      <c r="KDB220" s="54"/>
      <c r="KDC220" s="54"/>
      <c r="KDD220" s="54"/>
      <c r="KDE220" s="54"/>
      <c r="KDF220" s="54"/>
      <c r="KDG220" s="54"/>
      <c r="KDH220" s="54"/>
      <c r="KDI220" s="54"/>
      <c r="KDJ220" s="54"/>
      <c r="KDK220" s="54"/>
      <c r="KDL220" s="54"/>
      <c r="KDM220" s="54"/>
      <c r="KDN220" s="54"/>
      <c r="KDO220" s="54"/>
      <c r="KDP220" s="54"/>
      <c r="KDQ220" s="54"/>
      <c r="KDR220" s="54"/>
      <c r="KDS220" s="54"/>
      <c r="KDT220" s="54"/>
      <c r="KDU220" s="54"/>
      <c r="KDV220" s="54"/>
      <c r="KDW220" s="54"/>
      <c r="KDX220" s="54"/>
      <c r="KDY220" s="54"/>
      <c r="KDZ220" s="54"/>
      <c r="KEA220" s="54"/>
      <c r="KEB220" s="54"/>
      <c r="KEC220" s="54"/>
      <c r="KED220" s="54"/>
      <c r="KEE220" s="54"/>
      <c r="KEF220" s="54"/>
      <c r="KEG220" s="54"/>
      <c r="KEH220" s="54"/>
      <c r="KEI220" s="54"/>
      <c r="KEJ220" s="54"/>
      <c r="KEK220" s="54"/>
      <c r="KEL220" s="54"/>
      <c r="KEM220" s="54"/>
      <c r="KEN220" s="54"/>
      <c r="KEO220" s="54"/>
      <c r="KEP220" s="54"/>
      <c r="KEQ220" s="54"/>
      <c r="KER220" s="54"/>
      <c r="KES220" s="54"/>
      <c r="KET220" s="54"/>
      <c r="KEU220" s="54"/>
      <c r="KEV220" s="54"/>
      <c r="KEW220" s="54"/>
      <c r="KEX220" s="54"/>
      <c r="KEY220" s="54"/>
      <c r="KEZ220" s="54"/>
      <c r="KFA220" s="54"/>
      <c r="KFB220" s="54"/>
      <c r="KFC220" s="54"/>
      <c r="KFD220" s="54"/>
      <c r="KFE220" s="54"/>
      <c r="KFF220" s="54"/>
      <c r="KFG220" s="54"/>
      <c r="KFH220" s="54"/>
      <c r="KFI220" s="54"/>
      <c r="KFJ220" s="54"/>
      <c r="KFK220" s="54"/>
      <c r="KFL220" s="54"/>
      <c r="KFM220" s="54"/>
      <c r="KFN220" s="54"/>
      <c r="KFO220" s="54"/>
      <c r="KFP220" s="54"/>
      <c r="KFQ220" s="54"/>
      <c r="KFR220" s="54"/>
      <c r="KFS220" s="54"/>
      <c r="KFT220" s="54"/>
      <c r="KFU220" s="54"/>
      <c r="KFV220" s="54"/>
      <c r="KFW220" s="54"/>
      <c r="KFX220" s="54"/>
      <c r="KFY220" s="54"/>
      <c r="KFZ220" s="54"/>
      <c r="KGA220" s="54"/>
      <c r="KGB220" s="54"/>
      <c r="KGC220" s="54"/>
      <c r="KGD220" s="54"/>
      <c r="KGE220" s="54"/>
      <c r="KGF220" s="54"/>
      <c r="KGG220" s="54"/>
      <c r="KGH220" s="54"/>
      <c r="KGI220" s="54"/>
      <c r="KGJ220" s="54"/>
      <c r="KGK220" s="54"/>
      <c r="KGL220" s="54"/>
      <c r="KGM220" s="54"/>
      <c r="KGN220" s="54"/>
      <c r="KGO220" s="54"/>
      <c r="KGP220" s="54"/>
      <c r="KGQ220" s="54"/>
      <c r="KGR220" s="54"/>
      <c r="KGS220" s="54"/>
      <c r="KGT220" s="54"/>
      <c r="KGU220" s="54"/>
      <c r="KGV220" s="54"/>
      <c r="KGW220" s="54"/>
      <c r="KGX220" s="54"/>
      <c r="KGY220" s="54"/>
      <c r="KGZ220" s="54"/>
      <c r="KHA220" s="54"/>
      <c r="KHB220" s="54"/>
      <c r="KHC220" s="54"/>
      <c r="KHD220" s="54"/>
      <c r="KHE220" s="54"/>
      <c r="KHF220" s="54"/>
      <c r="KHG220" s="54"/>
      <c r="KHH220" s="54"/>
      <c r="KHI220" s="54"/>
      <c r="KHJ220" s="54"/>
      <c r="KHK220" s="54"/>
      <c r="KHL220" s="54"/>
      <c r="KHM220" s="54"/>
      <c r="KHN220" s="54"/>
      <c r="KHO220" s="54"/>
      <c r="KHP220" s="54"/>
      <c r="KHQ220" s="54"/>
      <c r="KHR220" s="54"/>
      <c r="KHS220" s="54"/>
      <c r="KHT220" s="54"/>
      <c r="KHU220" s="54"/>
      <c r="KHV220" s="54"/>
      <c r="KHW220" s="54"/>
      <c r="KHX220" s="54"/>
      <c r="KHY220" s="54"/>
      <c r="KHZ220" s="54"/>
      <c r="KIA220" s="54"/>
      <c r="KIB220" s="54"/>
      <c r="KIC220" s="54"/>
      <c r="KID220" s="54"/>
      <c r="KIE220" s="54"/>
      <c r="KIF220" s="54"/>
      <c r="KIG220" s="54"/>
      <c r="KIH220" s="54"/>
      <c r="KII220" s="54"/>
      <c r="KIJ220" s="54"/>
      <c r="KIK220" s="54"/>
      <c r="KIL220" s="54"/>
      <c r="KIM220" s="54"/>
      <c r="KIN220" s="54"/>
      <c r="KIO220" s="54"/>
      <c r="KIP220" s="54"/>
      <c r="KIQ220" s="54"/>
      <c r="KIR220" s="54"/>
      <c r="KIS220" s="54"/>
      <c r="KIT220" s="54"/>
      <c r="KIU220" s="54"/>
      <c r="KIV220" s="54"/>
      <c r="KIW220" s="54"/>
      <c r="KIX220" s="54"/>
      <c r="KIY220" s="54"/>
      <c r="KIZ220" s="54"/>
      <c r="KJA220" s="54"/>
      <c r="KJB220" s="54"/>
      <c r="KJC220" s="54"/>
      <c r="KJD220" s="54"/>
      <c r="KJE220" s="54"/>
      <c r="KJF220" s="54"/>
      <c r="KJG220" s="54"/>
      <c r="KJH220" s="54"/>
      <c r="KJI220" s="54"/>
      <c r="KJJ220" s="54"/>
      <c r="KJK220" s="54"/>
      <c r="KJL220" s="54"/>
      <c r="KJM220" s="54"/>
      <c r="KJN220" s="54"/>
      <c r="KJO220" s="54"/>
      <c r="KJP220" s="54"/>
      <c r="KJQ220" s="54"/>
      <c r="KJR220" s="54"/>
      <c r="KJS220" s="54"/>
      <c r="KJT220" s="54"/>
      <c r="KJU220" s="54"/>
      <c r="KJV220" s="54"/>
      <c r="KJW220" s="54"/>
      <c r="KJX220" s="54"/>
      <c r="KJY220" s="54"/>
      <c r="KJZ220" s="54"/>
      <c r="KKA220" s="54"/>
      <c r="KKB220" s="54"/>
      <c r="KKC220" s="54"/>
      <c r="KKD220" s="54"/>
      <c r="KKE220" s="54"/>
      <c r="KKF220" s="54"/>
      <c r="KKG220" s="54"/>
      <c r="KKH220" s="54"/>
      <c r="KKI220" s="54"/>
      <c r="KKJ220" s="54"/>
      <c r="KKK220" s="54"/>
      <c r="KKL220" s="54"/>
      <c r="KKM220" s="54"/>
      <c r="KKN220" s="54"/>
      <c r="KKO220" s="54"/>
      <c r="KKP220" s="54"/>
      <c r="KKQ220" s="54"/>
      <c r="KKR220" s="54"/>
      <c r="KKS220" s="54"/>
      <c r="KKT220" s="54"/>
      <c r="KKU220" s="54"/>
      <c r="KKV220" s="54"/>
      <c r="KKW220" s="54"/>
      <c r="KKX220" s="54"/>
      <c r="KKY220" s="54"/>
      <c r="KKZ220" s="54"/>
      <c r="KLA220" s="54"/>
      <c r="KLB220" s="54"/>
      <c r="KLC220" s="54"/>
      <c r="KLD220" s="54"/>
      <c r="KLE220" s="54"/>
      <c r="KLF220" s="54"/>
      <c r="KLG220" s="54"/>
      <c r="KLH220" s="54"/>
      <c r="KLI220" s="54"/>
      <c r="KLJ220" s="54"/>
      <c r="KLK220" s="54"/>
      <c r="KLL220" s="54"/>
      <c r="KLM220" s="54"/>
      <c r="KLN220" s="54"/>
      <c r="KLO220" s="54"/>
      <c r="KLP220" s="54"/>
      <c r="KLQ220" s="54"/>
      <c r="KLR220" s="54"/>
      <c r="KLS220" s="54"/>
      <c r="KLT220" s="54"/>
      <c r="KLU220" s="54"/>
      <c r="KLV220" s="54"/>
      <c r="KLW220" s="54"/>
      <c r="KLX220" s="54"/>
      <c r="KLY220" s="54"/>
      <c r="KLZ220" s="54"/>
      <c r="KMA220" s="54"/>
      <c r="KMB220" s="54"/>
      <c r="KMC220" s="54"/>
      <c r="KMD220" s="54"/>
      <c r="KME220" s="54"/>
      <c r="KMF220" s="54"/>
      <c r="KMG220" s="54"/>
      <c r="KMH220" s="54"/>
      <c r="KMI220" s="54"/>
      <c r="KMJ220" s="54"/>
      <c r="KMK220" s="54"/>
      <c r="KML220" s="54"/>
      <c r="KMM220" s="54"/>
      <c r="KMN220" s="54"/>
      <c r="KMO220" s="54"/>
      <c r="KMP220" s="54"/>
      <c r="KMQ220" s="54"/>
      <c r="KMR220" s="54"/>
      <c r="KMS220" s="54"/>
      <c r="KMT220" s="54"/>
      <c r="KMU220" s="54"/>
      <c r="KMV220" s="54"/>
      <c r="KMW220" s="54"/>
      <c r="KMX220" s="54"/>
      <c r="KMY220" s="54"/>
      <c r="KMZ220" s="54"/>
      <c r="KNA220" s="54"/>
      <c r="KNB220" s="54"/>
      <c r="KNC220" s="54"/>
      <c r="KND220" s="54"/>
      <c r="KNE220" s="54"/>
      <c r="KNF220" s="54"/>
      <c r="KNG220" s="54"/>
      <c r="KNH220" s="54"/>
      <c r="KNI220" s="54"/>
      <c r="KNJ220" s="54"/>
      <c r="KNK220" s="54"/>
      <c r="KNL220" s="54"/>
      <c r="KNM220" s="54"/>
      <c r="KNN220" s="54"/>
      <c r="KNO220" s="54"/>
      <c r="KNP220" s="54"/>
      <c r="KNQ220" s="54"/>
      <c r="KNR220" s="54"/>
      <c r="KNS220" s="54"/>
      <c r="KNT220" s="54"/>
      <c r="KNU220" s="54"/>
      <c r="KNV220" s="54"/>
      <c r="KNW220" s="54"/>
      <c r="KNX220" s="54"/>
      <c r="KNY220" s="54"/>
      <c r="KNZ220" s="54"/>
      <c r="KOA220" s="54"/>
      <c r="KOB220" s="54"/>
      <c r="KOC220" s="54"/>
      <c r="KOD220" s="54"/>
      <c r="KOE220" s="54"/>
      <c r="KOF220" s="54"/>
      <c r="KOG220" s="54"/>
      <c r="KOH220" s="54"/>
      <c r="KOI220" s="54"/>
      <c r="KOJ220" s="54"/>
      <c r="KOK220" s="54"/>
      <c r="KOL220" s="54"/>
      <c r="KOM220" s="54"/>
      <c r="KON220" s="54"/>
      <c r="KOO220" s="54"/>
      <c r="KOP220" s="54"/>
      <c r="KOQ220" s="54"/>
      <c r="KOR220" s="54"/>
      <c r="KOS220" s="54"/>
      <c r="KOT220" s="54"/>
      <c r="KOU220" s="54"/>
      <c r="KOV220" s="54"/>
      <c r="KOW220" s="54"/>
      <c r="KOX220" s="54"/>
      <c r="KOY220" s="54"/>
      <c r="KOZ220" s="54"/>
      <c r="KPA220" s="54"/>
      <c r="KPB220" s="54"/>
      <c r="KPC220" s="54"/>
      <c r="KPD220" s="54"/>
      <c r="KPE220" s="54"/>
      <c r="KPF220" s="54"/>
      <c r="KPG220" s="54"/>
      <c r="KPH220" s="54"/>
      <c r="KPI220" s="54"/>
      <c r="KPJ220" s="54"/>
      <c r="KPK220" s="54"/>
      <c r="KPL220" s="54"/>
      <c r="KPM220" s="54"/>
      <c r="KPN220" s="54"/>
      <c r="KPO220" s="54"/>
      <c r="KPP220" s="54"/>
      <c r="KPQ220" s="54"/>
      <c r="KPR220" s="54"/>
      <c r="KPS220" s="54"/>
      <c r="KPT220" s="54"/>
      <c r="KPU220" s="54"/>
      <c r="KPV220" s="54"/>
      <c r="KPW220" s="54"/>
      <c r="KPX220" s="54"/>
      <c r="KPY220" s="54"/>
      <c r="KPZ220" s="54"/>
      <c r="KQA220" s="54"/>
      <c r="KQB220" s="54"/>
      <c r="KQC220" s="54"/>
      <c r="KQD220" s="54"/>
      <c r="KQE220" s="54"/>
      <c r="KQF220" s="54"/>
      <c r="KQG220" s="54"/>
      <c r="KQH220" s="54"/>
      <c r="KQI220" s="54"/>
      <c r="KQJ220" s="54"/>
      <c r="KQK220" s="54"/>
      <c r="KQL220" s="54"/>
      <c r="KQM220" s="54"/>
      <c r="KQN220" s="54"/>
      <c r="KQO220" s="54"/>
      <c r="KQP220" s="54"/>
      <c r="KQQ220" s="54"/>
      <c r="KQR220" s="54"/>
      <c r="KQS220" s="54"/>
      <c r="KQT220" s="54"/>
      <c r="KQU220" s="54"/>
      <c r="KQV220" s="54"/>
      <c r="KQW220" s="54"/>
      <c r="KQX220" s="54"/>
      <c r="KQY220" s="54"/>
      <c r="KQZ220" s="54"/>
      <c r="KRA220" s="54"/>
      <c r="KRB220" s="54"/>
      <c r="KRC220" s="54"/>
      <c r="KRD220" s="54"/>
      <c r="KRE220" s="54"/>
      <c r="KRF220" s="54"/>
      <c r="KRG220" s="54"/>
      <c r="KRH220" s="54"/>
      <c r="KRI220" s="54"/>
      <c r="KRJ220" s="54"/>
      <c r="KRK220" s="54"/>
      <c r="KRL220" s="54"/>
      <c r="KRM220" s="54"/>
      <c r="KRN220" s="54"/>
      <c r="KRO220" s="54"/>
      <c r="KRP220" s="54"/>
      <c r="KRQ220" s="54"/>
      <c r="KRR220" s="54"/>
      <c r="KRS220" s="54"/>
      <c r="KRT220" s="54"/>
      <c r="KRU220" s="54"/>
      <c r="KRV220" s="54"/>
      <c r="KRW220" s="54"/>
      <c r="KRX220" s="54"/>
      <c r="KRY220" s="54"/>
      <c r="KRZ220" s="54"/>
      <c r="KSA220" s="54"/>
      <c r="KSB220" s="54"/>
      <c r="KSC220" s="54"/>
      <c r="KSD220" s="54"/>
      <c r="KSE220" s="54"/>
      <c r="KSF220" s="54"/>
      <c r="KSG220" s="54"/>
      <c r="KSH220" s="54"/>
      <c r="KSI220" s="54"/>
      <c r="KSJ220" s="54"/>
      <c r="KSK220" s="54"/>
      <c r="KSL220" s="54"/>
      <c r="KSM220" s="54"/>
      <c r="KSN220" s="54"/>
      <c r="KSO220" s="54"/>
      <c r="KSP220" s="54"/>
      <c r="KSQ220" s="54"/>
      <c r="KSR220" s="54"/>
      <c r="KSS220" s="54"/>
      <c r="KST220" s="54"/>
      <c r="KSU220" s="54"/>
      <c r="KSV220" s="54"/>
      <c r="KSW220" s="54"/>
      <c r="KSX220" s="54"/>
      <c r="KSY220" s="54"/>
      <c r="KSZ220" s="54"/>
      <c r="KTA220" s="54"/>
      <c r="KTB220" s="54"/>
      <c r="KTC220" s="54"/>
      <c r="KTD220" s="54"/>
      <c r="KTE220" s="54"/>
      <c r="KTF220" s="54"/>
      <c r="KTG220" s="54"/>
      <c r="KTH220" s="54"/>
      <c r="KTI220" s="54"/>
      <c r="KTJ220" s="54"/>
      <c r="KTK220" s="54"/>
      <c r="KTL220" s="54"/>
      <c r="KTM220" s="54"/>
      <c r="KTN220" s="54"/>
      <c r="KTO220" s="54"/>
      <c r="KTP220" s="54"/>
      <c r="KTQ220" s="54"/>
      <c r="KTR220" s="54"/>
      <c r="KTS220" s="54"/>
      <c r="KTT220" s="54"/>
      <c r="KTU220" s="54"/>
      <c r="KTV220" s="54"/>
      <c r="KTW220" s="54"/>
      <c r="KTX220" s="54"/>
      <c r="KTY220" s="54"/>
      <c r="KTZ220" s="54"/>
      <c r="KUA220" s="54"/>
      <c r="KUB220" s="54"/>
      <c r="KUC220" s="54"/>
      <c r="KUD220" s="54"/>
      <c r="KUE220" s="54"/>
      <c r="KUF220" s="54"/>
      <c r="KUG220" s="54"/>
      <c r="KUH220" s="54"/>
      <c r="KUI220" s="54"/>
      <c r="KUJ220" s="54"/>
      <c r="KUK220" s="54"/>
      <c r="KUL220" s="54"/>
      <c r="KUM220" s="54"/>
      <c r="KUN220" s="54"/>
      <c r="KUO220" s="54"/>
      <c r="KUP220" s="54"/>
      <c r="KUQ220" s="54"/>
      <c r="KUR220" s="54"/>
      <c r="KUS220" s="54"/>
      <c r="KUT220" s="54"/>
      <c r="KUU220" s="54"/>
      <c r="KUV220" s="54"/>
      <c r="KUW220" s="54"/>
      <c r="KUX220" s="54"/>
      <c r="KUY220" s="54"/>
      <c r="KUZ220" s="54"/>
      <c r="KVA220" s="54"/>
      <c r="KVB220" s="54"/>
      <c r="KVC220" s="54"/>
      <c r="KVD220" s="54"/>
      <c r="KVE220" s="54"/>
      <c r="KVF220" s="54"/>
      <c r="KVG220" s="54"/>
      <c r="KVH220" s="54"/>
      <c r="KVI220" s="54"/>
      <c r="KVJ220" s="54"/>
      <c r="KVK220" s="54"/>
      <c r="KVL220" s="54"/>
      <c r="KVM220" s="54"/>
      <c r="KVN220" s="54"/>
      <c r="KVO220" s="54"/>
      <c r="KVP220" s="54"/>
      <c r="KVQ220" s="54"/>
      <c r="KVR220" s="54"/>
      <c r="KVS220" s="54"/>
      <c r="KVT220" s="54"/>
      <c r="KVU220" s="54"/>
      <c r="KVV220" s="54"/>
      <c r="KVW220" s="54"/>
      <c r="KVX220" s="54"/>
      <c r="KVY220" s="54"/>
      <c r="KVZ220" s="54"/>
      <c r="KWA220" s="54"/>
      <c r="KWB220" s="54"/>
      <c r="KWC220" s="54"/>
      <c r="KWD220" s="54"/>
      <c r="KWE220" s="54"/>
      <c r="KWF220" s="54"/>
      <c r="KWG220" s="54"/>
      <c r="KWH220" s="54"/>
      <c r="KWI220" s="54"/>
      <c r="KWJ220" s="54"/>
      <c r="KWK220" s="54"/>
      <c r="KWL220" s="54"/>
      <c r="KWM220" s="54"/>
      <c r="KWN220" s="54"/>
      <c r="KWO220" s="54"/>
      <c r="KWP220" s="54"/>
      <c r="KWQ220" s="54"/>
      <c r="KWR220" s="54"/>
      <c r="KWS220" s="54"/>
      <c r="KWT220" s="54"/>
      <c r="KWU220" s="54"/>
      <c r="KWV220" s="54"/>
      <c r="KWW220" s="54"/>
      <c r="KWX220" s="54"/>
      <c r="KWY220" s="54"/>
      <c r="KWZ220" s="54"/>
      <c r="KXA220" s="54"/>
      <c r="KXB220" s="54"/>
      <c r="KXC220" s="54"/>
      <c r="KXD220" s="54"/>
      <c r="KXE220" s="54"/>
      <c r="KXF220" s="54"/>
      <c r="KXG220" s="54"/>
      <c r="KXH220" s="54"/>
      <c r="KXI220" s="54"/>
      <c r="KXJ220" s="54"/>
      <c r="KXK220" s="54"/>
      <c r="KXL220" s="54"/>
      <c r="KXM220" s="54"/>
      <c r="KXN220" s="54"/>
      <c r="KXO220" s="54"/>
      <c r="KXP220" s="54"/>
      <c r="KXQ220" s="54"/>
      <c r="KXR220" s="54"/>
      <c r="KXS220" s="54"/>
      <c r="KXT220" s="54"/>
      <c r="KXU220" s="54"/>
      <c r="KXV220" s="54"/>
      <c r="KXW220" s="54"/>
      <c r="KXX220" s="54"/>
      <c r="KXY220" s="54"/>
      <c r="KXZ220" s="54"/>
      <c r="KYA220" s="54"/>
      <c r="KYB220" s="54"/>
      <c r="KYC220" s="54"/>
      <c r="KYD220" s="54"/>
      <c r="KYE220" s="54"/>
      <c r="KYF220" s="54"/>
      <c r="KYG220" s="54"/>
      <c r="KYH220" s="54"/>
      <c r="KYI220" s="54"/>
      <c r="KYJ220" s="54"/>
      <c r="KYK220" s="54"/>
      <c r="KYL220" s="54"/>
      <c r="KYM220" s="54"/>
      <c r="KYN220" s="54"/>
      <c r="KYO220" s="54"/>
      <c r="KYP220" s="54"/>
      <c r="KYQ220" s="54"/>
      <c r="KYR220" s="54"/>
      <c r="KYS220" s="54"/>
      <c r="KYT220" s="54"/>
      <c r="KYU220" s="54"/>
      <c r="KYV220" s="54"/>
      <c r="KYW220" s="54"/>
      <c r="KYX220" s="54"/>
      <c r="KYY220" s="54"/>
      <c r="KYZ220" s="54"/>
      <c r="KZA220" s="54"/>
      <c r="KZB220" s="54"/>
      <c r="KZC220" s="54"/>
      <c r="KZD220" s="54"/>
      <c r="KZE220" s="54"/>
      <c r="KZF220" s="54"/>
      <c r="KZG220" s="54"/>
      <c r="KZH220" s="54"/>
      <c r="KZI220" s="54"/>
      <c r="KZJ220" s="54"/>
      <c r="KZK220" s="54"/>
      <c r="KZL220" s="54"/>
      <c r="KZM220" s="54"/>
      <c r="KZN220" s="54"/>
      <c r="KZO220" s="54"/>
      <c r="KZP220" s="54"/>
      <c r="KZQ220" s="54"/>
      <c r="KZR220" s="54"/>
      <c r="KZS220" s="54"/>
      <c r="KZT220" s="54"/>
      <c r="KZU220" s="54"/>
      <c r="KZV220" s="54"/>
      <c r="KZW220" s="54"/>
      <c r="KZX220" s="54"/>
      <c r="KZY220" s="54"/>
      <c r="KZZ220" s="54"/>
      <c r="LAA220" s="54"/>
      <c r="LAB220" s="54"/>
      <c r="LAC220" s="54"/>
      <c r="LAD220" s="54"/>
      <c r="LAE220" s="54"/>
      <c r="LAF220" s="54"/>
      <c r="LAG220" s="54"/>
      <c r="LAH220" s="54"/>
      <c r="LAI220" s="54"/>
      <c r="LAJ220" s="54"/>
      <c r="LAK220" s="54"/>
      <c r="LAL220" s="54"/>
      <c r="LAM220" s="54"/>
      <c r="LAN220" s="54"/>
      <c r="LAO220" s="54"/>
      <c r="LAP220" s="54"/>
      <c r="LAQ220" s="54"/>
      <c r="LAR220" s="54"/>
      <c r="LAS220" s="54"/>
      <c r="LAT220" s="54"/>
      <c r="LAU220" s="54"/>
      <c r="LAV220" s="54"/>
      <c r="LAW220" s="54"/>
      <c r="LAX220" s="54"/>
      <c r="LAY220" s="54"/>
      <c r="LAZ220" s="54"/>
      <c r="LBA220" s="54"/>
      <c r="LBB220" s="54"/>
      <c r="LBC220" s="54"/>
      <c r="LBD220" s="54"/>
      <c r="LBE220" s="54"/>
      <c r="LBF220" s="54"/>
      <c r="LBG220" s="54"/>
      <c r="LBH220" s="54"/>
      <c r="LBI220" s="54"/>
      <c r="LBJ220" s="54"/>
      <c r="LBK220" s="54"/>
      <c r="LBL220" s="54"/>
      <c r="LBM220" s="54"/>
      <c r="LBN220" s="54"/>
      <c r="LBO220" s="54"/>
      <c r="LBP220" s="54"/>
      <c r="LBQ220" s="54"/>
      <c r="LBR220" s="54"/>
      <c r="LBS220" s="54"/>
      <c r="LBT220" s="54"/>
      <c r="LBU220" s="54"/>
      <c r="LBV220" s="54"/>
      <c r="LBW220" s="54"/>
      <c r="LBX220" s="54"/>
      <c r="LBY220" s="54"/>
      <c r="LBZ220" s="54"/>
      <c r="LCA220" s="54"/>
      <c r="LCB220" s="54"/>
      <c r="LCC220" s="54"/>
      <c r="LCD220" s="54"/>
      <c r="LCE220" s="54"/>
      <c r="LCF220" s="54"/>
      <c r="LCG220" s="54"/>
      <c r="LCH220" s="54"/>
      <c r="LCI220" s="54"/>
      <c r="LCJ220" s="54"/>
      <c r="LCK220" s="54"/>
      <c r="LCL220" s="54"/>
      <c r="LCM220" s="54"/>
      <c r="LCN220" s="54"/>
      <c r="LCO220" s="54"/>
      <c r="LCP220" s="54"/>
      <c r="LCQ220" s="54"/>
      <c r="LCR220" s="54"/>
      <c r="LCS220" s="54"/>
      <c r="LCT220" s="54"/>
      <c r="LCU220" s="54"/>
      <c r="LCV220" s="54"/>
      <c r="LCW220" s="54"/>
      <c r="LCX220" s="54"/>
      <c r="LCY220" s="54"/>
      <c r="LCZ220" s="54"/>
      <c r="LDA220" s="54"/>
      <c r="LDB220" s="54"/>
      <c r="LDC220" s="54"/>
      <c r="LDD220" s="54"/>
      <c r="LDE220" s="54"/>
      <c r="LDF220" s="54"/>
      <c r="LDG220" s="54"/>
      <c r="LDH220" s="54"/>
      <c r="LDI220" s="54"/>
      <c r="LDJ220" s="54"/>
      <c r="LDK220" s="54"/>
      <c r="LDL220" s="54"/>
      <c r="LDM220" s="54"/>
      <c r="LDN220" s="54"/>
      <c r="LDO220" s="54"/>
      <c r="LDP220" s="54"/>
      <c r="LDQ220" s="54"/>
      <c r="LDR220" s="54"/>
      <c r="LDS220" s="54"/>
      <c r="LDT220" s="54"/>
      <c r="LDU220" s="54"/>
      <c r="LDV220" s="54"/>
      <c r="LDW220" s="54"/>
      <c r="LDX220" s="54"/>
      <c r="LDY220" s="54"/>
      <c r="LDZ220" s="54"/>
      <c r="LEA220" s="54"/>
      <c r="LEB220" s="54"/>
      <c r="LEC220" s="54"/>
      <c r="LED220" s="54"/>
      <c r="LEE220" s="54"/>
      <c r="LEF220" s="54"/>
      <c r="LEG220" s="54"/>
      <c r="LEH220" s="54"/>
      <c r="LEI220" s="54"/>
      <c r="LEJ220" s="54"/>
      <c r="LEK220" s="54"/>
      <c r="LEL220" s="54"/>
      <c r="LEM220" s="54"/>
      <c r="LEN220" s="54"/>
      <c r="LEO220" s="54"/>
      <c r="LEP220" s="54"/>
      <c r="LEQ220" s="54"/>
      <c r="LER220" s="54"/>
      <c r="LES220" s="54"/>
      <c r="LET220" s="54"/>
      <c r="LEU220" s="54"/>
      <c r="LEV220" s="54"/>
      <c r="LEW220" s="54"/>
      <c r="LEX220" s="54"/>
      <c r="LEY220" s="54"/>
      <c r="LEZ220" s="54"/>
      <c r="LFA220" s="54"/>
      <c r="LFB220" s="54"/>
      <c r="LFC220" s="54"/>
      <c r="LFD220" s="54"/>
      <c r="LFE220" s="54"/>
      <c r="LFF220" s="54"/>
      <c r="LFG220" s="54"/>
      <c r="LFH220" s="54"/>
      <c r="LFI220" s="54"/>
      <c r="LFJ220" s="54"/>
      <c r="LFK220" s="54"/>
      <c r="LFL220" s="54"/>
      <c r="LFM220" s="54"/>
      <c r="LFN220" s="54"/>
      <c r="LFO220" s="54"/>
      <c r="LFP220" s="54"/>
      <c r="LFQ220" s="54"/>
      <c r="LFR220" s="54"/>
      <c r="LFS220" s="54"/>
      <c r="LFT220" s="54"/>
      <c r="LFU220" s="54"/>
      <c r="LFV220" s="54"/>
      <c r="LFW220" s="54"/>
      <c r="LFX220" s="54"/>
      <c r="LFY220" s="54"/>
      <c r="LFZ220" s="54"/>
      <c r="LGA220" s="54"/>
      <c r="LGB220" s="54"/>
      <c r="LGC220" s="54"/>
      <c r="LGD220" s="54"/>
      <c r="LGE220" s="54"/>
      <c r="LGF220" s="54"/>
      <c r="LGG220" s="54"/>
      <c r="LGH220" s="54"/>
      <c r="LGI220" s="54"/>
      <c r="LGJ220" s="54"/>
      <c r="LGK220" s="54"/>
      <c r="LGL220" s="54"/>
      <c r="LGM220" s="54"/>
      <c r="LGN220" s="54"/>
      <c r="LGO220" s="54"/>
      <c r="LGP220" s="54"/>
      <c r="LGQ220" s="54"/>
      <c r="LGR220" s="54"/>
      <c r="LGS220" s="54"/>
      <c r="LGT220" s="54"/>
      <c r="LGU220" s="54"/>
      <c r="LGV220" s="54"/>
      <c r="LGW220" s="54"/>
      <c r="LGX220" s="54"/>
      <c r="LGY220" s="54"/>
      <c r="LGZ220" s="54"/>
      <c r="LHA220" s="54"/>
      <c r="LHB220" s="54"/>
      <c r="LHC220" s="54"/>
      <c r="LHD220" s="54"/>
      <c r="LHE220" s="54"/>
      <c r="LHF220" s="54"/>
      <c r="LHG220" s="54"/>
      <c r="LHH220" s="54"/>
      <c r="LHI220" s="54"/>
      <c r="LHJ220" s="54"/>
      <c r="LHK220" s="54"/>
      <c r="LHL220" s="54"/>
      <c r="LHM220" s="54"/>
      <c r="LHN220" s="54"/>
      <c r="LHO220" s="54"/>
      <c r="LHP220" s="54"/>
      <c r="LHQ220" s="54"/>
      <c r="LHR220" s="54"/>
      <c r="LHS220" s="54"/>
      <c r="LHT220" s="54"/>
      <c r="LHU220" s="54"/>
      <c r="LHV220" s="54"/>
      <c r="LHW220" s="54"/>
      <c r="LHX220" s="54"/>
      <c r="LHY220" s="54"/>
      <c r="LHZ220" s="54"/>
      <c r="LIA220" s="54"/>
      <c r="LIB220" s="54"/>
      <c r="LIC220" s="54"/>
      <c r="LID220" s="54"/>
      <c r="LIE220" s="54"/>
      <c r="LIF220" s="54"/>
      <c r="LIG220" s="54"/>
      <c r="LIH220" s="54"/>
      <c r="LII220" s="54"/>
      <c r="LIJ220" s="54"/>
      <c r="LIK220" s="54"/>
      <c r="LIL220" s="54"/>
      <c r="LIM220" s="54"/>
      <c r="LIN220" s="54"/>
      <c r="LIO220" s="54"/>
      <c r="LIP220" s="54"/>
      <c r="LIQ220" s="54"/>
      <c r="LIR220" s="54"/>
      <c r="LIS220" s="54"/>
      <c r="LIT220" s="54"/>
      <c r="LIU220" s="54"/>
      <c r="LIV220" s="54"/>
      <c r="LIW220" s="54"/>
      <c r="LIX220" s="54"/>
      <c r="LIY220" s="54"/>
      <c r="LIZ220" s="54"/>
      <c r="LJA220" s="54"/>
      <c r="LJB220" s="54"/>
      <c r="LJC220" s="54"/>
      <c r="LJD220" s="54"/>
      <c r="LJE220" s="54"/>
      <c r="LJF220" s="54"/>
      <c r="LJG220" s="54"/>
      <c r="LJH220" s="54"/>
      <c r="LJI220" s="54"/>
      <c r="LJJ220" s="54"/>
      <c r="LJK220" s="54"/>
      <c r="LJL220" s="54"/>
      <c r="LJM220" s="54"/>
      <c r="LJN220" s="54"/>
      <c r="LJO220" s="54"/>
      <c r="LJP220" s="54"/>
      <c r="LJQ220" s="54"/>
      <c r="LJR220" s="54"/>
      <c r="LJS220" s="54"/>
      <c r="LJT220" s="54"/>
      <c r="LJU220" s="54"/>
      <c r="LJV220" s="54"/>
      <c r="LJW220" s="54"/>
      <c r="LJX220" s="54"/>
      <c r="LJY220" s="54"/>
      <c r="LJZ220" s="54"/>
      <c r="LKA220" s="54"/>
      <c r="LKB220" s="54"/>
      <c r="LKC220" s="54"/>
      <c r="LKD220" s="54"/>
      <c r="LKE220" s="54"/>
      <c r="LKF220" s="54"/>
      <c r="LKG220" s="54"/>
      <c r="LKH220" s="54"/>
      <c r="LKI220" s="54"/>
      <c r="LKJ220" s="54"/>
      <c r="LKK220" s="54"/>
      <c r="LKL220" s="54"/>
      <c r="LKM220" s="54"/>
      <c r="LKN220" s="54"/>
      <c r="LKO220" s="54"/>
      <c r="LKP220" s="54"/>
      <c r="LKQ220" s="54"/>
      <c r="LKR220" s="54"/>
      <c r="LKS220" s="54"/>
      <c r="LKT220" s="54"/>
      <c r="LKU220" s="54"/>
      <c r="LKV220" s="54"/>
      <c r="LKW220" s="54"/>
      <c r="LKX220" s="54"/>
      <c r="LKY220" s="54"/>
      <c r="LKZ220" s="54"/>
      <c r="LLA220" s="54"/>
      <c r="LLB220" s="54"/>
      <c r="LLC220" s="54"/>
      <c r="LLD220" s="54"/>
      <c r="LLE220" s="54"/>
      <c r="LLF220" s="54"/>
      <c r="LLG220" s="54"/>
      <c r="LLH220" s="54"/>
      <c r="LLI220" s="54"/>
      <c r="LLJ220" s="54"/>
      <c r="LLK220" s="54"/>
      <c r="LLL220" s="54"/>
      <c r="LLM220" s="54"/>
      <c r="LLN220" s="54"/>
      <c r="LLO220" s="54"/>
      <c r="LLP220" s="54"/>
      <c r="LLQ220" s="54"/>
      <c r="LLR220" s="54"/>
      <c r="LLS220" s="54"/>
      <c r="LLT220" s="54"/>
      <c r="LLU220" s="54"/>
      <c r="LLV220" s="54"/>
      <c r="LLW220" s="54"/>
      <c r="LLX220" s="54"/>
      <c r="LLY220" s="54"/>
      <c r="LLZ220" s="54"/>
      <c r="LMA220" s="54"/>
      <c r="LMB220" s="54"/>
      <c r="LMC220" s="54"/>
      <c r="LMD220" s="54"/>
      <c r="LME220" s="54"/>
      <c r="LMF220" s="54"/>
      <c r="LMG220" s="54"/>
      <c r="LMH220" s="54"/>
      <c r="LMI220" s="54"/>
      <c r="LMJ220" s="54"/>
      <c r="LMK220" s="54"/>
      <c r="LML220" s="54"/>
      <c r="LMM220" s="54"/>
      <c r="LMN220" s="54"/>
      <c r="LMO220" s="54"/>
      <c r="LMP220" s="54"/>
      <c r="LMQ220" s="54"/>
      <c r="LMR220" s="54"/>
      <c r="LMS220" s="54"/>
      <c r="LMT220" s="54"/>
      <c r="LMU220" s="54"/>
      <c r="LMV220" s="54"/>
      <c r="LMW220" s="54"/>
      <c r="LMX220" s="54"/>
      <c r="LMY220" s="54"/>
      <c r="LMZ220" s="54"/>
      <c r="LNA220" s="54"/>
      <c r="LNB220" s="54"/>
      <c r="LNC220" s="54"/>
      <c r="LND220" s="54"/>
      <c r="LNE220" s="54"/>
      <c r="LNF220" s="54"/>
      <c r="LNG220" s="54"/>
      <c r="LNH220" s="54"/>
      <c r="LNI220" s="54"/>
      <c r="LNJ220" s="54"/>
      <c r="LNK220" s="54"/>
      <c r="LNL220" s="54"/>
      <c r="LNM220" s="54"/>
      <c r="LNN220" s="54"/>
      <c r="LNO220" s="54"/>
      <c r="LNP220" s="54"/>
      <c r="LNQ220" s="54"/>
      <c r="LNR220" s="54"/>
      <c r="LNS220" s="54"/>
      <c r="LNT220" s="54"/>
      <c r="LNU220" s="54"/>
      <c r="LNV220" s="54"/>
      <c r="LNW220" s="54"/>
      <c r="LNX220" s="54"/>
      <c r="LNY220" s="54"/>
      <c r="LNZ220" s="54"/>
      <c r="LOA220" s="54"/>
      <c r="LOB220" s="54"/>
      <c r="LOC220" s="54"/>
      <c r="LOD220" s="54"/>
      <c r="LOE220" s="54"/>
      <c r="LOF220" s="54"/>
      <c r="LOG220" s="54"/>
      <c r="LOH220" s="54"/>
      <c r="LOI220" s="54"/>
      <c r="LOJ220" s="54"/>
      <c r="LOK220" s="54"/>
      <c r="LOL220" s="54"/>
      <c r="LOM220" s="54"/>
      <c r="LON220" s="54"/>
      <c r="LOO220" s="54"/>
      <c r="LOP220" s="54"/>
      <c r="LOQ220" s="54"/>
      <c r="LOR220" s="54"/>
      <c r="LOS220" s="54"/>
      <c r="LOT220" s="54"/>
      <c r="LOU220" s="54"/>
      <c r="LOV220" s="54"/>
      <c r="LOW220" s="54"/>
      <c r="LOX220" s="54"/>
      <c r="LOY220" s="54"/>
      <c r="LOZ220" s="54"/>
      <c r="LPA220" s="54"/>
      <c r="LPB220" s="54"/>
      <c r="LPC220" s="54"/>
      <c r="LPD220" s="54"/>
      <c r="LPE220" s="54"/>
      <c r="LPF220" s="54"/>
      <c r="LPG220" s="54"/>
      <c r="LPH220" s="54"/>
      <c r="LPI220" s="54"/>
      <c r="LPJ220" s="54"/>
      <c r="LPK220" s="54"/>
      <c r="LPL220" s="54"/>
      <c r="LPM220" s="54"/>
      <c r="LPN220" s="54"/>
      <c r="LPO220" s="54"/>
      <c r="LPP220" s="54"/>
      <c r="LPQ220" s="54"/>
      <c r="LPR220" s="54"/>
      <c r="LPS220" s="54"/>
      <c r="LPT220" s="54"/>
      <c r="LPU220" s="54"/>
      <c r="LPV220" s="54"/>
      <c r="LPW220" s="54"/>
      <c r="LPX220" s="54"/>
      <c r="LPY220" s="54"/>
      <c r="LPZ220" s="54"/>
      <c r="LQA220" s="54"/>
      <c r="LQB220" s="54"/>
      <c r="LQC220" s="54"/>
      <c r="LQD220" s="54"/>
      <c r="LQE220" s="54"/>
      <c r="LQF220" s="54"/>
      <c r="LQG220" s="54"/>
      <c r="LQH220" s="54"/>
      <c r="LQI220" s="54"/>
      <c r="LQJ220" s="54"/>
      <c r="LQK220" s="54"/>
      <c r="LQL220" s="54"/>
      <c r="LQM220" s="54"/>
      <c r="LQN220" s="54"/>
      <c r="LQO220" s="54"/>
      <c r="LQP220" s="54"/>
      <c r="LQQ220" s="54"/>
      <c r="LQR220" s="54"/>
      <c r="LQS220" s="54"/>
      <c r="LQT220" s="54"/>
      <c r="LQU220" s="54"/>
      <c r="LQV220" s="54"/>
      <c r="LQW220" s="54"/>
      <c r="LQX220" s="54"/>
      <c r="LQY220" s="54"/>
      <c r="LQZ220" s="54"/>
      <c r="LRA220" s="54"/>
      <c r="LRB220" s="54"/>
      <c r="LRC220" s="54"/>
      <c r="LRD220" s="54"/>
      <c r="LRE220" s="54"/>
      <c r="LRF220" s="54"/>
      <c r="LRG220" s="54"/>
      <c r="LRH220" s="54"/>
      <c r="LRI220" s="54"/>
      <c r="LRJ220" s="54"/>
      <c r="LRK220" s="54"/>
      <c r="LRL220" s="54"/>
      <c r="LRM220" s="54"/>
      <c r="LRN220" s="54"/>
      <c r="LRO220" s="54"/>
      <c r="LRP220" s="54"/>
      <c r="LRQ220" s="54"/>
      <c r="LRR220" s="54"/>
      <c r="LRS220" s="54"/>
      <c r="LRT220" s="54"/>
      <c r="LRU220" s="54"/>
      <c r="LRV220" s="54"/>
      <c r="LRW220" s="54"/>
      <c r="LRX220" s="54"/>
      <c r="LRY220" s="54"/>
      <c r="LRZ220" s="54"/>
      <c r="LSA220" s="54"/>
      <c r="LSB220" s="54"/>
      <c r="LSC220" s="54"/>
      <c r="LSD220" s="54"/>
      <c r="LSE220" s="54"/>
      <c r="LSF220" s="54"/>
      <c r="LSG220" s="54"/>
      <c r="LSH220" s="54"/>
      <c r="LSI220" s="54"/>
      <c r="LSJ220" s="54"/>
      <c r="LSK220" s="54"/>
      <c r="LSL220" s="54"/>
      <c r="LSM220" s="54"/>
      <c r="LSN220" s="54"/>
      <c r="LSO220" s="54"/>
      <c r="LSP220" s="54"/>
      <c r="LSQ220" s="54"/>
      <c r="LSR220" s="54"/>
      <c r="LSS220" s="54"/>
      <c r="LST220" s="54"/>
      <c r="LSU220" s="54"/>
      <c r="LSV220" s="54"/>
      <c r="LSW220" s="54"/>
      <c r="LSX220" s="54"/>
      <c r="LSY220" s="54"/>
      <c r="LSZ220" s="54"/>
      <c r="LTA220" s="54"/>
      <c r="LTB220" s="54"/>
      <c r="LTC220" s="54"/>
      <c r="LTD220" s="54"/>
      <c r="LTE220" s="54"/>
      <c r="LTF220" s="54"/>
      <c r="LTG220" s="54"/>
      <c r="LTH220" s="54"/>
      <c r="LTI220" s="54"/>
      <c r="LTJ220" s="54"/>
      <c r="LTK220" s="54"/>
      <c r="LTL220" s="54"/>
      <c r="LTM220" s="54"/>
      <c r="LTN220" s="54"/>
      <c r="LTO220" s="54"/>
      <c r="LTP220" s="54"/>
      <c r="LTQ220" s="54"/>
      <c r="LTR220" s="54"/>
      <c r="LTS220" s="54"/>
      <c r="LTT220" s="54"/>
      <c r="LTU220" s="54"/>
      <c r="LTV220" s="54"/>
      <c r="LTW220" s="54"/>
      <c r="LTX220" s="54"/>
      <c r="LTY220" s="54"/>
      <c r="LTZ220" s="54"/>
      <c r="LUA220" s="54"/>
      <c r="LUB220" s="54"/>
      <c r="LUC220" s="54"/>
      <c r="LUD220" s="54"/>
      <c r="LUE220" s="54"/>
      <c r="LUF220" s="54"/>
      <c r="LUG220" s="54"/>
      <c r="LUH220" s="54"/>
      <c r="LUI220" s="54"/>
      <c r="LUJ220" s="54"/>
      <c r="LUK220" s="54"/>
      <c r="LUL220" s="54"/>
      <c r="LUM220" s="54"/>
      <c r="LUN220" s="54"/>
      <c r="LUO220" s="54"/>
      <c r="LUP220" s="54"/>
      <c r="LUQ220" s="54"/>
      <c r="LUR220" s="54"/>
      <c r="LUS220" s="54"/>
      <c r="LUT220" s="54"/>
      <c r="LUU220" s="54"/>
      <c r="LUV220" s="54"/>
      <c r="LUW220" s="54"/>
      <c r="LUX220" s="54"/>
      <c r="LUY220" s="54"/>
      <c r="LUZ220" s="54"/>
      <c r="LVA220" s="54"/>
      <c r="LVB220" s="54"/>
      <c r="LVC220" s="54"/>
      <c r="LVD220" s="54"/>
      <c r="LVE220" s="54"/>
      <c r="LVF220" s="54"/>
      <c r="LVG220" s="54"/>
      <c r="LVH220" s="54"/>
      <c r="LVI220" s="54"/>
      <c r="LVJ220" s="54"/>
      <c r="LVK220" s="54"/>
      <c r="LVL220" s="54"/>
      <c r="LVM220" s="54"/>
      <c r="LVN220" s="54"/>
      <c r="LVO220" s="54"/>
      <c r="LVP220" s="54"/>
      <c r="LVQ220" s="54"/>
      <c r="LVR220" s="54"/>
      <c r="LVS220" s="54"/>
      <c r="LVT220" s="54"/>
      <c r="LVU220" s="54"/>
      <c r="LVV220" s="54"/>
      <c r="LVW220" s="54"/>
      <c r="LVX220" s="54"/>
      <c r="LVY220" s="54"/>
      <c r="LVZ220" s="54"/>
      <c r="LWA220" s="54"/>
      <c r="LWB220" s="54"/>
      <c r="LWC220" s="54"/>
      <c r="LWD220" s="54"/>
      <c r="LWE220" s="54"/>
      <c r="LWF220" s="54"/>
      <c r="LWG220" s="54"/>
      <c r="LWH220" s="54"/>
      <c r="LWI220" s="54"/>
      <c r="LWJ220" s="54"/>
      <c r="LWK220" s="54"/>
      <c r="LWL220" s="54"/>
      <c r="LWM220" s="54"/>
      <c r="LWN220" s="54"/>
      <c r="LWO220" s="54"/>
      <c r="LWP220" s="54"/>
      <c r="LWQ220" s="54"/>
      <c r="LWR220" s="54"/>
      <c r="LWS220" s="54"/>
      <c r="LWT220" s="54"/>
      <c r="LWU220" s="54"/>
      <c r="LWV220" s="54"/>
      <c r="LWW220" s="54"/>
      <c r="LWX220" s="54"/>
      <c r="LWY220" s="54"/>
      <c r="LWZ220" s="54"/>
      <c r="LXA220" s="54"/>
      <c r="LXB220" s="54"/>
      <c r="LXC220" s="54"/>
      <c r="LXD220" s="54"/>
      <c r="LXE220" s="54"/>
      <c r="LXF220" s="54"/>
      <c r="LXG220" s="54"/>
      <c r="LXH220" s="54"/>
      <c r="LXI220" s="54"/>
      <c r="LXJ220" s="54"/>
      <c r="LXK220" s="54"/>
      <c r="LXL220" s="54"/>
      <c r="LXM220" s="54"/>
      <c r="LXN220" s="54"/>
      <c r="LXO220" s="54"/>
      <c r="LXP220" s="54"/>
      <c r="LXQ220" s="54"/>
      <c r="LXR220" s="54"/>
      <c r="LXS220" s="54"/>
      <c r="LXT220" s="54"/>
      <c r="LXU220" s="54"/>
      <c r="LXV220" s="54"/>
      <c r="LXW220" s="54"/>
      <c r="LXX220" s="54"/>
      <c r="LXY220" s="54"/>
      <c r="LXZ220" s="54"/>
      <c r="LYA220" s="54"/>
      <c r="LYB220" s="54"/>
      <c r="LYC220" s="54"/>
      <c r="LYD220" s="54"/>
      <c r="LYE220" s="54"/>
      <c r="LYF220" s="54"/>
      <c r="LYG220" s="54"/>
      <c r="LYH220" s="54"/>
      <c r="LYI220" s="54"/>
      <c r="LYJ220" s="54"/>
      <c r="LYK220" s="54"/>
      <c r="LYL220" s="54"/>
      <c r="LYM220" s="54"/>
      <c r="LYN220" s="54"/>
      <c r="LYO220" s="54"/>
      <c r="LYP220" s="54"/>
      <c r="LYQ220" s="54"/>
      <c r="LYR220" s="54"/>
      <c r="LYS220" s="54"/>
      <c r="LYT220" s="54"/>
      <c r="LYU220" s="54"/>
      <c r="LYV220" s="54"/>
      <c r="LYW220" s="54"/>
      <c r="LYX220" s="54"/>
      <c r="LYY220" s="54"/>
      <c r="LYZ220" s="54"/>
      <c r="LZA220" s="54"/>
      <c r="LZB220" s="54"/>
      <c r="LZC220" s="54"/>
      <c r="LZD220" s="54"/>
      <c r="LZE220" s="54"/>
      <c r="LZF220" s="54"/>
      <c r="LZG220" s="54"/>
      <c r="LZH220" s="54"/>
      <c r="LZI220" s="54"/>
      <c r="LZJ220" s="54"/>
      <c r="LZK220" s="54"/>
      <c r="LZL220" s="54"/>
      <c r="LZM220" s="54"/>
      <c r="LZN220" s="54"/>
      <c r="LZO220" s="54"/>
      <c r="LZP220" s="54"/>
      <c r="LZQ220" s="54"/>
      <c r="LZR220" s="54"/>
      <c r="LZS220" s="54"/>
      <c r="LZT220" s="54"/>
      <c r="LZU220" s="54"/>
      <c r="LZV220" s="54"/>
      <c r="LZW220" s="54"/>
      <c r="LZX220" s="54"/>
      <c r="LZY220" s="54"/>
      <c r="LZZ220" s="54"/>
      <c r="MAA220" s="54"/>
      <c r="MAB220" s="54"/>
      <c r="MAC220" s="54"/>
      <c r="MAD220" s="54"/>
      <c r="MAE220" s="54"/>
      <c r="MAF220" s="54"/>
      <c r="MAG220" s="54"/>
      <c r="MAH220" s="54"/>
      <c r="MAI220" s="54"/>
      <c r="MAJ220" s="54"/>
      <c r="MAK220" s="54"/>
      <c r="MAL220" s="54"/>
      <c r="MAM220" s="54"/>
      <c r="MAN220" s="54"/>
      <c r="MAO220" s="54"/>
      <c r="MAP220" s="54"/>
      <c r="MAQ220" s="54"/>
      <c r="MAR220" s="54"/>
      <c r="MAS220" s="54"/>
      <c r="MAT220" s="54"/>
      <c r="MAU220" s="54"/>
      <c r="MAV220" s="54"/>
      <c r="MAW220" s="54"/>
      <c r="MAX220" s="54"/>
      <c r="MAY220" s="54"/>
      <c r="MAZ220" s="54"/>
      <c r="MBA220" s="54"/>
      <c r="MBB220" s="54"/>
      <c r="MBC220" s="54"/>
      <c r="MBD220" s="54"/>
      <c r="MBE220" s="54"/>
      <c r="MBF220" s="54"/>
      <c r="MBG220" s="54"/>
      <c r="MBH220" s="54"/>
      <c r="MBI220" s="54"/>
      <c r="MBJ220" s="54"/>
      <c r="MBK220" s="54"/>
      <c r="MBL220" s="54"/>
      <c r="MBM220" s="54"/>
      <c r="MBN220" s="54"/>
      <c r="MBO220" s="54"/>
      <c r="MBP220" s="54"/>
      <c r="MBQ220" s="54"/>
      <c r="MBR220" s="54"/>
      <c r="MBS220" s="54"/>
      <c r="MBT220" s="54"/>
      <c r="MBU220" s="54"/>
      <c r="MBV220" s="54"/>
      <c r="MBW220" s="54"/>
      <c r="MBX220" s="54"/>
      <c r="MBY220" s="54"/>
      <c r="MBZ220" s="54"/>
      <c r="MCA220" s="54"/>
      <c r="MCB220" s="54"/>
      <c r="MCC220" s="54"/>
      <c r="MCD220" s="54"/>
      <c r="MCE220" s="54"/>
      <c r="MCF220" s="54"/>
      <c r="MCG220" s="54"/>
      <c r="MCH220" s="54"/>
      <c r="MCI220" s="54"/>
      <c r="MCJ220" s="54"/>
      <c r="MCK220" s="54"/>
      <c r="MCL220" s="54"/>
      <c r="MCM220" s="54"/>
      <c r="MCN220" s="54"/>
      <c r="MCO220" s="54"/>
      <c r="MCP220" s="54"/>
      <c r="MCQ220" s="54"/>
      <c r="MCR220" s="54"/>
      <c r="MCS220" s="54"/>
      <c r="MCT220" s="54"/>
      <c r="MCU220" s="54"/>
      <c r="MCV220" s="54"/>
      <c r="MCW220" s="54"/>
      <c r="MCX220" s="54"/>
      <c r="MCY220" s="54"/>
      <c r="MCZ220" s="54"/>
      <c r="MDA220" s="54"/>
      <c r="MDB220" s="54"/>
      <c r="MDC220" s="54"/>
      <c r="MDD220" s="54"/>
      <c r="MDE220" s="54"/>
      <c r="MDF220" s="54"/>
      <c r="MDG220" s="54"/>
      <c r="MDH220" s="54"/>
      <c r="MDI220" s="54"/>
      <c r="MDJ220" s="54"/>
      <c r="MDK220" s="54"/>
      <c r="MDL220" s="54"/>
      <c r="MDM220" s="54"/>
      <c r="MDN220" s="54"/>
      <c r="MDO220" s="54"/>
      <c r="MDP220" s="54"/>
      <c r="MDQ220" s="54"/>
      <c r="MDR220" s="54"/>
      <c r="MDS220" s="54"/>
      <c r="MDT220" s="54"/>
      <c r="MDU220" s="54"/>
      <c r="MDV220" s="54"/>
      <c r="MDW220" s="54"/>
      <c r="MDX220" s="54"/>
      <c r="MDY220" s="54"/>
      <c r="MDZ220" s="54"/>
      <c r="MEA220" s="54"/>
      <c r="MEB220" s="54"/>
      <c r="MEC220" s="54"/>
      <c r="MED220" s="54"/>
      <c r="MEE220" s="54"/>
      <c r="MEF220" s="54"/>
      <c r="MEG220" s="54"/>
      <c r="MEH220" s="54"/>
      <c r="MEI220" s="54"/>
      <c r="MEJ220" s="54"/>
      <c r="MEK220" s="54"/>
      <c r="MEL220" s="54"/>
      <c r="MEM220" s="54"/>
      <c r="MEN220" s="54"/>
      <c r="MEO220" s="54"/>
      <c r="MEP220" s="54"/>
      <c r="MEQ220" s="54"/>
      <c r="MER220" s="54"/>
      <c r="MES220" s="54"/>
      <c r="MET220" s="54"/>
      <c r="MEU220" s="54"/>
      <c r="MEV220" s="54"/>
      <c r="MEW220" s="54"/>
      <c r="MEX220" s="54"/>
      <c r="MEY220" s="54"/>
      <c r="MEZ220" s="54"/>
      <c r="MFA220" s="54"/>
      <c r="MFB220" s="54"/>
      <c r="MFC220" s="54"/>
      <c r="MFD220" s="54"/>
      <c r="MFE220" s="54"/>
      <c r="MFF220" s="54"/>
      <c r="MFG220" s="54"/>
      <c r="MFH220" s="54"/>
      <c r="MFI220" s="54"/>
      <c r="MFJ220" s="54"/>
      <c r="MFK220" s="54"/>
      <c r="MFL220" s="54"/>
      <c r="MFM220" s="54"/>
      <c r="MFN220" s="54"/>
      <c r="MFO220" s="54"/>
      <c r="MFP220" s="54"/>
      <c r="MFQ220" s="54"/>
      <c r="MFR220" s="54"/>
      <c r="MFS220" s="54"/>
      <c r="MFT220" s="54"/>
      <c r="MFU220" s="54"/>
      <c r="MFV220" s="54"/>
      <c r="MFW220" s="54"/>
      <c r="MFX220" s="54"/>
      <c r="MFY220" s="54"/>
      <c r="MFZ220" s="54"/>
      <c r="MGA220" s="54"/>
      <c r="MGB220" s="54"/>
      <c r="MGC220" s="54"/>
      <c r="MGD220" s="54"/>
      <c r="MGE220" s="54"/>
      <c r="MGF220" s="54"/>
      <c r="MGG220" s="54"/>
      <c r="MGH220" s="54"/>
      <c r="MGI220" s="54"/>
      <c r="MGJ220" s="54"/>
      <c r="MGK220" s="54"/>
      <c r="MGL220" s="54"/>
      <c r="MGM220" s="54"/>
      <c r="MGN220" s="54"/>
      <c r="MGO220" s="54"/>
      <c r="MGP220" s="54"/>
      <c r="MGQ220" s="54"/>
      <c r="MGR220" s="54"/>
      <c r="MGS220" s="54"/>
      <c r="MGT220" s="54"/>
      <c r="MGU220" s="54"/>
      <c r="MGV220" s="54"/>
      <c r="MGW220" s="54"/>
      <c r="MGX220" s="54"/>
      <c r="MGY220" s="54"/>
      <c r="MGZ220" s="54"/>
      <c r="MHA220" s="54"/>
      <c r="MHB220" s="54"/>
      <c r="MHC220" s="54"/>
      <c r="MHD220" s="54"/>
      <c r="MHE220" s="54"/>
      <c r="MHF220" s="54"/>
      <c r="MHG220" s="54"/>
      <c r="MHH220" s="54"/>
      <c r="MHI220" s="54"/>
      <c r="MHJ220" s="54"/>
      <c r="MHK220" s="54"/>
      <c r="MHL220" s="54"/>
      <c r="MHM220" s="54"/>
      <c r="MHN220" s="54"/>
      <c r="MHO220" s="54"/>
      <c r="MHP220" s="54"/>
      <c r="MHQ220" s="54"/>
      <c r="MHR220" s="54"/>
      <c r="MHS220" s="54"/>
      <c r="MHT220" s="54"/>
      <c r="MHU220" s="54"/>
      <c r="MHV220" s="54"/>
      <c r="MHW220" s="54"/>
      <c r="MHX220" s="54"/>
      <c r="MHY220" s="54"/>
      <c r="MHZ220" s="54"/>
      <c r="MIA220" s="54"/>
      <c r="MIB220" s="54"/>
      <c r="MIC220" s="54"/>
      <c r="MID220" s="54"/>
      <c r="MIE220" s="54"/>
      <c r="MIF220" s="54"/>
      <c r="MIG220" s="54"/>
      <c r="MIH220" s="54"/>
      <c r="MII220" s="54"/>
      <c r="MIJ220" s="54"/>
      <c r="MIK220" s="54"/>
      <c r="MIL220" s="54"/>
      <c r="MIM220" s="54"/>
      <c r="MIN220" s="54"/>
      <c r="MIO220" s="54"/>
      <c r="MIP220" s="54"/>
      <c r="MIQ220" s="54"/>
      <c r="MIR220" s="54"/>
      <c r="MIS220" s="54"/>
      <c r="MIT220" s="54"/>
      <c r="MIU220" s="54"/>
      <c r="MIV220" s="54"/>
      <c r="MIW220" s="54"/>
      <c r="MIX220" s="54"/>
      <c r="MIY220" s="54"/>
      <c r="MIZ220" s="54"/>
      <c r="MJA220" s="54"/>
      <c r="MJB220" s="54"/>
      <c r="MJC220" s="54"/>
      <c r="MJD220" s="54"/>
      <c r="MJE220" s="54"/>
      <c r="MJF220" s="54"/>
      <c r="MJG220" s="54"/>
      <c r="MJH220" s="54"/>
      <c r="MJI220" s="54"/>
      <c r="MJJ220" s="54"/>
      <c r="MJK220" s="54"/>
      <c r="MJL220" s="54"/>
      <c r="MJM220" s="54"/>
      <c r="MJN220" s="54"/>
      <c r="MJO220" s="54"/>
      <c r="MJP220" s="54"/>
      <c r="MJQ220" s="54"/>
      <c r="MJR220" s="54"/>
      <c r="MJS220" s="54"/>
      <c r="MJT220" s="54"/>
      <c r="MJU220" s="54"/>
      <c r="MJV220" s="54"/>
      <c r="MJW220" s="54"/>
      <c r="MJX220" s="54"/>
      <c r="MJY220" s="54"/>
      <c r="MJZ220" s="54"/>
      <c r="MKA220" s="54"/>
      <c r="MKB220" s="54"/>
      <c r="MKC220" s="54"/>
      <c r="MKD220" s="54"/>
      <c r="MKE220" s="54"/>
      <c r="MKF220" s="54"/>
      <c r="MKG220" s="54"/>
      <c r="MKH220" s="54"/>
      <c r="MKI220" s="54"/>
      <c r="MKJ220" s="54"/>
      <c r="MKK220" s="54"/>
      <c r="MKL220" s="54"/>
      <c r="MKM220" s="54"/>
      <c r="MKN220" s="54"/>
      <c r="MKO220" s="54"/>
      <c r="MKP220" s="54"/>
      <c r="MKQ220" s="54"/>
      <c r="MKR220" s="54"/>
      <c r="MKS220" s="54"/>
      <c r="MKT220" s="54"/>
      <c r="MKU220" s="54"/>
      <c r="MKV220" s="54"/>
      <c r="MKW220" s="54"/>
      <c r="MKX220" s="54"/>
      <c r="MKY220" s="54"/>
      <c r="MKZ220" s="54"/>
      <c r="MLA220" s="54"/>
      <c r="MLB220" s="54"/>
      <c r="MLC220" s="54"/>
      <c r="MLD220" s="54"/>
      <c r="MLE220" s="54"/>
      <c r="MLF220" s="54"/>
      <c r="MLG220" s="54"/>
      <c r="MLH220" s="54"/>
      <c r="MLI220" s="54"/>
      <c r="MLJ220" s="54"/>
      <c r="MLK220" s="54"/>
      <c r="MLL220" s="54"/>
      <c r="MLM220" s="54"/>
      <c r="MLN220" s="54"/>
      <c r="MLO220" s="54"/>
      <c r="MLP220" s="54"/>
      <c r="MLQ220" s="54"/>
      <c r="MLR220" s="54"/>
      <c r="MLS220" s="54"/>
      <c r="MLT220" s="54"/>
      <c r="MLU220" s="54"/>
      <c r="MLV220" s="54"/>
      <c r="MLW220" s="54"/>
      <c r="MLX220" s="54"/>
      <c r="MLY220" s="54"/>
      <c r="MLZ220" s="54"/>
      <c r="MMA220" s="54"/>
      <c r="MMB220" s="54"/>
      <c r="MMC220" s="54"/>
      <c r="MMD220" s="54"/>
      <c r="MME220" s="54"/>
      <c r="MMF220" s="54"/>
      <c r="MMG220" s="54"/>
      <c r="MMH220" s="54"/>
      <c r="MMI220" s="54"/>
      <c r="MMJ220" s="54"/>
      <c r="MMK220" s="54"/>
      <c r="MML220" s="54"/>
      <c r="MMM220" s="54"/>
      <c r="MMN220" s="54"/>
      <c r="MMO220" s="54"/>
      <c r="MMP220" s="54"/>
      <c r="MMQ220" s="54"/>
      <c r="MMR220" s="54"/>
      <c r="MMS220" s="54"/>
      <c r="MMT220" s="54"/>
      <c r="MMU220" s="54"/>
      <c r="MMV220" s="54"/>
      <c r="MMW220" s="54"/>
      <c r="MMX220" s="54"/>
      <c r="MMY220" s="54"/>
      <c r="MMZ220" s="54"/>
      <c r="MNA220" s="54"/>
      <c r="MNB220" s="54"/>
      <c r="MNC220" s="54"/>
      <c r="MND220" s="54"/>
      <c r="MNE220" s="54"/>
      <c r="MNF220" s="54"/>
      <c r="MNG220" s="54"/>
      <c r="MNH220" s="54"/>
      <c r="MNI220" s="54"/>
      <c r="MNJ220" s="54"/>
      <c r="MNK220" s="54"/>
      <c r="MNL220" s="54"/>
      <c r="MNM220" s="54"/>
      <c r="MNN220" s="54"/>
      <c r="MNO220" s="54"/>
      <c r="MNP220" s="54"/>
      <c r="MNQ220" s="54"/>
      <c r="MNR220" s="54"/>
      <c r="MNS220" s="54"/>
      <c r="MNT220" s="54"/>
      <c r="MNU220" s="54"/>
      <c r="MNV220" s="54"/>
      <c r="MNW220" s="54"/>
      <c r="MNX220" s="54"/>
      <c r="MNY220" s="54"/>
      <c r="MNZ220" s="54"/>
      <c r="MOA220" s="54"/>
      <c r="MOB220" s="54"/>
      <c r="MOC220" s="54"/>
      <c r="MOD220" s="54"/>
      <c r="MOE220" s="54"/>
      <c r="MOF220" s="54"/>
      <c r="MOG220" s="54"/>
      <c r="MOH220" s="54"/>
      <c r="MOI220" s="54"/>
      <c r="MOJ220" s="54"/>
      <c r="MOK220" s="54"/>
      <c r="MOL220" s="54"/>
      <c r="MOM220" s="54"/>
      <c r="MON220" s="54"/>
      <c r="MOO220" s="54"/>
      <c r="MOP220" s="54"/>
      <c r="MOQ220" s="54"/>
      <c r="MOR220" s="54"/>
      <c r="MOS220" s="54"/>
      <c r="MOT220" s="54"/>
      <c r="MOU220" s="54"/>
      <c r="MOV220" s="54"/>
      <c r="MOW220" s="54"/>
      <c r="MOX220" s="54"/>
      <c r="MOY220" s="54"/>
      <c r="MOZ220" s="54"/>
      <c r="MPA220" s="54"/>
      <c r="MPB220" s="54"/>
      <c r="MPC220" s="54"/>
      <c r="MPD220" s="54"/>
      <c r="MPE220" s="54"/>
      <c r="MPF220" s="54"/>
      <c r="MPG220" s="54"/>
      <c r="MPH220" s="54"/>
      <c r="MPI220" s="54"/>
      <c r="MPJ220" s="54"/>
      <c r="MPK220" s="54"/>
      <c r="MPL220" s="54"/>
      <c r="MPM220" s="54"/>
      <c r="MPN220" s="54"/>
      <c r="MPO220" s="54"/>
      <c r="MPP220" s="54"/>
      <c r="MPQ220" s="54"/>
      <c r="MPR220" s="54"/>
      <c r="MPS220" s="54"/>
      <c r="MPT220" s="54"/>
      <c r="MPU220" s="54"/>
      <c r="MPV220" s="54"/>
      <c r="MPW220" s="54"/>
      <c r="MPX220" s="54"/>
      <c r="MPY220" s="54"/>
      <c r="MPZ220" s="54"/>
      <c r="MQA220" s="54"/>
      <c r="MQB220" s="54"/>
      <c r="MQC220" s="54"/>
      <c r="MQD220" s="54"/>
      <c r="MQE220" s="54"/>
      <c r="MQF220" s="54"/>
      <c r="MQG220" s="54"/>
      <c r="MQH220" s="54"/>
      <c r="MQI220" s="54"/>
      <c r="MQJ220" s="54"/>
      <c r="MQK220" s="54"/>
      <c r="MQL220" s="54"/>
      <c r="MQM220" s="54"/>
      <c r="MQN220" s="54"/>
      <c r="MQO220" s="54"/>
      <c r="MQP220" s="54"/>
      <c r="MQQ220" s="54"/>
      <c r="MQR220" s="54"/>
      <c r="MQS220" s="54"/>
      <c r="MQT220" s="54"/>
      <c r="MQU220" s="54"/>
      <c r="MQV220" s="54"/>
      <c r="MQW220" s="54"/>
      <c r="MQX220" s="54"/>
      <c r="MQY220" s="54"/>
      <c r="MQZ220" s="54"/>
      <c r="MRA220" s="54"/>
      <c r="MRB220" s="54"/>
      <c r="MRC220" s="54"/>
      <c r="MRD220" s="54"/>
      <c r="MRE220" s="54"/>
      <c r="MRF220" s="54"/>
      <c r="MRG220" s="54"/>
      <c r="MRH220" s="54"/>
      <c r="MRI220" s="54"/>
      <c r="MRJ220" s="54"/>
      <c r="MRK220" s="54"/>
      <c r="MRL220" s="54"/>
      <c r="MRM220" s="54"/>
      <c r="MRN220" s="54"/>
      <c r="MRO220" s="54"/>
      <c r="MRP220" s="54"/>
      <c r="MRQ220" s="54"/>
      <c r="MRR220" s="54"/>
      <c r="MRS220" s="54"/>
      <c r="MRT220" s="54"/>
      <c r="MRU220" s="54"/>
      <c r="MRV220" s="54"/>
      <c r="MRW220" s="54"/>
      <c r="MRX220" s="54"/>
      <c r="MRY220" s="54"/>
      <c r="MRZ220" s="54"/>
      <c r="MSA220" s="54"/>
      <c r="MSB220" s="54"/>
      <c r="MSC220" s="54"/>
      <c r="MSD220" s="54"/>
      <c r="MSE220" s="54"/>
      <c r="MSF220" s="54"/>
      <c r="MSG220" s="54"/>
      <c r="MSH220" s="54"/>
      <c r="MSI220" s="54"/>
      <c r="MSJ220" s="54"/>
      <c r="MSK220" s="54"/>
      <c r="MSL220" s="54"/>
      <c r="MSM220" s="54"/>
      <c r="MSN220" s="54"/>
      <c r="MSO220" s="54"/>
      <c r="MSP220" s="54"/>
      <c r="MSQ220" s="54"/>
      <c r="MSR220" s="54"/>
      <c r="MSS220" s="54"/>
      <c r="MST220" s="54"/>
      <c r="MSU220" s="54"/>
      <c r="MSV220" s="54"/>
      <c r="MSW220" s="54"/>
      <c r="MSX220" s="54"/>
      <c r="MSY220" s="54"/>
      <c r="MSZ220" s="54"/>
      <c r="MTA220" s="54"/>
      <c r="MTB220" s="54"/>
      <c r="MTC220" s="54"/>
      <c r="MTD220" s="54"/>
      <c r="MTE220" s="54"/>
      <c r="MTF220" s="54"/>
      <c r="MTG220" s="54"/>
      <c r="MTH220" s="54"/>
      <c r="MTI220" s="54"/>
      <c r="MTJ220" s="54"/>
      <c r="MTK220" s="54"/>
      <c r="MTL220" s="54"/>
      <c r="MTM220" s="54"/>
      <c r="MTN220" s="54"/>
      <c r="MTO220" s="54"/>
      <c r="MTP220" s="54"/>
      <c r="MTQ220" s="54"/>
      <c r="MTR220" s="54"/>
      <c r="MTS220" s="54"/>
      <c r="MTT220" s="54"/>
      <c r="MTU220" s="54"/>
      <c r="MTV220" s="54"/>
      <c r="MTW220" s="54"/>
      <c r="MTX220" s="54"/>
      <c r="MTY220" s="54"/>
      <c r="MTZ220" s="54"/>
      <c r="MUA220" s="54"/>
      <c r="MUB220" s="54"/>
      <c r="MUC220" s="54"/>
      <c r="MUD220" s="54"/>
      <c r="MUE220" s="54"/>
      <c r="MUF220" s="54"/>
      <c r="MUG220" s="54"/>
      <c r="MUH220" s="54"/>
      <c r="MUI220" s="54"/>
      <c r="MUJ220" s="54"/>
      <c r="MUK220" s="54"/>
      <c r="MUL220" s="54"/>
      <c r="MUM220" s="54"/>
      <c r="MUN220" s="54"/>
      <c r="MUO220" s="54"/>
      <c r="MUP220" s="54"/>
      <c r="MUQ220" s="54"/>
      <c r="MUR220" s="54"/>
      <c r="MUS220" s="54"/>
      <c r="MUT220" s="54"/>
      <c r="MUU220" s="54"/>
      <c r="MUV220" s="54"/>
      <c r="MUW220" s="54"/>
      <c r="MUX220" s="54"/>
      <c r="MUY220" s="54"/>
      <c r="MUZ220" s="54"/>
      <c r="MVA220" s="54"/>
      <c r="MVB220" s="54"/>
      <c r="MVC220" s="54"/>
      <c r="MVD220" s="54"/>
      <c r="MVE220" s="54"/>
      <c r="MVF220" s="54"/>
      <c r="MVG220" s="54"/>
      <c r="MVH220" s="54"/>
      <c r="MVI220" s="54"/>
      <c r="MVJ220" s="54"/>
      <c r="MVK220" s="54"/>
      <c r="MVL220" s="54"/>
      <c r="MVM220" s="54"/>
      <c r="MVN220" s="54"/>
      <c r="MVO220" s="54"/>
      <c r="MVP220" s="54"/>
      <c r="MVQ220" s="54"/>
      <c r="MVR220" s="54"/>
      <c r="MVS220" s="54"/>
      <c r="MVT220" s="54"/>
      <c r="MVU220" s="54"/>
      <c r="MVV220" s="54"/>
      <c r="MVW220" s="54"/>
      <c r="MVX220" s="54"/>
      <c r="MVY220" s="54"/>
      <c r="MVZ220" s="54"/>
      <c r="MWA220" s="54"/>
      <c r="MWB220" s="54"/>
      <c r="MWC220" s="54"/>
      <c r="MWD220" s="54"/>
      <c r="MWE220" s="54"/>
      <c r="MWF220" s="54"/>
      <c r="MWG220" s="54"/>
      <c r="MWH220" s="54"/>
      <c r="MWI220" s="54"/>
      <c r="MWJ220" s="54"/>
      <c r="MWK220" s="54"/>
      <c r="MWL220" s="54"/>
      <c r="MWM220" s="54"/>
      <c r="MWN220" s="54"/>
      <c r="MWO220" s="54"/>
      <c r="MWP220" s="54"/>
      <c r="MWQ220" s="54"/>
      <c r="MWR220" s="54"/>
      <c r="MWS220" s="54"/>
      <c r="MWT220" s="54"/>
      <c r="MWU220" s="54"/>
      <c r="MWV220" s="54"/>
      <c r="MWW220" s="54"/>
      <c r="MWX220" s="54"/>
      <c r="MWY220" s="54"/>
      <c r="MWZ220" s="54"/>
      <c r="MXA220" s="54"/>
      <c r="MXB220" s="54"/>
      <c r="MXC220" s="54"/>
      <c r="MXD220" s="54"/>
      <c r="MXE220" s="54"/>
      <c r="MXF220" s="54"/>
      <c r="MXG220" s="54"/>
      <c r="MXH220" s="54"/>
      <c r="MXI220" s="54"/>
      <c r="MXJ220" s="54"/>
      <c r="MXK220" s="54"/>
      <c r="MXL220" s="54"/>
      <c r="MXM220" s="54"/>
      <c r="MXN220" s="54"/>
      <c r="MXO220" s="54"/>
      <c r="MXP220" s="54"/>
      <c r="MXQ220" s="54"/>
      <c r="MXR220" s="54"/>
      <c r="MXS220" s="54"/>
      <c r="MXT220" s="54"/>
      <c r="MXU220" s="54"/>
      <c r="MXV220" s="54"/>
      <c r="MXW220" s="54"/>
      <c r="MXX220" s="54"/>
      <c r="MXY220" s="54"/>
      <c r="MXZ220" s="54"/>
      <c r="MYA220" s="54"/>
      <c r="MYB220" s="54"/>
      <c r="MYC220" s="54"/>
      <c r="MYD220" s="54"/>
      <c r="MYE220" s="54"/>
      <c r="MYF220" s="54"/>
      <c r="MYG220" s="54"/>
      <c r="MYH220" s="54"/>
      <c r="MYI220" s="54"/>
      <c r="MYJ220" s="54"/>
      <c r="MYK220" s="54"/>
      <c r="MYL220" s="54"/>
      <c r="MYM220" s="54"/>
      <c r="MYN220" s="54"/>
      <c r="MYO220" s="54"/>
      <c r="MYP220" s="54"/>
      <c r="MYQ220" s="54"/>
      <c r="MYR220" s="54"/>
      <c r="MYS220" s="54"/>
      <c r="MYT220" s="54"/>
      <c r="MYU220" s="54"/>
      <c r="MYV220" s="54"/>
      <c r="MYW220" s="54"/>
      <c r="MYX220" s="54"/>
      <c r="MYY220" s="54"/>
      <c r="MYZ220" s="54"/>
      <c r="MZA220" s="54"/>
      <c r="MZB220" s="54"/>
      <c r="MZC220" s="54"/>
      <c r="MZD220" s="54"/>
      <c r="MZE220" s="54"/>
      <c r="MZF220" s="54"/>
      <c r="MZG220" s="54"/>
      <c r="MZH220" s="54"/>
      <c r="MZI220" s="54"/>
      <c r="MZJ220" s="54"/>
      <c r="MZK220" s="54"/>
      <c r="MZL220" s="54"/>
      <c r="MZM220" s="54"/>
      <c r="MZN220" s="54"/>
      <c r="MZO220" s="54"/>
      <c r="MZP220" s="54"/>
      <c r="MZQ220" s="54"/>
      <c r="MZR220" s="54"/>
      <c r="MZS220" s="54"/>
      <c r="MZT220" s="54"/>
      <c r="MZU220" s="54"/>
      <c r="MZV220" s="54"/>
      <c r="MZW220" s="54"/>
      <c r="MZX220" s="54"/>
      <c r="MZY220" s="54"/>
      <c r="MZZ220" s="54"/>
      <c r="NAA220" s="54"/>
      <c r="NAB220" s="54"/>
      <c r="NAC220" s="54"/>
      <c r="NAD220" s="54"/>
      <c r="NAE220" s="54"/>
      <c r="NAF220" s="54"/>
      <c r="NAG220" s="54"/>
      <c r="NAH220" s="54"/>
      <c r="NAI220" s="54"/>
      <c r="NAJ220" s="54"/>
      <c r="NAK220" s="54"/>
      <c r="NAL220" s="54"/>
      <c r="NAM220" s="54"/>
      <c r="NAN220" s="54"/>
      <c r="NAO220" s="54"/>
      <c r="NAP220" s="54"/>
      <c r="NAQ220" s="54"/>
      <c r="NAR220" s="54"/>
      <c r="NAS220" s="54"/>
      <c r="NAT220" s="54"/>
      <c r="NAU220" s="54"/>
      <c r="NAV220" s="54"/>
      <c r="NAW220" s="54"/>
      <c r="NAX220" s="54"/>
      <c r="NAY220" s="54"/>
      <c r="NAZ220" s="54"/>
      <c r="NBA220" s="54"/>
      <c r="NBB220" s="54"/>
      <c r="NBC220" s="54"/>
      <c r="NBD220" s="54"/>
      <c r="NBE220" s="54"/>
      <c r="NBF220" s="54"/>
      <c r="NBG220" s="54"/>
      <c r="NBH220" s="54"/>
      <c r="NBI220" s="54"/>
      <c r="NBJ220" s="54"/>
      <c r="NBK220" s="54"/>
      <c r="NBL220" s="54"/>
      <c r="NBM220" s="54"/>
      <c r="NBN220" s="54"/>
      <c r="NBO220" s="54"/>
      <c r="NBP220" s="54"/>
      <c r="NBQ220" s="54"/>
      <c r="NBR220" s="54"/>
      <c r="NBS220" s="54"/>
      <c r="NBT220" s="54"/>
      <c r="NBU220" s="54"/>
      <c r="NBV220" s="54"/>
      <c r="NBW220" s="54"/>
      <c r="NBX220" s="54"/>
      <c r="NBY220" s="54"/>
      <c r="NBZ220" s="54"/>
      <c r="NCA220" s="54"/>
      <c r="NCB220" s="54"/>
      <c r="NCC220" s="54"/>
      <c r="NCD220" s="54"/>
      <c r="NCE220" s="54"/>
      <c r="NCF220" s="54"/>
      <c r="NCG220" s="54"/>
      <c r="NCH220" s="54"/>
      <c r="NCI220" s="54"/>
      <c r="NCJ220" s="54"/>
      <c r="NCK220" s="54"/>
      <c r="NCL220" s="54"/>
      <c r="NCM220" s="54"/>
      <c r="NCN220" s="54"/>
      <c r="NCO220" s="54"/>
      <c r="NCP220" s="54"/>
      <c r="NCQ220" s="54"/>
      <c r="NCR220" s="54"/>
      <c r="NCS220" s="54"/>
      <c r="NCT220" s="54"/>
      <c r="NCU220" s="54"/>
      <c r="NCV220" s="54"/>
      <c r="NCW220" s="54"/>
      <c r="NCX220" s="54"/>
      <c r="NCY220" s="54"/>
      <c r="NCZ220" s="54"/>
      <c r="NDA220" s="54"/>
      <c r="NDB220" s="54"/>
      <c r="NDC220" s="54"/>
      <c r="NDD220" s="54"/>
      <c r="NDE220" s="54"/>
      <c r="NDF220" s="54"/>
      <c r="NDG220" s="54"/>
      <c r="NDH220" s="54"/>
      <c r="NDI220" s="54"/>
      <c r="NDJ220" s="54"/>
      <c r="NDK220" s="54"/>
      <c r="NDL220" s="54"/>
      <c r="NDM220" s="54"/>
      <c r="NDN220" s="54"/>
      <c r="NDO220" s="54"/>
      <c r="NDP220" s="54"/>
      <c r="NDQ220" s="54"/>
      <c r="NDR220" s="54"/>
      <c r="NDS220" s="54"/>
      <c r="NDT220" s="54"/>
      <c r="NDU220" s="54"/>
      <c r="NDV220" s="54"/>
      <c r="NDW220" s="54"/>
      <c r="NDX220" s="54"/>
      <c r="NDY220" s="54"/>
      <c r="NDZ220" s="54"/>
      <c r="NEA220" s="54"/>
      <c r="NEB220" s="54"/>
      <c r="NEC220" s="54"/>
      <c r="NED220" s="54"/>
      <c r="NEE220" s="54"/>
      <c r="NEF220" s="54"/>
      <c r="NEG220" s="54"/>
      <c r="NEH220" s="54"/>
      <c r="NEI220" s="54"/>
      <c r="NEJ220" s="54"/>
      <c r="NEK220" s="54"/>
      <c r="NEL220" s="54"/>
      <c r="NEM220" s="54"/>
      <c r="NEN220" s="54"/>
      <c r="NEO220" s="54"/>
      <c r="NEP220" s="54"/>
      <c r="NEQ220" s="54"/>
      <c r="NER220" s="54"/>
      <c r="NES220" s="54"/>
      <c r="NET220" s="54"/>
      <c r="NEU220" s="54"/>
      <c r="NEV220" s="54"/>
      <c r="NEW220" s="54"/>
      <c r="NEX220" s="54"/>
      <c r="NEY220" s="54"/>
      <c r="NEZ220" s="54"/>
      <c r="NFA220" s="54"/>
      <c r="NFB220" s="54"/>
      <c r="NFC220" s="54"/>
      <c r="NFD220" s="54"/>
      <c r="NFE220" s="54"/>
      <c r="NFF220" s="54"/>
      <c r="NFG220" s="54"/>
      <c r="NFH220" s="54"/>
      <c r="NFI220" s="54"/>
      <c r="NFJ220" s="54"/>
      <c r="NFK220" s="54"/>
      <c r="NFL220" s="54"/>
      <c r="NFM220" s="54"/>
      <c r="NFN220" s="54"/>
      <c r="NFO220" s="54"/>
      <c r="NFP220" s="54"/>
      <c r="NFQ220" s="54"/>
      <c r="NFR220" s="54"/>
      <c r="NFS220" s="54"/>
      <c r="NFT220" s="54"/>
      <c r="NFU220" s="54"/>
      <c r="NFV220" s="54"/>
      <c r="NFW220" s="54"/>
      <c r="NFX220" s="54"/>
      <c r="NFY220" s="54"/>
      <c r="NFZ220" s="54"/>
      <c r="NGA220" s="54"/>
      <c r="NGB220" s="54"/>
      <c r="NGC220" s="54"/>
      <c r="NGD220" s="54"/>
      <c r="NGE220" s="54"/>
      <c r="NGF220" s="54"/>
      <c r="NGG220" s="54"/>
      <c r="NGH220" s="54"/>
      <c r="NGI220" s="54"/>
      <c r="NGJ220" s="54"/>
      <c r="NGK220" s="54"/>
      <c r="NGL220" s="54"/>
      <c r="NGM220" s="54"/>
      <c r="NGN220" s="54"/>
      <c r="NGO220" s="54"/>
      <c r="NGP220" s="54"/>
      <c r="NGQ220" s="54"/>
      <c r="NGR220" s="54"/>
      <c r="NGS220" s="54"/>
      <c r="NGT220" s="54"/>
      <c r="NGU220" s="54"/>
      <c r="NGV220" s="54"/>
      <c r="NGW220" s="54"/>
      <c r="NGX220" s="54"/>
      <c r="NGY220" s="54"/>
      <c r="NGZ220" s="54"/>
      <c r="NHA220" s="54"/>
      <c r="NHB220" s="54"/>
      <c r="NHC220" s="54"/>
      <c r="NHD220" s="54"/>
      <c r="NHE220" s="54"/>
      <c r="NHF220" s="54"/>
      <c r="NHG220" s="54"/>
      <c r="NHH220" s="54"/>
      <c r="NHI220" s="54"/>
      <c r="NHJ220" s="54"/>
      <c r="NHK220" s="54"/>
      <c r="NHL220" s="54"/>
      <c r="NHM220" s="54"/>
      <c r="NHN220" s="54"/>
      <c r="NHO220" s="54"/>
      <c r="NHP220" s="54"/>
      <c r="NHQ220" s="54"/>
      <c r="NHR220" s="54"/>
      <c r="NHS220" s="54"/>
      <c r="NHT220" s="54"/>
      <c r="NHU220" s="54"/>
      <c r="NHV220" s="54"/>
      <c r="NHW220" s="54"/>
      <c r="NHX220" s="54"/>
      <c r="NHY220" s="54"/>
      <c r="NHZ220" s="54"/>
      <c r="NIA220" s="54"/>
      <c r="NIB220" s="54"/>
      <c r="NIC220" s="54"/>
      <c r="NID220" s="54"/>
      <c r="NIE220" s="54"/>
      <c r="NIF220" s="54"/>
      <c r="NIG220" s="54"/>
      <c r="NIH220" s="54"/>
      <c r="NII220" s="54"/>
      <c r="NIJ220" s="54"/>
      <c r="NIK220" s="54"/>
      <c r="NIL220" s="54"/>
      <c r="NIM220" s="54"/>
      <c r="NIN220" s="54"/>
      <c r="NIO220" s="54"/>
      <c r="NIP220" s="54"/>
      <c r="NIQ220" s="54"/>
      <c r="NIR220" s="54"/>
      <c r="NIS220" s="54"/>
      <c r="NIT220" s="54"/>
      <c r="NIU220" s="54"/>
      <c r="NIV220" s="54"/>
      <c r="NIW220" s="54"/>
      <c r="NIX220" s="54"/>
      <c r="NIY220" s="54"/>
      <c r="NIZ220" s="54"/>
      <c r="NJA220" s="54"/>
      <c r="NJB220" s="54"/>
      <c r="NJC220" s="54"/>
      <c r="NJD220" s="54"/>
      <c r="NJE220" s="54"/>
      <c r="NJF220" s="54"/>
      <c r="NJG220" s="54"/>
      <c r="NJH220" s="54"/>
      <c r="NJI220" s="54"/>
      <c r="NJJ220" s="54"/>
      <c r="NJK220" s="54"/>
      <c r="NJL220" s="54"/>
      <c r="NJM220" s="54"/>
      <c r="NJN220" s="54"/>
      <c r="NJO220" s="54"/>
      <c r="NJP220" s="54"/>
      <c r="NJQ220" s="54"/>
      <c r="NJR220" s="54"/>
      <c r="NJS220" s="54"/>
      <c r="NJT220" s="54"/>
      <c r="NJU220" s="54"/>
      <c r="NJV220" s="54"/>
      <c r="NJW220" s="54"/>
      <c r="NJX220" s="54"/>
      <c r="NJY220" s="54"/>
      <c r="NJZ220" s="54"/>
      <c r="NKA220" s="54"/>
      <c r="NKB220" s="54"/>
      <c r="NKC220" s="54"/>
      <c r="NKD220" s="54"/>
      <c r="NKE220" s="54"/>
      <c r="NKF220" s="54"/>
      <c r="NKG220" s="54"/>
      <c r="NKH220" s="54"/>
      <c r="NKI220" s="54"/>
      <c r="NKJ220" s="54"/>
      <c r="NKK220" s="54"/>
      <c r="NKL220" s="54"/>
      <c r="NKM220" s="54"/>
      <c r="NKN220" s="54"/>
      <c r="NKO220" s="54"/>
      <c r="NKP220" s="54"/>
      <c r="NKQ220" s="54"/>
      <c r="NKR220" s="54"/>
      <c r="NKS220" s="54"/>
      <c r="NKT220" s="54"/>
      <c r="NKU220" s="54"/>
      <c r="NKV220" s="54"/>
      <c r="NKW220" s="54"/>
      <c r="NKX220" s="54"/>
      <c r="NKY220" s="54"/>
      <c r="NKZ220" s="54"/>
      <c r="NLA220" s="54"/>
      <c r="NLB220" s="54"/>
      <c r="NLC220" s="54"/>
      <c r="NLD220" s="54"/>
      <c r="NLE220" s="54"/>
      <c r="NLF220" s="54"/>
      <c r="NLG220" s="54"/>
      <c r="NLH220" s="54"/>
      <c r="NLI220" s="54"/>
      <c r="NLJ220" s="54"/>
      <c r="NLK220" s="54"/>
      <c r="NLL220" s="54"/>
      <c r="NLM220" s="54"/>
      <c r="NLN220" s="54"/>
      <c r="NLO220" s="54"/>
      <c r="NLP220" s="54"/>
      <c r="NLQ220" s="54"/>
      <c r="NLR220" s="54"/>
      <c r="NLS220" s="54"/>
      <c r="NLT220" s="54"/>
      <c r="NLU220" s="54"/>
      <c r="NLV220" s="54"/>
      <c r="NLW220" s="54"/>
      <c r="NLX220" s="54"/>
      <c r="NLY220" s="54"/>
      <c r="NLZ220" s="54"/>
      <c r="NMA220" s="54"/>
      <c r="NMB220" s="54"/>
      <c r="NMC220" s="54"/>
      <c r="NMD220" s="54"/>
      <c r="NME220" s="54"/>
      <c r="NMF220" s="54"/>
      <c r="NMG220" s="54"/>
      <c r="NMH220" s="54"/>
      <c r="NMI220" s="54"/>
      <c r="NMJ220" s="54"/>
      <c r="NMK220" s="54"/>
      <c r="NML220" s="54"/>
      <c r="NMM220" s="54"/>
      <c r="NMN220" s="54"/>
      <c r="NMO220" s="54"/>
      <c r="NMP220" s="54"/>
      <c r="NMQ220" s="54"/>
      <c r="NMR220" s="54"/>
      <c r="NMS220" s="54"/>
      <c r="NMT220" s="54"/>
      <c r="NMU220" s="54"/>
      <c r="NMV220" s="54"/>
      <c r="NMW220" s="54"/>
      <c r="NMX220" s="54"/>
      <c r="NMY220" s="54"/>
      <c r="NMZ220" s="54"/>
      <c r="NNA220" s="54"/>
      <c r="NNB220" s="54"/>
      <c r="NNC220" s="54"/>
      <c r="NND220" s="54"/>
      <c r="NNE220" s="54"/>
      <c r="NNF220" s="54"/>
      <c r="NNG220" s="54"/>
      <c r="NNH220" s="54"/>
      <c r="NNI220" s="54"/>
      <c r="NNJ220" s="54"/>
      <c r="NNK220" s="54"/>
      <c r="NNL220" s="54"/>
      <c r="NNM220" s="54"/>
      <c r="NNN220" s="54"/>
      <c r="NNO220" s="54"/>
      <c r="NNP220" s="54"/>
      <c r="NNQ220" s="54"/>
      <c r="NNR220" s="54"/>
      <c r="NNS220" s="54"/>
      <c r="NNT220" s="54"/>
      <c r="NNU220" s="54"/>
      <c r="NNV220" s="54"/>
      <c r="NNW220" s="54"/>
      <c r="NNX220" s="54"/>
      <c r="NNY220" s="54"/>
      <c r="NNZ220" s="54"/>
      <c r="NOA220" s="54"/>
      <c r="NOB220" s="54"/>
      <c r="NOC220" s="54"/>
      <c r="NOD220" s="54"/>
      <c r="NOE220" s="54"/>
      <c r="NOF220" s="54"/>
      <c r="NOG220" s="54"/>
      <c r="NOH220" s="54"/>
      <c r="NOI220" s="54"/>
      <c r="NOJ220" s="54"/>
      <c r="NOK220" s="54"/>
      <c r="NOL220" s="54"/>
      <c r="NOM220" s="54"/>
      <c r="NON220" s="54"/>
      <c r="NOO220" s="54"/>
      <c r="NOP220" s="54"/>
      <c r="NOQ220" s="54"/>
      <c r="NOR220" s="54"/>
      <c r="NOS220" s="54"/>
      <c r="NOT220" s="54"/>
      <c r="NOU220" s="54"/>
      <c r="NOV220" s="54"/>
      <c r="NOW220" s="54"/>
      <c r="NOX220" s="54"/>
      <c r="NOY220" s="54"/>
      <c r="NOZ220" s="54"/>
      <c r="NPA220" s="54"/>
      <c r="NPB220" s="54"/>
      <c r="NPC220" s="54"/>
      <c r="NPD220" s="54"/>
      <c r="NPE220" s="54"/>
      <c r="NPF220" s="54"/>
      <c r="NPG220" s="54"/>
      <c r="NPH220" s="54"/>
      <c r="NPI220" s="54"/>
      <c r="NPJ220" s="54"/>
      <c r="NPK220" s="54"/>
      <c r="NPL220" s="54"/>
      <c r="NPM220" s="54"/>
      <c r="NPN220" s="54"/>
      <c r="NPO220" s="54"/>
      <c r="NPP220" s="54"/>
      <c r="NPQ220" s="54"/>
      <c r="NPR220" s="54"/>
      <c r="NPS220" s="54"/>
      <c r="NPT220" s="54"/>
      <c r="NPU220" s="54"/>
      <c r="NPV220" s="54"/>
      <c r="NPW220" s="54"/>
      <c r="NPX220" s="54"/>
      <c r="NPY220" s="54"/>
      <c r="NPZ220" s="54"/>
      <c r="NQA220" s="54"/>
      <c r="NQB220" s="54"/>
      <c r="NQC220" s="54"/>
      <c r="NQD220" s="54"/>
      <c r="NQE220" s="54"/>
      <c r="NQF220" s="54"/>
      <c r="NQG220" s="54"/>
      <c r="NQH220" s="54"/>
      <c r="NQI220" s="54"/>
      <c r="NQJ220" s="54"/>
      <c r="NQK220" s="54"/>
      <c r="NQL220" s="54"/>
      <c r="NQM220" s="54"/>
      <c r="NQN220" s="54"/>
      <c r="NQO220" s="54"/>
      <c r="NQP220" s="54"/>
      <c r="NQQ220" s="54"/>
      <c r="NQR220" s="54"/>
      <c r="NQS220" s="54"/>
      <c r="NQT220" s="54"/>
      <c r="NQU220" s="54"/>
      <c r="NQV220" s="54"/>
      <c r="NQW220" s="54"/>
      <c r="NQX220" s="54"/>
      <c r="NQY220" s="54"/>
      <c r="NQZ220" s="54"/>
      <c r="NRA220" s="54"/>
      <c r="NRB220" s="54"/>
      <c r="NRC220" s="54"/>
      <c r="NRD220" s="54"/>
      <c r="NRE220" s="54"/>
      <c r="NRF220" s="54"/>
      <c r="NRG220" s="54"/>
      <c r="NRH220" s="54"/>
      <c r="NRI220" s="54"/>
      <c r="NRJ220" s="54"/>
      <c r="NRK220" s="54"/>
      <c r="NRL220" s="54"/>
      <c r="NRM220" s="54"/>
      <c r="NRN220" s="54"/>
      <c r="NRO220" s="54"/>
      <c r="NRP220" s="54"/>
      <c r="NRQ220" s="54"/>
      <c r="NRR220" s="54"/>
      <c r="NRS220" s="54"/>
      <c r="NRT220" s="54"/>
      <c r="NRU220" s="54"/>
      <c r="NRV220" s="54"/>
      <c r="NRW220" s="54"/>
      <c r="NRX220" s="54"/>
      <c r="NRY220" s="54"/>
      <c r="NRZ220" s="54"/>
      <c r="NSA220" s="54"/>
      <c r="NSB220" s="54"/>
      <c r="NSC220" s="54"/>
      <c r="NSD220" s="54"/>
      <c r="NSE220" s="54"/>
      <c r="NSF220" s="54"/>
      <c r="NSG220" s="54"/>
      <c r="NSH220" s="54"/>
      <c r="NSI220" s="54"/>
      <c r="NSJ220" s="54"/>
      <c r="NSK220" s="54"/>
      <c r="NSL220" s="54"/>
      <c r="NSM220" s="54"/>
      <c r="NSN220" s="54"/>
      <c r="NSO220" s="54"/>
      <c r="NSP220" s="54"/>
      <c r="NSQ220" s="54"/>
      <c r="NSR220" s="54"/>
      <c r="NSS220" s="54"/>
      <c r="NST220" s="54"/>
      <c r="NSU220" s="54"/>
      <c r="NSV220" s="54"/>
      <c r="NSW220" s="54"/>
      <c r="NSX220" s="54"/>
      <c r="NSY220" s="54"/>
      <c r="NSZ220" s="54"/>
      <c r="NTA220" s="54"/>
      <c r="NTB220" s="54"/>
      <c r="NTC220" s="54"/>
      <c r="NTD220" s="54"/>
      <c r="NTE220" s="54"/>
      <c r="NTF220" s="54"/>
      <c r="NTG220" s="54"/>
      <c r="NTH220" s="54"/>
      <c r="NTI220" s="54"/>
      <c r="NTJ220" s="54"/>
      <c r="NTK220" s="54"/>
      <c r="NTL220" s="54"/>
      <c r="NTM220" s="54"/>
      <c r="NTN220" s="54"/>
      <c r="NTO220" s="54"/>
      <c r="NTP220" s="54"/>
      <c r="NTQ220" s="54"/>
      <c r="NTR220" s="54"/>
      <c r="NTS220" s="54"/>
      <c r="NTT220" s="54"/>
      <c r="NTU220" s="54"/>
      <c r="NTV220" s="54"/>
      <c r="NTW220" s="54"/>
      <c r="NTX220" s="54"/>
      <c r="NTY220" s="54"/>
      <c r="NTZ220" s="54"/>
      <c r="NUA220" s="54"/>
      <c r="NUB220" s="54"/>
      <c r="NUC220" s="54"/>
      <c r="NUD220" s="54"/>
      <c r="NUE220" s="54"/>
      <c r="NUF220" s="54"/>
      <c r="NUG220" s="54"/>
      <c r="NUH220" s="54"/>
      <c r="NUI220" s="54"/>
      <c r="NUJ220" s="54"/>
      <c r="NUK220" s="54"/>
      <c r="NUL220" s="54"/>
      <c r="NUM220" s="54"/>
      <c r="NUN220" s="54"/>
      <c r="NUO220" s="54"/>
      <c r="NUP220" s="54"/>
      <c r="NUQ220" s="54"/>
      <c r="NUR220" s="54"/>
      <c r="NUS220" s="54"/>
      <c r="NUT220" s="54"/>
      <c r="NUU220" s="54"/>
      <c r="NUV220" s="54"/>
      <c r="NUW220" s="54"/>
      <c r="NUX220" s="54"/>
      <c r="NUY220" s="54"/>
      <c r="NUZ220" s="54"/>
      <c r="NVA220" s="54"/>
      <c r="NVB220" s="54"/>
      <c r="NVC220" s="54"/>
      <c r="NVD220" s="54"/>
      <c r="NVE220" s="54"/>
      <c r="NVF220" s="54"/>
      <c r="NVG220" s="54"/>
      <c r="NVH220" s="54"/>
      <c r="NVI220" s="54"/>
      <c r="NVJ220" s="54"/>
      <c r="NVK220" s="54"/>
      <c r="NVL220" s="54"/>
      <c r="NVM220" s="54"/>
      <c r="NVN220" s="54"/>
      <c r="NVO220" s="54"/>
      <c r="NVP220" s="54"/>
      <c r="NVQ220" s="54"/>
      <c r="NVR220" s="54"/>
      <c r="NVS220" s="54"/>
      <c r="NVT220" s="54"/>
      <c r="NVU220" s="54"/>
      <c r="NVV220" s="54"/>
      <c r="NVW220" s="54"/>
      <c r="NVX220" s="54"/>
      <c r="NVY220" s="54"/>
      <c r="NVZ220" s="54"/>
      <c r="NWA220" s="54"/>
      <c r="NWB220" s="54"/>
      <c r="NWC220" s="54"/>
      <c r="NWD220" s="54"/>
      <c r="NWE220" s="54"/>
      <c r="NWF220" s="54"/>
      <c r="NWG220" s="54"/>
      <c r="NWH220" s="54"/>
      <c r="NWI220" s="54"/>
      <c r="NWJ220" s="54"/>
      <c r="NWK220" s="54"/>
      <c r="NWL220" s="54"/>
      <c r="NWM220" s="54"/>
      <c r="NWN220" s="54"/>
      <c r="NWO220" s="54"/>
      <c r="NWP220" s="54"/>
      <c r="NWQ220" s="54"/>
      <c r="NWR220" s="54"/>
      <c r="NWS220" s="54"/>
      <c r="NWT220" s="54"/>
      <c r="NWU220" s="54"/>
      <c r="NWV220" s="54"/>
      <c r="NWW220" s="54"/>
      <c r="NWX220" s="54"/>
      <c r="NWY220" s="54"/>
      <c r="NWZ220" s="54"/>
      <c r="NXA220" s="54"/>
      <c r="NXB220" s="54"/>
      <c r="NXC220" s="54"/>
      <c r="NXD220" s="54"/>
      <c r="NXE220" s="54"/>
      <c r="NXF220" s="54"/>
      <c r="NXG220" s="54"/>
      <c r="NXH220" s="54"/>
      <c r="NXI220" s="54"/>
      <c r="NXJ220" s="54"/>
      <c r="NXK220" s="54"/>
      <c r="NXL220" s="54"/>
      <c r="NXM220" s="54"/>
      <c r="NXN220" s="54"/>
      <c r="NXO220" s="54"/>
      <c r="NXP220" s="54"/>
      <c r="NXQ220" s="54"/>
      <c r="NXR220" s="54"/>
      <c r="NXS220" s="54"/>
      <c r="NXT220" s="54"/>
      <c r="NXU220" s="54"/>
      <c r="NXV220" s="54"/>
      <c r="NXW220" s="54"/>
      <c r="NXX220" s="54"/>
      <c r="NXY220" s="54"/>
      <c r="NXZ220" s="54"/>
      <c r="NYA220" s="54"/>
      <c r="NYB220" s="54"/>
      <c r="NYC220" s="54"/>
      <c r="NYD220" s="54"/>
      <c r="NYE220" s="54"/>
      <c r="NYF220" s="54"/>
      <c r="NYG220" s="54"/>
      <c r="NYH220" s="54"/>
      <c r="NYI220" s="54"/>
      <c r="NYJ220" s="54"/>
      <c r="NYK220" s="54"/>
      <c r="NYL220" s="54"/>
      <c r="NYM220" s="54"/>
      <c r="NYN220" s="54"/>
      <c r="NYO220" s="54"/>
      <c r="NYP220" s="54"/>
      <c r="NYQ220" s="54"/>
      <c r="NYR220" s="54"/>
      <c r="NYS220" s="54"/>
      <c r="NYT220" s="54"/>
      <c r="NYU220" s="54"/>
      <c r="NYV220" s="54"/>
      <c r="NYW220" s="54"/>
      <c r="NYX220" s="54"/>
      <c r="NYY220" s="54"/>
      <c r="NYZ220" s="54"/>
      <c r="NZA220" s="54"/>
      <c r="NZB220" s="54"/>
      <c r="NZC220" s="54"/>
      <c r="NZD220" s="54"/>
      <c r="NZE220" s="54"/>
      <c r="NZF220" s="54"/>
      <c r="NZG220" s="54"/>
      <c r="NZH220" s="54"/>
      <c r="NZI220" s="54"/>
      <c r="NZJ220" s="54"/>
      <c r="NZK220" s="54"/>
      <c r="NZL220" s="54"/>
      <c r="NZM220" s="54"/>
      <c r="NZN220" s="54"/>
      <c r="NZO220" s="54"/>
      <c r="NZP220" s="54"/>
      <c r="NZQ220" s="54"/>
      <c r="NZR220" s="54"/>
      <c r="NZS220" s="54"/>
      <c r="NZT220" s="54"/>
      <c r="NZU220" s="54"/>
      <c r="NZV220" s="54"/>
      <c r="NZW220" s="54"/>
      <c r="NZX220" s="54"/>
      <c r="NZY220" s="54"/>
      <c r="NZZ220" s="54"/>
      <c r="OAA220" s="54"/>
      <c r="OAB220" s="54"/>
      <c r="OAC220" s="54"/>
      <c r="OAD220" s="54"/>
      <c r="OAE220" s="54"/>
      <c r="OAF220" s="54"/>
      <c r="OAG220" s="54"/>
      <c r="OAH220" s="54"/>
      <c r="OAI220" s="54"/>
      <c r="OAJ220" s="54"/>
      <c r="OAK220" s="54"/>
      <c r="OAL220" s="54"/>
      <c r="OAM220" s="54"/>
      <c r="OAN220" s="54"/>
      <c r="OAO220" s="54"/>
      <c r="OAP220" s="54"/>
      <c r="OAQ220" s="54"/>
      <c r="OAR220" s="54"/>
      <c r="OAS220" s="54"/>
      <c r="OAT220" s="54"/>
      <c r="OAU220" s="54"/>
      <c r="OAV220" s="54"/>
      <c r="OAW220" s="54"/>
      <c r="OAX220" s="54"/>
      <c r="OAY220" s="54"/>
      <c r="OAZ220" s="54"/>
      <c r="OBA220" s="54"/>
      <c r="OBB220" s="54"/>
      <c r="OBC220" s="54"/>
      <c r="OBD220" s="54"/>
      <c r="OBE220" s="54"/>
      <c r="OBF220" s="54"/>
      <c r="OBG220" s="54"/>
      <c r="OBH220" s="54"/>
      <c r="OBI220" s="54"/>
      <c r="OBJ220" s="54"/>
      <c r="OBK220" s="54"/>
      <c r="OBL220" s="54"/>
      <c r="OBM220" s="54"/>
      <c r="OBN220" s="54"/>
      <c r="OBO220" s="54"/>
      <c r="OBP220" s="54"/>
      <c r="OBQ220" s="54"/>
      <c r="OBR220" s="54"/>
      <c r="OBS220" s="54"/>
      <c r="OBT220" s="54"/>
      <c r="OBU220" s="54"/>
      <c r="OBV220" s="54"/>
      <c r="OBW220" s="54"/>
      <c r="OBX220" s="54"/>
      <c r="OBY220" s="54"/>
      <c r="OBZ220" s="54"/>
      <c r="OCA220" s="54"/>
      <c r="OCB220" s="54"/>
      <c r="OCC220" s="54"/>
      <c r="OCD220" s="54"/>
      <c r="OCE220" s="54"/>
      <c r="OCF220" s="54"/>
      <c r="OCG220" s="54"/>
      <c r="OCH220" s="54"/>
      <c r="OCI220" s="54"/>
      <c r="OCJ220" s="54"/>
      <c r="OCK220" s="54"/>
      <c r="OCL220" s="54"/>
      <c r="OCM220" s="54"/>
      <c r="OCN220" s="54"/>
      <c r="OCO220" s="54"/>
      <c r="OCP220" s="54"/>
      <c r="OCQ220" s="54"/>
      <c r="OCR220" s="54"/>
      <c r="OCS220" s="54"/>
      <c r="OCT220" s="54"/>
      <c r="OCU220" s="54"/>
      <c r="OCV220" s="54"/>
      <c r="OCW220" s="54"/>
      <c r="OCX220" s="54"/>
      <c r="OCY220" s="54"/>
      <c r="OCZ220" s="54"/>
      <c r="ODA220" s="54"/>
      <c r="ODB220" s="54"/>
      <c r="ODC220" s="54"/>
      <c r="ODD220" s="54"/>
      <c r="ODE220" s="54"/>
      <c r="ODF220" s="54"/>
      <c r="ODG220" s="54"/>
      <c r="ODH220" s="54"/>
      <c r="ODI220" s="54"/>
      <c r="ODJ220" s="54"/>
      <c r="ODK220" s="54"/>
      <c r="ODL220" s="54"/>
      <c r="ODM220" s="54"/>
      <c r="ODN220" s="54"/>
      <c r="ODO220" s="54"/>
      <c r="ODP220" s="54"/>
      <c r="ODQ220" s="54"/>
      <c r="ODR220" s="54"/>
      <c r="ODS220" s="54"/>
      <c r="ODT220" s="54"/>
      <c r="ODU220" s="54"/>
      <c r="ODV220" s="54"/>
      <c r="ODW220" s="54"/>
      <c r="ODX220" s="54"/>
      <c r="ODY220" s="54"/>
      <c r="ODZ220" s="54"/>
      <c r="OEA220" s="54"/>
      <c r="OEB220" s="54"/>
      <c r="OEC220" s="54"/>
      <c r="OED220" s="54"/>
      <c r="OEE220" s="54"/>
      <c r="OEF220" s="54"/>
      <c r="OEG220" s="54"/>
      <c r="OEH220" s="54"/>
      <c r="OEI220" s="54"/>
      <c r="OEJ220" s="54"/>
      <c r="OEK220" s="54"/>
      <c r="OEL220" s="54"/>
      <c r="OEM220" s="54"/>
      <c r="OEN220" s="54"/>
      <c r="OEO220" s="54"/>
      <c r="OEP220" s="54"/>
      <c r="OEQ220" s="54"/>
      <c r="OER220" s="54"/>
      <c r="OES220" s="54"/>
      <c r="OET220" s="54"/>
      <c r="OEU220" s="54"/>
      <c r="OEV220" s="54"/>
      <c r="OEW220" s="54"/>
      <c r="OEX220" s="54"/>
      <c r="OEY220" s="54"/>
      <c r="OEZ220" s="54"/>
      <c r="OFA220" s="54"/>
      <c r="OFB220" s="54"/>
      <c r="OFC220" s="54"/>
      <c r="OFD220" s="54"/>
      <c r="OFE220" s="54"/>
      <c r="OFF220" s="54"/>
      <c r="OFG220" s="54"/>
      <c r="OFH220" s="54"/>
      <c r="OFI220" s="54"/>
      <c r="OFJ220" s="54"/>
      <c r="OFK220" s="54"/>
      <c r="OFL220" s="54"/>
      <c r="OFM220" s="54"/>
      <c r="OFN220" s="54"/>
      <c r="OFO220" s="54"/>
      <c r="OFP220" s="54"/>
      <c r="OFQ220" s="54"/>
      <c r="OFR220" s="54"/>
      <c r="OFS220" s="54"/>
      <c r="OFT220" s="54"/>
      <c r="OFU220" s="54"/>
      <c r="OFV220" s="54"/>
      <c r="OFW220" s="54"/>
      <c r="OFX220" s="54"/>
      <c r="OFY220" s="54"/>
      <c r="OFZ220" s="54"/>
      <c r="OGA220" s="54"/>
      <c r="OGB220" s="54"/>
      <c r="OGC220" s="54"/>
      <c r="OGD220" s="54"/>
      <c r="OGE220" s="54"/>
      <c r="OGF220" s="54"/>
      <c r="OGG220" s="54"/>
      <c r="OGH220" s="54"/>
      <c r="OGI220" s="54"/>
      <c r="OGJ220" s="54"/>
      <c r="OGK220" s="54"/>
      <c r="OGL220" s="54"/>
      <c r="OGM220" s="54"/>
      <c r="OGN220" s="54"/>
      <c r="OGO220" s="54"/>
      <c r="OGP220" s="54"/>
      <c r="OGQ220" s="54"/>
      <c r="OGR220" s="54"/>
      <c r="OGS220" s="54"/>
      <c r="OGT220" s="54"/>
      <c r="OGU220" s="54"/>
      <c r="OGV220" s="54"/>
      <c r="OGW220" s="54"/>
      <c r="OGX220" s="54"/>
      <c r="OGY220" s="54"/>
      <c r="OGZ220" s="54"/>
      <c r="OHA220" s="54"/>
      <c r="OHB220" s="54"/>
      <c r="OHC220" s="54"/>
      <c r="OHD220" s="54"/>
      <c r="OHE220" s="54"/>
      <c r="OHF220" s="54"/>
      <c r="OHG220" s="54"/>
      <c r="OHH220" s="54"/>
      <c r="OHI220" s="54"/>
      <c r="OHJ220" s="54"/>
      <c r="OHK220" s="54"/>
      <c r="OHL220" s="54"/>
      <c r="OHM220" s="54"/>
      <c r="OHN220" s="54"/>
      <c r="OHO220" s="54"/>
      <c r="OHP220" s="54"/>
      <c r="OHQ220" s="54"/>
      <c r="OHR220" s="54"/>
      <c r="OHS220" s="54"/>
      <c r="OHT220" s="54"/>
      <c r="OHU220" s="54"/>
      <c r="OHV220" s="54"/>
      <c r="OHW220" s="54"/>
      <c r="OHX220" s="54"/>
      <c r="OHY220" s="54"/>
      <c r="OHZ220" s="54"/>
      <c r="OIA220" s="54"/>
      <c r="OIB220" s="54"/>
      <c r="OIC220" s="54"/>
      <c r="OID220" s="54"/>
      <c r="OIE220" s="54"/>
      <c r="OIF220" s="54"/>
      <c r="OIG220" s="54"/>
      <c r="OIH220" s="54"/>
      <c r="OII220" s="54"/>
      <c r="OIJ220" s="54"/>
      <c r="OIK220" s="54"/>
      <c r="OIL220" s="54"/>
      <c r="OIM220" s="54"/>
      <c r="OIN220" s="54"/>
      <c r="OIO220" s="54"/>
      <c r="OIP220" s="54"/>
      <c r="OIQ220" s="54"/>
      <c r="OIR220" s="54"/>
      <c r="OIS220" s="54"/>
      <c r="OIT220" s="54"/>
      <c r="OIU220" s="54"/>
      <c r="OIV220" s="54"/>
      <c r="OIW220" s="54"/>
      <c r="OIX220" s="54"/>
      <c r="OIY220" s="54"/>
      <c r="OIZ220" s="54"/>
      <c r="OJA220" s="54"/>
      <c r="OJB220" s="54"/>
      <c r="OJC220" s="54"/>
      <c r="OJD220" s="54"/>
      <c r="OJE220" s="54"/>
      <c r="OJF220" s="54"/>
      <c r="OJG220" s="54"/>
      <c r="OJH220" s="54"/>
      <c r="OJI220" s="54"/>
      <c r="OJJ220" s="54"/>
      <c r="OJK220" s="54"/>
      <c r="OJL220" s="54"/>
      <c r="OJM220" s="54"/>
      <c r="OJN220" s="54"/>
      <c r="OJO220" s="54"/>
      <c r="OJP220" s="54"/>
      <c r="OJQ220" s="54"/>
      <c r="OJR220" s="54"/>
      <c r="OJS220" s="54"/>
      <c r="OJT220" s="54"/>
      <c r="OJU220" s="54"/>
      <c r="OJV220" s="54"/>
      <c r="OJW220" s="54"/>
      <c r="OJX220" s="54"/>
      <c r="OJY220" s="54"/>
      <c r="OJZ220" s="54"/>
      <c r="OKA220" s="54"/>
      <c r="OKB220" s="54"/>
      <c r="OKC220" s="54"/>
      <c r="OKD220" s="54"/>
      <c r="OKE220" s="54"/>
      <c r="OKF220" s="54"/>
      <c r="OKG220" s="54"/>
      <c r="OKH220" s="54"/>
      <c r="OKI220" s="54"/>
      <c r="OKJ220" s="54"/>
      <c r="OKK220" s="54"/>
      <c r="OKL220" s="54"/>
      <c r="OKM220" s="54"/>
      <c r="OKN220" s="54"/>
      <c r="OKO220" s="54"/>
      <c r="OKP220" s="54"/>
      <c r="OKQ220" s="54"/>
      <c r="OKR220" s="54"/>
      <c r="OKS220" s="54"/>
      <c r="OKT220" s="54"/>
      <c r="OKU220" s="54"/>
      <c r="OKV220" s="54"/>
      <c r="OKW220" s="54"/>
      <c r="OKX220" s="54"/>
      <c r="OKY220" s="54"/>
      <c r="OKZ220" s="54"/>
      <c r="OLA220" s="54"/>
      <c r="OLB220" s="54"/>
      <c r="OLC220" s="54"/>
      <c r="OLD220" s="54"/>
      <c r="OLE220" s="54"/>
      <c r="OLF220" s="54"/>
      <c r="OLG220" s="54"/>
      <c r="OLH220" s="54"/>
      <c r="OLI220" s="54"/>
      <c r="OLJ220" s="54"/>
      <c r="OLK220" s="54"/>
      <c r="OLL220" s="54"/>
      <c r="OLM220" s="54"/>
      <c r="OLN220" s="54"/>
      <c r="OLO220" s="54"/>
      <c r="OLP220" s="54"/>
      <c r="OLQ220" s="54"/>
      <c r="OLR220" s="54"/>
      <c r="OLS220" s="54"/>
      <c r="OLT220" s="54"/>
      <c r="OLU220" s="54"/>
      <c r="OLV220" s="54"/>
      <c r="OLW220" s="54"/>
      <c r="OLX220" s="54"/>
      <c r="OLY220" s="54"/>
      <c r="OLZ220" s="54"/>
      <c r="OMA220" s="54"/>
      <c r="OMB220" s="54"/>
      <c r="OMC220" s="54"/>
      <c r="OMD220" s="54"/>
      <c r="OME220" s="54"/>
      <c r="OMF220" s="54"/>
      <c r="OMG220" s="54"/>
      <c r="OMH220" s="54"/>
      <c r="OMI220" s="54"/>
      <c r="OMJ220" s="54"/>
      <c r="OMK220" s="54"/>
      <c r="OML220" s="54"/>
      <c r="OMM220" s="54"/>
      <c r="OMN220" s="54"/>
      <c r="OMO220" s="54"/>
      <c r="OMP220" s="54"/>
      <c r="OMQ220" s="54"/>
      <c r="OMR220" s="54"/>
      <c r="OMS220" s="54"/>
      <c r="OMT220" s="54"/>
      <c r="OMU220" s="54"/>
      <c r="OMV220" s="54"/>
      <c r="OMW220" s="54"/>
      <c r="OMX220" s="54"/>
      <c r="OMY220" s="54"/>
      <c r="OMZ220" s="54"/>
      <c r="ONA220" s="54"/>
      <c r="ONB220" s="54"/>
      <c r="ONC220" s="54"/>
      <c r="OND220" s="54"/>
      <c r="ONE220" s="54"/>
      <c r="ONF220" s="54"/>
      <c r="ONG220" s="54"/>
      <c r="ONH220" s="54"/>
      <c r="ONI220" s="54"/>
      <c r="ONJ220" s="54"/>
      <c r="ONK220" s="54"/>
      <c r="ONL220" s="54"/>
      <c r="ONM220" s="54"/>
      <c r="ONN220" s="54"/>
      <c r="ONO220" s="54"/>
      <c r="ONP220" s="54"/>
      <c r="ONQ220" s="54"/>
      <c r="ONR220" s="54"/>
      <c r="ONS220" s="54"/>
      <c r="ONT220" s="54"/>
      <c r="ONU220" s="54"/>
      <c r="ONV220" s="54"/>
      <c r="ONW220" s="54"/>
      <c r="ONX220" s="54"/>
      <c r="ONY220" s="54"/>
      <c r="ONZ220" s="54"/>
      <c r="OOA220" s="54"/>
      <c r="OOB220" s="54"/>
      <c r="OOC220" s="54"/>
      <c r="OOD220" s="54"/>
      <c r="OOE220" s="54"/>
      <c r="OOF220" s="54"/>
      <c r="OOG220" s="54"/>
      <c r="OOH220" s="54"/>
      <c r="OOI220" s="54"/>
      <c r="OOJ220" s="54"/>
      <c r="OOK220" s="54"/>
      <c r="OOL220" s="54"/>
      <c r="OOM220" s="54"/>
      <c r="OON220" s="54"/>
      <c r="OOO220" s="54"/>
      <c r="OOP220" s="54"/>
      <c r="OOQ220" s="54"/>
      <c r="OOR220" s="54"/>
      <c r="OOS220" s="54"/>
      <c r="OOT220" s="54"/>
      <c r="OOU220" s="54"/>
      <c r="OOV220" s="54"/>
      <c r="OOW220" s="54"/>
      <c r="OOX220" s="54"/>
      <c r="OOY220" s="54"/>
      <c r="OOZ220" s="54"/>
      <c r="OPA220" s="54"/>
      <c r="OPB220" s="54"/>
      <c r="OPC220" s="54"/>
      <c r="OPD220" s="54"/>
      <c r="OPE220" s="54"/>
      <c r="OPF220" s="54"/>
      <c r="OPG220" s="54"/>
      <c r="OPH220" s="54"/>
      <c r="OPI220" s="54"/>
      <c r="OPJ220" s="54"/>
      <c r="OPK220" s="54"/>
      <c r="OPL220" s="54"/>
      <c r="OPM220" s="54"/>
      <c r="OPN220" s="54"/>
      <c r="OPO220" s="54"/>
      <c r="OPP220" s="54"/>
      <c r="OPQ220" s="54"/>
      <c r="OPR220" s="54"/>
      <c r="OPS220" s="54"/>
      <c r="OPT220" s="54"/>
      <c r="OPU220" s="54"/>
      <c r="OPV220" s="54"/>
      <c r="OPW220" s="54"/>
      <c r="OPX220" s="54"/>
      <c r="OPY220" s="54"/>
      <c r="OPZ220" s="54"/>
      <c r="OQA220" s="54"/>
      <c r="OQB220" s="54"/>
      <c r="OQC220" s="54"/>
      <c r="OQD220" s="54"/>
      <c r="OQE220" s="54"/>
      <c r="OQF220" s="54"/>
      <c r="OQG220" s="54"/>
      <c r="OQH220" s="54"/>
      <c r="OQI220" s="54"/>
      <c r="OQJ220" s="54"/>
      <c r="OQK220" s="54"/>
      <c r="OQL220" s="54"/>
      <c r="OQM220" s="54"/>
      <c r="OQN220" s="54"/>
      <c r="OQO220" s="54"/>
      <c r="OQP220" s="54"/>
      <c r="OQQ220" s="54"/>
      <c r="OQR220" s="54"/>
      <c r="OQS220" s="54"/>
      <c r="OQT220" s="54"/>
      <c r="OQU220" s="54"/>
      <c r="OQV220" s="54"/>
      <c r="OQW220" s="54"/>
      <c r="OQX220" s="54"/>
      <c r="OQY220" s="54"/>
      <c r="OQZ220" s="54"/>
      <c r="ORA220" s="54"/>
      <c r="ORB220" s="54"/>
      <c r="ORC220" s="54"/>
      <c r="ORD220" s="54"/>
      <c r="ORE220" s="54"/>
      <c r="ORF220" s="54"/>
      <c r="ORG220" s="54"/>
      <c r="ORH220" s="54"/>
      <c r="ORI220" s="54"/>
      <c r="ORJ220" s="54"/>
      <c r="ORK220" s="54"/>
      <c r="ORL220" s="54"/>
      <c r="ORM220" s="54"/>
      <c r="ORN220" s="54"/>
      <c r="ORO220" s="54"/>
      <c r="ORP220" s="54"/>
      <c r="ORQ220" s="54"/>
      <c r="ORR220" s="54"/>
      <c r="ORS220" s="54"/>
      <c r="ORT220" s="54"/>
      <c r="ORU220" s="54"/>
      <c r="ORV220" s="54"/>
      <c r="ORW220" s="54"/>
      <c r="ORX220" s="54"/>
      <c r="ORY220" s="54"/>
      <c r="ORZ220" s="54"/>
      <c r="OSA220" s="54"/>
      <c r="OSB220" s="54"/>
      <c r="OSC220" s="54"/>
      <c r="OSD220" s="54"/>
      <c r="OSE220" s="54"/>
      <c r="OSF220" s="54"/>
      <c r="OSG220" s="54"/>
      <c r="OSH220" s="54"/>
      <c r="OSI220" s="54"/>
      <c r="OSJ220" s="54"/>
      <c r="OSK220" s="54"/>
      <c r="OSL220" s="54"/>
      <c r="OSM220" s="54"/>
      <c r="OSN220" s="54"/>
      <c r="OSO220" s="54"/>
      <c r="OSP220" s="54"/>
      <c r="OSQ220" s="54"/>
      <c r="OSR220" s="54"/>
      <c r="OSS220" s="54"/>
      <c r="OST220" s="54"/>
      <c r="OSU220" s="54"/>
      <c r="OSV220" s="54"/>
      <c r="OSW220" s="54"/>
      <c r="OSX220" s="54"/>
      <c r="OSY220" s="54"/>
      <c r="OSZ220" s="54"/>
      <c r="OTA220" s="54"/>
      <c r="OTB220" s="54"/>
      <c r="OTC220" s="54"/>
      <c r="OTD220" s="54"/>
      <c r="OTE220" s="54"/>
      <c r="OTF220" s="54"/>
      <c r="OTG220" s="54"/>
      <c r="OTH220" s="54"/>
      <c r="OTI220" s="54"/>
      <c r="OTJ220" s="54"/>
      <c r="OTK220" s="54"/>
      <c r="OTL220" s="54"/>
      <c r="OTM220" s="54"/>
      <c r="OTN220" s="54"/>
      <c r="OTO220" s="54"/>
      <c r="OTP220" s="54"/>
      <c r="OTQ220" s="54"/>
      <c r="OTR220" s="54"/>
      <c r="OTS220" s="54"/>
      <c r="OTT220" s="54"/>
      <c r="OTU220" s="54"/>
      <c r="OTV220" s="54"/>
      <c r="OTW220" s="54"/>
      <c r="OTX220" s="54"/>
      <c r="OTY220" s="54"/>
      <c r="OTZ220" s="54"/>
      <c r="OUA220" s="54"/>
      <c r="OUB220" s="54"/>
      <c r="OUC220" s="54"/>
      <c r="OUD220" s="54"/>
      <c r="OUE220" s="54"/>
      <c r="OUF220" s="54"/>
      <c r="OUG220" s="54"/>
      <c r="OUH220" s="54"/>
      <c r="OUI220" s="54"/>
      <c r="OUJ220" s="54"/>
      <c r="OUK220" s="54"/>
      <c r="OUL220" s="54"/>
      <c r="OUM220" s="54"/>
      <c r="OUN220" s="54"/>
      <c r="OUO220" s="54"/>
      <c r="OUP220" s="54"/>
      <c r="OUQ220" s="54"/>
      <c r="OUR220" s="54"/>
      <c r="OUS220" s="54"/>
      <c r="OUT220" s="54"/>
      <c r="OUU220" s="54"/>
      <c r="OUV220" s="54"/>
      <c r="OUW220" s="54"/>
      <c r="OUX220" s="54"/>
      <c r="OUY220" s="54"/>
      <c r="OUZ220" s="54"/>
      <c r="OVA220" s="54"/>
      <c r="OVB220" s="54"/>
      <c r="OVC220" s="54"/>
      <c r="OVD220" s="54"/>
      <c r="OVE220" s="54"/>
      <c r="OVF220" s="54"/>
      <c r="OVG220" s="54"/>
      <c r="OVH220" s="54"/>
      <c r="OVI220" s="54"/>
      <c r="OVJ220" s="54"/>
      <c r="OVK220" s="54"/>
      <c r="OVL220" s="54"/>
      <c r="OVM220" s="54"/>
      <c r="OVN220" s="54"/>
      <c r="OVO220" s="54"/>
      <c r="OVP220" s="54"/>
      <c r="OVQ220" s="54"/>
      <c r="OVR220" s="54"/>
      <c r="OVS220" s="54"/>
      <c r="OVT220" s="54"/>
      <c r="OVU220" s="54"/>
      <c r="OVV220" s="54"/>
      <c r="OVW220" s="54"/>
      <c r="OVX220" s="54"/>
      <c r="OVY220" s="54"/>
      <c r="OVZ220" s="54"/>
      <c r="OWA220" s="54"/>
      <c r="OWB220" s="54"/>
      <c r="OWC220" s="54"/>
      <c r="OWD220" s="54"/>
      <c r="OWE220" s="54"/>
      <c r="OWF220" s="54"/>
      <c r="OWG220" s="54"/>
      <c r="OWH220" s="54"/>
      <c r="OWI220" s="54"/>
      <c r="OWJ220" s="54"/>
      <c r="OWK220" s="54"/>
      <c r="OWL220" s="54"/>
      <c r="OWM220" s="54"/>
      <c r="OWN220" s="54"/>
      <c r="OWO220" s="54"/>
      <c r="OWP220" s="54"/>
      <c r="OWQ220" s="54"/>
      <c r="OWR220" s="54"/>
      <c r="OWS220" s="54"/>
      <c r="OWT220" s="54"/>
      <c r="OWU220" s="54"/>
      <c r="OWV220" s="54"/>
      <c r="OWW220" s="54"/>
      <c r="OWX220" s="54"/>
      <c r="OWY220" s="54"/>
      <c r="OWZ220" s="54"/>
      <c r="OXA220" s="54"/>
      <c r="OXB220" s="54"/>
      <c r="OXC220" s="54"/>
      <c r="OXD220" s="54"/>
      <c r="OXE220" s="54"/>
      <c r="OXF220" s="54"/>
      <c r="OXG220" s="54"/>
      <c r="OXH220" s="54"/>
      <c r="OXI220" s="54"/>
      <c r="OXJ220" s="54"/>
      <c r="OXK220" s="54"/>
      <c r="OXL220" s="54"/>
      <c r="OXM220" s="54"/>
      <c r="OXN220" s="54"/>
      <c r="OXO220" s="54"/>
      <c r="OXP220" s="54"/>
      <c r="OXQ220" s="54"/>
      <c r="OXR220" s="54"/>
      <c r="OXS220" s="54"/>
      <c r="OXT220" s="54"/>
      <c r="OXU220" s="54"/>
      <c r="OXV220" s="54"/>
      <c r="OXW220" s="54"/>
      <c r="OXX220" s="54"/>
      <c r="OXY220" s="54"/>
      <c r="OXZ220" s="54"/>
      <c r="OYA220" s="54"/>
      <c r="OYB220" s="54"/>
      <c r="OYC220" s="54"/>
      <c r="OYD220" s="54"/>
      <c r="OYE220" s="54"/>
      <c r="OYF220" s="54"/>
      <c r="OYG220" s="54"/>
      <c r="OYH220" s="54"/>
      <c r="OYI220" s="54"/>
      <c r="OYJ220" s="54"/>
      <c r="OYK220" s="54"/>
      <c r="OYL220" s="54"/>
      <c r="OYM220" s="54"/>
      <c r="OYN220" s="54"/>
      <c r="OYO220" s="54"/>
      <c r="OYP220" s="54"/>
      <c r="OYQ220" s="54"/>
      <c r="OYR220" s="54"/>
      <c r="OYS220" s="54"/>
      <c r="OYT220" s="54"/>
      <c r="OYU220" s="54"/>
      <c r="OYV220" s="54"/>
      <c r="OYW220" s="54"/>
      <c r="OYX220" s="54"/>
      <c r="OYY220" s="54"/>
      <c r="OYZ220" s="54"/>
      <c r="OZA220" s="54"/>
      <c r="OZB220" s="54"/>
      <c r="OZC220" s="54"/>
      <c r="OZD220" s="54"/>
      <c r="OZE220" s="54"/>
      <c r="OZF220" s="54"/>
      <c r="OZG220" s="54"/>
      <c r="OZH220" s="54"/>
      <c r="OZI220" s="54"/>
      <c r="OZJ220" s="54"/>
      <c r="OZK220" s="54"/>
      <c r="OZL220" s="54"/>
      <c r="OZM220" s="54"/>
      <c r="OZN220" s="54"/>
      <c r="OZO220" s="54"/>
      <c r="OZP220" s="54"/>
      <c r="OZQ220" s="54"/>
      <c r="OZR220" s="54"/>
      <c r="OZS220" s="54"/>
      <c r="OZT220" s="54"/>
      <c r="OZU220" s="54"/>
      <c r="OZV220" s="54"/>
      <c r="OZW220" s="54"/>
      <c r="OZX220" s="54"/>
      <c r="OZY220" s="54"/>
      <c r="OZZ220" s="54"/>
      <c r="PAA220" s="54"/>
      <c r="PAB220" s="54"/>
      <c r="PAC220" s="54"/>
      <c r="PAD220" s="54"/>
      <c r="PAE220" s="54"/>
      <c r="PAF220" s="54"/>
      <c r="PAG220" s="54"/>
      <c r="PAH220" s="54"/>
      <c r="PAI220" s="54"/>
      <c r="PAJ220" s="54"/>
      <c r="PAK220" s="54"/>
      <c r="PAL220" s="54"/>
      <c r="PAM220" s="54"/>
      <c r="PAN220" s="54"/>
      <c r="PAO220" s="54"/>
      <c r="PAP220" s="54"/>
      <c r="PAQ220" s="54"/>
      <c r="PAR220" s="54"/>
      <c r="PAS220" s="54"/>
      <c r="PAT220" s="54"/>
      <c r="PAU220" s="54"/>
      <c r="PAV220" s="54"/>
      <c r="PAW220" s="54"/>
      <c r="PAX220" s="54"/>
      <c r="PAY220" s="54"/>
      <c r="PAZ220" s="54"/>
      <c r="PBA220" s="54"/>
      <c r="PBB220" s="54"/>
      <c r="PBC220" s="54"/>
      <c r="PBD220" s="54"/>
      <c r="PBE220" s="54"/>
      <c r="PBF220" s="54"/>
      <c r="PBG220" s="54"/>
      <c r="PBH220" s="54"/>
      <c r="PBI220" s="54"/>
      <c r="PBJ220" s="54"/>
      <c r="PBK220" s="54"/>
      <c r="PBL220" s="54"/>
      <c r="PBM220" s="54"/>
      <c r="PBN220" s="54"/>
      <c r="PBO220" s="54"/>
      <c r="PBP220" s="54"/>
      <c r="PBQ220" s="54"/>
      <c r="PBR220" s="54"/>
      <c r="PBS220" s="54"/>
      <c r="PBT220" s="54"/>
      <c r="PBU220" s="54"/>
      <c r="PBV220" s="54"/>
      <c r="PBW220" s="54"/>
      <c r="PBX220" s="54"/>
      <c r="PBY220" s="54"/>
      <c r="PBZ220" s="54"/>
      <c r="PCA220" s="54"/>
      <c r="PCB220" s="54"/>
      <c r="PCC220" s="54"/>
      <c r="PCD220" s="54"/>
      <c r="PCE220" s="54"/>
      <c r="PCF220" s="54"/>
      <c r="PCG220" s="54"/>
      <c r="PCH220" s="54"/>
      <c r="PCI220" s="54"/>
      <c r="PCJ220" s="54"/>
      <c r="PCK220" s="54"/>
      <c r="PCL220" s="54"/>
      <c r="PCM220" s="54"/>
      <c r="PCN220" s="54"/>
      <c r="PCO220" s="54"/>
      <c r="PCP220" s="54"/>
      <c r="PCQ220" s="54"/>
      <c r="PCR220" s="54"/>
      <c r="PCS220" s="54"/>
      <c r="PCT220" s="54"/>
      <c r="PCU220" s="54"/>
      <c r="PCV220" s="54"/>
      <c r="PCW220" s="54"/>
      <c r="PCX220" s="54"/>
      <c r="PCY220" s="54"/>
      <c r="PCZ220" s="54"/>
      <c r="PDA220" s="54"/>
      <c r="PDB220" s="54"/>
      <c r="PDC220" s="54"/>
      <c r="PDD220" s="54"/>
      <c r="PDE220" s="54"/>
      <c r="PDF220" s="54"/>
      <c r="PDG220" s="54"/>
      <c r="PDH220" s="54"/>
      <c r="PDI220" s="54"/>
      <c r="PDJ220" s="54"/>
      <c r="PDK220" s="54"/>
      <c r="PDL220" s="54"/>
      <c r="PDM220" s="54"/>
      <c r="PDN220" s="54"/>
      <c r="PDO220" s="54"/>
      <c r="PDP220" s="54"/>
      <c r="PDQ220" s="54"/>
      <c r="PDR220" s="54"/>
      <c r="PDS220" s="54"/>
      <c r="PDT220" s="54"/>
      <c r="PDU220" s="54"/>
      <c r="PDV220" s="54"/>
      <c r="PDW220" s="54"/>
      <c r="PDX220" s="54"/>
      <c r="PDY220" s="54"/>
      <c r="PDZ220" s="54"/>
      <c r="PEA220" s="54"/>
      <c r="PEB220" s="54"/>
      <c r="PEC220" s="54"/>
      <c r="PED220" s="54"/>
      <c r="PEE220" s="54"/>
      <c r="PEF220" s="54"/>
      <c r="PEG220" s="54"/>
      <c r="PEH220" s="54"/>
      <c r="PEI220" s="54"/>
      <c r="PEJ220" s="54"/>
      <c r="PEK220" s="54"/>
      <c r="PEL220" s="54"/>
      <c r="PEM220" s="54"/>
      <c r="PEN220" s="54"/>
      <c r="PEO220" s="54"/>
      <c r="PEP220" s="54"/>
      <c r="PEQ220" s="54"/>
      <c r="PER220" s="54"/>
      <c r="PES220" s="54"/>
      <c r="PET220" s="54"/>
      <c r="PEU220" s="54"/>
      <c r="PEV220" s="54"/>
      <c r="PEW220" s="54"/>
      <c r="PEX220" s="54"/>
      <c r="PEY220" s="54"/>
      <c r="PEZ220" s="54"/>
      <c r="PFA220" s="54"/>
      <c r="PFB220" s="54"/>
      <c r="PFC220" s="54"/>
      <c r="PFD220" s="54"/>
      <c r="PFE220" s="54"/>
      <c r="PFF220" s="54"/>
      <c r="PFG220" s="54"/>
      <c r="PFH220" s="54"/>
      <c r="PFI220" s="54"/>
      <c r="PFJ220" s="54"/>
      <c r="PFK220" s="54"/>
      <c r="PFL220" s="54"/>
      <c r="PFM220" s="54"/>
      <c r="PFN220" s="54"/>
      <c r="PFO220" s="54"/>
      <c r="PFP220" s="54"/>
      <c r="PFQ220" s="54"/>
      <c r="PFR220" s="54"/>
      <c r="PFS220" s="54"/>
      <c r="PFT220" s="54"/>
      <c r="PFU220" s="54"/>
      <c r="PFV220" s="54"/>
      <c r="PFW220" s="54"/>
      <c r="PFX220" s="54"/>
      <c r="PFY220" s="54"/>
      <c r="PFZ220" s="54"/>
      <c r="PGA220" s="54"/>
      <c r="PGB220" s="54"/>
      <c r="PGC220" s="54"/>
      <c r="PGD220" s="54"/>
      <c r="PGE220" s="54"/>
      <c r="PGF220" s="54"/>
      <c r="PGG220" s="54"/>
      <c r="PGH220" s="54"/>
      <c r="PGI220" s="54"/>
      <c r="PGJ220" s="54"/>
      <c r="PGK220" s="54"/>
      <c r="PGL220" s="54"/>
      <c r="PGM220" s="54"/>
      <c r="PGN220" s="54"/>
      <c r="PGO220" s="54"/>
      <c r="PGP220" s="54"/>
      <c r="PGQ220" s="54"/>
      <c r="PGR220" s="54"/>
      <c r="PGS220" s="54"/>
      <c r="PGT220" s="54"/>
      <c r="PGU220" s="54"/>
      <c r="PGV220" s="54"/>
      <c r="PGW220" s="54"/>
      <c r="PGX220" s="54"/>
      <c r="PGY220" s="54"/>
      <c r="PGZ220" s="54"/>
      <c r="PHA220" s="54"/>
      <c r="PHB220" s="54"/>
      <c r="PHC220" s="54"/>
      <c r="PHD220" s="54"/>
      <c r="PHE220" s="54"/>
      <c r="PHF220" s="54"/>
      <c r="PHG220" s="54"/>
      <c r="PHH220" s="54"/>
      <c r="PHI220" s="54"/>
      <c r="PHJ220" s="54"/>
      <c r="PHK220" s="54"/>
      <c r="PHL220" s="54"/>
      <c r="PHM220" s="54"/>
      <c r="PHN220" s="54"/>
      <c r="PHO220" s="54"/>
      <c r="PHP220" s="54"/>
      <c r="PHQ220" s="54"/>
      <c r="PHR220" s="54"/>
      <c r="PHS220" s="54"/>
      <c r="PHT220" s="54"/>
      <c r="PHU220" s="54"/>
      <c r="PHV220" s="54"/>
      <c r="PHW220" s="54"/>
      <c r="PHX220" s="54"/>
      <c r="PHY220" s="54"/>
      <c r="PHZ220" s="54"/>
      <c r="PIA220" s="54"/>
      <c r="PIB220" s="54"/>
      <c r="PIC220" s="54"/>
      <c r="PID220" s="54"/>
      <c r="PIE220" s="54"/>
      <c r="PIF220" s="54"/>
      <c r="PIG220" s="54"/>
      <c r="PIH220" s="54"/>
      <c r="PII220" s="54"/>
      <c r="PIJ220" s="54"/>
      <c r="PIK220" s="54"/>
      <c r="PIL220" s="54"/>
      <c r="PIM220" s="54"/>
      <c r="PIN220" s="54"/>
      <c r="PIO220" s="54"/>
      <c r="PIP220" s="54"/>
      <c r="PIQ220" s="54"/>
      <c r="PIR220" s="54"/>
      <c r="PIS220" s="54"/>
      <c r="PIT220" s="54"/>
      <c r="PIU220" s="54"/>
      <c r="PIV220" s="54"/>
      <c r="PIW220" s="54"/>
      <c r="PIX220" s="54"/>
      <c r="PIY220" s="54"/>
      <c r="PIZ220" s="54"/>
      <c r="PJA220" s="54"/>
      <c r="PJB220" s="54"/>
      <c r="PJC220" s="54"/>
      <c r="PJD220" s="54"/>
      <c r="PJE220" s="54"/>
      <c r="PJF220" s="54"/>
      <c r="PJG220" s="54"/>
      <c r="PJH220" s="54"/>
      <c r="PJI220" s="54"/>
      <c r="PJJ220" s="54"/>
      <c r="PJK220" s="54"/>
      <c r="PJL220" s="54"/>
      <c r="PJM220" s="54"/>
      <c r="PJN220" s="54"/>
      <c r="PJO220" s="54"/>
      <c r="PJP220" s="54"/>
      <c r="PJQ220" s="54"/>
      <c r="PJR220" s="54"/>
      <c r="PJS220" s="54"/>
      <c r="PJT220" s="54"/>
      <c r="PJU220" s="54"/>
      <c r="PJV220" s="54"/>
      <c r="PJW220" s="54"/>
      <c r="PJX220" s="54"/>
      <c r="PJY220" s="54"/>
      <c r="PJZ220" s="54"/>
      <c r="PKA220" s="54"/>
      <c r="PKB220" s="54"/>
      <c r="PKC220" s="54"/>
      <c r="PKD220" s="54"/>
      <c r="PKE220" s="54"/>
      <c r="PKF220" s="54"/>
      <c r="PKG220" s="54"/>
      <c r="PKH220" s="54"/>
      <c r="PKI220" s="54"/>
      <c r="PKJ220" s="54"/>
      <c r="PKK220" s="54"/>
      <c r="PKL220" s="54"/>
      <c r="PKM220" s="54"/>
      <c r="PKN220" s="54"/>
      <c r="PKO220" s="54"/>
      <c r="PKP220" s="54"/>
      <c r="PKQ220" s="54"/>
      <c r="PKR220" s="54"/>
      <c r="PKS220" s="54"/>
      <c r="PKT220" s="54"/>
      <c r="PKU220" s="54"/>
      <c r="PKV220" s="54"/>
      <c r="PKW220" s="54"/>
      <c r="PKX220" s="54"/>
      <c r="PKY220" s="54"/>
      <c r="PKZ220" s="54"/>
      <c r="PLA220" s="54"/>
      <c r="PLB220" s="54"/>
      <c r="PLC220" s="54"/>
      <c r="PLD220" s="54"/>
      <c r="PLE220" s="54"/>
      <c r="PLF220" s="54"/>
      <c r="PLG220" s="54"/>
      <c r="PLH220" s="54"/>
      <c r="PLI220" s="54"/>
      <c r="PLJ220" s="54"/>
      <c r="PLK220" s="54"/>
      <c r="PLL220" s="54"/>
      <c r="PLM220" s="54"/>
      <c r="PLN220" s="54"/>
      <c r="PLO220" s="54"/>
      <c r="PLP220" s="54"/>
      <c r="PLQ220" s="54"/>
      <c r="PLR220" s="54"/>
      <c r="PLS220" s="54"/>
      <c r="PLT220" s="54"/>
      <c r="PLU220" s="54"/>
      <c r="PLV220" s="54"/>
      <c r="PLW220" s="54"/>
      <c r="PLX220" s="54"/>
      <c r="PLY220" s="54"/>
      <c r="PLZ220" s="54"/>
      <c r="PMA220" s="54"/>
      <c r="PMB220" s="54"/>
      <c r="PMC220" s="54"/>
      <c r="PMD220" s="54"/>
      <c r="PME220" s="54"/>
      <c r="PMF220" s="54"/>
      <c r="PMG220" s="54"/>
      <c r="PMH220" s="54"/>
      <c r="PMI220" s="54"/>
      <c r="PMJ220" s="54"/>
      <c r="PMK220" s="54"/>
      <c r="PML220" s="54"/>
      <c r="PMM220" s="54"/>
      <c r="PMN220" s="54"/>
      <c r="PMO220" s="54"/>
      <c r="PMP220" s="54"/>
      <c r="PMQ220" s="54"/>
      <c r="PMR220" s="54"/>
      <c r="PMS220" s="54"/>
      <c r="PMT220" s="54"/>
      <c r="PMU220" s="54"/>
      <c r="PMV220" s="54"/>
      <c r="PMW220" s="54"/>
      <c r="PMX220" s="54"/>
      <c r="PMY220" s="54"/>
      <c r="PMZ220" s="54"/>
      <c r="PNA220" s="54"/>
      <c r="PNB220" s="54"/>
      <c r="PNC220" s="54"/>
      <c r="PND220" s="54"/>
      <c r="PNE220" s="54"/>
      <c r="PNF220" s="54"/>
      <c r="PNG220" s="54"/>
      <c r="PNH220" s="54"/>
      <c r="PNI220" s="54"/>
      <c r="PNJ220" s="54"/>
      <c r="PNK220" s="54"/>
      <c r="PNL220" s="54"/>
      <c r="PNM220" s="54"/>
      <c r="PNN220" s="54"/>
      <c r="PNO220" s="54"/>
      <c r="PNP220" s="54"/>
      <c r="PNQ220" s="54"/>
      <c r="PNR220" s="54"/>
      <c r="PNS220" s="54"/>
      <c r="PNT220" s="54"/>
      <c r="PNU220" s="54"/>
      <c r="PNV220" s="54"/>
      <c r="PNW220" s="54"/>
      <c r="PNX220" s="54"/>
      <c r="PNY220" s="54"/>
      <c r="PNZ220" s="54"/>
      <c r="POA220" s="54"/>
      <c r="POB220" s="54"/>
      <c r="POC220" s="54"/>
      <c r="POD220" s="54"/>
      <c r="POE220" s="54"/>
      <c r="POF220" s="54"/>
      <c r="POG220" s="54"/>
      <c r="POH220" s="54"/>
      <c r="POI220" s="54"/>
      <c r="POJ220" s="54"/>
      <c r="POK220" s="54"/>
      <c r="POL220" s="54"/>
      <c r="POM220" s="54"/>
      <c r="PON220" s="54"/>
      <c r="POO220" s="54"/>
      <c r="POP220" s="54"/>
      <c r="POQ220" s="54"/>
      <c r="POR220" s="54"/>
      <c r="POS220" s="54"/>
      <c r="POT220" s="54"/>
      <c r="POU220" s="54"/>
      <c r="POV220" s="54"/>
      <c r="POW220" s="54"/>
      <c r="POX220" s="54"/>
      <c r="POY220" s="54"/>
      <c r="POZ220" s="54"/>
      <c r="PPA220" s="54"/>
      <c r="PPB220" s="54"/>
      <c r="PPC220" s="54"/>
      <c r="PPD220" s="54"/>
      <c r="PPE220" s="54"/>
      <c r="PPF220" s="54"/>
      <c r="PPG220" s="54"/>
      <c r="PPH220" s="54"/>
      <c r="PPI220" s="54"/>
      <c r="PPJ220" s="54"/>
      <c r="PPK220" s="54"/>
      <c r="PPL220" s="54"/>
      <c r="PPM220" s="54"/>
      <c r="PPN220" s="54"/>
      <c r="PPO220" s="54"/>
      <c r="PPP220" s="54"/>
      <c r="PPQ220" s="54"/>
      <c r="PPR220" s="54"/>
      <c r="PPS220" s="54"/>
      <c r="PPT220" s="54"/>
      <c r="PPU220" s="54"/>
      <c r="PPV220" s="54"/>
      <c r="PPW220" s="54"/>
      <c r="PPX220" s="54"/>
      <c r="PPY220" s="54"/>
      <c r="PPZ220" s="54"/>
      <c r="PQA220" s="54"/>
      <c r="PQB220" s="54"/>
      <c r="PQC220" s="54"/>
      <c r="PQD220" s="54"/>
      <c r="PQE220" s="54"/>
      <c r="PQF220" s="54"/>
      <c r="PQG220" s="54"/>
      <c r="PQH220" s="54"/>
      <c r="PQI220" s="54"/>
      <c r="PQJ220" s="54"/>
      <c r="PQK220" s="54"/>
      <c r="PQL220" s="54"/>
      <c r="PQM220" s="54"/>
      <c r="PQN220" s="54"/>
      <c r="PQO220" s="54"/>
      <c r="PQP220" s="54"/>
      <c r="PQQ220" s="54"/>
      <c r="PQR220" s="54"/>
      <c r="PQS220" s="54"/>
      <c r="PQT220" s="54"/>
      <c r="PQU220" s="54"/>
      <c r="PQV220" s="54"/>
      <c r="PQW220" s="54"/>
      <c r="PQX220" s="54"/>
      <c r="PQY220" s="54"/>
      <c r="PQZ220" s="54"/>
      <c r="PRA220" s="54"/>
      <c r="PRB220" s="54"/>
      <c r="PRC220" s="54"/>
      <c r="PRD220" s="54"/>
      <c r="PRE220" s="54"/>
      <c r="PRF220" s="54"/>
      <c r="PRG220" s="54"/>
      <c r="PRH220" s="54"/>
      <c r="PRI220" s="54"/>
      <c r="PRJ220" s="54"/>
      <c r="PRK220" s="54"/>
      <c r="PRL220" s="54"/>
      <c r="PRM220" s="54"/>
      <c r="PRN220" s="54"/>
      <c r="PRO220" s="54"/>
      <c r="PRP220" s="54"/>
      <c r="PRQ220" s="54"/>
      <c r="PRR220" s="54"/>
      <c r="PRS220" s="54"/>
      <c r="PRT220" s="54"/>
      <c r="PRU220" s="54"/>
      <c r="PRV220" s="54"/>
      <c r="PRW220" s="54"/>
      <c r="PRX220" s="54"/>
      <c r="PRY220" s="54"/>
      <c r="PRZ220" s="54"/>
      <c r="PSA220" s="54"/>
      <c r="PSB220" s="54"/>
      <c r="PSC220" s="54"/>
      <c r="PSD220" s="54"/>
      <c r="PSE220" s="54"/>
      <c r="PSF220" s="54"/>
      <c r="PSG220" s="54"/>
      <c r="PSH220" s="54"/>
      <c r="PSI220" s="54"/>
      <c r="PSJ220" s="54"/>
      <c r="PSK220" s="54"/>
      <c r="PSL220" s="54"/>
      <c r="PSM220" s="54"/>
      <c r="PSN220" s="54"/>
      <c r="PSO220" s="54"/>
      <c r="PSP220" s="54"/>
      <c r="PSQ220" s="54"/>
      <c r="PSR220" s="54"/>
      <c r="PSS220" s="54"/>
      <c r="PST220" s="54"/>
      <c r="PSU220" s="54"/>
      <c r="PSV220" s="54"/>
      <c r="PSW220" s="54"/>
      <c r="PSX220" s="54"/>
      <c r="PSY220" s="54"/>
      <c r="PSZ220" s="54"/>
      <c r="PTA220" s="54"/>
      <c r="PTB220" s="54"/>
      <c r="PTC220" s="54"/>
      <c r="PTD220" s="54"/>
      <c r="PTE220" s="54"/>
      <c r="PTF220" s="54"/>
      <c r="PTG220" s="54"/>
      <c r="PTH220" s="54"/>
      <c r="PTI220" s="54"/>
      <c r="PTJ220" s="54"/>
      <c r="PTK220" s="54"/>
      <c r="PTL220" s="54"/>
      <c r="PTM220" s="54"/>
      <c r="PTN220" s="54"/>
      <c r="PTO220" s="54"/>
      <c r="PTP220" s="54"/>
      <c r="PTQ220" s="54"/>
      <c r="PTR220" s="54"/>
      <c r="PTS220" s="54"/>
      <c r="PTT220" s="54"/>
      <c r="PTU220" s="54"/>
      <c r="PTV220" s="54"/>
      <c r="PTW220" s="54"/>
      <c r="PTX220" s="54"/>
      <c r="PTY220" s="54"/>
      <c r="PTZ220" s="54"/>
      <c r="PUA220" s="54"/>
      <c r="PUB220" s="54"/>
      <c r="PUC220" s="54"/>
      <c r="PUD220" s="54"/>
      <c r="PUE220" s="54"/>
      <c r="PUF220" s="54"/>
      <c r="PUG220" s="54"/>
      <c r="PUH220" s="54"/>
      <c r="PUI220" s="54"/>
      <c r="PUJ220" s="54"/>
      <c r="PUK220" s="54"/>
      <c r="PUL220" s="54"/>
      <c r="PUM220" s="54"/>
      <c r="PUN220" s="54"/>
      <c r="PUO220" s="54"/>
      <c r="PUP220" s="54"/>
      <c r="PUQ220" s="54"/>
      <c r="PUR220" s="54"/>
      <c r="PUS220" s="54"/>
      <c r="PUT220" s="54"/>
      <c r="PUU220" s="54"/>
      <c r="PUV220" s="54"/>
      <c r="PUW220" s="54"/>
      <c r="PUX220" s="54"/>
      <c r="PUY220" s="54"/>
      <c r="PUZ220" s="54"/>
      <c r="PVA220" s="54"/>
      <c r="PVB220" s="54"/>
      <c r="PVC220" s="54"/>
      <c r="PVD220" s="54"/>
      <c r="PVE220" s="54"/>
      <c r="PVF220" s="54"/>
      <c r="PVG220" s="54"/>
      <c r="PVH220" s="54"/>
      <c r="PVI220" s="54"/>
      <c r="PVJ220" s="54"/>
      <c r="PVK220" s="54"/>
      <c r="PVL220" s="54"/>
      <c r="PVM220" s="54"/>
      <c r="PVN220" s="54"/>
      <c r="PVO220" s="54"/>
      <c r="PVP220" s="54"/>
      <c r="PVQ220" s="54"/>
      <c r="PVR220" s="54"/>
      <c r="PVS220" s="54"/>
      <c r="PVT220" s="54"/>
      <c r="PVU220" s="54"/>
      <c r="PVV220" s="54"/>
      <c r="PVW220" s="54"/>
      <c r="PVX220" s="54"/>
      <c r="PVY220" s="54"/>
      <c r="PVZ220" s="54"/>
      <c r="PWA220" s="54"/>
      <c r="PWB220" s="54"/>
      <c r="PWC220" s="54"/>
      <c r="PWD220" s="54"/>
      <c r="PWE220" s="54"/>
      <c r="PWF220" s="54"/>
      <c r="PWG220" s="54"/>
      <c r="PWH220" s="54"/>
      <c r="PWI220" s="54"/>
      <c r="PWJ220" s="54"/>
      <c r="PWK220" s="54"/>
      <c r="PWL220" s="54"/>
      <c r="PWM220" s="54"/>
      <c r="PWN220" s="54"/>
      <c r="PWO220" s="54"/>
      <c r="PWP220" s="54"/>
      <c r="PWQ220" s="54"/>
      <c r="PWR220" s="54"/>
      <c r="PWS220" s="54"/>
      <c r="PWT220" s="54"/>
      <c r="PWU220" s="54"/>
      <c r="PWV220" s="54"/>
      <c r="PWW220" s="54"/>
      <c r="PWX220" s="54"/>
      <c r="PWY220" s="54"/>
      <c r="PWZ220" s="54"/>
      <c r="PXA220" s="54"/>
      <c r="PXB220" s="54"/>
      <c r="PXC220" s="54"/>
      <c r="PXD220" s="54"/>
      <c r="PXE220" s="54"/>
      <c r="PXF220" s="54"/>
      <c r="PXG220" s="54"/>
      <c r="PXH220" s="54"/>
      <c r="PXI220" s="54"/>
      <c r="PXJ220" s="54"/>
      <c r="PXK220" s="54"/>
      <c r="PXL220" s="54"/>
      <c r="PXM220" s="54"/>
      <c r="PXN220" s="54"/>
      <c r="PXO220" s="54"/>
      <c r="PXP220" s="54"/>
      <c r="PXQ220" s="54"/>
      <c r="PXR220" s="54"/>
      <c r="PXS220" s="54"/>
      <c r="PXT220" s="54"/>
      <c r="PXU220" s="54"/>
      <c r="PXV220" s="54"/>
      <c r="PXW220" s="54"/>
      <c r="PXX220" s="54"/>
      <c r="PXY220" s="54"/>
      <c r="PXZ220" s="54"/>
      <c r="PYA220" s="54"/>
      <c r="PYB220" s="54"/>
      <c r="PYC220" s="54"/>
      <c r="PYD220" s="54"/>
      <c r="PYE220" s="54"/>
      <c r="PYF220" s="54"/>
      <c r="PYG220" s="54"/>
      <c r="PYH220" s="54"/>
      <c r="PYI220" s="54"/>
      <c r="PYJ220" s="54"/>
      <c r="PYK220" s="54"/>
      <c r="PYL220" s="54"/>
      <c r="PYM220" s="54"/>
      <c r="PYN220" s="54"/>
      <c r="PYO220" s="54"/>
      <c r="PYP220" s="54"/>
      <c r="PYQ220" s="54"/>
      <c r="PYR220" s="54"/>
      <c r="PYS220" s="54"/>
      <c r="PYT220" s="54"/>
      <c r="PYU220" s="54"/>
      <c r="PYV220" s="54"/>
      <c r="PYW220" s="54"/>
      <c r="PYX220" s="54"/>
      <c r="PYY220" s="54"/>
      <c r="PYZ220" s="54"/>
      <c r="PZA220" s="54"/>
      <c r="PZB220" s="54"/>
      <c r="PZC220" s="54"/>
      <c r="PZD220" s="54"/>
      <c r="PZE220" s="54"/>
      <c r="PZF220" s="54"/>
      <c r="PZG220" s="54"/>
      <c r="PZH220" s="54"/>
      <c r="PZI220" s="54"/>
      <c r="PZJ220" s="54"/>
      <c r="PZK220" s="54"/>
      <c r="PZL220" s="54"/>
      <c r="PZM220" s="54"/>
      <c r="PZN220" s="54"/>
      <c r="PZO220" s="54"/>
      <c r="PZP220" s="54"/>
      <c r="PZQ220" s="54"/>
      <c r="PZR220" s="54"/>
      <c r="PZS220" s="54"/>
      <c r="PZT220" s="54"/>
      <c r="PZU220" s="54"/>
      <c r="PZV220" s="54"/>
      <c r="PZW220" s="54"/>
      <c r="PZX220" s="54"/>
      <c r="PZY220" s="54"/>
      <c r="PZZ220" s="54"/>
      <c r="QAA220" s="54"/>
      <c r="QAB220" s="54"/>
      <c r="QAC220" s="54"/>
      <c r="QAD220" s="54"/>
      <c r="QAE220" s="54"/>
      <c r="QAF220" s="54"/>
      <c r="QAG220" s="54"/>
      <c r="QAH220" s="54"/>
      <c r="QAI220" s="54"/>
      <c r="QAJ220" s="54"/>
      <c r="QAK220" s="54"/>
      <c r="QAL220" s="54"/>
      <c r="QAM220" s="54"/>
      <c r="QAN220" s="54"/>
      <c r="QAO220" s="54"/>
      <c r="QAP220" s="54"/>
      <c r="QAQ220" s="54"/>
      <c r="QAR220" s="54"/>
      <c r="QAS220" s="54"/>
      <c r="QAT220" s="54"/>
      <c r="QAU220" s="54"/>
      <c r="QAV220" s="54"/>
      <c r="QAW220" s="54"/>
      <c r="QAX220" s="54"/>
      <c r="QAY220" s="54"/>
      <c r="QAZ220" s="54"/>
      <c r="QBA220" s="54"/>
      <c r="QBB220" s="54"/>
      <c r="QBC220" s="54"/>
      <c r="QBD220" s="54"/>
      <c r="QBE220" s="54"/>
      <c r="QBF220" s="54"/>
      <c r="QBG220" s="54"/>
      <c r="QBH220" s="54"/>
      <c r="QBI220" s="54"/>
      <c r="QBJ220" s="54"/>
      <c r="QBK220" s="54"/>
      <c r="QBL220" s="54"/>
      <c r="QBM220" s="54"/>
      <c r="QBN220" s="54"/>
      <c r="QBO220" s="54"/>
      <c r="QBP220" s="54"/>
      <c r="QBQ220" s="54"/>
      <c r="QBR220" s="54"/>
      <c r="QBS220" s="54"/>
      <c r="QBT220" s="54"/>
      <c r="QBU220" s="54"/>
      <c r="QBV220" s="54"/>
      <c r="QBW220" s="54"/>
      <c r="QBX220" s="54"/>
      <c r="QBY220" s="54"/>
      <c r="QBZ220" s="54"/>
      <c r="QCA220" s="54"/>
      <c r="QCB220" s="54"/>
      <c r="QCC220" s="54"/>
      <c r="QCD220" s="54"/>
      <c r="QCE220" s="54"/>
      <c r="QCF220" s="54"/>
      <c r="QCG220" s="54"/>
      <c r="QCH220" s="54"/>
      <c r="QCI220" s="54"/>
      <c r="QCJ220" s="54"/>
      <c r="QCK220" s="54"/>
      <c r="QCL220" s="54"/>
      <c r="QCM220" s="54"/>
      <c r="QCN220" s="54"/>
      <c r="QCO220" s="54"/>
      <c r="QCP220" s="54"/>
      <c r="QCQ220" s="54"/>
      <c r="QCR220" s="54"/>
      <c r="QCS220" s="54"/>
      <c r="QCT220" s="54"/>
      <c r="QCU220" s="54"/>
      <c r="QCV220" s="54"/>
      <c r="QCW220" s="54"/>
      <c r="QCX220" s="54"/>
      <c r="QCY220" s="54"/>
      <c r="QCZ220" s="54"/>
      <c r="QDA220" s="54"/>
      <c r="QDB220" s="54"/>
      <c r="QDC220" s="54"/>
      <c r="QDD220" s="54"/>
      <c r="QDE220" s="54"/>
      <c r="QDF220" s="54"/>
      <c r="QDG220" s="54"/>
      <c r="QDH220" s="54"/>
      <c r="QDI220" s="54"/>
      <c r="QDJ220" s="54"/>
      <c r="QDK220" s="54"/>
      <c r="QDL220" s="54"/>
      <c r="QDM220" s="54"/>
      <c r="QDN220" s="54"/>
      <c r="QDO220" s="54"/>
      <c r="QDP220" s="54"/>
      <c r="QDQ220" s="54"/>
      <c r="QDR220" s="54"/>
      <c r="QDS220" s="54"/>
      <c r="QDT220" s="54"/>
      <c r="QDU220" s="54"/>
      <c r="QDV220" s="54"/>
      <c r="QDW220" s="54"/>
      <c r="QDX220" s="54"/>
      <c r="QDY220" s="54"/>
      <c r="QDZ220" s="54"/>
      <c r="QEA220" s="54"/>
      <c r="QEB220" s="54"/>
      <c r="QEC220" s="54"/>
      <c r="QED220" s="54"/>
      <c r="QEE220" s="54"/>
      <c r="QEF220" s="54"/>
      <c r="QEG220" s="54"/>
      <c r="QEH220" s="54"/>
      <c r="QEI220" s="54"/>
      <c r="QEJ220" s="54"/>
      <c r="QEK220" s="54"/>
      <c r="QEL220" s="54"/>
      <c r="QEM220" s="54"/>
      <c r="QEN220" s="54"/>
      <c r="QEO220" s="54"/>
      <c r="QEP220" s="54"/>
      <c r="QEQ220" s="54"/>
      <c r="QER220" s="54"/>
      <c r="QES220" s="54"/>
      <c r="QET220" s="54"/>
      <c r="QEU220" s="54"/>
      <c r="QEV220" s="54"/>
      <c r="QEW220" s="54"/>
      <c r="QEX220" s="54"/>
      <c r="QEY220" s="54"/>
      <c r="QEZ220" s="54"/>
      <c r="QFA220" s="54"/>
      <c r="QFB220" s="54"/>
      <c r="QFC220" s="54"/>
      <c r="QFD220" s="54"/>
      <c r="QFE220" s="54"/>
      <c r="QFF220" s="54"/>
      <c r="QFG220" s="54"/>
      <c r="QFH220" s="54"/>
      <c r="QFI220" s="54"/>
      <c r="QFJ220" s="54"/>
      <c r="QFK220" s="54"/>
      <c r="QFL220" s="54"/>
      <c r="QFM220" s="54"/>
      <c r="QFN220" s="54"/>
      <c r="QFO220" s="54"/>
      <c r="QFP220" s="54"/>
      <c r="QFQ220" s="54"/>
      <c r="QFR220" s="54"/>
      <c r="QFS220" s="54"/>
      <c r="QFT220" s="54"/>
      <c r="QFU220" s="54"/>
      <c r="QFV220" s="54"/>
      <c r="QFW220" s="54"/>
      <c r="QFX220" s="54"/>
      <c r="QFY220" s="54"/>
      <c r="QFZ220" s="54"/>
      <c r="QGA220" s="54"/>
      <c r="QGB220" s="54"/>
      <c r="QGC220" s="54"/>
      <c r="QGD220" s="54"/>
      <c r="QGE220" s="54"/>
      <c r="QGF220" s="54"/>
      <c r="QGG220" s="54"/>
      <c r="QGH220" s="54"/>
      <c r="QGI220" s="54"/>
      <c r="QGJ220" s="54"/>
      <c r="QGK220" s="54"/>
      <c r="QGL220" s="54"/>
      <c r="QGM220" s="54"/>
      <c r="QGN220" s="54"/>
      <c r="QGO220" s="54"/>
      <c r="QGP220" s="54"/>
      <c r="QGQ220" s="54"/>
      <c r="QGR220" s="54"/>
      <c r="QGS220" s="54"/>
      <c r="QGT220" s="54"/>
      <c r="QGU220" s="54"/>
      <c r="QGV220" s="54"/>
      <c r="QGW220" s="54"/>
      <c r="QGX220" s="54"/>
      <c r="QGY220" s="54"/>
      <c r="QGZ220" s="54"/>
      <c r="QHA220" s="54"/>
      <c r="QHB220" s="54"/>
      <c r="QHC220" s="54"/>
      <c r="QHD220" s="54"/>
      <c r="QHE220" s="54"/>
      <c r="QHF220" s="54"/>
      <c r="QHG220" s="54"/>
      <c r="QHH220" s="54"/>
      <c r="QHI220" s="54"/>
      <c r="QHJ220" s="54"/>
      <c r="QHK220" s="54"/>
      <c r="QHL220" s="54"/>
      <c r="QHM220" s="54"/>
      <c r="QHN220" s="54"/>
      <c r="QHO220" s="54"/>
      <c r="QHP220" s="54"/>
      <c r="QHQ220" s="54"/>
      <c r="QHR220" s="54"/>
      <c r="QHS220" s="54"/>
      <c r="QHT220" s="54"/>
      <c r="QHU220" s="54"/>
      <c r="QHV220" s="54"/>
      <c r="QHW220" s="54"/>
      <c r="QHX220" s="54"/>
      <c r="QHY220" s="54"/>
      <c r="QHZ220" s="54"/>
      <c r="QIA220" s="54"/>
      <c r="QIB220" s="54"/>
      <c r="QIC220" s="54"/>
      <c r="QID220" s="54"/>
      <c r="QIE220" s="54"/>
      <c r="QIF220" s="54"/>
      <c r="QIG220" s="54"/>
      <c r="QIH220" s="54"/>
      <c r="QII220" s="54"/>
      <c r="QIJ220" s="54"/>
      <c r="QIK220" s="54"/>
      <c r="QIL220" s="54"/>
      <c r="QIM220" s="54"/>
      <c r="QIN220" s="54"/>
      <c r="QIO220" s="54"/>
      <c r="QIP220" s="54"/>
      <c r="QIQ220" s="54"/>
      <c r="QIR220" s="54"/>
      <c r="QIS220" s="54"/>
      <c r="QIT220" s="54"/>
      <c r="QIU220" s="54"/>
      <c r="QIV220" s="54"/>
      <c r="QIW220" s="54"/>
      <c r="QIX220" s="54"/>
      <c r="QIY220" s="54"/>
      <c r="QIZ220" s="54"/>
      <c r="QJA220" s="54"/>
      <c r="QJB220" s="54"/>
      <c r="QJC220" s="54"/>
      <c r="QJD220" s="54"/>
      <c r="QJE220" s="54"/>
      <c r="QJF220" s="54"/>
      <c r="QJG220" s="54"/>
      <c r="QJH220" s="54"/>
      <c r="QJI220" s="54"/>
      <c r="QJJ220" s="54"/>
      <c r="QJK220" s="54"/>
      <c r="QJL220" s="54"/>
      <c r="QJM220" s="54"/>
      <c r="QJN220" s="54"/>
      <c r="QJO220" s="54"/>
      <c r="QJP220" s="54"/>
      <c r="QJQ220" s="54"/>
      <c r="QJR220" s="54"/>
      <c r="QJS220" s="54"/>
      <c r="QJT220" s="54"/>
      <c r="QJU220" s="54"/>
      <c r="QJV220" s="54"/>
      <c r="QJW220" s="54"/>
      <c r="QJX220" s="54"/>
      <c r="QJY220" s="54"/>
      <c r="QJZ220" s="54"/>
      <c r="QKA220" s="54"/>
      <c r="QKB220" s="54"/>
      <c r="QKC220" s="54"/>
      <c r="QKD220" s="54"/>
      <c r="QKE220" s="54"/>
      <c r="QKF220" s="54"/>
      <c r="QKG220" s="54"/>
      <c r="QKH220" s="54"/>
      <c r="QKI220" s="54"/>
      <c r="QKJ220" s="54"/>
      <c r="QKK220" s="54"/>
      <c r="QKL220" s="54"/>
      <c r="QKM220" s="54"/>
      <c r="QKN220" s="54"/>
      <c r="QKO220" s="54"/>
      <c r="QKP220" s="54"/>
      <c r="QKQ220" s="54"/>
      <c r="QKR220" s="54"/>
      <c r="QKS220" s="54"/>
      <c r="QKT220" s="54"/>
      <c r="QKU220" s="54"/>
      <c r="QKV220" s="54"/>
      <c r="QKW220" s="54"/>
      <c r="QKX220" s="54"/>
      <c r="QKY220" s="54"/>
      <c r="QKZ220" s="54"/>
      <c r="QLA220" s="54"/>
      <c r="QLB220" s="54"/>
      <c r="QLC220" s="54"/>
      <c r="QLD220" s="54"/>
      <c r="QLE220" s="54"/>
      <c r="QLF220" s="54"/>
      <c r="QLG220" s="54"/>
      <c r="QLH220" s="54"/>
      <c r="QLI220" s="54"/>
      <c r="QLJ220" s="54"/>
      <c r="QLK220" s="54"/>
      <c r="QLL220" s="54"/>
      <c r="QLM220" s="54"/>
      <c r="QLN220" s="54"/>
      <c r="QLO220" s="54"/>
      <c r="QLP220" s="54"/>
      <c r="QLQ220" s="54"/>
      <c r="QLR220" s="54"/>
      <c r="QLS220" s="54"/>
      <c r="QLT220" s="54"/>
      <c r="QLU220" s="54"/>
      <c r="QLV220" s="54"/>
      <c r="QLW220" s="54"/>
      <c r="QLX220" s="54"/>
      <c r="QLY220" s="54"/>
      <c r="QLZ220" s="54"/>
      <c r="QMA220" s="54"/>
      <c r="QMB220" s="54"/>
      <c r="QMC220" s="54"/>
      <c r="QMD220" s="54"/>
      <c r="QME220" s="54"/>
      <c r="QMF220" s="54"/>
      <c r="QMG220" s="54"/>
      <c r="QMH220" s="54"/>
      <c r="QMI220" s="54"/>
      <c r="QMJ220" s="54"/>
      <c r="QMK220" s="54"/>
      <c r="QML220" s="54"/>
      <c r="QMM220" s="54"/>
      <c r="QMN220" s="54"/>
      <c r="QMO220" s="54"/>
      <c r="QMP220" s="54"/>
      <c r="QMQ220" s="54"/>
      <c r="QMR220" s="54"/>
      <c r="QMS220" s="54"/>
      <c r="QMT220" s="54"/>
      <c r="QMU220" s="54"/>
      <c r="QMV220" s="54"/>
      <c r="QMW220" s="54"/>
      <c r="QMX220" s="54"/>
      <c r="QMY220" s="54"/>
      <c r="QMZ220" s="54"/>
      <c r="QNA220" s="54"/>
      <c r="QNB220" s="54"/>
      <c r="QNC220" s="54"/>
      <c r="QND220" s="54"/>
      <c r="QNE220" s="54"/>
      <c r="QNF220" s="54"/>
      <c r="QNG220" s="54"/>
      <c r="QNH220" s="54"/>
      <c r="QNI220" s="54"/>
      <c r="QNJ220" s="54"/>
      <c r="QNK220" s="54"/>
      <c r="QNL220" s="54"/>
      <c r="QNM220" s="54"/>
      <c r="QNN220" s="54"/>
      <c r="QNO220" s="54"/>
      <c r="QNP220" s="54"/>
      <c r="QNQ220" s="54"/>
      <c r="QNR220" s="54"/>
      <c r="QNS220" s="54"/>
      <c r="QNT220" s="54"/>
      <c r="QNU220" s="54"/>
      <c r="QNV220" s="54"/>
      <c r="QNW220" s="54"/>
      <c r="QNX220" s="54"/>
      <c r="QNY220" s="54"/>
      <c r="QNZ220" s="54"/>
      <c r="QOA220" s="54"/>
      <c r="QOB220" s="54"/>
      <c r="QOC220" s="54"/>
      <c r="QOD220" s="54"/>
      <c r="QOE220" s="54"/>
      <c r="QOF220" s="54"/>
      <c r="QOG220" s="54"/>
      <c r="QOH220" s="54"/>
      <c r="QOI220" s="54"/>
      <c r="QOJ220" s="54"/>
      <c r="QOK220" s="54"/>
      <c r="QOL220" s="54"/>
      <c r="QOM220" s="54"/>
      <c r="QON220" s="54"/>
      <c r="QOO220" s="54"/>
      <c r="QOP220" s="54"/>
      <c r="QOQ220" s="54"/>
      <c r="QOR220" s="54"/>
      <c r="QOS220" s="54"/>
      <c r="QOT220" s="54"/>
      <c r="QOU220" s="54"/>
      <c r="QOV220" s="54"/>
      <c r="QOW220" s="54"/>
      <c r="QOX220" s="54"/>
      <c r="QOY220" s="54"/>
      <c r="QOZ220" s="54"/>
      <c r="QPA220" s="54"/>
      <c r="QPB220" s="54"/>
      <c r="QPC220" s="54"/>
      <c r="QPD220" s="54"/>
      <c r="QPE220" s="54"/>
      <c r="QPF220" s="54"/>
      <c r="QPG220" s="54"/>
      <c r="QPH220" s="54"/>
      <c r="QPI220" s="54"/>
      <c r="QPJ220" s="54"/>
      <c r="QPK220" s="54"/>
      <c r="QPL220" s="54"/>
      <c r="QPM220" s="54"/>
      <c r="QPN220" s="54"/>
      <c r="QPO220" s="54"/>
      <c r="QPP220" s="54"/>
      <c r="QPQ220" s="54"/>
      <c r="QPR220" s="54"/>
      <c r="QPS220" s="54"/>
      <c r="QPT220" s="54"/>
      <c r="QPU220" s="54"/>
      <c r="QPV220" s="54"/>
      <c r="QPW220" s="54"/>
      <c r="QPX220" s="54"/>
      <c r="QPY220" s="54"/>
      <c r="QPZ220" s="54"/>
      <c r="QQA220" s="54"/>
      <c r="QQB220" s="54"/>
      <c r="QQC220" s="54"/>
      <c r="QQD220" s="54"/>
      <c r="QQE220" s="54"/>
      <c r="QQF220" s="54"/>
      <c r="QQG220" s="54"/>
      <c r="QQH220" s="54"/>
      <c r="QQI220" s="54"/>
      <c r="QQJ220" s="54"/>
      <c r="QQK220" s="54"/>
      <c r="QQL220" s="54"/>
      <c r="QQM220" s="54"/>
      <c r="QQN220" s="54"/>
      <c r="QQO220" s="54"/>
      <c r="QQP220" s="54"/>
      <c r="QQQ220" s="54"/>
      <c r="QQR220" s="54"/>
      <c r="QQS220" s="54"/>
      <c r="QQT220" s="54"/>
      <c r="QQU220" s="54"/>
      <c r="QQV220" s="54"/>
      <c r="QQW220" s="54"/>
      <c r="QQX220" s="54"/>
      <c r="QQY220" s="54"/>
      <c r="QQZ220" s="54"/>
      <c r="QRA220" s="54"/>
      <c r="QRB220" s="54"/>
      <c r="QRC220" s="54"/>
      <c r="QRD220" s="54"/>
      <c r="QRE220" s="54"/>
      <c r="QRF220" s="54"/>
      <c r="QRG220" s="54"/>
      <c r="QRH220" s="54"/>
      <c r="QRI220" s="54"/>
      <c r="QRJ220" s="54"/>
      <c r="QRK220" s="54"/>
      <c r="QRL220" s="54"/>
      <c r="QRM220" s="54"/>
      <c r="QRN220" s="54"/>
      <c r="QRO220" s="54"/>
      <c r="QRP220" s="54"/>
      <c r="QRQ220" s="54"/>
      <c r="QRR220" s="54"/>
      <c r="QRS220" s="54"/>
      <c r="QRT220" s="54"/>
      <c r="QRU220" s="54"/>
      <c r="QRV220" s="54"/>
      <c r="QRW220" s="54"/>
      <c r="QRX220" s="54"/>
      <c r="QRY220" s="54"/>
      <c r="QRZ220" s="54"/>
      <c r="QSA220" s="54"/>
      <c r="QSB220" s="54"/>
      <c r="QSC220" s="54"/>
      <c r="QSD220" s="54"/>
      <c r="QSE220" s="54"/>
      <c r="QSF220" s="54"/>
      <c r="QSG220" s="54"/>
      <c r="QSH220" s="54"/>
      <c r="QSI220" s="54"/>
      <c r="QSJ220" s="54"/>
      <c r="QSK220" s="54"/>
      <c r="QSL220" s="54"/>
      <c r="QSM220" s="54"/>
      <c r="QSN220" s="54"/>
      <c r="QSO220" s="54"/>
      <c r="QSP220" s="54"/>
      <c r="QSQ220" s="54"/>
      <c r="QSR220" s="54"/>
      <c r="QSS220" s="54"/>
      <c r="QST220" s="54"/>
      <c r="QSU220" s="54"/>
      <c r="QSV220" s="54"/>
      <c r="QSW220" s="54"/>
      <c r="QSX220" s="54"/>
      <c r="QSY220" s="54"/>
      <c r="QSZ220" s="54"/>
      <c r="QTA220" s="54"/>
      <c r="QTB220" s="54"/>
      <c r="QTC220" s="54"/>
      <c r="QTD220" s="54"/>
      <c r="QTE220" s="54"/>
      <c r="QTF220" s="54"/>
      <c r="QTG220" s="54"/>
      <c r="QTH220" s="54"/>
      <c r="QTI220" s="54"/>
      <c r="QTJ220" s="54"/>
      <c r="QTK220" s="54"/>
      <c r="QTL220" s="54"/>
      <c r="QTM220" s="54"/>
      <c r="QTN220" s="54"/>
      <c r="QTO220" s="54"/>
      <c r="QTP220" s="54"/>
      <c r="QTQ220" s="54"/>
      <c r="QTR220" s="54"/>
      <c r="QTS220" s="54"/>
      <c r="QTT220" s="54"/>
      <c r="QTU220" s="54"/>
      <c r="QTV220" s="54"/>
      <c r="QTW220" s="54"/>
      <c r="QTX220" s="54"/>
      <c r="QTY220" s="54"/>
      <c r="QTZ220" s="54"/>
      <c r="QUA220" s="54"/>
      <c r="QUB220" s="54"/>
      <c r="QUC220" s="54"/>
      <c r="QUD220" s="54"/>
      <c r="QUE220" s="54"/>
      <c r="QUF220" s="54"/>
      <c r="QUG220" s="54"/>
      <c r="QUH220" s="54"/>
      <c r="QUI220" s="54"/>
      <c r="QUJ220" s="54"/>
      <c r="QUK220" s="54"/>
      <c r="QUL220" s="54"/>
      <c r="QUM220" s="54"/>
      <c r="QUN220" s="54"/>
      <c r="QUO220" s="54"/>
      <c r="QUP220" s="54"/>
      <c r="QUQ220" s="54"/>
      <c r="QUR220" s="54"/>
      <c r="QUS220" s="54"/>
      <c r="QUT220" s="54"/>
      <c r="QUU220" s="54"/>
      <c r="QUV220" s="54"/>
      <c r="QUW220" s="54"/>
      <c r="QUX220" s="54"/>
      <c r="QUY220" s="54"/>
      <c r="QUZ220" s="54"/>
      <c r="QVA220" s="54"/>
      <c r="QVB220" s="54"/>
      <c r="QVC220" s="54"/>
      <c r="QVD220" s="54"/>
      <c r="QVE220" s="54"/>
      <c r="QVF220" s="54"/>
      <c r="QVG220" s="54"/>
      <c r="QVH220" s="54"/>
      <c r="QVI220" s="54"/>
      <c r="QVJ220" s="54"/>
      <c r="QVK220" s="54"/>
      <c r="QVL220" s="54"/>
      <c r="QVM220" s="54"/>
      <c r="QVN220" s="54"/>
      <c r="QVO220" s="54"/>
      <c r="QVP220" s="54"/>
      <c r="QVQ220" s="54"/>
      <c r="QVR220" s="54"/>
      <c r="QVS220" s="54"/>
      <c r="QVT220" s="54"/>
      <c r="QVU220" s="54"/>
      <c r="QVV220" s="54"/>
      <c r="QVW220" s="54"/>
      <c r="QVX220" s="54"/>
      <c r="QVY220" s="54"/>
      <c r="QVZ220" s="54"/>
      <c r="QWA220" s="54"/>
      <c r="QWB220" s="54"/>
      <c r="QWC220" s="54"/>
      <c r="QWD220" s="54"/>
      <c r="QWE220" s="54"/>
      <c r="QWF220" s="54"/>
      <c r="QWG220" s="54"/>
      <c r="QWH220" s="54"/>
      <c r="QWI220" s="54"/>
      <c r="QWJ220" s="54"/>
      <c r="QWK220" s="54"/>
      <c r="QWL220" s="54"/>
      <c r="QWM220" s="54"/>
      <c r="QWN220" s="54"/>
      <c r="QWO220" s="54"/>
      <c r="QWP220" s="54"/>
      <c r="QWQ220" s="54"/>
      <c r="QWR220" s="54"/>
      <c r="QWS220" s="54"/>
      <c r="QWT220" s="54"/>
      <c r="QWU220" s="54"/>
      <c r="QWV220" s="54"/>
      <c r="QWW220" s="54"/>
      <c r="QWX220" s="54"/>
      <c r="QWY220" s="54"/>
      <c r="QWZ220" s="54"/>
      <c r="QXA220" s="54"/>
      <c r="QXB220" s="54"/>
      <c r="QXC220" s="54"/>
      <c r="QXD220" s="54"/>
      <c r="QXE220" s="54"/>
      <c r="QXF220" s="54"/>
      <c r="QXG220" s="54"/>
      <c r="QXH220" s="54"/>
      <c r="QXI220" s="54"/>
      <c r="QXJ220" s="54"/>
      <c r="QXK220" s="54"/>
      <c r="QXL220" s="54"/>
      <c r="QXM220" s="54"/>
      <c r="QXN220" s="54"/>
      <c r="QXO220" s="54"/>
      <c r="QXP220" s="54"/>
      <c r="QXQ220" s="54"/>
      <c r="QXR220" s="54"/>
      <c r="QXS220" s="54"/>
      <c r="QXT220" s="54"/>
      <c r="QXU220" s="54"/>
      <c r="QXV220" s="54"/>
      <c r="QXW220" s="54"/>
      <c r="QXX220" s="54"/>
      <c r="QXY220" s="54"/>
      <c r="QXZ220" s="54"/>
      <c r="QYA220" s="54"/>
      <c r="QYB220" s="54"/>
      <c r="QYC220" s="54"/>
      <c r="QYD220" s="54"/>
      <c r="QYE220" s="54"/>
      <c r="QYF220" s="54"/>
      <c r="QYG220" s="54"/>
      <c r="QYH220" s="54"/>
      <c r="QYI220" s="54"/>
      <c r="QYJ220" s="54"/>
      <c r="QYK220" s="54"/>
      <c r="QYL220" s="54"/>
      <c r="QYM220" s="54"/>
      <c r="QYN220" s="54"/>
      <c r="QYO220" s="54"/>
      <c r="QYP220" s="54"/>
      <c r="QYQ220" s="54"/>
      <c r="QYR220" s="54"/>
      <c r="QYS220" s="54"/>
      <c r="QYT220" s="54"/>
      <c r="QYU220" s="54"/>
      <c r="QYV220" s="54"/>
      <c r="QYW220" s="54"/>
      <c r="QYX220" s="54"/>
      <c r="QYY220" s="54"/>
      <c r="QYZ220" s="54"/>
      <c r="QZA220" s="54"/>
      <c r="QZB220" s="54"/>
      <c r="QZC220" s="54"/>
      <c r="QZD220" s="54"/>
      <c r="QZE220" s="54"/>
      <c r="QZF220" s="54"/>
      <c r="QZG220" s="54"/>
      <c r="QZH220" s="54"/>
      <c r="QZI220" s="54"/>
      <c r="QZJ220" s="54"/>
      <c r="QZK220" s="54"/>
      <c r="QZL220" s="54"/>
      <c r="QZM220" s="54"/>
      <c r="QZN220" s="54"/>
      <c r="QZO220" s="54"/>
      <c r="QZP220" s="54"/>
      <c r="QZQ220" s="54"/>
      <c r="QZR220" s="54"/>
      <c r="QZS220" s="54"/>
      <c r="QZT220" s="54"/>
      <c r="QZU220" s="54"/>
      <c r="QZV220" s="54"/>
      <c r="QZW220" s="54"/>
      <c r="QZX220" s="54"/>
      <c r="QZY220" s="54"/>
      <c r="QZZ220" s="54"/>
      <c r="RAA220" s="54"/>
      <c r="RAB220" s="54"/>
      <c r="RAC220" s="54"/>
      <c r="RAD220" s="54"/>
      <c r="RAE220" s="54"/>
      <c r="RAF220" s="54"/>
      <c r="RAG220" s="54"/>
      <c r="RAH220" s="54"/>
      <c r="RAI220" s="54"/>
      <c r="RAJ220" s="54"/>
      <c r="RAK220" s="54"/>
      <c r="RAL220" s="54"/>
      <c r="RAM220" s="54"/>
      <c r="RAN220" s="54"/>
      <c r="RAO220" s="54"/>
      <c r="RAP220" s="54"/>
      <c r="RAQ220" s="54"/>
      <c r="RAR220" s="54"/>
      <c r="RAS220" s="54"/>
      <c r="RAT220" s="54"/>
      <c r="RAU220" s="54"/>
      <c r="RAV220" s="54"/>
      <c r="RAW220" s="54"/>
      <c r="RAX220" s="54"/>
      <c r="RAY220" s="54"/>
      <c r="RAZ220" s="54"/>
      <c r="RBA220" s="54"/>
      <c r="RBB220" s="54"/>
      <c r="RBC220" s="54"/>
      <c r="RBD220" s="54"/>
      <c r="RBE220" s="54"/>
      <c r="RBF220" s="54"/>
      <c r="RBG220" s="54"/>
      <c r="RBH220" s="54"/>
      <c r="RBI220" s="54"/>
      <c r="RBJ220" s="54"/>
      <c r="RBK220" s="54"/>
      <c r="RBL220" s="54"/>
      <c r="RBM220" s="54"/>
      <c r="RBN220" s="54"/>
      <c r="RBO220" s="54"/>
      <c r="RBP220" s="54"/>
      <c r="RBQ220" s="54"/>
      <c r="RBR220" s="54"/>
      <c r="RBS220" s="54"/>
      <c r="RBT220" s="54"/>
      <c r="RBU220" s="54"/>
      <c r="RBV220" s="54"/>
      <c r="RBW220" s="54"/>
      <c r="RBX220" s="54"/>
      <c r="RBY220" s="54"/>
      <c r="RBZ220" s="54"/>
      <c r="RCA220" s="54"/>
      <c r="RCB220" s="54"/>
      <c r="RCC220" s="54"/>
      <c r="RCD220" s="54"/>
      <c r="RCE220" s="54"/>
      <c r="RCF220" s="54"/>
      <c r="RCG220" s="54"/>
      <c r="RCH220" s="54"/>
      <c r="RCI220" s="54"/>
      <c r="RCJ220" s="54"/>
      <c r="RCK220" s="54"/>
      <c r="RCL220" s="54"/>
      <c r="RCM220" s="54"/>
      <c r="RCN220" s="54"/>
      <c r="RCO220" s="54"/>
      <c r="RCP220" s="54"/>
      <c r="RCQ220" s="54"/>
      <c r="RCR220" s="54"/>
      <c r="RCS220" s="54"/>
      <c r="RCT220" s="54"/>
      <c r="RCU220" s="54"/>
      <c r="RCV220" s="54"/>
      <c r="RCW220" s="54"/>
      <c r="RCX220" s="54"/>
      <c r="RCY220" s="54"/>
      <c r="RCZ220" s="54"/>
      <c r="RDA220" s="54"/>
      <c r="RDB220" s="54"/>
      <c r="RDC220" s="54"/>
      <c r="RDD220" s="54"/>
      <c r="RDE220" s="54"/>
      <c r="RDF220" s="54"/>
      <c r="RDG220" s="54"/>
      <c r="RDH220" s="54"/>
      <c r="RDI220" s="54"/>
      <c r="RDJ220" s="54"/>
      <c r="RDK220" s="54"/>
      <c r="RDL220" s="54"/>
      <c r="RDM220" s="54"/>
      <c r="RDN220" s="54"/>
      <c r="RDO220" s="54"/>
      <c r="RDP220" s="54"/>
      <c r="RDQ220" s="54"/>
      <c r="RDR220" s="54"/>
      <c r="RDS220" s="54"/>
      <c r="RDT220" s="54"/>
      <c r="RDU220" s="54"/>
      <c r="RDV220" s="54"/>
      <c r="RDW220" s="54"/>
      <c r="RDX220" s="54"/>
      <c r="RDY220" s="54"/>
      <c r="RDZ220" s="54"/>
      <c r="REA220" s="54"/>
      <c r="REB220" s="54"/>
      <c r="REC220" s="54"/>
      <c r="RED220" s="54"/>
      <c r="REE220" s="54"/>
      <c r="REF220" s="54"/>
      <c r="REG220" s="54"/>
      <c r="REH220" s="54"/>
      <c r="REI220" s="54"/>
      <c r="REJ220" s="54"/>
      <c r="REK220" s="54"/>
      <c r="REL220" s="54"/>
      <c r="REM220" s="54"/>
      <c r="REN220" s="54"/>
      <c r="REO220" s="54"/>
      <c r="REP220" s="54"/>
      <c r="REQ220" s="54"/>
      <c r="RER220" s="54"/>
      <c r="RES220" s="54"/>
      <c r="RET220" s="54"/>
      <c r="REU220" s="54"/>
      <c r="REV220" s="54"/>
      <c r="REW220" s="54"/>
      <c r="REX220" s="54"/>
      <c r="REY220" s="54"/>
      <c r="REZ220" s="54"/>
      <c r="RFA220" s="54"/>
      <c r="RFB220" s="54"/>
      <c r="RFC220" s="54"/>
      <c r="RFD220" s="54"/>
      <c r="RFE220" s="54"/>
      <c r="RFF220" s="54"/>
      <c r="RFG220" s="54"/>
      <c r="RFH220" s="54"/>
      <c r="RFI220" s="54"/>
      <c r="RFJ220" s="54"/>
      <c r="RFK220" s="54"/>
      <c r="RFL220" s="54"/>
      <c r="RFM220" s="54"/>
      <c r="RFN220" s="54"/>
      <c r="RFO220" s="54"/>
      <c r="RFP220" s="54"/>
      <c r="RFQ220" s="54"/>
      <c r="RFR220" s="54"/>
      <c r="RFS220" s="54"/>
      <c r="RFT220" s="54"/>
      <c r="RFU220" s="54"/>
      <c r="RFV220" s="54"/>
      <c r="RFW220" s="54"/>
      <c r="RFX220" s="54"/>
      <c r="RFY220" s="54"/>
      <c r="RFZ220" s="54"/>
      <c r="RGA220" s="54"/>
      <c r="RGB220" s="54"/>
      <c r="RGC220" s="54"/>
      <c r="RGD220" s="54"/>
      <c r="RGE220" s="54"/>
      <c r="RGF220" s="54"/>
      <c r="RGG220" s="54"/>
      <c r="RGH220" s="54"/>
      <c r="RGI220" s="54"/>
      <c r="RGJ220" s="54"/>
      <c r="RGK220" s="54"/>
      <c r="RGL220" s="54"/>
      <c r="RGM220" s="54"/>
      <c r="RGN220" s="54"/>
      <c r="RGO220" s="54"/>
      <c r="RGP220" s="54"/>
      <c r="RGQ220" s="54"/>
      <c r="RGR220" s="54"/>
      <c r="RGS220" s="54"/>
      <c r="RGT220" s="54"/>
      <c r="RGU220" s="54"/>
      <c r="RGV220" s="54"/>
      <c r="RGW220" s="54"/>
      <c r="RGX220" s="54"/>
      <c r="RGY220" s="54"/>
      <c r="RGZ220" s="54"/>
      <c r="RHA220" s="54"/>
      <c r="RHB220" s="54"/>
      <c r="RHC220" s="54"/>
      <c r="RHD220" s="54"/>
      <c r="RHE220" s="54"/>
      <c r="RHF220" s="54"/>
      <c r="RHG220" s="54"/>
      <c r="RHH220" s="54"/>
      <c r="RHI220" s="54"/>
      <c r="RHJ220" s="54"/>
      <c r="RHK220" s="54"/>
      <c r="RHL220" s="54"/>
      <c r="RHM220" s="54"/>
      <c r="RHN220" s="54"/>
      <c r="RHO220" s="54"/>
      <c r="RHP220" s="54"/>
      <c r="RHQ220" s="54"/>
      <c r="RHR220" s="54"/>
      <c r="RHS220" s="54"/>
      <c r="RHT220" s="54"/>
      <c r="RHU220" s="54"/>
      <c r="RHV220" s="54"/>
      <c r="RHW220" s="54"/>
      <c r="RHX220" s="54"/>
      <c r="RHY220" s="54"/>
      <c r="RHZ220" s="54"/>
      <c r="RIA220" s="54"/>
      <c r="RIB220" s="54"/>
      <c r="RIC220" s="54"/>
      <c r="RID220" s="54"/>
      <c r="RIE220" s="54"/>
      <c r="RIF220" s="54"/>
      <c r="RIG220" s="54"/>
      <c r="RIH220" s="54"/>
      <c r="RII220" s="54"/>
      <c r="RIJ220" s="54"/>
      <c r="RIK220" s="54"/>
      <c r="RIL220" s="54"/>
      <c r="RIM220" s="54"/>
      <c r="RIN220" s="54"/>
      <c r="RIO220" s="54"/>
      <c r="RIP220" s="54"/>
      <c r="RIQ220" s="54"/>
      <c r="RIR220" s="54"/>
      <c r="RIS220" s="54"/>
      <c r="RIT220" s="54"/>
      <c r="RIU220" s="54"/>
      <c r="RIV220" s="54"/>
      <c r="RIW220" s="54"/>
      <c r="RIX220" s="54"/>
      <c r="RIY220" s="54"/>
      <c r="RIZ220" s="54"/>
      <c r="RJA220" s="54"/>
      <c r="RJB220" s="54"/>
      <c r="RJC220" s="54"/>
      <c r="RJD220" s="54"/>
      <c r="RJE220" s="54"/>
      <c r="RJF220" s="54"/>
      <c r="RJG220" s="54"/>
      <c r="RJH220" s="54"/>
      <c r="RJI220" s="54"/>
      <c r="RJJ220" s="54"/>
      <c r="RJK220" s="54"/>
      <c r="RJL220" s="54"/>
      <c r="RJM220" s="54"/>
      <c r="RJN220" s="54"/>
      <c r="RJO220" s="54"/>
      <c r="RJP220" s="54"/>
      <c r="RJQ220" s="54"/>
      <c r="RJR220" s="54"/>
      <c r="RJS220" s="54"/>
      <c r="RJT220" s="54"/>
      <c r="RJU220" s="54"/>
      <c r="RJV220" s="54"/>
      <c r="RJW220" s="54"/>
      <c r="RJX220" s="54"/>
      <c r="RJY220" s="54"/>
      <c r="RJZ220" s="54"/>
      <c r="RKA220" s="54"/>
      <c r="RKB220" s="54"/>
      <c r="RKC220" s="54"/>
      <c r="RKD220" s="54"/>
      <c r="RKE220" s="54"/>
      <c r="RKF220" s="54"/>
      <c r="RKG220" s="54"/>
      <c r="RKH220" s="54"/>
      <c r="RKI220" s="54"/>
      <c r="RKJ220" s="54"/>
      <c r="RKK220" s="54"/>
      <c r="RKL220" s="54"/>
      <c r="RKM220" s="54"/>
      <c r="RKN220" s="54"/>
      <c r="RKO220" s="54"/>
      <c r="RKP220" s="54"/>
      <c r="RKQ220" s="54"/>
      <c r="RKR220" s="54"/>
      <c r="RKS220" s="54"/>
      <c r="RKT220" s="54"/>
      <c r="RKU220" s="54"/>
      <c r="RKV220" s="54"/>
      <c r="RKW220" s="54"/>
      <c r="RKX220" s="54"/>
      <c r="RKY220" s="54"/>
      <c r="RKZ220" s="54"/>
      <c r="RLA220" s="54"/>
      <c r="RLB220" s="54"/>
      <c r="RLC220" s="54"/>
      <c r="RLD220" s="54"/>
      <c r="RLE220" s="54"/>
      <c r="RLF220" s="54"/>
      <c r="RLG220" s="54"/>
      <c r="RLH220" s="54"/>
      <c r="RLI220" s="54"/>
      <c r="RLJ220" s="54"/>
      <c r="RLK220" s="54"/>
      <c r="RLL220" s="54"/>
      <c r="RLM220" s="54"/>
      <c r="RLN220" s="54"/>
      <c r="RLO220" s="54"/>
      <c r="RLP220" s="54"/>
      <c r="RLQ220" s="54"/>
      <c r="RLR220" s="54"/>
      <c r="RLS220" s="54"/>
      <c r="RLT220" s="54"/>
      <c r="RLU220" s="54"/>
      <c r="RLV220" s="54"/>
      <c r="RLW220" s="54"/>
      <c r="RLX220" s="54"/>
      <c r="RLY220" s="54"/>
      <c r="RLZ220" s="54"/>
      <c r="RMA220" s="54"/>
      <c r="RMB220" s="54"/>
      <c r="RMC220" s="54"/>
      <c r="RMD220" s="54"/>
      <c r="RME220" s="54"/>
      <c r="RMF220" s="54"/>
      <c r="RMG220" s="54"/>
      <c r="RMH220" s="54"/>
      <c r="RMI220" s="54"/>
      <c r="RMJ220" s="54"/>
      <c r="RMK220" s="54"/>
      <c r="RML220" s="54"/>
      <c r="RMM220" s="54"/>
      <c r="RMN220" s="54"/>
      <c r="RMO220" s="54"/>
      <c r="RMP220" s="54"/>
      <c r="RMQ220" s="54"/>
      <c r="RMR220" s="54"/>
      <c r="RMS220" s="54"/>
      <c r="RMT220" s="54"/>
      <c r="RMU220" s="54"/>
      <c r="RMV220" s="54"/>
      <c r="RMW220" s="54"/>
      <c r="RMX220" s="54"/>
      <c r="RMY220" s="54"/>
      <c r="RMZ220" s="54"/>
      <c r="RNA220" s="54"/>
      <c r="RNB220" s="54"/>
      <c r="RNC220" s="54"/>
      <c r="RND220" s="54"/>
      <c r="RNE220" s="54"/>
      <c r="RNF220" s="54"/>
      <c r="RNG220" s="54"/>
      <c r="RNH220" s="54"/>
      <c r="RNI220" s="54"/>
      <c r="RNJ220" s="54"/>
      <c r="RNK220" s="54"/>
      <c r="RNL220" s="54"/>
      <c r="RNM220" s="54"/>
      <c r="RNN220" s="54"/>
      <c r="RNO220" s="54"/>
      <c r="RNP220" s="54"/>
      <c r="RNQ220" s="54"/>
      <c r="RNR220" s="54"/>
      <c r="RNS220" s="54"/>
      <c r="RNT220" s="54"/>
      <c r="RNU220" s="54"/>
      <c r="RNV220" s="54"/>
      <c r="RNW220" s="54"/>
      <c r="RNX220" s="54"/>
      <c r="RNY220" s="54"/>
      <c r="RNZ220" s="54"/>
      <c r="ROA220" s="54"/>
      <c r="ROB220" s="54"/>
      <c r="ROC220" s="54"/>
      <c r="ROD220" s="54"/>
      <c r="ROE220" s="54"/>
      <c r="ROF220" s="54"/>
      <c r="ROG220" s="54"/>
      <c r="ROH220" s="54"/>
      <c r="ROI220" s="54"/>
      <c r="ROJ220" s="54"/>
      <c r="ROK220" s="54"/>
      <c r="ROL220" s="54"/>
      <c r="ROM220" s="54"/>
      <c r="RON220" s="54"/>
      <c r="ROO220" s="54"/>
      <c r="ROP220" s="54"/>
      <c r="ROQ220" s="54"/>
      <c r="ROR220" s="54"/>
      <c r="ROS220" s="54"/>
      <c r="ROT220" s="54"/>
      <c r="ROU220" s="54"/>
      <c r="ROV220" s="54"/>
      <c r="ROW220" s="54"/>
      <c r="ROX220" s="54"/>
      <c r="ROY220" s="54"/>
      <c r="ROZ220" s="54"/>
      <c r="RPA220" s="54"/>
      <c r="RPB220" s="54"/>
      <c r="RPC220" s="54"/>
      <c r="RPD220" s="54"/>
      <c r="RPE220" s="54"/>
      <c r="RPF220" s="54"/>
      <c r="RPG220" s="54"/>
      <c r="RPH220" s="54"/>
      <c r="RPI220" s="54"/>
      <c r="RPJ220" s="54"/>
      <c r="RPK220" s="54"/>
      <c r="RPL220" s="54"/>
      <c r="RPM220" s="54"/>
      <c r="RPN220" s="54"/>
      <c r="RPO220" s="54"/>
      <c r="RPP220" s="54"/>
      <c r="RPQ220" s="54"/>
      <c r="RPR220" s="54"/>
      <c r="RPS220" s="54"/>
      <c r="RPT220" s="54"/>
      <c r="RPU220" s="54"/>
      <c r="RPV220" s="54"/>
      <c r="RPW220" s="54"/>
      <c r="RPX220" s="54"/>
      <c r="RPY220" s="54"/>
      <c r="RPZ220" s="54"/>
      <c r="RQA220" s="54"/>
      <c r="RQB220" s="54"/>
      <c r="RQC220" s="54"/>
      <c r="RQD220" s="54"/>
      <c r="RQE220" s="54"/>
      <c r="RQF220" s="54"/>
      <c r="RQG220" s="54"/>
      <c r="RQH220" s="54"/>
      <c r="RQI220" s="54"/>
      <c r="RQJ220" s="54"/>
      <c r="RQK220" s="54"/>
      <c r="RQL220" s="54"/>
      <c r="RQM220" s="54"/>
      <c r="RQN220" s="54"/>
      <c r="RQO220" s="54"/>
      <c r="RQP220" s="54"/>
      <c r="RQQ220" s="54"/>
      <c r="RQR220" s="54"/>
      <c r="RQS220" s="54"/>
      <c r="RQT220" s="54"/>
      <c r="RQU220" s="54"/>
      <c r="RQV220" s="54"/>
      <c r="RQW220" s="54"/>
      <c r="RQX220" s="54"/>
      <c r="RQY220" s="54"/>
      <c r="RQZ220" s="54"/>
      <c r="RRA220" s="54"/>
      <c r="RRB220" s="54"/>
      <c r="RRC220" s="54"/>
      <c r="RRD220" s="54"/>
      <c r="RRE220" s="54"/>
      <c r="RRF220" s="54"/>
      <c r="RRG220" s="54"/>
      <c r="RRH220" s="54"/>
      <c r="RRI220" s="54"/>
      <c r="RRJ220" s="54"/>
      <c r="RRK220" s="54"/>
      <c r="RRL220" s="54"/>
      <c r="RRM220" s="54"/>
      <c r="RRN220" s="54"/>
      <c r="RRO220" s="54"/>
      <c r="RRP220" s="54"/>
      <c r="RRQ220" s="54"/>
      <c r="RRR220" s="54"/>
      <c r="RRS220" s="54"/>
      <c r="RRT220" s="54"/>
      <c r="RRU220" s="54"/>
      <c r="RRV220" s="54"/>
      <c r="RRW220" s="54"/>
      <c r="RRX220" s="54"/>
      <c r="RRY220" s="54"/>
      <c r="RRZ220" s="54"/>
      <c r="RSA220" s="54"/>
      <c r="RSB220" s="54"/>
      <c r="RSC220" s="54"/>
      <c r="RSD220" s="54"/>
      <c r="RSE220" s="54"/>
      <c r="RSF220" s="54"/>
      <c r="RSG220" s="54"/>
      <c r="RSH220" s="54"/>
      <c r="RSI220" s="54"/>
      <c r="RSJ220" s="54"/>
      <c r="RSK220" s="54"/>
      <c r="RSL220" s="54"/>
      <c r="RSM220" s="54"/>
      <c r="RSN220" s="54"/>
      <c r="RSO220" s="54"/>
      <c r="RSP220" s="54"/>
      <c r="RSQ220" s="54"/>
      <c r="RSR220" s="54"/>
      <c r="RSS220" s="54"/>
      <c r="RST220" s="54"/>
      <c r="RSU220" s="54"/>
      <c r="RSV220" s="54"/>
      <c r="RSW220" s="54"/>
      <c r="RSX220" s="54"/>
      <c r="RSY220" s="54"/>
      <c r="RSZ220" s="54"/>
      <c r="RTA220" s="54"/>
      <c r="RTB220" s="54"/>
      <c r="RTC220" s="54"/>
      <c r="RTD220" s="54"/>
      <c r="RTE220" s="54"/>
      <c r="RTF220" s="54"/>
      <c r="RTG220" s="54"/>
      <c r="RTH220" s="54"/>
      <c r="RTI220" s="54"/>
      <c r="RTJ220" s="54"/>
      <c r="RTK220" s="54"/>
      <c r="RTL220" s="54"/>
      <c r="RTM220" s="54"/>
      <c r="RTN220" s="54"/>
      <c r="RTO220" s="54"/>
      <c r="RTP220" s="54"/>
      <c r="RTQ220" s="54"/>
      <c r="RTR220" s="54"/>
      <c r="RTS220" s="54"/>
      <c r="RTT220" s="54"/>
      <c r="RTU220" s="54"/>
      <c r="RTV220" s="54"/>
      <c r="RTW220" s="54"/>
      <c r="RTX220" s="54"/>
      <c r="RTY220" s="54"/>
      <c r="RTZ220" s="54"/>
      <c r="RUA220" s="54"/>
      <c r="RUB220" s="54"/>
      <c r="RUC220" s="54"/>
      <c r="RUD220" s="54"/>
      <c r="RUE220" s="54"/>
      <c r="RUF220" s="54"/>
      <c r="RUG220" s="54"/>
      <c r="RUH220" s="54"/>
      <c r="RUI220" s="54"/>
      <c r="RUJ220" s="54"/>
      <c r="RUK220" s="54"/>
      <c r="RUL220" s="54"/>
      <c r="RUM220" s="54"/>
      <c r="RUN220" s="54"/>
      <c r="RUO220" s="54"/>
      <c r="RUP220" s="54"/>
      <c r="RUQ220" s="54"/>
      <c r="RUR220" s="54"/>
      <c r="RUS220" s="54"/>
      <c r="RUT220" s="54"/>
      <c r="RUU220" s="54"/>
      <c r="RUV220" s="54"/>
      <c r="RUW220" s="54"/>
      <c r="RUX220" s="54"/>
      <c r="RUY220" s="54"/>
      <c r="RUZ220" s="54"/>
      <c r="RVA220" s="54"/>
      <c r="RVB220" s="54"/>
      <c r="RVC220" s="54"/>
      <c r="RVD220" s="54"/>
      <c r="RVE220" s="54"/>
      <c r="RVF220" s="54"/>
      <c r="RVG220" s="54"/>
      <c r="RVH220" s="54"/>
      <c r="RVI220" s="54"/>
      <c r="RVJ220" s="54"/>
      <c r="RVK220" s="54"/>
      <c r="RVL220" s="54"/>
      <c r="RVM220" s="54"/>
      <c r="RVN220" s="54"/>
      <c r="RVO220" s="54"/>
      <c r="RVP220" s="54"/>
      <c r="RVQ220" s="54"/>
      <c r="RVR220" s="54"/>
      <c r="RVS220" s="54"/>
      <c r="RVT220" s="54"/>
      <c r="RVU220" s="54"/>
      <c r="RVV220" s="54"/>
      <c r="RVW220" s="54"/>
      <c r="RVX220" s="54"/>
      <c r="RVY220" s="54"/>
      <c r="RVZ220" s="54"/>
      <c r="RWA220" s="54"/>
      <c r="RWB220" s="54"/>
      <c r="RWC220" s="54"/>
      <c r="RWD220" s="54"/>
      <c r="RWE220" s="54"/>
      <c r="RWF220" s="54"/>
      <c r="RWG220" s="54"/>
      <c r="RWH220" s="54"/>
      <c r="RWI220" s="54"/>
      <c r="RWJ220" s="54"/>
      <c r="RWK220" s="54"/>
      <c r="RWL220" s="54"/>
      <c r="RWM220" s="54"/>
      <c r="RWN220" s="54"/>
      <c r="RWO220" s="54"/>
      <c r="RWP220" s="54"/>
      <c r="RWQ220" s="54"/>
      <c r="RWR220" s="54"/>
      <c r="RWS220" s="54"/>
      <c r="RWT220" s="54"/>
      <c r="RWU220" s="54"/>
      <c r="RWV220" s="54"/>
      <c r="RWW220" s="54"/>
      <c r="RWX220" s="54"/>
      <c r="RWY220" s="54"/>
      <c r="RWZ220" s="54"/>
      <c r="RXA220" s="54"/>
      <c r="RXB220" s="54"/>
      <c r="RXC220" s="54"/>
      <c r="RXD220" s="54"/>
      <c r="RXE220" s="54"/>
      <c r="RXF220" s="54"/>
      <c r="RXG220" s="54"/>
      <c r="RXH220" s="54"/>
      <c r="RXI220" s="54"/>
      <c r="RXJ220" s="54"/>
      <c r="RXK220" s="54"/>
      <c r="RXL220" s="54"/>
      <c r="RXM220" s="54"/>
      <c r="RXN220" s="54"/>
      <c r="RXO220" s="54"/>
      <c r="RXP220" s="54"/>
      <c r="RXQ220" s="54"/>
      <c r="RXR220" s="54"/>
      <c r="RXS220" s="54"/>
      <c r="RXT220" s="54"/>
      <c r="RXU220" s="54"/>
      <c r="RXV220" s="54"/>
      <c r="RXW220" s="54"/>
      <c r="RXX220" s="54"/>
      <c r="RXY220" s="54"/>
      <c r="RXZ220" s="54"/>
      <c r="RYA220" s="54"/>
      <c r="RYB220" s="54"/>
      <c r="RYC220" s="54"/>
      <c r="RYD220" s="54"/>
      <c r="RYE220" s="54"/>
      <c r="RYF220" s="54"/>
      <c r="RYG220" s="54"/>
      <c r="RYH220" s="54"/>
      <c r="RYI220" s="54"/>
      <c r="RYJ220" s="54"/>
      <c r="RYK220" s="54"/>
      <c r="RYL220" s="54"/>
      <c r="RYM220" s="54"/>
      <c r="RYN220" s="54"/>
      <c r="RYO220" s="54"/>
      <c r="RYP220" s="54"/>
      <c r="RYQ220" s="54"/>
      <c r="RYR220" s="54"/>
      <c r="RYS220" s="54"/>
      <c r="RYT220" s="54"/>
      <c r="RYU220" s="54"/>
      <c r="RYV220" s="54"/>
      <c r="RYW220" s="54"/>
      <c r="RYX220" s="54"/>
      <c r="RYY220" s="54"/>
      <c r="RYZ220" s="54"/>
      <c r="RZA220" s="54"/>
      <c r="RZB220" s="54"/>
      <c r="RZC220" s="54"/>
      <c r="RZD220" s="54"/>
      <c r="RZE220" s="54"/>
      <c r="RZF220" s="54"/>
      <c r="RZG220" s="54"/>
      <c r="RZH220" s="54"/>
      <c r="RZI220" s="54"/>
      <c r="RZJ220" s="54"/>
      <c r="RZK220" s="54"/>
      <c r="RZL220" s="54"/>
      <c r="RZM220" s="54"/>
      <c r="RZN220" s="54"/>
      <c r="RZO220" s="54"/>
      <c r="RZP220" s="54"/>
      <c r="RZQ220" s="54"/>
      <c r="RZR220" s="54"/>
      <c r="RZS220" s="54"/>
      <c r="RZT220" s="54"/>
      <c r="RZU220" s="54"/>
      <c r="RZV220" s="54"/>
      <c r="RZW220" s="54"/>
      <c r="RZX220" s="54"/>
      <c r="RZY220" s="54"/>
      <c r="RZZ220" s="54"/>
      <c r="SAA220" s="54"/>
      <c r="SAB220" s="54"/>
      <c r="SAC220" s="54"/>
      <c r="SAD220" s="54"/>
      <c r="SAE220" s="54"/>
      <c r="SAF220" s="54"/>
      <c r="SAG220" s="54"/>
      <c r="SAH220" s="54"/>
      <c r="SAI220" s="54"/>
      <c r="SAJ220" s="54"/>
      <c r="SAK220" s="54"/>
      <c r="SAL220" s="54"/>
      <c r="SAM220" s="54"/>
      <c r="SAN220" s="54"/>
      <c r="SAO220" s="54"/>
      <c r="SAP220" s="54"/>
      <c r="SAQ220" s="54"/>
      <c r="SAR220" s="54"/>
      <c r="SAS220" s="54"/>
      <c r="SAT220" s="54"/>
      <c r="SAU220" s="54"/>
      <c r="SAV220" s="54"/>
      <c r="SAW220" s="54"/>
      <c r="SAX220" s="54"/>
      <c r="SAY220" s="54"/>
      <c r="SAZ220" s="54"/>
      <c r="SBA220" s="54"/>
      <c r="SBB220" s="54"/>
      <c r="SBC220" s="54"/>
      <c r="SBD220" s="54"/>
      <c r="SBE220" s="54"/>
      <c r="SBF220" s="54"/>
      <c r="SBG220" s="54"/>
      <c r="SBH220" s="54"/>
      <c r="SBI220" s="54"/>
      <c r="SBJ220" s="54"/>
      <c r="SBK220" s="54"/>
      <c r="SBL220" s="54"/>
      <c r="SBM220" s="54"/>
      <c r="SBN220" s="54"/>
      <c r="SBO220" s="54"/>
      <c r="SBP220" s="54"/>
      <c r="SBQ220" s="54"/>
      <c r="SBR220" s="54"/>
      <c r="SBS220" s="54"/>
      <c r="SBT220" s="54"/>
      <c r="SBU220" s="54"/>
      <c r="SBV220" s="54"/>
      <c r="SBW220" s="54"/>
      <c r="SBX220" s="54"/>
      <c r="SBY220" s="54"/>
      <c r="SBZ220" s="54"/>
      <c r="SCA220" s="54"/>
      <c r="SCB220" s="54"/>
      <c r="SCC220" s="54"/>
      <c r="SCD220" s="54"/>
      <c r="SCE220" s="54"/>
      <c r="SCF220" s="54"/>
      <c r="SCG220" s="54"/>
      <c r="SCH220" s="54"/>
      <c r="SCI220" s="54"/>
      <c r="SCJ220" s="54"/>
      <c r="SCK220" s="54"/>
      <c r="SCL220" s="54"/>
      <c r="SCM220" s="54"/>
      <c r="SCN220" s="54"/>
      <c r="SCO220" s="54"/>
      <c r="SCP220" s="54"/>
      <c r="SCQ220" s="54"/>
      <c r="SCR220" s="54"/>
      <c r="SCS220" s="54"/>
      <c r="SCT220" s="54"/>
      <c r="SCU220" s="54"/>
      <c r="SCV220" s="54"/>
      <c r="SCW220" s="54"/>
      <c r="SCX220" s="54"/>
      <c r="SCY220" s="54"/>
      <c r="SCZ220" s="54"/>
      <c r="SDA220" s="54"/>
      <c r="SDB220" s="54"/>
      <c r="SDC220" s="54"/>
      <c r="SDD220" s="54"/>
      <c r="SDE220" s="54"/>
      <c r="SDF220" s="54"/>
      <c r="SDG220" s="54"/>
      <c r="SDH220" s="54"/>
      <c r="SDI220" s="54"/>
      <c r="SDJ220" s="54"/>
      <c r="SDK220" s="54"/>
      <c r="SDL220" s="54"/>
      <c r="SDM220" s="54"/>
      <c r="SDN220" s="54"/>
      <c r="SDO220" s="54"/>
      <c r="SDP220" s="54"/>
      <c r="SDQ220" s="54"/>
      <c r="SDR220" s="54"/>
      <c r="SDS220" s="54"/>
      <c r="SDT220" s="54"/>
      <c r="SDU220" s="54"/>
      <c r="SDV220" s="54"/>
      <c r="SDW220" s="54"/>
      <c r="SDX220" s="54"/>
      <c r="SDY220" s="54"/>
      <c r="SDZ220" s="54"/>
      <c r="SEA220" s="54"/>
      <c r="SEB220" s="54"/>
      <c r="SEC220" s="54"/>
      <c r="SED220" s="54"/>
      <c r="SEE220" s="54"/>
      <c r="SEF220" s="54"/>
      <c r="SEG220" s="54"/>
      <c r="SEH220" s="54"/>
      <c r="SEI220" s="54"/>
      <c r="SEJ220" s="54"/>
      <c r="SEK220" s="54"/>
      <c r="SEL220" s="54"/>
      <c r="SEM220" s="54"/>
      <c r="SEN220" s="54"/>
      <c r="SEO220" s="54"/>
      <c r="SEP220" s="54"/>
      <c r="SEQ220" s="54"/>
      <c r="SER220" s="54"/>
      <c r="SES220" s="54"/>
      <c r="SET220" s="54"/>
      <c r="SEU220" s="54"/>
      <c r="SEV220" s="54"/>
      <c r="SEW220" s="54"/>
      <c r="SEX220" s="54"/>
      <c r="SEY220" s="54"/>
      <c r="SEZ220" s="54"/>
      <c r="SFA220" s="54"/>
      <c r="SFB220" s="54"/>
      <c r="SFC220" s="54"/>
      <c r="SFD220" s="54"/>
      <c r="SFE220" s="54"/>
      <c r="SFF220" s="54"/>
      <c r="SFG220" s="54"/>
      <c r="SFH220" s="54"/>
      <c r="SFI220" s="54"/>
      <c r="SFJ220" s="54"/>
      <c r="SFK220" s="54"/>
      <c r="SFL220" s="54"/>
      <c r="SFM220" s="54"/>
      <c r="SFN220" s="54"/>
      <c r="SFO220" s="54"/>
      <c r="SFP220" s="54"/>
      <c r="SFQ220" s="54"/>
      <c r="SFR220" s="54"/>
      <c r="SFS220" s="54"/>
      <c r="SFT220" s="54"/>
      <c r="SFU220" s="54"/>
      <c r="SFV220" s="54"/>
      <c r="SFW220" s="54"/>
      <c r="SFX220" s="54"/>
      <c r="SFY220" s="54"/>
      <c r="SFZ220" s="54"/>
      <c r="SGA220" s="54"/>
      <c r="SGB220" s="54"/>
      <c r="SGC220" s="54"/>
      <c r="SGD220" s="54"/>
      <c r="SGE220" s="54"/>
      <c r="SGF220" s="54"/>
      <c r="SGG220" s="54"/>
      <c r="SGH220" s="54"/>
      <c r="SGI220" s="54"/>
      <c r="SGJ220" s="54"/>
      <c r="SGK220" s="54"/>
      <c r="SGL220" s="54"/>
      <c r="SGM220" s="54"/>
      <c r="SGN220" s="54"/>
      <c r="SGO220" s="54"/>
      <c r="SGP220" s="54"/>
      <c r="SGQ220" s="54"/>
      <c r="SGR220" s="54"/>
      <c r="SGS220" s="54"/>
      <c r="SGT220" s="54"/>
      <c r="SGU220" s="54"/>
      <c r="SGV220" s="54"/>
      <c r="SGW220" s="54"/>
      <c r="SGX220" s="54"/>
      <c r="SGY220" s="54"/>
      <c r="SGZ220" s="54"/>
      <c r="SHA220" s="54"/>
      <c r="SHB220" s="54"/>
      <c r="SHC220" s="54"/>
      <c r="SHD220" s="54"/>
      <c r="SHE220" s="54"/>
      <c r="SHF220" s="54"/>
      <c r="SHG220" s="54"/>
      <c r="SHH220" s="54"/>
      <c r="SHI220" s="54"/>
      <c r="SHJ220" s="54"/>
      <c r="SHK220" s="54"/>
      <c r="SHL220" s="54"/>
      <c r="SHM220" s="54"/>
      <c r="SHN220" s="54"/>
      <c r="SHO220" s="54"/>
      <c r="SHP220" s="54"/>
      <c r="SHQ220" s="54"/>
      <c r="SHR220" s="54"/>
      <c r="SHS220" s="54"/>
      <c r="SHT220" s="54"/>
      <c r="SHU220" s="54"/>
      <c r="SHV220" s="54"/>
      <c r="SHW220" s="54"/>
      <c r="SHX220" s="54"/>
      <c r="SHY220" s="54"/>
      <c r="SHZ220" s="54"/>
      <c r="SIA220" s="54"/>
      <c r="SIB220" s="54"/>
      <c r="SIC220" s="54"/>
      <c r="SID220" s="54"/>
      <c r="SIE220" s="54"/>
      <c r="SIF220" s="54"/>
      <c r="SIG220" s="54"/>
      <c r="SIH220" s="54"/>
      <c r="SII220" s="54"/>
      <c r="SIJ220" s="54"/>
      <c r="SIK220" s="54"/>
      <c r="SIL220" s="54"/>
      <c r="SIM220" s="54"/>
      <c r="SIN220" s="54"/>
      <c r="SIO220" s="54"/>
      <c r="SIP220" s="54"/>
      <c r="SIQ220" s="54"/>
      <c r="SIR220" s="54"/>
      <c r="SIS220" s="54"/>
      <c r="SIT220" s="54"/>
      <c r="SIU220" s="54"/>
      <c r="SIV220" s="54"/>
      <c r="SIW220" s="54"/>
      <c r="SIX220" s="54"/>
      <c r="SIY220" s="54"/>
      <c r="SIZ220" s="54"/>
      <c r="SJA220" s="54"/>
      <c r="SJB220" s="54"/>
      <c r="SJC220" s="54"/>
      <c r="SJD220" s="54"/>
      <c r="SJE220" s="54"/>
      <c r="SJF220" s="54"/>
      <c r="SJG220" s="54"/>
      <c r="SJH220" s="54"/>
      <c r="SJI220" s="54"/>
      <c r="SJJ220" s="54"/>
      <c r="SJK220" s="54"/>
      <c r="SJL220" s="54"/>
      <c r="SJM220" s="54"/>
      <c r="SJN220" s="54"/>
      <c r="SJO220" s="54"/>
      <c r="SJP220" s="54"/>
      <c r="SJQ220" s="54"/>
      <c r="SJR220" s="54"/>
      <c r="SJS220" s="54"/>
      <c r="SJT220" s="54"/>
      <c r="SJU220" s="54"/>
      <c r="SJV220" s="54"/>
      <c r="SJW220" s="54"/>
      <c r="SJX220" s="54"/>
      <c r="SJY220" s="54"/>
      <c r="SJZ220" s="54"/>
      <c r="SKA220" s="54"/>
      <c r="SKB220" s="54"/>
      <c r="SKC220" s="54"/>
      <c r="SKD220" s="54"/>
      <c r="SKE220" s="54"/>
      <c r="SKF220" s="54"/>
      <c r="SKG220" s="54"/>
      <c r="SKH220" s="54"/>
      <c r="SKI220" s="54"/>
      <c r="SKJ220" s="54"/>
      <c r="SKK220" s="54"/>
      <c r="SKL220" s="54"/>
      <c r="SKM220" s="54"/>
      <c r="SKN220" s="54"/>
      <c r="SKO220" s="54"/>
      <c r="SKP220" s="54"/>
      <c r="SKQ220" s="54"/>
      <c r="SKR220" s="54"/>
      <c r="SKS220" s="54"/>
      <c r="SKT220" s="54"/>
      <c r="SKU220" s="54"/>
      <c r="SKV220" s="54"/>
      <c r="SKW220" s="54"/>
      <c r="SKX220" s="54"/>
      <c r="SKY220" s="54"/>
      <c r="SKZ220" s="54"/>
      <c r="SLA220" s="54"/>
      <c r="SLB220" s="54"/>
      <c r="SLC220" s="54"/>
      <c r="SLD220" s="54"/>
      <c r="SLE220" s="54"/>
      <c r="SLF220" s="54"/>
      <c r="SLG220" s="54"/>
      <c r="SLH220" s="54"/>
      <c r="SLI220" s="54"/>
      <c r="SLJ220" s="54"/>
      <c r="SLK220" s="54"/>
      <c r="SLL220" s="54"/>
      <c r="SLM220" s="54"/>
      <c r="SLN220" s="54"/>
      <c r="SLO220" s="54"/>
      <c r="SLP220" s="54"/>
      <c r="SLQ220" s="54"/>
      <c r="SLR220" s="54"/>
      <c r="SLS220" s="54"/>
      <c r="SLT220" s="54"/>
      <c r="SLU220" s="54"/>
      <c r="SLV220" s="54"/>
      <c r="SLW220" s="54"/>
      <c r="SLX220" s="54"/>
      <c r="SLY220" s="54"/>
      <c r="SLZ220" s="54"/>
      <c r="SMA220" s="54"/>
      <c r="SMB220" s="54"/>
      <c r="SMC220" s="54"/>
      <c r="SMD220" s="54"/>
      <c r="SME220" s="54"/>
      <c r="SMF220" s="54"/>
      <c r="SMG220" s="54"/>
      <c r="SMH220" s="54"/>
      <c r="SMI220" s="54"/>
      <c r="SMJ220" s="54"/>
      <c r="SMK220" s="54"/>
      <c r="SML220" s="54"/>
      <c r="SMM220" s="54"/>
      <c r="SMN220" s="54"/>
      <c r="SMO220" s="54"/>
      <c r="SMP220" s="54"/>
      <c r="SMQ220" s="54"/>
      <c r="SMR220" s="54"/>
      <c r="SMS220" s="54"/>
      <c r="SMT220" s="54"/>
      <c r="SMU220" s="54"/>
      <c r="SMV220" s="54"/>
      <c r="SMW220" s="54"/>
      <c r="SMX220" s="54"/>
      <c r="SMY220" s="54"/>
      <c r="SMZ220" s="54"/>
      <c r="SNA220" s="54"/>
      <c r="SNB220" s="54"/>
      <c r="SNC220" s="54"/>
      <c r="SND220" s="54"/>
      <c r="SNE220" s="54"/>
      <c r="SNF220" s="54"/>
      <c r="SNG220" s="54"/>
      <c r="SNH220" s="54"/>
      <c r="SNI220" s="54"/>
      <c r="SNJ220" s="54"/>
      <c r="SNK220" s="54"/>
      <c r="SNL220" s="54"/>
      <c r="SNM220" s="54"/>
      <c r="SNN220" s="54"/>
      <c r="SNO220" s="54"/>
      <c r="SNP220" s="54"/>
      <c r="SNQ220" s="54"/>
      <c r="SNR220" s="54"/>
      <c r="SNS220" s="54"/>
      <c r="SNT220" s="54"/>
      <c r="SNU220" s="54"/>
      <c r="SNV220" s="54"/>
      <c r="SNW220" s="54"/>
      <c r="SNX220" s="54"/>
      <c r="SNY220" s="54"/>
      <c r="SNZ220" s="54"/>
      <c r="SOA220" s="54"/>
      <c r="SOB220" s="54"/>
      <c r="SOC220" s="54"/>
      <c r="SOD220" s="54"/>
      <c r="SOE220" s="54"/>
      <c r="SOF220" s="54"/>
      <c r="SOG220" s="54"/>
      <c r="SOH220" s="54"/>
      <c r="SOI220" s="54"/>
      <c r="SOJ220" s="54"/>
      <c r="SOK220" s="54"/>
      <c r="SOL220" s="54"/>
      <c r="SOM220" s="54"/>
      <c r="SON220" s="54"/>
      <c r="SOO220" s="54"/>
      <c r="SOP220" s="54"/>
      <c r="SOQ220" s="54"/>
      <c r="SOR220" s="54"/>
      <c r="SOS220" s="54"/>
      <c r="SOT220" s="54"/>
      <c r="SOU220" s="54"/>
      <c r="SOV220" s="54"/>
      <c r="SOW220" s="54"/>
      <c r="SOX220" s="54"/>
      <c r="SOY220" s="54"/>
      <c r="SOZ220" s="54"/>
      <c r="SPA220" s="54"/>
      <c r="SPB220" s="54"/>
      <c r="SPC220" s="54"/>
      <c r="SPD220" s="54"/>
      <c r="SPE220" s="54"/>
      <c r="SPF220" s="54"/>
      <c r="SPG220" s="54"/>
      <c r="SPH220" s="54"/>
      <c r="SPI220" s="54"/>
      <c r="SPJ220" s="54"/>
      <c r="SPK220" s="54"/>
      <c r="SPL220" s="54"/>
      <c r="SPM220" s="54"/>
      <c r="SPN220" s="54"/>
      <c r="SPO220" s="54"/>
      <c r="SPP220" s="54"/>
      <c r="SPQ220" s="54"/>
      <c r="SPR220" s="54"/>
      <c r="SPS220" s="54"/>
      <c r="SPT220" s="54"/>
      <c r="SPU220" s="54"/>
      <c r="SPV220" s="54"/>
      <c r="SPW220" s="54"/>
      <c r="SPX220" s="54"/>
      <c r="SPY220" s="54"/>
      <c r="SPZ220" s="54"/>
      <c r="SQA220" s="54"/>
      <c r="SQB220" s="54"/>
      <c r="SQC220" s="54"/>
      <c r="SQD220" s="54"/>
      <c r="SQE220" s="54"/>
      <c r="SQF220" s="54"/>
      <c r="SQG220" s="54"/>
      <c r="SQH220" s="54"/>
      <c r="SQI220" s="54"/>
      <c r="SQJ220" s="54"/>
      <c r="SQK220" s="54"/>
      <c r="SQL220" s="54"/>
      <c r="SQM220" s="54"/>
      <c r="SQN220" s="54"/>
      <c r="SQO220" s="54"/>
      <c r="SQP220" s="54"/>
      <c r="SQQ220" s="54"/>
      <c r="SQR220" s="54"/>
      <c r="SQS220" s="54"/>
      <c r="SQT220" s="54"/>
      <c r="SQU220" s="54"/>
      <c r="SQV220" s="54"/>
      <c r="SQW220" s="54"/>
      <c r="SQX220" s="54"/>
      <c r="SQY220" s="54"/>
      <c r="SQZ220" s="54"/>
      <c r="SRA220" s="54"/>
      <c r="SRB220" s="54"/>
      <c r="SRC220" s="54"/>
      <c r="SRD220" s="54"/>
      <c r="SRE220" s="54"/>
      <c r="SRF220" s="54"/>
      <c r="SRG220" s="54"/>
      <c r="SRH220" s="54"/>
      <c r="SRI220" s="54"/>
      <c r="SRJ220" s="54"/>
      <c r="SRK220" s="54"/>
      <c r="SRL220" s="54"/>
      <c r="SRM220" s="54"/>
      <c r="SRN220" s="54"/>
      <c r="SRO220" s="54"/>
      <c r="SRP220" s="54"/>
      <c r="SRQ220" s="54"/>
      <c r="SRR220" s="54"/>
      <c r="SRS220" s="54"/>
      <c r="SRT220" s="54"/>
      <c r="SRU220" s="54"/>
      <c r="SRV220" s="54"/>
      <c r="SRW220" s="54"/>
      <c r="SRX220" s="54"/>
      <c r="SRY220" s="54"/>
      <c r="SRZ220" s="54"/>
      <c r="SSA220" s="54"/>
      <c r="SSB220" s="54"/>
      <c r="SSC220" s="54"/>
      <c r="SSD220" s="54"/>
      <c r="SSE220" s="54"/>
      <c r="SSF220" s="54"/>
      <c r="SSG220" s="54"/>
      <c r="SSH220" s="54"/>
      <c r="SSI220" s="54"/>
      <c r="SSJ220" s="54"/>
      <c r="SSK220" s="54"/>
      <c r="SSL220" s="54"/>
      <c r="SSM220" s="54"/>
      <c r="SSN220" s="54"/>
      <c r="SSO220" s="54"/>
      <c r="SSP220" s="54"/>
      <c r="SSQ220" s="54"/>
      <c r="SSR220" s="54"/>
      <c r="SSS220" s="54"/>
      <c r="SST220" s="54"/>
      <c r="SSU220" s="54"/>
      <c r="SSV220" s="54"/>
      <c r="SSW220" s="54"/>
      <c r="SSX220" s="54"/>
      <c r="SSY220" s="54"/>
      <c r="SSZ220" s="54"/>
      <c r="STA220" s="54"/>
      <c r="STB220" s="54"/>
      <c r="STC220" s="54"/>
      <c r="STD220" s="54"/>
      <c r="STE220" s="54"/>
      <c r="STF220" s="54"/>
      <c r="STG220" s="54"/>
      <c r="STH220" s="54"/>
      <c r="STI220" s="54"/>
      <c r="STJ220" s="54"/>
      <c r="STK220" s="54"/>
      <c r="STL220" s="54"/>
      <c r="STM220" s="54"/>
      <c r="STN220" s="54"/>
      <c r="STO220" s="54"/>
      <c r="STP220" s="54"/>
      <c r="STQ220" s="54"/>
      <c r="STR220" s="54"/>
      <c r="STS220" s="54"/>
      <c r="STT220" s="54"/>
      <c r="STU220" s="54"/>
      <c r="STV220" s="54"/>
      <c r="STW220" s="54"/>
      <c r="STX220" s="54"/>
      <c r="STY220" s="54"/>
      <c r="STZ220" s="54"/>
      <c r="SUA220" s="54"/>
      <c r="SUB220" s="54"/>
      <c r="SUC220" s="54"/>
      <c r="SUD220" s="54"/>
      <c r="SUE220" s="54"/>
      <c r="SUF220" s="54"/>
      <c r="SUG220" s="54"/>
      <c r="SUH220" s="54"/>
      <c r="SUI220" s="54"/>
      <c r="SUJ220" s="54"/>
      <c r="SUK220" s="54"/>
      <c r="SUL220" s="54"/>
      <c r="SUM220" s="54"/>
      <c r="SUN220" s="54"/>
      <c r="SUO220" s="54"/>
      <c r="SUP220" s="54"/>
      <c r="SUQ220" s="54"/>
      <c r="SUR220" s="54"/>
      <c r="SUS220" s="54"/>
      <c r="SUT220" s="54"/>
      <c r="SUU220" s="54"/>
      <c r="SUV220" s="54"/>
      <c r="SUW220" s="54"/>
      <c r="SUX220" s="54"/>
      <c r="SUY220" s="54"/>
      <c r="SUZ220" s="54"/>
      <c r="SVA220" s="54"/>
      <c r="SVB220" s="54"/>
      <c r="SVC220" s="54"/>
      <c r="SVD220" s="54"/>
      <c r="SVE220" s="54"/>
      <c r="SVF220" s="54"/>
      <c r="SVG220" s="54"/>
      <c r="SVH220" s="54"/>
      <c r="SVI220" s="54"/>
      <c r="SVJ220" s="54"/>
      <c r="SVK220" s="54"/>
      <c r="SVL220" s="54"/>
      <c r="SVM220" s="54"/>
      <c r="SVN220" s="54"/>
      <c r="SVO220" s="54"/>
      <c r="SVP220" s="54"/>
      <c r="SVQ220" s="54"/>
      <c r="SVR220" s="54"/>
      <c r="SVS220" s="54"/>
      <c r="SVT220" s="54"/>
      <c r="SVU220" s="54"/>
      <c r="SVV220" s="54"/>
      <c r="SVW220" s="54"/>
      <c r="SVX220" s="54"/>
      <c r="SVY220" s="54"/>
      <c r="SVZ220" s="54"/>
      <c r="SWA220" s="54"/>
      <c r="SWB220" s="54"/>
      <c r="SWC220" s="54"/>
      <c r="SWD220" s="54"/>
      <c r="SWE220" s="54"/>
      <c r="SWF220" s="54"/>
      <c r="SWG220" s="54"/>
      <c r="SWH220" s="54"/>
      <c r="SWI220" s="54"/>
      <c r="SWJ220" s="54"/>
      <c r="SWK220" s="54"/>
      <c r="SWL220" s="54"/>
      <c r="SWM220" s="54"/>
      <c r="SWN220" s="54"/>
      <c r="SWO220" s="54"/>
      <c r="SWP220" s="54"/>
      <c r="SWQ220" s="54"/>
      <c r="SWR220" s="54"/>
      <c r="SWS220" s="54"/>
      <c r="SWT220" s="54"/>
      <c r="SWU220" s="54"/>
      <c r="SWV220" s="54"/>
      <c r="SWW220" s="54"/>
      <c r="SWX220" s="54"/>
      <c r="SWY220" s="54"/>
      <c r="SWZ220" s="54"/>
      <c r="SXA220" s="54"/>
      <c r="SXB220" s="54"/>
      <c r="SXC220" s="54"/>
      <c r="SXD220" s="54"/>
      <c r="SXE220" s="54"/>
      <c r="SXF220" s="54"/>
      <c r="SXG220" s="54"/>
      <c r="SXH220" s="54"/>
      <c r="SXI220" s="54"/>
      <c r="SXJ220" s="54"/>
      <c r="SXK220" s="54"/>
      <c r="SXL220" s="54"/>
      <c r="SXM220" s="54"/>
      <c r="SXN220" s="54"/>
      <c r="SXO220" s="54"/>
      <c r="SXP220" s="54"/>
      <c r="SXQ220" s="54"/>
      <c r="SXR220" s="54"/>
      <c r="SXS220" s="54"/>
      <c r="SXT220" s="54"/>
      <c r="SXU220" s="54"/>
      <c r="SXV220" s="54"/>
      <c r="SXW220" s="54"/>
      <c r="SXX220" s="54"/>
      <c r="SXY220" s="54"/>
      <c r="SXZ220" s="54"/>
      <c r="SYA220" s="54"/>
      <c r="SYB220" s="54"/>
      <c r="SYC220" s="54"/>
      <c r="SYD220" s="54"/>
      <c r="SYE220" s="54"/>
      <c r="SYF220" s="54"/>
      <c r="SYG220" s="54"/>
      <c r="SYH220" s="54"/>
      <c r="SYI220" s="54"/>
      <c r="SYJ220" s="54"/>
      <c r="SYK220" s="54"/>
      <c r="SYL220" s="54"/>
      <c r="SYM220" s="54"/>
      <c r="SYN220" s="54"/>
      <c r="SYO220" s="54"/>
      <c r="SYP220" s="54"/>
      <c r="SYQ220" s="54"/>
      <c r="SYR220" s="54"/>
      <c r="SYS220" s="54"/>
      <c r="SYT220" s="54"/>
      <c r="SYU220" s="54"/>
      <c r="SYV220" s="54"/>
      <c r="SYW220" s="54"/>
      <c r="SYX220" s="54"/>
      <c r="SYY220" s="54"/>
      <c r="SYZ220" s="54"/>
      <c r="SZA220" s="54"/>
      <c r="SZB220" s="54"/>
      <c r="SZC220" s="54"/>
      <c r="SZD220" s="54"/>
      <c r="SZE220" s="54"/>
      <c r="SZF220" s="54"/>
      <c r="SZG220" s="54"/>
      <c r="SZH220" s="54"/>
      <c r="SZI220" s="54"/>
      <c r="SZJ220" s="54"/>
      <c r="SZK220" s="54"/>
      <c r="SZL220" s="54"/>
      <c r="SZM220" s="54"/>
      <c r="SZN220" s="54"/>
      <c r="SZO220" s="54"/>
      <c r="SZP220" s="54"/>
      <c r="SZQ220" s="54"/>
      <c r="SZR220" s="54"/>
      <c r="SZS220" s="54"/>
      <c r="SZT220" s="54"/>
      <c r="SZU220" s="54"/>
      <c r="SZV220" s="54"/>
      <c r="SZW220" s="54"/>
      <c r="SZX220" s="54"/>
      <c r="SZY220" s="54"/>
      <c r="SZZ220" s="54"/>
      <c r="TAA220" s="54"/>
      <c r="TAB220" s="54"/>
      <c r="TAC220" s="54"/>
      <c r="TAD220" s="54"/>
      <c r="TAE220" s="54"/>
      <c r="TAF220" s="54"/>
      <c r="TAG220" s="54"/>
      <c r="TAH220" s="54"/>
      <c r="TAI220" s="54"/>
      <c r="TAJ220" s="54"/>
      <c r="TAK220" s="54"/>
      <c r="TAL220" s="54"/>
      <c r="TAM220" s="54"/>
      <c r="TAN220" s="54"/>
      <c r="TAO220" s="54"/>
      <c r="TAP220" s="54"/>
      <c r="TAQ220" s="54"/>
      <c r="TAR220" s="54"/>
      <c r="TAS220" s="54"/>
      <c r="TAT220" s="54"/>
      <c r="TAU220" s="54"/>
      <c r="TAV220" s="54"/>
      <c r="TAW220" s="54"/>
      <c r="TAX220" s="54"/>
      <c r="TAY220" s="54"/>
      <c r="TAZ220" s="54"/>
      <c r="TBA220" s="54"/>
      <c r="TBB220" s="54"/>
      <c r="TBC220" s="54"/>
      <c r="TBD220" s="54"/>
      <c r="TBE220" s="54"/>
      <c r="TBF220" s="54"/>
      <c r="TBG220" s="54"/>
      <c r="TBH220" s="54"/>
      <c r="TBI220" s="54"/>
      <c r="TBJ220" s="54"/>
      <c r="TBK220" s="54"/>
      <c r="TBL220" s="54"/>
      <c r="TBM220" s="54"/>
      <c r="TBN220" s="54"/>
      <c r="TBO220" s="54"/>
      <c r="TBP220" s="54"/>
      <c r="TBQ220" s="54"/>
      <c r="TBR220" s="54"/>
      <c r="TBS220" s="54"/>
      <c r="TBT220" s="54"/>
      <c r="TBU220" s="54"/>
      <c r="TBV220" s="54"/>
      <c r="TBW220" s="54"/>
      <c r="TBX220" s="54"/>
      <c r="TBY220" s="54"/>
      <c r="TBZ220" s="54"/>
      <c r="TCA220" s="54"/>
      <c r="TCB220" s="54"/>
      <c r="TCC220" s="54"/>
      <c r="TCD220" s="54"/>
      <c r="TCE220" s="54"/>
      <c r="TCF220" s="54"/>
      <c r="TCG220" s="54"/>
      <c r="TCH220" s="54"/>
      <c r="TCI220" s="54"/>
      <c r="TCJ220" s="54"/>
      <c r="TCK220" s="54"/>
      <c r="TCL220" s="54"/>
      <c r="TCM220" s="54"/>
      <c r="TCN220" s="54"/>
      <c r="TCO220" s="54"/>
      <c r="TCP220" s="54"/>
      <c r="TCQ220" s="54"/>
      <c r="TCR220" s="54"/>
      <c r="TCS220" s="54"/>
      <c r="TCT220" s="54"/>
      <c r="TCU220" s="54"/>
      <c r="TCV220" s="54"/>
      <c r="TCW220" s="54"/>
      <c r="TCX220" s="54"/>
      <c r="TCY220" s="54"/>
      <c r="TCZ220" s="54"/>
      <c r="TDA220" s="54"/>
      <c r="TDB220" s="54"/>
      <c r="TDC220" s="54"/>
      <c r="TDD220" s="54"/>
      <c r="TDE220" s="54"/>
      <c r="TDF220" s="54"/>
      <c r="TDG220" s="54"/>
      <c r="TDH220" s="54"/>
      <c r="TDI220" s="54"/>
      <c r="TDJ220" s="54"/>
      <c r="TDK220" s="54"/>
      <c r="TDL220" s="54"/>
      <c r="TDM220" s="54"/>
      <c r="TDN220" s="54"/>
      <c r="TDO220" s="54"/>
      <c r="TDP220" s="54"/>
      <c r="TDQ220" s="54"/>
      <c r="TDR220" s="54"/>
      <c r="TDS220" s="54"/>
      <c r="TDT220" s="54"/>
      <c r="TDU220" s="54"/>
      <c r="TDV220" s="54"/>
      <c r="TDW220" s="54"/>
      <c r="TDX220" s="54"/>
      <c r="TDY220" s="54"/>
      <c r="TDZ220" s="54"/>
      <c r="TEA220" s="54"/>
      <c r="TEB220" s="54"/>
      <c r="TEC220" s="54"/>
      <c r="TED220" s="54"/>
      <c r="TEE220" s="54"/>
      <c r="TEF220" s="54"/>
      <c r="TEG220" s="54"/>
      <c r="TEH220" s="54"/>
      <c r="TEI220" s="54"/>
      <c r="TEJ220" s="54"/>
      <c r="TEK220" s="54"/>
      <c r="TEL220" s="54"/>
      <c r="TEM220" s="54"/>
      <c r="TEN220" s="54"/>
      <c r="TEO220" s="54"/>
      <c r="TEP220" s="54"/>
      <c r="TEQ220" s="54"/>
      <c r="TER220" s="54"/>
      <c r="TES220" s="54"/>
      <c r="TET220" s="54"/>
      <c r="TEU220" s="54"/>
      <c r="TEV220" s="54"/>
      <c r="TEW220" s="54"/>
      <c r="TEX220" s="54"/>
      <c r="TEY220" s="54"/>
      <c r="TEZ220" s="54"/>
      <c r="TFA220" s="54"/>
      <c r="TFB220" s="54"/>
      <c r="TFC220" s="54"/>
      <c r="TFD220" s="54"/>
      <c r="TFE220" s="54"/>
      <c r="TFF220" s="54"/>
      <c r="TFG220" s="54"/>
      <c r="TFH220" s="54"/>
      <c r="TFI220" s="54"/>
      <c r="TFJ220" s="54"/>
      <c r="TFK220" s="54"/>
      <c r="TFL220" s="54"/>
      <c r="TFM220" s="54"/>
      <c r="TFN220" s="54"/>
      <c r="TFO220" s="54"/>
      <c r="TFP220" s="54"/>
      <c r="TFQ220" s="54"/>
      <c r="TFR220" s="54"/>
      <c r="TFS220" s="54"/>
      <c r="TFT220" s="54"/>
      <c r="TFU220" s="54"/>
      <c r="TFV220" s="54"/>
      <c r="TFW220" s="54"/>
      <c r="TFX220" s="54"/>
      <c r="TFY220" s="54"/>
      <c r="TFZ220" s="54"/>
      <c r="TGA220" s="54"/>
      <c r="TGB220" s="54"/>
      <c r="TGC220" s="54"/>
      <c r="TGD220" s="54"/>
      <c r="TGE220" s="54"/>
      <c r="TGF220" s="54"/>
      <c r="TGG220" s="54"/>
      <c r="TGH220" s="54"/>
      <c r="TGI220" s="54"/>
      <c r="TGJ220" s="54"/>
      <c r="TGK220" s="54"/>
      <c r="TGL220" s="54"/>
      <c r="TGM220" s="54"/>
      <c r="TGN220" s="54"/>
      <c r="TGO220" s="54"/>
      <c r="TGP220" s="54"/>
      <c r="TGQ220" s="54"/>
      <c r="TGR220" s="54"/>
      <c r="TGS220" s="54"/>
      <c r="TGT220" s="54"/>
      <c r="TGU220" s="54"/>
      <c r="TGV220" s="54"/>
      <c r="TGW220" s="54"/>
      <c r="TGX220" s="54"/>
      <c r="TGY220" s="54"/>
      <c r="TGZ220" s="54"/>
      <c r="THA220" s="54"/>
      <c r="THB220" s="54"/>
      <c r="THC220" s="54"/>
      <c r="THD220" s="54"/>
      <c r="THE220" s="54"/>
      <c r="THF220" s="54"/>
      <c r="THG220" s="54"/>
      <c r="THH220" s="54"/>
      <c r="THI220" s="54"/>
      <c r="THJ220" s="54"/>
      <c r="THK220" s="54"/>
      <c r="THL220" s="54"/>
      <c r="THM220" s="54"/>
      <c r="THN220" s="54"/>
      <c r="THO220" s="54"/>
      <c r="THP220" s="54"/>
      <c r="THQ220" s="54"/>
      <c r="THR220" s="54"/>
      <c r="THS220" s="54"/>
      <c r="THT220" s="54"/>
      <c r="THU220" s="54"/>
      <c r="THV220" s="54"/>
      <c r="THW220" s="54"/>
      <c r="THX220" s="54"/>
      <c r="THY220" s="54"/>
      <c r="THZ220" s="54"/>
      <c r="TIA220" s="54"/>
      <c r="TIB220" s="54"/>
      <c r="TIC220" s="54"/>
      <c r="TID220" s="54"/>
      <c r="TIE220" s="54"/>
      <c r="TIF220" s="54"/>
      <c r="TIG220" s="54"/>
      <c r="TIH220" s="54"/>
      <c r="TII220" s="54"/>
      <c r="TIJ220" s="54"/>
      <c r="TIK220" s="54"/>
      <c r="TIL220" s="54"/>
      <c r="TIM220" s="54"/>
      <c r="TIN220" s="54"/>
      <c r="TIO220" s="54"/>
      <c r="TIP220" s="54"/>
      <c r="TIQ220" s="54"/>
      <c r="TIR220" s="54"/>
      <c r="TIS220" s="54"/>
      <c r="TIT220" s="54"/>
      <c r="TIU220" s="54"/>
      <c r="TIV220" s="54"/>
      <c r="TIW220" s="54"/>
      <c r="TIX220" s="54"/>
      <c r="TIY220" s="54"/>
      <c r="TIZ220" s="54"/>
      <c r="TJA220" s="54"/>
      <c r="TJB220" s="54"/>
      <c r="TJC220" s="54"/>
      <c r="TJD220" s="54"/>
      <c r="TJE220" s="54"/>
      <c r="TJF220" s="54"/>
      <c r="TJG220" s="54"/>
      <c r="TJH220" s="54"/>
      <c r="TJI220" s="54"/>
      <c r="TJJ220" s="54"/>
      <c r="TJK220" s="54"/>
      <c r="TJL220" s="54"/>
      <c r="TJM220" s="54"/>
      <c r="TJN220" s="54"/>
      <c r="TJO220" s="54"/>
      <c r="TJP220" s="54"/>
      <c r="TJQ220" s="54"/>
      <c r="TJR220" s="54"/>
      <c r="TJS220" s="54"/>
      <c r="TJT220" s="54"/>
      <c r="TJU220" s="54"/>
      <c r="TJV220" s="54"/>
      <c r="TJW220" s="54"/>
      <c r="TJX220" s="54"/>
      <c r="TJY220" s="54"/>
      <c r="TJZ220" s="54"/>
      <c r="TKA220" s="54"/>
      <c r="TKB220" s="54"/>
      <c r="TKC220" s="54"/>
      <c r="TKD220" s="54"/>
      <c r="TKE220" s="54"/>
      <c r="TKF220" s="54"/>
      <c r="TKG220" s="54"/>
      <c r="TKH220" s="54"/>
      <c r="TKI220" s="54"/>
      <c r="TKJ220" s="54"/>
      <c r="TKK220" s="54"/>
      <c r="TKL220" s="54"/>
      <c r="TKM220" s="54"/>
      <c r="TKN220" s="54"/>
      <c r="TKO220" s="54"/>
      <c r="TKP220" s="54"/>
      <c r="TKQ220" s="54"/>
      <c r="TKR220" s="54"/>
      <c r="TKS220" s="54"/>
      <c r="TKT220" s="54"/>
      <c r="TKU220" s="54"/>
      <c r="TKV220" s="54"/>
      <c r="TKW220" s="54"/>
      <c r="TKX220" s="54"/>
      <c r="TKY220" s="54"/>
      <c r="TKZ220" s="54"/>
      <c r="TLA220" s="54"/>
      <c r="TLB220" s="54"/>
      <c r="TLC220" s="54"/>
      <c r="TLD220" s="54"/>
      <c r="TLE220" s="54"/>
      <c r="TLF220" s="54"/>
      <c r="TLG220" s="54"/>
      <c r="TLH220" s="54"/>
      <c r="TLI220" s="54"/>
      <c r="TLJ220" s="54"/>
      <c r="TLK220" s="54"/>
      <c r="TLL220" s="54"/>
      <c r="TLM220" s="54"/>
      <c r="TLN220" s="54"/>
      <c r="TLO220" s="54"/>
      <c r="TLP220" s="54"/>
      <c r="TLQ220" s="54"/>
      <c r="TLR220" s="54"/>
      <c r="TLS220" s="54"/>
      <c r="TLT220" s="54"/>
      <c r="TLU220" s="54"/>
      <c r="TLV220" s="54"/>
      <c r="TLW220" s="54"/>
      <c r="TLX220" s="54"/>
      <c r="TLY220" s="54"/>
      <c r="TLZ220" s="54"/>
      <c r="TMA220" s="54"/>
      <c r="TMB220" s="54"/>
      <c r="TMC220" s="54"/>
      <c r="TMD220" s="54"/>
      <c r="TME220" s="54"/>
      <c r="TMF220" s="54"/>
      <c r="TMG220" s="54"/>
      <c r="TMH220" s="54"/>
      <c r="TMI220" s="54"/>
      <c r="TMJ220" s="54"/>
      <c r="TMK220" s="54"/>
      <c r="TML220" s="54"/>
      <c r="TMM220" s="54"/>
      <c r="TMN220" s="54"/>
      <c r="TMO220" s="54"/>
      <c r="TMP220" s="54"/>
      <c r="TMQ220" s="54"/>
      <c r="TMR220" s="54"/>
      <c r="TMS220" s="54"/>
      <c r="TMT220" s="54"/>
      <c r="TMU220" s="54"/>
      <c r="TMV220" s="54"/>
      <c r="TMW220" s="54"/>
      <c r="TMX220" s="54"/>
      <c r="TMY220" s="54"/>
      <c r="TMZ220" s="54"/>
      <c r="TNA220" s="54"/>
      <c r="TNB220" s="54"/>
      <c r="TNC220" s="54"/>
      <c r="TND220" s="54"/>
      <c r="TNE220" s="54"/>
      <c r="TNF220" s="54"/>
      <c r="TNG220" s="54"/>
      <c r="TNH220" s="54"/>
      <c r="TNI220" s="54"/>
      <c r="TNJ220" s="54"/>
      <c r="TNK220" s="54"/>
      <c r="TNL220" s="54"/>
      <c r="TNM220" s="54"/>
      <c r="TNN220" s="54"/>
      <c r="TNO220" s="54"/>
      <c r="TNP220" s="54"/>
      <c r="TNQ220" s="54"/>
      <c r="TNR220" s="54"/>
      <c r="TNS220" s="54"/>
      <c r="TNT220" s="54"/>
      <c r="TNU220" s="54"/>
      <c r="TNV220" s="54"/>
      <c r="TNW220" s="54"/>
      <c r="TNX220" s="54"/>
      <c r="TNY220" s="54"/>
      <c r="TNZ220" s="54"/>
      <c r="TOA220" s="54"/>
      <c r="TOB220" s="54"/>
      <c r="TOC220" s="54"/>
      <c r="TOD220" s="54"/>
      <c r="TOE220" s="54"/>
      <c r="TOF220" s="54"/>
      <c r="TOG220" s="54"/>
      <c r="TOH220" s="54"/>
      <c r="TOI220" s="54"/>
      <c r="TOJ220" s="54"/>
      <c r="TOK220" s="54"/>
      <c r="TOL220" s="54"/>
      <c r="TOM220" s="54"/>
      <c r="TON220" s="54"/>
      <c r="TOO220" s="54"/>
      <c r="TOP220" s="54"/>
      <c r="TOQ220" s="54"/>
      <c r="TOR220" s="54"/>
      <c r="TOS220" s="54"/>
      <c r="TOT220" s="54"/>
      <c r="TOU220" s="54"/>
      <c r="TOV220" s="54"/>
      <c r="TOW220" s="54"/>
      <c r="TOX220" s="54"/>
      <c r="TOY220" s="54"/>
      <c r="TOZ220" s="54"/>
      <c r="TPA220" s="54"/>
      <c r="TPB220" s="54"/>
      <c r="TPC220" s="54"/>
      <c r="TPD220" s="54"/>
      <c r="TPE220" s="54"/>
      <c r="TPF220" s="54"/>
      <c r="TPG220" s="54"/>
      <c r="TPH220" s="54"/>
      <c r="TPI220" s="54"/>
      <c r="TPJ220" s="54"/>
      <c r="TPK220" s="54"/>
      <c r="TPL220" s="54"/>
      <c r="TPM220" s="54"/>
      <c r="TPN220" s="54"/>
      <c r="TPO220" s="54"/>
      <c r="TPP220" s="54"/>
      <c r="TPQ220" s="54"/>
      <c r="TPR220" s="54"/>
      <c r="TPS220" s="54"/>
      <c r="TPT220" s="54"/>
      <c r="TPU220" s="54"/>
      <c r="TPV220" s="54"/>
      <c r="TPW220" s="54"/>
      <c r="TPX220" s="54"/>
      <c r="TPY220" s="54"/>
      <c r="TPZ220" s="54"/>
      <c r="TQA220" s="54"/>
      <c r="TQB220" s="54"/>
      <c r="TQC220" s="54"/>
      <c r="TQD220" s="54"/>
      <c r="TQE220" s="54"/>
      <c r="TQF220" s="54"/>
      <c r="TQG220" s="54"/>
      <c r="TQH220" s="54"/>
      <c r="TQI220" s="54"/>
      <c r="TQJ220" s="54"/>
      <c r="TQK220" s="54"/>
      <c r="TQL220" s="54"/>
      <c r="TQM220" s="54"/>
      <c r="TQN220" s="54"/>
      <c r="TQO220" s="54"/>
      <c r="TQP220" s="54"/>
      <c r="TQQ220" s="54"/>
      <c r="TQR220" s="54"/>
      <c r="TQS220" s="54"/>
      <c r="TQT220" s="54"/>
      <c r="TQU220" s="54"/>
      <c r="TQV220" s="54"/>
      <c r="TQW220" s="54"/>
      <c r="TQX220" s="54"/>
      <c r="TQY220" s="54"/>
      <c r="TQZ220" s="54"/>
      <c r="TRA220" s="54"/>
      <c r="TRB220" s="54"/>
      <c r="TRC220" s="54"/>
      <c r="TRD220" s="54"/>
      <c r="TRE220" s="54"/>
      <c r="TRF220" s="54"/>
      <c r="TRG220" s="54"/>
      <c r="TRH220" s="54"/>
      <c r="TRI220" s="54"/>
      <c r="TRJ220" s="54"/>
      <c r="TRK220" s="54"/>
      <c r="TRL220" s="54"/>
      <c r="TRM220" s="54"/>
      <c r="TRN220" s="54"/>
      <c r="TRO220" s="54"/>
      <c r="TRP220" s="54"/>
      <c r="TRQ220" s="54"/>
      <c r="TRR220" s="54"/>
      <c r="TRS220" s="54"/>
      <c r="TRT220" s="54"/>
      <c r="TRU220" s="54"/>
      <c r="TRV220" s="54"/>
      <c r="TRW220" s="54"/>
      <c r="TRX220" s="54"/>
      <c r="TRY220" s="54"/>
      <c r="TRZ220" s="54"/>
      <c r="TSA220" s="54"/>
      <c r="TSB220" s="54"/>
      <c r="TSC220" s="54"/>
      <c r="TSD220" s="54"/>
      <c r="TSE220" s="54"/>
      <c r="TSF220" s="54"/>
      <c r="TSG220" s="54"/>
      <c r="TSH220" s="54"/>
      <c r="TSI220" s="54"/>
      <c r="TSJ220" s="54"/>
      <c r="TSK220" s="54"/>
      <c r="TSL220" s="54"/>
      <c r="TSM220" s="54"/>
      <c r="TSN220" s="54"/>
      <c r="TSO220" s="54"/>
      <c r="TSP220" s="54"/>
      <c r="TSQ220" s="54"/>
      <c r="TSR220" s="54"/>
      <c r="TSS220" s="54"/>
      <c r="TST220" s="54"/>
      <c r="TSU220" s="54"/>
      <c r="TSV220" s="54"/>
      <c r="TSW220" s="54"/>
      <c r="TSX220" s="54"/>
      <c r="TSY220" s="54"/>
      <c r="TSZ220" s="54"/>
      <c r="TTA220" s="54"/>
      <c r="TTB220" s="54"/>
      <c r="TTC220" s="54"/>
      <c r="TTD220" s="54"/>
      <c r="TTE220" s="54"/>
      <c r="TTF220" s="54"/>
      <c r="TTG220" s="54"/>
      <c r="TTH220" s="54"/>
      <c r="TTI220" s="54"/>
      <c r="TTJ220" s="54"/>
      <c r="TTK220" s="54"/>
      <c r="TTL220" s="54"/>
      <c r="TTM220" s="54"/>
      <c r="TTN220" s="54"/>
      <c r="TTO220" s="54"/>
      <c r="TTP220" s="54"/>
      <c r="TTQ220" s="54"/>
      <c r="TTR220" s="54"/>
      <c r="TTS220" s="54"/>
      <c r="TTT220" s="54"/>
      <c r="TTU220" s="54"/>
      <c r="TTV220" s="54"/>
      <c r="TTW220" s="54"/>
      <c r="TTX220" s="54"/>
      <c r="TTY220" s="54"/>
      <c r="TTZ220" s="54"/>
      <c r="TUA220" s="54"/>
      <c r="TUB220" s="54"/>
      <c r="TUC220" s="54"/>
      <c r="TUD220" s="54"/>
      <c r="TUE220" s="54"/>
      <c r="TUF220" s="54"/>
      <c r="TUG220" s="54"/>
      <c r="TUH220" s="54"/>
      <c r="TUI220" s="54"/>
      <c r="TUJ220" s="54"/>
      <c r="TUK220" s="54"/>
      <c r="TUL220" s="54"/>
      <c r="TUM220" s="54"/>
      <c r="TUN220" s="54"/>
      <c r="TUO220" s="54"/>
      <c r="TUP220" s="54"/>
      <c r="TUQ220" s="54"/>
      <c r="TUR220" s="54"/>
      <c r="TUS220" s="54"/>
      <c r="TUT220" s="54"/>
      <c r="TUU220" s="54"/>
      <c r="TUV220" s="54"/>
      <c r="TUW220" s="54"/>
      <c r="TUX220" s="54"/>
      <c r="TUY220" s="54"/>
      <c r="TUZ220" s="54"/>
      <c r="TVA220" s="54"/>
      <c r="TVB220" s="54"/>
      <c r="TVC220" s="54"/>
      <c r="TVD220" s="54"/>
      <c r="TVE220" s="54"/>
      <c r="TVF220" s="54"/>
      <c r="TVG220" s="54"/>
      <c r="TVH220" s="54"/>
      <c r="TVI220" s="54"/>
      <c r="TVJ220" s="54"/>
      <c r="TVK220" s="54"/>
      <c r="TVL220" s="54"/>
      <c r="TVM220" s="54"/>
      <c r="TVN220" s="54"/>
      <c r="TVO220" s="54"/>
      <c r="TVP220" s="54"/>
      <c r="TVQ220" s="54"/>
      <c r="TVR220" s="54"/>
      <c r="TVS220" s="54"/>
      <c r="TVT220" s="54"/>
      <c r="TVU220" s="54"/>
      <c r="TVV220" s="54"/>
      <c r="TVW220" s="54"/>
      <c r="TVX220" s="54"/>
      <c r="TVY220" s="54"/>
      <c r="TVZ220" s="54"/>
      <c r="TWA220" s="54"/>
      <c r="TWB220" s="54"/>
      <c r="TWC220" s="54"/>
      <c r="TWD220" s="54"/>
      <c r="TWE220" s="54"/>
      <c r="TWF220" s="54"/>
      <c r="TWG220" s="54"/>
      <c r="TWH220" s="54"/>
      <c r="TWI220" s="54"/>
      <c r="TWJ220" s="54"/>
      <c r="TWK220" s="54"/>
      <c r="TWL220" s="54"/>
      <c r="TWM220" s="54"/>
      <c r="TWN220" s="54"/>
      <c r="TWO220" s="54"/>
      <c r="TWP220" s="54"/>
      <c r="TWQ220" s="54"/>
      <c r="TWR220" s="54"/>
      <c r="TWS220" s="54"/>
      <c r="TWT220" s="54"/>
      <c r="TWU220" s="54"/>
      <c r="TWV220" s="54"/>
      <c r="TWW220" s="54"/>
      <c r="TWX220" s="54"/>
      <c r="TWY220" s="54"/>
      <c r="TWZ220" s="54"/>
      <c r="TXA220" s="54"/>
      <c r="TXB220" s="54"/>
      <c r="TXC220" s="54"/>
      <c r="TXD220" s="54"/>
      <c r="TXE220" s="54"/>
      <c r="TXF220" s="54"/>
      <c r="TXG220" s="54"/>
      <c r="TXH220" s="54"/>
      <c r="TXI220" s="54"/>
      <c r="TXJ220" s="54"/>
      <c r="TXK220" s="54"/>
      <c r="TXL220" s="54"/>
      <c r="TXM220" s="54"/>
      <c r="TXN220" s="54"/>
      <c r="TXO220" s="54"/>
      <c r="TXP220" s="54"/>
      <c r="TXQ220" s="54"/>
      <c r="TXR220" s="54"/>
      <c r="TXS220" s="54"/>
      <c r="TXT220" s="54"/>
      <c r="TXU220" s="54"/>
      <c r="TXV220" s="54"/>
      <c r="TXW220" s="54"/>
      <c r="TXX220" s="54"/>
      <c r="TXY220" s="54"/>
      <c r="TXZ220" s="54"/>
      <c r="TYA220" s="54"/>
      <c r="TYB220" s="54"/>
      <c r="TYC220" s="54"/>
      <c r="TYD220" s="54"/>
      <c r="TYE220" s="54"/>
      <c r="TYF220" s="54"/>
      <c r="TYG220" s="54"/>
      <c r="TYH220" s="54"/>
      <c r="TYI220" s="54"/>
      <c r="TYJ220" s="54"/>
      <c r="TYK220" s="54"/>
      <c r="TYL220" s="54"/>
      <c r="TYM220" s="54"/>
      <c r="TYN220" s="54"/>
      <c r="TYO220" s="54"/>
      <c r="TYP220" s="54"/>
      <c r="TYQ220" s="54"/>
      <c r="TYR220" s="54"/>
      <c r="TYS220" s="54"/>
      <c r="TYT220" s="54"/>
      <c r="TYU220" s="54"/>
      <c r="TYV220" s="54"/>
      <c r="TYW220" s="54"/>
      <c r="TYX220" s="54"/>
      <c r="TYY220" s="54"/>
      <c r="TYZ220" s="54"/>
      <c r="TZA220" s="54"/>
      <c r="TZB220" s="54"/>
      <c r="TZC220" s="54"/>
      <c r="TZD220" s="54"/>
      <c r="TZE220" s="54"/>
      <c r="TZF220" s="54"/>
      <c r="TZG220" s="54"/>
      <c r="TZH220" s="54"/>
      <c r="TZI220" s="54"/>
      <c r="TZJ220" s="54"/>
      <c r="TZK220" s="54"/>
      <c r="TZL220" s="54"/>
      <c r="TZM220" s="54"/>
      <c r="TZN220" s="54"/>
      <c r="TZO220" s="54"/>
      <c r="TZP220" s="54"/>
      <c r="TZQ220" s="54"/>
      <c r="TZR220" s="54"/>
      <c r="TZS220" s="54"/>
      <c r="TZT220" s="54"/>
      <c r="TZU220" s="54"/>
      <c r="TZV220" s="54"/>
      <c r="TZW220" s="54"/>
      <c r="TZX220" s="54"/>
      <c r="TZY220" s="54"/>
      <c r="TZZ220" s="54"/>
      <c r="UAA220" s="54"/>
      <c r="UAB220" s="54"/>
      <c r="UAC220" s="54"/>
      <c r="UAD220" s="54"/>
      <c r="UAE220" s="54"/>
      <c r="UAF220" s="54"/>
      <c r="UAG220" s="54"/>
      <c r="UAH220" s="54"/>
      <c r="UAI220" s="54"/>
      <c r="UAJ220" s="54"/>
      <c r="UAK220" s="54"/>
      <c r="UAL220" s="54"/>
      <c r="UAM220" s="54"/>
      <c r="UAN220" s="54"/>
      <c r="UAO220" s="54"/>
      <c r="UAP220" s="54"/>
      <c r="UAQ220" s="54"/>
      <c r="UAR220" s="54"/>
      <c r="UAS220" s="54"/>
      <c r="UAT220" s="54"/>
      <c r="UAU220" s="54"/>
      <c r="UAV220" s="54"/>
      <c r="UAW220" s="54"/>
      <c r="UAX220" s="54"/>
      <c r="UAY220" s="54"/>
      <c r="UAZ220" s="54"/>
      <c r="UBA220" s="54"/>
      <c r="UBB220" s="54"/>
      <c r="UBC220" s="54"/>
      <c r="UBD220" s="54"/>
      <c r="UBE220" s="54"/>
      <c r="UBF220" s="54"/>
      <c r="UBG220" s="54"/>
      <c r="UBH220" s="54"/>
      <c r="UBI220" s="54"/>
      <c r="UBJ220" s="54"/>
      <c r="UBK220" s="54"/>
      <c r="UBL220" s="54"/>
      <c r="UBM220" s="54"/>
      <c r="UBN220" s="54"/>
      <c r="UBO220" s="54"/>
      <c r="UBP220" s="54"/>
      <c r="UBQ220" s="54"/>
      <c r="UBR220" s="54"/>
      <c r="UBS220" s="54"/>
      <c r="UBT220" s="54"/>
      <c r="UBU220" s="54"/>
      <c r="UBV220" s="54"/>
      <c r="UBW220" s="54"/>
      <c r="UBX220" s="54"/>
      <c r="UBY220" s="54"/>
      <c r="UBZ220" s="54"/>
      <c r="UCA220" s="54"/>
      <c r="UCB220" s="54"/>
      <c r="UCC220" s="54"/>
      <c r="UCD220" s="54"/>
      <c r="UCE220" s="54"/>
      <c r="UCF220" s="54"/>
      <c r="UCG220" s="54"/>
      <c r="UCH220" s="54"/>
      <c r="UCI220" s="54"/>
      <c r="UCJ220" s="54"/>
      <c r="UCK220" s="54"/>
      <c r="UCL220" s="54"/>
      <c r="UCM220" s="54"/>
      <c r="UCN220" s="54"/>
      <c r="UCO220" s="54"/>
      <c r="UCP220" s="54"/>
      <c r="UCQ220" s="54"/>
      <c r="UCR220" s="54"/>
      <c r="UCS220" s="54"/>
      <c r="UCT220" s="54"/>
      <c r="UCU220" s="54"/>
      <c r="UCV220" s="54"/>
      <c r="UCW220" s="54"/>
      <c r="UCX220" s="54"/>
      <c r="UCY220" s="54"/>
      <c r="UCZ220" s="54"/>
      <c r="UDA220" s="54"/>
      <c r="UDB220" s="54"/>
      <c r="UDC220" s="54"/>
      <c r="UDD220" s="54"/>
      <c r="UDE220" s="54"/>
      <c r="UDF220" s="54"/>
      <c r="UDG220" s="54"/>
      <c r="UDH220" s="54"/>
      <c r="UDI220" s="54"/>
      <c r="UDJ220" s="54"/>
      <c r="UDK220" s="54"/>
      <c r="UDL220" s="54"/>
      <c r="UDM220" s="54"/>
      <c r="UDN220" s="54"/>
      <c r="UDO220" s="54"/>
      <c r="UDP220" s="54"/>
      <c r="UDQ220" s="54"/>
      <c r="UDR220" s="54"/>
      <c r="UDS220" s="54"/>
      <c r="UDT220" s="54"/>
      <c r="UDU220" s="54"/>
      <c r="UDV220" s="54"/>
      <c r="UDW220" s="54"/>
      <c r="UDX220" s="54"/>
      <c r="UDY220" s="54"/>
      <c r="UDZ220" s="54"/>
      <c r="UEA220" s="54"/>
      <c r="UEB220" s="54"/>
      <c r="UEC220" s="54"/>
      <c r="UED220" s="54"/>
      <c r="UEE220" s="54"/>
      <c r="UEF220" s="54"/>
      <c r="UEG220" s="54"/>
      <c r="UEH220" s="54"/>
      <c r="UEI220" s="54"/>
      <c r="UEJ220" s="54"/>
      <c r="UEK220" s="54"/>
      <c r="UEL220" s="54"/>
      <c r="UEM220" s="54"/>
      <c r="UEN220" s="54"/>
      <c r="UEO220" s="54"/>
      <c r="UEP220" s="54"/>
      <c r="UEQ220" s="54"/>
      <c r="UER220" s="54"/>
      <c r="UES220" s="54"/>
      <c r="UET220" s="54"/>
      <c r="UEU220" s="54"/>
      <c r="UEV220" s="54"/>
      <c r="UEW220" s="54"/>
      <c r="UEX220" s="54"/>
      <c r="UEY220" s="54"/>
      <c r="UEZ220" s="54"/>
      <c r="UFA220" s="54"/>
      <c r="UFB220" s="54"/>
      <c r="UFC220" s="54"/>
      <c r="UFD220" s="54"/>
      <c r="UFE220" s="54"/>
      <c r="UFF220" s="54"/>
      <c r="UFG220" s="54"/>
      <c r="UFH220" s="54"/>
      <c r="UFI220" s="54"/>
      <c r="UFJ220" s="54"/>
      <c r="UFK220" s="54"/>
      <c r="UFL220" s="54"/>
      <c r="UFM220" s="54"/>
      <c r="UFN220" s="54"/>
      <c r="UFO220" s="54"/>
      <c r="UFP220" s="54"/>
      <c r="UFQ220" s="54"/>
      <c r="UFR220" s="54"/>
      <c r="UFS220" s="54"/>
      <c r="UFT220" s="54"/>
      <c r="UFU220" s="54"/>
      <c r="UFV220" s="54"/>
      <c r="UFW220" s="54"/>
      <c r="UFX220" s="54"/>
      <c r="UFY220" s="54"/>
      <c r="UFZ220" s="54"/>
      <c r="UGA220" s="54"/>
      <c r="UGB220" s="54"/>
      <c r="UGC220" s="54"/>
      <c r="UGD220" s="54"/>
      <c r="UGE220" s="54"/>
      <c r="UGF220" s="54"/>
      <c r="UGG220" s="54"/>
      <c r="UGH220" s="54"/>
      <c r="UGI220" s="54"/>
      <c r="UGJ220" s="54"/>
      <c r="UGK220" s="54"/>
      <c r="UGL220" s="54"/>
      <c r="UGM220" s="54"/>
      <c r="UGN220" s="54"/>
      <c r="UGO220" s="54"/>
      <c r="UGP220" s="54"/>
      <c r="UGQ220" s="54"/>
      <c r="UGR220" s="54"/>
      <c r="UGS220" s="54"/>
      <c r="UGT220" s="54"/>
      <c r="UGU220" s="54"/>
      <c r="UGV220" s="54"/>
      <c r="UGW220" s="54"/>
      <c r="UGX220" s="54"/>
      <c r="UGY220" s="54"/>
      <c r="UGZ220" s="54"/>
      <c r="UHA220" s="54"/>
      <c r="UHB220" s="54"/>
      <c r="UHC220" s="54"/>
      <c r="UHD220" s="54"/>
      <c r="UHE220" s="54"/>
      <c r="UHF220" s="54"/>
      <c r="UHG220" s="54"/>
      <c r="UHH220" s="54"/>
      <c r="UHI220" s="54"/>
      <c r="UHJ220" s="54"/>
      <c r="UHK220" s="54"/>
      <c r="UHL220" s="54"/>
      <c r="UHM220" s="54"/>
      <c r="UHN220" s="54"/>
      <c r="UHO220" s="54"/>
      <c r="UHP220" s="54"/>
      <c r="UHQ220" s="54"/>
      <c r="UHR220" s="54"/>
      <c r="UHS220" s="54"/>
      <c r="UHT220" s="54"/>
      <c r="UHU220" s="54"/>
      <c r="UHV220" s="54"/>
      <c r="UHW220" s="54"/>
      <c r="UHX220" s="54"/>
      <c r="UHY220" s="54"/>
      <c r="UHZ220" s="54"/>
      <c r="UIA220" s="54"/>
      <c r="UIB220" s="54"/>
      <c r="UIC220" s="54"/>
      <c r="UID220" s="54"/>
      <c r="UIE220" s="54"/>
      <c r="UIF220" s="54"/>
      <c r="UIG220" s="54"/>
      <c r="UIH220" s="54"/>
      <c r="UII220" s="54"/>
      <c r="UIJ220" s="54"/>
      <c r="UIK220" s="54"/>
      <c r="UIL220" s="54"/>
      <c r="UIM220" s="54"/>
      <c r="UIN220" s="54"/>
      <c r="UIO220" s="54"/>
      <c r="UIP220" s="54"/>
      <c r="UIQ220" s="54"/>
      <c r="UIR220" s="54"/>
      <c r="UIS220" s="54"/>
      <c r="UIT220" s="54"/>
      <c r="UIU220" s="54"/>
      <c r="UIV220" s="54"/>
      <c r="UIW220" s="54"/>
      <c r="UIX220" s="54"/>
      <c r="UIY220" s="54"/>
      <c r="UIZ220" s="54"/>
      <c r="UJA220" s="54"/>
      <c r="UJB220" s="54"/>
      <c r="UJC220" s="54"/>
      <c r="UJD220" s="54"/>
      <c r="UJE220" s="54"/>
      <c r="UJF220" s="54"/>
      <c r="UJG220" s="54"/>
      <c r="UJH220" s="54"/>
      <c r="UJI220" s="54"/>
      <c r="UJJ220" s="54"/>
      <c r="UJK220" s="54"/>
      <c r="UJL220" s="54"/>
      <c r="UJM220" s="54"/>
      <c r="UJN220" s="54"/>
      <c r="UJO220" s="54"/>
      <c r="UJP220" s="54"/>
      <c r="UJQ220" s="54"/>
      <c r="UJR220" s="54"/>
      <c r="UJS220" s="54"/>
      <c r="UJT220" s="54"/>
      <c r="UJU220" s="54"/>
      <c r="UJV220" s="54"/>
      <c r="UJW220" s="54"/>
      <c r="UJX220" s="54"/>
      <c r="UJY220" s="54"/>
      <c r="UJZ220" s="54"/>
      <c r="UKA220" s="54"/>
      <c r="UKB220" s="54"/>
      <c r="UKC220" s="54"/>
      <c r="UKD220" s="54"/>
      <c r="UKE220" s="54"/>
      <c r="UKF220" s="54"/>
      <c r="UKG220" s="54"/>
      <c r="UKH220" s="54"/>
      <c r="UKI220" s="54"/>
      <c r="UKJ220" s="54"/>
      <c r="UKK220" s="54"/>
      <c r="UKL220" s="54"/>
      <c r="UKM220" s="54"/>
      <c r="UKN220" s="54"/>
      <c r="UKO220" s="54"/>
      <c r="UKP220" s="54"/>
      <c r="UKQ220" s="54"/>
      <c r="UKR220" s="54"/>
      <c r="UKS220" s="54"/>
      <c r="UKT220" s="54"/>
      <c r="UKU220" s="54"/>
      <c r="UKV220" s="54"/>
      <c r="UKW220" s="54"/>
      <c r="UKX220" s="54"/>
      <c r="UKY220" s="54"/>
      <c r="UKZ220" s="54"/>
      <c r="ULA220" s="54"/>
      <c r="ULB220" s="54"/>
      <c r="ULC220" s="54"/>
      <c r="ULD220" s="54"/>
      <c r="ULE220" s="54"/>
      <c r="ULF220" s="54"/>
      <c r="ULG220" s="54"/>
      <c r="ULH220" s="54"/>
      <c r="ULI220" s="54"/>
      <c r="ULJ220" s="54"/>
      <c r="ULK220" s="54"/>
      <c r="ULL220" s="54"/>
      <c r="ULM220" s="54"/>
      <c r="ULN220" s="54"/>
      <c r="ULO220" s="54"/>
      <c r="ULP220" s="54"/>
      <c r="ULQ220" s="54"/>
      <c r="ULR220" s="54"/>
      <c r="ULS220" s="54"/>
      <c r="ULT220" s="54"/>
      <c r="ULU220" s="54"/>
      <c r="ULV220" s="54"/>
      <c r="ULW220" s="54"/>
      <c r="ULX220" s="54"/>
      <c r="ULY220" s="54"/>
      <c r="ULZ220" s="54"/>
      <c r="UMA220" s="54"/>
      <c r="UMB220" s="54"/>
      <c r="UMC220" s="54"/>
      <c r="UMD220" s="54"/>
      <c r="UME220" s="54"/>
      <c r="UMF220" s="54"/>
      <c r="UMG220" s="54"/>
      <c r="UMH220" s="54"/>
      <c r="UMI220" s="54"/>
      <c r="UMJ220" s="54"/>
      <c r="UMK220" s="54"/>
      <c r="UML220" s="54"/>
      <c r="UMM220" s="54"/>
      <c r="UMN220" s="54"/>
      <c r="UMO220" s="54"/>
      <c r="UMP220" s="54"/>
      <c r="UMQ220" s="54"/>
      <c r="UMR220" s="54"/>
      <c r="UMS220" s="54"/>
      <c r="UMT220" s="54"/>
      <c r="UMU220" s="54"/>
      <c r="UMV220" s="54"/>
      <c r="UMW220" s="54"/>
      <c r="UMX220" s="54"/>
      <c r="UMY220" s="54"/>
      <c r="UMZ220" s="54"/>
      <c r="UNA220" s="54"/>
      <c r="UNB220" s="54"/>
      <c r="UNC220" s="54"/>
      <c r="UND220" s="54"/>
      <c r="UNE220" s="54"/>
      <c r="UNF220" s="54"/>
      <c r="UNG220" s="54"/>
      <c r="UNH220" s="54"/>
      <c r="UNI220" s="54"/>
      <c r="UNJ220" s="54"/>
      <c r="UNK220" s="54"/>
      <c r="UNL220" s="54"/>
      <c r="UNM220" s="54"/>
      <c r="UNN220" s="54"/>
      <c r="UNO220" s="54"/>
      <c r="UNP220" s="54"/>
      <c r="UNQ220" s="54"/>
      <c r="UNR220" s="54"/>
      <c r="UNS220" s="54"/>
      <c r="UNT220" s="54"/>
      <c r="UNU220" s="54"/>
      <c r="UNV220" s="54"/>
      <c r="UNW220" s="54"/>
      <c r="UNX220" s="54"/>
      <c r="UNY220" s="54"/>
      <c r="UNZ220" s="54"/>
      <c r="UOA220" s="54"/>
      <c r="UOB220" s="54"/>
      <c r="UOC220" s="54"/>
      <c r="UOD220" s="54"/>
      <c r="UOE220" s="54"/>
      <c r="UOF220" s="54"/>
      <c r="UOG220" s="54"/>
      <c r="UOH220" s="54"/>
      <c r="UOI220" s="54"/>
      <c r="UOJ220" s="54"/>
      <c r="UOK220" s="54"/>
      <c r="UOL220" s="54"/>
      <c r="UOM220" s="54"/>
      <c r="UON220" s="54"/>
      <c r="UOO220" s="54"/>
      <c r="UOP220" s="54"/>
      <c r="UOQ220" s="54"/>
      <c r="UOR220" s="54"/>
      <c r="UOS220" s="54"/>
      <c r="UOT220" s="54"/>
      <c r="UOU220" s="54"/>
      <c r="UOV220" s="54"/>
      <c r="UOW220" s="54"/>
      <c r="UOX220" s="54"/>
      <c r="UOY220" s="54"/>
      <c r="UOZ220" s="54"/>
      <c r="UPA220" s="54"/>
      <c r="UPB220" s="54"/>
      <c r="UPC220" s="54"/>
      <c r="UPD220" s="54"/>
      <c r="UPE220" s="54"/>
      <c r="UPF220" s="54"/>
      <c r="UPG220" s="54"/>
      <c r="UPH220" s="54"/>
      <c r="UPI220" s="54"/>
      <c r="UPJ220" s="54"/>
      <c r="UPK220" s="54"/>
      <c r="UPL220" s="54"/>
      <c r="UPM220" s="54"/>
      <c r="UPN220" s="54"/>
      <c r="UPO220" s="54"/>
      <c r="UPP220" s="54"/>
      <c r="UPQ220" s="54"/>
      <c r="UPR220" s="54"/>
      <c r="UPS220" s="54"/>
      <c r="UPT220" s="54"/>
      <c r="UPU220" s="54"/>
      <c r="UPV220" s="54"/>
      <c r="UPW220" s="54"/>
      <c r="UPX220" s="54"/>
      <c r="UPY220" s="54"/>
      <c r="UPZ220" s="54"/>
      <c r="UQA220" s="54"/>
      <c r="UQB220" s="54"/>
      <c r="UQC220" s="54"/>
      <c r="UQD220" s="54"/>
      <c r="UQE220" s="54"/>
      <c r="UQF220" s="54"/>
      <c r="UQG220" s="54"/>
      <c r="UQH220" s="54"/>
      <c r="UQI220" s="54"/>
      <c r="UQJ220" s="54"/>
      <c r="UQK220" s="54"/>
      <c r="UQL220" s="54"/>
      <c r="UQM220" s="54"/>
      <c r="UQN220" s="54"/>
      <c r="UQO220" s="54"/>
      <c r="UQP220" s="54"/>
      <c r="UQQ220" s="54"/>
      <c r="UQR220" s="54"/>
      <c r="UQS220" s="54"/>
      <c r="UQT220" s="54"/>
      <c r="UQU220" s="54"/>
      <c r="UQV220" s="54"/>
      <c r="UQW220" s="54"/>
      <c r="UQX220" s="54"/>
      <c r="UQY220" s="54"/>
      <c r="UQZ220" s="54"/>
      <c r="URA220" s="54"/>
      <c r="URB220" s="54"/>
      <c r="URC220" s="54"/>
      <c r="URD220" s="54"/>
      <c r="URE220" s="54"/>
      <c r="URF220" s="54"/>
      <c r="URG220" s="54"/>
      <c r="URH220" s="54"/>
      <c r="URI220" s="54"/>
      <c r="URJ220" s="54"/>
      <c r="URK220" s="54"/>
      <c r="URL220" s="54"/>
      <c r="URM220" s="54"/>
      <c r="URN220" s="54"/>
      <c r="URO220" s="54"/>
      <c r="URP220" s="54"/>
      <c r="URQ220" s="54"/>
      <c r="URR220" s="54"/>
      <c r="URS220" s="54"/>
      <c r="URT220" s="54"/>
      <c r="URU220" s="54"/>
      <c r="URV220" s="54"/>
      <c r="URW220" s="54"/>
      <c r="URX220" s="54"/>
      <c r="URY220" s="54"/>
      <c r="URZ220" s="54"/>
      <c r="USA220" s="54"/>
      <c r="USB220" s="54"/>
      <c r="USC220" s="54"/>
      <c r="USD220" s="54"/>
      <c r="USE220" s="54"/>
      <c r="USF220" s="54"/>
      <c r="USG220" s="54"/>
      <c r="USH220" s="54"/>
      <c r="USI220" s="54"/>
      <c r="USJ220" s="54"/>
      <c r="USK220" s="54"/>
      <c r="USL220" s="54"/>
      <c r="USM220" s="54"/>
      <c r="USN220" s="54"/>
      <c r="USO220" s="54"/>
      <c r="USP220" s="54"/>
      <c r="USQ220" s="54"/>
      <c r="USR220" s="54"/>
      <c r="USS220" s="54"/>
      <c r="UST220" s="54"/>
      <c r="USU220" s="54"/>
      <c r="USV220" s="54"/>
      <c r="USW220" s="54"/>
      <c r="USX220" s="54"/>
      <c r="USY220" s="54"/>
      <c r="USZ220" s="54"/>
      <c r="UTA220" s="54"/>
      <c r="UTB220" s="54"/>
      <c r="UTC220" s="54"/>
      <c r="UTD220" s="54"/>
      <c r="UTE220" s="54"/>
      <c r="UTF220" s="54"/>
      <c r="UTG220" s="54"/>
      <c r="UTH220" s="54"/>
      <c r="UTI220" s="54"/>
      <c r="UTJ220" s="54"/>
      <c r="UTK220" s="54"/>
      <c r="UTL220" s="54"/>
      <c r="UTM220" s="54"/>
      <c r="UTN220" s="54"/>
      <c r="UTO220" s="54"/>
      <c r="UTP220" s="54"/>
      <c r="UTQ220" s="54"/>
      <c r="UTR220" s="54"/>
      <c r="UTS220" s="54"/>
      <c r="UTT220" s="54"/>
      <c r="UTU220" s="54"/>
      <c r="UTV220" s="54"/>
      <c r="UTW220" s="54"/>
      <c r="UTX220" s="54"/>
      <c r="UTY220" s="54"/>
      <c r="UTZ220" s="54"/>
      <c r="UUA220" s="54"/>
      <c r="UUB220" s="54"/>
      <c r="UUC220" s="54"/>
      <c r="UUD220" s="54"/>
      <c r="UUE220" s="54"/>
      <c r="UUF220" s="54"/>
      <c r="UUG220" s="54"/>
      <c r="UUH220" s="54"/>
      <c r="UUI220" s="54"/>
      <c r="UUJ220" s="54"/>
      <c r="UUK220" s="54"/>
      <c r="UUL220" s="54"/>
      <c r="UUM220" s="54"/>
      <c r="UUN220" s="54"/>
      <c r="UUO220" s="54"/>
      <c r="UUP220" s="54"/>
      <c r="UUQ220" s="54"/>
      <c r="UUR220" s="54"/>
      <c r="UUS220" s="54"/>
      <c r="UUT220" s="54"/>
      <c r="UUU220" s="54"/>
      <c r="UUV220" s="54"/>
      <c r="UUW220" s="54"/>
      <c r="UUX220" s="54"/>
      <c r="UUY220" s="54"/>
      <c r="UUZ220" s="54"/>
      <c r="UVA220" s="54"/>
      <c r="UVB220" s="54"/>
      <c r="UVC220" s="54"/>
      <c r="UVD220" s="54"/>
      <c r="UVE220" s="54"/>
      <c r="UVF220" s="54"/>
      <c r="UVG220" s="54"/>
      <c r="UVH220" s="54"/>
      <c r="UVI220" s="54"/>
      <c r="UVJ220" s="54"/>
      <c r="UVK220" s="54"/>
      <c r="UVL220" s="54"/>
      <c r="UVM220" s="54"/>
      <c r="UVN220" s="54"/>
      <c r="UVO220" s="54"/>
      <c r="UVP220" s="54"/>
      <c r="UVQ220" s="54"/>
      <c r="UVR220" s="54"/>
      <c r="UVS220" s="54"/>
      <c r="UVT220" s="54"/>
      <c r="UVU220" s="54"/>
      <c r="UVV220" s="54"/>
      <c r="UVW220" s="54"/>
      <c r="UVX220" s="54"/>
      <c r="UVY220" s="54"/>
      <c r="UVZ220" s="54"/>
      <c r="UWA220" s="54"/>
      <c r="UWB220" s="54"/>
      <c r="UWC220" s="54"/>
      <c r="UWD220" s="54"/>
      <c r="UWE220" s="54"/>
      <c r="UWF220" s="54"/>
      <c r="UWG220" s="54"/>
      <c r="UWH220" s="54"/>
      <c r="UWI220" s="54"/>
      <c r="UWJ220" s="54"/>
      <c r="UWK220" s="54"/>
      <c r="UWL220" s="54"/>
      <c r="UWM220" s="54"/>
      <c r="UWN220" s="54"/>
      <c r="UWO220" s="54"/>
      <c r="UWP220" s="54"/>
      <c r="UWQ220" s="54"/>
      <c r="UWR220" s="54"/>
      <c r="UWS220" s="54"/>
      <c r="UWT220" s="54"/>
      <c r="UWU220" s="54"/>
      <c r="UWV220" s="54"/>
      <c r="UWW220" s="54"/>
      <c r="UWX220" s="54"/>
      <c r="UWY220" s="54"/>
      <c r="UWZ220" s="54"/>
      <c r="UXA220" s="54"/>
      <c r="UXB220" s="54"/>
      <c r="UXC220" s="54"/>
      <c r="UXD220" s="54"/>
      <c r="UXE220" s="54"/>
      <c r="UXF220" s="54"/>
      <c r="UXG220" s="54"/>
      <c r="UXH220" s="54"/>
      <c r="UXI220" s="54"/>
      <c r="UXJ220" s="54"/>
      <c r="UXK220" s="54"/>
      <c r="UXL220" s="54"/>
      <c r="UXM220" s="54"/>
      <c r="UXN220" s="54"/>
      <c r="UXO220" s="54"/>
      <c r="UXP220" s="54"/>
      <c r="UXQ220" s="54"/>
      <c r="UXR220" s="54"/>
      <c r="UXS220" s="54"/>
      <c r="UXT220" s="54"/>
      <c r="UXU220" s="54"/>
      <c r="UXV220" s="54"/>
      <c r="UXW220" s="54"/>
      <c r="UXX220" s="54"/>
      <c r="UXY220" s="54"/>
      <c r="UXZ220" s="54"/>
      <c r="UYA220" s="54"/>
      <c r="UYB220" s="54"/>
      <c r="UYC220" s="54"/>
      <c r="UYD220" s="54"/>
      <c r="UYE220" s="54"/>
      <c r="UYF220" s="54"/>
      <c r="UYG220" s="54"/>
      <c r="UYH220" s="54"/>
      <c r="UYI220" s="54"/>
      <c r="UYJ220" s="54"/>
      <c r="UYK220" s="54"/>
      <c r="UYL220" s="54"/>
      <c r="UYM220" s="54"/>
      <c r="UYN220" s="54"/>
      <c r="UYO220" s="54"/>
      <c r="UYP220" s="54"/>
      <c r="UYQ220" s="54"/>
      <c r="UYR220" s="54"/>
      <c r="UYS220" s="54"/>
      <c r="UYT220" s="54"/>
      <c r="UYU220" s="54"/>
      <c r="UYV220" s="54"/>
      <c r="UYW220" s="54"/>
      <c r="UYX220" s="54"/>
      <c r="UYY220" s="54"/>
      <c r="UYZ220" s="54"/>
      <c r="UZA220" s="54"/>
      <c r="UZB220" s="54"/>
      <c r="UZC220" s="54"/>
      <c r="UZD220" s="54"/>
      <c r="UZE220" s="54"/>
      <c r="UZF220" s="54"/>
      <c r="UZG220" s="54"/>
      <c r="UZH220" s="54"/>
      <c r="UZI220" s="54"/>
      <c r="UZJ220" s="54"/>
      <c r="UZK220" s="54"/>
      <c r="UZL220" s="54"/>
      <c r="UZM220" s="54"/>
      <c r="UZN220" s="54"/>
      <c r="UZO220" s="54"/>
      <c r="UZP220" s="54"/>
      <c r="UZQ220" s="54"/>
      <c r="UZR220" s="54"/>
      <c r="UZS220" s="54"/>
      <c r="UZT220" s="54"/>
      <c r="UZU220" s="54"/>
      <c r="UZV220" s="54"/>
      <c r="UZW220" s="54"/>
      <c r="UZX220" s="54"/>
      <c r="UZY220" s="54"/>
      <c r="UZZ220" s="54"/>
      <c r="VAA220" s="54"/>
      <c r="VAB220" s="54"/>
      <c r="VAC220" s="54"/>
      <c r="VAD220" s="54"/>
      <c r="VAE220" s="54"/>
      <c r="VAF220" s="54"/>
      <c r="VAG220" s="54"/>
      <c r="VAH220" s="54"/>
      <c r="VAI220" s="54"/>
      <c r="VAJ220" s="54"/>
      <c r="VAK220" s="54"/>
      <c r="VAL220" s="54"/>
      <c r="VAM220" s="54"/>
      <c r="VAN220" s="54"/>
      <c r="VAO220" s="54"/>
      <c r="VAP220" s="54"/>
      <c r="VAQ220" s="54"/>
      <c r="VAR220" s="54"/>
      <c r="VAS220" s="54"/>
      <c r="VAT220" s="54"/>
      <c r="VAU220" s="54"/>
      <c r="VAV220" s="54"/>
      <c r="VAW220" s="54"/>
      <c r="VAX220" s="54"/>
      <c r="VAY220" s="54"/>
      <c r="VAZ220" s="54"/>
      <c r="VBA220" s="54"/>
      <c r="VBB220" s="54"/>
      <c r="VBC220" s="54"/>
      <c r="VBD220" s="54"/>
      <c r="VBE220" s="54"/>
      <c r="VBF220" s="54"/>
      <c r="VBG220" s="54"/>
      <c r="VBH220" s="54"/>
      <c r="VBI220" s="54"/>
      <c r="VBJ220" s="54"/>
      <c r="VBK220" s="54"/>
      <c r="VBL220" s="54"/>
      <c r="VBM220" s="54"/>
      <c r="VBN220" s="54"/>
      <c r="VBO220" s="54"/>
      <c r="VBP220" s="54"/>
      <c r="VBQ220" s="54"/>
      <c r="VBR220" s="54"/>
      <c r="VBS220" s="54"/>
      <c r="VBT220" s="54"/>
      <c r="VBU220" s="54"/>
      <c r="VBV220" s="54"/>
      <c r="VBW220" s="54"/>
      <c r="VBX220" s="54"/>
      <c r="VBY220" s="54"/>
      <c r="VBZ220" s="54"/>
      <c r="VCA220" s="54"/>
      <c r="VCB220" s="54"/>
      <c r="VCC220" s="54"/>
      <c r="VCD220" s="54"/>
      <c r="VCE220" s="54"/>
      <c r="VCF220" s="54"/>
      <c r="VCG220" s="54"/>
      <c r="VCH220" s="54"/>
      <c r="VCI220" s="54"/>
      <c r="VCJ220" s="54"/>
      <c r="VCK220" s="54"/>
      <c r="VCL220" s="54"/>
      <c r="VCM220" s="54"/>
      <c r="VCN220" s="54"/>
      <c r="VCO220" s="54"/>
      <c r="VCP220" s="54"/>
      <c r="VCQ220" s="54"/>
      <c r="VCR220" s="54"/>
      <c r="VCS220" s="54"/>
      <c r="VCT220" s="54"/>
      <c r="VCU220" s="54"/>
      <c r="VCV220" s="54"/>
      <c r="VCW220" s="54"/>
      <c r="VCX220" s="54"/>
      <c r="VCY220" s="54"/>
      <c r="VCZ220" s="54"/>
      <c r="VDA220" s="54"/>
      <c r="VDB220" s="54"/>
      <c r="VDC220" s="54"/>
      <c r="VDD220" s="54"/>
      <c r="VDE220" s="54"/>
      <c r="VDF220" s="54"/>
      <c r="VDG220" s="54"/>
      <c r="VDH220" s="54"/>
      <c r="VDI220" s="54"/>
      <c r="VDJ220" s="54"/>
      <c r="VDK220" s="54"/>
      <c r="VDL220" s="54"/>
      <c r="VDM220" s="54"/>
      <c r="VDN220" s="54"/>
      <c r="VDO220" s="54"/>
      <c r="VDP220" s="54"/>
      <c r="VDQ220" s="54"/>
      <c r="VDR220" s="54"/>
      <c r="VDS220" s="54"/>
      <c r="VDT220" s="54"/>
      <c r="VDU220" s="54"/>
      <c r="VDV220" s="54"/>
      <c r="VDW220" s="54"/>
      <c r="VDX220" s="54"/>
      <c r="VDY220" s="54"/>
      <c r="VDZ220" s="54"/>
      <c r="VEA220" s="54"/>
      <c r="VEB220" s="54"/>
      <c r="VEC220" s="54"/>
      <c r="VED220" s="54"/>
      <c r="VEE220" s="54"/>
      <c r="VEF220" s="54"/>
      <c r="VEG220" s="54"/>
      <c r="VEH220" s="54"/>
      <c r="VEI220" s="54"/>
      <c r="VEJ220" s="54"/>
      <c r="VEK220" s="54"/>
      <c r="VEL220" s="54"/>
      <c r="VEM220" s="54"/>
      <c r="VEN220" s="54"/>
      <c r="VEO220" s="54"/>
      <c r="VEP220" s="54"/>
      <c r="VEQ220" s="54"/>
      <c r="VER220" s="54"/>
      <c r="VES220" s="54"/>
      <c r="VET220" s="54"/>
      <c r="VEU220" s="54"/>
      <c r="VEV220" s="54"/>
      <c r="VEW220" s="54"/>
      <c r="VEX220" s="54"/>
      <c r="VEY220" s="54"/>
      <c r="VEZ220" s="54"/>
      <c r="VFA220" s="54"/>
      <c r="VFB220" s="54"/>
      <c r="VFC220" s="54"/>
      <c r="VFD220" s="54"/>
      <c r="VFE220" s="54"/>
      <c r="VFF220" s="54"/>
      <c r="VFG220" s="54"/>
      <c r="VFH220" s="54"/>
      <c r="VFI220" s="54"/>
      <c r="VFJ220" s="54"/>
      <c r="VFK220" s="54"/>
      <c r="VFL220" s="54"/>
      <c r="VFM220" s="54"/>
      <c r="VFN220" s="54"/>
      <c r="VFO220" s="54"/>
      <c r="VFP220" s="54"/>
      <c r="VFQ220" s="54"/>
      <c r="VFR220" s="54"/>
      <c r="VFS220" s="54"/>
      <c r="VFT220" s="54"/>
      <c r="VFU220" s="54"/>
      <c r="VFV220" s="54"/>
      <c r="VFW220" s="54"/>
      <c r="VFX220" s="54"/>
      <c r="VFY220" s="54"/>
      <c r="VFZ220" s="54"/>
      <c r="VGA220" s="54"/>
      <c r="VGB220" s="54"/>
      <c r="VGC220" s="54"/>
      <c r="VGD220" s="54"/>
      <c r="VGE220" s="54"/>
      <c r="VGF220" s="54"/>
      <c r="VGG220" s="54"/>
      <c r="VGH220" s="54"/>
      <c r="VGI220" s="54"/>
      <c r="VGJ220" s="54"/>
      <c r="VGK220" s="54"/>
      <c r="VGL220" s="54"/>
      <c r="VGM220" s="54"/>
      <c r="VGN220" s="54"/>
      <c r="VGO220" s="54"/>
      <c r="VGP220" s="54"/>
      <c r="VGQ220" s="54"/>
      <c r="VGR220" s="54"/>
      <c r="VGS220" s="54"/>
      <c r="VGT220" s="54"/>
      <c r="VGU220" s="54"/>
      <c r="VGV220" s="54"/>
      <c r="VGW220" s="54"/>
      <c r="VGX220" s="54"/>
      <c r="VGY220" s="54"/>
      <c r="VGZ220" s="54"/>
      <c r="VHA220" s="54"/>
      <c r="VHB220" s="54"/>
      <c r="VHC220" s="54"/>
      <c r="VHD220" s="54"/>
      <c r="VHE220" s="54"/>
      <c r="VHF220" s="54"/>
      <c r="VHG220" s="54"/>
      <c r="VHH220" s="54"/>
      <c r="VHI220" s="54"/>
      <c r="VHJ220" s="54"/>
      <c r="VHK220" s="54"/>
      <c r="VHL220" s="54"/>
      <c r="VHM220" s="54"/>
      <c r="VHN220" s="54"/>
      <c r="VHO220" s="54"/>
      <c r="VHP220" s="54"/>
      <c r="VHQ220" s="54"/>
      <c r="VHR220" s="54"/>
      <c r="VHS220" s="54"/>
      <c r="VHT220" s="54"/>
      <c r="VHU220" s="54"/>
      <c r="VHV220" s="54"/>
      <c r="VHW220" s="54"/>
      <c r="VHX220" s="54"/>
      <c r="VHY220" s="54"/>
      <c r="VHZ220" s="54"/>
      <c r="VIA220" s="54"/>
      <c r="VIB220" s="54"/>
      <c r="VIC220" s="54"/>
      <c r="VID220" s="54"/>
      <c r="VIE220" s="54"/>
      <c r="VIF220" s="54"/>
      <c r="VIG220" s="54"/>
      <c r="VIH220" s="54"/>
      <c r="VII220" s="54"/>
      <c r="VIJ220" s="54"/>
      <c r="VIK220" s="54"/>
      <c r="VIL220" s="54"/>
      <c r="VIM220" s="54"/>
      <c r="VIN220" s="54"/>
      <c r="VIO220" s="54"/>
      <c r="VIP220" s="54"/>
      <c r="VIQ220" s="54"/>
      <c r="VIR220" s="54"/>
      <c r="VIS220" s="54"/>
      <c r="VIT220" s="54"/>
      <c r="VIU220" s="54"/>
      <c r="VIV220" s="54"/>
      <c r="VIW220" s="54"/>
      <c r="VIX220" s="54"/>
      <c r="VIY220" s="54"/>
      <c r="VIZ220" s="54"/>
      <c r="VJA220" s="54"/>
      <c r="VJB220" s="54"/>
      <c r="VJC220" s="54"/>
      <c r="VJD220" s="54"/>
      <c r="VJE220" s="54"/>
      <c r="VJF220" s="54"/>
      <c r="VJG220" s="54"/>
      <c r="VJH220" s="54"/>
      <c r="VJI220" s="54"/>
      <c r="VJJ220" s="54"/>
      <c r="VJK220" s="54"/>
      <c r="VJL220" s="54"/>
      <c r="VJM220" s="54"/>
      <c r="VJN220" s="54"/>
      <c r="VJO220" s="54"/>
      <c r="VJP220" s="54"/>
      <c r="VJQ220" s="54"/>
      <c r="VJR220" s="54"/>
      <c r="VJS220" s="54"/>
      <c r="VJT220" s="54"/>
      <c r="VJU220" s="54"/>
      <c r="VJV220" s="54"/>
      <c r="VJW220" s="54"/>
      <c r="VJX220" s="54"/>
      <c r="VJY220" s="54"/>
      <c r="VJZ220" s="54"/>
      <c r="VKA220" s="54"/>
      <c r="VKB220" s="54"/>
      <c r="VKC220" s="54"/>
      <c r="VKD220" s="54"/>
      <c r="VKE220" s="54"/>
      <c r="VKF220" s="54"/>
      <c r="VKG220" s="54"/>
      <c r="VKH220" s="54"/>
      <c r="VKI220" s="54"/>
      <c r="VKJ220" s="54"/>
      <c r="VKK220" s="54"/>
      <c r="VKL220" s="54"/>
      <c r="VKM220" s="54"/>
      <c r="VKN220" s="54"/>
      <c r="VKO220" s="54"/>
      <c r="VKP220" s="54"/>
      <c r="VKQ220" s="54"/>
      <c r="VKR220" s="54"/>
      <c r="VKS220" s="54"/>
      <c r="VKT220" s="54"/>
      <c r="VKU220" s="54"/>
      <c r="VKV220" s="54"/>
      <c r="VKW220" s="54"/>
      <c r="VKX220" s="54"/>
      <c r="VKY220" s="54"/>
      <c r="VKZ220" s="54"/>
      <c r="VLA220" s="54"/>
      <c r="VLB220" s="54"/>
      <c r="VLC220" s="54"/>
      <c r="VLD220" s="54"/>
      <c r="VLE220" s="54"/>
      <c r="VLF220" s="54"/>
      <c r="VLG220" s="54"/>
      <c r="VLH220" s="54"/>
      <c r="VLI220" s="54"/>
      <c r="VLJ220" s="54"/>
      <c r="VLK220" s="54"/>
      <c r="VLL220" s="54"/>
      <c r="VLM220" s="54"/>
      <c r="VLN220" s="54"/>
      <c r="VLO220" s="54"/>
      <c r="VLP220" s="54"/>
      <c r="VLQ220" s="54"/>
      <c r="VLR220" s="54"/>
      <c r="VLS220" s="54"/>
      <c r="VLT220" s="54"/>
      <c r="VLU220" s="54"/>
      <c r="VLV220" s="54"/>
      <c r="VLW220" s="54"/>
      <c r="VLX220" s="54"/>
      <c r="VLY220" s="54"/>
      <c r="VLZ220" s="54"/>
      <c r="VMA220" s="54"/>
      <c r="VMB220" s="54"/>
      <c r="VMC220" s="54"/>
      <c r="VMD220" s="54"/>
      <c r="VME220" s="54"/>
      <c r="VMF220" s="54"/>
      <c r="VMG220" s="54"/>
      <c r="VMH220" s="54"/>
      <c r="VMI220" s="54"/>
      <c r="VMJ220" s="54"/>
      <c r="VMK220" s="54"/>
      <c r="VML220" s="54"/>
      <c r="VMM220" s="54"/>
      <c r="VMN220" s="54"/>
      <c r="VMO220" s="54"/>
      <c r="VMP220" s="54"/>
      <c r="VMQ220" s="54"/>
      <c r="VMR220" s="54"/>
      <c r="VMS220" s="54"/>
      <c r="VMT220" s="54"/>
      <c r="VMU220" s="54"/>
      <c r="VMV220" s="54"/>
      <c r="VMW220" s="54"/>
      <c r="VMX220" s="54"/>
      <c r="VMY220" s="54"/>
      <c r="VMZ220" s="54"/>
      <c r="VNA220" s="54"/>
      <c r="VNB220" s="54"/>
      <c r="VNC220" s="54"/>
      <c r="VND220" s="54"/>
      <c r="VNE220" s="54"/>
      <c r="VNF220" s="54"/>
      <c r="VNG220" s="54"/>
      <c r="VNH220" s="54"/>
      <c r="VNI220" s="54"/>
      <c r="VNJ220" s="54"/>
      <c r="VNK220" s="54"/>
      <c r="VNL220" s="54"/>
      <c r="VNM220" s="54"/>
      <c r="VNN220" s="54"/>
      <c r="VNO220" s="54"/>
      <c r="VNP220" s="54"/>
      <c r="VNQ220" s="54"/>
      <c r="VNR220" s="54"/>
      <c r="VNS220" s="54"/>
      <c r="VNT220" s="54"/>
      <c r="VNU220" s="54"/>
      <c r="VNV220" s="54"/>
      <c r="VNW220" s="54"/>
      <c r="VNX220" s="54"/>
      <c r="VNY220" s="54"/>
      <c r="VNZ220" s="54"/>
      <c r="VOA220" s="54"/>
      <c r="VOB220" s="54"/>
      <c r="VOC220" s="54"/>
      <c r="VOD220" s="54"/>
      <c r="VOE220" s="54"/>
      <c r="VOF220" s="54"/>
      <c r="VOG220" s="54"/>
      <c r="VOH220" s="54"/>
      <c r="VOI220" s="54"/>
      <c r="VOJ220" s="54"/>
      <c r="VOK220" s="54"/>
      <c r="VOL220" s="54"/>
      <c r="VOM220" s="54"/>
      <c r="VON220" s="54"/>
      <c r="VOO220" s="54"/>
      <c r="VOP220" s="54"/>
      <c r="VOQ220" s="54"/>
      <c r="VOR220" s="54"/>
      <c r="VOS220" s="54"/>
      <c r="VOT220" s="54"/>
      <c r="VOU220" s="54"/>
      <c r="VOV220" s="54"/>
      <c r="VOW220" s="54"/>
      <c r="VOX220" s="54"/>
      <c r="VOY220" s="54"/>
      <c r="VOZ220" s="54"/>
      <c r="VPA220" s="54"/>
      <c r="VPB220" s="54"/>
      <c r="VPC220" s="54"/>
      <c r="VPD220" s="54"/>
      <c r="VPE220" s="54"/>
      <c r="VPF220" s="54"/>
      <c r="VPG220" s="54"/>
      <c r="VPH220" s="54"/>
      <c r="VPI220" s="54"/>
      <c r="VPJ220" s="54"/>
      <c r="VPK220" s="54"/>
      <c r="VPL220" s="54"/>
      <c r="VPM220" s="54"/>
      <c r="VPN220" s="54"/>
      <c r="VPO220" s="54"/>
      <c r="VPP220" s="54"/>
      <c r="VPQ220" s="54"/>
      <c r="VPR220" s="54"/>
      <c r="VPS220" s="54"/>
      <c r="VPT220" s="54"/>
      <c r="VPU220" s="54"/>
      <c r="VPV220" s="54"/>
      <c r="VPW220" s="54"/>
      <c r="VPX220" s="54"/>
      <c r="VPY220" s="54"/>
      <c r="VPZ220" s="54"/>
      <c r="VQA220" s="54"/>
      <c r="VQB220" s="54"/>
      <c r="VQC220" s="54"/>
      <c r="VQD220" s="54"/>
      <c r="VQE220" s="54"/>
      <c r="VQF220" s="54"/>
      <c r="VQG220" s="54"/>
      <c r="VQH220" s="54"/>
      <c r="VQI220" s="54"/>
      <c r="VQJ220" s="54"/>
      <c r="VQK220" s="54"/>
      <c r="VQL220" s="54"/>
      <c r="VQM220" s="54"/>
      <c r="VQN220" s="54"/>
      <c r="VQO220" s="54"/>
      <c r="VQP220" s="54"/>
      <c r="VQQ220" s="54"/>
      <c r="VQR220" s="54"/>
      <c r="VQS220" s="54"/>
      <c r="VQT220" s="54"/>
      <c r="VQU220" s="54"/>
      <c r="VQV220" s="54"/>
      <c r="VQW220" s="54"/>
      <c r="VQX220" s="54"/>
      <c r="VQY220" s="54"/>
      <c r="VQZ220" s="54"/>
      <c r="VRA220" s="54"/>
      <c r="VRB220" s="54"/>
      <c r="VRC220" s="54"/>
      <c r="VRD220" s="54"/>
      <c r="VRE220" s="54"/>
      <c r="VRF220" s="54"/>
      <c r="VRG220" s="54"/>
      <c r="VRH220" s="54"/>
      <c r="VRI220" s="54"/>
      <c r="VRJ220" s="54"/>
      <c r="VRK220" s="54"/>
      <c r="VRL220" s="54"/>
      <c r="VRM220" s="54"/>
      <c r="VRN220" s="54"/>
      <c r="VRO220" s="54"/>
      <c r="VRP220" s="54"/>
      <c r="VRQ220" s="54"/>
      <c r="VRR220" s="54"/>
      <c r="VRS220" s="54"/>
      <c r="VRT220" s="54"/>
      <c r="VRU220" s="54"/>
      <c r="VRV220" s="54"/>
      <c r="VRW220" s="54"/>
      <c r="VRX220" s="54"/>
      <c r="VRY220" s="54"/>
      <c r="VRZ220" s="54"/>
      <c r="VSA220" s="54"/>
      <c r="VSB220" s="54"/>
      <c r="VSC220" s="54"/>
      <c r="VSD220" s="54"/>
      <c r="VSE220" s="54"/>
      <c r="VSF220" s="54"/>
      <c r="VSG220" s="54"/>
      <c r="VSH220" s="54"/>
      <c r="VSI220" s="54"/>
      <c r="VSJ220" s="54"/>
      <c r="VSK220" s="54"/>
      <c r="VSL220" s="54"/>
      <c r="VSM220" s="54"/>
      <c r="VSN220" s="54"/>
      <c r="VSO220" s="54"/>
      <c r="VSP220" s="54"/>
      <c r="VSQ220" s="54"/>
      <c r="VSR220" s="54"/>
      <c r="VSS220" s="54"/>
      <c r="VST220" s="54"/>
      <c r="VSU220" s="54"/>
      <c r="VSV220" s="54"/>
      <c r="VSW220" s="54"/>
      <c r="VSX220" s="54"/>
      <c r="VSY220" s="54"/>
      <c r="VSZ220" s="54"/>
      <c r="VTA220" s="54"/>
      <c r="VTB220" s="54"/>
      <c r="VTC220" s="54"/>
      <c r="VTD220" s="54"/>
      <c r="VTE220" s="54"/>
      <c r="VTF220" s="54"/>
      <c r="VTG220" s="54"/>
      <c r="VTH220" s="54"/>
      <c r="VTI220" s="54"/>
      <c r="VTJ220" s="54"/>
      <c r="VTK220" s="54"/>
      <c r="VTL220" s="54"/>
      <c r="VTM220" s="54"/>
      <c r="VTN220" s="54"/>
      <c r="VTO220" s="54"/>
      <c r="VTP220" s="54"/>
      <c r="VTQ220" s="54"/>
      <c r="VTR220" s="54"/>
      <c r="VTS220" s="54"/>
      <c r="VTT220" s="54"/>
      <c r="VTU220" s="54"/>
      <c r="VTV220" s="54"/>
      <c r="VTW220" s="54"/>
      <c r="VTX220" s="54"/>
      <c r="VTY220" s="54"/>
      <c r="VTZ220" s="54"/>
      <c r="VUA220" s="54"/>
      <c r="VUB220" s="54"/>
      <c r="VUC220" s="54"/>
      <c r="VUD220" s="54"/>
      <c r="VUE220" s="54"/>
      <c r="VUF220" s="54"/>
      <c r="VUG220" s="54"/>
      <c r="VUH220" s="54"/>
      <c r="VUI220" s="54"/>
      <c r="VUJ220" s="54"/>
      <c r="VUK220" s="54"/>
      <c r="VUL220" s="54"/>
      <c r="VUM220" s="54"/>
      <c r="VUN220" s="54"/>
      <c r="VUO220" s="54"/>
      <c r="VUP220" s="54"/>
      <c r="VUQ220" s="54"/>
      <c r="VUR220" s="54"/>
      <c r="VUS220" s="54"/>
      <c r="VUT220" s="54"/>
      <c r="VUU220" s="54"/>
      <c r="VUV220" s="54"/>
      <c r="VUW220" s="54"/>
      <c r="VUX220" s="54"/>
      <c r="VUY220" s="54"/>
      <c r="VUZ220" s="54"/>
      <c r="VVA220" s="54"/>
      <c r="VVB220" s="54"/>
      <c r="VVC220" s="54"/>
      <c r="VVD220" s="54"/>
      <c r="VVE220" s="54"/>
      <c r="VVF220" s="54"/>
      <c r="VVG220" s="54"/>
      <c r="VVH220" s="54"/>
      <c r="VVI220" s="54"/>
      <c r="VVJ220" s="54"/>
      <c r="VVK220" s="54"/>
      <c r="VVL220" s="54"/>
      <c r="VVM220" s="54"/>
      <c r="VVN220" s="54"/>
      <c r="VVO220" s="54"/>
      <c r="VVP220" s="54"/>
      <c r="VVQ220" s="54"/>
      <c r="VVR220" s="54"/>
      <c r="VVS220" s="54"/>
      <c r="VVT220" s="54"/>
      <c r="VVU220" s="54"/>
      <c r="VVV220" s="54"/>
      <c r="VVW220" s="54"/>
      <c r="VVX220" s="54"/>
      <c r="VVY220" s="54"/>
      <c r="VVZ220" s="54"/>
      <c r="VWA220" s="54"/>
      <c r="VWB220" s="54"/>
      <c r="VWC220" s="54"/>
      <c r="VWD220" s="54"/>
      <c r="VWE220" s="54"/>
      <c r="VWF220" s="54"/>
      <c r="VWG220" s="54"/>
      <c r="VWH220" s="54"/>
      <c r="VWI220" s="54"/>
      <c r="VWJ220" s="54"/>
      <c r="VWK220" s="54"/>
      <c r="VWL220" s="54"/>
      <c r="VWM220" s="54"/>
      <c r="VWN220" s="54"/>
      <c r="VWO220" s="54"/>
      <c r="VWP220" s="54"/>
      <c r="VWQ220" s="54"/>
      <c r="VWR220" s="54"/>
      <c r="VWS220" s="54"/>
      <c r="VWT220" s="54"/>
      <c r="VWU220" s="54"/>
      <c r="VWV220" s="54"/>
      <c r="VWW220" s="54"/>
      <c r="VWX220" s="54"/>
      <c r="VWY220" s="54"/>
      <c r="VWZ220" s="54"/>
      <c r="VXA220" s="54"/>
      <c r="VXB220" s="54"/>
      <c r="VXC220" s="54"/>
      <c r="VXD220" s="54"/>
      <c r="VXE220" s="54"/>
      <c r="VXF220" s="54"/>
      <c r="VXG220" s="54"/>
      <c r="VXH220" s="54"/>
      <c r="VXI220" s="54"/>
      <c r="VXJ220" s="54"/>
      <c r="VXK220" s="54"/>
      <c r="VXL220" s="54"/>
      <c r="VXM220" s="54"/>
      <c r="VXN220" s="54"/>
      <c r="VXO220" s="54"/>
      <c r="VXP220" s="54"/>
      <c r="VXQ220" s="54"/>
      <c r="VXR220" s="54"/>
      <c r="VXS220" s="54"/>
      <c r="VXT220" s="54"/>
      <c r="VXU220" s="54"/>
      <c r="VXV220" s="54"/>
      <c r="VXW220" s="54"/>
      <c r="VXX220" s="54"/>
      <c r="VXY220" s="54"/>
      <c r="VXZ220" s="54"/>
      <c r="VYA220" s="54"/>
      <c r="VYB220" s="54"/>
      <c r="VYC220" s="54"/>
      <c r="VYD220" s="54"/>
      <c r="VYE220" s="54"/>
      <c r="VYF220" s="54"/>
      <c r="VYG220" s="54"/>
      <c r="VYH220" s="54"/>
      <c r="VYI220" s="54"/>
      <c r="VYJ220" s="54"/>
      <c r="VYK220" s="54"/>
      <c r="VYL220" s="54"/>
      <c r="VYM220" s="54"/>
      <c r="VYN220" s="54"/>
      <c r="VYO220" s="54"/>
      <c r="VYP220" s="54"/>
      <c r="VYQ220" s="54"/>
      <c r="VYR220" s="54"/>
      <c r="VYS220" s="54"/>
      <c r="VYT220" s="54"/>
      <c r="VYU220" s="54"/>
      <c r="VYV220" s="54"/>
      <c r="VYW220" s="54"/>
      <c r="VYX220" s="54"/>
      <c r="VYY220" s="54"/>
      <c r="VYZ220" s="54"/>
      <c r="VZA220" s="54"/>
      <c r="VZB220" s="54"/>
      <c r="VZC220" s="54"/>
      <c r="VZD220" s="54"/>
      <c r="VZE220" s="54"/>
      <c r="VZF220" s="54"/>
      <c r="VZG220" s="54"/>
      <c r="VZH220" s="54"/>
      <c r="VZI220" s="54"/>
      <c r="VZJ220" s="54"/>
      <c r="VZK220" s="54"/>
      <c r="VZL220" s="54"/>
      <c r="VZM220" s="54"/>
      <c r="VZN220" s="54"/>
      <c r="VZO220" s="54"/>
      <c r="VZP220" s="54"/>
      <c r="VZQ220" s="54"/>
      <c r="VZR220" s="54"/>
      <c r="VZS220" s="54"/>
      <c r="VZT220" s="54"/>
      <c r="VZU220" s="54"/>
      <c r="VZV220" s="54"/>
      <c r="VZW220" s="54"/>
      <c r="VZX220" s="54"/>
      <c r="VZY220" s="54"/>
      <c r="VZZ220" s="54"/>
      <c r="WAA220" s="54"/>
      <c r="WAB220" s="54"/>
      <c r="WAC220" s="54"/>
      <c r="WAD220" s="54"/>
      <c r="WAE220" s="54"/>
      <c r="WAF220" s="54"/>
      <c r="WAG220" s="54"/>
      <c r="WAH220" s="54"/>
      <c r="WAI220" s="54"/>
      <c r="WAJ220" s="54"/>
      <c r="WAK220" s="54"/>
      <c r="WAL220" s="54"/>
      <c r="WAM220" s="54"/>
      <c r="WAN220" s="54"/>
      <c r="WAO220" s="54"/>
      <c r="WAP220" s="54"/>
      <c r="WAQ220" s="54"/>
      <c r="WAR220" s="54"/>
      <c r="WAS220" s="54"/>
      <c r="WAT220" s="54"/>
      <c r="WAU220" s="54"/>
      <c r="WAV220" s="54"/>
      <c r="WAW220" s="54"/>
      <c r="WAX220" s="54"/>
      <c r="WAY220" s="54"/>
      <c r="WAZ220" s="54"/>
      <c r="WBA220" s="54"/>
      <c r="WBB220" s="54"/>
      <c r="WBC220" s="54"/>
      <c r="WBD220" s="54"/>
      <c r="WBE220" s="54"/>
      <c r="WBF220" s="54"/>
      <c r="WBG220" s="54"/>
      <c r="WBH220" s="54"/>
      <c r="WBI220" s="54"/>
      <c r="WBJ220" s="54"/>
      <c r="WBK220" s="54"/>
      <c r="WBL220" s="54"/>
      <c r="WBM220" s="54"/>
      <c r="WBN220" s="54"/>
      <c r="WBO220" s="54"/>
      <c r="WBP220" s="54"/>
      <c r="WBQ220" s="54"/>
      <c r="WBR220" s="54"/>
      <c r="WBS220" s="54"/>
      <c r="WBT220" s="54"/>
      <c r="WBU220" s="54"/>
      <c r="WBV220" s="54"/>
      <c r="WBW220" s="54"/>
      <c r="WBX220" s="54"/>
      <c r="WBY220" s="54"/>
      <c r="WBZ220" s="54"/>
      <c r="WCA220" s="54"/>
      <c r="WCB220" s="54"/>
      <c r="WCC220" s="54"/>
      <c r="WCD220" s="54"/>
      <c r="WCE220" s="54"/>
      <c r="WCF220" s="54"/>
      <c r="WCG220" s="54"/>
      <c r="WCH220" s="54"/>
      <c r="WCI220" s="54"/>
      <c r="WCJ220" s="54"/>
      <c r="WCK220" s="54"/>
      <c r="WCL220" s="54"/>
      <c r="WCM220" s="54"/>
      <c r="WCN220" s="54"/>
      <c r="WCO220" s="54"/>
      <c r="WCP220" s="54"/>
      <c r="WCQ220" s="54"/>
      <c r="WCR220" s="54"/>
      <c r="WCS220" s="54"/>
      <c r="WCT220" s="54"/>
      <c r="WCU220" s="54"/>
      <c r="WCV220" s="54"/>
      <c r="WCW220" s="54"/>
      <c r="WCX220" s="54"/>
      <c r="WCY220" s="54"/>
      <c r="WCZ220" s="54"/>
      <c r="WDA220" s="54"/>
      <c r="WDB220" s="54"/>
      <c r="WDC220" s="54"/>
      <c r="WDD220" s="54"/>
      <c r="WDE220" s="54"/>
      <c r="WDF220" s="54"/>
      <c r="WDG220" s="54"/>
      <c r="WDH220" s="54"/>
      <c r="WDI220" s="54"/>
      <c r="WDJ220" s="54"/>
      <c r="WDK220" s="54"/>
      <c r="WDL220" s="54"/>
      <c r="WDM220" s="54"/>
      <c r="WDN220" s="54"/>
      <c r="WDO220" s="54"/>
      <c r="WDP220" s="54"/>
      <c r="WDQ220" s="54"/>
      <c r="WDR220" s="54"/>
      <c r="WDS220" s="54"/>
      <c r="WDT220" s="54"/>
      <c r="WDU220" s="54"/>
      <c r="WDV220" s="54"/>
      <c r="WDW220" s="54"/>
      <c r="WDX220" s="54"/>
      <c r="WDY220" s="54"/>
      <c r="WDZ220" s="54"/>
      <c r="WEA220" s="54"/>
      <c r="WEB220" s="54"/>
      <c r="WEC220" s="54"/>
      <c r="WED220" s="54"/>
      <c r="WEE220" s="54"/>
      <c r="WEF220" s="54"/>
      <c r="WEG220" s="54"/>
      <c r="WEH220" s="54"/>
      <c r="WEI220" s="54"/>
      <c r="WEJ220" s="54"/>
      <c r="WEK220" s="54"/>
      <c r="WEL220" s="54"/>
      <c r="WEM220" s="54"/>
      <c r="WEN220" s="54"/>
      <c r="WEO220" s="54"/>
      <c r="WEP220" s="54"/>
      <c r="WEQ220" s="54"/>
      <c r="WER220" s="54"/>
      <c r="WES220" s="54"/>
      <c r="WET220" s="54"/>
      <c r="WEU220" s="54"/>
      <c r="WEV220" s="54"/>
      <c r="WEW220" s="54"/>
      <c r="WEX220" s="54"/>
      <c r="WEY220" s="54"/>
      <c r="WEZ220" s="54"/>
      <c r="WFA220" s="54"/>
      <c r="WFB220" s="54"/>
      <c r="WFC220" s="54"/>
      <c r="WFD220" s="54"/>
      <c r="WFE220" s="54"/>
      <c r="WFF220" s="54"/>
      <c r="WFG220" s="54"/>
      <c r="WFH220" s="54"/>
      <c r="WFI220" s="54"/>
      <c r="WFJ220" s="54"/>
      <c r="WFK220" s="54"/>
      <c r="WFL220" s="54"/>
      <c r="WFM220" s="54"/>
      <c r="WFN220" s="54"/>
      <c r="WFO220" s="54"/>
      <c r="WFP220" s="54"/>
      <c r="WFQ220" s="54"/>
      <c r="WFR220" s="54"/>
      <c r="WFS220" s="54"/>
      <c r="WFT220" s="54"/>
      <c r="WFU220" s="54"/>
      <c r="WFV220" s="54"/>
      <c r="WFW220" s="54"/>
      <c r="WFX220" s="54"/>
      <c r="WFY220" s="54"/>
      <c r="WFZ220" s="54"/>
      <c r="WGA220" s="54"/>
      <c r="WGB220" s="54"/>
      <c r="WGC220" s="54"/>
      <c r="WGD220" s="54"/>
      <c r="WGE220" s="54"/>
      <c r="WGF220" s="54"/>
      <c r="WGG220" s="54"/>
      <c r="WGH220" s="54"/>
      <c r="WGI220" s="54"/>
      <c r="WGJ220" s="54"/>
      <c r="WGK220" s="54"/>
      <c r="WGL220" s="54"/>
      <c r="WGM220" s="54"/>
      <c r="WGN220" s="54"/>
      <c r="WGO220" s="54"/>
      <c r="WGP220" s="54"/>
      <c r="WGQ220" s="54"/>
      <c r="WGR220" s="54"/>
      <c r="WGS220" s="54"/>
      <c r="WGT220" s="54"/>
      <c r="WGU220" s="54"/>
      <c r="WGV220" s="54"/>
      <c r="WGW220" s="54"/>
      <c r="WGX220" s="54"/>
      <c r="WGY220" s="54"/>
      <c r="WGZ220" s="54"/>
      <c r="WHA220" s="54"/>
      <c r="WHB220" s="54"/>
      <c r="WHC220" s="54"/>
      <c r="WHD220" s="54"/>
      <c r="WHE220" s="54"/>
      <c r="WHF220" s="54"/>
      <c r="WHG220" s="54"/>
      <c r="WHH220" s="54"/>
      <c r="WHI220" s="54"/>
      <c r="WHJ220" s="54"/>
      <c r="WHK220" s="54"/>
      <c r="WHL220" s="54"/>
      <c r="WHM220" s="54"/>
      <c r="WHN220" s="54"/>
      <c r="WHO220" s="54"/>
      <c r="WHP220" s="54"/>
      <c r="WHQ220" s="54"/>
      <c r="WHR220" s="54"/>
      <c r="WHS220" s="54"/>
      <c r="WHT220" s="54"/>
      <c r="WHU220" s="54"/>
      <c r="WHV220" s="54"/>
      <c r="WHW220" s="54"/>
      <c r="WHX220" s="54"/>
      <c r="WHY220" s="54"/>
      <c r="WHZ220" s="54"/>
      <c r="WIA220" s="54"/>
      <c r="WIB220" s="54"/>
      <c r="WIC220" s="54"/>
      <c r="WID220" s="54"/>
      <c r="WIE220" s="54"/>
      <c r="WIF220" s="54"/>
      <c r="WIG220" s="54"/>
      <c r="WIH220" s="54"/>
      <c r="WII220" s="54"/>
      <c r="WIJ220" s="54"/>
      <c r="WIK220" s="54"/>
      <c r="WIL220" s="54"/>
      <c r="WIM220" s="54"/>
      <c r="WIN220" s="54"/>
      <c r="WIO220" s="54"/>
      <c r="WIP220" s="54"/>
      <c r="WIQ220" s="54"/>
      <c r="WIR220" s="54"/>
      <c r="WIS220" s="54"/>
      <c r="WIT220" s="54"/>
      <c r="WIU220" s="54"/>
      <c r="WIV220" s="54"/>
      <c r="WIW220" s="54"/>
      <c r="WIX220" s="54"/>
      <c r="WIY220" s="54"/>
      <c r="WIZ220" s="54"/>
      <c r="WJA220" s="54"/>
      <c r="WJB220" s="54"/>
      <c r="WJC220" s="54"/>
      <c r="WJD220" s="54"/>
      <c r="WJE220" s="54"/>
      <c r="WJF220" s="54"/>
      <c r="WJG220" s="54"/>
      <c r="WJH220" s="54"/>
      <c r="WJI220" s="54"/>
      <c r="WJJ220" s="54"/>
      <c r="WJK220" s="54"/>
      <c r="WJL220" s="54"/>
      <c r="WJM220" s="54"/>
      <c r="WJN220" s="54"/>
      <c r="WJO220" s="54"/>
      <c r="WJP220" s="54"/>
      <c r="WJQ220" s="54"/>
      <c r="WJR220" s="54"/>
      <c r="WJS220" s="54"/>
      <c r="WJT220" s="54"/>
      <c r="WJU220" s="54"/>
      <c r="WJV220" s="54"/>
      <c r="WJW220" s="54"/>
      <c r="WJX220" s="54"/>
      <c r="WJY220" s="54"/>
      <c r="WJZ220" s="54"/>
      <c r="WKA220" s="54"/>
      <c r="WKB220" s="54"/>
      <c r="WKC220" s="54"/>
      <c r="WKD220" s="54"/>
      <c r="WKE220" s="54"/>
      <c r="WKF220" s="54"/>
      <c r="WKG220" s="54"/>
      <c r="WKH220" s="54"/>
      <c r="WKI220" s="54"/>
      <c r="WKJ220" s="54"/>
      <c r="WKK220" s="54"/>
      <c r="WKL220" s="54"/>
      <c r="WKM220" s="54"/>
      <c r="WKN220" s="54"/>
      <c r="WKO220" s="54"/>
      <c r="WKP220" s="54"/>
      <c r="WKQ220" s="54"/>
      <c r="WKR220" s="54"/>
      <c r="WKS220" s="54"/>
      <c r="WKT220" s="54"/>
      <c r="WKU220" s="54"/>
      <c r="WKV220" s="54"/>
      <c r="WKW220" s="54"/>
      <c r="WKX220" s="54"/>
      <c r="WKY220" s="54"/>
      <c r="WKZ220" s="54"/>
      <c r="WLA220" s="54"/>
      <c r="WLB220" s="54"/>
      <c r="WLC220" s="54"/>
      <c r="WLD220" s="54"/>
      <c r="WLE220" s="54"/>
      <c r="WLF220" s="54"/>
      <c r="WLG220" s="54"/>
      <c r="WLH220" s="54"/>
      <c r="WLI220" s="54"/>
      <c r="WLJ220" s="54"/>
      <c r="WLK220" s="54"/>
      <c r="WLL220" s="54"/>
      <c r="WLM220" s="54"/>
      <c r="WLN220" s="54"/>
      <c r="WLO220" s="54"/>
      <c r="WLP220" s="54"/>
      <c r="WLQ220" s="54"/>
      <c r="WLR220" s="54"/>
      <c r="WLS220" s="54"/>
      <c r="WLT220" s="54"/>
      <c r="WLU220" s="54"/>
      <c r="WLV220" s="54"/>
      <c r="WLW220" s="54"/>
      <c r="WLX220" s="54"/>
      <c r="WLY220" s="54"/>
      <c r="WLZ220" s="54"/>
      <c r="WMA220" s="54"/>
      <c r="WMB220" s="54"/>
      <c r="WMC220" s="54"/>
      <c r="WMD220" s="54"/>
      <c r="WME220" s="54"/>
      <c r="WMF220" s="54"/>
      <c r="WMG220" s="54"/>
      <c r="WMH220" s="54"/>
      <c r="WMI220" s="54"/>
      <c r="WMJ220" s="54"/>
      <c r="WMK220" s="54"/>
      <c r="WML220" s="54"/>
      <c r="WMM220" s="54"/>
      <c r="WMN220" s="54"/>
      <c r="WMO220" s="54"/>
      <c r="WMP220" s="54"/>
      <c r="WMQ220" s="54"/>
      <c r="WMR220" s="54"/>
      <c r="WMS220" s="54"/>
      <c r="WMT220" s="54"/>
      <c r="WMU220" s="54"/>
      <c r="WMV220" s="54"/>
      <c r="WMW220" s="54"/>
      <c r="WMX220" s="54"/>
      <c r="WMY220" s="54"/>
      <c r="WMZ220" s="54"/>
      <c r="WNA220" s="54"/>
      <c r="WNB220" s="54"/>
      <c r="WNC220" s="54"/>
      <c r="WND220" s="54"/>
      <c r="WNE220" s="54"/>
      <c r="WNF220" s="54"/>
      <c r="WNG220" s="54"/>
      <c r="WNH220" s="54"/>
      <c r="WNI220" s="54"/>
      <c r="WNJ220" s="54"/>
      <c r="WNK220" s="54"/>
      <c r="WNL220" s="54"/>
      <c r="WNM220" s="54"/>
      <c r="WNN220" s="54"/>
      <c r="WNO220" s="54"/>
      <c r="WNP220" s="54"/>
      <c r="WNQ220" s="54"/>
      <c r="WNR220" s="54"/>
      <c r="WNS220" s="54"/>
      <c r="WNT220" s="54"/>
      <c r="WNU220" s="54"/>
      <c r="WNV220" s="54"/>
      <c r="WNW220" s="54"/>
      <c r="WNX220" s="54"/>
      <c r="WNY220" s="54"/>
      <c r="WNZ220" s="54"/>
      <c r="WOA220" s="54"/>
      <c r="WOB220" s="54"/>
      <c r="WOC220" s="54"/>
      <c r="WOD220" s="54"/>
      <c r="WOE220" s="54"/>
      <c r="WOF220" s="54"/>
      <c r="WOG220" s="54"/>
      <c r="WOH220" s="54"/>
      <c r="WOI220" s="54"/>
      <c r="WOJ220" s="54"/>
      <c r="WOK220" s="54"/>
      <c r="WOL220" s="54"/>
      <c r="WOM220" s="54"/>
      <c r="WON220" s="54"/>
      <c r="WOO220" s="54"/>
      <c r="WOP220" s="54"/>
      <c r="WOQ220" s="54"/>
      <c r="WOR220" s="54"/>
      <c r="WOS220" s="54"/>
      <c r="WOT220" s="54"/>
      <c r="WOU220" s="54"/>
      <c r="WOV220" s="54"/>
      <c r="WOW220" s="54"/>
      <c r="WOX220" s="54"/>
      <c r="WOY220" s="54"/>
      <c r="WOZ220" s="54"/>
      <c r="WPA220" s="54"/>
      <c r="WPB220" s="54"/>
      <c r="WPC220" s="54"/>
      <c r="WPD220" s="54"/>
      <c r="WPE220" s="54"/>
      <c r="WPF220" s="54"/>
      <c r="WPG220" s="54"/>
      <c r="WPH220" s="54"/>
      <c r="WPI220" s="54"/>
      <c r="WPJ220" s="54"/>
      <c r="WPK220" s="54"/>
      <c r="WPL220" s="54"/>
      <c r="WPM220" s="54"/>
      <c r="WPN220" s="54"/>
      <c r="WPO220" s="54"/>
      <c r="WPP220" s="54"/>
      <c r="WPQ220" s="54"/>
      <c r="WPR220" s="54"/>
      <c r="WPS220" s="54"/>
      <c r="WPT220" s="54"/>
      <c r="WPU220" s="54"/>
      <c r="WPV220" s="54"/>
      <c r="WPW220" s="54"/>
      <c r="WPX220" s="54"/>
      <c r="WPY220" s="54"/>
      <c r="WPZ220" s="54"/>
      <c r="WQA220" s="54"/>
      <c r="WQB220" s="54"/>
      <c r="WQC220" s="54"/>
      <c r="WQD220" s="54"/>
      <c r="WQE220" s="54"/>
      <c r="WQF220" s="54"/>
      <c r="WQG220" s="54"/>
      <c r="WQH220" s="54"/>
      <c r="WQI220" s="54"/>
      <c r="WQJ220" s="54"/>
      <c r="WQK220" s="54"/>
      <c r="WQL220" s="54"/>
      <c r="WQM220" s="54"/>
      <c r="WQN220" s="54"/>
      <c r="WQO220" s="54"/>
      <c r="WQP220" s="54"/>
      <c r="WQQ220" s="54"/>
      <c r="WQR220" s="54"/>
      <c r="WQS220" s="54"/>
      <c r="WQT220" s="54"/>
      <c r="WQU220" s="54"/>
      <c r="WQV220" s="54"/>
      <c r="WQW220" s="54"/>
      <c r="WQX220" s="54"/>
      <c r="WQY220" s="54"/>
      <c r="WQZ220" s="54"/>
      <c r="WRA220" s="54"/>
      <c r="WRB220" s="54"/>
      <c r="WRC220" s="54"/>
      <c r="WRD220" s="54"/>
      <c r="WRE220" s="54"/>
      <c r="WRF220" s="54"/>
      <c r="WRG220" s="54"/>
      <c r="WRH220" s="54"/>
      <c r="WRI220" s="54"/>
      <c r="WRJ220" s="54"/>
      <c r="WRK220" s="54"/>
      <c r="WRL220" s="54"/>
      <c r="WRM220" s="54"/>
      <c r="WRN220" s="54"/>
      <c r="WRO220" s="54"/>
      <c r="WRP220" s="54"/>
      <c r="WRQ220" s="54"/>
      <c r="WRR220" s="54"/>
      <c r="WRS220" s="54"/>
      <c r="WRT220" s="54"/>
      <c r="WRU220" s="54"/>
      <c r="WRV220" s="54"/>
      <c r="WRW220" s="54"/>
      <c r="WRX220" s="54"/>
      <c r="WRY220" s="54"/>
      <c r="WRZ220" s="54"/>
      <c r="WSA220" s="54"/>
      <c r="WSB220" s="54"/>
      <c r="WSC220" s="54"/>
      <c r="WSD220" s="54"/>
      <c r="WSE220" s="54"/>
      <c r="WSF220" s="54"/>
      <c r="WSG220" s="54"/>
      <c r="WSH220" s="54"/>
      <c r="WSI220" s="54"/>
      <c r="WSJ220" s="54"/>
      <c r="WSK220" s="54"/>
      <c r="WSL220" s="54"/>
      <c r="WSM220" s="54"/>
      <c r="WSN220" s="54"/>
      <c r="WSO220" s="54"/>
      <c r="WSP220" s="54"/>
      <c r="WSQ220" s="54"/>
      <c r="WSR220" s="54"/>
      <c r="WSS220" s="54"/>
      <c r="WST220" s="54"/>
      <c r="WSU220" s="54"/>
      <c r="WSV220" s="54"/>
      <c r="WSW220" s="54"/>
      <c r="WSX220" s="54"/>
      <c r="WSY220" s="54"/>
      <c r="WSZ220" s="54"/>
      <c r="WTA220" s="54"/>
      <c r="WTB220" s="54"/>
      <c r="WTC220" s="54"/>
      <c r="WTD220" s="54"/>
      <c r="WTE220" s="54"/>
      <c r="WTF220" s="54"/>
      <c r="WTG220" s="54"/>
      <c r="WTH220" s="54"/>
      <c r="WTI220" s="54"/>
      <c r="WTJ220" s="54"/>
      <c r="WTK220" s="54"/>
      <c r="WTL220" s="54"/>
      <c r="WTM220" s="54"/>
      <c r="WTN220" s="54"/>
      <c r="WTO220" s="54"/>
      <c r="WTP220" s="54"/>
      <c r="WTQ220" s="54"/>
      <c r="WTR220" s="54"/>
      <c r="WTS220" s="54"/>
      <c r="WTT220" s="54"/>
      <c r="WTU220" s="54"/>
      <c r="WTV220" s="54"/>
      <c r="WTW220" s="54"/>
      <c r="WTX220" s="54"/>
      <c r="WTY220" s="54"/>
      <c r="WTZ220" s="54"/>
      <c r="WUA220" s="54"/>
      <c r="WUB220" s="54"/>
      <c r="WUC220" s="54"/>
      <c r="WUD220" s="54"/>
      <c r="WUE220" s="54"/>
      <c r="WUF220" s="54"/>
      <c r="WUG220" s="54"/>
      <c r="WUH220" s="54"/>
      <c r="WUI220" s="54"/>
      <c r="WUJ220" s="54"/>
      <c r="WUK220" s="54"/>
      <c r="WUL220" s="54"/>
      <c r="WUM220" s="54"/>
      <c r="WUN220" s="54"/>
      <c r="WUO220" s="54"/>
      <c r="WUP220" s="54"/>
      <c r="WUQ220" s="54"/>
      <c r="WUR220" s="54"/>
      <c r="WUS220" s="54"/>
      <c r="WUT220" s="54"/>
      <c r="WUU220" s="54"/>
      <c r="WUV220" s="54"/>
      <c r="WUW220" s="54"/>
      <c r="WUX220" s="54"/>
      <c r="WUY220" s="54"/>
      <c r="WUZ220" s="54"/>
      <c r="WVA220" s="54"/>
      <c r="WVB220" s="54"/>
      <c r="WVC220" s="54"/>
      <c r="WVD220" s="54"/>
      <c r="WVE220" s="54"/>
      <c r="WVF220" s="54"/>
      <c r="WVG220" s="54"/>
      <c r="WVH220" s="54"/>
      <c r="WVI220" s="54"/>
      <c r="WVJ220" s="54"/>
      <c r="WVK220" s="54"/>
      <c r="WVL220" s="54"/>
      <c r="WVM220" s="54"/>
      <c r="WVN220" s="54"/>
      <c r="WVO220" s="54"/>
      <c r="WVP220" s="54"/>
      <c r="WVQ220" s="54"/>
      <c r="WVR220" s="54"/>
      <c r="WVS220" s="54"/>
      <c r="WVT220" s="54"/>
      <c r="WVU220" s="54"/>
      <c r="WVV220" s="54"/>
      <c r="WVW220" s="54"/>
      <c r="WVX220" s="54"/>
      <c r="WVY220" s="54"/>
      <c r="WVZ220" s="54"/>
      <c r="WWA220" s="54"/>
      <c r="WWB220" s="54"/>
      <c r="WWC220" s="54"/>
      <c r="WWD220" s="54"/>
      <c r="WWE220" s="54"/>
      <c r="WWF220" s="54"/>
      <c r="WWG220" s="54"/>
      <c r="WWH220" s="54"/>
      <c r="WWI220" s="54"/>
      <c r="WWJ220" s="54"/>
      <c r="WWK220" s="54"/>
      <c r="WWL220" s="54"/>
      <c r="WWM220" s="54"/>
      <c r="WWN220" s="54"/>
      <c r="WWO220" s="54"/>
      <c r="WWP220" s="54"/>
      <c r="WWQ220" s="54"/>
      <c r="WWR220" s="54"/>
      <c r="WWS220" s="54"/>
      <c r="WWT220" s="54"/>
      <c r="WWU220" s="54"/>
      <c r="WWV220" s="54"/>
      <c r="WWW220" s="54"/>
      <c r="WWX220" s="54"/>
      <c r="WWY220" s="54"/>
      <c r="WWZ220" s="54"/>
      <c r="WXA220" s="54"/>
      <c r="WXB220" s="54"/>
      <c r="WXC220" s="54"/>
      <c r="WXD220" s="54"/>
      <c r="WXE220" s="54"/>
      <c r="WXF220" s="54"/>
      <c r="WXG220" s="54"/>
      <c r="WXH220" s="54"/>
      <c r="WXI220" s="54"/>
      <c r="WXJ220" s="54"/>
      <c r="WXK220" s="54"/>
      <c r="WXL220" s="54"/>
      <c r="WXM220" s="54"/>
      <c r="WXN220" s="54"/>
      <c r="WXO220" s="54"/>
      <c r="WXP220" s="54"/>
      <c r="WXQ220" s="54"/>
      <c r="WXR220" s="54"/>
      <c r="WXS220" s="54"/>
      <c r="WXT220" s="54"/>
      <c r="WXU220" s="54"/>
      <c r="WXV220" s="54"/>
      <c r="WXW220" s="54"/>
      <c r="WXX220" s="54"/>
      <c r="WXY220" s="54"/>
      <c r="WXZ220" s="54"/>
      <c r="WYA220" s="54"/>
      <c r="WYB220" s="54"/>
      <c r="WYC220" s="54"/>
      <c r="WYD220" s="54"/>
      <c r="WYE220" s="54"/>
      <c r="WYF220" s="54"/>
      <c r="WYG220" s="54"/>
      <c r="WYH220" s="54"/>
      <c r="WYI220" s="54"/>
      <c r="WYJ220" s="54"/>
      <c r="WYK220" s="54"/>
      <c r="WYL220" s="54"/>
      <c r="WYM220" s="54"/>
      <c r="WYN220" s="54"/>
      <c r="WYO220" s="54"/>
      <c r="WYP220" s="54"/>
      <c r="WYQ220" s="54"/>
      <c r="WYR220" s="54"/>
      <c r="WYS220" s="54"/>
      <c r="WYT220" s="54"/>
      <c r="WYU220" s="54"/>
      <c r="WYV220" s="54"/>
      <c r="WYW220" s="54"/>
      <c r="WYX220" s="54"/>
      <c r="WYY220" s="54"/>
      <c r="WYZ220" s="54"/>
      <c r="WZA220" s="54"/>
      <c r="WZB220" s="54"/>
      <c r="WZC220" s="54"/>
      <c r="WZD220" s="54"/>
      <c r="WZE220" s="54"/>
      <c r="WZF220" s="54"/>
      <c r="WZG220" s="54"/>
      <c r="WZH220" s="54"/>
      <c r="WZI220" s="54"/>
      <c r="WZJ220" s="54"/>
      <c r="WZK220" s="54"/>
      <c r="WZL220" s="54"/>
      <c r="WZM220" s="54"/>
      <c r="WZN220" s="54"/>
      <c r="WZO220" s="54"/>
      <c r="WZP220" s="54"/>
      <c r="WZQ220" s="54"/>
      <c r="WZR220" s="54"/>
      <c r="WZS220" s="54"/>
      <c r="WZT220" s="54"/>
      <c r="WZU220" s="54"/>
      <c r="WZV220" s="54"/>
      <c r="WZW220" s="54"/>
      <c r="WZX220" s="54"/>
      <c r="WZY220" s="54"/>
      <c r="WZZ220" s="54"/>
      <c r="XAA220" s="54"/>
      <c r="XAB220" s="54"/>
      <c r="XAC220" s="54"/>
      <c r="XAD220" s="54"/>
      <c r="XAE220" s="54"/>
      <c r="XAF220" s="54"/>
      <c r="XAG220" s="54"/>
      <c r="XAH220" s="54"/>
      <c r="XAI220" s="54"/>
      <c r="XAJ220" s="54"/>
      <c r="XAK220" s="54"/>
      <c r="XAL220" s="54"/>
      <c r="XAM220" s="54"/>
      <c r="XAN220" s="54"/>
      <c r="XAO220" s="54"/>
      <c r="XAP220" s="54"/>
      <c r="XAQ220" s="54"/>
      <c r="XAR220" s="54"/>
      <c r="XAS220" s="54"/>
      <c r="XAT220" s="54"/>
      <c r="XAU220" s="54"/>
      <c r="XAV220" s="54"/>
      <c r="XAW220" s="54"/>
      <c r="XAX220" s="54"/>
      <c r="XAY220" s="54"/>
      <c r="XAZ220" s="54"/>
      <c r="XBA220" s="54"/>
      <c r="XBB220" s="54"/>
      <c r="XBC220" s="54"/>
      <c r="XBD220" s="54"/>
      <c r="XBE220" s="54"/>
      <c r="XBF220" s="54"/>
      <c r="XBG220" s="54"/>
      <c r="XBH220" s="54"/>
      <c r="XBI220" s="54"/>
      <c r="XBJ220" s="54"/>
      <c r="XBK220" s="54"/>
      <c r="XBL220" s="54"/>
      <c r="XBM220" s="54"/>
      <c r="XBN220" s="54"/>
      <c r="XBO220" s="54"/>
      <c r="XBP220" s="54"/>
      <c r="XBQ220" s="54"/>
      <c r="XBR220" s="54"/>
      <c r="XBS220" s="54"/>
      <c r="XBT220" s="54"/>
      <c r="XBU220" s="54"/>
      <c r="XBV220" s="54"/>
      <c r="XBW220" s="54"/>
      <c r="XBX220" s="54"/>
      <c r="XBY220" s="54"/>
      <c r="XBZ220" s="54"/>
      <c r="XCA220" s="54"/>
      <c r="XCB220" s="54"/>
      <c r="XCC220" s="54"/>
      <c r="XCD220" s="54"/>
      <c r="XCE220" s="54"/>
      <c r="XCF220" s="54"/>
      <c r="XCG220" s="54"/>
      <c r="XCH220" s="54"/>
      <c r="XCI220" s="54"/>
      <c r="XCJ220" s="54"/>
      <c r="XCK220" s="54"/>
      <c r="XCL220" s="54"/>
      <c r="XCM220" s="54"/>
      <c r="XCN220" s="54"/>
      <c r="XCO220" s="54"/>
      <c r="XCP220" s="54"/>
      <c r="XCQ220" s="54"/>
      <c r="XCR220" s="54"/>
      <c r="XCS220" s="54"/>
      <c r="XCT220" s="54"/>
      <c r="XCU220" s="54"/>
      <c r="XCV220" s="54"/>
      <c r="XCW220" s="54"/>
      <c r="XCX220" s="54"/>
      <c r="XCY220" s="54"/>
      <c r="XCZ220" s="54"/>
      <c r="XDA220" s="54"/>
      <c r="XDB220" s="54"/>
      <c r="XDC220" s="54"/>
      <c r="XDD220" s="54"/>
      <c r="XDE220" s="54"/>
      <c r="XDF220" s="54"/>
      <c r="XDG220" s="54"/>
      <c r="XDH220" s="54"/>
      <c r="XDI220" s="54"/>
      <c r="XDJ220" s="54"/>
      <c r="XDK220" s="54"/>
      <c r="XDL220" s="54"/>
      <c r="XDM220" s="54"/>
      <c r="XDN220" s="54"/>
      <c r="XDO220" s="54"/>
      <c r="XDP220" s="54"/>
      <c r="XDQ220" s="54"/>
      <c r="XDR220" s="54"/>
      <c r="XDS220" s="54"/>
      <c r="XDT220" s="54"/>
      <c r="XDU220" s="54"/>
      <c r="XDV220" s="54"/>
      <c r="XDW220" s="54"/>
      <c r="XDX220" s="54"/>
      <c r="XDY220" s="54"/>
      <c r="XDZ220" s="54"/>
      <c r="XEA220" s="54"/>
      <c r="XEB220" s="54"/>
      <c r="XEC220" s="54"/>
      <c r="XED220" s="54"/>
      <c r="XEE220" s="54"/>
      <c r="XEF220" s="54"/>
      <c r="XEG220" s="54"/>
      <c r="XEH220" s="54"/>
      <c r="XEI220" s="54"/>
      <c r="XEJ220" s="54"/>
      <c r="XEK220" s="54"/>
      <c r="XEL220" s="54"/>
      <c r="XEM220" s="54"/>
      <c r="XEN220" s="54"/>
      <c r="XEO220" s="54"/>
      <c r="XEP220" s="54"/>
      <c r="XEQ220" s="54"/>
      <c r="XER220" s="54"/>
      <c r="XES220" s="54"/>
      <c r="XET220" s="54"/>
      <c r="XEU220" s="54"/>
      <c r="XEV220" s="54"/>
      <c r="XEW220" s="54"/>
      <c r="XEX220" s="54"/>
    </row>
    <row r="221" spans="1:16378" s="43" customFormat="1" ht="38.1" customHeight="1">
      <c r="A221" s="92" t="s">
        <v>470</v>
      </c>
      <c r="B221" s="44">
        <v>21712203</v>
      </c>
      <c r="C221" s="8" t="s">
        <v>482</v>
      </c>
      <c r="D221" s="8" t="s">
        <v>216</v>
      </c>
      <c r="E221" s="8" t="s">
        <v>104</v>
      </c>
      <c r="F221" s="8">
        <v>29</v>
      </c>
      <c r="G221" s="45">
        <v>88.81</v>
      </c>
      <c r="H221" s="8">
        <v>0.2</v>
      </c>
      <c r="I221" s="50">
        <f t="shared" si="10"/>
        <v>89.01</v>
      </c>
      <c r="J221" s="8" t="s">
        <v>483</v>
      </c>
      <c r="K221" s="51">
        <v>3</v>
      </c>
      <c r="L221" s="51" t="s">
        <v>484</v>
      </c>
      <c r="M221" s="45">
        <v>0.5</v>
      </c>
      <c r="N221" s="51">
        <f>1.1*M221</f>
        <v>0.55000000000000004</v>
      </c>
      <c r="O221" s="50">
        <f t="shared" si="11"/>
        <v>92.56</v>
      </c>
      <c r="P221" s="8">
        <v>5</v>
      </c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/>
      <c r="HJ221" s="54"/>
      <c r="HK221" s="54"/>
      <c r="HL221" s="54"/>
      <c r="HM221" s="54"/>
      <c r="HN221" s="54"/>
      <c r="HO221" s="54"/>
      <c r="HP221" s="54"/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  <c r="IV221" s="54"/>
      <c r="IW221" s="54"/>
      <c r="IX221" s="54"/>
      <c r="IY221" s="54"/>
      <c r="IZ221" s="54"/>
      <c r="JA221" s="54"/>
      <c r="JB221" s="54"/>
      <c r="JC221" s="54"/>
      <c r="JD221" s="54"/>
      <c r="JE221" s="54"/>
      <c r="JF221" s="54"/>
      <c r="JG221" s="54"/>
      <c r="JH221" s="54"/>
      <c r="JI221" s="54"/>
      <c r="JJ221" s="54"/>
      <c r="JK221" s="54"/>
      <c r="JL221" s="54"/>
      <c r="JM221" s="54"/>
      <c r="JN221" s="54"/>
      <c r="JO221" s="54"/>
      <c r="JP221" s="54"/>
      <c r="JQ221" s="54"/>
      <c r="JR221" s="54"/>
      <c r="JS221" s="54"/>
      <c r="JT221" s="54"/>
      <c r="JU221" s="54"/>
      <c r="JV221" s="54"/>
      <c r="JW221" s="54"/>
      <c r="JX221" s="54"/>
      <c r="JY221" s="54"/>
      <c r="JZ221" s="54"/>
      <c r="KA221" s="54"/>
      <c r="KB221" s="54"/>
      <c r="KC221" s="54"/>
      <c r="KD221" s="54"/>
      <c r="KE221" s="54"/>
      <c r="KF221" s="54"/>
      <c r="KG221" s="54"/>
      <c r="KH221" s="54"/>
      <c r="KI221" s="54"/>
      <c r="KJ221" s="54"/>
      <c r="KK221" s="54"/>
      <c r="KL221" s="54"/>
      <c r="KM221" s="54"/>
      <c r="KN221" s="54"/>
      <c r="KO221" s="54"/>
      <c r="KP221" s="54"/>
      <c r="KQ221" s="54"/>
      <c r="KR221" s="54"/>
      <c r="KS221" s="54"/>
      <c r="KT221" s="54"/>
      <c r="KU221" s="54"/>
      <c r="KV221" s="54"/>
      <c r="KW221" s="54"/>
      <c r="KX221" s="54"/>
      <c r="KY221" s="54"/>
      <c r="KZ221" s="54"/>
      <c r="LA221" s="54"/>
      <c r="LB221" s="54"/>
      <c r="LC221" s="54"/>
      <c r="LD221" s="54"/>
      <c r="LE221" s="54"/>
      <c r="LF221" s="54"/>
      <c r="LG221" s="54"/>
      <c r="LH221" s="54"/>
      <c r="LI221" s="54"/>
      <c r="LJ221" s="54"/>
      <c r="LK221" s="54"/>
      <c r="LL221" s="54"/>
      <c r="LM221" s="54"/>
      <c r="LN221" s="54"/>
      <c r="LO221" s="54"/>
      <c r="LP221" s="54"/>
      <c r="LQ221" s="54"/>
      <c r="LR221" s="54"/>
      <c r="LS221" s="54"/>
      <c r="LT221" s="54"/>
      <c r="LU221" s="54"/>
      <c r="LV221" s="54"/>
      <c r="LW221" s="54"/>
      <c r="LX221" s="54"/>
      <c r="LY221" s="54"/>
      <c r="LZ221" s="54"/>
      <c r="MA221" s="54"/>
      <c r="MB221" s="54"/>
      <c r="MC221" s="54"/>
      <c r="MD221" s="54"/>
      <c r="ME221" s="54"/>
      <c r="MF221" s="54"/>
      <c r="MG221" s="54"/>
      <c r="MH221" s="54"/>
      <c r="MI221" s="54"/>
      <c r="MJ221" s="54"/>
      <c r="MK221" s="54"/>
      <c r="ML221" s="54"/>
      <c r="MM221" s="54"/>
      <c r="MN221" s="54"/>
      <c r="MO221" s="54"/>
      <c r="MP221" s="54"/>
      <c r="MQ221" s="54"/>
      <c r="MR221" s="54"/>
      <c r="MS221" s="54"/>
      <c r="MT221" s="54"/>
      <c r="MU221" s="54"/>
      <c r="MV221" s="54"/>
      <c r="MW221" s="54"/>
      <c r="MX221" s="54"/>
      <c r="MY221" s="54"/>
      <c r="MZ221" s="54"/>
      <c r="NA221" s="54"/>
      <c r="NB221" s="54"/>
      <c r="NC221" s="54"/>
      <c r="ND221" s="54"/>
      <c r="NE221" s="54"/>
      <c r="NF221" s="54"/>
      <c r="NG221" s="54"/>
      <c r="NH221" s="54"/>
      <c r="NI221" s="54"/>
      <c r="NJ221" s="54"/>
      <c r="NK221" s="54"/>
      <c r="NL221" s="54"/>
      <c r="NM221" s="54"/>
      <c r="NN221" s="54"/>
      <c r="NO221" s="54"/>
      <c r="NP221" s="54"/>
      <c r="NQ221" s="54"/>
      <c r="NR221" s="54"/>
      <c r="NS221" s="54"/>
      <c r="NT221" s="54"/>
      <c r="NU221" s="54"/>
      <c r="NV221" s="54"/>
      <c r="NW221" s="54"/>
      <c r="NX221" s="54"/>
      <c r="NY221" s="54"/>
      <c r="NZ221" s="54"/>
      <c r="OA221" s="54"/>
      <c r="OB221" s="54"/>
      <c r="OC221" s="54"/>
      <c r="OD221" s="54"/>
      <c r="OE221" s="54"/>
      <c r="OF221" s="54"/>
      <c r="OG221" s="54"/>
      <c r="OH221" s="54"/>
      <c r="OI221" s="54"/>
      <c r="OJ221" s="54"/>
      <c r="OK221" s="54"/>
      <c r="OL221" s="54"/>
      <c r="OM221" s="54"/>
      <c r="ON221" s="54"/>
      <c r="OO221" s="54"/>
      <c r="OP221" s="54"/>
      <c r="OQ221" s="54"/>
      <c r="OR221" s="54"/>
      <c r="OS221" s="54"/>
      <c r="OT221" s="54"/>
      <c r="OU221" s="54"/>
      <c r="OV221" s="54"/>
      <c r="OW221" s="54"/>
      <c r="OX221" s="54"/>
      <c r="OY221" s="54"/>
      <c r="OZ221" s="54"/>
      <c r="PA221" s="54"/>
      <c r="PB221" s="54"/>
      <c r="PC221" s="54"/>
      <c r="PD221" s="54"/>
      <c r="PE221" s="54"/>
      <c r="PF221" s="54"/>
      <c r="PG221" s="54"/>
      <c r="PH221" s="54"/>
      <c r="PI221" s="54"/>
      <c r="PJ221" s="54"/>
      <c r="PK221" s="54"/>
      <c r="PL221" s="54"/>
      <c r="PM221" s="54"/>
      <c r="PN221" s="54"/>
      <c r="PO221" s="54"/>
      <c r="PP221" s="54"/>
      <c r="PQ221" s="54"/>
      <c r="PR221" s="54"/>
      <c r="PS221" s="54"/>
      <c r="PT221" s="54"/>
      <c r="PU221" s="54"/>
      <c r="PV221" s="54"/>
      <c r="PW221" s="54"/>
      <c r="PX221" s="54"/>
      <c r="PY221" s="54"/>
      <c r="PZ221" s="54"/>
      <c r="QA221" s="54"/>
      <c r="QB221" s="54"/>
      <c r="QC221" s="54"/>
      <c r="QD221" s="54"/>
      <c r="QE221" s="54"/>
      <c r="QF221" s="54"/>
      <c r="QG221" s="54"/>
      <c r="QH221" s="54"/>
      <c r="QI221" s="54"/>
      <c r="QJ221" s="54"/>
      <c r="QK221" s="54"/>
      <c r="QL221" s="54"/>
      <c r="QM221" s="54"/>
      <c r="QN221" s="54"/>
      <c r="QO221" s="54"/>
      <c r="QP221" s="54"/>
      <c r="QQ221" s="54"/>
      <c r="QR221" s="54"/>
      <c r="QS221" s="54"/>
      <c r="QT221" s="54"/>
      <c r="QU221" s="54"/>
      <c r="QV221" s="54"/>
      <c r="QW221" s="54"/>
      <c r="QX221" s="54"/>
      <c r="QY221" s="54"/>
      <c r="QZ221" s="54"/>
      <c r="RA221" s="54"/>
      <c r="RB221" s="54"/>
      <c r="RC221" s="54"/>
      <c r="RD221" s="54"/>
      <c r="RE221" s="54"/>
      <c r="RF221" s="54"/>
      <c r="RG221" s="54"/>
      <c r="RH221" s="54"/>
      <c r="RI221" s="54"/>
      <c r="RJ221" s="54"/>
      <c r="RK221" s="54"/>
      <c r="RL221" s="54"/>
      <c r="RM221" s="54"/>
      <c r="RN221" s="54"/>
      <c r="RO221" s="54"/>
      <c r="RP221" s="54"/>
      <c r="RQ221" s="54"/>
      <c r="RR221" s="54"/>
      <c r="RS221" s="54"/>
      <c r="RT221" s="54"/>
      <c r="RU221" s="54"/>
      <c r="RV221" s="54"/>
      <c r="RW221" s="54"/>
      <c r="RX221" s="54"/>
      <c r="RY221" s="54"/>
      <c r="RZ221" s="54"/>
      <c r="SA221" s="54"/>
      <c r="SB221" s="54"/>
      <c r="SC221" s="54"/>
      <c r="SD221" s="54"/>
      <c r="SE221" s="54"/>
      <c r="SF221" s="54"/>
      <c r="SG221" s="54"/>
      <c r="SH221" s="54"/>
      <c r="SI221" s="54"/>
      <c r="SJ221" s="54"/>
      <c r="SK221" s="54"/>
      <c r="SL221" s="54"/>
      <c r="SM221" s="54"/>
      <c r="SN221" s="54"/>
      <c r="SO221" s="54"/>
      <c r="SP221" s="54"/>
      <c r="SQ221" s="54"/>
      <c r="SR221" s="54"/>
      <c r="SS221" s="54"/>
      <c r="ST221" s="54"/>
      <c r="SU221" s="54"/>
      <c r="SV221" s="54"/>
      <c r="SW221" s="54"/>
      <c r="SX221" s="54"/>
      <c r="SY221" s="54"/>
      <c r="SZ221" s="54"/>
      <c r="TA221" s="54"/>
      <c r="TB221" s="54"/>
      <c r="TC221" s="54"/>
      <c r="TD221" s="54"/>
      <c r="TE221" s="54"/>
      <c r="TF221" s="54"/>
      <c r="TG221" s="54"/>
      <c r="TH221" s="54"/>
      <c r="TI221" s="54"/>
      <c r="TJ221" s="54"/>
      <c r="TK221" s="54"/>
      <c r="TL221" s="54"/>
      <c r="TM221" s="54"/>
      <c r="TN221" s="54"/>
      <c r="TO221" s="54"/>
      <c r="TP221" s="54"/>
      <c r="TQ221" s="54"/>
      <c r="TR221" s="54"/>
      <c r="TS221" s="54"/>
      <c r="TT221" s="54"/>
      <c r="TU221" s="54"/>
      <c r="TV221" s="54"/>
      <c r="TW221" s="54"/>
      <c r="TX221" s="54"/>
      <c r="TY221" s="54"/>
      <c r="TZ221" s="54"/>
      <c r="UA221" s="54"/>
      <c r="UB221" s="54"/>
      <c r="UC221" s="54"/>
      <c r="UD221" s="54"/>
      <c r="UE221" s="54"/>
      <c r="UF221" s="54"/>
      <c r="UG221" s="54"/>
      <c r="UH221" s="54"/>
      <c r="UI221" s="54"/>
      <c r="UJ221" s="54"/>
      <c r="UK221" s="54"/>
      <c r="UL221" s="54"/>
      <c r="UM221" s="54"/>
      <c r="UN221" s="54"/>
      <c r="UO221" s="54"/>
      <c r="UP221" s="54"/>
      <c r="UQ221" s="54"/>
      <c r="UR221" s="54"/>
      <c r="US221" s="54"/>
      <c r="UT221" s="54"/>
      <c r="UU221" s="54"/>
      <c r="UV221" s="54"/>
      <c r="UW221" s="54"/>
      <c r="UX221" s="54"/>
      <c r="UY221" s="54"/>
      <c r="UZ221" s="54"/>
      <c r="VA221" s="54"/>
      <c r="VB221" s="54"/>
      <c r="VC221" s="54"/>
      <c r="VD221" s="54"/>
      <c r="VE221" s="54"/>
      <c r="VF221" s="54"/>
      <c r="VG221" s="54"/>
      <c r="VH221" s="54"/>
      <c r="VI221" s="54"/>
      <c r="VJ221" s="54"/>
      <c r="VK221" s="54"/>
      <c r="VL221" s="54"/>
      <c r="VM221" s="54"/>
      <c r="VN221" s="54"/>
      <c r="VO221" s="54"/>
      <c r="VP221" s="54"/>
      <c r="VQ221" s="54"/>
      <c r="VR221" s="54"/>
      <c r="VS221" s="54"/>
      <c r="VT221" s="54"/>
      <c r="VU221" s="54"/>
      <c r="VV221" s="54"/>
      <c r="VW221" s="54"/>
      <c r="VX221" s="54"/>
      <c r="VY221" s="54"/>
      <c r="VZ221" s="54"/>
      <c r="WA221" s="54"/>
      <c r="WB221" s="54"/>
      <c r="WC221" s="54"/>
      <c r="WD221" s="54"/>
      <c r="WE221" s="54"/>
      <c r="WF221" s="54"/>
      <c r="WG221" s="54"/>
      <c r="WH221" s="54"/>
      <c r="WI221" s="54"/>
      <c r="WJ221" s="54"/>
      <c r="WK221" s="54"/>
      <c r="WL221" s="54"/>
      <c r="WM221" s="54"/>
      <c r="WN221" s="54"/>
      <c r="WO221" s="54"/>
      <c r="WP221" s="54"/>
      <c r="WQ221" s="54"/>
      <c r="WR221" s="54"/>
      <c r="WS221" s="54"/>
      <c r="WT221" s="54"/>
      <c r="WU221" s="54"/>
      <c r="WV221" s="54"/>
      <c r="WW221" s="54"/>
      <c r="WX221" s="54"/>
      <c r="WY221" s="54"/>
      <c r="WZ221" s="54"/>
      <c r="XA221" s="54"/>
      <c r="XB221" s="54"/>
      <c r="XC221" s="54"/>
      <c r="XD221" s="54"/>
      <c r="XE221" s="54"/>
      <c r="XF221" s="54"/>
      <c r="XG221" s="54"/>
      <c r="XH221" s="54"/>
      <c r="XI221" s="54"/>
      <c r="XJ221" s="54"/>
      <c r="XK221" s="54"/>
      <c r="XL221" s="54"/>
      <c r="XM221" s="54"/>
      <c r="XN221" s="54"/>
      <c r="XO221" s="54"/>
      <c r="XP221" s="54"/>
      <c r="XQ221" s="54"/>
      <c r="XR221" s="54"/>
      <c r="XS221" s="54"/>
      <c r="XT221" s="54"/>
      <c r="XU221" s="54"/>
      <c r="XV221" s="54"/>
      <c r="XW221" s="54"/>
      <c r="XX221" s="54"/>
      <c r="XY221" s="54"/>
      <c r="XZ221" s="54"/>
      <c r="YA221" s="54"/>
      <c r="YB221" s="54"/>
      <c r="YC221" s="54"/>
      <c r="YD221" s="54"/>
      <c r="YE221" s="54"/>
      <c r="YF221" s="54"/>
      <c r="YG221" s="54"/>
      <c r="YH221" s="54"/>
      <c r="YI221" s="54"/>
      <c r="YJ221" s="54"/>
      <c r="YK221" s="54"/>
      <c r="YL221" s="54"/>
      <c r="YM221" s="54"/>
      <c r="YN221" s="54"/>
      <c r="YO221" s="54"/>
      <c r="YP221" s="54"/>
      <c r="YQ221" s="54"/>
      <c r="YR221" s="54"/>
      <c r="YS221" s="54"/>
      <c r="YT221" s="54"/>
      <c r="YU221" s="54"/>
      <c r="YV221" s="54"/>
      <c r="YW221" s="54"/>
      <c r="YX221" s="54"/>
      <c r="YY221" s="54"/>
      <c r="YZ221" s="54"/>
      <c r="ZA221" s="54"/>
      <c r="ZB221" s="54"/>
      <c r="ZC221" s="54"/>
      <c r="ZD221" s="54"/>
      <c r="ZE221" s="54"/>
      <c r="ZF221" s="54"/>
      <c r="ZG221" s="54"/>
      <c r="ZH221" s="54"/>
      <c r="ZI221" s="54"/>
      <c r="ZJ221" s="54"/>
      <c r="ZK221" s="54"/>
      <c r="ZL221" s="54"/>
      <c r="ZM221" s="54"/>
      <c r="ZN221" s="54"/>
      <c r="ZO221" s="54"/>
      <c r="ZP221" s="54"/>
      <c r="ZQ221" s="54"/>
      <c r="ZR221" s="54"/>
      <c r="ZS221" s="54"/>
      <c r="ZT221" s="54"/>
      <c r="ZU221" s="54"/>
      <c r="ZV221" s="54"/>
      <c r="ZW221" s="54"/>
      <c r="ZX221" s="54"/>
      <c r="ZY221" s="54"/>
      <c r="ZZ221" s="54"/>
      <c r="AAA221" s="54"/>
      <c r="AAB221" s="54"/>
      <c r="AAC221" s="54"/>
      <c r="AAD221" s="54"/>
      <c r="AAE221" s="54"/>
      <c r="AAF221" s="54"/>
      <c r="AAG221" s="54"/>
      <c r="AAH221" s="54"/>
      <c r="AAI221" s="54"/>
      <c r="AAJ221" s="54"/>
      <c r="AAK221" s="54"/>
      <c r="AAL221" s="54"/>
      <c r="AAM221" s="54"/>
      <c r="AAN221" s="54"/>
      <c r="AAO221" s="54"/>
      <c r="AAP221" s="54"/>
      <c r="AAQ221" s="54"/>
      <c r="AAR221" s="54"/>
      <c r="AAS221" s="54"/>
      <c r="AAT221" s="54"/>
      <c r="AAU221" s="54"/>
      <c r="AAV221" s="54"/>
      <c r="AAW221" s="54"/>
      <c r="AAX221" s="54"/>
      <c r="AAY221" s="54"/>
      <c r="AAZ221" s="54"/>
      <c r="ABA221" s="54"/>
      <c r="ABB221" s="54"/>
      <c r="ABC221" s="54"/>
      <c r="ABD221" s="54"/>
      <c r="ABE221" s="54"/>
      <c r="ABF221" s="54"/>
      <c r="ABG221" s="54"/>
      <c r="ABH221" s="54"/>
      <c r="ABI221" s="54"/>
      <c r="ABJ221" s="54"/>
      <c r="ABK221" s="54"/>
      <c r="ABL221" s="54"/>
      <c r="ABM221" s="54"/>
      <c r="ABN221" s="54"/>
      <c r="ABO221" s="54"/>
      <c r="ABP221" s="54"/>
      <c r="ABQ221" s="54"/>
      <c r="ABR221" s="54"/>
      <c r="ABS221" s="54"/>
      <c r="ABT221" s="54"/>
      <c r="ABU221" s="54"/>
      <c r="ABV221" s="54"/>
      <c r="ABW221" s="54"/>
      <c r="ABX221" s="54"/>
      <c r="ABY221" s="54"/>
      <c r="ABZ221" s="54"/>
      <c r="ACA221" s="54"/>
      <c r="ACB221" s="54"/>
      <c r="ACC221" s="54"/>
      <c r="ACD221" s="54"/>
      <c r="ACE221" s="54"/>
      <c r="ACF221" s="54"/>
      <c r="ACG221" s="54"/>
      <c r="ACH221" s="54"/>
      <c r="ACI221" s="54"/>
      <c r="ACJ221" s="54"/>
      <c r="ACK221" s="54"/>
      <c r="ACL221" s="54"/>
      <c r="ACM221" s="54"/>
      <c r="ACN221" s="54"/>
      <c r="ACO221" s="54"/>
      <c r="ACP221" s="54"/>
      <c r="ACQ221" s="54"/>
      <c r="ACR221" s="54"/>
      <c r="ACS221" s="54"/>
      <c r="ACT221" s="54"/>
      <c r="ACU221" s="54"/>
      <c r="ACV221" s="54"/>
      <c r="ACW221" s="54"/>
      <c r="ACX221" s="54"/>
      <c r="ACY221" s="54"/>
      <c r="ACZ221" s="54"/>
      <c r="ADA221" s="54"/>
      <c r="ADB221" s="54"/>
      <c r="ADC221" s="54"/>
      <c r="ADD221" s="54"/>
      <c r="ADE221" s="54"/>
      <c r="ADF221" s="54"/>
      <c r="ADG221" s="54"/>
      <c r="ADH221" s="54"/>
      <c r="ADI221" s="54"/>
      <c r="ADJ221" s="54"/>
      <c r="ADK221" s="54"/>
      <c r="ADL221" s="54"/>
      <c r="ADM221" s="54"/>
      <c r="ADN221" s="54"/>
      <c r="ADO221" s="54"/>
      <c r="ADP221" s="54"/>
      <c r="ADQ221" s="54"/>
      <c r="ADR221" s="54"/>
      <c r="ADS221" s="54"/>
      <c r="ADT221" s="54"/>
      <c r="ADU221" s="54"/>
      <c r="ADV221" s="54"/>
      <c r="ADW221" s="54"/>
      <c r="ADX221" s="54"/>
      <c r="ADY221" s="54"/>
      <c r="ADZ221" s="54"/>
      <c r="AEA221" s="54"/>
      <c r="AEB221" s="54"/>
      <c r="AEC221" s="54"/>
      <c r="AED221" s="54"/>
      <c r="AEE221" s="54"/>
      <c r="AEF221" s="54"/>
      <c r="AEG221" s="54"/>
      <c r="AEH221" s="54"/>
      <c r="AEI221" s="54"/>
      <c r="AEJ221" s="54"/>
      <c r="AEK221" s="54"/>
      <c r="AEL221" s="54"/>
      <c r="AEM221" s="54"/>
      <c r="AEN221" s="54"/>
      <c r="AEO221" s="54"/>
      <c r="AEP221" s="54"/>
      <c r="AEQ221" s="54"/>
      <c r="AER221" s="54"/>
      <c r="AES221" s="54"/>
      <c r="AET221" s="54"/>
      <c r="AEU221" s="54"/>
      <c r="AEV221" s="54"/>
      <c r="AEW221" s="54"/>
      <c r="AEX221" s="54"/>
      <c r="AEY221" s="54"/>
      <c r="AEZ221" s="54"/>
      <c r="AFA221" s="54"/>
      <c r="AFB221" s="54"/>
      <c r="AFC221" s="54"/>
      <c r="AFD221" s="54"/>
      <c r="AFE221" s="54"/>
      <c r="AFF221" s="54"/>
      <c r="AFG221" s="54"/>
      <c r="AFH221" s="54"/>
      <c r="AFI221" s="54"/>
      <c r="AFJ221" s="54"/>
      <c r="AFK221" s="54"/>
      <c r="AFL221" s="54"/>
      <c r="AFM221" s="54"/>
      <c r="AFN221" s="54"/>
      <c r="AFO221" s="54"/>
      <c r="AFP221" s="54"/>
      <c r="AFQ221" s="54"/>
      <c r="AFR221" s="54"/>
      <c r="AFS221" s="54"/>
      <c r="AFT221" s="54"/>
      <c r="AFU221" s="54"/>
      <c r="AFV221" s="54"/>
      <c r="AFW221" s="54"/>
      <c r="AFX221" s="54"/>
      <c r="AFY221" s="54"/>
      <c r="AFZ221" s="54"/>
      <c r="AGA221" s="54"/>
      <c r="AGB221" s="54"/>
      <c r="AGC221" s="54"/>
      <c r="AGD221" s="54"/>
      <c r="AGE221" s="54"/>
      <c r="AGF221" s="54"/>
      <c r="AGG221" s="54"/>
      <c r="AGH221" s="54"/>
      <c r="AGI221" s="54"/>
      <c r="AGJ221" s="54"/>
      <c r="AGK221" s="54"/>
      <c r="AGL221" s="54"/>
      <c r="AGM221" s="54"/>
      <c r="AGN221" s="54"/>
      <c r="AGO221" s="54"/>
      <c r="AGP221" s="54"/>
      <c r="AGQ221" s="54"/>
      <c r="AGR221" s="54"/>
      <c r="AGS221" s="54"/>
      <c r="AGT221" s="54"/>
      <c r="AGU221" s="54"/>
      <c r="AGV221" s="54"/>
      <c r="AGW221" s="54"/>
      <c r="AGX221" s="54"/>
      <c r="AGY221" s="54"/>
      <c r="AGZ221" s="54"/>
      <c r="AHA221" s="54"/>
      <c r="AHB221" s="54"/>
      <c r="AHC221" s="54"/>
      <c r="AHD221" s="54"/>
      <c r="AHE221" s="54"/>
      <c r="AHF221" s="54"/>
      <c r="AHG221" s="54"/>
      <c r="AHH221" s="54"/>
      <c r="AHI221" s="54"/>
      <c r="AHJ221" s="54"/>
      <c r="AHK221" s="54"/>
      <c r="AHL221" s="54"/>
      <c r="AHM221" s="54"/>
      <c r="AHN221" s="54"/>
      <c r="AHO221" s="54"/>
      <c r="AHP221" s="54"/>
      <c r="AHQ221" s="54"/>
      <c r="AHR221" s="54"/>
      <c r="AHS221" s="54"/>
      <c r="AHT221" s="54"/>
      <c r="AHU221" s="54"/>
      <c r="AHV221" s="54"/>
      <c r="AHW221" s="54"/>
      <c r="AHX221" s="54"/>
      <c r="AHY221" s="54"/>
      <c r="AHZ221" s="54"/>
      <c r="AIA221" s="54"/>
      <c r="AIB221" s="54"/>
      <c r="AIC221" s="54"/>
      <c r="AID221" s="54"/>
      <c r="AIE221" s="54"/>
      <c r="AIF221" s="54"/>
      <c r="AIG221" s="54"/>
      <c r="AIH221" s="54"/>
      <c r="AII221" s="54"/>
      <c r="AIJ221" s="54"/>
      <c r="AIK221" s="54"/>
      <c r="AIL221" s="54"/>
      <c r="AIM221" s="54"/>
      <c r="AIN221" s="54"/>
      <c r="AIO221" s="54"/>
      <c r="AIP221" s="54"/>
      <c r="AIQ221" s="54"/>
      <c r="AIR221" s="54"/>
      <c r="AIS221" s="54"/>
      <c r="AIT221" s="54"/>
      <c r="AIU221" s="54"/>
      <c r="AIV221" s="54"/>
      <c r="AIW221" s="54"/>
      <c r="AIX221" s="54"/>
      <c r="AIY221" s="54"/>
      <c r="AIZ221" s="54"/>
      <c r="AJA221" s="54"/>
      <c r="AJB221" s="54"/>
      <c r="AJC221" s="54"/>
      <c r="AJD221" s="54"/>
      <c r="AJE221" s="54"/>
      <c r="AJF221" s="54"/>
      <c r="AJG221" s="54"/>
      <c r="AJH221" s="54"/>
      <c r="AJI221" s="54"/>
      <c r="AJJ221" s="54"/>
      <c r="AJK221" s="54"/>
      <c r="AJL221" s="54"/>
      <c r="AJM221" s="54"/>
      <c r="AJN221" s="54"/>
      <c r="AJO221" s="54"/>
      <c r="AJP221" s="54"/>
      <c r="AJQ221" s="54"/>
      <c r="AJR221" s="54"/>
      <c r="AJS221" s="54"/>
      <c r="AJT221" s="54"/>
      <c r="AJU221" s="54"/>
      <c r="AJV221" s="54"/>
      <c r="AJW221" s="54"/>
      <c r="AJX221" s="54"/>
      <c r="AJY221" s="54"/>
      <c r="AJZ221" s="54"/>
      <c r="AKA221" s="54"/>
      <c r="AKB221" s="54"/>
      <c r="AKC221" s="54"/>
      <c r="AKD221" s="54"/>
      <c r="AKE221" s="54"/>
      <c r="AKF221" s="54"/>
      <c r="AKG221" s="54"/>
      <c r="AKH221" s="54"/>
      <c r="AKI221" s="54"/>
      <c r="AKJ221" s="54"/>
      <c r="AKK221" s="54"/>
      <c r="AKL221" s="54"/>
      <c r="AKM221" s="54"/>
      <c r="AKN221" s="54"/>
      <c r="AKO221" s="54"/>
      <c r="AKP221" s="54"/>
      <c r="AKQ221" s="54"/>
      <c r="AKR221" s="54"/>
      <c r="AKS221" s="54"/>
      <c r="AKT221" s="54"/>
      <c r="AKU221" s="54"/>
      <c r="AKV221" s="54"/>
      <c r="AKW221" s="54"/>
      <c r="AKX221" s="54"/>
      <c r="AKY221" s="54"/>
      <c r="AKZ221" s="54"/>
      <c r="ALA221" s="54"/>
      <c r="ALB221" s="54"/>
      <c r="ALC221" s="54"/>
      <c r="ALD221" s="54"/>
      <c r="ALE221" s="54"/>
      <c r="ALF221" s="54"/>
      <c r="ALG221" s="54"/>
      <c r="ALH221" s="54"/>
      <c r="ALI221" s="54"/>
      <c r="ALJ221" s="54"/>
      <c r="ALK221" s="54"/>
      <c r="ALL221" s="54"/>
      <c r="ALM221" s="54"/>
      <c r="ALN221" s="54"/>
      <c r="ALO221" s="54"/>
      <c r="ALP221" s="54"/>
      <c r="ALQ221" s="54"/>
      <c r="ALR221" s="54"/>
      <c r="ALS221" s="54"/>
      <c r="ALT221" s="54"/>
      <c r="ALU221" s="54"/>
      <c r="ALV221" s="54"/>
      <c r="ALW221" s="54"/>
      <c r="ALX221" s="54"/>
      <c r="ALY221" s="54"/>
      <c r="ALZ221" s="54"/>
      <c r="AMA221" s="54"/>
      <c r="AMB221" s="54"/>
      <c r="AMC221" s="54"/>
      <c r="AMD221" s="54"/>
      <c r="AME221" s="54"/>
      <c r="AMF221" s="54"/>
      <c r="AMG221" s="54"/>
      <c r="AMH221" s="54"/>
      <c r="AMI221" s="54"/>
      <c r="AMJ221" s="54"/>
      <c r="AMK221" s="54"/>
      <c r="AML221" s="54"/>
      <c r="AMM221" s="54"/>
      <c r="AMN221" s="54"/>
      <c r="AMO221" s="54"/>
      <c r="AMP221" s="54"/>
      <c r="AMQ221" s="54"/>
      <c r="AMR221" s="54"/>
      <c r="AMS221" s="54"/>
      <c r="AMT221" s="54"/>
      <c r="AMU221" s="54"/>
      <c r="AMV221" s="54"/>
      <c r="AMW221" s="54"/>
      <c r="AMX221" s="54"/>
      <c r="AMY221" s="54"/>
      <c r="AMZ221" s="54"/>
      <c r="ANA221" s="54"/>
      <c r="ANB221" s="54"/>
      <c r="ANC221" s="54"/>
      <c r="AND221" s="54"/>
      <c r="ANE221" s="54"/>
      <c r="ANF221" s="54"/>
      <c r="ANG221" s="54"/>
      <c r="ANH221" s="54"/>
      <c r="ANI221" s="54"/>
      <c r="ANJ221" s="54"/>
      <c r="ANK221" s="54"/>
      <c r="ANL221" s="54"/>
      <c r="ANM221" s="54"/>
      <c r="ANN221" s="54"/>
      <c r="ANO221" s="54"/>
      <c r="ANP221" s="54"/>
      <c r="ANQ221" s="54"/>
      <c r="ANR221" s="54"/>
      <c r="ANS221" s="54"/>
      <c r="ANT221" s="54"/>
      <c r="ANU221" s="54"/>
      <c r="ANV221" s="54"/>
      <c r="ANW221" s="54"/>
      <c r="ANX221" s="54"/>
      <c r="ANY221" s="54"/>
      <c r="ANZ221" s="54"/>
      <c r="AOA221" s="54"/>
      <c r="AOB221" s="54"/>
      <c r="AOC221" s="54"/>
      <c r="AOD221" s="54"/>
      <c r="AOE221" s="54"/>
      <c r="AOF221" s="54"/>
      <c r="AOG221" s="54"/>
      <c r="AOH221" s="54"/>
      <c r="AOI221" s="54"/>
      <c r="AOJ221" s="54"/>
      <c r="AOK221" s="54"/>
      <c r="AOL221" s="54"/>
      <c r="AOM221" s="54"/>
      <c r="AON221" s="54"/>
      <c r="AOO221" s="54"/>
      <c r="AOP221" s="54"/>
      <c r="AOQ221" s="54"/>
      <c r="AOR221" s="54"/>
      <c r="AOS221" s="54"/>
      <c r="AOT221" s="54"/>
      <c r="AOU221" s="54"/>
      <c r="AOV221" s="54"/>
      <c r="AOW221" s="54"/>
      <c r="AOX221" s="54"/>
      <c r="AOY221" s="54"/>
      <c r="AOZ221" s="54"/>
      <c r="APA221" s="54"/>
      <c r="APB221" s="54"/>
      <c r="APC221" s="54"/>
      <c r="APD221" s="54"/>
      <c r="APE221" s="54"/>
      <c r="APF221" s="54"/>
      <c r="APG221" s="54"/>
      <c r="APH221" s="54"/>
      <c r="API221" s="54"/>
      <c r="APJ221" s="54"/>
      <c r="APK221" s="54"/>
      <c r="APL221" s="54"/>
      <c r="APM221" s="54"/>
      <c r="APN221" s="54"/>
      <c r="APO221" s="54"/>
      <c r="APP221" s="54"/>
      <c r="APQ221" s="54"/>
      <c r="APR221" s="54"/>
      <c r="APS221" s="54"/>
      <c r="APT221" s="54"/>
      <c r="APU221" s="54"/>
      <c r="APV221" s="54"/>
      <c r="APW221" s="54"/>
      <c r="APX221" s="54"/>
      <c r="APY221" s="54"/>
      <c r="APZ221" s="54"/>
      <c r="AQA221" s="54"/>
      <c r="AQB221" s="54"/>
      <c r="AQC221" s="54"/>
      <c r="AQD221" s="54"/>
      <c r="AQE221" s="54"/>
      <c r="AQF221" s="54"/>
      <c r="AQG221" s="54"/>
      <c r="AQH221" s="54"/>
      <c r="AQI221" s="54"/>
      <c r="AQJ221" s="54"/>
      <c r="AQK221" s="54"/>
      <c r="AQL221" s="54"/>
      <c r="AQM221" s="54"/>
      <c r="AQN221" s="54"/>
      <c r="AQO221" s="54"/>
      <c r="AQP221" s="54"/>
      <c r="AQQ221" s="54"/>
      <c r="AQR221" s="54"/>
      <c r="AQS221" s="54"/>
      <c r="AQT221" s="54"/>
      <c r="AQU221" s="54"/>
      <c r="AQV221" s="54"/>
      <c r="AQW221" s="54"/>
      <c r="AQX221" s="54"/>
      <c r="AQY221" s="54"/>
      <c r="AQZ221" s="54"/>
      <c r="ARA221" s="54"/>
      <c r="ARB221" s="54"/>
      <c r="ARC221" s="54"/>
      <c r="ARD221" s="54"/>
      <c r="ARE221" s="54"/>
      <c r="ARF221" s="54"/>
      <c r="ARG221" s="54"/>
      <c r="ARH221" s="54"/>
      <c r="ARI221" s="54"/>
      <c r="ARJ221" s="54"/>
      <c r="ARK221" s="54"/>
      <c r="ARL221" s="54"/>
      <c r="ARM221" s="54"/>
      <c r="ARN221" s="54"/>
      <c r="ARO221" s="54"/>
      <c r="ARP221" s="54"/>
      <c r="ARQ221" s="54"/>
      <c r="ARR221" s="54"/>
      <c r="ARS221" s="54"/>
      <c r="ART221" s="54"/>
      <c r="ARU221" s="54"/>
      <c r="ARV221" s="54"/>
      <c r="ARW221" s="54"/>
      <c r="ARX221" s="54"/>
      <c r="ARY221" s="54"/>
      <c r="ARZ221" s="54"/>
      <c r="ASA221" s="54"/>
      <c r="ASB221" s="54"/>
      <c r="ASC221" s="54"/>
      <c r="ASD221" s="54"/>
      <c r="ASE221" s="54"/>
      <c r="ASF221" s="54"/>
      <c r="ASG221" s="54"/>
      <c r="ASH221" s="54"/>
      <c r="ASI221" s="54"/>
      <c r="ASJ221" s="54"/>
      <c r="ASK221" s="54"/>
      <c r="ASL221" s="54"/>
      <c r="ASM221" s="54"/>
      <c r="ASN221" s="54"/>
      <c r="ASO221" s="54"/>
      <c r="ASP221" s="54"/>
      <c r="ASQ221" s="54"/>
      <c r="ASR221" s="54"/>
      <c r="ASS221" s="54"/>
      <c r="AST221" s="54"/>
      <c r="ASU221" s="54"/>
      <c r="ASV221" s="54"/>
      <c r="ASW221" s="54"/>
      <c r="ASX221" s="54"/>
      <c r="ASY221" s="54"/>
      <c r="ASZ221" s="54"/>
      <c r="ATA221" s="54"/>
      <c r="ATB221" s="54"/>
      <c r="ATC221" s="54"/>
      <c r="ATD221" s="54"/>
      <c r="ATE221" s="54"/>
      <c r="ATF221" s="54"/>
      <c r="ATG221" s="54"/>
      <c r="ATH221" s="54"/>
      <c r="ATI221" s="54"/>
      <c r="ATJ221" s="54"/>
      <c r="ATK221" s="54"/>
      <c r="ATL221" s="54"/>
      <c r="ATM221" s="54"/>
      <c r="ATN221" s="54"/>
      <c r="ATO221" s="54"/>
      <c r="ATP221" s="54"/>
      <c r="ATQ221" s="54"/>
      <c r="ATR221" s="54"/>
      <c r="ATS221" s="54"/>
      <c r="ATT221" s="54"/>
      <c r="ATU221" s="54"/>
      <c r="ATV221" s="54"/>
      <c r="ATW221" s="54"/>
      <c r="ATX221" s="54"/>
      <c r="ATY221" s="54"/>
      <c r="ATZ221" s="54"/>
      <c r="AUA221" s="54"/>
      <c r="AUB221" s="54"/>
      <c r="AUC221" s="54"/>
      <c r="AUD221" s="54"/>
      <c r="AUE221" s="54"/>
      <c r="AUF221" s="54"/>
      <c r="AUG221" s="54"/>
      <c r="AUH221" s="54"/>
      <c r="AUI221" s="54"/>
      <c r="AUJ221" s="54"/>
      <c r="AUK221" s="54"/>
      <c r="AUL221" s="54"/>
      <c r="AUM221" s="54"/>
      <c r="AUN221" s="54"/>
      <c r="AUO221" s="54"/>
      <c r="AUP221" s="54"/>
      <c r="AUQ221" s="54"/>
      <c r="AUR221" s="54"/>
      <c r="AUS221" s="54"/>
      <c r="AUT221" s="54"/>
      <c r="AUU221" s="54"/>
      <c r="AUV221" s="54"/>
      <c r="AUW221" s="54"/>
      <c r="AUX221" s="54"/>
      <c r="AUY221" s="54"/>
      <c r="AUZ221" s="54"/>
      <c r="AVA221" s="54"/>
      <c r="AVB221" s="54"/>
      <c r="AVC221" s="54"/>
      <c r="AVD221" s="54"/>
      <c r="AVE221" s="54"/>
      <c r="AVF221" s="54"/>
      <c r="AVG221" s="54"/>
      <c r="AVH221" s="54"/>
      <c r="AVI221" s="54"/>
      <c r="AVJ221" s="54"/>
      <c r="AVK221" s="54"/>
      <c r="AVL221" s="54"/>
      <c r="AVM221" s="54"/>
      <c r="AVN221" s="54"/>
      <c r="AVO221" s="54"/>
      <c r="AVP221" s="54"/>
      <c r="AVQ221" s="54"/>
      <c r="AVR221" s="54"/>
      <c r="AVS221" s="54"/>
      <c r="AVT221" s="54"/>
      <c r="AVU221" s="54"/>
      <c r="AVV221" s="54"/>
      <c r="AVW221" s="54"/>
      <c r="AVX221" s="54"/>
      <c r="AVY221" s="54"/>
      <c r="AVZ221" s="54"/>
      <c r="AWA221" s="54"/>
      <c r="AWB221" s="54"/>
      <c r="AWC221" s="54"/>
      <c r="AWD221" s="54"/>
      <c r="AWE221" s="54"/>
      <c r="AWF221" s="54"/>
      <c r="AWG221" s="54"/>
      <c r="AWH221" s="54"/>
      <c r="AWI221" s="54"/>
      <c r="AWJ221" s="54"/>
      <c r="AWK221" s="54"/>
      <c r="AWL221" s="54"/>
      <c r="AWM221" s="54"/>
      <c r="AWN221" s="54"/>
      <c r="AWO221" s="54"/>
      <c r="AWP221" s="54"/>
      <c r="AWQ221" s="54"/>
      <c r="AWR221" s="54"/>
      <c r="AWS221" s="54"/>
      <c r="AWT221" s="54"/>
      <c r="AWU221" s="54"/>
      <c r="AWV221" s="54"/>
      <c r="AWW221" s="54"/>
      <c r="AWX221" s="54"/>
      <c r="AWY221" s="54"/>
      <c r="AWZ221" s="54"/>
      <c r="AXA221" s="54"/>
      <c r="AXB221" s="54"/>
      <c r="AXC221" s="54"/>
      <c r="AXD221" s="54"/>
      <c r="AXE221" s="54"/>
      <c r="AXF221" s="54"/>
      <c r="AXG221" s="54"/>
      <c r="AXH221" s="54"/>
      <c r="AXI221" s="54"/>
      <c r="AXJ221" s="54"/>
      <c r="AXK221" s="54"/>
      <c r="AXL221" s="54"/>
      <c r="AXM221" s="54"/>
      <c r="AXN221" s="54"/>
      <c r="AXO221" s="54"/>
      <c r="AXP221" s="54"/>
      <c r="AXQ221" s="54"/>
      <c r="AXR221" s="54"/>
      <c r="AXS221" s="54"/>
      <c r="AXT221" s="54"/>
      <c r="AXU221" s="54"/>
      <c r="AXV221" s="54"/>
      <c r="AXW221" s="54"/>
      <c r="AXX221" s="54"/>
      <c r="AXY221" s="54"/>
      <c r="AXZ221" s="54"/>
      <c r="AYA221" s="54"/>
      <c r="AYB221" s="54"/>
      <c r="AYC221" s="54"/>
      <c r="AYD221" s="54"/>
      <c r="AYE221" s="54"/>
      <c r="AYF221" s="54"/>
      <c r="AYG221" s="54"/>
      <c r="AYH221" s="54"/>
      <c r="AYI221" s="54"/>
      <c r="AYJ221" s="54"/>
      <c r="AYK221" s="54"/>
      <c r="AYL221" s="54"/>
      <c r="AYM221" s="54"/>
      <c r="AYN221" s="54"/>
      <c r="AYO221" s="54"/>
      <c r="AYP221" s="54"/>
      <c r="AYQ221" s="54"/>
      <c r="AYR221" s="54"/>
      <c r="AYS221" s="54"/>
      <c r="AYT221" s="54"/>
      <c r="AYU221" s="54"/>
      <c r="AYV221" s="54"/>
      <c r="AYW221" s="54"/>
      <c r="AYX221" s="54"/>
      <c r="AYY221" s="54"/>
      <c r="AYZ221" s="54"/>
      <c r="AZA221" s="54"/>
      <c r="AZB221" s="54"/>
      <c r="AZC221" s="54"/>
      <c r="AZD221" s="54"/>
      <c r="AZE221" s="54"/>
      <c r="AZF221" s="54"/>
      <c r="AZG221" s="54"/>
      <c r="AZH221" s="54"/>
      <c r="AZI221" s="54"/>
      <c r="AZJ221" s="54"/>
      <c r="AZK221" s="54"/>
      <c r="AZL221" s="54"/>
      <c r="AZM221" s="54"/>
      <c r="AZN221" s="54"/>
      <c r="AZO221" s="54"/>
      <c r="AZP221" s="54"/>
      <c r="AZQ221" s="54"/>
      <c r="AZR221" s="54"/>
      <c r="AZS221" s="54"/>
      <c r="AZT221" s="54"/>
      <c r="AZU221" s="54"/>
      <c r="AZV221" s="54"/>
      <c r="AZW221" s="54"/>
      <c r="AZX221" s="54"/>
      <c r="AZY221" s="54"/>
      <c r="AZZ221" s="54"/>
      <c r="BAA221" s="54"/>
      <c r="BAB221" s="54"/>
      <c r="BAC221" s="54"/>
      <c r="BAD221" s="54"/>
      <c r="BAE221" s="54"/>
      <c r="BAF221" s="54"/>
      <c r="BAG221" s="54"/>
      <c r="BAH221" s="54"/>
      <c r="BAI221" s="54"/>
      <c r="BAJ221" s="54"/>
      <c r="BAK221" s="54"/>
      <c r="BAL221" s="54"/>
      <c r="BAM221" s="54"/>
      <c r="BAN221" s="54"/>
      <c r="BAO221" s="54"/>
      <c r="BAP221" s="54"/>
      <c r="BAQ221" s="54"/>
      <c r="BAR221" s="54"/>
      <c r="BAS221" s="54"/>
      <c r="BAT221" s="54"/>
      <c r="BAU221" s="54"/>
      <c r="BAV221" s="54"/>
      <c r="BAW221" s="54"/>
      <c r="BAX221" s="54"/>
      <c r="BAY221" s="54"/>
      <c r="BAZ221" s="54"/>
      <c r="BBA221" s="54"/>
      <c r="BBB221" s="54"/>
      <c r="BBC221" s="54"/>
      <c r="BBD221" s="54"/>
      <c r="BBE221" s="54"/>
      <c r="BBF221" s="54"/>
      <c r="BBG221" s="54"/>
      <c r="BBH221" s="54"/>
      <c r="BBI221" s="54"/>
      <c r="BBJ221" s="54"/>
      <c r="BBK221" s="54"/>
      <c r="BBL221" s="54"/>
      <c r="BBM221" s="54"/>
      <c r="BBN221" s="54"/>
      <c r="BBO221" s="54"/>
      <c r="BBP221" s="54"/>
      <c r="BBQ221" s="54"/>
      <c r="BBR221" s="54"/>
      <c r="BBS221" s="54"/>
      <c r="BBT221" s="54"/>
      <c r="BBU221" s="54"/>
      <c r="BBV221" s="54"/>
      <c r="BBW221" s="54"/>
      <c r="BBX221" s="54"/>
      <c r="BBY221" s="54"/>
      <c r="BBZ221" s="54"/>
      <c r="BCA221" s="54"/>
      <c r="BCB221" s="54"/>
      <c r="BCC221" s="54"/>
      <c r="BCD221" s="54"/>
      <c r="BCE221" s="54"/>
      <c r="BCF221" s="54"/>
      <c r="BCG221" s="54"/>
      <c r="BCH221" s="54"/>
      <c r="BCI221" s="54"/>
      <c r="BCJ221" s="54"/>
      <c r="BCK221" s="54"/>
      <c r="BCL221" s="54"/>
      <c r="BCM221" s="54"/>
      <c r="BCN221" s="54"/>
      <c r="BCO221" s="54"/>
      <c r="BCP221" s="54"/>
      <c r="BCQ221" s="54"/>
      <c r="BCR221" s="54"/>
      <c r="BCS221" s="54"/>
      <c r="BCT221" s="54"/>
      <c r="BCU221" s="54"/>
      <c r="BCV221" s="54"/>
      <c r="BCW221" s="54"/>
      <c r="BCX221" s="54"/>
      <c r="BCY221" s="54"/>
      <c r="BCZ221" s="54"/>
      <c r="BDA221" s="54"/>
      <c r="BDB221" s="54"/>
      <c r="BDC221" s="54"/>
      <c r="BDD221" s="54"/>
      <c r="BDE221" s="54"/>
      <c r="BDF221" s="54"/>
      <c r="BDG221" s="54"/>
      <c r="BDH221" s="54"/>
      <c r="BDI221" s="54"/>
      <c r="BDJ221" s="54"/>
      <c r="BDK221" s="54"/>
      <c r="BDL221" s="54"/>
      <c r="BDM221" s="54"/>
      <c r="BDN221" s="54"/>
      <c r="BDO221" s="54"/>
      <c r="BDP221" s="54"/>
      <c r="BDQ221" s="54"/>
      <c r="BDR221" s="54"/>
      <c r="BDS221" s="54"/>
      <c r="BDT221" s="54"/>
      <c r="BDU221" s="54"/>
      <c r="BDV221" s="54"/>
      <c r="BDW221" s="54"/>
      <c r="BDX221" s="54"/>
      <c r="BDY221" s="54"/>
      <c r="BDZ221" s="54"/>
      <c r="BEA221" s="54"/>
      <c r="BEB221" s="54"/>
      <c r="BEC221" s="54"/>
      <c r="BED221" s="54"/>
      <c r="BEE221" s="54"/>
      <c r="BEF221" s="54"/>
      <c r="BEG221" s="54"/>
      <c r="BEH221" s="54"/>
      <c r="BEI221" s="54"/>
      <c r="BEJ221" s="54"/>
      <c r="BEK221" s="54"/>
      <c r="BEL221" s="54"/>
      <c r="BEM221" s="54"/>
      <c r="BEN221" s="54"/>
      <c r="BEO221" s="54"/>
      <c r="BEP221" s="54"/>
      <c r="BEQ221" s="54"/>
      <c r="BER221" s="54"/>
      <c r="BES221" s="54"/>
      <c r="BET221" s="54"/>
      <c r="BEU221" s="54"/>
      <c r="BEV221" s="54"/>
      <c r="BEW221" s="54"/>
      <c r="BEX221" s="54"/>
      <c r="BEY221" s="54"/>
      <c r="BEZ221" s="54"/>
      <c r="BFA221" s="54"/>
      <c r="BFB221" s="54"/>
      <c r="BFC221" s="54"/>
      <c r="BFD221" s="54"/>
      <c r="BFE221" s="54"/>
      <c r="BFF221" s="54"/>
      <c r="BFG221" s="54"/>
      <c r="BFH221" s="54"/>
      <c r="BFI221" s="54"/>
      <c r="BFJ221" s="54"/>
      <c r="BFK221" s="54"/>
      <c r="BFL221" s="54"/>
      <c r="BFM221" s="54"/>
      <c r="BFN221" s="54"/>
      <c r="BFO221" s="54"/>
      <c r="BFP221" s="54"/>
      <c r="BFQ221" s="54"/>
      <c r="BFR221" s="54"/>
      <c r="BFS221" s="54"/>
      <c r="BFT221" s="54"/>
      <c r="BFU221" s="54"/>
      <c r="BFV221" s="54"/>
      <c r="BFW221" s="54"/>
      <c r="BFX221" s="54"/>
      <c r="BFY221" s="54"/>
      <c r="BFZ221" s="54"/>
      <c r="BGA221" s="54"/>
      <c r="BGB221" s="54"/>
      <c r="BGC221" s="54"/>
      <c r="BGD221" s="54"/>
      <c r="BGE221" s="54"/>
      <c r="BGF221" s="54"/>
      <c r="BGG221" s="54"/>
      <c r="BGH221" s="54"/>
      <c r="BGI221" s="54"/>
      <c r="BGJ221" s="54"/>
      <c r="BGK221" s="54"/>
      <c r="BGL221" s="54"/>
      <c r="BGM221" s="54"/>
      <c r="BGN221" s="54"/>
      <c r="BGO221" s="54"/>
      <c r="BGP221" s="54"/>
      <c r="BGQ221" s="54"/>
      <c r="BGR221" s="54"/>
      <c r="BGS221" s="54"/>
      <c r="BGT221" s="54"/>
      <c r="BGU221" s="54"/>
      <c r="BGV221" s="54"/>
      <c r="BGW221" s="54"/>
      <c r="BGX221" s="54"/>
      <c r="BGY221" s="54"/>
      <c r="BGZ221" s="54"/>
      <c r="BHA221" s="54"/>
      <c r="BHB221" s="54"/>
      <c r="BHC221" s="54"/>
      <c r="BHD221" s="54"/>
      <c r="BHE221" s="54"/>
      <c r="BHF221" s="54"/>
      <c r="BHG221" s="54"/>
      <c r="BHH221" s="54"/>
      <c r="BHI221" s="54"/>
      <c r="BHJ221" s="54"/>
      <c r="BHK221" s="54"/>
      <c r="BHL221" s="54"/>
      <c r="BHM221" s="54"/>
      <c r="BHN221" s="54"/>
      <c r="BHO221" s="54"/>
      <c r="BHP221" s="54"/>
      <c r="BHQ221" s="54"/>
      <c r="BHR221" s="54"/>
      <c r="BHS221" s="54"/>
      <c r="BHT221" s="54"/>
      <c r="BHU221" s="54"/>
      <c r="BHV221" s="54"/>
      <c r="BHW221" s="54"/>
      <c r="BHX221" s="54"/>
      <c r="BHY221" s="54"/>
      <c r="BHZ221" s="54"/>
      <c r="BIA221" s="54"/>
      <c r="BIB221" s="54"/>
      <c r="BIC221" s="54"/>
      <c r="BID221" s="54"/>
      <c r="BIE221" s="54"/>
      <c r="BIF221" s="54"/>
      <c r="BIG221" s="54"/>
      <c r="BIH221" s="54"/>
      <c r="BII221" s="54"/>
      <c r="BIJ221" s="54"/>
      <c r="BIK221" s="54"/>
      <c r="BIL221" s="54"/>
      <c r="BIM221" s="54"/>
      <c r="BIN221" s="54"/>
      <c r="BIO221" s="54"/>
      <c r="BIP221" s="54"/>
      <c r="BIQ221" s="54"/>
      <c r="BIR221" s="54"/>
      <c r="BIS221" s="54"/>
      <c r="BIT221" s="54"/>
      <c r="BIU221" s="54"/>
      <c r="BIV221" s="54"/>
      <c r="BIW221" s="54"/>
      <c r="BIX221" s="54"/>
      <c r="BIY221" s="54"/>
      <c r="BIZ221" s="54"/>
      <c r="BJA221" s="54"/>
      <c r="BJB221" s="54"/>
      <c r="BJC221" s="54"/>
      <c r="BJD221" s="54"/>
      <c r="BJE221" s="54"/>
      <c r="BJF221" s="54"/>
      <c r="BJG221" s="54"/>
      <c r="BJH221" s="54"/>
      <c r="BJI221" s="54"/>
      <c r="BJJ221" s="54"/>
      <c r="BJK221" s="54"/>
      <c r="BJL221" s="54"/>
      <c r="BJM221" s="54"/>
      <c r="BJN221" s="54"/>
      <c r="BJO221" s="54"/>
      <c r="BJP221" s="54"/>
      <c r="BJQ221" s="54"/>
      <c r="BJR221" s="54"/>
      <c r="BJS221" s="54"/>
      <c r="BJT221" s="54"/>
      <c r="BJU221" s="54"/>
      <c r="BJV221" s="54"/>
      <c r="BJW221" s="54"/>
      <c r="BJX221" s="54"/>
      <c r="BJY221" s="54"/>
      <c r="BJZ221" s="54"/>
      <c r="BKA221" s="54"/>
      <c r="BKB221" s="54"/>
      <c r="BKC221" s="54"/>
      <c r="BKD221" s="54"/>
      <c r="BKE221" s="54"/>
      <c r="BKF221" s="54"/>
      <c r="BKG221" s="54"/>
      <c r="BKH221" s="54"/>
      <c r="BKI221" s="54"/>
      <c r="BKJ221" s="54"/>
      <c r="BKK221" s="54"/>
      <c r="BKL221" s="54"/>
      <c r="BKM221" s="54"/>
      <c r="BKN221" s="54"/>
      <c r="BKO221" s="54"/>
      <c r="BKP221" s="54"/>
      <c r="BKQ221" s="54"/>
      <c r="BKR221" s="54"/>
      <c r="BKS221" s="54"/>
      <c r="BKT221" s="54"/>
      <c r="BKU221" s="54"/>
      <c r="BKV221" s="54"/>
      <c r="BKW221" s="54"/>
      <c r="BKX221" s="54"/>
      <c r="BKY221" s="54"/>
      <c r="BKZ221" s="54"/>
      <c r="BLA221" s="54"/>
      <c r="BLB221" s="54"/>
      <c r="BLC221" s="54"/>
      <c r="BLD221" s="54"/>
      <c r="BLE221" s="54"/>
      <c r="BLF221" s="54"/>
      <c r="BLG221" s="54"/>
      <c r="BLH221" s="54"/>
      <c r="BLI221" s="54"/>
      <c r="BLJ221" s="54"/>
      <c r="BLK221" s="54"/>
      <c r="BLL221" s="54"/>
      <c r="BLM221" s="54"/>
      <c r="BLN221" s="54"/>
      <c r="BLO221" s="54"/>
      <c r="BLP221" s="54"/>
      <c r="BLQ221" s="54"/>
      <c r="BLR221" s="54"/>
      <c r="BLS221" s="54"/>
      <c r="BLT221" s="54"/>
      <c r="BLU221" s="54"/>
      <c r="BLV221" s="54"/>
      <c r="BLW221" s="54"/>
      <c r="BLX221" s="54"/>
      <c r="BLY221" s="54"/>
      <c r="BLZ221" s="54"/>
      <c r="BMA221" s="54"/>
      <c r="BMB221" s="54"/>
      <c r="BMC221" s="54"/>
      <c r="BMD221" s="54"/>
      <c r="BME221" s="54"/>
      <c r="BMF221" s="54"/>
      <c r="BMG221" s="54"/>
      <c r="BMH221" s="54"/>
      <c r="BMI221" s="54"/>
      <c r="BMJ221" s="54"/>
      <c r="BMK221" s="54"/>
      <c r="BML221" s="54"/>
      <c r="BMM221" s="54"/>
      <c r="BMN221" s="54"/>
      <c r="BMO221" s="54"/>
      <c r="BMP221" s="54"/>
      <c r="BMQ221" s="54"/>
      <c r="BMR221" s="54"/>
      <c r="BMS221" s="54"/>
      <c r="BMT221" s="54"/>
      <c r="BMU221" s="54"/>
      <c r="BMV221" s="54"/>
      <c r="BMW221" s="54"/>
      <c r="BMX221" s="54"/>
      <c r="BMY221" s="54"/>
      <c r="BMZ221" s="54"/>
      <c r="BNA221" s="54"/>
      <c r="BNB221" s="54"/>
      <c r="BNC221" s="54"/>
      <c r="BND221" s="54"/>
      <c r="BNE221" s="54"/>
      <c r="BNF221" s="54"/>
      <c r="BNG221" s="54"/>
      <c r="BNH221" s="54"/>
      <c r="BNI221" s="54"/>
      <c r="BNJ221" s="54"/>
      <c r="BNK221" s="54"/>
      <c r="BNL221" s="54"/>
      <c r="BNM221" s="54"/>
      <c r="BNN221" s="54"/>
      <c r="BNO221" s="54"/>
      <c r="BNP221" s="54"/>
      <c r="BNQ221" s="54"/>
      <c r="BNR221" s="54"/>
      <c r="BNS221" s="54"/>
      <c r="BNT221" s="54"/>
      <c r="BNU221" s="54"/>
      <c r="BNV221" s="54"/>
      <c r="BNW221" s="54"/>
      <c r="BNX221" s="54"/>
      <c r="BNY221" s="54"/>
      <c r="BNZ221" s="54"/>
      <c r="BOA221" s="54"/>
      <c r="BOB221" s="54"/>
      <c r="BOC221" s="54"/>
      <c r="BOD221" s="54"/>
      <c r="BOE221" s="54"/>
      <c r="BOF221" s="54"/>
      <c r="BOG221" s="54"/>
      <c r="BOH221" s="54"/>
      <c r="BOI221" s="54"/>
      <c r="BOJ221" s="54"/>
      <c r="BOK221" s="54"/>
      <c r="BOL221" s="54"/>
      <c r="BOM221" s="54"/>
      <c r="BON221" s="54"/>
      <c r="BOO221" s="54"/>
      <c r="BOP221" s="54"/>
      <c r="BOQ221" s="54"/>
      <c r="BOR221" s="54"/>
      <c r="BOS221" s="54"/>
      <c r="BOT221" s="54"/>
      <c r="BOU221" s="54"/>
      <c r="BOV221" s="54"/>
      <c r="BOW221" s="54"/>
      <c r="BOX221" s="54"/>
      <c r="BOY221" s="54"/>
      <c r="BOZ221" s="54"/>
      <c r="BPA221" s="54"/>
      <c r="BPB221" s="54"/>
      <c r="BPC221" s="54"/>
      <c r="BPD221" s="54"/>
      <c r="BPE221" s="54"/>
      <c r="BPF221" s="54"/>
      <c r="BPG221" s="54"/>
      <c r="BPH221" s="54"/>
      <c r="BPI221" s="54"/>
      <c r="BPJ221" s="54"/>
      <c r="BPK221" s="54"/>
      <c r="BPL221" s="54"/>
      <c r="BPM221" s="54"/>
      <c r="BPN221" s="54"/>
      <c r="BPO221" s="54"/>
      <c r="BPP221" s="54"/>
      <c r="BPQ221" s="54"/>
      <c r="BPR221" s="54"/>
      <c r="BPS221" s="54"/>
      <c r="BPT221" s="54"/>
      <c r="BPU221" s="54"/>
      <c r="BPV221" s="54"/>
      <c r="BPW221" s="54"/>
      <c r="BPX221" s="54"/>
      <c r="BPY221" s="54"/>
      <c r="BPZ221" s="54"/>
      <c r="BQA221" s="54"/>
      <c r="BQB221" s="54"/>
      <c r="BQC221" s="54"/>
      <c r="BQD221" s="54"/>
      <c r="BQE221" s="54"/>
      <c r="BQF221" s="54"/>
      <c r="BQG221" s="54"/>
      <c r="BQH221" s="54"/>
      <c r="BQI221" s="54"/>
      <c r="BQJ221" s="54"/>
      <c r="BQK221" s="54"/>
      <c r="BQL221" s="54"/>
      <c r="BQM221" s="54"/>
      <c r="BQN221" s="54"/>
      <c r="BQO221" s="54"/>
      <c r="BQP221" s="54"/>
      <c r="BQQ221" s="54"/>
      <c r="BQR221" s="54"/>
      <c r="BQS221" s="54"/>
      <c r="BQT221" s="54"/>
      <c r="BQU221" s="54"/>
      <c r="BQV221" s="54"/>
      <c r="BQW221" s="54"/>
      <c r="BQX221" s="54"/>
      <c r="BQY221" s="54"/>
      <c r="BQZ221" s="54"/>
      <c r="BRA221" s="54"/>
      <c r="BRB221" s="54"/>
      <c r="BRC221" s="54"/>
      <c r="BRD221" s="54"/>
      <c r="BRE221" s="54"/>
      <c r="BRF221" s="54"/>
      <c r="BRG221" s="54"/>
      <c r="BRH221" s="54"/>
      <c r="BRI221" s="54"/>
      <c r="BRJ221" s="54"/>
      <c r="BRK221" s="54"/>
      <c r="BRL221" s="54"/>
      <c r="BRM221" s="54"/>
      <c r="BRN221" s="54"/>
      <c r="BRO221" s="54"/>
      <c r="BRP221" s="54"/>
      <c r="BRQ221" s="54"/>
      <c r="BRR221" s="54"/>
      <c r="BRS221" s="54"/>
      <c r="BRT221" s="54"/>
      <c r="BRU221" s="54"/>
      <c r="BRV221" s="54"/>
      <c r="BRW221" s="54"/>
      <c r="BRX221" s="54"/>
      <c r="BRY221" s="54"/>
      <c r="BRZ221" s="54"/>
      <c r="BSA221" s="54"/>
      <c r="BSB221" s="54"/>
      <c r="BSC221" s="54"/>
      <c r="BSD221" s="54"/>
      <c r="BSE221" s="54"/>
      <c r="BSF221" s="54"/>
      <c r="BSG221" s="54"/>
      <c r="BSH221" s="54"/>
      <c r="BSI221" s="54"/>
      <c r="BSJ221" s="54"/>
      <c r="BSK221" s="54"/>
      <c r="BSL221" s="54"/>
      <c r="BSM221" s="54"/>
      <c r="BSN221" s="54"/>
      <c r="BSO221" s="54"/>
      <c r="BSP221" s="54"/>
      <c r="BSQ221" s="54"/>
      <c r="BSR221" s="54"/>
      <c r="BSS221" s="54"/>
      <c r="BST221" s="54"/>
      <c r="BSU221" s="54"/>
      <c r="BSV221" s="54"/>
      <c r="BSW221" s="54"/>
      <c r="BSX221" s="54"/>
      <c r="BSY221" s="54"/>
      <c r="BSZ221" s="54"/>
      <c r="BTA221" s="54"/>
      <c r="BTB221" s="54"/>
      <c r="BTC221" s="54"/>
      <c r="BTD221" s="54"/>
      <c r="BTE221" s="54"/>
      <c r="BTF221" s="54"/>
      <c r="BTG221" s="54"/>
      <c r="BTH221" s="54"/>
      <c r="BTI221" s="54"/>
      <c r="BTJ221" s="54"/>
      <c r="BTK221" s="54"/>
      <c r="BTL221" s="54"/>
      <c r="BTM221" s="54"/>
      <c r="BTN221" s="54"/>
      <c r="BTO221" s="54"/>
      <c r="BTP221" s="54"/>
      <c r="BTQ221" s="54"/>
      <c r="BTR221" s="54"/>
      <c r="BTS221" s="54"/>
      <c r="BTT221" s="54"/>
      <c r="BTU221" s="54"/>
      <c r="BTV221" s="54"/>
      <c r="BTW221" s="54"/>
      <c r="BTX221" s="54"/>
      <c r="BTY221" s="54"/>
      <c r="BTZ221" s="54"/>
      <c r="BUA221" s="54"/>
      <c r="BUB221" s="54"/>
      <c r="BUC221" s="54"/>
      <c r="BUD221" s="54"/>
      <c r="BUE221" s="54"/>
      <c r="BUF221" s="54"/>
      <c r="BUG221" s="54"/>
      <c r="BUH221" s="54"/>
      <c r="BUI221" s="54"/>
      <c r="BUJ221" s="54"/>
      <c r="BUK221" s="54"/>
      <c r="BUL221" s="54"/>
      <c r="BUM221" s="54"/>
      <c r="BUN221" s="54"/>
      <c r="BUO221" s="54"/>
      <c r="BUP221" s="54"/>
      <c r="BUQ221" s="54"/>
      <c r="BUR221" s="54"/>
      <c r="BUS221" s="54"/>
      <c r="BUT221" s="54"/>
      <c r="BUU221" s="54"/>
      <c r="BUV221" s="54"/>
      <c r="BUW221" s="54"/>
      <c r="BUX221" s="54"/>
      <c r="BUY221" s="54"/>
      <c r="BUZ221" s="54"/>
      <c r="BVA221" s="54"/>
      <c r="BVB221" s="54"/>
      <c r="BVC221" s="54"/>
      <c r="BVD221" s="54"/>
      <c r="BVE221" s="54"/>
      <c r="BVF221" s="54"/>
      <c r="BVG221" s="54"/>
      <c r="BVH221" s="54"/>
      <c r="BVI221" s="54"/>
      <c r="BVJ221" s="54"/>
      <c r="BVK221" s="54"/>
      <c r="BVL221" s="54"/>
      <c r="BVM221" s="54"/>
      <c r="BVN221" s="54"/>
      <c r="BVO221" s="54"/>
      <c r="BVP221" s="54"/>
      <c r="BVQ221" s="54"/>
      <c r="BVR221" s="54"/>
      <c r="BVS221" s="54"/>
      <c r="BVT221" s="54"/>
      <c r="BVU221" s="54"/>
      <c r="BVV221" s="54"/>
      <c r="BVW221" s="54"/>
      <c r="BVX221" s="54"/>
      <c r="BVY221" s="54"/>
      <c r="BVZ221" s="54"/>
      <c r="BWA221" s="54"/>
      <c r="BWB221" s="54"/>
      <c r="BWC221" s="54"/>
      <c r="BWD221" s="54"/>
      <c r="BWE221" s="54"/>
      <c r="BWF221" s="54"/>
      <c r="BWG221" s="54"/>
      <c r="BWH221" s="54"/>
      <c r="BWI221" s="54"/>
      <c r="BWJ221" s="54"/>
      <c r="BWK221" s="54"/>
      <c r="BWL221" s="54"/>
      <c r="BWM221" s="54"/>
      <c r="BWN221" s="54"/>
      <c r="BWO221" s="54"/>
      <c r="BWP221" s="54"/>
      <c r="BWQ221" s="54"/>
      <c r="BWR221" s="54"/>
      <c r="BWS221" s="54"/>
      <c r="BWT221" s="54"/>
      <c r="BWU221" s="54"/>
      <c r="BWV221" s="54"/>
      <c r="BWW221" s="54"/>
      <c r="BWX221" s="54"/>
      <c r="BWY221" s="54"/>
      <c r="BWZ221" s="54"/>
      <c r="BXA221" s="54"/>
      <c r="BXB221" s="54"/>
      <c r="BXC221" s="54"/>
      <c r="BXD221" s="54"/>
      <c r="BXE221" s="54"/>
      <c r="BXF221" s="54"/>
      <c r="BXG221" s="54"/>
      <c r="BXH221" s="54"/>
      <c r="BXI221" s="54"/>
      <c r="BXJ221" s="54"/>
      <c r="BXK221" s="54"/>
      <c r="BXL221" s="54"/>
      <c r="BXM221" s="54"/>
      <c r="BXN221" s="54"/>
      <c r="BXO221" s="54"/>
      <c r="BXP221" s="54"/>
      <c r="BXQ221" s="54"/>
      <c r="BXR221" s="54"/>
      <c r="BXS221" s="54"/>
      <c r="BXT221" s="54"/>
      <c r="BXU221" s="54"/>
      <c r="BXV221" s="54"/>
      <c r="BXW221" s="54"/>
      <c r="BXX221" s="54"/>
      <c r="BXY221" s="54"/>
      <c r="BXZ221" s="54"/>
      <c r="BYA221" s="54"/>
      <c r="BYB221" s="54"/>
      <c r="BYC221" s="54"/>
      <c r="BYD221" s="54"/>
      <c r="BYE221" s="54"/>
      <c r="BYF221" s="54"/>
      <c r="BYG221" s="54"/>
      <c r="BYH221" s="54"/>
      <c r="BYI221" s="54"/>
      <c r="BYJ221" s="54"/>
      <c r="BYK221" s="54"/>
      <c r="BYL221" s="54"/>
      <c r="BYM221" s="54"/>
      <c r="BYN221" s="54"/>
      <c r="BYO221" s="54"/>
      <c r="BYP221" s="54"/>
      <c r="BYQ221" s="54"/>
      <c r="BYR221" s="54"/>
      <c r="BYS221" s="54"/>
      <c r="BYT221" s="54"/>
      <c r="BYU221" s="54"/>
      <c r="BYV221" s="54"/>
      <c r="BYW221" s="54"/>
      <c r="BYX221" s="54"/>
      <c r="BYY221" s="54"/>
      <c r="BYZ221" s="54"/>
      <c r="BZA221" s="54"/>
      <c r="BZB221" s="54"/>
      <c r="BZC221" s="54"/>
      <c r="BZD221" s="54"/>
      <c r="BZE221" s="54"/>
      <c r="BZF221" s="54"/>
      <c r="BZG221" s="54"/>
      <c r="BZH221" s="54"/>
      <c r="BZI221" s="54"/>
      <c r="BZJ221" s="54"/>
      <c r="BZK221" s="54"/>
      <c r="BZL221" s="54"/>
      <c r="BZM221" s="54"/>
      <c r="BZN221" s="54"/>
      <c r="BZO221" s="54"/>
      <c r="BZP221" s="54"/>
      <c r="BZQ221" s="54"/>
      <c r="BZR221" s="54"/>
      <c r="BZS221" s="54"/>
      <c r="BZT221" s="54"/>
      <c r="BZU221" s="54"/>
      <c r="BZV221" s="54"/>
      <c r="BZW221" s="54"/>
      <c r="BZX221" s="54"/>
      <c r="BZY221" s="54"/>
      <c r="BZZ221" s="54"/>
      <c r="CAA221" s="54"/>
      <c r="CAB221" s="54"/>
      <c r="CAC221" s="54"/>
      <c r="CAD221" s="54"/>
      <c r="CAE221" s="54"/>
      <c r="CAF221" s="54"/>
      <c r="CAG221" s="54"/>
      <c r="CAH221" s="54"/>
      <c r="CAI221" s="54"/>
      <c r="CAJ221" s="54"/>
      <c r="CAK221" s="54"/>
      <c r="CAL221" s="54"/>
      <c r="CAM221" s="54"/>
      <c r="CAN221" s="54"/>
      <c r="CAO221" s="54"/>
      <c r="CAP221" s="54"/>
      <c r="CAQ221" s="54"/>
      <c r="CAR221" s="54"/>
      <c r="CAS221" s="54"/>
      <c r="CAT221" s="54"/>
      <c r="CAU221" s="54"/>
      <c r="CAV221" s="54"/>
      <c r="CAW221" s="54"/>
      <c r="CAX221" s="54"/>
      <c r="CAY221" s="54"/>
      <c r="CAZ221" s="54"/>
      <c r="CBA221" s="54"/>
      <c r="CBB221" s="54"/>
      <c r="CBC221" s="54"/>
      <c r="CBD221" s="54"/>
      <c r="CBE221" s="54"/>
      <c r="CBF221" s="54"/>
      <c r="CBG221" s="54"/>
      <c r="CBH221" s="54"/>
      <c r="CBI221" s="54"/>
      <c r="CBJ221" s="54"/>
      <c r="CBK221" s="54"/>
      <c r="CBL221" s="54"/>
      <c r="CBM221" s="54"/>
      <c r="CBN221" s="54"/>
      <c r="CBO221" s="54"/>
      <c r="CBP221" s="54"/>
      <c r="CBQ221" s="54"/>
      <c r="CBR221" s="54"/>
      <c r="CBS221" s="54"/>
      <c r="CBT221" s="54"/>
      <c r="CBU221" s="54"/>
      <c r="CBV221" s="54"/>
      <c r="CBW221" s="54"/>
      <c r="CBX221" s="54"/>
      <c r="CBY221" s="54"/>
      <c r="CBZ221" s="54"/>
      <c r="CCA221" s="54"/>
      <c r="CCB221" s="54"/>
      <c r="CCC221" s="54"/>
      <c r="CCD221" s="54"/>
      <c r="CCE221" s="54"/>
      <c r="CCF221" s="54"/>
      <c r="CCG221" s="54"/>
      <c r="CCH221" s="54"/>
      <c r="CCI221" s="54"/>
      <c r="CCJ221" s="54"/>
      <c r="CCK221" s="54"/>
      <c r="CCL221" s="54"/>
      <c r="CCM221" s="54"/>
      <c r="CCN221" s="54"/>
      <c r="CCO221" s="54"/>
      <c r="CCP221" s="54"/>
      <c r="CCQ221" s="54"/>
      <c r="CCR221" s="54"/>
      <c r="CCS221" s="54"/>
      <c r="CCT221" s="54"/>
      <c r="CCU221" s="54"/>
      <c r="CCV221" s="54"/>
      <c r="CCW221" s="54"/>
      <c r="CCX221" s="54"/>
      <c r="CCY221" s="54"/>
      <c r="CCZ221" s="54"/>
      <c r="CDA221" s="54"/>
      <c r="CDB221" s="54"/>
      <c r="CDC221" s="54"/>
      <c r="CDD221" s="54"/>
      <c r="CDE221" s="54"/>
      <c r="CDF221" s="54"/>
      <c r="CDG221" s="54"/>
      <c r="CDH221" s="54"/>
      <c r="CDI221" s="54"/>
      <c r="CDJ221" s="54"/>
      <c r="CDK221" s="54"/>
      <c r="CDL221" s="54"/>
      <c r="CDM221" s="54"/>
      <c r="CDN221" s="54"/>
      <c r="CDO221" s="54"/>
      <c r="CDP221" s="54"/>
      <c r="CDQ221" s="54"/>
      <c r="CDR221" s="54"/>
      <c r="CDS221" s="54"/>
      <c r="CDT221" s="54"/>
      <c r="CDU221" s="54"/>
      <c r="CDV221" s="54"/>
      <c r="CDW221" s="54"/>
      <c r="CDX221" s="54"/>
      <c r="CDY221" s="54"/>
      <c r="CDZ221" s="54"/>
      <c r="CEA221" s="54"/>
      <c r="CEB221" s="54"/>
      <c r="CEC221" s="54"/>
      <c r="CED221" s="54"/>
      <c r="CEE221" s="54"/>
      <c r="CEF221" s="54"/>
      <c r="CEG221" s="54"/>
      <c r="CEH221" s="54"/>
      <c r="CEI221" s="54"/>
      <c r="CEJ221" s="54"/>
      <c r="CEK221" s="54"/>
      <c r="CEL221" s="54"/>
      <c r="CEM221" s="54"/>
      <c r="CEN221" s="54"/>
      <c r="CEO221" s="54"/>
      <c r="CEP221" s="54"/>
      <c r="CEQ221" s="54"/>
      <c r="CER221" s="54"/>
      <c r="CES221" s="54"/>
      <c r="CET221" s="54"/>
      <c r="CEU221" s="54"/>
      <c r="CEV221" s="54"/>
      <c r="CEW221" s="54"/>
      <c r="CEX221" s="54"/>
      <c r="CEY221" s="54"/>
      <c r="CEZ221" s="54"/>
      <c r="CFA221" s="54"/>
      <c r="CFB221" s="54"/>
      <c r="CFC221" s="54"/>
      <c r="CFD221" s="54"/>
      <c r="CFE221" s="54"/>
      <c r="CFF221" s="54"/>
      <c r="CFG221" s="54"/>
      <c r="CFH221" s="54"/>
      <c r="CFI221" s="54"/>
      <c r="CFJ221" s="54"/>
      <c r="CFK221" s="54"/>
      <c r="CFL221" s="54"/>
      <c r="CFM221" s="54"/>
      <c r="CFN221" s="54"/>
      <c r="CFO221" s="54"/>
      <c r="CFP221" s="54"/>
      <c r="CFQ221" s="54"/>
      <c r="CFR221" s="54"/>
      <c r="CFS221" s="54"/>
      <c r="CFT221" s="54"/>
      <c r="CFU221" s="54"/>
      <c r="CFV221" s="54"/>
      <c r="CFW221" s="54"/>
      <c r="CFX221" s="54"/>
      <c r="CFY221" s="54"/>
      <c r="CFZ221" s="54"/>
      <c r="CGA221" s="54"/>
      <c r="CGB221" s="54"/>
      <c r="CGC221" s="54"/>
      <c r="CGD221" s="54"/>
      <c r="CGE221" s="54"/>
      <c r="CGF221" s="54"/>
      <c r="CGG221" s="54"/>
      <c r="CGH221" s="54"/>
      <c r="CGI221" s="54"/>
      <c r="CGJ221" s="54"/>
      <c r="CGK221" s="54"/>
      <c r="CGL221" s="54"/>
      <c r="CGM221" s="54"/>
      <c r="CGN221" s="54"/>
      <c r="CGO221" s="54"/>
      <c r="CGP221" s="54"/>
      <c r="CGQ221" s="54"/>
      <c r="CGR221" s="54"/>
      <c r="CGS221" s="54"/>
      <c r="CGT221" s="54"/>
      <c r="CGU221" s="54"/>
      <c r="CGV221" s="54"/>
      <c r="CGW221" s="54"/>
      <c r="CGX221" s="54"/>
      <c r="CGY221" s="54"/>
      <c r="CGZ221" s="54"/>
      <c r="CHA221" s="54"/>
      <c r="CHB221" s="54"/>
      <c r="CHC221" s="54"/>
      <c r="CHD221" s="54"/>
      <c r="CHE221" s="54"/>
      <c r="CHF221" s="54"/>
      <c r="CHG221" s="54"/>
      <c r="CHH221" s="54"/>
      <c r="CHI221" s="54"/>
      <c r="CHJ221" s="54"/>
      <c r="CHK221" s="54"/>
      <c r="CHL221" s="54"/>
      <c r="CHM221" s="54"/>
      <c r="CHN221" s="54"/>
      <c r="CHO221" s="54"/>
      <c r="CHP221" s="54"/>
      <c r="CHQ221" s="54"/>
      <c r="CHR221" s="54"/>
      <c r="CHS221" s="54"/>
      <c r="CHT221" s="54"/>
      <c r="CHU221" s="54"/>
      <c r="CHV221" s="54"/>
      <c r="CHW221" s="54"/>
      <c r="CHX221" s="54"/>
      <c r="CHY221" s="54"/>
      <c r="CHZ221" s="54"/>
      <c r="CIA221" s="54"/>
      <c r="CIB221" s="54"/>
      <c r="CIC221" s="54"/>
      <c r="CID221" s="54"/>
      <c r="CIE221" s="54"/>
      <c r="CIF221" s="54"/>
      <c r="CIG221" s="54"/>
      <c r="CIH221" s="54"/>
      <c r="CII221" s="54"/>
      <c r="CIJ221" s="54"/>
      <c r="CIK221" s="54"/>
      <c r="CIL221" s="54"/>
      <c r="CIM221" s="54"/>
      <c r="CIN221" s="54"/>
      <c r="CIO221" s="54"/>
      <c r="CIP221" s="54"/>
      <c r="CIQ221" s="54"/>
      <c r="CIR221" s="54"/>
      <c r="CIS221" s="54"/>
      <c r="CIT221" s="54"/>
      <c r="CIU221" s="54"/>
      <c r="CIV221" s="54"/>
      <c r="CIW221" s="54"/>
      <c r="CIX221" s="54"/>
      <c r="CIY221" s="54"/>
      <c r="CIZ221" s="54"/>
      <c r="CJA221" s="54"/>
      <c r="CJB221" s="54"/>
      <c r="CJC221" s="54"/>
      <c r="CJD221" s="54"/>
      <c r="CJE221" s="54"/>
      <c r="CJF221" s="54"/>
      <c r="CJG221" s="54"/>
      <c r="CJH221" s="54"/>
      <c r="CJI221" s="54"/>
      <c r="CJJ221" s="54"/>
      <c r="CJK221" s="54"/>
      <c r="CJL221" s="54"/>
      <c r="CJM221" s="54"/>
      <c r="CJN221" s="54"/>
      <c r="CJO221" s="54"/>
      <c r="CJP221" s="54"/>
      <c r="CJQ221" s="54"/>
      <c r="CJR221" s="54"/>
      <c r="CJS221" s="54"/>
      <c r="CJT221" s="54"/>
      <c r="CJU221" s="54"/>
      <c r="CJV221" s="54"/>
      <c r="CJW221" s="54"/>
      <c r="CJX221" s="54"/>
      <c r="CJY221" s="54"/>
      <c r="CJZ221" s="54"/>
      <c r="CKA221" s="54"/>
      <c r="CKB221" s="54"/>
      <c r="CKC221" s="54"/>
      <c r="CKD221" s="54"/>
      <c r="CKE221" s="54"/>
      <c r="CKF221" s="54"/>
      <c r="CKG221" s="54"/>
      <c r="CKH221" s="54"/>
      <c r="CKI221" s="54"/>
      <c r="CKJ221" s="54"/>
      <c r="CKK221" s="54"/>
      <c r="CKL221" s="54"/>
      <c r="CKM221" s="54"/>
      <c r="CKN221" s="54"/>
      <c r="CKO221" s="54"/>
      <c r="CKP221" s="54"/>
      <c r="CKQ221" s="54"/>
      <c r="CKR221" s="54"/>
      <c r="CKS221" s="54"/>
      <c r="CKT221" s="54"/>
      <c r="CKU221" s="54"/>
      <c r="CKV221" s="54"/>
      <c r="CKW221" s="54"/>
      <c r="CKX221" s="54"/>
      <c r="CKY221" s="54"/>
      <c r="CKZ221" s="54"/>
      <c r="CLA221" s="54"/>
      <c r="CLB221" s="54"/>
      <c r="CLC221" s="54"/>
      <c r="CLD221" s="54"/>
      <c r="CLE221" s="54"/>
      <c r="CLF221" s="54"/>
      <c r="CLG221" s="54"/>
      <c r="CLH221" s="54"/>
      <c r="CLI221" s="54"/>
      <c r="CLJ221" s="54"/>
      <c r="CLK221" s="54"/>
      <c r="CLL221" s="54"/>
      <c r="CLM221" s="54"/>
      <c r="CLN221" s="54"/>
      <c r="CLO221" s="54"/>
      <c r="CLP221" s="54"/>
      <c r="CLQ221" s="54"/>
      <c r="CLR221" s="54"/>
      <c r="CLS221" s="54"/>
      <c r="CLT221" s="54"/>
      <c r="CLU221" s="54"/>
      <c r="CLV221" s="54"/>
      <c r="CLW221" s="54"/>
      <c r="CLX221" s="54"/>
      <c r="CLY221" s="54"/>
      <c r="CLZ221" s="54"/>
      <c r="CMA221" s="54"/>
      <c r="CMB221" s="54"/>
      <c r="CMC221" s="54"/>
      <c r="CMD221" s="54"/>
      <c r="CME221" s="54"/>
      <c r="CMF221" s="54"/>
      <c r="CMG221" s="54"/>
      <c r="CMH221" s="54"/>
      <c r="CMI221" s="54"/>
      <c r="CMJ221" s="54"/>
      <c r="CMK221" s="54"/>
      <c r="CML221" s="54"/>
      <c r="CMM221" s="54"/>
      <c r="CMN221" s="54"/>
      <c r="CMO221" s="54"/>
      <c r="CMP221" s="54"/>
      <c r="CMQ221" s="54"/>
      <c r="CMR221" s="54"/>
      <c r="CMS221" s="54"/>
      <c r="CMT221" s="54"/>
      <c r="CMU221" s="54"/>
      <c r="CMV221" s="54"/>
      <c r="CMW221" s="54"/>
      <c r="CMX221" s="54"/>
      <c r="CMY221" s="54"/>
      <c r="CMZ221" s="54"/>
      <c r="CNA221" s="54"/>
      <c r="CNB221" s="54"/>
      <c r="CNC221" s="54"/>
      <c r="CND221" s="54"/>
      <c r="CNE221" s="54"/>
      <c r="CNF221" s="54"/>
      <c r="CNG221" s="54"/>
      <c r="CNH221" s="54"/>
      <c r="CNI221" s="54"/>
      <c r="CNJ221" s="54"/>
      <c r="CNK221" s="54"/>
      <c r="CNL221" s="54"/>
      <c r="CNM221" s="54"/>
      <c r="CNN221" s="54"/>
      <c r="CNO221" s="54"/>
      <c r="CNP221" s="54"/>
      <c r="CNQ221" s="54"/>
      <c r="CNR221" s="54"/>
      <c r="CNS221" s="54"/>
      <c r="CNT221" s="54"/>
      <c r="CNU221" s="54"/>
      <c r="CNV221" s="54"/>
      <c r="CNW221" s="54"/>
      <c r="CNX221" s="54"/>
      <c r="CNY221" s="54"/>
      <c r="CNZ221" s="54"/>
      <c r="COA221" s="54"/>
      <c r="COB221" s="54"/>
      <c r="COC221" s="54"/>
      <c r="COD221" s="54"/>
      <c r="COE221" s="54"/>
      <c r="COF221" s="54"/>
      <c r="COG221" s="54"/>
      <c r="COH221" s="54"/>
      <c r="COI221" s="54"/>
      <c r="COJ221" s="54"/>
      <c r="COK221" s="54"/>
      <c r="COL221" s="54"/>
      <c r="COM221" s="54"/>
      <c r="CON221" s="54"/>
      <c r="COO221" s="54"/>
      <c r="COP221" s="54"/>
      <c r="COQ221" s="54"/>
      <c r="COR221" s="54"/>
      <c r="COS221" s="54"/>
      <c r="COT221" s="54"/>
      <c r="COU221" s="54"/>
      <c r="COV221" s="54"/>
      <c r="COW221" s="54"/>
      <c r="COX221" s="54"/>
      <c r="COY221" s="54"/>
      <c r="COZ221" s="54"/>
      <c r="CPA221" s="54"/>
      <c r="CPB221" s="54"/>
      <c r="CPC221" s="54"/>
      <c r="CPD221" s="54"/>
      <c r="CPE221" s="54"/>
      <c r="CPF221" s="54"/>
      <c r="CPG221" s="54"/>
      <c r="CPH221" s="54"/>
      <c r="CPI221" s="54"/>
      <c r="CPJ221" s="54"/>
      <c r="CPK221" s="54"/>
      <c r="CPL221" s="54"/>
      <c r="CPM221" s="54"/>
      <c r="CPN221" s="54"/>
      <c r="CPO221" s="54"/>
      <c r="CPP221" s="54"/>
      <c r="CPQ221" s="54"/>
      <c r="CPR221" s="54"/>
      <c r="CPS221" s="54"/>
      <c r="CPT221" s="54"/>
      <c r="CPU221" s="54"/>
      <c r="CPV221" s="54"/>
      <c r="CPW221" s="54"/>
      <c r="CPX221" s="54"/>
      <c r="CPY221" s="54"/>
      <c r="CPZ221" s="54"/>
      <c r="CQA221" s="54"/>
      <c r="CQB221" s="54"/>
      <c r="CQC221" s="54"/>
      <c r="CQD221" s="54"/>
      <c r="CQE221" s="54"/>
      <c r="CQF221" s="54"/>
      <c r="CQG221" s="54"/>
      <c r="CQH221" s="54"/>
      <c r="CQI221" s="54"/>
      <c r="CQJ221" s="54"/>
      <c r="CQK221" s="54"/>
      <c r="CQL221" s="54"/>
      <c r="CQM221" s="54"/>
      <c r="CQN221" s="54"/>
      <c r="CQO221" s="54"/>
      <c r="CQP221" s="54"/>
      <c r="CQQ221" s="54"/>
      <c r="CQR221" s="54"/>
      <c r="CQS221" s="54"/>
      <c r="CQT221" s="54"/>
      <c r="CQU221" s="54"/>
      <c r="CQV221" s="54"/>
      <c r="CQW221" s="54"/>
      <c r="CQX221" s="54"/>
      <c r="CQY221" s="54"/>
      <c r="CQZ221" s="54"/>
      <c r="CRA221" s="54"/>
      <c r="CRB221" s="54"/>
      <c r="CRC221" s="54"/>
      <c r="CRD221" s="54"/>
      <c r="CRE221" s="54"/>
      <c r="CRF221" s="54"/>
      <c r="CRG221" s="54"/>
      <c r="CRH221" s="54"/>
      <c r="CRI221" s="54"/>
      <c r="CRJ221" s="54"/>
      <c r="CRK221" s="54"/>
      <c r="CRL221" s="54"/>
      <c r="CRM221" s="54"/>
      <c r="CRN221" s="54"/>
      <c r="CRO221" s="54"/>
      <c r="CRP221" s="54"/>
      <c r="CRQ221" s="54"/>
      <c r="CRR221" s="54"/>
      <c r="CRS221" s="54"/>
      <c r="CRT221" s="54"/>
      <c r="CRU221" s="54"/>
      <c r="CRV221" s="54"/>
      <c r="CRW221" s="54"/>
      <c r="CRX221" s="54"/>
      <c r="CRY221" s="54"/>
      <c r="CRZ221" s="54"/>
      <c r="CSA221" s="54"/>
      <c r="CSB221" s="54"/>
      <c r="CSC221" s="54"/>
      <c r="CSD221" s="54"/>
      <c r="CSE221" s="54"/>
      <c r="CSF221" s="54"/>
      <c r="CSG221" s="54"/>
      <c r="CSH221" s="54"/>
      <c r="CSI221" s="54"/>
      <c r="CSJ221" s="54"/>
      <c r="CSK221" s="54"/>
      <c r="CSL221" s="54"/>
      <c r="CSM221" s="54"/>
      <c r="CSN221" s="54"/>
      <c r="CSO221" s="54"/>
      <c r="CSP221" s="54"/>
      <c r="CSQ221" s="54"/>
      <c r="CSR221" s="54"/>
      <c r="CSS221" s="54"/>
      <c r="CST221" s="54"/>
      <c r="CSU221" s="54"/>
      <c r="CSV221" s="54"/>
      <c r="CSW221" s="54"/>
      <c r="CSX221" s="54"/>
      <c r="CSY221" s="54"/>
      <c r="CSZ221" s="54"/>
      <c r="CTA221" s="54"/>
      <c r="CTB221" s="54"/>
      <c r="CTC221" s="54"/>
      <c r="CTD221" s="54"/>
      <c r="CTE221" s="54"/>
      <c r="CTF221" s="54"/>
      <c r="CTG221" s="54"/>
      <c r="CTH221" s="54"/>
      <c r="CTI221" s="54"/>
      <c r="CTJ221" s="54"/>
      <c r="CTK221" s="54"/>
      <c r="CTL221" s="54"/>
      <c r="CTM221" s="54"/>
      <c r="CTN221" s="54"/>
      <c r="CTO221" s="54"/>
      <c r="CTP221" s="54"/>
      <c r="CTQ221" s="54"/>
      <c r="CTR221" s="54"/>
      <c r="CTS221" s="54"/>
      <c r="CTT221" s="54"/>
      <c r="CTU221" s="54"/>
      <c r="CTV221" s="54"/>
      <c r="CTW221" s="54"/>
      <c r="CTX221" s="54"/>
      <c r="CTY221" s="54"/>
      <c r="CTZ221" s="54"/>
      <c r="CUA221" s="54"/>
      <c r="CUB221" s="54"/>
      <c r="CUC221" s="54"/>
      <c r="CUD221" s="54"/>
      <c r="CUE221" s="54"/>
      <c r="CUF221" s="54"/>
      <c r="CUG221" s="54"/>
      <c r="CUH221" s="54"/>
      <c r="CUI221" s="54"/>
      <c r="CUJ221" s="54"/>
      <c r="CUK221" s="54"/>
      <c r="CUL221" s="54"/>
      <c r="CUM221" s="54"/>
      <c r="CUN221" s="54"/>
      <c r="CUO221" s="54"/>
      <c r="CUP221" s="54"/>
      <c r="CUQ221" s="54"/>
      <c r="CUR221" s="54"/>
      <c r="CUS221" s="54"/>
      <c r="CUT221" s="54"/>
      <c r="CUU221" s="54"/>
      <c r="CUV221" s="54"/>
      <c r="CUW221" s="54"/>
      <c r="CUX221" s="54"/>
      <c r="CUY221" s="54"/>
      <c r="CUZ221" s="54"/>
      <c r="CVA221" s="54"/>
      <c r="CVB221" s="54"/>
      <c r="CVC221" s="54"/>
      <c r="CVD221" s="54"/>
      <c r="CVE221" s="54"/>
      <c r="CVF221" s="54"/>
      <c r="CVG221" s="54"/>
      <c r="CVH221" s="54"/>
      <c r="CVI221" s="54"/>
      <c r="CVJ221" s="54"/>
      <c r="CVK221" s="54"/>
      <c r="CVL221" s="54"/>
      <c r="CVM221" s="54"/>
      <c r="CVN221" s="54"/>
      <c r="CVO221" s="54"/>
      <c r="CVP221" s="54"/>
      <c r="CVQ221" s="54"/>
      <c r="CVR221" s="54"/>
      <c r="CVS221" s="54"/>
      <c r="CVT221" s="54"/>
      <c r="CVU221" s="54"/>
      <c r="CVV221" s="54"/>
      <c r="CVW221" s="54"/>
      <c r="CVX221" s="54"/>
      <c r="CVY221" s="54"/>
      <c r="CVZ221" s="54"/>
      <c r="CWA221" s="54"/>
      <c r="CWB221" s="54"/>
      <c r="CWC221" s="54"/>
      <c r="CWD221" s="54"/>
      <c r="CWE221" s="54"/>
      <c r="CWF221" s="54"/>
      <c r="CWG221" s="54"/>
      <c r="CWH221" s="54"/>
      <c r="CWI221" s="54"/>
      <c r="CWJ221" s="54"/>
      <c r="CWK221" s="54"/>
      <c r="CWL221" s="54"/>
      <c r="CWM221" s="54"/>
      <c r="CWN221" s="54"/>
      <c r="CWO221" s="54"/>
      <c r="CWP221" s="54"/>
      <c r="CWQ221" s="54"/>
      <c r="CWR221" s="54"/>
      <c r="CWS221" s="54"/>
      <c r="CWT221" s="54"/>
      <c r="CWU221" s="54"/>
      <c r="CWV221" s="54"/>
      <c r="CWW221" s="54"/>
      <c r="CWX221" s="54"/>
      <c r="CWY221" s="54"/>
      <c r="CWZ221" s="54"/>
      <c r="CXA221" s="54"/>
      <c r="CXB221" s="54"/>
      <c r="CXC221" s="54"/>
      <c r="CXD221" s="54"/>
      <c r="CXE221" s="54"/>
      <c r="CXF221" s="54"/>
      <c r="CXG221" s="54"/>
      <c r="CXH221" s="54"/>
      <c r="CXI221" s="54"/>
      <c r="CXJ221" s="54"/>
      <c r="CXK221" s="54"/>
      <c r="CXL221" s="54"/>
      <c r="CXM221" s="54"/>
      <c r="CXN221" s="54"/>
      <c r="CXO221" s="54"/>
      <c r="CXP221" s="54"/>
      <c r="CXQ221" s="54"/>
      <c r="CXR221" s="54"/>
      <c r="CXS221" s="54"/>
      <c r="CXT221" s="54"/>
      <c r="CXU221" s="54"/>
      <c r="CXV221" s="54"/>
      <c r="CXW221" s="54"/>
      <c r="CXX221" s="54"/>
      <c r="CXY221" s="54"/>
      <c r="CXZ221" s="54"/>
      <c r="CYA221" s="54"/>
      <c r="CYB221" s="54"/>
      <c r="CYC221" s="54"/>
      <c r="CYD221" s="54"/>
      <c r="CYE221" s="54"/>
      <c r="CYF221" s="54"/>
      <c r="CYG221" s="54"/>
      <c r="CYH221" s="54"/>
      <c r="CYI221" s="54"/>
      <c r="CYJ221" s="54"/>
      <c r="CYK221" s="54"/>
      <c r="CYL221" s="54"/>
      <c r="CYM221" s="54"/>
      <c r="CYN221" s="54"/>
      <c r="CYO221" s="54"/>
      <c r="CYP221" s="54"/>
      <c r="CYQ221" s="54"/>
      <c r="CYR221" s="54"/>
      <c r="CYS221" s="54"/>
      <c r="CYT221" s="54"/>
      <c r="CYU221" s="54"/>
      <c r="CYV221" s="54"/>
      <c r="CYW221" s="54"/>
      <c r="CYX221" s="54"/>
      <c r="CYY221" s="54"/>
      <c r="CYZ221" s="54"/>
      <c r="CZA221" s="54"/>
      <c r="CZB221" s="54"/>
      <c r="CZC221" s="54"/>
      <c r="CZD221" s="54"/>
      <c r="CZE221" s="54"/>
      <c r="CZF221" s="54"/>
      <c r="CZG221" s="54"/>
      <c r="CZH221" s="54"/>
      <c r="CZI221" s="54"/>
      <c r="CZJ221" s="54"/>
      <c r="CZK221" s="54"/>
      <c r="CZL221" s="54"/>
      <c r="CZM221" s="54"/>
      <c r="CZN221" s="54"/>
      <c r="CZO221" s="54"/>
      <c r="CZP221" s="54"/>
      <c r="CZQ221" s="54"/>
      <c r="CZR221" s="54"/>
      <c r="CZS221" s="54"/>
      <c r="CZT221" s="54"/>
      <c r="CZU221" s="54"/>
      <c r="CZV221" s="54"/>
      <c r="CZW221" s="54"/>
      <c r="CZX221" s="54"/>
      <c r="CZY221" s="54"/>
      <c r="CZZ221" s="54"/>
      <c r="DAA221" s="54"/>
      <c r="DAB221" s="54"/>
      <c r="DAC221" s="54"/>
      <c r="DAD221" s="54"/>
      <c r="DAE221" s="54"/>
      <c r="DAF221" s="54"/>
      <c r="DAG221" s="54"/>
      <c r="DAH221" s="54"/>
      <c r="DAI221" s="54"/>
      <c r="DAJ221" s="54"/>
      <c r="DAK221" s="54"/>
      <c r="DAL221" s="54"/>
      <c r="DAM221" s="54"/>
      <c r="DAN221" s="54"/>
      <c r="DAO221" s="54"/>
      <c r="DAP221" s="54"/>
      <c r="DAQ221" s="54"/>
      <c r="DAR221" s="54"/>
      <c r="DAS221" s="54"/>
      <c r="DAT221" s="54"/>
      <c r="DAU221" s="54"/>
      <c r="DAV221" s="54"/>
      <c r="DAW221" s="54"/>
      <c r="DAX221" s="54"/>
      <c r="DAY221" s="54"/>
      <c r="DAZ221" s="54"/>
      <c r="DBA221" s="54"/>
      <c r="DBB221" s="54"/>
      <c r="DBC221" s="54"/>
      <c r="DBD221" s="54"/>
      <c r="DBE221" s="54"/>
      <c r="DBF221" s="54"/>
      <c r="DBG221" s="54"/>
      <c r="DBH221" s="54"/>
      <c r="DBI221" s="54"/>
      <c r="DBJ221" s="54"/>
      <c r="DBK221" s="54"/>
      <c r="DBL221" s="54"/>
      <c r="DBM221" s="54"/>
      <c r="DBN221" s="54"/>
      <c r="DBO221" s="54"/>
      <c r="DBP221" s="54"/>
      <c r="DBQ221" s="54"/>
      <c r="DBR221" s="54"/>
      <c r="DBS221" s="54"/>
      <c r="DBT221" s="54"/>
      <c r="DBU221" s="54"/>
      <c r="DBV221" s="54"/>
      <c r="DBW221" s="54"/>
      <c r="DBX221" s="54"/>
      <c r="DBY221" s="54"/>
      <c r="DBZ221" s="54"/>
      <c r="DCA221" s="54"/>
      <c r="DCB221" s="54"/>
      <c r="DCC221" s="54"/>
      <c r="DCD221" s="54"/>
      <c r="DCE221" s="54"/>
      <c r="DCF221" s="54"/>
      <c r="DCG221" s="54"/>
      <c r="DCH221" s="54"/>
      <c r="DCI221" s="54"/>
      <c r="DCJ221" s="54"/>
      <c r="DCK221" s="54"/>
      <c r="DCL221" s="54"/>
      <c r="DCM221" s="54"/>
      <c r="DCN221" s="54"/>
      <c r="DCO221" s="54"/>
      <c r="DCP221" s="54"/>
      <c r="DCQ221" s="54"/>
      <c r="DCR221" s="54"/>
      <c r="DCS221" s="54"/>
      <c r="DCT221" s="54"/>
      <c r="DCU221" s="54"/>
      <c r="DCV221" s="54"/>
      <c r="DCW221" s="54"/>
      <c r="DCX221" s="54"/>
      <c r="DCY221" s="54"/>
      <c r="DCZ221" s="54"/>
      <c r="DDA221" s="54"/>
      <c r="DDB221" s="54"/>
      <c r="DDC221" s="54"/>
      <c r="DDD221" s="54"/>
      <c r="DDE221" s="54"/>
      <c r="DDF221" s="54"/>
      <c r="DDG221" s="54"/>
      <c r="DDH221" s="54"/>
      <c r="DDI221" s="54"/>
      <c r="DDJ221" s="54"/>
      <c r="DDK221" s="54"/>
      <c r="DDL221" s="54"/>
      <c r="DDM221" s="54"/>
      <c r="DDN221" s="54"/>
      <c r="DDO221" s="54"/>
      <c r="DDP221" s="54"/>
      <c r="DDQ221" s="54"/>
      <c r="DDR221" s="54"/>
      <c r="DDS221" s="54"/>
      <c r="DDT221" s="54"/>
      <c r="DDU221" s="54"/>
      <c r="DDV221" s="54"/>
      <c r="DDW221" s="54"/>
      <c r="DDX221" s="54"/>
      <c r="DDY221" s="54"/>
      <c r="DDZ221" s="54"/>
      <c r="DEA221" s="54"/>
      <c r="DEB221" s="54"/>
      <c r="DEC221" s="54"/>
      <c r="DED221" s="54"/>
      <c r="DEE221" s="54"/>
      <c r="DEF221" s="54"/>
      <c r="DEG221" s="54"/>
      <c r="DEH221" s="54"/>
      <c r="DEI221" s="54"/>
      <c r="DEJ221" s="54"/>
      <c r="DEK221" s="54"/>
      <c r="DEL221" s="54"/>
      <c r="DEM221" s="54"/>
      <c r="DEN221" s="54"/>
      <c r="DEO221" s="54"/>
      <c r="DEP221" s="54"/>
      <c r="DEQ221" s="54"/>
      <c r="DER221" s="54"/>
      <c r="DES221" s="54"/>
      <c r="DET221" s="54"/>
      <c r="DEU221" s="54"/>
      <c r="DEV221" s="54"/>
      <c r="DEW221" s="54"/>
      <c r="DEX221" s="54"/>
      <c r="DEY221" s="54"/>
      <c r="DEZ221" s="54"/>
      <c r="DFA221" s="54"/>
      <c r="DFB221" s="54"/>
      <c r="DFC221" s="54"/>
      <c r="DFD221" s="54"/>
      <c r="DFE221" s="54"/>
      <c r="DFF221" s="54"/>
      <c r="DFG221" s="54"/>
      <c r="DFH221" s="54"/>
      <c r="DFI221" s="54"/>
      <c r="DFJ221" s="54"/>
      <c r="DFK221" s="54"/>
      <c r="DFL221" s="54"/>
      <c r="DFM221" s="54"/>
      <c r="DFN221" s="54"/>
      <c r="DFO221" s="54"/>
      <c r="DFP221" s="54"/>
      <c r="DFQ221" s="54"/>
      <c r="DFR221" s="54"/>
      <c r="DFS221" s="54"/>
      <c r="DFT221" s="54"/>
      <c r="DFU221" s="54"/>
      <c r="DFV221" s="54"/>
      <c r="DFW221" s="54"/>
      <c r="DFX221" s="54"/>
      <c r="DFY221" s="54"/>
      <c r="DFZ221" s="54"/>
      <c r="DGA221" s="54"/>
      <c r="DGB221" s="54"/>
      <c r="DGC221" s="54"/>
      <c r="DGD221" s="54"/>
      <c r="DGE221" s="54"/>
      <c r="DGF221" s="54"/>
      <c r="DGG221" s="54"/>
      <c r="DGH221" s="54"/>
      <c r="DGI221" s="54"/>
      <c r="DGJ221" s="54"/>
      <c r="DGK221" s="54"/>
      <c r="DGL221" s="54"/>
      <c r="DGM221" s="54"/>
      <c r="DGN221" s="54"/>
      <c r="DGO221" s="54"/>
      <c r="DGP221" s="54"/>
      <c r="DGQ221" s="54"/>
      <c r="DGR221" s="54"/>
      <c r="DGS221" s="54"/>
      <c r="DGT221" s="54"/>
      <c r="DGU221" s="54"/>
      <c r="DGV221" s="54"/>
      <c r="DGW221" s="54"/>
      <c r="DGX221" s="54"/>
      <c r="DGY221" s="54"/>
      <c r="DGZ221" s="54"/>
      <c r="DHA221" s="54"/>
      <c r="DHB221" s="54"/>
      <c r="DHC221" s="54"/>
      <c r="DHD221" s="54"/>
      <c r="DHE221" s="54"/>
      <c r="DHF221" s="54"/>
      <c r="DHG221" s="54"/>
      <c r="DHH221" s="54"/>
      <c r="DHI221" s="54"/>
      <c r="DHJ221" s="54"/>
      <c r="DHK221" s="54"/>
      <c r="DHL221" s="54"/>
      <c r="DHM221" s="54"/>
      <c r="DHN221" s="54"/>
      <c r="DHO221" s="54"/>
      <c r="DHP221" s="54"/>
      <c r="DHQ221" s="54"/>
      <c r="DHR221" s="54"/>
      <c r="DHS221" s="54"/>
      <c r="DHT221" s="54"/>
      <c r="DHU221" s="54"/>
      <c r="DHV221" s="54"/>
      <c r="DHW221" s="54"/>
      <c r="DHX221" s="54"/>
      <c r="DHY221" s="54"/>
      <c r="DHZ221" s="54"/>
      <c r="DIA221" s="54"/>
      <c r="DIB221" s="54"/>
      <c r="DIC221" s="54"/>
      <c r="DID221" s="54"/>
      <c r="DIE221" s="54"/>
      <c r="DIF221" s="54"/>
      <c r="DIG221" s="54"/>
      <c r="DIH221" s="54"/>
      <c r="DII221" s="54"/>
      <c r="DIJ221" s="54"/>
      <c r="DIK221" s="54"/>
      <c r="DIL221" s="54"/>
      <c r="DIM221" s="54"/>
      <c r="DIN221" s="54"/>
      <c r="DIO221" s="54"/>
      <c r="DIP221" s="54"/>
      <c r="DIQ221" s="54"/>
      <c r="DIR221" s="54"/>
      <c r="DIS221" s="54"/>
      <c r="DIT221" s="54"/>
      <c r="DIU221" s="54"/>
      <c r="DIV221" s="54"/>
      <c r="DIW221" s="54"/>
      <c r="DIX221" s="54"/>
      <c r="DIY221" s="54"/>
      <c r="DIZ221" s="54"/>
      <c r="DJA221" s="54"/>
      <c r="DJB221" s="54"/>
      <c r="DJC221" s="54"/>
      <c r="DJD221" s="54"/>
      <c r="DJE221" s="54"/>
      <c r="DJF221" s="54"/>
      <c r="DJG221" s="54"/>
      <c r="DJH221" s="54"/>
      <c r="DJI221" s="54"/>
      <c r="DJJ221" s="54"/>
      <c r="DJK221" s="54"/>
      <c r="DJL221" s="54"/>
      <c r="DJM221" s="54"/>
      <c r="DJN221" s="54"/>
      <c r="DJO221" s="54"/>
      <c r="DJP221" s="54"/>
      <c r="DJQ221" s="54"/>
      <c r="DJR221" s="54"/>
      <c r="DJS221" s="54"/>
      <c r="DJT221" s="54"/>
      <c r="DJU221" s="54"/>
      <c r="DJV221" s="54"/>
      <c r="DJW221" s="54"/>
      <c r="DJX221" s="54"/>
      <c r="DJY221" s="54"/>
      <c r="DJZ221" s="54"/>
      <c r="DKA221" s="54"/>
      <c r="DKB221" s="54"/>
      <c r="DKC221" s="54"/>
      <c r="DKD221" s="54"/>
      <c r="DKE221" s="54"/>
      <c r="DKF221" s="54"/>
      <c r="DKG221" s="54"/>
      <c r="DKH221" s="54"/>
      <c r="DKI221" s="54"/>
      <c r="DKJ221" s="54"/>
      <c r="DKK221" s="54"/>
      <c r="DKL221" s="54"/>
      <c r="DKM221" s="54"/>
      <c r="DKN221" s="54"/>
      <c r="DKO221" s="54"/>
      <c r="DKP221" s="54"/>
      <c r="DKQ221" s="54"/>
      <c r="DKR221" s="54"/>
      <c r="DKS221" s="54"/>
      <c r="DKT221" s="54"/>
      <c r="DKU221" s="54"/>
      <c r="DKV221" s="54"/>
      <c r="DKW221" s="54"/>
      <c r="DKX221" s="54"/>
      <c r="DKY221" s="54"/>
      <c r="DKZ221" s="54"/>
      <c r="DLA221" s="54"/>
      <c r="DLB221" s="54"/>
      <c r="DLC221" s="54"/>
      <c r="DLD221" s="54"/>
      <c r="DLE221" s="54"/>
      <c r="DLF221" s="54"/>
      <c r="DLG221" s="54"/>
      <c r="DLH221" s="54"/>
      <c r="DLI221" s="54"/>
      <c r="DLJ221" s="54"/>
      <c r="DLK221" s="54"/>
      <c r="DLL221" s="54"/>
      <c r="DLM221" s="54"/>
      <c r="DLN221" s="54"/>
      <c r="DLO221" s="54"/>
      <c r="DLP221" s="54"/>
      <c r="DLQ221" s="54"/>
      <c r="DLR221" s="54"/>
      <c r="DLS221" s="54"/>
      <c r="DLT221" s="54"/>
      <c r="DLU221" s="54"/>
      <c r="DLV221" s="54"/>
      <c r="DLW221" s="54"/>
      <c r="DLX221" s="54"/>
      <c r="DLY221" s="54"/>
      <c r="DLZ221" s="54"/>
      <c r="DMA221" s="54"/>
      <c r="DMB221" s="54"/>
      <c r="DMC221" s="54"/>
      <c r="DMD221" s="54"/>
      <c r="DME221" s="54"/>
      <c r="DMF221" s="54"/>
      <c r="DMG221" s="54"/>
      <c r="DMH221" s="54"/>
      <c r="DMI221" s="54"/>
      <c r="DMJ221" s="54"/>
      <c r="DMK221" s="54"/>
      <c r="DML221" s="54"/>
      <c r="DMM221" s="54"/>
      <c r="DMN221" s="54"/>
      <c r="DMO221" s="54"/>
      <c r="DMP221" s="54"/>
      <c r="DMQ221" s="54"/>
      <c r="DMR221" s="54"/>
      <c r="DMS221" s="54"/>
      <c r="DMT221" s="54"/>
      <c r="DMU221" s="54"/>
      <c r="DMV221" s="54"/>
      <c r="DMW221" s="54"/>
      <c r="DMX221" s="54"/>
      <c r="DMY221" s="54"/>
      <c r="DMZ221" s="54"/>
      <c r="DNA221" s="54"/>
      <c r="DNB221" s="54"/>
      <c r="DNC221" s="54"/>
      <c r="DND221" s="54"/>
      <c r="DNE221" s="54"/>
      <c r="DNF221" s="54"/>
      <c r="DNG221" s="54"/>
      <c r="DNH221" s="54"/>
      <c r="DNI221" s="54"/>
      <c r="DNJ221" s="54"/>
      <c r="DNK221" s="54"/>
      <c r="DNL221" s="54"/>
      <c r="DNM221" s="54"/>
      <c r="DNN221" s="54"/>
      <c r="DNO221" s="54"/>
      <c r="DNP221" s="54"/>
      <c r="DNQ221" s="54"/>
      <c r="DNR221" s="54"/>
      <c r="DNS221" s="54"/>
      <c r="DNT221" s="54"/>
      <c r="DNU221" s="54"/>
      <c r="DNV221" s="54"/>
      <c r="DNW221" s="54"/>
      <c r="DNX221" s="54"/>
      <c r="DNY221" s="54"/>
      <c r="DNZ221" s="54"/>
      <c r="DOA221" s="54"/>
      <c r="DOB221" s="54"/>
      <c r="DOC221" s="54"/>
      <c r="DOD221" s="54"/>
      <c r="DOE221" s="54"/>
      <c r="DOF221" s="54"/>
      <c r="DOG221" s="54"/>
      <c r="DOH221" s="54"/>
      <c r="DOI221" s="54"/>
      <c r="DOJ221" s="54"/>
      <c r="DOK221" s="54"/>
      <c r="DOL221" s="54"/>
      <c r="DOM221" s="54"/>
      <c r="DON221" s="54"/>
      <c r="DOO221" s="54"/>
      <c r="DOP221" s="54"/>
      <c r="DOQ221" s="54"/>
      <c r="DOR221" s="54"/>
      <c r="DOS221" s="54"/>
      <c r="DOT221" s="54"/>
      <c r="DOU221" s="54"/>
      <c r="DOV221" s="54"/>
      <c r="DOW221" s="54"/>
      <c r="DOX221" s="54"/>
      <c r="DOY221" s="54"/>
      <c r="DOZ221" s="54"/>
      <c r="DPA221" s="54"/>
      <c r="DPB221" s="54"/>
      <c r="DPC221" s="54"/>
      <c r="DPD221" s="54"/>
      <c r="DPE221" s="54"/>
      <c r="DPF221" s="54"/>
      <c r="DPG221" s="54"/>
      <c r="DPH221" s="54"/>
      <c r="DPI221" s="54"/>
      <c r="DPJ221" s="54"/>
      <c r="DPK221" s="54"/>
      <c r="DPL221" s="54"/>
      <c r="DPM221" s="54"/>
      <c r="DPN221" s="54"/>
      <c r="DPO221" s="54"/>
      <c r="DPP221" s="54"/>
      <c r="DPQ221" s="54"/>
      <c r="DPR221" s="54"/>
      <c r="DPS221" s="54"/>
      <c r="DPT221" s="54"/>
      <c r="DPU221" s="54"/>
      <c r="DPV221" s="54"/>
      <c r="DPW221" s="54"/>
      <c r="DPX221" s="54"/>
      <c r="DPY221" s="54"/>
      <c r="DPZ221" s="54"/>
      <c r="DQA221" s="54"/>
      <c r="DQB221" s="54"/>
      <c r="DQC221" s="54"/>
      <c r="DQD221" s="54"/>
      <c r="DQE221" s="54"/>
      <c r="DQF221" s="54"/>
      <c r="DQG221" s="54"/>
      <c r="DQH221" s="54"/>
      <c r="DQI221" s="54"/>
      <c r="DQJ221" s="54"/>
      <c r="DQK221" s="54"/>
      <c r="DQL221" s="54"/>
      <c r="DQM221" s="54"/>
      <c r="DQN221" s="54"/>
      <c r="DQO221" s="54"/>
      <c r="DQP221" s="54"/>
      <c r="DQQ221" s="54"/>
      <c r="DQR221" s="54"/>
      <c r="DQS221" s="54"/>
      <c r="DQT221" s="54"/>
      <c r="DQU221" s="54"/>
      <c r="DQV221" s="54"/>
      <c r="DQW221" s="54"/>
      <c r="DQX221" s="54"/>
      <c r="DQY221" s="54"/>
      <c r="DQZ221" s="54"/>
      <c r="DRA221" s="54"/>
      <c r="DRB221" s="54"/>
      <c r="DRC221" s="54"/>
      <c r="DRD221" s="54"/>
      <c r="DRE221" s="54"/>
      <c r="DRF221" s="54"/>
      <c r="DRG221" s="54"/>
      <c r="DRH221" s="54"/>
      <c r="DRI221" s="54"/>
      <c r="DRJ221" s="54"/>
      <c r="DRK221" s="54"/>
      <c r="DRL221" s="54"/>
      <c r="DRM221" s="54"/>
      <c r="DRN221" s="54"/>
      <c r="DRO221" s="54"/>
      <c r="DRP221" s="54"/>
      <c r="DRQ221" s="54"/>
      <c r="DRR221" s="54"/>
      <c r="DRS221" s="54"/>
      <c r="DRT221" s="54"/>
      <c r="DRU221" s="54"/>
      <c r="DRV221" s="54"/>
      <c r="DRW221" s="54"/>
      <c r="DRX221" s="54"/>
      <c r="DRY221" s="54"/>
      <c r="DRZ221" s="54"/>
      <c r="DSA221" s="54"/>
      <c r="DSB221" s="54"/>
      <c r="DSC221" s="54"/>
      <c r="DSD221" s="54"/>
      <c r="DSE221" s="54"/>
      <c r="DSF221" s="54"/>
      <c r="DSG221" s="54"/>
      <c r="DSH221" s="54"/>
      <c r="DSI221" s="54"/>
      <c r="DSJ221" s="54"/>
      <c r="DSK221" s="54"/>
      <c r="DSL221" s="54"/>
      <c r="DSM221" s="54"/>
      <c r="DSN221" s="54"/>
      <c r="DSO221" s="54"/>
      <c r="DSP221" s="54"/>
      <c r="DSQ221" s="54"/>
      <c r="DSR221" s="54"/>
      <c r="DSS221" s="54"/>
      <c r="DST221" s="54"/>
      <c r="DSU221" s="54"/>
      <c r="DSV221" s="54"/>
      <c r="DSW221" s="54"/>
      <c r="DSX221" s="54"/>
      <c r="DSY221" s="54"/>
      <c r="DSZ221" s="54"/>
      <c r="DTA221" s="54"/>
      <c r="DTB221" s="54"/>
      <c r="DTC221" s="54"/>
      <c r="DTD221" s="54"/>
      <c r="DTE221" s="54"/>
      <c r="DTF221" s="54"/>
      <c r="DTG221" s="54"/>
      <c r="DTH221" s="54"/>
      <c r="DTI221" s="54"/>
      <c r="DTJ221" s="54"/>
      <c r="DTK221" s="54"/>
      <c r="DTL221" s="54"/>
      <c r="DTM221" s="54"/>
      <c r="DTN221" s="54"/>
      <c r="DTO221" s="54"/>
      <c r="DTP221" s="54"/>
      <c r="DTQ221" s="54"/>
      <c r="DTR221" s="54"/>
      <c r="DTS221" s="54"/>
      <c r="DTT221" s="54"/>
      <c r="DTU221" s="54"/>
      <c r="DTV221" s="54"/>
      <c r="DTW221" s="54"/>
      <c r="DTX221" s="54"/>
      <c r="DTY221" s="54"/>
      <c r="DTZ221" s="54"/>
      <c r="DUA221" s="54"/>
      <c r="DUB221" s="54"/>
      <c r="DUC221" s="54"/>
      <c r="DUD221" s="54"/>
      <c r="DUE221" s="54"/>
      <c r="DUF221" s="54"/>
      <c r="DUG221" s="54"/>
      <c r="DUH221" s="54"/>
      <c r="DUI221" s="54"/>
      <c r="DUJ221" s="54"/>
      <c r="DUK221" s="54"/>
      <c r="DUL221" s="54"/>
      <c r="DUM221" s="54"/>
      <c r="DUN221" s="54"/>
      <c r="DUO221" s="54"/>
      <c r="DUP221" s="54"/>
      <c r="DUQ221" s="54"/>
      <c r="DUR221" s="54"/>
      <c r="DUS221" s="54"/>
      <c r="DUT221" s="54"/>
      <c r="DUU221" s="54"/>
      <c r="DUV221" s="54"/>
      <c r="DUW221" s="54"/>
      <c r="DUX221" s="54"/>
      <c r="DUY221" s="54"/>
      <c r="DUZ221" s="54"/>
      <c r="DVA221" s="54"/>
      <c r="DVB221" s="54"/>
      <c r="DVC221" s="54"/>
      <c r="DVD221" s="54"/>
      <c r="DVE221" s="54"/>
      <c r="DVF221" s="54"/>
      <c r="DVG221" s="54"/>
      <c r="DVH221" s="54"/>
      <c r="DVI221" s="54"/>
      <c r="DVJ221" s="54"/>
      <c r="DVK221" s="54"/>
      <c r="DVL221" s="54"/>
      <c r="DVM221" s="54"/>
      <c r="DVN221" s="54"/>
      <c r="DVO221" s="54"/>
      <c r="DVP221" s="54"/>
      <c r="DVQ221" s="54"/>
      <c r="DVR221" s="54"/>
      <c r="DVS221" s="54"/>
      <c r="DVT221" s="54"/>
      <c r="DVU221" s="54"/>
      <c r="DVV221" s="54"/>
      <c r="DVW221" s="54"/>
      <c r="DVX221" s="54"/>
      <c r="DVY221" s="54"/>
      <c r="DVZ221" s="54"/>
      <c r="DWA221" s="54"/>
      <c r="DWB221" s="54"/>
      <c r="DWC221" s="54"/>
      <c r="DWD221" s="54"/>
      <c r="DWE221" s="54"/>
      <c r="DWF221" s="54"/>
      <c r="DWG221" s="54"/>
      <c r="DWH221" s="54"/>
      <c r="DWI221" s="54"/>
      <c r="DWJ221" s="54"/>
      <c r="DWK221" s="54"/>
      <c r="DWL221" s="54"/>
      <c r="DWM221" s="54"/>
      <c r="DWN221" s="54"/>
      <c r="DWO221" s="54"/>
      <c r="DWP221" s="54"/>
      <c r="DWQ221" s="54"/>
      <c r="DWR221" s="54"/>
      <c r="DWS221" s="54"/>
      <c r="DWT221" s="54"/>
      <c r="DWU221" s="54"/>
      <c r="DWV221" s="54"/>
      <c r="DWW221" s="54"/>
      <c r="DWX221" s="54"/>
      <c r="DWY221" s="54"/>
      <c r="DWZ221" s="54"/>
      <c r="DXA221" s="54"/>
      <c r="DXB221" s="54"/>
      <c r="DXC221" s="54"/>
      <c r="DXD221" s="54"/>
      <c r="DXE221" s="54"/>
      <c r="DXF221" s="54"/>
      <c r="DXG221" s="54"/>
      <c r="DXH221" s="54"/>
      <c r="DXI221" s="54"/>
      <c r="DXJ221" s="54"/>
      <c r="DXK221" s="54"/>
      <c r="DXL221" s="54"/>
      <c r="DXM221" s="54"/>
      <c r="DXN221" s="54"/>
      <c r="DXO221" s="54"/>
      <c r="DXP221" s="54"/>
      <c r="DXQ221" s="54"/>
      <c r="DXR221" s="54"/>
      <c r="DXS221" s="54"/>
      <c r="DXT221" s="54"/>
      <c r="DXU221" s="54"/>
      <c r="DXV221" s="54"/>
      <c r="DXW221" s="54"/>
      <c r="DXX221" s="54"/>
      <c r="DXY221" s="54"/>
      <c r="DXZ221" s="54"/>
      <c r="DYA221" s="54"/>
      <c r="DYB221" s="54"/>
      <c r="DYC221" s="54"/>
      <c r="DYD221" s="54"/>
      <c r="DYE221" s="54"/>
      <c r="DYF221" s="54"/>
      <c r="DYG221" s="54"/>
      <c r="DYH221" s="54"/>
      <c r="DYI221" s="54"/>
      <c r="DYJ221" s="54"/>
      <c r="DYK221" s="54"/>
      <c r="DYL221" s="54"/>
      <c r="DYM221" s="54"/>
      <c r="DYN221" s="54"/>
      <c r="DYO221" s="54"/>
      <c r="DYP221" s="54"/>
      <c r="DYQ221" s="54"/>
      <c r="DYR221" s="54"/>
      <c r="DYS221" s="54"/>
      <c r="DYT221" s="54"/>
      <c r="DYU221" s="54"/>
      <c r="DYV221" s="54"/>
      <c r="DYW221" s="54"/>
      <c r="DYX221" s="54"/>
      <c r="DYY221" s="54"/>
      <c r="DYZ221" s="54"/>
      <c r="DZA221" s="54"/>
      <c r="DZB221" s="54"/>
      <c r="DZC221" s="54"/>
      <c r="DZD221" s="54"/>
      <c r="DZE221" s="54"/>
      <c r="DZF221" s="54"/>
      <c r="DZG221" s="54"/>
      <c r="DZH221" s="54"/>
      <c r="DZI221" s="54"/>
      <c r="DZJ221" s="54"/>
      <c r="DZK221" s="54"/>
      <c r="DZL221" s="54"/>
      <c r="DZM221" s="54"/>
      <c r="DZN221" s="54"/>
      <c r="DZO221" s="54"/>
      <c r="DZP221" s="54"/>
      <c r="DZQ221" s="54"/>
      <c r="DZR221" s="54"/>
      <c r="DZS221" s="54"/>
      <c r="DZT221" s="54"/>
      <c r="DZU221" s="54"/>
      <c r="DZV221" s="54"/>
      <c r="DZW221" s="54"/>
      <c r="DZX221" s="54"/>
      <c r="DZY221" s="54"/>
      <c r="DZZ221" s="54"/>
      <c r="EAA221" s="54"/>
      <c r="EAB221" s="54"/>
      <c r="EAC221" s="54"/>
      <c r="EAD221" s="54"/>
      <c r="EAE221" s="54"/>
      <c r="EAF221" s="54"/>
      <c r="EAG221" s="54"/>
      <c r="EAH221" s="54"/>
      <c r="EAI221" s="54"/>
      <c r="EAJ221" s="54"/>
      <c r="EAK221" s="54"/>
      <c r="EAL221" s="54"/>
      <c r="EAM221" s="54"/>
      <c r="EAN221" s="54"/>
      <c r="EAO221" s="54"/>
      <c r="EAP221" s="54"/>
      <c r="EAQ221" s="54"/>
      <c r="EAR221" s="54"/>
      <c r="EAS221" s="54"/>
      <c r="EAT221" s="54"/>
      <c r="EAU221" s="54"/>
      <c r="EAV221" s="54"/>
      <c r="EAW221" s="54"/>
      <c r="EAX221" s="54"/>
      <c r="EAY221" s="54"/>
      <c r="EAZ221" s="54"/>
      <c r="EBA221" s="54"/>
      <c r="EBB221" s="54"/>
      <c r="EBC221" s="54"/>
      <c r="EBD221" s="54"/>
      <c r="EBE221" s="54"/>
      <c r="EBF221" s="54"/>
      <c r="EBG221" s="54"/>
      <c r="EBH221" s="54"/>
      <c r="EBI221" s="54"/>
      <c r="EBJ221" s="54"/>
      <c r="EBK221" s="54"/>
      <c r="EBL221" s="54"/>
      <c r="EBM221" s="54"/>
      <c r="EBN221" s="54"/>
      <c r="EBO221" s="54"/>
      <c r="EBP221" s="54"/>
      <c r="EBQ221" s="54"/>
      <c r="EBR221" s="54"/>
      <c r="EBS221" s="54"/>
      <c r="EBT221" s="54"/>
      <c r="EBU221" s="54"/>
      <c r="EBV221" s="54"/>
      <c r="EBW221" s="54"/>
      <c r="EBX221" s="54"/>
      <c r="EBY221" s="54"/>
      <c r="EBZ221" s="54"/>
      <c r="ECA221" s="54"/>
      <c r="ECB221" s="54"/>
      <c r="ECC221" s="54"/>
      <c r="ECD221" s="54"/>
      <c r="ECE221" s="54"/>
      <c r="ECF221" s="54"/>
      <c r="ECG221" s="54"/>
      <c r="ECH221" s="54"/>
      <c r="ECI221" s="54"/>
      <c r="ECJ221" s="54"/>
      <c r="ECK221" s="54"/>
      <c r="ECL221" s="54"/>
      <c r="ECM221" s="54"/>
      <c r="ECN221" s="54"/>
      <c r="ECO221" s="54"/>
      <c r="ECP221" s="54"/>
      <c r="ECQ221" s="54"/>
      <c r="ECR221" s="54"/>
      <c r="ECS221" s="54"/>
      <c r="ECT221" s="54"/>
      <c r="ECU221" s="54"/>
      <c r="ECV221" s="54"/>
      <c r="ECW221" s="54"/>
      <c r="ECX221" s="54"/>
      <c r="ECY221" s="54"/>
      <c r="ECZ221" s="54"/>
      <c r="EDA221" s="54"/>
      <c r="EDB221" s="54"/>
      <c r="EDC221" s="54"/>
      <c r="EDD221" s="54"/>
      <c r="EDE221" s="54"/>
      <c r="EDF221" s="54"/>
      <c r="EDG221" s="54"/>
      <c r="EDH221" s="54"/>
      <c r="EDI221" s="54"/>
      <c r="EDJ221" s="54"/>
      <c r="EDK221" s="54"/>
      <c r="EDL221" s="54"/>
      <c r="EDM221" s="54"/>
      <c r="EDN221" s="54"/>
      <c r="EDO221" s="54"/>
      <c r="EDP221" s="54"/>
      <c r="EDQ221" s="54"/>
      <c r="EDR221" s="54"/>
      <c r="EDS221" s="54"/>
      <c r="EDT221" s="54"/>
      <c r="EDU221" s="54"/>
      <c r="EDV221" s="54"/>
      <c r="EDW221" s="54"/>
      <c r="EDX221" s="54"/>
      <c r="EDY221" s="54"/>
      <c r="EDZ221" s="54"/>
      <c r="EEA221" s="54"/>
      <c r="EEB221" s="54"/>
      <c r="EEC221" s="54"/>
      <c r="EED221" s="54"/>
      <c r="EEE221" s="54"/>
      <c r="EEF221" s="54"/>
      <c r="EEG221" s="54"/>
      <c r="EEH221" s="54"/>
      <c r="EEI221" s="54"/>
      <c r="EEJ221" s="54"/>
      <c r="EEK221" s="54"/>
      <c r="EEL221" s="54"/>
      <c r="EEM221" s="54"/>
      <c r="EEN221" s="54"/>
      <c r="EEO221" s="54"/>
      <c r="EEP221" s="54"/>
      <c r="EEQ221" s="54"/>
      <c r="EER221" s="54"/>
      <c r="EES221" s="54"/>
      <c r="EET221" s="54"/>
      <c r="EEU221" s="54"/>
      <c r="EEV221" s="54"/>
      <c r="EEW221" s="54"/>
      <c r="EEX221" s="54"/>
      <c r="EEY221" s="54"/>
      <c r="EEZ221" s="54"/>
      <c r="EFA221" s="54"/>
      <c r="EFB221" s="54"/>
      <c r="EFC221" s="54"/>
      <c r="EFD221" s="54"/>
      <c r="EFE221" s="54"/>
      <c r="EFF221" s="54"/>
      <c r="EFG221" s="54"/>
      <c r="EFH221" s="54"/>
      <c r="EFI221" s="54"/>
      <c r="EFJ221" s="54"/>
      <c r="EFK221" s="54"/>
      <c r="EFL221" s="54"/>
      <c r="EFM221" s="54"/>
      <c r="EFN221" s="54"/>
      <c r="EFO221" s="54"/>
      <c r="EFP221" s="54"/>
      <c r="EFQ221" s="54"/>
      <c r="EFR221" s="54"/>
      <c r="EFS221" s="54"/>
      <c r="EFT221" s="54"/>
      <c r="EFU221" s="54"/>
      <c r="EFV221" s="54"/>
      <c r="EFW221" s="54"/>
      <c r="EFX221" s="54"/>
      <c r="EFY221" s="54"/>
      <c r="EFZ221" s="54"/>
      <c r="EGA221" s="54"/>
      <c r="EGB221" s="54"/>
      <c r="EGC221" s="54"/>
      <c r="EGD221" s="54"/>
      <c r="EGE221" s="54"/>
      <c r="EGF221" s="54"/>
      <c r="EGG221" s="54"/>
      <c r="EGH221" s="54"/>
      <c r="EGI221" s="54"/>
      <c r="EGJ221" s="54"/>
      <c r="EGK221" s="54"/>
      <c r="EGL221" s="54"/>
      <c r="EGM221" s="54"/>
      <c r="EGN221" s="54"/>
      <c r="EGO221" s="54"/>
      <c r="EGP221" s="54"/>
      <c r="EGQ221" s="54"/>
      <c r="EGR221" s="54"/>
      <c r="EGS221" s="54"/>
      <c r="EGT221" s="54"/>
      <c r="EGU221" s="54"/>
      <c r="EGV221" s="54"/>
      <c r="EGW221" s="54"/>
      <c r="EGX221" s="54"/>
      <c r="EGY221" s="54"/>
      <c r="EGZ221" s="54"/>
      <c r="EHA221" s="54"/>
      <c r="EHB221" s="54"/>
      <c r="EHC221" s="54"/>
      <c r="EHD221" s="54"/>
      <c r="EHE221" s="54"/>
      <c r="EHF221" s="54"/>
      <c r="EHG221" s="54"/>
      <c r="EHH221" s="54"/>
      <c r="EHI221" s="54"/>
      <c r="EHJ221" s="54"/>
      <c r="EHK221" s="54"/>
      <c r="EHL221" s="54"/>
      <c r="EHM221" s="54"/>
      <c r="EHN221" s="54"/>
      <c r="EHO221" s="54"/>
      <c r="EHP221" s="54"/>
      <c r="EHQ221" s="54"/>
      <c r="EHR221" s="54"/>
      <c r="EHS221" s="54"/>
      <c r="EHT221" s="54"/>
      <c r="EHU221" s="54"/>
      <c r="EHV221" s="54"/>
      <c r="EHW221" s="54"/>
      <c r="EHX221" s="54"/>
      <c r="EHY221" s="54"/>
      <c r="EHZ221" s="54"/>
      <c r="EIA221" s="54"/>
      <c r="EIB221" s="54"/>
      <c r="EIC221" s="54"/>
      <c r="EID221" s="54"/>
      <c r="EIE221" s="54"/>
      <c r="EIF221" s="54"/>
      <c r="EIG221" s="54"/>
      <c r="EIH221" s="54"/>
      <c r="EII221" s="54"/>
      <c r="EIJ221" s="54"/>
      <c r="EIK221" s="54"/>
      <c r="EIL221" s="54"/>
      <c r="EIM221" s="54"/>
      <c r="EIN221" s="54"/>
      <c r="EIO221" s="54"/>
      <c r="EIP221" s="54"/>
      <c r="EIQ221" s="54"/>
      <c r="EIR221" s="54"/>
      <c r="EIS221" s="54"/>
      <c r="EIT221" s="54"/>
      <c r="EIU221" s="54"/>
      <c r="EIV221" s="54"/>
      <c r="EIW221" s="54"/>
      <c r="EIX221" s="54"/>
      <c r="EIY221" s="54"/>
      <c r="EIZ221" s="54"/>
      <c r="EJA221" s="54"/>
      <c r="EJB221" s="54"/>
      <c r="EJC221" s="54"/>
      <c r="EJD221" s="54"/>
      <c r="EJE221" s="54"/>
      <c r="EJF221" s="54"/>
      <c r="EJG221" s="54"/>
      <c r="EJH221" s="54"/>
      <c r="EJI221" s="54"/>
      <c r="EJJ221" s="54"/>
      <c r="EJK221" s="54"/>
      <c r="EJL221" s="54"/>
      <c r="EJM221" s="54"/>
      <c r="EJN221" s="54"/>
      <c r="EJO221" s="54"/>
      <c r="EJP221" s="54"/>
      <c r="EJQ221" s="54"/>
      <c r="EJR221" s="54"/>
      <c r="EJS221" s="54"/>
      <c r="EJT221" s="54"/>
      <c r="EJU221" s="54"/>
      <c r="EJV221" s="54"/>
      <c r="EJW221" s="54"/>
      <c r="EJX221" s="54"/>
      <c r="EJY221" s="54"/>
      <c r="EJZ221" s="54"/>
      <c r="EKA221" s="54"/>
      <c r="EKB221" s="54"/>
      <c r="EKC221" s="54"/>
      <c r="EKD221" s="54"/>
      <c r="EKE221" s="54"/>
      <c r="EKF221" s="54"/>
      <c r="EKG221" s="54"/>
      <c r="EKH221" s="54"/>
      <c r="EKI221" s="54"/>
      <c r="EKJ221" s="54"/>
      <c r="EKK221" s="54"/>
      <c r="EKL221" s="54"/>
      <c r="EKM221" s="54"/>
      <c r="EKN221" s="54"/>
      <c r="EKO221" s="54"/>
      <c r="EKP221" s="54"/>
      <c r="EKQ221" s="54"/>
      <c r="EKR221" s="54"/>
      <c r="EKS221" s="54"/>
      <c r="EKT221" s="54"/>
      <c r="EKU221" s="54"/>
      <c r="EKV221" s="54"/>
      <c r="EKW221" s="54"/>
      <c r="EKX221" s="54"/>
      <c r="EKY221" s="54"/>
      <c r="EKZ221" s="54"/>
      <c r="ELA221" s="54"/>
      <c r="ELB221" s="54"/>
      <c r="ELC221" s="54"/>
      <c r="ELD221" s="54"/>
      <c r="ELE221" s="54"/>
      <c r="ELF221" s="54"/>
      <c r="ELG221" s="54"/>
      <c r="ELH221" s="54"/>
      <c r="ELI221" s="54"/>
      <c r="ELJ221" s="54"/>
      <c r="ELK221" s="54"/>
      <c r="ELL221" s="54"/>
      <c r="ELM221" s="54"/>
      <c r="ELN221" s="54"/>
      <c r="ELO221" s="54"/>
      <c r="ELP221" s="54"/>
      <c r="ELQ221" s="54"/>
      <c r="ELR221" s="54"/>
      <c r="ELS221" s="54"/>
      <c r="ELT221" s="54"/>
      <c r="ELU221" s="54"/>
      <c r="ELV221" s="54"/>
      <c r="ELW221" s="54"/>
      <c r="ELX221" s="54"/>
      <c r="ELY221" s="54"/>
      <c r="ELZ221" s="54"/>
      <c r="EMA221" s="54"/>
      <c r="EMB221" s="54"/>
      <c r="EMC221" s="54"/>
      <c r="EMD221" s="54"/>
      <c r="EME221" s="54"/>
      <c r="EMF221" s="54"/>
      <c r="EMG221" s="54"/>
      <c r="EMH221" s="54"/>
      <c r="EMI221" s="54"/>
      <c r="EMJ221" s="54"/>
      <c r="EMK221" s="54"/>
      <c r="EML221" s="54"/>
      <c r="EMM221" s="54"/>
      <c r="EMN221" s="54"/>
      <c r="EMO221" s="54"/>
      <c r="EMP221" s="54"/>
      <c r="EMQ221" s="54"/>
      <c r="EMR221" s="54"/>
      <c r="EMS221" s="54"/>
      <c r="EMT221" s="54"/>
      <c r="EMU221" s="54"/>
      <c r="EMV221" s="54"/>
      <c r="EMW221" s="54"/>
      <c r="EMX221" s="54"/>
      <c r="EMY221" s="54"/>
      <c r="EMZ221" s="54"/>
      <c r="ENA221" s="54"/>
      <c r="ENB221" s="54"/>
      <c r="ENC221" s="54"/>
      <c r="END221" s="54"/>
      <c r="ENE221" s="54"/>
      <c r="ENF221" s="54"/>
      <c r="ENG221" s="54"/>
      <c r="ENH221" s="54"/>
      <c r="ENI221" s="54"/>
      <c r="ENJ221" s="54"/>
      <c r="ENK221" s="54"/>
      <c r="ENL221" s="54"/>
      <c r="ENM221" s="54"/>
      <c r="ENN221" s="54"/>
      <c r="ENO221" s="54"/>
      <c r="ENP221" s="54"/>
      <c r="ENQ221" s="54"/>
      <c r="ENR221" s="54"/>
      <c r="ENS221" s="54"/>
      <c r="ENT221" s="54"/>
      <c r="ENU221" s="54"/>
      <c r="ENV221" s="54"/>
      <c r="ENW221" s="54"/>
      <c r="ENX221" s="54"/>
      <c r="ENY221" s="54"/>
      <c r="ENZ221" s="54"/>
      <c r="EOA221" s="54"/>
      <c r="EOB221" s="54"/>
      <c r="EOC221" s="54"/>
      <c r="EOD221" s="54"/>
      <c r="EOE221" s="54"/>
      <c r="EOF221" s="54"/>
      <c r="EOG221" s="54"/>
      <c r="EOH221" s="54"/>
      <c r="EOI221" s="54"/>
      <c r="EOJ221" s="54"/>
      <c r="EOK221" s="54"/>
      <c r="EOL221" s="54"/>
      <c r="EOM221" s="54"/>
      <c r="EON221" s="54"/>
      <c r="EOO221" s="54"/>
      <c r="EOP221" s="54"/>
      <c r="EOQ221" s="54"/>
      <c r="EOR221" s="54"/>
      <c r="EOS221" s="54"/>
      <c r="EOT221" s="54"/>
      <c r="EOU221" s="54"/>
      <c r="EOV221" s="54"/>
      <c r="EOW221" s="54"/>
      <c r="EOX221" s="54"/>
      <c r="EOY221" s="54"/>
      <c r="EOZ221" s="54"/>
      <c r="EPA221" s="54"/>
      <c r="EPB221" s="54"/>
      <c r="EPC221" s="54"/>
      <c r="EPD221" s="54"/>
      <c r="EPE221" s="54"/>
      <c r="EPF221" s="54"/>
      <c r="EPG221" s="54"/>
      <c r="EPH221" s="54"/>
      <c r="EPI221" s="54"/>
      <c r="EPJ221" s="54"/>
      <c r="EPK221" s="54"/>
      <c r="EPL221" s="54"/>
      <c r="EPM221" s="54"/>
      <c r="EPN221" s="54"/>
      <c r="EPO221" s="54"/>
      <c r="EPP221" s="54"/>
      <c r="EPQ221" s="54"/>
      <c r="EPR221" s="54"/>
      <c r="EPS221" s="54"/>
      <c r="EPT221" s="54"/>
      <c r="EPU221" s="54"/>
      <c r="EPV221" s="54"/>
      <c r="EPW221" s="54"/>
      <c r="EPX221" s="54"/>
      <c r="EPY221" s="54"/>
      <c r="EPZ221" s="54"/>
      <c r="EQA221" s="54"/>
      <c r="EQB221" s="54"/>
      <c r="EQC221" s="54"/>
      <c r="EQD221" s="54"/>
      <c r="EQE221" s="54"/>
      <c r="EQF221" s="54"/>
      <c r="EQG221" s="54"/>
      <c r="EQH221" s="54"/>
      <c r="EQI221" s="54"/>
      <c r="EQJ221" s="54"/>
      <c r="EQK221" s="54"/>
      <c r="EQL221" s="54"/>
      <c r="EQM221" s="54"/>
      <c r="EQN221" s="54"/>
      <c r="EQO221" s="54"/>
      <c r="EQP221" s="54"/>
      <c r="EQQ221" s="54"/>
      <c r="EQR221" s="54"/>
      <c r="EQS221" s="54"/>
      <c r="EQT221" s="54"/>
      <c r="EQU221" s="54"/>
      <c r="EQV221" s="54"/>
      <c r="EQW221" s="54"/>
      <c r="EQX221" s="54"/>
      <c r="EQY221" s="54"/>
      <c r="EQZ221" s="54"/>
      <c r="ERA221" s="54"/>
      <c r="ERB221" s="54"/>
      <c r="ERC221" s="54"/>
      <c r="ERD221" s="54"/>
      <c r="ERE221" s="54"/>
      <c r="ERF221" s="54"/>
      <c r="ERG221" s="54"/>
      <c r="ERH221" s="54"/>
      <c r="ERI221" s="54"/>
      <c r="ERJ221" s="54"/>
      <c r="ERK221" s="54"/>
      <c r="ERL221" s="54"/>
      <c r="ERM221" s="54"/>
      <c r="ERN221" s="54"/>
      <c r="ERO221" s="54"/>
      <c r="ERP221" s="54"/>
      <c r="ERQ221" s="54"/>
      <c r="ERR221" s="54"/>
      <c r="ERS221" s="54"/>
      <c r="ERT221" s="54"/>
      <c r="ERU221" s="54"/>
      <c r="ERV221" s="54"/>
      <c r="ERW221" s="54"/>
      <c r="ERX221" s="54"/>
      <c r="ERY221" s="54"/>
      <c r="ERZ221" s="54"/>
      <c r="ESA221" s="54"/>
      <c r="ESB221" s="54"/>
      <c r="ESC221" s="54"/>
      <c r="ESD221" s="54"/>
      <c r="ESE221" s="54"/>
      <c r="ESF221" s="54"/>
      <c r="ESG221" s="54"/>
      <c r="ESH221" s="54"/>
      <c r="ESI221" s="54"/>
      <c r="ESJ221" s="54"/>
      <c r="ESK221" s="54"/>
      <c r="ESL221" s="54"/>
      <c r="ESM221" s="54"/>
      <c r="ESN221" s="54"/>
      <c r="ESO221" s="54"/>
      <c r="ESP221" s="54"/>
      <c r="ESQ221" s="54"/>
      <c r="ESR221" s="54"/>
      <c r="ESS221" s="54"/>
      <c r="EST221" s="54"/>
      <c r="ESU221" s="54"/>
      <c r="ESV221" s="54"/>
      <c r="ESW221" s="54"/>
      <c r="ESX221" s="54"/>
      <c r="ESY221" s="54"/>
      <c r="ESZ221" s="54"/>
      <c r="ETA221" s="54"/>
      <c r="ETB221" s="54"/>
      <c r="ETC221" s="54"/>
      <c r="ETD221" s="54"/>
      <c r="ETE221" s="54"/>
      <c r="ETF221" s="54"/>
      <c r="ETG221" s="54"/>
      <c r="ETH221" s="54"/>
      <c r="ETI221" s="54"/>
      <c r="ETJ221" s="54"/>
      <c r="ETK221" s="54"/>
      <c r="ETL221" s="54"/>
      <c r="ETM221" s="54"/>
      <c r="ETN221" s="54"/>
      <c r="ETO221" s="54"/>
      <c r="ETP221" s="54"/>
      <c r="ETQ221" s="54"/>
      <c r="ETR221" s="54"/>
      <c r="ETS221" s="54"/>
      <c r="ETT221" s="54"/>
      <c r="ETU221" s="54"/>
      <c r="ETV221" s="54"/>
      <c r="ETW221" s="54"/>
      <c r="ETX221" s="54"/>
      <c r="ETY221" s="54"/>
      <c r="ETZ221" s="54"/>
      <c r="EUA221" s="54"/>
      <c r="EUB221" s="54"/>
      <c r="EUC221" s="54"/>
      <c r="EUD221" s="54"/>
      <c r="EUE221" s="54"/>
      <c r="EUF221" s="54"/>
      <c r="EUG221" s="54"/>
      <c r="EUH221" s="54"/>
      <c r="EUI221" s="54"/>
      <c r="EUJ221" s="54"/>
      <c r="EUK221" s="54"/>
      <c r="EUL221" s="54"/>
      <c r="EUM221" s="54"/>
      <c r="EUN221" s="54"/>
      <c r="EUO221" s="54"/>
      <c r="EUP221" s="54"/>
      <c r="EUQ221" s="54"/>
      <c r="EUR221" s="54"/>
      <c r="EUS221" s="54"/>
      <c r="EUT221" s="54"/>
      <c r="EUU221" s="54"/>
      <c r="EUV221" s="54"/>
      <c r="EUW221" s="54"/>
      <c r="EUX221" s="54"/>
      <c r="EUY221" s="54"/>
      <c r="EUZ221" s="54"/>
      <c r="EVA221" s="54"/>
      <c r="EVB221" s="54"/>
      <c r="EVC221" s="54"/>
      <c r="EVD221" s="54"/>
      <c r="EVE221" s="54"/>
      <c r="EVF221" s="54"/>
      <c r="EVG221" s="54"/>
      <c r="EVH221" s="54"/>
      <c r="EVI221" s="54"/>
      <c r="EVJ221" s="54"/>
      <c r="EVK221" s="54"/>
      <c r="EVL221" s="54"/>
      <c r="EVM221" s="54"/>
      <c r="EVN221" s="54"/>
      <c r="EVO221" s="54"/>
      <c r="EVP221" s="54"/>
      <c r="EVQ221" s="54"/>
      <c r="EVR221" s="54"/>
      <c r="EVS221" s="54"/>
      <c r="EVT221" s="54"/>
      <c r="EVU221" s="54"/>
      <c r="EVV221" s="54"/>
      <c r="EVW221" s="54"/>
      <c r="EVX221" s="54"/>
      <c r="EVY221" s="54"/>
      <c r="EVZ221" s="54"/>
      <c r="EWA221" s="54"/>
      <c r="EWB221" s="54"/>
      <c r="EWC221" s="54"/>
      <c r="EWD221" s="54"/>
      <c r="EWE221" s="54"/>
      <c r="EWF221" s="54"/>
      <c r="EWG221" s="54"/>
      <c r="EWH221" s="54"/>
      <c r="EWI221" s="54"/>
      <c r="EWJ221" s="54"/>
      <c r="EWK221" s="54"/>
      <c r="EWL221" s="54"/>
      <c r="EWM221" s="54"/>
      <c r="EWN221" s="54"/>
      <c r="EWO221" s="54"/>
      <c r="EWP221" s="54"/>
      <c r="EWQ221" s="54"/>
      <c r="EWR221" s="54"/>
      <c r="EWS221" s="54"/>
      <c r="EWT221" s="54"/>
      <c r="EWU221" s="54"/>
      <c r="EWV221" s="54"/>
      <c r="EWW221" s="54"/>
      <c r="EWX221" s="54"/>
      <c r="EWY221" s="54"/>
      <c r="EWZ221" s="54"/>
      <c r="EXA221" s="54"/>
      <c r="EXB221" s="54"/>
      <c r="EXC221" s="54"/>
      <c r="EXD221" s="54"/>
      <c r="EXE221" s="54"/>
      <c r="EXF221" s="54"/>
      <c r="EXG221" s="54"/>
      <c r="EXH221" s="54"/>
      <c r="EXI221" s="54"/>
      <c r="EXJ221" s="54"/>
      <c r="EXK221" s="54"/>
      <c r="EXL221" s="54"/>
      <c r="EXM221" s="54"/>
      <c r="EXN221" s="54"/>
      <c r="EXO221" s="54"/>
      <c r="EXP221" s="54"/>
      <c r="EXQ221" s="54"/>
      <c r="EXR221" s="54"/>
      <c r="EXS221" s="54"/>
      <c r="EXT221" s="54"/>
      <c r="EXU221" s="54"/>
      <c r="EXV221" s="54"/>
      <c r="EXW221" s="54"/>
      <c r="EXX221" s="54"/>
      <c r="EXY221" s="54"/>
      <c r="EXZ221" s="54"/>
      <c r="EYA221" s="54"/>
      <c r="EYB221" s="54"/>
      <c r="EYC221" s="54"/>
      <c r="EYD221" s="54"/>
      <c r="EYE221" s="54"/>
      <c r="EYF221" s="54"/>
      <c r="EYG221" s="54"/>
      <c r="EYH221" s="54"/>
      <c r="EYI221" s="54"/>
      <c r="EYJ221" s="54"/>
      <c r="EYK221" s="54"/>
      <c r="EYL221" s="54"/>
      <c r="EYM221" s="54"/>
      <c r="EYN221" s="54"/>
      <c r="EYO221" s="54"/>
      <c r="EYP221" s="54"/>
      <c r="EYQ221" s="54"/>
      <c r="EYR221" s="54"/>
      <c r="EYS221" s="54"/>
      <c r="EYT221" s="54"/>
      <c r="EYU221" s="54"/>
      <c r="EYV221" s="54"/>
      <c r="EYW221" s="54"/>
      <c r="EYX221" s="54"/>
      <c r="EYY221" s="54"/>
      <c r="EYZ221" s="54"/>
      <c r="EZA221" s="54"/>
      <c r="EZB221" s="54"/>
      <c r="EZC221" s="54"/>
      <c r="EZD221" s="54"/>
      <c r="EZE221" s="54"/>
      <c r="EZF221" s="54"/>
      <c r="EZG221" s="54"/>
      <c r="EZH221" s="54"/>
      <c r="EZI221" s="54"/>
      <c r="EZJ221" s="54"/>
      <c r="EZK221" s="54"/>
      <c r="EZL221" s="54"/>
      <c r="EZM221" s="54"/>
      <c r="EZN221" s="54"/>
      <c r="EZO221" s="54"/>
      <c r="EZP221" s="54"/>
      <c r="EZQ221" s="54"/>
      <c r="EZR221" s="54"/>
      <c r="EZS221" s="54"/>
      <c r="EZT221" s="54"/>
      <c r="EZU221" s="54"/>
      <c r="EZV221" s="54"/>
      <c r="EZW221" s="54"/>
      <c r="EZX221" s="54"/>
      <c r="EZY221" s="54"/>
      <c r="EZZ221" s="54"/>
      <c r="FAA221" s="54"/>
      <c r="FAB221" s="54"/>
      <c r="FAC221" s="54"/>
      <c r="FAD221" s="54"/>
      <c r="FAE221" s="54"/>
      <c r="FAF221" s="54"/>
      <c r="FAG221" s="54"/>
      <c r="FAH221" s="54"/>
      <c r="FAI221" s="54"/>
      <c r="FAJ221" s="54"/>
      <c r="FAK221" s="54"/>
      <c r="FAL221" s="54"/>
      <c r="FAM221" s="54"/>
      <c r="FAN221" s="54"/>
      <c r="FAO221" s="54"/>
      <c r="FAP221" s="54"/>
      <c r="FAQ221" s="54"/>
      <c r="FAR221" s="54"/>
      <c r="FAS221" s="54"/>
      <c r="FAT221" s="54"/>
      <c r="FAU221" s="54"/>
      <c r="FAV221" s="54"/>
      <c r="FAW221" s="54"/>
      <c r="FAX221" s="54"/>
      <c r="FAY221" s="54"/>
      <c r="FAZ221" s="54"/>
      <c r="FBA221" s="54"/>
      <c r="FBB221" s="54"/>
      <c r="FBC221" s="54"/>
      <c r="FBD221" s="54"/>
      <c r="FBE221" s="54"/>
      <c r="FBF221" s="54"/>
      <c r="FBG221" s="54"/>
      <c r="FBH221" s="54"/>
      <c r="FBI221" s="54"/>
      <c r="FBJ221" s="54"/>
      <c r="FBK221" s="54"/>
      <c r="FBL221" s="54"/>
      <c r="FBM221" s="54"/>
      <c r="FBN221" s="54"/>
      <c r="FBO221" s="54"/>
      <c r="FBP221" s="54"/>
      <c r="FBQ221" s="54"/>
      <c r="FBR221" s="54"/>
      <c r="FBS221" s="54"/>
      <c r="FBT221" s="54"/>
      <c r="FBU221" s="54"/>
      <c r="FBV221" s="54"/>
      <c r="FBW221" s="54"/>
      <c r="FBX221" s="54"/>
      <c r="FBY221" s="54"/>
      <c r="FBZ221" s="54"/>
      <c r="FCA221" s="54"/>
      <c r="FCB221" s="54"/>
      <c r="FCC221" s="54"/>
      <c r="FCD221" s="54"/>
      <c r="FCE221" s="54"/>
      <c r="FCF221" s="54"/>
      <c r="FCG221" s="54"/>
      <c r="FCH221" s="54"/>
      <c r="FCI221" s="54"/>
      <c r="FCJ221" s="54"/>
      <c r="FCK221" s="54"/>
      <c r="FCL221" s="54"/>
      <c r="FCM221" s="54"/>
      <c r="FCN221" s="54"/>
      <c r="FCO221" s="54"/>
      <c r="FCP221" s="54"/>
      <c r="FCQ221" s="54"/>
      <c r="FCR221" s="54"/>
      <c r="FCS221" s="54"/>
      <c r="FCT221" s="54"/>
      <c r="FCU221" s="54"/>
      <c r="FCV221" s="54"/>
      <c r="FCW221" s="54"/>
      <c r="FCX221" s="54"/>
      <c r="FCY221" s="54"/>
      <c r="FCZ221" s="54"/>
      <c r="FDA221" s="54"/>
      <c r="FDB221" s="54"/>
      <c r="FDC221" s="54"/>
      <c r="FDD221" s="54"/>
      <c r="FDE221" s="54"/>
      <c r="FDF221" s="54"/>
      <c r="FDG221" s="54"/>
      <c r="FDH221" s="54"/>
      <c r="FDI221" s="54"/>
      <c r="FDJ221" s="54"/>
      <c r="FDK221" s="54"/>
      <c r="FDL221" s="54"/>
      <c r="FDM221" s="54"/>
      <c r="FDN221" s="54"/>
      <c r="FDO221" s="54"/>
      <c r="FDP221" s="54"/>
      <c r="FDQ221" s="54"/>
      <c r="FDR221" s="54"/>
      <c r="FDS221" s="54"/>
      <c r="FDT221" s="54"/>
      <c r="FDU221" s="54"/>
      <c r="FDV221" s="54"/>
      <c r="FDW221" s="54"/>
      <c r="FDX221" s="54"/>
      <c r="FDY221" s="54"/>
      <c r="FDZ221" s="54"/>
      <c r="FEA221" s="54"/>
      <c r="FEB221" s="54"/>
      <c r="FEC221" s="54"/>
      <c r="FED221" s="54"/>
      <c r="FEE221" s="54"/>
      <c r="FEF221" s="54"/>
      <c r="FEG221" s="54"/>
      <c r="FEH221" s="54"/>
      <c r="FEI221" s="54"/>
      <c r="FEJ221" s="54"/>
      <c r="FEK221" s="54"/>
      <c r="FEL221" s="54"/>
      <c r="FEM221" s="54"/>
      <c r="FEN221" s="54"/>
      <c r="FEO221" s="54"/>
      <c r="FEP221" s="54"/>
      <c r="FEQ221" s="54"/>
      <c r="FER221" s="54"/>
      <c r="FES221" s="54"/>
      <c r="FET221" s="54"/>
      <c r="FEU221" s="54"/>
      <c r="FEV221" s="54"/>
      <c r="FEW221" s="54"/>
      <c r="FEX221" s="54"/>
      <c r="FEY221" s="54"/>
      <c r="FEZ221" s="54"/>
      <c r="FFA221" s="54"/>
      <c r="FFB221" s="54"/>
      <c r="FFC221" s="54"/>
      <c r="FFD221" s="54"/>
      <c r="FFE221" s="54"/>
      <c r="FFF221" s="54"/>
      <c r="FFG221" s="54"/>
      <c r="FFH221" s="54"/>
      <c r="FFI221" s="54"/>
      <c r="FFJ221" s="54"/>
      <c r="FFK221" s="54"/>
      <c r="FFL221" s="54"/>
      <c r="FFM221" s="54"/>
      <c r="FFN221" s="54"/>
      <c r="FFO221" s="54"/>
      <c r="FFP221" s="54"/>
      <c r="FFQ221" s="54"/>
      <c r="FFR221" s="54"/>
      <c r="FFS221" s="54"/>
      <c r="FFT221" s="54"/>
      <c r="FFU221" s="54"/>
      <c r="FFV221" s="54"/>
      <c r="FFW221" s="54"/>
      <c r="FFX221" s="54"/>
      <c r="FFY221" s="54"/>
      <c r="FFZ221" s="54"/>
      <c r="FGA221" s="54"/>
      <c r="FGB221" s="54"/>
      <c r="FGC221" s="54"/>
      <c r="FGD221" s="54"/>
      <c r="FGE221" s="54"/>
      <c r="FGF221" s="54"/>
      <c r="FGG221" s="54"/>
      <c r="FGH221" s="54"/>
      <c r="FGI221" s="54"/>
      <c r="FGJ221" s="54"/>
      <c r="FGK221" s="54"/>
      <c r="FGL221" s="54"/>
      <c r="FGM221" s="54"/>
      <c r="FGN221" s="54"/>
      <c r="FGO221" s="54"/>
      <c r="FGP221" s="54"/>
      <c r="FGQ221" s="54"/>
      <c r="FGR221" s="54"/>
      <c r="FGS221" s="54"/>
      <c r="FGT221" s="54"/>
      <c r="FGU221" s="54"/>
      <c r="FGV221" s="54"/>
      <c r="FGW221" s="54"/>
      <c r="FGX221" s="54"/>
      <c r="FGY221" s="54"/>
      <c r="FGZ221" s="54"/>
      <c r="FHA221" s="54"/>
      <c r="FHB221" s="54"/>
      <c r="FHC221" s="54"/>
      <c r="FHD221" s="54"/>
      <c r="FHE221" s="54"/>
      <c r="FHF221" s="54"/>
      <c r="FHG221" s="54"/>
      <c r="FHH221" s="54"/>
      <c r="FHI221" s="54"/>
      <c r="FHJ221" s="54"/>
      <c r="FHK221" s="54"/>
      <c r="FHL221" s="54"/>
      <c r="FHM221" s="54"/>
      <c r="FHN221" s="54"/>
      <c r="FHO221" s="54"/>
      <c r="FHP221" s="54"/>
      <c r="FHQ221" s="54"/>
      <c r="FHR221" s="54"/>
      <c r="FHS221" s="54"/>
      <c r="FHT221" s="54"/>
      <c r="FHU221" s="54"/>
      <c r="FHV221" s="54"/>
      <c r="FHW221" s="54"/>
      <c r="FHX221" s="54"/>
      <c r="FHY221" s="54"/>
      <c r="FHZ221" s="54"/>
      <c r="FIA221" s="54"/>
      <c r="FIB221" s="54"/>
      <c r="FIC221" s="54"/>
      <c r="FID221" s="54"/>
      <c r="FIE221" s="54"/>
      <c r="FIF221" s="54"/>
      <c r="FIG221" s="54"/>
      <c r="FIH221" s="54"/>
      <c r="FII221" s="54"/>
      <c r="FIJ221" s="54"/>
      <c r="FIK221" s="54"/>
      <c r="FIL221" s="54"/>
      <c r="FIM221" s="54"/>
      <c r="FIN221" s="54"/>
      <c r="FIO221" s="54"/>
      <c r="FIP221" s="54"/>
      <c r="FIQ221" s="54"/>
      <c r="FIR221" s="54"/>
      <c r="FIS221" s="54"/>
      <c r="FIT221" s="54"/>
      <c r="FIU221" s="54"/>
      <c r="FIV221" s="54"/>
      <c r="FIW221" s="54"/>
      <c r="FIX221" s="54"/>
      <c r="FIY221" s="54"/>
      <c r="FIZ221" s="54"/>
      <c r="FJA221" s="54"/>
      <c r="FJB221" s="54"/>
      <c r="FJC221" s="54"/>
      <c r="FJD221" s="54"/>
      <c r="FJE221" s="54"/>
      <c r="FJF221" s="54"/>
      <c r="FJG221" s="54"/>
      <c r="FJH221" s="54"/>
      <c r="FJI221" s="54"/>
      <c r="FJJ221" s="54"/>
      <c r="FJK221" s="54"/>
      <c r="FJL221" s="54"/>
      <c r="FJM221" s="54"/>
      <c r="FJN221" s="54"/>
      <c r="FJO221" s="54"/>
      <c r="FJP221" s="54"/>
      <c r="FJQ221" s="54"/>
      <c r="FJR221" s="54"/>
      <c r="FJS221" s="54"/>
      <c r="FJT221" s="54"/>
      <c r="FJU221" s="54"/>
      <c r="FJV221" s="54"/>
      <c r="FJW221" s="54"/>
      <c r="FJX221" s="54"/>
      <c r="FJY221" s="54"/>
      <c r="FJZ221" s="54"/>
      <c r="FKA221" s="54"/>
      <c r="FKB221" s="54"/>
      <c r="FKC221" s="54"/>
      <c r="FKD221" s="54"/>
      <c r="FKE221" s="54"/>
      <c r="FKF221" s="54"/>
      <c r="FKG221" s="54"/>
      <c r="FKH221" s="54"/>
      <c r="FKI221" s="54"/>
      <c r="FKJ221" s="54"/>
      <c r="FKK221" s="54"/>
      <c r="FKL221" s="54"/>
      <c r="FKM221" s="54"/>
      <c r="FKN221" s="54"/>
      <c r="FKO221" s="54"/>
      <c r="FKP221" s="54"/>
      <c r="FKQ221" s="54"/>
      <c r="FKR221" s="54"/>
      <c r="FKS221" s="54"/>
      <c r="FKT221" s="54"/>
      <c r="FKU221" s="54"/>
      <c r="FKV221" s="54"/>
      <c r="FKW221" s="54"/>
      <c r="FKX221" s="54"/>
      <c r="FKY221" s="54"/>
      <c r="FKZ221" s="54"/>
      <c r="FLA221" s="54"/>
      <c r="FLB221" s="54"/>
      <c r="FLC221" s="54"/>
      <c r="FLD221" s="54"/>
      <c r="FLE221" s="54"/>
      <c r="FLF221" s="54"/>
      <c r="FLG221" s="54"/>
      <c r="FLH221" s="54"/>
      <c r="FLI221" s="54"/>
      <c r="FLJ221" s="54"/>
      <c r="FLK221" s="54"/>
      <c r="FLL221" s="54"/>
      <c r="FLM221" s="54"/>
      <c r="FLN221" s="54"/>
      <c r="FLO221" s="54"/>
      <c r="FLP221" s="54"/>
      <c r="FLQ221" s="54"/>
      <c r="FLR221" s="54"/>
      <c r="FLS221" s="54"/>
      <c r="FLT221" s="54"/>
      <c r="FLU221" s="54"/>
      <c r="FLV221" s="54"/>
      <c r="FLW221" s="54"/>
      <c r="FLX221" s="54"/>
      <c r="FLY221" s="54"/>
      <c r="FLZ221" s="54"/>
      <c r="FMA221" s="54"/>
      <c r="FMB221" s="54"/>
      <c r="FMC221" s="54"/>
      <c r="FMD221" s="54"/>
      <c r="FME221" s="54"/>
      <c r="FMF221" s="54"/>
      <c r="FMG221" s="54"/>
      <c r="FMH221" s="54"/>
      <c r="FMI221" s="54"/>
      <c r="FMJ221" s="54"/>
      <c r="FMK221" s="54"/>
      <c r="FML221" s="54"/>
      <c r="FMM221" s="54"/>
      <c r="FMN221" s="54"/>
      <c r="FMO221" s="54"/>
      <c r="FMP221" s="54"/>
      <c r="FMQ221" s="54"/>
      <c r="FMR221" s="54"/>
      <c r="FMS221" s="54"/>
      <c r="FMT221" s="54"/>
      <c r="FMU221" s="54"/>
      <c r="FMV221" s="54"/>
      <c r="FMW221" s="54"/>
      <c r="FMX221" s="54"/>
      <c r="FMY221" s="54"/>
      <c r="FMZ221" s="54"/>
      <c r="FNA221" s="54"/>
      <c r="FNB221" s="54"/>
      <c r="FNC221" s="54"/>
      <c r="FND221" s="54"/>
      <c r="FNE221" s="54"/>
      <c r="FNF221" s="54"/>
      <c r="FNG221" s="54"/>
      <c r="FNH221" s="54"/>
      <c r="FNI221" s="54"/>
      <c r="FNJ221" s="54"/>
      <c r="FNK221" s="54"/>
      <c r="FNL221" s="54"/>
      <c r="FNM221" s="54"/>
      <c r="FNN221" s="54"/>
      <c r="FNO221" s="54"/>
      <c r="FNP221" s="54"/>
      <c r="FNQ221" s="54"/>
      <c r="FNR221" s="54"/>
      <c r="FNS221" s="54"/>
      <c r="FNT221" s="54"/>
      <c r="FNU221" s="54"/>
      <c r="FNV221" s="54"/>
      <c r="FNW221" s="54"/>
      <c r="FNX221" s="54"/>
      <c r="FNY221" s="54"/>
      <c r="FNZ221" s="54"/>
      <c r="FOA221" s="54"/>
      <c r="FOB221" s="54"/>
      <c r="FOC221" s="54"/>
      <c r="FOD221" s="54"/>
      <c r="FOE221" s="54"/>
      <c r="FOF221" s="54"/>
      <c r="FOG221" s="54"/>
      <c r="FOH221" s="54"/>
      <c r="FOI221" s="54"/>
      <c r="FOJ221" s="54"/>
      <c r="FOK221" s="54"/>
      <c r="FOL221" s="54"/>
      <c r="FOM221" s="54"/>
      <c r="FON221" s="54"/>
      <c r="FOO221" s="54"/>
      <c r="FOP221" s="54"/>
      <c r="FOQ221" s="54"/>
      <c r="FOR221" s="54"/>
      <c r="FOS221" s="54"/>
      <c r="FOT221" s="54"/>
      <c r="FOU221" s="54"/>
      <c r="FOV221" s="54"/>
      <c r="FOW221" s="54"/>
      <c r="FOX221" s="54"/>
      <c r="FOY221" s="54"/>
      <c r="FOZ221" s="54"/>
      <c r="FPA221" s="54"/>
      <c r="FPB221" s="54"/>
      <c r="FPC221" s="54"/>
      <c r="FPD221" s="54"/>
      <c r="FPE221" s="54"/>
      <c r="FPF221" s="54"/>
      <c r="FPG221" s="54"/>
      <c r="FPH221" s="54"/>
      <c r="FPI221" s="54"/>
      <c r="FPJ221" s="54"/>
      <c r="FPK221" s="54"/>
      <c r="FPL221" s="54"/>
      <c r="FPM221" s="54"/>
      <c r="FPN221" s="54"/>
      <c r="FPO221" s="54"/>
      <c r="FPP221" s="54"/>
      <c r="FPQ221" s="54"/>
      <c r="FPR221" s="54"/>
      <c r="FPS221" s="54"/>
      <c r="FPT221" s="54"/>
      <c r="FPU221" s="54"/>
      <c r="FPV221" s="54"/>
      <c r="FPW221" s="54"/>
      <c r="FPX221" s="54"/>
      <c r="FPY221" s="54"/>
      <c r="FPZ221" s="54"/>
      <c r="FQA221" s="54"/>
      <c r="FQB221" s="54"/>
      <c r="FQC221" s="54"/>
      <c r="FQD221" s="54"/>
      <c r="FQE221" s="54"/>
      <c r="FQF221" s="54"/>
      <c r="FQG221" s="54"/>
      <c r="FQH221" s="54"/>
      <c r="FQI221" s="54"/>
      <c r="FQJ221" s="54"/>
      <c r="FQK221" s="54"/>
      <c r="FQL221" s="54"/>
      <c r="FQM221" s="54"/>
      <c r="FQN221" s="54"/>
      <c r="FQO221" s="54"/>
      <c r="FQP221" s="54"/>
      <c r="FQQ221" s="54"/>
      <c r="FQR221" s="54"/>
      <c r="FQS221" s="54"/>
      <c r="FQT221" s="54"/>
      <c r="FQU221" s="54"/>
      <c r="FQV221" s="54"/>
      <c r="FQW221" s="54"/>
      <c r="FQX221" s="54"/>
      <c r="FQY221" s="54"/>
      <c r="FQZ221" s="54"/>
      <c r="FRA221" s="54"/>
      <c r="FRB221" s="54"/>
      <c r="FRC221" s="54"/>
      <c r="FRD221" s="54"/>
      <c r="FRE221" s="54"/>
      <c r="FRF221" s="54"/>
      <c r="FRG221" s="54"/>
      <c r="FRH221" s="54"/>
      <c r="FRI221" s="54"/>
      <c r="FRJ221" s="54"/>
      <c r="FRK221" s="54"/>
      <c r="FRL221" s="54"/>
      <c r="FRM221" s="54"/>
      <c r="FRN221" s="54"/>
      <c r="FRO221" s="54"/>
      <c r="FRP221" s="54"/>
      <c r="FRQ221" s="54"/>
      <c r="FRR221" s="54"/>
      <c r="FRS221" s="54"/>
      <c r="FRT221" s="54"/>
      <c r="FRU221" s="54"/>
      <c r="FRV221" s="54"/>
      <c r="FRW221" s="54"/>
      <c r="FRX221" s="54"/>
      <c r="FRY221" s="54"/>
      <c r="FRZ221" s="54"/>
      <c r="FSA221" s="54"/>
      <c r="FSB221" s="54"/>
      <c r="FSC221" s="54"/>
      <c r="FSD221" s="54"/>
      <c r="FSE221" s="54"/>
      <c r="FSF221" s="54"/>
      <c r="FSG221" s="54"/>
      <c r="FSH221" s="54"/>
      <c r="FSI221" s="54"/>
      <c r="FSJ221" s="54"/>
      <c r="FSK221" s="54"/>
      <c r="FSL221" s="54"/>
      <c r="FSM221" s="54"/>
      <c r="FSN221" s="54"/>
      <c r="FSO221" s="54"/>
      <c r="FSP221" s="54"/>
      <c r="FSQ221" s="54"/>
      <c r="FSR221" s="54"/>
      <c r="FSS221" s="54"/>
      <c r="FST221" s="54"/>
      <c r="FSU221" s="54"/>
      <c r="FSV221" s="54"/>
      <c r="FSW221" s="54"/>
      <c r="FSX221" s="54"/>
      <c r="FSY221" s="54"/>
      <c r="FSZ221" s="54"/>
      <c r="FTA221" s="54"/>
      <c r="FTB221" s="54"/>
      <c r="FTC221" s="54"/>
      <c r="FTD221" s="54"/>
      <c r="FTE221" s="54"/>
      <c r="FTF221" s="54"/>
      <c r="FTG221" s="54"/>
      <c r="FTH221" s="54"/>
      <c r="FTI221" s="54"/>
      <c r="FTJ221" s="54"/>
      <c r="FTK221" s="54"/>
      <c r="FTL221" s="54"/>
      <c r="FTM221" s="54"/>
      <c r="FTN221" s="54"/>
      <c r="FTO221" s="54"/>
      <c r="FTP221" s="54"/>
      <c r="FTQ221" s="54"/>
      <c r="FTR221" s="54"/>
      <c r="FTS221" s="54"/>
      <c r="FTT221" s="54"/>
      <c r="FTU221" s="54"/>
      <c r="FTV221" s="54"/>
      <c r="FTW221" s="54"/>
      <c r="FTX221" s="54"/>
      <c r="FTY221" s="54"/>
      <c r="FTZ221" s="54"/>
      <c r="FUA221" s="54"/>
      <c r="FUB221" s="54"/>
      <c r="FUC221" s="54"/>
      <c r="FUD221" s="54"/>
      <c r="FUE221" s="54"/>
      <c r="FUF221" s="54"/>
      <c r="FUG221" s="54"/>
      <c r="FUH221" s="54"/>
      <c r="FUI221" s="54"/>
      <c r="FUJ221" s="54"/>
      <c r="FUK221" s="54"/>
      <c r="FUL221" s="54"/>
      <c r="FUM221" s="54"/>
      <c r="FUN221" s="54"/>
      <c r="FUO221" s="54"/>
      <c r="FUP221" s="54"/>
      <c r="FUQ221" s="54"/>
      <c r="FUR221" s="54"/>
      <c r="FUS221" s="54"/>
      <c r="FUT221" s="54"/>
      <c r="FUU221" s="54"/>
      <c r="FUV221" s="54"/>
      <c r="FUW221" s="54"/>
      <c r="FUX221" s="54"/>
      <c r="FUY221" s="54"/>
      <c r="FUZ221" s="54"/>
      <c r="FVA221" s="54"/>
      <c r="FVB221" s="54"/>
      <c r="FVC221" s="54"/>
      <c r="FVD221" s="54"/>
      <c r="FVE221" s="54"/>
      <c r="FVF221" s="54"/>
      <c r="FVG221" s="54"/>
      <c r="FVH221" s="54"/>
      <c r="FVI221" s="54"/>
      <c r="FVJ221" s="54"/>
      <c r="FVK221" s="54"/>
      <c r="FVL221" s="54"/>
      <c r="FVM221" s="54"/>
      <c r="FVN221" s="54"/>
      <c r="FVO221" s="54"/>
      <c r="FVP221" s="54"/>
      <c r="FVQ221" s="54"/>
      <c r="FVR221" s="54"/>
      <c r="FVS221" s="54"/>
      <c r="FVT221" s="54"/>
      <c r="FVU221" s="54"/>
      <c r="FVV221" s="54"/>
      <c r="FVW221" s="54"/>
      <c r="FVX221" s="54"/>
      <c r="FVY221" s="54"/>
      <c r="FVZ221" s="54"/>
      <c r="FWA221" s="54"/>
      <c r="FWB221" s="54"/>
      <c r="FWC221" s="54"/>
      <c r="FWD221" s="54"/>
      <c r="FWE221" s="54"/>
      <c r="FWF221" s="54"/>
      <c r="FWG221" s="54"/>
      <c r="FWH221" s="54"/>
      <c r="FWI221" s="54"/>
      <c r="FWJ221" s="54"/>
      <c r="FWK221" s="54"/>
      <c r="FWL221" s="54"/>
      <c r="FWM221" s="54"/>
      <c r="FWN221" s="54"/>
      <c r="FWO221" s="54"/>
      <c r="FWP221" s="54"/>
      <c r="FWQ221" s="54"/>
      <c r="FWR221" s="54"/>
      <c r="FWS221" s="54"/>
      <c r="FWT221" s="54"/>
      <c r="FWU221" s="54"/>
      <c r="FWV221" s="54"/>
      <c r="FWW221" s="54"/>
      <c r="FWX221" s="54"/>
      <c r="FWY221" s="54"/>
      <c r="FWZ221" s="54"/>
      <c r="FXA221" s="54"/>
      <c r="FXB221" s="54"/>
      <c r="FXC221" s="54"/>
      <c r="FXD221" s="54"/>
      <c r="FXE221" s="54"/>
      <c r="FXF221" s="54"/>
      <c r="FXG221" s="54"/>
      <c r="FXH221" s="54"/>
      <c r="FXI221" s="54"/>
      <c r="FXJ221" s="54"/>
      <c r="FXK221" s="54"/>
      <c r="FXL221" s="54"/>
      <c r="FXM221" s="54"/>
      <c r="FXN221" s="54"/>
      <c r="FXO221" s="54"/>
      <c r="FXP221" s="54"/>
      <c r="FXQ221" s="54"/>
      <c r="FXR221" s="54"/>
      <c r="FXS221" s="54"/>
      <c r="FXT221" s="54"/>
      <c r="FXU221" s="54"/>
      <c r="FXV221" s="54"/>
      <c r="FXW221" s="54"/>
      <c r="FXX221" s="54"/>
      <c r="FXY221" s="54"/>
      <c r="FXZ221" s="54"/>
      <c r="FYA221" s="54"/>
      <c r="FYB221" s="54"/>
      <c r="FYC221" s="54"/>
      <c r="FYD221" s="54"/>
      <c r="FYE221" s="54"/>
      <c r="FYF221" s="54"/>
      <c r="FYG221" s="54"/>
      <c r="FYH221" s="54"/>
      <c r="FYI221" s="54"/>
      <c r="FYJ221" s="54"/>
      <c r="FYK221" s="54"/>
      <c r="FYL221" s="54"/>
      <c r="FYM221" s="54"/>
      <c r="FYN221" s="54"/>
      <c r="FYO221" s="54"/>
      <c r="FYP221" s="54"/>
      <c r="FYQ221" s="54"/>
      <c r="FYR221" s="54"/>
      <c r="FYS221" s="54"/>
      <c r="FYT221" s="54"/>
      <c r="FYU221" s="54"/>
      <c r="FYV221" s="54"/>
      <c r="FYW221" s="54"/>
      <c r="FYX221" s="54"/>
      <c r="FYY221" s="54"/>
      <c r="FYZ221" s="54"/>
      <c r="FZA221" s="54"/>
      <c r="FZB221" s="54"/>
      <c r="FZC221" s="54"/>
      <c r="FZD221" s="54"/>
      <c r="FZE221" s="54"/>
      <c r="FZF221" s="54"/>
      <c r="FZG221" s="54"/>
      <c r="FZH221" s="54"/>
      <c r="FZI221" s="54"/>
      <c r="FZJ221" s="54"/>
      <c r="FZK221" s="54"/>
      <c r="FZL221" s="54"/>
      <c r="FZM221" s="54"/>
      <c r="FZN221" s="54"/>
      <c r="FZO221" s="54"/>
      <c r="FZP221" s="54"/>
      <c r="FZQ221" s="54"/>
      <c r="FZR221" s="54"/>
      <c r="FZS221" s="54"/>
      <c r="FZT221" s="54"/>
      <c r="FZU221" s="54"/>
      <c r="FZV221" s="54"/>
      <c r="FZW221" s="54"/>
      <c r="FZX221" s="54"/>
      <c r="FZY221" s="54"/>
      <c r="FZZ221" s="54"/>
      <c r="GAA221" s="54"/>
      <c r="GAB221" s="54"/>
      <c r="GAC221" s="54"/>
      <c r="GAD221" s="54"/>
      <c r="GAE221" s="54"/>
      <c r="GAF221" s="54"/>
      <c r="GAG221" s="54"/>
      <c r="GAH221" s="54"/>
      <c r="GAI221" s="54"/>
      <c r="GAJ221" s="54"/>
      <c r="GAK221" s="54"/>
      <c r="GAL221" s="54"/>
      <c r="GAM221" s="54"/>
      <c r="GAN221" s="54"/>
      <c r="GAO221" s="54"/>
      <c r="GAP221" s="54"/>
      <c r="GAQ221" s="54"/>
      <c r="GAR221" s="54"/>
      <c r="GAS221" s="54"/>
      <c r="GAT221" s="54"/>
      <c r="GAU221" s="54"/>
      <c r="GAV221" s="54"/>
      <c r="GAW221" s="54"/>
      <c r="GAX221" s="54"/>
      <c r="GAY221" s="54"/>
      <c r="GAZ221" s="54"/>
      <c r="GBA221" s="54"/>
      <c r="GBB221" s="54"/>
      <c r="GBC221" s="54"/>
      <c r="GBD221" s="54"/>
      <c r="GBE221" s="54"/>
      <c r="GBF221" s="54"/>
      <c r="GBG221" s="54"/>
      <c r="GBH221" s="54"/>
      <c r="GBI221" s="54"/>
      <c r="GBJ221" s="54"/>
      <c r="GBK221" s="54"/>
      <c r="GBL221" s="54"/>
      <c r="GBM221" s="54"/>
      <c r="GBN221" s="54"/>
      <c r="GBO221" s="54"/>
      <c r="GBP221" s="54"/>
      <c r="GBQ221" s="54"/>
      <c r="GBR221" s="54"/>
      <c r="GBS221" s="54"/>
      <c r="GBT221" s="54"/>
      <c r="GBU221" s="54"/>
      <c r="GBV221" s="54"/>
      <c r="GBW221" s="54"/>
      <c r="GBX221" s="54"/>
      <c r="GBY221" s="54"/>
      <c r="GBZ221" s="54"/>
      <c r="GCA221" s="54"/>
      <c r="GCB221" s="54"/>
      <c r="GCC221" s="54"/>
      <c r="GCD221" s="54"/>
      <c r="GCE221" s="54"/>
      <c r="GCF221" s="54"/>
      <c r="GCG221" s="54"/>
      <c r="GCH221" s="54"/>
      <c r="GCI221" s="54"/>
      <c r="GCJ221" s="54"/>
      <c r="GCK221" s="54"/>
      <c r="GCL221" s="54"/>
      <c r="GCM221" s="54"/>
      <c r="GCN221" s="54"/>
      <c r="GCO221" s="54"/>
      <c r="GCP221" s="54"/>
      <c r="GCQ221" s="54"/>
      <c r="GCR221" s="54"/>
      <c r="GCS221" s="54"/>
      <c r="GCT221" s="54"/>
      <c r="GCU221" s="54"/>
      <c r="GCV221" s="54"/>
      <c r="GCW221" s="54"/>
      <c r="GCX221" s="54"/>
      <c r="GCY221" s="54"/>
      <c r="GCZ221" s="54"/>
      <c r="GDA221" s="54"/>
      <c r="GDB221" s="54"/>
      <c r="GDC221" s="54"/>
      <c r="GDD221" s="54"/>
      <c r="GDE221" s="54"/>
      <c r="GDF221" s="54"/>
      <c r="GDG221" s="54"/>
      <c r="GDH221" s="54"/>
      <c r="GDI221" s="54"/>
      <c r="GDJ221" s="54"/>
      <c r="GDK221" s="54"/>
      <c r="GDL221" s="54"/>
      <c r="GDM221" s="54"/>
      <c r="GDN221" s="54"/>
      <c r="GDO221" s="54"/>
      <c r="GDP221" s="54"/>
      <c r="GDQ221" s="54"/>
      <c r="GDR221" s="54"/>
      <c r="GDS221" s="54"/>
      <c r="GDT221" s="54"/>
      <c r="GDU221" s="54"/>
      <c r="GDV221" s="54"/>
      <c r="GDW221" s="54"/>
      <c r="GDX221" s="54"/>
      <c r="GDY221" s="54"/>
      <c r="GDZ221" s="54"/>
      <c r="GEA221" s="54"/>
      <c r="GEB221" s="54"/>
      <c r="GEC221" s="54"/>
      <c r="GED221" s="54"/>
      <c r="GEE221" s="54"/>
      <c r="GEF221" s="54"/>
      <c r="GEG221" s="54"/>
      <c r="GEH221" s="54"/>
      <c r="GEI221" s="54"/>
      <c r="GEJ221" s="54"/>
      <c r="GEK221" s="54"/>
      <c r="GEL221" s="54"/>
      <c r="GEM221" s="54"/>
      <c r="GEN221" s="54"/>
      <c r="GEO221" s="54"/>
      <c r="GEP221" s="54"/>
      <c r="GEQ221" s="54"/>
      <c r="GER221" s="54"/>
      <c r="GES221" s="54"/>
      <c r="GET221" s="54"/>
      <c r="GEU221" s="54"/>
      <c r="GEV221" s="54"/>
      <c r="GEW221" s="54"/>
      <c r="GEX221" s="54"/>
      <c r="GEY221" s="54"/>
      <c r="GEZ221" s="54"/>
      <c r="GFA221" s="54"/>
      <c r="GFB221" s="54"/>
      <c r="GFC221" s="54"/>
      <c r="GFD221" s="54"/>
      <c r="GFE221" s="54"/>
      <c r="GFF221" s="54"/>
      <c r="GFG221" s="54"/>
      <c r="GFH221" s="54"/>
      <c r="GFI221" s="54"/>
      <c r="GFJ221" s="54"/>
      <c r="GFK221" s="54"/>
      <c r="GFL221" s="54"/>
      <c r="GFM221" s="54"/>
      <c r="GFN221" s="54"/>
      <c r="GFO221" s="54"/>
      <c r="GFP221" s="54"/>
      <c r="GFQ221" s="54"/>
      <c r="GFR221" s="54"/>
      <c r="GFS221" s="54"/>
      <c r="GFT221" s="54"/>
      <c r="GFU221" s="54"/>
      <c r="GFV221" s="54"/>
      <c r="GFW221" s="54"/>
      <c r="GFX221" s="54"/>
      <c r="GFY221" s="54"/>
      <c r="GFZ221" s="54"/>
      <c r="GGA221" s="54"/>
      <c r="GGB221" s="54"/>
      <c r="GGC221" s="54"/>
      <c r="GGD221" s="54"/>
      <c r="GGE221" s="54"/>
      <c r="GGF221" s="54"/>
      <c r="GGG221" s="54"/>
      <c r="GGH221" s="54"/>
      <c r="GGI221" s="54"/>
      <c r="GGJ221" s="54"/>
      <c r="GGK221" s="54"/>
      <c r="GGL221" s="54"/>
      <c r="GGM221" s="54"/>
      <c r="GGN221" s="54"/>
      <c r="GGO221" s="54"/>
      <c r="GGP221" s="54"/>
      <c r="GGQ221" s="54"/>
      <c r="GGR221" s="54"/>
      <c r="GGS221" s="54"/>
      <c r="GGT221" s="54"/>
      <c r="GGU221" s="54"/>
      <c r="GGV221" s="54"/>
      <c r="GGW221" s="54"/>
      <c r="GGX221" s="54"/>
      <c r="GGY221" s="54"/>
      <c r="GGZ221" s="54"/>
      <c r="GHA221" s="54"/>
      <c r="GHB221" s="54"/>
      <c r="GHC221" s="54"/>
      <c r="GHD221" s="54"/>
      <c r="GHE221" s="54"/>
      <c r="GHF221" s="54"/>
      <c r="GHG221" s="54"/>
      <c r="GHH221" s="54"/>
      <c r="GHI221" s="54"/>
      <c r="GHJ221" s="54"/>
      <c r="GHK221" s="54"/>
      <c r="GHL221" s="54"/>
      <c r="GHM221" s="54"/>
      <c r="GHN221" s="54"/>
      <c r="GHO221" s="54"/>
      <c r="GHP221" s="54"/>
      <c r="GHQ221" s="54"/>
      <c r="GHR221" s="54"/>
      <c r="GHS221" s="54"/>
      <c r="GHT221" s="54"/>
      <c r="GHU221" s="54"/>
      <c r="GHV221" s="54"/>
      <c r="GHW221" s="54"/>
      <c r="GHX221" s="54"/>
      <c r="GHY221" s="54"/>
      <c r="GHZ221" s="54"/>
      <c r="GIA221" s="54"/>
      <c r="GIB221" s="54"/>
      <c r="GIC221" s="54"/>
      <c r="GID221" s="54"/>
      <c r="GIE221" s="54"/>
      <c r="GIF221" s="54"/>
      <c r="GIG221" s="54"/>
      <c r="GIH221" s="54"/>
      <c r="GII221" s="54"/>
      <c r="GIJ221" s="54"/>
      <c r="GIK221" s="54"/>
      <c r="GIL221" s="54"/>
      <c r="GIM221" s="54"/>
      <c r="GIN221" s="54"/>
      <c r="GIO221" s="54"/>
      <c r="GIP221" s="54"/>
      <c r="GIQ221" s="54"/>
      <c r="GIR221" s="54"/>
      <c r="GIS221" s="54"/>
      <c r="GIT221" s="54"/>
      <c r="GIU221" s="54"/>
      <c r="GIV221" s="54"/>
      <c r="GIW221" s="54"/>
      <c r="GIX221" s="54"/>
      <c r="GIY221" s="54"/>
      <c r="GIZ221" s="54"/>
      <c r="GJA221" s="54"/>
      <c r="GJB221" s="54"/>
      <c r="GJC221" s="54"/>
      <c r="GJD221" s="54"/>
      <c r="GJE221" s="54"/>
      <c r="GJF221" s="54"/>
      <c r="GJG221" s="54"/>
      <c r="GJH221" s="54"/>
      <c r="GJI221" s="54"/>
      <c r="GJJ221" s="54"/>
      <c r="GJK221" s="54"/>
      <c r="GJL221" s="54"/>
      <c r="GJM221" s="54"/>
      <c r="GJN221" s="54"/>
      <c r="GJO221" s="54"/>
      <c r="GJP221" s="54"/>
      <c r="GJQ221" s="54"/>
      <c r="GJR221" s="54"/>
      <c r="GJS221" s="54"/>
      <c r="GJT221" s="54"/>
      <c r="GJU221" s="54"/>
      <c r="GJV221" s="54"/>
      <c r="GJW221" s="54"/>
      <c r="GJX221" s="54"/>
      <c r="GJY221" s="54"/>
      <c r="GJZ221" s="54"/>
      <c r="GKA221" s="54"/>
      <c r="GKB221" s="54"/>
      <c r="GKC221" s="54"/>
      <c r="GKD221" s="54"/>
      <c r="GKE221" s="54"/>
      <c r="GKF221" s="54"/>
      <c r="GKG221" s="54"/>
      <c r="GKH221" s="54"/>
      <c r="GKI221" s="54"/>
      <c r="GKJ221" s="54"/>
      <c r="GKK221" s="54"/>
      <c r="GKL221" s="54"/>
      <c r="GKM221" s="54"/>
      <c r="GKN221" s="54"/>
      <c r="GKO221" s="54"/>
      <c r="GKP221" s="54"/>
      <c r="GKQ221" s="54"/>
      <c r="GKR221" s="54"/>
      <c r="GKS221" s="54"/>
      <c r="GKT221" s="54"/>
      <c r="GKU221" s="54"/>
      <c r="GKV221" s="54"/>
      <c r="GKW221" s="54"/>
      <c r="GKX221" s="54"/>
      <c r="GKY221" s="54"/>
      <c r="GKZ221" s="54"/>
      <c r="GLA221" s="54"/>
      <c r="GLB221" s="54"/>
      <c r="GLC221" s="54"/>
      <c r="GLD221" s="54"/>
      <c r="GLE221" s="54"/>
      <c r="GLF221" s="54"/>
      <c r="GLG221" s="54"/>
      <c r="GLH221" s="54"/>
      <c r="GLI221" s="54"/>
      <c r="GLJ221" s="54"/>
      <c r="GLK221" s="54"/>
      <c r="GLL221" s="54"/>
      <c r="GLM221" s="54"/>
      <c r="GLN221" s="54"/>
      <c r="GLO221" s="54"/>
      <c r="GLP221" s="54"/>
      <c r="GLQ221" s="54"/>
      <c r="GLR221" s="54"/>
      <c r="GLS221" s="54"/>
      <c r="GLT221" s="54"/>
      <c r="GLU221" s="54"/>
      <c r="GLV221" s="54"/>
      <c r="GLW221" s="54"/>
      <c r="GLX221" s="54"/>
      <c r="GLY221" s="54"/>
      <c r="GLZ221" s="54"/>
      <c r="GMA221" s="54"/>
      <c r="GMB221" s="54"/>
      <c r="GMC221" s="54"/>
      <c r="GMD221" s="54"/>
      <c r="GME221" s="54"/>
      <c r="GMF221" s="54"/>
      <c r="GMG221" s="54"/>
      <c r="GMH221" s="54"/>
      <c r="GMI221" s="54"/>
      <c r="GMJ221" s="54"/>
      <c r="GMK221" s="54"/>
      <c r="GML221" s="54"/>
      <c r="GMM221" s="54"/>
      <c r="GMN221" s="54"/>
      <c r="GMO221" s="54"/>
      <c r="GMP221" s="54"/>
      <c r="GMQ221" s="54"/>
      <c r="GMR221" s="54"/>
      <c r="GMS221" s="54"/>
      <c r="GMT221" s="54"/>
      <c r="GMU221" s="54"/>
      <c r="GMV221" s="54"/>
      <c r="GMW221" s="54"/>
      <c r="GMX221" s="54"/>
      <c r="GMY221" s="54"/>
      <c r="GMZ221" s="54"/>
      <c r="GNA221" s="54"/>
      <c r="GNB221" s="54"/>
      <c r="GNC221" s="54"/>
      <c r="GND221" s="54"/>
      <c r="GNE221" s="54"/>
      <c r="GNF221" s="54"/>
      <c r="GNG221" s="54"/>
      <c r="GNH221" s="54"/>
      <c r="GNI221" s="54"/>
      <c r="GNJ221" s="54"/>
      <c r="GNK221" s="54"/>
      <c r="GNL221" s="54"/>
      <c r="GNM221" s="54"/>
      <c r="GNN221" s="54"/>
      <c r="GNO221" s="54"/>
      <c r="GNP221" s="54"/>
      <c r="GNQ221" s="54"/>
      <c r="GNR221" s="54"/>
      <c r="GNS221" s="54"/>
      <c r="GNT221" s="54"/>
      <c r="GNU221" s="54"/>
      <c r="GNV221" s="54"/>
      <c r="GNW221" s="54"/>
      <c r="GNX221" s="54"/>
      <c r="GNY221" s="54"/>
      <c r="GNZ221" s="54"/>
      <c r="GOA221" s="54"/>
      <c r="GOB221" s="54"/>
      <c r="GOC221" s="54"/>
      <c r="GOD221" s="54"/>
      <c r="GOE221" s="54"/>
      <c r="GOF221" s="54"/>
      <c r="GOG221" s="54"/>
      <c r="GOH221" s="54"/>
      <c r="GOI221" s="54"/>
      <c r="GOJ221" s="54"/>
      <c r="GOK221" s="54"/>
      <c r="GOL221" s="54"/>
      <c r="GOM221" s="54"/>
      <c r="GON221" s="54"/>
      <c r="GOO221" s="54"/>
      <c r="GOP221" s="54"/>
      <c r="GOQ221" s="54"/>
      <c r="GOR221" s="54"/>
      <c r="GOS221" s="54"/>
      <c r="GOT221" s="54"/>
      <c r="GOU221" s="54"/>
      <c r="GOV221" s="54"/>
      <c r="GOW221" s="54"/>
      <c r="GOX221" s="54"/>
      <c r="GOY221" s="54"/>
      <c r="GOZ221" s="54"/>
      <c r="GPA221" s="54"/>
      <c r="GPB221" s="54"/>
      <c r="GPC221" s="54"/>
      <c r="GPD221" s="54"/>
      <c r="GPE221" s="54"/>
      <c r="GPF221" s="54"/>
      <c r="GPG221" s="54"/>
      <c r="GPH221" s="54"/>
      <c r="GPI221" s="54"/>
      <c r="GPJ221" s="54"/>
      <c r="GPK221" s="54"/>
      <c r="GPL221" s="54"/>
      <c r="GPM221" s="54"/>
      <c r="GPN221" s="54"/>
      <c r="GPO221" s="54"/>
      <c r="GPP221" s="54"/>
      <c r="GPQ221" s="54"/>
      <c r="GPR221" s="54"/>
      <c r="GPS221" s="54"/>
      <c r="GPT221" s="54"/>
      <c r="GPU221" s="54"/>
      <c r="GPV221" s="54"/>
      <c r="GPW221" s="54"/>
      <c r="GPX221" s="54"/>
      <c r="GPY221" s="54"/>
      <c r="GPZ221" s="54"/>
      <c r="GQA221" s="54"/>
      <c r="GQB221" s="54"/>
      <c r="GQC221" s="54"/>
      <c r="GQD221" s="54"/>
      <c r="GQE221" s="54"/>
      <c r="GQF221" s="54"/>
      <c r="GQG221" s="54"/>
      <c r="GQH221" s="54"/>
      <c r="GQI221" s="54"/>
      <c r="GQJ221" s="54"/>
      <c r="GQK221" s="54"/>
      <c r="GQL221" s="54"/>
      <c r="GQM221" s="54"/>
      <c r="GQN221" s="54"/>
      <c r="GQO221" s="54"/>
      <c r="GQP221" s="54"/>
      <c r="GQQ221" s="54"/>
      <c r="GQR221" s="54"/>
      <c r="GQS221" s="54"/>
      <c r="GQT221" s="54"/>
      <c r="GQU221" s="54"/>
      <c r="GQV221" s="54"/>
      <c r="GQW221" s="54"/>
      <c r="GQX221" s="54"/>
      <c r="GQY221" s="54"/>
      <c r="GQZ221" s="54"/>
      <c r="GRA221" s="54"/>
      <c r="GRB221" s="54"/>
      <c r="GRC221" s="54"/>
      <c r="GRD221" s="54"/>
      <c r="GRE221" s="54"/>
      <c r="GRF221" s="54"/>
      <c r="GRG221" s="54"/>
      <c r="GRH221" s="54"/>
      <c r="GRI221" s="54"/>
      <c r="GRJ221" s="54"/>
      <c r="GRK221" s="54"/>
      <c r="GRL221" s="54"/>
      <c r="GRM221" s="54"/>
      <c r="GRN221" s="54"/>
      <c r="GRO221" s="54"/>
      <c r="GRP221" s="54"/>
      <c r="GRQ221" s="54"/>
      <c r="GRR221" s="54"/>
      <c r="GRS221" s="54"/>
      <c r="GRT221" s="54"/>
      <c r="GRU221" s="54"/>
      <c r="GRV221" s="54"/>
      <c r="GRW221" s="54"/>
      <c r="GRX221" s="54"/>
      <c r="GRY221" s="54"/>
      <c r="GRZ221" s="54"/>
      <c r="GSA221" s="54"/>
      <c r="GSB221" s="54"/>
      <c r="GSC221" s="54"/>
      <c r="GSD221" s="54"/>
      <c r="GSE221" s="54"/>
      <c r="GSF221" s="54"/>
      <c r="GSG221" s="54"/>
      <c r="GSH221" s="54"/>
      <c r="GSI221" s="54"/>
      <c r="GSJ221" s="54"/>
      <c r="GSK221" s="54"/>
      <c r="GSL221" s="54"/>
      <c r="GSM221" s="54"/>
      <c r="GSN221" s="54"/>
      <c r="GSO221" s="54"/>
      <c r="GSP221" s="54"/>
      <c r="GSQ221" s="54"/>
      <c r="GSR221" s="54"/>
      <c r="GSS221" s="54"/>
      <c r="GST221" s="54"/>
      <c r="GSU221" s="54"/>
      <c r="GSV221" s="54"/>
      <c r="GSW221" s="54"/>
      <c r="GSX221" s="54"/>
      <c r="GSY221" s="54"/>
      <c r="GSZ221" s="54"/>
      <c r="GTA221" s="54"/>
      <c r="GTB221" s="54"/>
      <c r="GTC221" s="54"/>
      <c r="GTD221" s="54"/>
      <c r="GTE221" s="54"/>
      <c r="GTF221" s="54"/>
      <c r="GTG221" s="54"/>
      <c r="GTH221" s="54"/>
      <c r="GTI221" s="54"/>
      <c r="GTJ221" s="54"/>
      <c r="GTK221" s="54"/>
      <c r="GTL221" s="54"/>
      <c r="GTM221" s="54"/>
      <c r="GTN221" s="54"/>
      <c r="GTO221" s="54"/>
      <c r="GTP221" s="54"/>
      <c r="GTQ221" s="54"/>
      <c r="GTR221" s="54"/>
      <c r="GTS221" s="54"/>
      <c r="GTT221" s="54"/>
      <c r="GTU221" s="54"/>
      <c r="GTV221" s="54"/>
      <c r="GTW221" s="54"/>
      <c r="GTX221" s="54"/>
      <c r="GTY221" s="54"/>
      <c r="GTZ221" s="54"/>
      <c r="GUA221" s="54"/>
      <c r="GUB221" s="54"/>
      <c r="GUC221" s="54"/>
      <c r="GUD221" s="54"/>
      <c r="GUE221" s="54"/>
      <c r="GUF221" s="54"/>
      <c r="GUG221" s="54"/>
      <c r="GUH221" s="54"/>
      <c r="GUI221" s="54"/>
      <c r="GUJ221" s="54"/>
      <c r="GUK221" s="54"/>
      <c r="GUL221" s="54"/>
      <c r="GUM221" s="54"/>
      <c r="GUN221" s="54"/>
      <c r="GUO221" s="54"/>
      <c r="GUP221" s="54"/>
      <c r="GUQ221" s="54"/>
      <c r="GUR221" s="54"/>
      <c r="GUS221" s="54"/>
      <c r="GUT221" s="54"/>
      <c r="GUU221" s="54"/>
      <c r="GUV221" s="54"/>
      <c r="GUW221" s="54"/>
      <c r="GUX221" s="54"/>
      <c r="GUY221" s="54"/>
      <c r="GUZ221" s="54"/>
      <c r="GVA221" s="54"/>
      <c r="GVB221" s="54"/>
      <c r="GVC221" s="54"/>
      <c r="GVD221" s="54"/>
      <c r="GVE221" s="54"/>
      <c r="GVF221" s="54"/>
      <c r="GVG221" s="54"/>
      <c r="GVH221" s="54"/>
      <c r="GVI221" s="54"/>
      <c r="GVJ221" s="54"/>
      <c r="GVK221" s="54"/>
      <c r="GVL221" s="54"/>
      <c r="GVM221" s="54"/>
      <c r="GVN221" s="54"/>
      <c r="GVO221" s="54"/>
      <c r="GVP221" s="54"/>
      <c r="GVQ221" s="54"/>
      <c r="GVR221" s="54"/>
      <c r="GVS221" s="54"/>
      <c r="GVT221" s="54"/>
      <c r="GVU221" s="54"/>
      <c r="GVV221" s="54"/>
      <c r="GVW221" s="54"/>
      <c r="GVX221" s="54"/>
      <c r="GVY221" s="54"/>
      <c r="GVZ221" s="54"/>
      <c r="GWA221" s="54"/>
      <c r="GWB221" s="54"/>
      <c r="GWC221" s="54"/>
      <c r="GWD221" s="54"/>
      <c r="GWE221" s="54"/>
      <c r="GWF221" s="54"/>
      <c r="GWG221" s="54"/>
      <c r="GWH221" s="54"/>
      <c r="GWI221" s="54"/>
      <c r="GWJ221" s="54"/>
      <c r="GWK221" s="54"/>
      <c r="GWL221" s="54"/>
      <c r="GWM221" s="54"/>
      <c r="GWN221" s="54"/>
      <c r="GWO221" s="54"/>
      <c r="GWP221" s="54"/>
      <c r="GWQ221" s="54"/>
      <c r="GWR221" s="54"/>
      <c r="GWS221" s="54"/>
      <c r="GWT221" s="54"/>
      <c r="GWU221" s="54"/>
      <c r="GWV221" s="54"/>
      <c r="GWW221" s="54"/>
      <c r="GWX221" s="54"/>
      <c r="GWY221" s="54"/>
      <c r="GWZ221" s="54"/>
      <c r="GXA221" s="54"/>
      <c r="GXB221" s="54"/>
      <c r="GXC221" s="54"/>
      <c r="GXD221" s="54"/>
      <c r="GXE221" s="54"/>
      <c r="GXF221" s="54"/>
      <c r="GXG221" s="54"/>
      <c r="GXH221" s="54"/>
      <c r="GXI221" s="54"/>
      <c r="GXJ221" s="54"/>
      <c r="GXK221" s="54"/>
      <c r="GXL221" s="54"/>
      <c r="GXM221" s="54"/>
      <c r="GXN221" s="54"/>
      <c r="GXO221" s="54"/>
      <c r="GXP221" s="54"/>
      <c r="GXQ221" s="54"/>
      <c r="GXR221" s="54"/>
      <c r="GXS221" s="54"/>
      <c r="GXT221" s="54"/>
      <c r="GXU221" s="54"/>
      <c r="GXV221" s="54"/>
      <c r="GXW221" s="54"/>
      <c r="GXX221" s="54"/>
      <c r="GXY221" s="54"/>
      <c r="GXZ221" s="54"/>
      <c r="GYA221" s="54"/>
      <c r="GYB221" s="54"/>
      <c r="GYC221" s="54"/>
      <c r="GYD221" s="54"/>
      <c r="GYE221" s="54"/>
      <c r="GYF221" s="54"/>
      <c r="GYG221" s="54"/>
      <c r="GYH221" s="54"/>
      <c r="GYI221" s="54"/>
      <c r="GYJ221" s="54"/>
      <c r="GYK221" s="54"/>
      <c r="GYL221" s="54"/>
      <c r="GYM221" s="54"/>
      <c r="GYN221" s="54"/>
      <c r="GYO221" s="54"/>
      <c r="GYP221" s="54"/>
      <c r="GYQ221" s="54"/>
      <c r="GYR221" s="54"/>
      <c r="GYS221" s="54"/>
      <c r="GYT221" s="54"/>
      <c r="GYU221" s="54"/>
      <c r="GYV221" s="54"/>
      <c r="GYW221" s="54"/>
      <c r="GYX221" s="54"/>
      <c r="GYY221" s="54"/>
      <c r="GYZ221" s="54"/>
      <c r="GZA221" s="54"/>
      <c r="GZB221" s="54"/>
      <c r="GZC221" s="54"/>
      <c r="GZD221" s="54"/>
      <c r="GZE221" s="54"/>
      <c r="GZF221" s="54"/>
      <c r="GZG221" s="54"/>
      <c r="GZH221" s="54"/>
      <c r="GZI221" s="54"/>
      <c r="GZJ221" s="54"/>
      <c r="GZK221" s="54"/>
      <c r="GZL221" s="54"/>
      <c r="GZM221" s="54"/>
      <c r="GZN221" s="54"/>
      <c r="GZO221" s="54"/>
      <c r="GZP221" s="54"/>
      <c r="GZQ221" s="54"/>
      <c r="GZR221" s="54"/>
      <c r="GZS221" s="54"/>
      <c r="GZT221" s="54"/>
      <c r="GZU221" s="54"/>
      <c r="GZV221" s="54"/>
      <c r="GZW221" s="54"/>
      <c r="GZX221" s="54"/>
      <c r="GZY221" s="54"/>
      <c r="GZZ221" s="54"/>
      <c r="HAA221" s="54"/>
      <c r="HAB221" s="54"/>
      <c r="HAC221" s="54"/>
      <c r="HAD221" s="54"/>
      <c r="HAE221" s="54"/>
      <c r="HAF221" s="54"/>
      <c r="HAG221" s="54"/>
      <c r="HAH221" s="54"/>
      <c r="HAI221" s="54"/>
      <c r="HAJ221" s="54"/>
      <c r="HAK221" s="54"/>
      <c r="HAL221" s="54"/>
      <c r="HAM221" s="54"/>
      <c r="HAN221" s="54"/>
      <c r="HAO221" s="54"/>
      <c r="HAP221" s="54"/>
      <c r="HAQ221" s="54"/>
      <c r="HAR221" s="54"/>
      <c r="HAS221" s="54"/>
      <c r="HAT221" s="54"/>
      <c r="HAU221" s="54"/>
      <c r="HAV221" s="54"/>
      <c r="HAW221" s="54"/>
      <c r="HAX221" s="54"/>
      <c r="HAY221" s="54"/>
      <c r="HAZ221" s="54"/>
      <c r="HBA221" s="54"/>
      <c r="HBB221" s="54"/>
      <c r="HBC221" s="54"/>
      <c r="HBD221" s="54"/>
      <c r="HBE221" s="54"/>
      <c r="HBF221" s="54"/>
      <c r="HBG221" s="54"/>
      <c r="HBH221" s="54"/>
      <c r="HBI221" s="54"/>
      <c r="HBJ221" s="54"/>
      <c r="HBK221" s="54"/>
      <c r="HBL221" s="54"/>
      <c r="HBM221" s="54"/>
      <c r="HBN221" s="54"/>
      <c r="HBO221" s="54"/>
      <c r="HBP221" s="54"/>
      <c r="HBQ221" s="54"/>
      <c r="HBR221" s="54"/>
      <c r="HBS221" s="54"/>
      <c r="HBT221" s="54"/>
      <c r="HBU221" s="54"/>
      <c r="HBV221" s="54"/>
      <c r="HBW221" s="54"/>
      <c r="HBX221" s="54"/>
      <c r="HBY221" s="54"/>
      <c r="HBZ221" s="54"/>
      <c r="HCA221" s="54"/>
      <c r="HCB221" s="54"/>
      <c r="HCC221" s="54"/>
      <c r="HCD221" s="54"/>
      <c r="HCE221" s="54"/>
      <c r="HCF221" s="54"/>
      <c r="HCG221" s="54"/>
      <c r="HCH221" s="54"/>
      <c r="HCI221" s="54"/>
      <c r="HCJ221" s="54"/>
      <c r="HCK221" s="54"/>
      <c r="HCL221" s="54"/>
      <c r="HCM221" s="54"/>
      <c r="HCN221" s="54"/>
      <c r="HCO221" s="54"/>
      <c r="HCP221" s="54"/>
      <c r="HCQ221" s="54"/>
      <c r="HCR221" s="54"/>
      <c r="HCS221" s="54"/>
      <c r="HCT221" s="54"/>
      <c r="HCU221" s="54"/>
      <c r="HCV221" s="54"/>
      <c r="HCW221" s="54"/>
      <c r="HCX221" s="54"/>
      <c r="HCY221" s="54"/>
      <c r="HCZ221" s="54"/>
      <c r="HDA221" s="54"/>
      <c r="HDB221" s="54"/>
      <c r="HDC221" s="54"/>
      <c r="HDD221" s="54"/>
      <c r="HDE221" s="54"/>
      <c r="HDF221" s="54"/>
      <c r="HDG221" s="54"/>
      <c r="HDH221" s="54"/>
      <c r="HDI221" s="54"/>
      <c r="HDJ221" s="54"/>
      <c r="HDK221" s="54"/>
      <c r="HDL221" s="54"/>
      <c r="HDM221" s="54"/>
      <c r="HDN221" s="54"/>
      <c r="HDO221" s="54"/>
      <c r="HDP221" s="54"/>
      <c r="HDQ221" s="54"/>
      <c r="HDR221" s="54"/>
      <c r="HDS221" s="54"/>
      <c r="HDT221" s="54"/>
      <c r="HDU221" s="54"/>
      <c r="HDV221" s="54"/>
      <c r="HDW221" s="54"/>
      <c r="HDX221" s="54"/>
      <c r="HDY221" s="54"/>
      <c r="HDZ221" s="54"/>
      <c r="HEA221" s="54"/>
      <c r="HEB221" s="54"/>
      <c r="HEC221" s="54"/>
      <c r="HED221" s="54"/>
      <c r="HEE221" s="54"/>
      <c r="HEF221" s="54"/>
      <c r="HEG221" s="54"/>
      <c r="HEH221" s="54"/>
      <c r="HEI221" s="54"/>
      <c r="HEJ221" s="54"/>
      <c r="HEK221" s="54"/>
      <c r="HEL221" s="54"/>
      <c r="HEM221" s="54"/>
      <c r="HEN221" s="54"/>
      <c r="HEO221" s="54"/>
      <c r="HEP221" s="54"/>
      <c r="HEQ221" s="54"/>
      <c r="HER221" s="54"/>
      <c r="HES221" s="54"/>
      <c r="HET221" s="54"/>
      <c r="HEU221" s="54"/>
      <c r="HEV221" s="54"/>
      <c r="HEW221" s="54"/>
      <c r="HEX221" s="54"/>
      <c r="HEY221" s="54"/>
      <c r="HEZ221" s="54"/>
      <c r="HFA221" s="54"/>
      <c r="HFB221" s="54"/>
      <c r="HFC221" s="54"/>
      <c r="HFD221" s="54"/>
      <c r="HFE221" s="54"/>
      <c r="HFF221" s="54"/>
      <c r="HFG221" s="54"/>
      <c r="HFH221" s="54"/>
      <c r="HFI221" s="54"/>
      <c r="HFJ221" s="54"/>
      <c r="HFK221" s="54"/>
      <c r="HFL221" s="54"/>
      <c r="HFM221" s="54"/>
      <c r="HFN221" s="54"/>
      <c r="HFO221" s="54"/>
      <c r="HFP221" s="54"/>
      <c r="HFQ221" s="54"/>
      <c r="HFR221" s="54"/>
      <c r="HFS221" s="54"/>
      <c r="HFT221" s="54"/>
      <c r="HFU221" s="54"/>
      <c r="HFV221" s="54"/>
      <c r="HFW221" s="54"/>
      <c r="HFX221" s="54"/>
      <c r="HFY221" s="54"/>
      <c r="HFZ221" s="54"/>
      <c r="HGA221" s="54"/>
      <c r="HGB221" s="54"/>
      <c r="HGC221" s="54"/>
      <c r="HGD221" s="54"/>
      <c r="HGE221" s="54"/>
      <c r="HGF221" s="54"/>
      <c r="HGG221" s="54"/>
      <c r="HGH221" s="54"/>
      <c r="HGI221" s="54"/>
      <c r="HGJ221" s="54"/>
      <c r="HGK221" s="54"/>
      <c r="HGL221" s="54"/>
      <c r="HGM221" s="54"/>
      <c r="HGN221" s="54"/>
      <c r="HGO221" s="54"/>
      <c r="HGP221" s="54"/>
      <c r="HGQ221" s="54"/>
      <c r="HGR221" s="54"/>
      <c r="HGS221" s="54"/>
      <c r="HGT221" s="54"/>
      <c r="HGU221" s="54"/>
      <c r="HGV221" s="54"/>
      <c r="HGW221" s="54"/>
      <c r="HGX221" s="54"/>
      <c r="HGY221" s="54"/>
      <c r="HGZ221" s="54"/>
      <c r="HHA221" s="54"/>
      <c r="HHB221" s="54"/>
      <c r="HHC221" s="54"/>
      <c r="HHD221" s="54"/>
      <c r="HHE221" s="54"/>
      <c r="HHF221" s="54"/>
      <c r="HHG221" s="54"/>
      <c r="HHH221" s="54"/>
      <c r="HHI221" s="54"/>
      <c r="HHJ221" s="54"/>
      <c r="HHK221" s="54"/>
      <c r="HHL221" s="54"/>
      <c r="HHM221" s="54"/>
      <c r="HHN221" s="54"/>
      <c r="HHO221" s="54"/>
      <c r="HHP221" s="54"/>
      <c r="HHQ221" s="54"/>
      <c r="HHR221" s="54"/>
      <c r="HHS221" s="54"/>
      <c r="HHT221" s="54"/>
      <c r="HHU221" s="54"/>
      <c r="HHV221" s="54"/>
      <c r="HHW221" s="54"/>
      <c r="HHX221" s="54"/>
      <c r="HHY221" s="54"/>
      <c r="HHZ221" s="54"/>
      <c r="HIA221" s="54"/>
      <c r="HIB221" s="54"/>
      <c r="HIC221" s="54"/>
      <c r="HID221" s="54"/>
      <c r="HIE221" s="54"/>
      <c r="HIF221" s="54"/>
      <c r="HIG221" s="54"/>
      <c r="HIH221" s="54"/>
      <c r="HII221" s="54"/>
      <c r="HIJ221" s="54"/>
      <c r="HIK221" s="54"/>
      <c r="HIL221" s="54"/>
      <c r="HIM221" s="54"/>
      <c r="HIN221" s="54"/>
      <c r="HIO221" s="54"/>
      <c r="HIP221" s="54"/>
      <c r="HIQ221" s="54"/>
      <c r="HIR221" s="54"/>
      <c r="HIS221" s="54"/>
      <c r="HIT221" s="54"/>
      <c r="HIU221" s="54"/>
      <c r="HIV221" s="54"/>
      <c r="HIW221" s="54"/>
      <c r="HIX221" s="54"/>
      <c r="HIY221" s="54"/>
      <c r="HIZ221" s="54"/>
      <c r="HJA221" s="54"/>
      <c r="HJB221" s="54"/>
      <c r="HJC221" s="54"/>
      <c r="HJD221" s="54"/>
      <c r="HJE221" s="54"/>
      <c r="HJF221" s="54"/>
      <c r="HJG221" s="54"/>
      <c r="HJH221" s="54"/>
      <c r="HJI221" s="54"/>
      <c r="HJJ221" s="54"/>
      <c r="HJK221" s="54"/>
      <c r="HJL221" s="54"/>
      <c r="HJM221" s="54"/>
      <c r="HJN221" s="54"/>
      <c r="HJO221" s="54"/>
      <c r="HJP221" s="54"/>
      <c r="HJQ221" s="54"/>
      <c r="HJR221" s="54"/>
      <c r="HJS221" s="54"/>
      <c r="HJT221" s="54"/>
      <c r="HJU221" s="54"/>
      <c r="HJV221" s="54"/>
      <c r="HJW221" s="54"/>
      <c r="HJX221" s="54"/>
      <c r="HJY221" s="54"/>
      <c r="HJZ221" s="54"/>
      <c r="HKA221" s="54"/>
      <c r="HKB221" s="54"/>
      <c r="HKC221" s="54"/>
      <c r="HKD221" s="54"/>
      <c r="HKE221" s="54"/>
      <c r="HKF221" s="54"/>
      <c r="HKG221" s="54"/>
      <c r="HKH221" s="54"/>
      <c r="HKI221" s="54"/>
      <c r="HKJ221" s="54"/>
      <c r="HKK221" s="54"/>
      <c r="HKL221" s="54"/>
      <c r="HKM221" s="54"/>
      <c r="HKN221" s="54"/>
      <c r="HKO221" s="54"/>
      <c r="HKP221" s="54"/>
      <c r="HKQ221" s="54"/>
      <c r="HKR221" s="54"/>
      <c r="HKS221" s="54"/>
      <c r="HKT221" s="54"/>
      <c r="HKU221" s="54"/>
      <c r="HKV221" s="54"/>
      <c r="HKW221" s="54"/>
      <c r="HKX221" s="54"/>
      <c r="HKY221" s="54"/>
      <c r="HKZ221" s="54"/>
      <c r="HLA221" s="54"/>
      <c r="HLB221" s="54"/>
      <c r="HLC221" s="54"/>
      <c r="HLD221" s="54"/>
      <c r="HLE221" s="54"/>
      <c r="HLF221" s="54"/>
      <c r="HLG221" s="54"/>
      <c r="HLH221" s="54"/>
      <c r="HLI221" s="54"/>
      <c r="HLJ221" s="54"/>
      <c r="HLK221" s="54"/>
      <c r="HLL221" s="54"/>
      <c r="HLM221" s="54"/>
      <c r="HLN221" s="54"/>
      <c r="HLO221" s="54"/>
      <c r="HLP221" s="54"/>
      <c r="HLQ221" s="54"/>
      <c r="HLR221" s="54"/>
      <c r="HLS221" s="54"/>
      <c r="HLT221" s="54"/>
      <c r="HLU221" s="54"/>
      <c r="HLV221" s="54"/>
      <c r="HLW221" s="54"/>
      <c r="HLX221" s="54"/>
      <c r="HLY221" s="54"/>
      <c r="HLZ221" s="54"/>
      <c r="HMA221" s="54"/>
      <c r="HMB221" s="54"/>
      <c r="HMC221" s="54"/>
      <c r="HMD221" s="54"/>
      <c r="HME221" s="54"/>
      <c r="HMF221" s="54"/>
      <c r="HMG221" s="54"/>
      <c r="HMH221" s="54"/>
      <c r="HMI221" s="54"/>
      <c r="HMJ221" s="54"/>
      <c r="HMK221" s="54"/>
      <c r="HML221" s="54"/>
      <c r="HMM221" s="54"/>
      <c r="HMN221" s="54"/>
      <c r="HMO221" s="54"/>
      <c r="HMP221" s="54"/>
      <c r="HMQ221" s="54"/>
      <c r="HMR221" s="54"/>
      <c r="HMS221" s="54"/>
      <c r="HMT221" s="54"/>
      <c r="HMU221" s="54"/>
      <c r="HMV221" s="54"/>
      <c r="HMW221" s="54"/>
      <c r="HMX221" s="54"/>
      <c r="HMY221" s="54"/>
      <c r="HMZ221" s="54"/>
      <c r="HNA221" s="54"/>
      <c r="HNB221" s="54"/>
      <c r="HNC221" s="54"/>
      <c r="HND221" s="54"/>
      <c r="HNE221" s="54"/>
      <c r="HNF221" s="54"/>
      <c r="HNG221" s="54"/>
      <c r="HNH221" s="54"/>
      <c r="HNI221" s="54"/>
      <c r="HNJ221" s="54"/>
      <c r="HNK221" s="54"/>
      <c r="HNL221" s="54"/>
      <c r="HNM221" s="54"/>
      <c r="HNN221" s="54"/>
      <c r="HNO221" s="54"/>
      <c r="HNP221" s="54"/>
      <c r="HNQ221" s="54"/>
      <c r="HNR221" s="54"/>
      <c r="HNS221" s="54"/>
      <c r="HNT221" s="54"/>
      <c r="HNU221" s="54"/>
      <c r="HNV221" s="54"/>
      <c r="HNW221" s="54"/>
      <c r="HNX221" s="54"/>
      <c r="HNY221" s="54"/>
      <c r="HNZ221" s="54"/>
      <c r="HOA221" s="54"/>
      <c r="HOB221" s="54"/>
      <c r="HOC221" s="54"/>
      <c r="HOD221" s="54"/>
      <c r="HOE221" s="54"/>
      <c r="HOF221" s="54"/>
      <c r="HOG221" s="54"/>
      <c r="HOH221" s="54"/>
      <c r="HOI221" s="54"/>
      <c r="HOJ221" s="54"/>
      <c r="HOK221" s="54"/>
      <c r="HOL221" s="54"/>
      <c r="HOM221" s="54"/>
      <c r="HON221" s="54"/>
      <c r="HOO221" s="54"/>
      <c r="HOP221" s="54"/>
      <c r="HOQ221" s="54"/>
      <c r="HOR221" s="54"/>
      <c r="HOS221" s="54"/>
      <c r="HOT221" s="54"/>
      <c r="HOU221" s="54"/>
      <c r="HOV221" s="54"/>
      <c r="HOW221" s="54"/>
      <c r="HOX221" s="54"/>
      <c r="HOY221" s="54"/>
      <c r="HOZ221" s="54"/>
      <c r="HPA221" s="54"/>
      <c r="HPB221" s="54"/>
      <c r="HPC221" s="54"/>
      <c r="HPD221" s="54"/>
      <c r="HPE221" s="54"/>
      <c r="HPF221" s="54"/>
      <c r="HPG221" s="54"/>
      <c r="HPH221" s="54"/>
      <c r="HPI221" s="54"/>
      <c r="HPJ221" s="54"/>
      <c r="HPK221" s="54"/>
      <c r="HPL221" s="54"/>
      <c r="HPM221" s="54"/>
      <c r="HPN221" s="54"/>
      <c r="HPO221" s="54"/>
      <c r="HPP221" s="54"/>
      <c r="HPQ221" s="54"/>
      <c r="HPR221" s="54"/>
      <c r="HPS221" s="54"/>
      <c r="HPT221" s="54"/>
      <c r="HPU221" s="54"/>
      <c r="HPV221" s="54"/>
      <c r="HPW221" s="54"/>
      <c r="HPX221" s="54"/>
      <c r="HPY221" s="54"/>
      <c r="HPZ221" s="54"/>
      <c r="HQA221" s="54"/>
      <c r="HQB221" s="54"/>
      <c r="HQC221" s="54"/>
      <c r="HQD221" s="54"/>
      <c r="HQE221" s="54"/>
      <c r="HQF221" s="54"/>
      <c r="HQG221" s="54"/>
      <c r="HQH221" s="54"/>
      <c r="HQI221" s="54"/>
      <c r="HQJ221" s="54"/>
      <c r="HQK221" s="54"/>
      <c r="HQL221" s="54"/>
      <c r="HQM221" s="54"/>
      <c r="HQN221" s="54"/>
      <c r="HQO221" s="54"/>
      <c r="HQP221" s="54"/>
      <c r="HQQ221" s="54"/>
      <c r="HQR221" s="54"/>
      <c r="HQS221" s="54"/>
      <c r="HQT221" s="54"/>
      <c r="HQU221" s="54"/>
      <c r="HQV221" s="54"/>
      <c r="HQW221" s="54"/>
      <c r="HQX221" s="54"/>
      <c r="HQY221" s="54"/>
      <c r="HQZ221" s="54"/>
      <c r="HRA221" s="54"/>
      <c r="HRB221" s="54"/>
      <c r="HRC221" s="54"/>
      <c r="HRD221" s="54"/>
      <c r="HRE221" s="54"/>
      <c r="HRF221" s="54"/>
      <c r="HRG221" s="54"/>
      <c r="HRH221" s="54"/>
      <c r="HRI221" s="54"/>
      <c r="HRJ221" s="54"/>
      <c r="HRK221" s="54"/>
      <c r="HRL221" s="54"/>
      <c r="HRM221" s="54"/>
      <c r="HRN221" s="54"/>
      <c r="HRO221" s="54"/>
      <c r="HRP221" s="54"/>
      <c r="HRQ221" s="54"/>
      <c r="HRR221" s="54"/>
      <c r="HRS221" s="54"/>
      <c r="HRT221" s="54"/>
      <c r="HRU221" s="54"/>
      <c r="HRV221" s="54"/>
      <c r="HRW221" s="54"/>
      <c r="HRX221" s="54"/>
      <c r="HRY221" s="54"/>
      <c r="HRZ221" s="54"/>
      <c r="HSA221" s="54"/>
      <c r="HSB221" s="54"/>
      <c r="HSC221" s="54"/>
      <c r="HSD221" s="54"/>
      <c r="HSE221" s="54"/>
      <c r="HSF221" s="54"/>
      <c r="HSG221" s="54"/>
      <c r="HSH221" s="54"/>
      <c r="HSI221" s="54"/>
      <c r="HSJ221" s="54"/>
      <c r="HSK221" s="54"/>
      <c r="HSL221" s="54"/>
      <c r="HSM221" s="54"/>
      <c r="HSN221" s="54"/>
      <c r="HSO221" s="54"/>
      <c r="HSP221" s="54"/>
      <c r="HSQ221" s="54"/>
      <c r="HSR221" s="54"/>
      <c r="HSS221" s="54"/>
      <c r="HST221" s="54"/>
      <c r="HSU221" s="54"/>
      <c r="HSV221" s="54"/>
      <c r="HSW221" s="54"/>
      <c r="HSX221" s="54"/>
      <c r="HSY221" s="54"/>
      <c r="HSZ221" s="54"/>
      <c r="HTA221" s="54"/>
      <c r="HTB221" s="54"/>
      <c r="HTC221" s="54"/>
      <c r="HTD221" s="54"/>
      <c r="HTE221" s="54"/>
      <c r="HTF221" s="54"/>
      <c r="HTG221" s="54"/>
      <c r="HTH221" s="54"/>
      <c r="HTI221" s="54"/>
      <c r="HTJ221" s="54"/>
      <c r="HTK221" s="54"/>
      <c r="HTL221" s="54"/>
      <c r="HTM221" s="54"/>
      <c r="HTN221" s="54"/>
      <c r="HTO221" s="54"/>
      <c r="HTP221" s="54"/>
      <c r="HTQ221" s="54"/>
      <c r="HTR221" s="54"/>
      <c r="HTS221" s="54"/>
      <c r="HTT221" s="54"/>
      <c r="HTU221" s="54"/>
      <c r="HTV221" s="54"/>
      <c r="HTW221" s="54"/>
      <c r="HTX221" s="54"/>
      <c r="HTY221" s="54"/>
      <c r="HTZ221" s="54"/>
      <c r="HUA221" s="54"/>
      <c r="HUB221" s="54"/>
      <c r="HUC221" s="54"/>
      <c r="HUD221" s="54"/>
      <c r="HUE221" s="54"/>
      <c r="HUF221" s="54"/>
      <c r="HUG221" s="54"/>
      <c r="HUH221" s="54"/>
      <c r="HUI221" s="54"/>
      <c r="HUJ221" s="54"/>
      <c r="HUK221" s="54"/>
      <c r="HUL221" s="54"/>
      <c r="HUM221" s="54"/>
      <c r="HUN221" s="54"/>
      <c r="HUO221" s="54"/>
      <c r="HUP221" s="54"/>
      <c r="HUQ221" s="54"/>
      <c r="HUR221" s="54"/>
      <c r="HUS221" s="54"/>
      <c r="HUT221" s="54"/>
      <c r="HUU221" s="54"/>
      <c r="HUV221" s="54"/>
      <c r="HUW221" s="54"/>
      <c r="HUX221" s="54"/>
      <c r="HUY221" s="54"/>
      <c r="HUZ221" s="54"/>
      <c r="HVA221" s="54"/>
      <c r="HVB221" s="54"/>
      <c r="HVC221" s="54"/>
      <c r="HVD221" s="54"/>
      <c r="HVE221" s="54"/>
      <c r="HVF221" s="54"/>
      <c r="HVG221" s="54"/>
      <c r="HVH221" s="54"/>
      <c r="HVI221" s="54"/>
      <c r="HVJ221" s="54"/>
      <c r="HVK221" s="54"/>
      <c r="HVL221" s="54"/>
      <c r="HVM221" s="54"/>
      <c r="HVN221" s="54"/>
      <c r="HVO221" s="54"/>
      <c r="HVP221" s="54"/>
      <c r="HVQ221" s="54"/>
      <c r="HVR221" s="54"/>
      <c r="HVS221" s="54"/>
      <c r="HVT221" s="54"/>
      <c r="HVU221" s="54"/>
      <c r="HVV221" s="54"/>
      <c r="HVW221" s="54"/>
      <c r="HVX221" s="54"/>
      <c r="HVY221" s="54"/>
      <c r="HVZ221" s="54"/>
      <c r="HWA221" s="54"/>
      <c r="HWB221" s="54"/>
      <c r="HWC221" s="54"/>
      <c r="HWD221" s="54"/>
      <c r="HWE221" s="54"/>
      <c r="HWF221" s="54"/>
      <c r="HWG221" s="54"/>
      <c r="HWH221" s="54"/>
      <c r="HWI221" s="54"/>
      <c r="HWJ221" s="54"/>
      <c r="HWK221" s="54"/>
      <c r="HWL221" s="54"/>
      <c r="HWM221" s="54"/>
      <c r="HWN221" s="54"/>
      <c r="HWO221" s="54"/>
      <c r="HWP221" s="54"/>
      <c r="HWQ221" s="54"/>
      <c r="HWR221" s="54"/>
      <c r="HWS221" s="54"/>
      <c r="HWT221" s="54"/>
      <c r="HWU221" s="54"/>
      <c r="HWV221" s="54"/>
      <c r="HWW221" s="54"/>
      <c r="HWX221" s="54"/>
      <c r="HWY221" s="54"/>
      <c r="HWZ221" s="54"/>
      <c r="HXA221" s="54"/>
      <c r="HXB221" s="54"/>
      <c r="HXC221" s="54"/>
      <c r="HXD221" s="54"/>
      <c r="HXE221" s="54"/>
      <c r="HXF221" s="54"/>
      <c r="HXG221" s="54"/>
      <c r="HXH221" s="54"/>
      <c r="HXI221" s="54"/>
      <c r="HXJ221" s="54"/>
      <c r="HXK221" s="54"/>
      <c r="HXL221" s="54"/>
      <c r="HXM221" s="54"/>
      <c r="HXN221" s="54"/>
      <c r="HXO221" s="54"/>
      <c r="HXP221" s="54"/>
      <c r="HXQ221" s="54"/>
      <c r="HXR221" s="54"/>
      <c r="HXS221" s="54"/>
      <c r="HXT221" s="54"/>
      <c r="HXU221" s="54"/>
      <c r="HXV221" s="54"/>
      <c r="HXW221" s="54"/>
      <c r="HXX221" s="54"/>
      <c r="HXY221" s="54"/>
      <c r="HXZ221" s="54"/>
      <c r="HYA221" s="54"/>
      <c r="HYB221" s="54"/>
      <c r="HYC221" s="54"/>
      <c r="HYD221" s="54"/>
      <c r="HYE221" s="54"/>
      <c r="HYF221" s="54"/>
      <c r="HYG221" s="54"/>
      <c r="HYH221" s="54"/>
      <c r="HYI221" s="54"/>
      <c r="HYJ221" s="54"/>
      <c r="HYK221" s="54"/>
      <c r="HYL221" s="54"/>
      <c r="HYM221" s="54"/>
      <c r="HYN221" s="54"/>
      <c r="HYO221" s="54"/>
      <c r="HYP221" s="54"/>
      <c r="HYQ221" s="54"/>
      <c r="HYR221" s="54"/>
      <c r="HYS221" s="54"/>
      <c r="HYT221" s="54"/>
      <c r="HYU221" s="54"/>
      <c r="HYV221" s="54"/>
      <c r="HYW221" s="54"/>
      <c r="HYX221" s="54"/>
      <c r="HYY221" s="54"/>
      <c r="HYZ221" s="54"/>
      <c r="HZA221" s="54"/>
      <c r="HZB221" s="54"/>
      <c r="HZC221" s="54"/>
      <c r="HZD221" s="54"/>
      <c r="HZE221" s="54"/>
      <c r="HZF221" s="54"/>
      <c r="HZG221" s="54"/>
      <c r="HZH221" s="54"/>
      <c r="HZI221" s="54"/>
      <c r="HZJ221" s="54"/>
      <c r="HZK221" s="54"/>
      <c r="HZL221" s="54"/>
      <c r="HZM221" s="54"/>
      <c r="HZN221" s="54"/>
      <c r="HZO221" s="54"/>
      <c r="HZP221" s="54"/>
      <c r="HZQ221" s="54"/>
      <c r="HZR221" s="54"/>
      <c r="HZS221" s="54"/>
      <c r="HZT221" s="54"/>
      <c r="HZU221" s="54"/>
      <c r="HZV221" s="54"/>
      <c r="HZW221" s="54"/>
      <c r="HZX221" s="54"/>
      <c r="HZY221" s="54"/>
      <c r="HZZ221" s="54"/>
      <c r="IAA221" s="54"/>
      <c r="IAB221" s="54"/>
      <c r="IAC221" s="54"/>
      <c r="IAD221" s="54"/>
      <c r="IAE221" s="54"/>
      <c r="IAF221" s="54"/>
      <c r="IAG221" s="54"/>
      <c r="IAH221" s="54"/>
      <c r="IAI221" s="54"/>
      <c r="IAJ221" s="54"/>
      <c r="IAK221" s="54"/>
      <c r="IAL221" s="54"/>
      <c r="IAM221" s="54"/>
      <c r="IAN221" s="54"/>
      <c r="IAO221" s="54"/>
      <c r="IAP221" s="54"/>
      <c r="IAQ221" s="54"/>
      <c r="IAR221" s="54"/>
      <c r="IAS221" s="54"/>
      <c r="IAT221" s="54"/>
      <c r="IAU221" s="54"/>
      <c r="IAV221" s="54"/>
      <c r="IAW221" s="54"/>
      <c r="IAX221" s="54"/>
      <c r="IAY221" s="54"/>
      <c r="IAZ221" s="54"/>
      <c r="IBA221" s="54"/>
      <c r="IBB221" s="54"/>
      <c r="IBC221" s="54"/>
      <c r="IBD221" s="54"/>
      <c r="IBE221" s="54"/>
      <c r="IBF221" s="54"/>
      <c r="IBG221" s="54"/>
      <c r="IBH221" s="54"/>
      <c r="IBI221" s="54"/>
      <c r="IBJ221" s="54"/>
      <c r="IBK221" s="54"/>
      <c r="IBL221" s="54"/>
      <c r="IBM221" s="54"/>
      <c r="IBN221" s="54"/>
      <c r="IBO221" s="54"/>
      <c r="IBP221" s="54"/>
      <c r="IBQ221" s="54"/>
      <c r="IBR221" s="54"/>
      <c r="IBS221" s="54"/>
      <c r="IBT221" s="54"/>
      <c r="IBU221" s="54"/>
      <c r="IBV221" s="54"/>
      <c r="IBW221" s="54"/>
      <c r="IBX221" s="54"/>
      <c r="IBY221" s="54"/>
      <c r="IBZ221" s="54"/>
      <c r="ICA221" s="54"/>
      <c r="ICB221" s="54"/>
      <c r="ICC221" s="54"/>
      <c r="ICD221" s="54"/>
      <c r="ICE221" s="54"/>
      <c r="ICF221" s="54"/>
      <c r="ICG221" s="54"/>
      <c r="ICH221" s="54"/>
      <c r="ICI221" s="54"/>
      <c r="ICJ221" s="54"/>
      <c r="ICK221" s="54"/>
      <c r="ICL221" s="54"/>
      <c r="ICM221" s="54"/>
      <c r="ICN221" s="54"/>
      <c r="ICO221" s="54"/>
      <c r="ICP221" s="54"/>
      <c r="ICQ221" s="54"/>
      <c r="ICR221" s="54"/>
      <c r="ICS221" s="54"/>
      <c r="ICT221" s="54"/>
      <c r="ICU221" s="54"/>
      <c r="ICV221" s="54"/>
      <c r="ICW221" s="54"/>
      <c r="ICX221" s="54"/>
      <c r="ICY221" s="54"/>
      <c r="ICZ221" s="54"/>
      <c r="IDA221" s="54"/>
      <c r="IDB221" s="54"/>
      <c r="IDC221" s="54"/>
      <c r="IDD221" s="54"/>
      <c r="IDE221" s="54"/>
      <c r="IDF221" s="54"/>
      <c r="IDG221" s="54"/>
      <c r="IDH221" s="54"/>
      <c r="IDI221" s="54"/>
      <c r="IDJ221" s="54"/>
      <c r="IDK221" s="54"/>
      <c r="IDL221" s="54"/>
      <c r="IDM221" s="54"/>
      <c r="IDN221" s="54"/>
      <c r="IDO221" s="54"/>
      <c r="IDP221" s="54"/>
      <c r="IDQ221" s="54"/>
      <c r="IDR221" s="54"/>
      <c r="IDS221" s="54"/>
      <c r="IDT221" s="54"/>
      <c r="IDU221" s="54"/>
      <c r="IDV221" s="54"/>
      <c r="IDW221" s="54"/>
      <c r="IDX221" s="54"/>
      <c r="IDY221" s="54"/>
      <c r="IDZ221" s="54"/>
      <c r="IEA221" s="54"/>
      <c r="IEB221" s="54"/>
      <c r="IEC221" s="54"/>
      <c r="IED221" s="54"/>
      <c r="IEE221" s="54"/>
      <c r="IEF221" s="54"/>
      <c r="IEG221" s="54"/>
      <c r="IEH221" s="54"/>
      <c r="IEI221" s="54"/>
      <c r="IEJ221" s="54"/>
      <c r="IEK221" s="54"/>
      <c r="IEL221" s="54"/>
      <c r="IEM221" s="54"/>
      <c r="IEN221" s="54"/>
      <c r="IEO221" s="54"/>
      <c r="IEP221" s="54"/>
      <c r="IEQ221" s="54"/>
      <c r="IER221" s="54"/>
      <c r="IES221" s="54"/>
      <c r="IET221" s="54"/>
      <c r="IEU221" s="54"/>
      <c r="IEV221" s="54"/>
      <c r="IEW221" s="54"/>
      <c r="IEX221" s="54"/>
      <c r="IEY221" s="54"/>
      <c r="IEZ221" s="54"/>
      <c r="IFA221" s="54"/>
      <c r="IFB221" s="54"/>
      <c r="IFC221" s="54"/>
      <c r="IFD221" s="54"/>
      <c r="IFE221" s="54"/>
      <c r="IFF221" s="54"/>
      <c r="IFG221" s="54"/>
      <c r="IFH221" s="54"/>
      <c r="IFI221" s="54"/>
      <c r="IFJ221" s="54"/>
      <c r="IFK221" s="54"/>
      <c r="IFL221" s="54"/>
      <c r="IFM221" s="54"/>
      <c r="IFN221" s="54"/>
      <c r="IFO221" s="54"/>
      <c r="IFP221" s="54"/>
      <c r="IFQ221" s="54"/>
      <c r="IFR221" s="54"/>
      <c r="IFS221" s="54"/>
      <c r="IFT221" s="54"/>
      <c r="IFU221" s="54"/>
      <c r="IFV221" s="54"/>
      <c r="IFW221" s="54"/>
      <c r="IFX221" s="54"/>
      <c r="IFY221" s="54"/>
      <c r="IFZ221" s="54"/>
      <c r="IGA221" s="54"/>
      <c r="IGB221" s="54"/>
      <c r="IGC221" s="54"/>
      <c r="IGD221" s="54"/>
      <c r="IGE221" s="54"/>
      <c r="IGF221" s="54"/>
      <c r="IGG221" s="54"/>
      <c r="IGH221" s="54"/>
      <c r="IGI221" s="54"/>
      <c r="IGJ221" s="54"/>
      <c r="IGK221" s="54"/>
      <c r="IGL221" s="54"/>
      <c r="IGM221" s="54"/>
      <c r="IGN221" s="54"/>
      <c r="IGO221" s="54"/>
      <c r="IGP221" s="54"/>
      <c r="IGQ221" s="54"/>
      <c r="IGR221" s="54"/>
      <c r="IGS221" s="54"/>
      <c r="IGT221" s="54"/>
      <c r="IGU221" s="54"/>
      <c r="IGV221" s="54"/>
      <c r="IGW221" s="54"/>
      <c r="IGX221" s="54"/>
      <c r="IGY221" s="54"/>
      <c r="IGZ221" s="54"/>
      <c r="IHA221" s="54"/>
      <c r="IHB221" s="54"/>
      <c r="IHC221" s="54"/>
      <c r="IHD221" s="54"/>
      <c r="IHE221" s="54"/>
      <c r="IHF221" s="54"/>
      <c r="IHG221" s="54"/>
      <c r="IHH221" s="54"/>
      <c r="IHI221" s="54"/>
      <c r="IHJ221" s="54"/>
      <c r="IHK221" s="54"/>
      <c r="IHL221" s="54"/>
      <c r="IHM221" s="54"/>
      <c r="IHN221" s="54"/>
      <c r="IHO221" s="54"/>
      <c r="IHP221" s="54"/>
      <c r="IHQ221" s="54"/>
      <c r="IHR221" s="54"/>
      <c r="IHS221" s="54"/>
      <c r="IHT221" s="54"/>
      <c r="IHU221" s="54"/>
      <c r="IHV221" s="54"/>
      <c r="IHW221" s="54"/>
      <c r="IHX221" s="54"/>
      <c r="IHY221" s="54"/>
      <c r="IHZ221" s="54"/>
      <c r="IIA221" s="54"/>
      <c r="IIB221" s="54"/>
      <c r="IIC221" s="54"/>
      <c r="IID221" s="54"/>
      <c r="IIE221" s="54"/>
      <c r="IIF221" s="54"/>
      <c r="IIG221" s="54"/>
      <c r="IIH221" s="54"/>
      <c r="III221" s="54"/>
      <c r="IIJ221" s="54"/>
      <c r="IIK221" s="54"/>
      <c r="IIL221" s="54"/>
      <c r="IIM221" s="54"/>
      <c r="IIN221" s="54"/>
      <c r="IIO221" s="54"/>
      <c r="IIP221" s="54"/>
      <c r="IIQ221" s="54"/>
      <c r="IIR221" s="54"/>
      <c r="IIS221" s="54"/>
      <c r="IIT221" s="54"/>
      <c r="IIU221" s="54"/>
      <c r="IIV221" s="54"/>
      <c r="IIW221" s="54"/>
      <c r="IIX221" s="54"/>
      <c r="IIY221" s="54"/>
      <c r="IIZ221" s="54"/>
      <c r="IJA221" s="54"/>
      <c r="IJB221" s="54"/>
      <c r="IJC221" s="54"/>
      <c r="IJD221" s="54"/>
      <c r="IJE221" s="54"/>
      <c r="IJF221" s="54"/>
      <c r="IJG221" s="54"/>
      <c r="IJH221" s="54"/>
      <c r="IJI221" s="54"/>
      <c r="IJJ221" s="54"/>
      <c r="IJK221" s="54"/>
      <c r="IJL221" s="54"/>
      <c r="IJM221" s="54"/>
      <c r="IJN221" s="54"/>
      <c r="IJO221" s="54"/>
      <c r="IJP221" s="54"/>
      <c r="IJQ221" s="54"/>
      <c r="IJR221" s="54"/>
      <c r="IJS221" s="54"/>
      <c r="IJT221" s="54"/>
      <c r="IJU221" s="54"/>
      <c r="IJV221" s="54"/>
      <c r="IJW221" s="54"/>
      <c r="IJX221" s="54"/>
      <c r="IJY221" s="54"/>
      <c r="IJZ221" s="54"/>
      <c r="IKA221" s="54"/>
      <c r="IKB221" s="54"/>
      <c r="IKC221" s="54"/>
      <c r="IKD221" s="54"/>
      <c r="IKE221" s="54"/>
      <c r="IKF221" s="54"/>
      <c r="IKG221" s="54"/>
      <c r="IKH221" s="54"/>
      <c r="IKI221" s="54"/>
      <c r="IKJ221" s="54"/>
      <c r="IKK221" s="54"/>
      <c r="IKL221" s="54"/>
      <c r="IKM221" s="54"/>
      <c r="IKN221" s="54"/>
      <c r="IKO221" s="54"/>
      <c r="IKP221" s="54"/>
      <c r="IKQ221" s="54"/>
      <c r="IKR221" s="54"/>
      <c r="IKS221" s="54"/>
      <c r="IKT221" s="54"/>
      <c r="IKU221" s="54"/>
      <c r="IKV221" s="54"/>
      <c r="IKW221" s="54"/>
      <c r="IKX221" s="54"/>
      <c r="IKY221" s="54"/>
      <c r="IKZ221" s="54"/>
      <c r="ILA221" s="54"/>
      <c r="ILB221" s="54"/>
      <c r="ILC221" s="54"/>
      <c r="ILD221" s="54"/>
      <c r="ILE221" s="54"/>
      <c r="ILF221" s="54"/>
      <c r="ILG221" s="54"/>
      <c r="ILH221" s="54"/>
      <c r="ILI221" s="54"/>
      <c r="ILJ221" s="54"/>
      <c r="ILK221" s="54"/>
      <c r="ILL221" s="54"/>
      <c r="ILM221" s="54"/>
      <c r="ILN221" s="54"/>
      <c r="ILO221" s="54"/>
      <c r="ILP221" s="54"/>
      <c r="ILQ221" s="54"/>
      <c r="ILR221" s="54"/>
      <c r="ILS221" s="54"/>
      <c r="ILT221" s="54"/>
      <c r="ILU221" s="54"/>
      <c r="ILV221" s="54"/>
      <c r="ILW221" s="54"/>
      <c r="ILX221" s="54"/>
      <c r="ILY221" s="54"/>
      <c r="ILZ221" s="54"/>
      <c r="IMA221" s="54"/>
      <c r="IMB221" s="54"/>
      <c r="IMC221" s="54"/>
      <c r="IMD221" s="54"/>
      <c r="IME221" s="54"/>
      <c r="IMF221" s="54"/>
      <c r="IMG221" s="54"/>
      <c r="IMH221" s="54"/>
      <c r="IMI221" s="54"/>
      <c r="IMJ221" s="54"/>
      <c r="IMK221" s="54"/>
      <c r="IML221" s="54"/>
      <c r="IMM221" s="54"/>
      <c r="IMN221" s="54"/>
      <c r="IMO221" s="54"/>
      <c r="IMP221" s="54"/>
      <c r="IMQ221" s="54"/>
      <c r="IMR221" s="54"/>
      <c r="IMS221" s="54"/>
      <c r="IMT221" s="54"/>
      <c r="IMU221" s="54"/>
      <c r="IMV221" s="54"/>
      <c r="IMW221" s="54"/>
      <c r="IMX221" s="54"/>
      <c r="IMY221" s="54"/>
      <c r="IMZ221" s="54"/>
      <c r="INA221" s="54"/>
      <c r="INB221" s="54"/>
      <c r="INC221" s="54"/>
      <c r="IND221" s="54"/>
      <c r="INE221" s="54"/>
      <c r="INF221" s="54"/>
      <c r="ING221" s="54"/>
      <c r="INH221" s="54"/>
      <c r="INI221" s="54"/>
      <c r="INJ221" s="54"/>
      <c r="INK221" s="54"/>
      <c r="INL221" s="54"/>
      <c r="INM221" s="54"/>
      <c r="INN221" s="54"/>
      <c r="INO221" s="54"/>
      <c r="INP221" s="54"/>
      <c r="INQ221" s="54"/>
      <c r="INR221" s="54"/>
      <c r="INS221" s="54"/>
      <c r="INT221" s="54"/>
      <c r="INU221" s="54"/>
      <c r="INV221" s="54"/>
      <c r="INW221" s="54"/>
      <c r="INX221" s="54"/>
      <c r="INY221" s="54"/>
      <c r="INZ221" s="54"/>
      <c r="IOA221" s="54"/>
      <c r="IOB221" s="54"/>
      <c r="IOC221" s="54"/>
      <c r="IOD221" s="54"/>
      <c r="IOE221" s="54"/>
      <c r="IOF221" s="54"/>
      <c r="IOG221" s="54"/>
      <c r="IOH221" s="54"/>
      <c r="IOI221" s="54"/>
      <c r="IOJ221" s="54"/>
      <c r="IOK221" s="54"/>
      <c r="IOL221" s="54"/>
      <c r="IOM221" s="54"/>
      <c r="ION221" s="54"/>
      <c r="IOO221" s="54"/>
      <c r="IOP221" s="54"/>
      <c r="IOQ221" s="54"/>
      <c r="IOR221" s="54"/>
      <c r="IOS221" s="54"/>
      <c r="IOT221" s="54"/>
      <c r="IOU221" s="54"/>
      <c r="IOV221" s="54"/>
      <c r="IOW221" s="54"/>
      <c r="IOX221" s="54"/>
      <c r="IOY221" s="54"/>
      <c r="IOZ221" s="54"/>
      <c r="IPA221" s="54"/>
      <c r="IPB221" s="54"/>
      <c r="IPC221" s="54"/>
      <c r="IPD221" s="54"/>
      <c r="IPE221" s="54"/>
      <c r="IPF221" s="54"/>
      <c r="IPG221" s="54"/>
      <c r="IPH221" s="54"/>
      <c r="IPI221" s="54"/>
      <c r="IPJ221" s="54"/>
      <c r="IPK221" s="54"/>
      <c r="IPL221" s="54"/>
      <c r="IPM221" s="54"/>
      <c r="IPN221" s="54"/>
      <c r="IPO221" s="54"/>
      <c r="IPP221" s="54"/>
      <c r="IPQ221" s="54"/>
      <c r="IPR221" s="54"/>
      <c r="IPS221" s="54"/>
      <c r="IPT221" s="54"/>
      <c r="IPU221" s="54"/>
      <c r="IPV221" s="54"/>
      <c r="IPW221" s="54"/>
      <c r="IPX221" s="54"/>
      <c r="IPY221" s="54"/>
      <c r="IPZ221" s="54"/>
      <c r="IQA221" s="54"/>
      <c r="IQB221" s="54"/>
      <c r="IQC221" s="54"/>
      <c r="IQD221" s="54"/>
      <c r="IQE221" s="54"/>
      <c r="IQF221" s="54"/>
      <c r="IQG221" s="54"/>
      <c r="IQH221" s="54"/>
      <c r="IQI221" s="54"/>
      <c r="IQJ221" s="54"/>
      <c r="IQK221" s="54"/>
      <c r="IQL221" s="54"/>
      <c r="IQM221" s="54"/>
      <c r="IQN221" s="54"/>
      <c r="IQO221" s="54"/>
      <c r="IQP221" s="54"/>
      <c r="IQQ221" s="54"/>
      <c r="IQR221" s="54"/>
      <c r="IQS221" s="54"/>
      <c r="IQT221" s="54"/>
      <c r="IQU221" s="54"/>
      <c r="IQV221" s="54"/>
      <c r="IQW221" s="54"/>
      <c r="IQX221" s="54"/>
      <c r="IQY221" s="54"/>
      <c r="IQZ221" s="54"/>
      <c r="IRA221" s="54"/>
      <c r="IRB221" s="54"/>
      <c r="IRC221" s="54"/>
      <c r="IRD221" s="54"/>
      <c r="IRE221" s="54"/>
      <c r="IRF221" s="54"/>
      <c r="IRG221" s="54"/>
      <c r="IRH221" s="54"/>
      <c r="IRI221" s="54"/>
      <c r="IRJ221" s="54"/>
      <c r="IRK221" s="54"/>
      <c r="IRL221" s="54"/>
      <c r="IRM221" s="54"/>
      <c r="IRN221" s="54"/>
      <c r="IRO221" s="54"/>
      <c r="IRP221" s="54"/>
      <c r="IRQ221" s="54"/>
      <c r="IRR221" s="54"/>
      <c r="IRS221" s="54"/>
      <c r="IRT221" s="54"/>
      <c r="IRU221" s="54"/>
      <c r="IRV221" s="54"/>
      <c r="IRW221" s="54"/>
      <c r="IRX221" s="54"/>
      <c r="IRY221" s="54"/>
      <c r="IRZ221" s="54"/>
      <c r="ISA221" s="54"/>
      <c r="ISB221" s="54"/>
      <c r="ISC221" s="54"/>
      <c r="ISD221" s="54"/>
      <c r="ISE221" s="54"/>
      <c r="ISF221" s="54"/>
      <c r="ISG221" s="54"/>
      <c r="ISH221" s="54"/>
      <c r="ISI221" s="54"/>
      <c r="ISJ221" s="54"/>
      <c r="ISK221" s="54"/>
      <c r="ISL221" s="54"/>
      <c r="ISM221" s="54"/>
      <c r="ISN221" s="54"/>
      <c r="ISO221" s="54"/>
      <c r="ISP221" s="54"/>
      <c r="ISQ221" s="54"/>
      <c r="ISR221" s="54"/>
      <c r="ISS221" s="54"/>
      <c r="IST221" s="54"/>
      <c r="ISU221" s="54"/>
      <c r="ISV221" s="54"/>
      <c r="ISW221" s="54"/>
      <c r="ISX221" s="54"/>
      <c r="ISY221" s="54"/>
      <c r="ISZ221" s="54"/>
      <c r="ITA221" s="54"/>
      <c r="ITB221" s="54"/>
      <c r="ITC221" s="54"/>
      <c r="ITD221" s="54"/>
      <c r="ITE221" s="54"/>
      <c r="ITF221" s="54"/>
      <c r="ITG221" s="54"/>
      <c r="ITH221" s="54"/>
      <c r="ITI221" s="54"/>
      <c r="ITJ221" s="54"/>
      <c r="ITK221" s="54"/>
      <c r="ITL221" s="54"/>
      <c r="ITM221" s="54"/>
      <c r="ITN221" s="54"/>
      <c r="ITO221" s="54"/>
      <c r="ITP221" s="54"/>
      <c r="ITQ221" s="54"/>
      <c r="ITR221" s="54"/>
      <c r="ITS221" s="54"/>
      <c r="ITT221" s="54"/>
      <c r="ITU221" s="54"/>
      <c r="ITV221" s="54"/>
      <c r="ITW221" s="54"/>
      <c r="ITX221" s="54"/>
      <c r="ITY221" s="54"/>
      <c r="ITZ221" s="54"/>
      <c r="IUA221" s="54"/>
      <c r="IUB221" s="54"/>
      <c r="IUC221" s="54"/>
      <c r="IUD221" s="54"/>
      <c r="IUE221" s="54"/>
      <c r="IUF221" s="54"/>
      <c r="IUG221" s="54"/>
      <c r="IUH221" s="54"/>
      <c r="IUI221" s="54"/>
      <c r="IUJ221" s="54"/>
      <c r="IUK221" s="54"/>
      <c r="IUL221" s="54"/>
      <c r="IUM221" s="54"/>
      <c r="IUN221" s="54"/>
      <c r="IUO221" s="54"/>
      <c r="IUP221" s="54"/>
      <c r="IUQ221" s="54"/>
      <c r="IUR221" s="54"/>
      <c r="IUS221" s="54"/>
      <c r="IUT221" s="54"/>
      <c r="IUU221" s="54"/>
      <c r="IUV221" s="54"/>
      <c r="IUW221" s="54"/>
      <c r="IUX221" s="54"/>
      <c r="IUY221" s="54"/>
      <c r="IUZ221" s="54"/>
      <c r="IVA221" s="54"/>
      <c r="IVB221" s="54"/>
      <c r="IVC221" s="54"/>
      <c r="IVD221" s="54"/>
      <c r="IVE221" s="54"/>
      <c r="IVF221" s="54"/>
      <c r="IVG221" s="54"/>
      <c r="IVH221" s="54"/>
      <c r="IVI221" s="54"/>
      <c r="IVJ221" s="54"/>
      <c r="IVK221" s="54"/>
      <c r="IVL221" s="54"/>
      <c r="IVM221" s="54"/>
      <c r="IVN221" s="54"/>
      <c r="IVO221" s="54"/>
      <c r="IVP221" s="54"/>
      <c r="IVQ221" s="54"/>
      <c r="IVR221" s="54"/>
      <c r="IVS221" s="54"/>
      <c r="IVT221" s="54"/>
      <c r="IVU221" s="54"/>
      <c r="IVV221" s="54"/>
      <c r="IVW221" s="54"/>
      <c r="IVX221" s="54"/>
      <c r="IVY221" s="54"/>
      <c r="IVZ221" s="54"/>
      <c r="IWA221" s="54"/>
      <c r="IWB221" s="54"/>
      <c r="IWC221" s="54"/>
      <c r="IWD221" s="54"/>
      <c r="IWE221" s="54"/>
      <c r="IWF221" s="54"/>
      <c r="IWG221" s="54"/>
      <c r="IWH221" s="54"/>
      <c r="IWI221" s="54"/>
      <c r="IWJ221" s="54"/>
      <c r="IWK221" s="54"/>
      <c r="IWL221" s="54"/>
      <c r="IWM221" s="54"/>
      <c r="IWN221" s="54"/>
      <c r="IWO221" s="54"/>
      <c r="IWP221" s="54"/>
      <c r="IWQ221" s="54"/>
      <c r="IWR221" s="54"/>
      <c r="IWS221" s="54"/>
      <c r="IWT221" s="54"/>
      <c r="IWU221" s="54"/>
      <c r="IWV221" s="54"/>
      <c r="IWW221" s="54"/>
      <c r="IWX221" s="54"/>
      <c r="IWY221" s="54"/>
      <c r="IWZ221" s="54"/>
      <c r="IXA221" s="54"/>
      <c r="IXB221" s="54"/>
      <c r="IXC221" s="54"/>
      <c r="IXD221" s="54"/>
      <c r="IXE221" s="54"/>
      <c r="IXF221" s="54"/>
      <c r="IXG221" s="54"/>
      <c r="IXH221" s="54"/>
      <c r="IXI221" s="54"/>
      <c r="IXJ221" s="54"/>
      <c r="IXK221" s="54"/>
      <c r="IXL221" s="54"/>
      <c r="IXM221" s="54"/>
      <c r="IXN221" s="54"/>
      <c r="IXO221" s="54"/>
      <c r="IXP221" s="54"/>
      <c r="IXQ221" s="54"/>
      <c r="IXR221" s="54"/>
      <c r="IXS221" s="54"/>
      <c r="IXT221" s="54"/>
      <c r="IXU221" s="54"/>
      <c r="IXV221" s="54"/>
      <c r="IXW221" s="54"/>
      <c r="IXX221" s="54"/>
      <c r="IXY221" s="54"/>
      <c r="IXZ221" s="54"/>
      <c r="IYA221" s="54"/>
      <c r="IYB221" s="54"/>
      <c r="IYC221" s="54"/>
      <c r="IYD221" s="54"/>
      <c r="IYE221" s="54"/>
      <c r="IYF221" s="54"/>
      <c r="IYG221" s="54"/>
      <c r="IYH221" s="54"/>
      <c r="IYI221" s="54"/>
      <c r="IYJ221" s="54"/>
      <c r="IYK221" s="54"/>
      <c r="IYL221" s="54"/>
      <c r="IYM221" s="54"/>
      <c r="IYN221" s="54"/>
      <c r="IYO221" s="54"/>
      <c r="IYP221" s="54"/>
      <c r="IYQ221" s="54"/>
      <c r="IYR221" s="54"/>
      <c r="IYS221" s="54"/>
      <c r="IYT221" s="54"/>
      <c r="IYU221" s="54"/>
      <c r="IYV221" s="54"/>
      <c r="IYW221" s="54"/>
      <c r="IYX221" s="54"/>
      <c r="IYY221" s="54"/>
      <c r="IYZ221" s="54"/>
      <c r="IZA221" s="54"/>
      <c r="IZB221" s="54"/>
      <c r="IZC221" s="54"/>
      <c r="IZD221" s="54"/>
      <c r="IZE221" s="54"/>
      <c r="IZF221" s="54"/>
      <c r="IZG221" s="54"/>
      <c r="IZH221" s="54"/>
      <c r="IZI221" s="54"/>
      <c r="IZJ221" s="54"/>
      <c r="IZK221" s="54"/>
      <c r="IZL221" s="54"/>
      <c r="IZM221" s="54"/>
      <c r="IZN221" s="54"/>
      <c r="IZO221" s="54"/>
      <c r="IZP221" s="54"/>
      <c r="IZQ221" s="54"/>
      <c r="IZR221" s="54"/>
      <c r="IZS221" s="54"/>
      <c r="IZT221" s="54"/>
      <c r="IZU221" s="54"/>
      <c r="IZV221" s="54"/>
      <c r="IZW221" s="54"/>
      <c r="IZX221" s="54"/>
      <c r="IZY221" s="54"/>
      <c r="IZZ221" s="54"/>
      <c r="JAA221" s="54"/>
      <c r="JAB221" s="54"/>
      <c r="JAC221" s="54"/>
      <c r="JAD221" s="54"/>
      <c r="JAE221" s="54"/>
      <c r="JAF221" s="54"/>
      <c r="JAG221" s="54"/>
      <c r="JAH221" s="54"/>
      <c r="JAI221" s="54"/>
      <c r="JAJ221" s="54"/>
      <c r="JAK221" s="54"/>
      <c r="JAL221" s="54"/>
      <c r="JAM221" s="54"/>
      <c r="JAN221" s="54"/>
      <c r="JAO221" s="54"/>
      <c r="JAP221" s="54"/>
      <c r="JAQ221" s="54"/>
      <c r="JAR221" s="54"/>
      <c r="JAS221" s="54"/>
      <c r="JAT221" s="54"/>
      <c r="JAU221" s="54"/>
      <c r="JAV221" s="54"/>
      <c r="JAW221" s="54"/>
      <c r="JAX221" s="54"/>
      <c r="JAY221" s="54"/>
      <c r="JAZ221" s="54"/>
      <c r="JBA221" s="54"/>
      <c r="JBB221" s="54"/>
      <c r="JBC221" s="54"/>
      <c r="JBD221" s="54"/>
      <c r="JBE221" s="54"/>
      <c r="JBF221" s="54"/>
      <c r="JBG221" s="54"/>
      <c r="JBH221" s="54"/>
      <c r="JBI221" s="54"/>
      <c r="JBJ221" s="54"/>
      <c r="JBK221" s="54"/>
      <c r="JBL221" s="54"/>
      <c r="JBM221" s="54"/>
      <c r="JBN221" s="54"/>
      <c r="JBO221" s="54"/>
      <c r="JBP221" s="54"/>
      <c r="JBQ221" s="54"/>
      <c r="JBR221" s="54"/>
      <c r="JBS221" s="54"/>
      <c r="JBT221" s="54"/>
      <c r="JBU221" s="54"/>
      <c r="JBV221" s="54"/>
      <c r="JBW221" s="54"/>
      <c r="JBX221" s="54"/>
      <c r="JBY221" s="54"/>
      <c r="JBZ221" s="54"/>
      <c r="JCA221" s="54"/>
      <c r="JCB221" s="54"/>
      <c r="JCC221" s="54"/>
      <c r="JCD221" s="54"/>
      <c r="JCE221" s="54"/>
      <c r="JCF221" s="54"/>
      <c r="JCG221" s="54"/>
      <c r="JCH221" s="54"/>
      <c r="JCI221" s="54"/>
      <c r="JCJ221" s="54"/>
      <c r="JCK221" s="54"/>
      <c r="JCL221" s="54"/>
      <c r="JCM221" s="54"/>
      <c r="JCN221" s="54"/>
      <c r="JCO221" s="54"/>
      <c r="JCP221" s="54"/>
      <c r="JCQ221" s="54"/>
      <c r="JCR221" s="54"/>
      <c r="JCS221" s="54"/>
      <c r="JCT221" s="54"/>
      <c r="JCU221" s="54"/>
      <c r="JCV221" s="54"/>
      <c r="JCW221" s="54"/>
      <c r="JCX221" s="54"/>
      <c r="JCY221" s="54"/>
      <c r="JCZ221" s="54"/>
      <c r="JDA221" s="54"/>
      <c r="JDB221" s="54"/>
      <c r="JDC221" s="54"/>
      <c r="JDD221" s="54"/>
      <c r="JDE221" s="54"/>
      <c r="JDF221" s="54"/>
      <c r="JDG221" s="54"/>
      <c r="JDH221" s="54"/>
      <c r="JDI221" s="54"/>
      <c r="JDJ221" s="54"/>
      <c r="JDK221" s="54"/>
      <c r="JDL221" s="54"/>
      <c r="JDM221" s="54"/>
      <c r="JDN221" s="54"/>
      <c r="JDO221" s="54"/>
      <c r="JDP221" s="54"/>
      <c r="JDQ221" s="54"/>
      <c r="JDR221" s="54"/>
      <c r="JDS221" s="54"/>
      <c r="JDT221" s="54"/>
      <c r="JDU221" s="54"/>
      <c r="JDV221" s="54"/>
      <c r="JDW221" s="54"/>
      <c r="JDX221" s="54"/>
      <c r="JDY221" s="54"/>
      <c r="JDZ221" s="54"/>
      <c r="JEA221" s="54"/>
      <c r="JEB221" s="54"/>
      <c r="JEC221" s="54"/>
      <c r="JED221" s="54"/>
      <c r="JEE221" s="54"/>
      <c r="JEF221" s="54"/>
      <c r="JEG221" s="54"/>
      <c r="JEH221" s="54"/>
      <c r="JEI221" s="54"/>
      <c r="JEJ221" s="54"/>
      <c r="JEK221" s="54"/>
      <c r="JEL221" s="54"/>
      <c r="JEM221" s="54"/>
      <c r="JEN221" s="54"/>
      <c r="JEO221" s="54"/>
      <c r="JEP221" s="54"/>
      <c r="JEQ221" s="54"/>
      <c r="JER221" s="54"/>
      <c r="JES221" s="54"/>
      <c r="JET221" s="54"/>
      <c r="JEU221" s="54"/>
      <c r="JEV221" s="54"/>
      <c r="JEW221" s="54"/>
      <c r="JEX221" s="54"/>
      <c r="JEY221" s="54"/>
      <c r="JEZ221" s="54"/>
      <c r="JFA221" s="54"/>
      <c r="JFB221" s="54"/>
      <c r="JFC221" s="54"/>
      <c r="JFD221" s="54"/>
      <c r="JFE221" s="54"/>
      <c r="JFF221" s="54"/>
      <c r="JFG221" s="54"/>
      <c r="JFH221" s="54"/>
      <c r="JFI221" s="54"/>
      <c r="JFJ221" s="54"/>
      <c r="JFK221" s="54"/>
      <c r="JFL221" s="54"/>
      <c r="JFM221" s="54"/>
      <c r="JFN221" s="54"/>
      <c r="JFO221" s="54"/>
      <c r="JFP221" s="54"/>
      <c r="JFQ221" s="54"/>
      <c r="JFR221" s="54"/>
      <c r="JFS221" s="54"/>
      <c r="JFT221" s="54"/>
      <c r="JFU221" s="54"/>
      <c r="JFV221" s="54"/>
      <c r="JFW221" s="54"/>
      <c r="JFX221" s="54"/>
      <c r="JFY221" s="54"/>
      <c r="JFZ221" s="54"/>
      <c r="JGA221" s="54"/>
      <c r="JGB221" s="54"/>
      <c r="JGC221" s="54"/>
      <c r="JGD221" s="54"/>
      <c r="JGE221" s="54"/>
      <c r="JGF221" s="54"/>
      <c r="JGG221" s="54"/>
      <c r="JGH221" s="54"/>
      <c r="JGI221" s="54"/>
      <c r="JGJ221" s="54"/>
      <c r="JGK221" s="54"/>
      <c r="JGL221" s="54"/>
      <c r="JGM221" s="54"/>
      <c r="JGN221" s="54"/>
      <c r="JGO221" s="54"/>
      <c r="JGP221" s="54"/>
      <c r="JGQ221" s="54"/>
      <c r="JGR221" s="54"/>
      <c r="JGS221" s="54"/>
      <c r="JGT221" s="54"/>
      <c r="JGU221" s="54"/>
      <c r="JGV221" s="54"/>
      <c r="JGW221" s="54"/>
      <c r="JGX221" s="54"/>
      <c r="JGY221" s="54"/>
      <c r="JGZ221" s="54"/>
      <c r="JHA221" s="54"/>
      <c r="JHB221" s="54"/>
      <c r="JHC221" s="54"/>
      <c r="JHD221" s="54"/>
      <c r="JHE221" s="54"/>
      <c r="JHF221" s="54"/>
      <c r="JHG221" s="54"/>
      <c r="JHH221" s="54"/>
      <c r="JHI221" s="54"/>
      <c r="JHJ221" s="54"/>
      <c r="JHK221" s="54"/>
      <c r="JHL221" s="54"/>
      <c r="JHM221" s="54"/>
      <c r="JHN221" s="54"/>
      <c r="JHO221" s="54"/>
      <c r="JHP221" s="54"/>
      <c r="JHQ221" s="54"/>
      <c r="JHR221" s="54"/>
      <c r="JHS221" s="54"/>
      <c r="JHT221" s="54"/>
      <c r="JHU221" s="54"/>
      <c r="JHV221" s="54"/>
      <c r="JHW221" s="54"/>
      <c r="JHX221" s="54"/>
      <c r="JHY221" s="54"/>
      <c r="JHZ221" s="54"/>
      <c r="JIA221" s="54"/>
      <c r="JIB221" s="54"/>
      <c r="JIC221" s="54"/>
      <c r="JID221" s="54"/>
      <c r="JIE221" s="54"/>
      <c r="JIF221" s="54"/>
      <c r="JIG221" s="54"/>
      <c r="JIH221" s="54"/>
      <c r="JII221" s="54"/>
      <c r="JIJ221" s="54"/>
      <c r="JIK221" s="54"/>
      <c r="JIL221" s="54"/>
      <c r="JIM221" s="54"/>
      <c r="JIN221" s="54"/>
      <c r="JIO221" s="54"/>
      <c r="JIP221" s="54"/>
      <c r="JIQ221" s="54"/>
      <c r="JIR221" s="54"/>
      <c r="JIS221" s="54"/>
      <c r="JIT221" s="54"/>
      <c r="JIU221" s="54"/>
      <c r="JIV221" s="54"/>
      <c r="JIW221" s="54"/>
      <c r="JIX221" s="54"/>
      <c r="JIY221" s="54"/>
      <c r="JIZ221" s="54"/>
      <c r="JJA221" s="54"/>
      <c r="JJB221" s="54"/>
      <c r="JJC221" s="54"/>
      <c r="JJD221" s="54"/>
      <c r="JJE221" s="54"/>
      <c r="JJF221" s="54"/>
      <c r="JJG221" s="54"/>
      <c r="JJH221" s="54"/>
      <c r="JJI221" s="54"/>
      <c r="JJJ221" s="54"/>
      <c r="JJK221" s="54"/>
      <c r="JJL221" s="54"/>
      <c r="JJM221" s="54"/>
      <c r="JJN221" s="54"/>
      <c r="JJO221" s="54"/>
      <c r="JJP221" s="54"/>
      <c r="JJQ221" s="54"/>
      <c r="JJR221" s="54"/>
      <c r="JJS221" s="54"/>
      <c r="JJT221" s="54"/>
      <c r="JJU221" s="54"/>
      <c r="JJV221" s="54"/>
      <c r="JJW221" s="54"/>
      <c r="JJX221" s="54"/>
      <c r="JJY221" s="54"/>
      <c r="JJZ221" s="54"/>
      <c r="JKA221" s="54"/>
      <c r="JKB221" s="54"/>
      <c r="JKC221" s="54"/>
      <c r="JKD221" s="54"/>
      <c r="JKE221" s="54"/>
      <c r="JKF221" s="54"/>
      <c r="JKG221" s="54"/>
      <c r="JKH221" s="54"/>
      <c r="JKI221" s="54"/>
      <c r="JKJ221" s="54"/>
      <c r="JKK221" s="54"/>
      <c r="JKL221" s="54"/>
      <c r="JKM221" s="54"/>
      <c r="JKN221" s="54"/>
      <c r="JKO221" s="54"/>
      <c r="JKP221" s="54"/>
      <c r="JKQ221" s="54"/>
      <c r="JKR221" s="54"/>
      <c r="JKS221" s="54"/>
      <c r="JKT221" s="54"/>
      <c r="JKU221" s="54"/>
      <c r="JKV221" s="54"/>
      <c r="JKW221" s="54"/>
      <c r="JKX221" s="54"/>
      <c r="JKY221" s="54"/>
      <c r="JKZ221" s="54"/>
      <c r="JLA221" s="54"/>
      <c r="JLB221" s="54"/>
      <c r="JLC221" s="54"/>
      <c r="JLD221" s="54"/>
      <c r="JLE221" s="54"/>
      <c r="JLF221" s="54"/>
      <c r="JLG221" s="54"/>
      <c r="JLH221" s="54"/>
      <c r="JLI221" s="54"/>
      <c r="JLJ221" s="54"/>
      <c r="JLK221" s="54"/>
      <c r="JLL221" s="54"/>
      <c r="JLM221" s="54"/>
      <c r="JLN221" s="54"/>
      <c r="JLO221" s="54"/>
      <c r="JLP221" s="54"/>
      <c r="JLQ221" s="54"/>
      <c r="JLR221" s="54"/>
      <c r="JLS221" s="54"/>
      <c r="JLT221" s="54"/>
      <c r="JLU221" s="54"/>
      <c r="JLV221" s="54"/>
      <c r="JLW221" s="54"/>
      <c r="JLX221" s="54"/>
      <c r="JLY221" s="54"/>
      <c r="JLZ221" s="54"/>
      <c r="JMA221" s="54"/>
      <c r="JMB221" s="54"/>
      <c r="JMC221" s="54"/>
      <c r="JMD221" s="54"/>
      <c r="JME221" s="54"/>
      <c r="JMF221" s="54"/>
      <c r="JMG221" s="54"/>
      <c r="JMH221" s="54"/>
      <c r="JMI221" s="54"/>
      <c r="JMJ221" s="54"/>
      <c r="JMK221" s="54"/>
      <c r="JML221" s="54"/>
      <c r="JMM221" s="54"/>
      <c r="JMN221" s="54"/>
      <c r="JMO221" s="54"/>
      <c r="JMP221" s="54"/>
      <c r="JMQ221" s="54"/>
      <c r="JMR221" s="54"/>
      <c r="JMS221" s="54"/>
      <c r="JMT221" s="54"/>
      <c r="JMU221" s="54"/>
      <c r="JMV221" s="54"/>
      <c r="JMW221" s="54"/>
      <c r="JMX221" s="54"/>
      <c r="JMY221" s="54"/>
      <c r="JMZ221" s="54"/>
      <c r="JNA221" s="54"/>
      <c r="JNB221" s="54"/>
      <c r="JNC221" s="54"/>
      <c r="JND221" s="54"/>
      <c r="JNE221" s="54"/>
      <c r="JNF221" s="54"/>
      <c r="JNG221" s="54"/>
      <c r="JNH221" s="54"/>
      <c r="JNI221" s="54"/>
      <c r="JNJ221" s="54"/>
      <c r="JNK221" s="54"/>
      <c r="JNL221" s="54"/>
      <c r="JNM221" s="54"/>
      <c r="JNN221" s="54"/>
      <c r="JNO221" s="54"/>
      <c r="JNP221" s="54"/>
      <c r="JNQ221" s="54"/>
      <c r="JNR221" s="54"/>
      <c r="JNS221" s="54"/>
      <c r="JNT221" s="54"/>
      <c r="JNU221" s="54"/>
      <c r="JNV221" s="54"/>
      <c r="JNW221" s="54"/>
      <c r="JNX221" s="54"/>
      <c r="JNY221" s="54"/>
      <c r="JNZ221" s="54"/>
      <c r="JOA221" s="54"/>
      <c r="JOB221" s="54"/>
      <c r="JOC221" s="54"/>
      <c r="JOD221" s="54"/>
      <c r="JOE221" s="54"/>
      <c r="JOF221" s="54"/>
      <c r="JOG221" s="54"/>
      <c r="JOH221" s="54"/>
      <c r="JOI221" s="54"/>
      <c r="JOJ221" s="54"/>
      <c r="JOK221" s="54"/>
      <c r="JOL221" s="54"/>
      <c r="JOM221" s="54"/>
      <c r="JON221" s="54"/>
      <c r="JOO221" s="54"/>
      <c r="JOP221" s="54"/>
      <c r="JOQ221" s="54"/>
      <c r="JOR221" s="54"/>
      <c r="JOS221" s="54"/>
      <c r="JOT221" s="54"/>
      <c r="JOU221" s="54"/>
      <c r="JOV221" s="54"/>
      <c r="JOW221" s="54"/>
      <c r="JOX221" s="54"/>
      <c r="JOY221" s="54"/>
      <c r="JOZ221" s="54"/>
      <c r="JPA221" s="54"/>
      <c r="JPB221" s="54"/>
      <c r="JPC221" s="54"/>
      <c r="JPD221" s="54"/>
      <c r="JPE221" s="54"/>
      <c r="JPF221" s="54"/>
      <c r="JPG221" s="54"/>
      <c r="JPH221" s="54"/>
      <c r="JPI221" s="54"/>
      <c r="JPJ221" s="54"/>
      <c r="JPK221" s="54"/>
      <c r="JPL221" s="54"/>
      <c r="JPM221" s="54"/>
      <c r="JPN221" s="54"/>
      <c r="JPO221" s="54"/>
      <c r="JPP221" s="54"/>
      <c r="JPQ221" s="54"/>
      <c r="JPR221" s="54"/>
      <c r="JPS221" s="54"/>
      <c r="JPT221" s="54"/>
      <c r="JPU221" s="54"/>
      <c r="JPV221" s="54"/>
      <c r="JPW221" s="54"/>
      <c r="JPX221" s="54"/>
      <c r="JPY221" s="54"/>
      <c r="JPZ221" s="54"/>
      <c r="JQA221" s="54"/>
      <c r="JQB221" s="54"/>
      <c r="JQC221" s="54"/>
      <c r="JQD221" s="54"/>
      <c r="JQE221" s="54"/>
      <c r="JQF221" s="54"/>
      <c r="JQG221" s="54"/>
      <c r="JQH221" s="54"/>
      <c r="JQI221" s="54"/>
      <c r="JQJ221" s="54"/>
      <c r="JQK221" s="54"/>
      <c r="JQL221" s="54"/>
      <c r="JQM221" s="54"/>
      <c r="JQN221" s="54"/>
      <c r="JQO221" s="54"/>
      <c r="JQP221" s="54"/>
      <c r="JQQ221" s="54"/>
      <c r="JQR221" s="54"/>
      <c r="JQS221" s="54"/>
      <c r="JQT221" s="54"/>
      <c r="JQU221" s="54"/>
      <c r="JQV221" s="54"/>
      <c r="JQW221" s="54"/>
      <c r="JQX221" s="54"/>
      <c r="JQY221" s="54"/>
      <c r="JQZ221" s="54"/>
      <c r="JRA221" s="54"/>
      <c r="JRB221" s="54"/>
      <c r="JRC221" s="54"/>
      <c r="JRD221" s="54"/>
      <c r="JRE221" s="54"/>
      <c r="JRF221" s="54"/>
      <c r="JRG221" s="54"/>
      <c r="JRH221" s="54"/>
      <c r="JRI221" s="54"/>
      <c r="JRJ221" s="54"/>
      <c r="JRK221" s="54"/>
      <c r="JRL221" s="54"/>
      <c r="JRM221" s="54"/>
      <c r="JRN221" s="54"/>
      <c r="JRO221" s="54"/>
      <c r="JRP221" s="54"/>
      <c r="JRQ221" s="54"/>
      <c r="JRR221" s="54"/>
      <c r="JRS221" s="54"/>
      <c r="JRT221" s="54"/>
      <c r="JRU221" s="54"/>
      <c r="JRV221" s="54"/>
      <c r="JRW221" s="54"/>
      <c r="JRX221" s="54"/>
      <c r="JRY221" s="54"/>
      <c r="JRZ221" s="54"/>
      <c r="JSA221" s="54"/>
      <c r="JSB221" s="54"/>
      <c r="JSC221" s="54"/>
      <c r="JSD221" s="54"/>
      <c r="JSE221" s="54"/>
      <c r="JSF221" s="54"/>
      <c r="JSG221" s="54"/>
      <c r="JSH221" s="54"/>
      <c r="JSI221" s="54"/>
      <c r="JSJ221" s="54"/>
      <c r="JSK221" s="54"/>
      <c r="JSL221" s="54"/>
      <c r="JSM221" s="54"/>
      <c r="JSN221" s="54"/>
      <c r="JSO221" s="54"/>
      <c r="JSP221" s="54"/>
      <c r="JSQ221" s="54"/>
      <c r="JSR221" s="54"/>
      <c r="JSS221" s="54"/>
      <c r="JST221" s="54"/>
      <c r="JSU221" s="54"/>
      <c r="JSV221" s="54"/>
      <c r="JSW221" s="54"/>
      <c r="JSX221" s="54"/>
      <c r="JSY221" s="54"/>
      <c r="JSZ221" s="54"/>
      <c r="JTA221" s="54"/>
      <c r="JTB221" s="54"/>
      <c r="JTC221" s="54"/>
      <c r="JTD221" s="54"/>
      <c r="JTE221" s="54"/>
      <c r="JTF221" s="54"/>
      <c r="JTG221" s="54"/>
      <c r="JTH221" s="54"/>
      <c r="JTI221" s="54"/>
      <c r="JTJ221" s="54"/>
      <c r="JTK221" s="54"/>
      <c r="JTL221" s="54"/>
      <c r="JTM221" s="54"/>
      <c r="JTN221" s="54"/>
      <c r="JTO221" s="54"/>
      <c r="JTP221" s="54"/>
      <c r="JTQ221" s="54"/>
      <c r="JTR221" s="54"/>
      <c r="JTS221" s="54"/>
      <c r="JTT221" s="54"/>
      <c r="JTU221" s="54"/>
      <c r="JTV221" s="54"/>
      <c r="JTW221" s="54"/>
      <c r="JTX221" s="54"/>
      <c r="JTY221" s="54"/>
      <c r="JTZ221" s="54"/>
      <c r="JUA221" s="54"/>
      <c r="JUB221" s="54"/>
      <c r="JUC221" s="54"/>
      <c r="JUD221" s="54"/>
      <c r="JUE221" s="54"/>
      <c r="JUF221" s="54"/>
      <c r="JUG221" s="54"/>
      <c r="JUH221" s="54"/>
      <c r="JUI221" s="54"/>
      <c r="JUJ221" s="54"/>
      <c r="JUK221" s="54"/>
      <c r="JUL221" s="54"/>
      <c r="JUM221" s="54"/>
      <c r="JUN221" s="54"/>
      <c r="JUO221" s="54"/>
      <c r="JUP221" s="54"/>
      <c r="JUQ221" s="54"/>
      <c r="JUR221" s="54"/>
      <c r="JUS221" s="54"/>
      <c r="JUT221" s="54"/>
      <c r="JUU221" s="54"/>
      <c r="JUV221" s="54"/>
      <c r="JUW221" s="54"/>
      <c r="JUX221" s="54"/>
      <c r="JUY221" s="54"/>
      <c r="JUZ221" s="54"/>
      <c r="JVA221" s="54"/>
      <c r="JVB221" s="54"/>
      <c r="JVC221" s="54"/>
      <c r="JVD221" s="54"/>
      <c r="JVE221" s="54"/>
      <c r="JVF221" s="54"/>
      <c r="JVG221" s="54"/>
      <c r="JVH221" s="54"/>
      <c r="JVI221" s="54"/>
      <c r="JVJ221" s="54"/>
      <c r="JVK221" s="54"/>
      <c r="JVL221" s="54"/>
      <c r="JVM221" s="54"/>
      <c r="JVN221" s="54"/>
      <c r="JVO221" s="54"/>
      <c r="JVP221" s="54"/>
      <c r="JVQ221" s="54"/>
      <c r="JVR221" s="54"/>
      <c r="JVS221" s="54"/>
      <c r="JVT221" s="54"/>
      <c r="JVU221" s="54"/>
      <c r="JVV221" s="54"/>
      <c r="JVW221" s="54"/>
      <c r="JVX221" s="54"/>
      <c r="JVY221" s="54"/>
      <c r="JVZ221" s="54"/>
      <c r="JWA221" s="54"/>
      <c r="JWB221" s="54"/>
      <c r="JWC221" s="54"/>
      <c r="JWD221" s="54"/>
      <c r="JWE221" s="54"/>
      <c r="JWF221" s="54"/>
      <c r="JWG221" s="54"/>
      <c r="JWH221" s="54"/>
      <c r="JWI221" s="54"/>
      <c r="JWJ221" s="54"/>
      <c r="JWK221" s="54"/>
      <c r="JWL221" s="54"/>
      <c r="JWM221" s="54"/>
      <c r="JWN221" s="54"/>
      <c r="JWO221" s="54"/>
      <c r="JWP221" s="54"/>
      <c r="JWQ221" s="54"/>
      <c r="JWR221" s="54"/>
      <c r="JWS221" s="54"/>
      <c r="JWT221" s="54"/>
      <c r="JWU221" s="54"/>
      <c r="JWV221" s="54"/>
      <c r="JWW221" s="54"/>
      <c r="JWX221" s="54"/>
      <c r="JWY221" s="54"/>
      <c r="JWZ221" s="54"/>
      <c r="JXA221" s="54"/>
      <c r="JXB221" s="54"/>
      <c r="JXC221" s="54"/>
      <c r="JXD221" s="54"/>
      <c r="JXE221" s="54"/>
      <c r="JXF221" s="54"/>
      <c r="JXG221" s="54"/>
      <c r="JXH221" s="54"/>
      <c r="JXI221" s="54"/>
      <c r="JXJ221" s="54"/>
      <c r="JXK221" s="54"/>
      <c r="JXL221" s="54"/>
      <c r="JXM221" s="54"/>
      <c r="JXN221" s="54"/>
      <c r="JXO221" s="54"/>
      <c r="JXP221" s="54"/>
      <c r="JXQ221" s="54"/>
      <c r="JXR221" s="54"/>
      <c r="JXS221" s="54"/>
      <c r="JXT221" s="54"/>
      <c r="JXU221" s="54"/>
      <c r="JXV221" s="54"/>
      <c r="JXW221" s="54"/>
      <c r="JXX221" s="54"/>
      <c r="JXY221" s="54"/>
      <c r="JXZ221" s="54"/>
      <c r="JYA221" s="54"/>
      <c r="JYB221" s="54"/>
      <c r="JYC221" s="54"/>
      <c r="JYD221" s="54"/>
      <c r="JYE221" s="54"/>
      <c r="JYF221" s="54"/>
      <c r="JYG221" s="54"/>
      <c r="JYH221" s="54"/>
      <c r="JYI221" s="54"/>
      <c r="JYJ221" s="54"/>
      <c r="JYK221" s="54"/>
      <c r="JYL221" s="54"/>
      <c r="JYM221" s="54"/>
      <c r="JYN221" s="54"/>
      <c r="JYO221" s="54"/>
      <c r="JYP221" s="54"/>
      <c r="JYQ221" s="54"/>
      <c r="JYR221" s="54"/>
      <c r="JYS221" s="54"/>
      <c r="JYT221" s="54"/>
      <c r="JYU221" s="54"/>
      <c r="JYV221" s="54"/>
      <c r="JYW221" s="54"/>
      <c r="JYX221" s="54"/>
      <c r="JYY221" s="54"/>
      <c r="JYZ221" s="54"/>
      <c r="JZA221" s="54"/>
      <c r="JZB221" s="54"/>
      <c r="JZC221" s="54"/>
      <c r="JZD221" s="54"/>
      <c r="JZE221" s="54"/>
      <c r="JZF221" s="54"/>
      <c r="JZG221" s="54"/>
      <c r="JZH221" s="54"/>
      <c r="JZI221" s="54"/>
      <c r="JZJ221" s="54"/>
      <c r="JZK221" s="54"/>
      <c r="JZL221" s="54"/>
      <c r="JZM221" s="54"/>
      <c r="JZN221" s="54"/>
      <c r="JZO221" s="54"/>
      <c r="JZP221" s="54"/>
      <c r="JZQ221" s="54"/>
      <c r="JZR221" s="54"/>
      <c r="JZS221" s="54"/>
      <c r="JZT221" s="54"/>
      <c r="JZU221" s="54"/>
      <c r="JZV221" s="54"/>
      <c r="JZW221" s="54"/>
      <c r="JZX221" s="54"/>
      <c r="JZY221" s="54"/>
      <c r="JZZ221" s="54"/>
      <c r="KAA221" s="54"/>
      <c r="KAB221" s="54"/>
      <c r="KAC221" s="54"/>
      <c r="KAD221" s="54"/>
      <c r="KAE221" s="54"/>
      <c r="KAF221" s="54"/>
      <c r="KAG221" s="54"/>
      <c r="KAH221" s="54"/>
      <c r="KAI221" s="54"/>
      <c r="KAJ221" s="54"/>
      <c r="KAK221" s="54"/>
      <c r="KAL221" s="54"/>
      <c r="KAM221" s="54"/>
      <c r="KAN221" s="54"/>
      <c r="KAO221" s="54"/>
      <c r="KAP221" s="54"/>
      <c r="KAQ221" s="54"/>
      <c r="KAR221" s="54"/>
      <c r="KAS221" s="54"/>
      <c r="KAT221" s="54"/>
      <c r="KAU221" s="54"/>
      <c r="KAV221" s="54"/>
      <c r="KAW221" s="54"/>
      <c r="KAX221" s="54"/>
      <c r="KAY221" s="54"/>
      <c r="KAZ221" s="54"/>
      <c r="KBA221" s="54"/>
      <c r="KBB221" s="54"/>
      <c r="KBC221" s="54"/>
      <c r="KBD221" s="54"/>
      <c r="KBE221" s="54"/>
      <c r="KBF221" s="54"/>
      <c r="KBG221" s="54"/>
      <c r="KBH221" s="54"/>
      <c r="KBI221" s="54"/>
      <c r="KBJ221" s="54"/>
      <c r="KBK221" s="54"/>
      <c r="KBL221" s="54"/>
      <c r="KBM221" s="54"/>
      <c r="KBN221" s="54"/>
      <c r="KBO221" s="54"/>
      <c r="KBP221" s="54"/>
      <c r="KBQ221" s="54"/>
      <c r="KBR221" s="54"/>
      <c r="KBS221" s="54"/>
      <c r="KBT221" s="54"/>
      <c r="KBU221" s="54"/>
      <c r="KBV221" s="54"/>
      <c r="KBW221" s="54"/>
      <c r="KBX221" s="54"/>
      <c r="KBY221" s="54"/>
      <c r="KBZ221" s="54"/>
      <c r="KCA221" s="54"/>
      <c r="KCB221" s="54"/>
      <c r="KCC221" s="54"/>
      <c r="KCD221" s="54"/>
      <c r="KCE221" s="54"/>
      <c r="KCF221" s="54"/>
      <c r="KCG221" s="54"/>
      <c r="KCH221" s="54"/>
      <c r="KCI221" s="54"/>
      <c r="KCJ221" s="54"/>
      <c r="KCK221" s="54"/>
      <c r="KCL221" s="54"/>
      <c r="KCM221" s="54"/>
      <c r="KCN221" s="54"/>
      <c r="KCO221" s="54"/>
      <c r="KCP221" s="54"/>
      <c r="KCQ221" s="54"/>
      <c r="KCR221" s="54"/>
      <c r="KCS221" s="54"/>
      <c r="KCT221" s="54"/>
      <c r="KCU221" s="54"/>
      <c r="KCV221" s="54"/>
      <c r="KCW221" s="54"/>
      <c r="KCX221" s="54"/>
      <c r="KCY221" s="54"/>
      <c r="KCZ221" s="54"/>
      <c r="KDA221" s="54"/>
      <c r="KDB221" s="54"/>
      <c r="KDC221" s="54"/>
      <c r="KDD221" s="54"/>
      <c r="KDE221" s="54"/>
      <c r="KDF221" s="54"/>
      <c r="KDG221" s="54"/>
      <c r="KDH221" s="54"/>
      <c r="KDI221" s="54"/>
      <c r="KDJ221" s="54"/>
      <c r="KDK221" s="54"/>
      <c r="KDL221" s="54"/>
      <c r="KDM221" s="54"/>
      <c r="KDN221" s="54"/>
      <c r="KDO221" s="54"/>
      <c r="KDP221" s="54"/>
      <c r="KDQ221" s="54"/>
      <c r="KDR221" s="54"/>
      <c r="KDS221" s="54"/>
      <c r="KDT221" s="54"/>
      <c r="KDU221" s="54"/>
      <c r="KDV221" s="54"/>
      <c r="KDW221" s="54"/>
      <c r="KDX221" s="54"/>
      <c r="KDY221" s="54"/>
      <c r="KDZ221" s="54"/>
      <c r="KEA221" s="54"/>
      <c r="KEB221" s="54"/>
      <c r="KEC221" s="54"/>
      <c r="KED221" s="54"/>
      <c r="KEE221" s="54"/>
      <c r="KEF221" s="54"/>
      <c r="KEG221" s="54"/>
      <c r="KEH221" s="54"/>
      <c r="KEI221" s="54"/>
      <c r="KEJ221" s="54"/>
      <c r="KEK221" s="54"/>
      <c r="KEL221" s="54"/>
      <c r="KEM221" s="54"/>
      <c r="KEN221" s="54"/>
      <c r="KEO221" s="54"/>
      <c r="KEP221" s="54"/>
      <c r="KEQ221" s="54"/>
      <c r="KER221" s="54"/>
      <c r="KES221" s="54"/>
      <c r="KET221" s="54"/>
      <c r="KEU221" s="54"/>
      <c r="KEV221" s="54"/>
      <c r="KEW221" s="54"/>
      <c r="KEX221" s="54"/>
      <c r="KEY221" s="54"/>
      <c r="KEZ221" s="54"/>
      <c r="KFA221" s="54"/>
      <c r="KFB221" s="54"/>
      <c r="KFC221" s="54"/>
      <c r="KFD221" s="54"/>
      <c r="KFE221" s="54"/>
      <c r="KFF221" s="54"/>
      <c r="KFG221" s="54"/>
      <c r="KFH221" s="54"/>
      <c r="KFI221" s="54"/>
      <c r="KFJ221" s="54"/>
      <c r="KFK221" s="54"/>
      <c r="KFL221" s="54"/>
      <c r="KFM221" s="54"/>
      <c r="KFN221" s="54"/>
      <c r="KFO221" s="54"/>
      <c r="KFP221" s="54"/>
      <c r="KFQ221" s="54"/>
      <c r="KFR221" s="54"/>
      <c r="KFS221" s="54"/>
      <c r="KFT221" s="54"/>
      <c r="KFU221" s="54"/>
      <c r="KFV221" s="54"/>
      <c r="KFW221" s="54"/>
      <c r="KFX221" s="54"/>
      <c r="KFY221" s="54"/>
      <c r="KFZ221" s="54"/>
      <c r="KGA221" s="54"/>
      <c r="KGB221" s="54"/>
      <c r="KGC221" s="54"/>
      <c r="KGD221" s="54"/>
      <c r="KGE221" s="54"/>
      <c r="KGF221" s="54"/>
      <c r="KGG221" s="54"/>
      <c r="KGH221" s="54"/>
      <c r="KGI221" s="54"/>
      <c r="KGJ221" s="54"/>
      <c r="KGK221" s="54"/>
      <c r="KGL221" s="54"/>
      <c r="KGM221" s="54"/>
      <c r="KGN221" s="54"/>
      <c r="KGO221" s="54"/>
      <c r="KGP221" s="54"/>
      <c r="KGQ221" s="54"/>
      <c r="KGR221" s="54"/>
      <c r="KGS221" s="54"/>
      <c r="KGT221" s="54"/>
      <c r="KGU221" s="54"/>
      <c r="KGV221" s="54"/>
      <c r="KGW221" s="54"/>
      <c r="KGX221" s="54"/>
      <c r="KGY221" s="54"/>
      <c r="KGZ221" s="54"/>
      <c r="KHA221" s="54"/>
      <c r="KHB221" s="54"/>
      <c r="KHC221" s="54"/>
      <c r="KHD221" s="54"/>
      <c r="KHE221" s="54"/>
      <c r="KHF221" s="54"/>
      <c r="KHG221" s="54"/>
      <c r="KHH221" s="54"/>
      <c r="KHI221" s="54"/>
      <c r="KHJ221" s="54"/>
      <c r="KHK221" s="54"/>
      <c r="KHL221" s="54"/>
      <c r="KHM221" s="54"/>
      <c r="KHN221" s="54"/>
      <c r="KHO221" s="54"/>
      <c r="KHP221" s="54"/>
      <c r="KHQ221" s="54"/>
      <c r="KHR221" s="54"/>
      <c r="KHS221" s="54"/>
      <c r="KHT221" s="54"/>
      <c r="KHU221" s="54"/>
      <c r="KHV221" s="54"/>
      <c r="KHW221" s="54"/>
      <c r="KHX221" s="54"/>
      <c r="KHY221" s="54"/>
      <c r="KHZ221" s="54"/>
      <c r="KIA221" s="54"/>
      <c r="KIB221" s="54"/>
      <c r="KIC221" s="54"/>
      <c r="KID221" s="54"/>
      <c r="KIE221" s="54"/>
      <c r="KIF221" s="54"/>
      <c r="KIG221" s="54"/>
      <c r="KIH221" s="54"/>
      <c r="KII221" s="54"/>
      <c r="KIJ221" s="54"/>
      <c r="KIK221" s="54"/>
      <c r="KIL221" s="54"/>
      <c r="KIM221" s="54"/>
      <c r="KIN221" s="54"/>
      <c r="KIO221" s="54"/>
      <c r="KIP221" s="54"/>
      <c r="KIQ221" s="54"/>
      <c r="KIR221" s="54"/>
      <c r="KIS221" s="54"/>
      <c r="KIT221" s="54"/>
      <c r="KIU221" s="54"/>
      <c r="KIV221" s="54"/>
      <c r="KIW221" s="54"/>
      <c r="KIX221" s="54"/>
      <c r="KIY221" s="54"/>
      <c r="KIZ221" s="54"/>
      <c r="KJA221" s="54"/>
      <c r="KJB221" s="54"/>
      <c r="KJC221" s="54"/>
      <c r="KJD221" s="54"/>
      <c r="KJE221" s="54"/>
      <c r="KJF221" s="54"/>
      <c r="KJG221" s="54"/>
      <c r="KJH221" s="54"/>
      <c r="KJI221" s="54"/>
      <c r="KJJ221" s="54"/>
      <c r="KJK221" s="54"/>
      <c r="KJL221" s="54"/>
      <c r="KJM221" s="54"/>
      <c r="KJN221" s="54"/>
      <c r="KJO221" s="54"/>
      <c r="KJP221" s="54"/>
      <c r="KJQ221" s="54"/>
      <c r="KJR221" s="54"/>
      <c r="KJS221" s="54"/>
      <c r="KJT221" s="54"/>
      <c r="KJU221" s="54"/>
      <c r="KJV221" s="54"/>
      <c r="KJW221" s="54"/>
      <c r="KJX221" s="54"/>
      <c r="KJY221" s="54"/>
      <c r="KJZ221" s="54"/>
      <c r="KKA221" s="54"/>
      <c r="KKB221" s="54"/>
      <c r="KKC221" s="54"/>
      <c r="KKD221" s="54"/>
      <c r="KKE221" s="54"/>
      <c r="KKF221" s="54"/>
      <c r="KKG221" s="54"/>
      <c r="KKH221" s="54"/>
      <c r="KKI221" s="54"/>
      <c r="KKJ221" s="54"/>
      <c r="KKK221" s="54"/>
      <c r="KKL221" s="54"/>
      <c r="KKM221" s="54"/>
      <c r="KKN221" s="54"/>
      <c r="KKO221" s="54"/>
      <c r="KKP221" s="54"/>
      <c r="KKQ221" s="54"/>
      <c r="KKR221" s="54"/>
      <c r="KKS221" s="54"/>
      <c r="KKT221" s="54"/>
      <c r="KKU221" s="54"/>
      <c r="KKV221" s="54"/>
      <c r="KKW221" s="54"/>
      <c r="KKX221" s="54"/>
      <c r="KKY221" s="54"/>
      <c r="KKZ221" s="54"/>
      <c r="KLA221" s="54"/>
      <c r="KLB221" s="54"/>
      <c r="KLC221" s="54"/>
      <c r="KLD221" s="54"/>
      <c r="KLE221" s="54"/>
      <c r="KLF221" s="54"/>
      <c r="KLG221" s="54"/>
      <c r="KLH221" s="54"/>
      <c r="KLI221" s="54"/>
      <c r="KLJ221" s="54"/>
      <c r="KLK221" s="54"/>
      <c r="KLL221" s="54"/>
      <c r="KLM221" s="54"/>
      <c r="KLN221" s="54"/>
      <c r="KLO221" s="54"/>
      <c r="KLP221" s="54"/>
      <c r="KLQ221" s="54"/>
      <c r="KLR221" s="54"/>
      <c r="KLS221" s="54"/>
      <c r="KLT221" s="54"/>
      <c r="KLU221" s="54"/>
      <c r="KLV221" s="54"/>
      <c r="KLW221" s="54"/>
      <c r="KLX221" s="54"/>
      <c r="KLY221" s="54"/>
      <c r="KLZ221" s="54"/>
      <c r="KMA221" s="54"/>
      <c r="KMB221" s="54"/>
      <c r="KMC221" s="54"/>
      <c r="KMD221" s="54"/>
      <c r="KME221" s="54"/>
      <c r="KMF221" s="54"/>
      <c r="KMG221" s="54"/>
      <c r="KMH221" s="54"/>
      <c r="KMI221" s="54"/>
      <c r="KMJ221" s="54"/>
      <c r="KMK221" s="54"/>
      <c r="KML221" s="54"/>
      <c r="KMM221" s="54"/>
      <c r="KMN221" s="54"/>
      <c r="KMO221" s="54"/>
      <c r="KMP221" s="54"/>
      <c r="KMQ221" s="54"/>
      <c r="KMR221" s="54"/>
      <c r="KMS221" s="54"/>
      <c r="KMT221" s="54"/>
      <c r="KMU221" s="54"/>
      <c r="KMV221" s="54"/>
      <c r="KMW221" s="54"/>
      <c r="KMX221" s="54"/>
      <c r="KMY221" s="54"/>
      <c r="KMZ221" s="54"/>
      <c r="KNA221" s="54"/>
      <c r="KNB221" s="54"/>
      <c r="KNC221" s="54"/>
      <c r="KND221" s="54"/>
      <c r="KNE221" s="54"/>
      <c r="KNF221" s="54"/>
      <c r="KNG221" s="54"/>
      <c r="KNH221" s="54"/>
      <c r="KNI221" s="54"/>
      <c r="KNJ221" s="54"/>
      <c r="KNK221" s="54"/>
      <c r="KNL221" s="54"/>
      <c r="KNM221" s="54"/>
      <c r="KNN221" s="54"/>
      <c r="KNO221" s="54"/>
      <c r="KNP221" s="54"/>
      <c r="KNQ221" s="54"/>
      <c r="KNR221" s="54"/>
      <c r="KNS221" s="54"/>
      <c r="KNT221" s="54"/>
      <c r="KNU221" s="54"/>
      <c r="KNV221" s="54"/>
      <c r="KNW221" s="54"/>
      <c r="KNX221" s="54"/>
      <c r="KNY221" s="54"/>
      <c r="KNZ221" s="54"/>
      <c r="KOA221" s="54"/>
      <c r="KOB221" s="54"/>
      <c r="KOC221" s="54"/>
      <c r="KOD221" s="54"/>
      <c r="KOE221" s="54"/>
      <c r="KOF221" s="54"/>
      <c r="KOG221" s="54"/>
      <c r="KOH221" s="54"/>
      <c r="KOI221" s="54"/>
      <c r="KOJ221" s="54"/>
      <c r="KOK221" s="54"/>
      <c r="KOL221" s="54"/>
      <c r="KOM221" s="54"/>
      <c r="KON221" s="54"/>
      <c r="KOO221" s="54"/>
      <c r="KOP221" s="54"/>
      <c r="KOQ221" s="54"/>
      <c r="KOR221" s="54"/>
      <c r="KOS221" s="54"/>
      <c r="KOT221" s="54"/>
      <c r="KOU221" s="54"/>
      <c r="KOV221" s="54"/>
      <c r="KOW221" s="54"/>
      <c r="KOX221" s="54"/>
      <c r="KOY221" s="54"/>
      <c r="KOZ221" s="54"/>
      <c r="KPA221" s="54"/>
      <c r="KPB221" s="54"/>
      <c r="KPC221" s="54"/>
      <c r="KPD221" s="54"/>
      <c r="KPE221" s="54"/>
      <c r="KPF221" s="54"/>
      <c r="KPG221" s="54"/>
      <c r="KPH221" s="54"/>
      <c r="KPI221" s="54"/>
      <c r="KPJ221" s="54"/>
      <c r="KPK221" s="54"/>
      <c r="KPL221" s="54"/>
      <c r="KPM221" s="54"/>
      <c r="KPN221" s="54"/>
      <c r="KPO221" s="54"/>
      <c r="KPP221" s="54"/>
      <c r="KPQ221" s="54"/>
      <c r="KPR221" s="54"/>
      <c r="KPS221" s="54"/>
      <c r="KPT221" s="54"/>
      <c r="KPU221" s="54"/>
      <c r="KPV221" s="54"/>
      <c r="KPW221" s="54"/>
      <c r="KPX221" s="54"/>
      <c r="KPY221" s="54"/>
      <c r="KPZ221" s="54"/>
      <c r="KQA221" s="54"/>
      <c r="KQB221" s="54"/>
      <c r="KQC221" s="54"/>
      <c r="KQD221" s="54"/>
      <c r="KQE221" s="54"/>
      <c r="KQF221" s="54"/>
      <c r="KQG221" s="54"/>
      <c r="KQH221" s="54"/>
      <c r="KQI221" s="54"/>
      <c r="KQJ221" s="54"/>
      <c r="KQK221" s="54"/>
      <c r="KQL221" s="54"/>
      <c r="KQM221" s="54"/>
      <c r="KQN221" s="54"/>
      <c r="KQO221" s="54"/>
      <c r="KQP221" s="54"/>
      <c r="KQQ221" s="54"/>
      <c r="KQR221" s="54"/>
      <c r="KQS221" s="54"/>
      <c r="KQT221" s="54"/>
      <c r="KQU221" s="54"/>
      <c r="KQV221" s="54"/>
      <c r="KQW221" s="54"/>
      <c r="KQX221" s="54"/>
      <c r="KQY221" s="54"/>
      <c r="KQZ221" s="54"/>
      <c r="KRA221" s="54"/>
      <c r="KRB221" s="54"/>
      <c r="KRC221" s="54"/>
      <c r="KRD221" s="54"/>
      <c r="KRE221" s="54"/>
      <c r="KRF221" s="54"/>
      <c r="KRG221" s="54"/>
      <c r="KRH221" s="54"/>
      <c r="KRI221" s="54"/>
      <c r="KRJ221" s="54"/>
      <c r="KRK221" s="54"/>
      <c r="KRL221" s="54"/>
      <c r="KRM221" s="54"/>
      <c r="KRN221" s="54"/>
      <c r="KRO221" s="54"/>
      <c r="KRP221" s="54"/>
      <c r="KRQ221" s="54"/>
      <c r="KRR221" s="54"/>
      <c r="KRS221" s="54"/>
      <c r="KRT221" s="54"/>
      <c r="KRU221" s="54"/>
      <c r="KRV221" s="54"/>
      <c r="KRW221" s="54"/>
      <c r="KRX221" s="54"/>
      <c r="KRY221" s="54"/>
      <c r="KRZ221" s="54"/>
      <c r="KSA221" s="54"/>
      <c r="KSB221" s="54"/>
      <c r="KSC221" s="54"/>
      <c r="KSD221" s="54"/>
      <c r="KSE221" s="54"/>
      <c r="KSF221" s="54"/>
      <c r="KSG221" s="54"/>
      <c r="KSH221" s="54"/>
      <c r="KSI221" s="54"/>
      <c r="KSJ221" s="54"/>
      <c r="KSK221" s="54"/>
      <c r="KSL221" s="54"/>
      <c r="KSM221" s="54"/>
      <c r="KSN221" s="54"/>
      <c r="KSO221" s="54"/>
      <c r="KSP221" s="54"/>
      <c r="KSQ221" s="54"/>
      <c r="KSR221" s="54"/>
      <c r="KSS221" s="54"/>
      <c r="KST221" s="54"/>
      <c r="KSU221" s="54"/>
      <c r="KSV221" s="54"/>
      <c r="KSW221" s="54"/>
      <c r="KSX221" s="54"/>
      <c r="KSY221" s="54"/>
      <c r="KSZ221" s="54"/>
      <c r="KTA221" s="54"/>
      <c r="KTB221" s="54"/>
      <c r="KTC221" s="54"/>
      <c r="KTD221" s="54"/>
      <c r="KTE221" s="54"/>
      <c r="KTF221" s="54"/>
      <c r="KTG221" s="54"/>
      <c r="KTH221" s="54"/>
      <c r="KTI221" s="54"/>
      <c r="KTJ221" s="54"/>
      <c r="KTK221" s="54"/>
      <c r="KTL221" s="54"/>
      <c r="KTM221" s="54"/>
      <c r="KTN221" s="54"/>
      <c r="KTO221" s="54"/>
      <c r="KTP221" s="54"/>
      <c r="KTQ221" s="54"/>
      <c r="KTR221" s="54"/>
      <c r="KTS221" s="54"/>
      <c r="KTT221" s="54"/>
      <c r="KTU221" s="54"/>
      <c r="KTV221" s="54"/>
      <c r="KTW221" s="54"/>
      <c r="KTX221" s="54"/>
      <c r="KTY221" s="54"/>
      <c r="KTZ221" s="54"/>
      <c r="KUA221" s="54"/>
      <c r="KUB221" s="54"/>
      <c r="KUC221" s="54"/>
      <c r="KUD221" s="54"/>
      <c r="KUE221" s="54"/>
      <c r="KUF221" s="54"/>
      <c r="KUG221" s="54"/>
      <c r="KUH221" s="54"/>
      <c r="KUI221" s="54"/>
      <c r="KUJ221" s="54"/>
      <c r="KUK221" s="54"/>
      <c r="KUL221" s="54"/>
      <c r="KUM221" s="54"/>
      <c r="KUN221" s="54"/>
      <c r="KUO221" s="54"/>
      <c r="KUP221" s="54"/>
      <c r="KUQ221" s="54"/>
      <c r="KUR221" s="54"/>
      <c r="KUS221" s="54"/>
      <c r="KUT221" s="54"/>
      <c r="KUU221" s="54"/>
      <c r="KUV221" s="54"/>
      <c r="KUW221" s="54"/>
      <c r="KUX221" s="54"/>
      <c r="KUY221" s="54"/>
      <c r="KUZ221" s="54"/>
      <c r="KVA221" s="54"/>
      <c r="KVB221" s="54"/>
      <c r="KVC221" s="54"/>
      <c r="KVD221" s="54"/>
      <c r="KVE221" s="54"/>
      <c r="KVF221" s="54"/>
      <c r="KVG221" s="54"/>
      <c r="KVH221" s="54"/>
      <c r="KVI221" s="54"/>
      <c r="KVJ221" s="54"/>
      <c r="KVK221" s="54"/>
      <c r="KVL221" s="54"/>
      <c r="KVM221" s="54"/>
      <c r="KVN221" s="54"/>
      <c r="KVO221" s="54"/>
      <c r="KVP221" s="54"/>
      <c r="KVQ221" s="54"/>
      <c r="KVR221" s="54"/>
      <c r="KVS221" s="54"/>
      <c r="KVT221" s="54"/>
      <c r="KVU221" s="54"/>
      <c r="KVV221" s="54"/>
      <c r="KVW221" s="54"/>
      <c r="KVX221" s="54"/>
      <c r="KVY221" s="54"/>
      <c r="KVZ221" s="54"/>
      <c r="KWA221" s="54"/>
      <c r="KWB221" s="54"/>
      <c r="KWC221" s="54"/>
      <c r="KWD221" s="54"/>
      <c r="KWE221" s="54"/>
      <c r="KWF221" s="54"/>
      <c r="KWG221" s="54"/>
      <c r="KWH221" s="54"/>
      <c r="KWI221" s="54"/>
      <c r="KWJ221" s="54"/>
      <c r="KWK221" s="54"/>
      <c r="KWL221" s="54"/>
      <c r="KWM221" s="54"/>
      <c r="KWN221" s="54"/>
      <c r="KWO221" s="54"/>
      <c r="KWP221" s="54"/>
      <c r="KWQ221" s="54"/>
      <c r="KWR221" s="54"/>
      <c r="KWS221" s="54"/>
      <c r="KWT221" s="54"/>
      <c r="KWU221" s="54"/>
      <c r="KWV221" s="54"/>
      <c r="KWW221" s="54"/>
      <c r="KWX221" s="54"/>
      <c r="KWY221" s="54"/>
      <c r="KWZ221" s="54"/>
      <c r="KXA221" s="54"/>
      <c r="KXB221" s="54"/>
      <c r="KXC221" s="54"/>
      <c r="KXD221" s="54"/>
      <c r="KXE221" s="54"/>
      <c r="KXF221" s="54"/>
      <c r="KXG221" s="54"/>
      <c r="KXH221" s="54"/>
      <c r="KXI221" s="54"/>
      <c r="KXJ221" s="54"/>
      <c r="KXK221" s="54"/>
      <c r="KXL221" s="54"/>
      <c r="KXM221" s="54"/>
      <c r="KXN221" s="54"/>
      <c r="KXO221" s="54"/>
      <c r="KXP221" s="54"/>
      <c r="KXQ221" s="54"/>
      <c r="KXR221" s="54"/>
      <c r="KXS221" s="54"/>
      <c r="KXT221" s="54"/>
      <c r="KXU221" s="54"/>
      <c r="KXV221" s="54"/>
      <c r="KXW221" s="54"/>
      <c r="KXX221" s="54"/>
      <c r="KXY221" s="54"/>
      <c r="KXZ221" s="54"/>
      <c r="KYA221" s="54"/>
      <c r="KYB221" s="54"/>
      <c r="KYC221" s="54"/>
      <c r="KYD221" s="54"/>
      <c r="KYE221" s="54"/>
      <c r="KYF221" s="54"/>
      <c r="KYG221" s="54"/>
      <c r="KYH221" s="54"/>
      <c r="KYI221" s="54"/>
      <c r="KYJ221" s="54"/>
      <c r="KYK221" s="54"/>
      <c r="KYL221" s="54"/>
      <c r="KYM221" s="54"/>
      <c r="KYN221" s="54"/>
      <c r="KYO221" s="54"/>
      <c r="KYP221" s="54"/>
      <c r="KYQ221" s="54"/>
      <c r="KYR221" s="54"/>
      <c r="KYS221" s="54"/>
      <c r="KYT221" s="54"/>
      <c r="KYU221" s="54"/>
      <c r="KYV221" s="54"/>
      <c r="KYW221" s="54"/>
      <c r="KYX221" s="54"/>
      <c r="KYY221" s="54"/>
      <c r="KYZ221" s="54"/>
      <c r="KZA221" s="54"/>
      <c r="KZB221" s="54"/>
      <c r="KZC221" s="54"/>
      <c r="KZD221" s="54"/>
      <c r="KZE221" s="54"/>
      <c r="KZF221" s="54"/>
      <c r="KZG221" s="54"/>
      <c r="KZH221" s="54"/>
      <c r="KZI221" s="54"/>
      <c r="KZJ221" s="54"/>
      <c r="KZK221" s="54"/>
      <c r="KZL221" s="54"/>
      <c r="KZM221" s="54"/>
      <c r="KZN221" s="54"/>
      <c r="KZO221" s="54"/>
      <c r="KZP221" s="54"/>
      <c r="KZQ221" s="54"/>
      <c r="KZR221" s="54"/>
      <c r="KZS221" s="54"/>
      <c r="KZT221" s="54"/>
      <c r="KZU221" s="54"/>
      <c r="KZV221" s="54"/>
      <c r="KZW221" s="54"/>
      <c r="KZX221" s="54"/>
      <c r="KZY221" s="54"/>
      <c r="KZZ221" s="54"/>
      <c r="LAA221" s="54"/>
      <c r="LAB221" s="54"/>
      <c r="LAC221" s="54"/>
      <c r="LAD221" s="54"/>
      <c r="LAE221" s="54"/>
      <c r="LAF221" s="54"/>
      <c r="LAG221" s="54"/>
      <c r="LAH221" s="54"/>
      <c r="LAI221" s="54"/>
      <c r="LAJ221" s="54"/>
      <c r="LAK221" s="54"/>
      <c r="LAL221" s="54"/>
      <c r="LAM221" s="54"/>
      <c r="LAN221" s="54"/>
      <c r="LAO221" s="54"/>
      <c r="LAP221" s="54"/>
      <c r="LAQ221" s="54"/>
      <c r="LAR221" s="54"/>
      <c r="LAS221" s="54"/>
      <c r="LAT221" s="54"/>
      <c r="LAU221" s="54"/>
      <c r="LAV221" s="54"/>
      <c r="LAW221" s="54"/>
      <c r="LAX221" s="54"/>
      <c r="LAY221" s="54"/>
      <c r="LAZ221" s="54"/>
      <c r="LBA221" s="54"/>
      <c r="LBB221" s="54"/>
      <c r="LBC221" s="54"/>
      <c r="LBD221" s="54"/>
      <c r="LBE221" s="54"/>
      <c r="LBF221" s="54"/>
      <c r="LBG221" s="54"/>
      <c r="LBH221" s="54"/>
      <c r="LBI221" s="54"/>
      <c r="LBJ221" s="54"/>
      <c r="LBK221" s="54"/>
      <c r="LBL221" s="54"/>
      <c r="LBM221" s="54"/>
      <c r="LBN221" s="54"/>
      <c r="LBO221" s="54"/>
      <c r="LBP221" s="54"/>
      <c r="LBQ221" s="54"/>
      <c r="LBR221" s="54"/>
      <c r="LBS221" s="54"/>
      <c r="LBT221" s="54"/>
      <c r="LBU221" s="54"/>
      <c r="LBV221" s="54"/>
      <c r="LBW221" s="54"/>
      <c r="LBX221" s="54"/>
      <c r="LBY221" s="54"/>
      <c r="LBZ221" s="54"/>
      <c r="LCA221" s="54"/>
      <c r="LCB221" s="54"/>
      <c r="LCC221" s="54"/>
      <c r="LCD221" s="54"/>
      <c r="LCE221" s="54"/>
      <c r="LCF221" s="54"/>
      <c r="LCG221" s="54"/>
      <c r="LCH221" s="54"/>
      <c r="LCI221" s="54"/>
      <c r="LCJ221" s="54"/>
      <c r="LCK221" s="54"/>
      <c r="LCL221" s="54"/>
      <c r="LCM221" s="54"/>
      <c r="LCN221" s="54"/>
      <c r="LCO221" s="54"/>
      <c r="LCP221" s="54"/>
      <c r="LCQ221" s="54"/>
      <c r="LCR221" s="54"/>
      <c r="LCS221" s="54"/>
      <c r="LCT221" s="54"/>
      <c r="LCU221" s="54"/>
      <c r="LCV221" s="54"/>
      <c r="LCW221" s="54"/>
      <c r="LCX221" s="54"/>
      <c r="LCY221" s="54"/>
      <c r="LCZ221" s="54"/>
      <c r="LDA221" s="54"/>
      <c r="LDB221" s="54"/>
      <c r="LDC221" s="54"/>
      <c r="LDD221" s="54"/>
      <c r="LDE221" s="54"/>
      <c r="LDF221" s="54"/>
      <c r="LDG221" s="54"/>
      <c r="LDH221" s="54"/>
      <c r="LDI221" s="54"/>
      <c r="LDJ221" s="54"/>
      <c r="LDK221" s="54"/>
      <c r="LDL221" s="54"/>
      <c r="LDM221" s="54"/>
      <c r="LDN221" s="54"/>
      <c r="LDO221" s="54"/>
      <c r="LDP221" s="54"/>
      <c r="LDQ221" s="54"/>
      <c r="LDR221" s="54"/>
      <c r="LDS221" s="54"/>
      <c r="LDT221" s="54"/>
      <c r="LDU221" s="54"/>
      <c r="LDV221" s="54"/>
      <c r="LDW221" s="54"/>
      <c r="LDX221" s="54"/>
      <c r="LDY221" s="54"/>
      <c r="LDZ221" s="54"/>
      <c r="LEA221" s="54"/>
      <c r="LEB221" s="54"/>
      <c r="LEC221" s="54"/>
      <c r="LED221" s="54"/>
      <c r="LEE221" s="54"/>
      <c r="LEF221" s="54"/>
      <c r="LEG221" s="54"/>
      <c r="LEH221" s="54"/>
      <c r="LEI221" s="54"/>
      <c r="LEJ221" s="54"/>
      <c r="LEK221" s="54"/>
      <c r="LEL221" s="54"/>
      <c r="LEM221" s="54"/>
      <c r="LEN221" s="54"/>
      <c r="LEO221" s="54"/>
      <c r="LEP221" s="54"/>
      <c r="LEQ221" s="54"/>
      <c r="LER221" s="54"/>
      <c r="LES221" s="54"/>
      <c r="LET221" s="54"/>
      <c r="LEU221" s="54"/>
      <c r="LEV221" s="54"/>
      <c r="LEW221" s="54"/>
      <c r="LEX221" s="54"/>
      <c r="LEY221" s="54"/>
      <c r="LEZ221" s="54"/>
      <c r="LFA221" s="54"/>
      <c r="LFB221" s="54"/>
      <c r="LFC221" s="54"/>
      <c r="LFD221" s="54"/>
      <c r="LFE221" s="54"/>
      <c r="LFF221" s="54"/>
      <c r="LFG221" s="54"/>
      <c r="LFH221" s="54"/>
      <c r="LFI221" s="54"/>
      <c r="LFJ221" s="54"/>
      <c r="LFK221" s="54"/>
      <c r="LFL221" s="54"/>
      <c r="LFM221" s="54"/>
      <c r="LFN221" s="54"/>
      <c r="LFO221" s="54"/>
      <c r="LFP221" s="54"/>
      <c r="LFQ221" s="54"/>
      <c r="LFR221" s="54"/>
      <c r="LFS221" s="54"/>
      <c r="LFT221" s="54"/>
      <c r="LFU221" s="54"/>
      <c r="LFV221" s="54"/>
      <c r="LFW221" s="54"/>
      <c r="LFX221" s="54"/>
      <c r="LFY221" s="54"/>
      <c r="LFZ221" s="54"/>
      <c r="LGA221" s="54"/>
      <c r="LGB221" s="54"/>
      <c r="LGC221" s="54"/>
      <c r="LGD221" s="54"/>
      <c r="LGE221" s="54"/>
      <c r="LGF221" s="54"/>
      <c r="LGG221" s="54"/>
      <c r="LGH221" s="54"/>
      <c r="LGI221" s="54"/>
      <c r="LGJ221" s="54"/>
      <c r="LGK221" s="54"/>
      <c r="LGL221" s="54"/>
      <c r="LGM221" s="54"/>
      <c r="LGN221" s="54"/>
      <c r="LGO221" s="54"/>
      <c r="LGP221" s="54"/>
      <c r="LGQ221" s="54"/>
      <c r="LGR221" s="54"/>
      <c r="LGS221" s="54"/>
      <c r="LGT221" s="54"/>
      <c r="LGU221" s="54"/>
      <c r="LGV221" s="54"/>
      <c r="LGW221" s="54"/>
      <c r="LGX221" s="54"/>
      <c r="LGY221" s="54"/>
      <c r="LGZ221" s="54"/>
      <c r="LHA221" s="54"/>
      <c r="LHB221" s="54"/>
      <c r="LHC221" s="54"/>
      <c r="LHD221" s="54"/>
      <c r="LHE221" s="54"/>
      <c r="LHF221" s="54"/>
      <c r="LHG221" s="54"/>
      <c r="LHH221" s="54"/>
      <c r="LHI221" s="54"/>
      <c r="LHJ221" s="54"/>
      <c r="LHK221" s="54"/>
      <c r="LHL221" s="54"/>
      <c r="LHM221" s="54"/>
      <c r="LHN221" s="54"/>
      <c r="LHO221" s="54"/>
      <c r="LHP221" s="54"/>
      <c r="LHQ221" s="54"/>
      <c r="LHR221" s="54"/>
      <c r="LHS221" s="54"/>
      <c r="LHT221" s="54"/>
      <c r="LHU221" s="54"/>
      <c r="LHV221" s="54"/>
      <c r="LHW221" s="54"/>
      <c r="LHX221" s="54"/>
      <c r="LHY221" s="54"/>
      <c r="LHZ221" s="54"/>
      <c r="LIA221" s="54"/>
      <c r="LIB221" s="54"/>
      <c r="LIC221" s="54"/>
      <c r="LID221" s="54"/>
      <c r="LIE221" s="54"/>
      <c r="LIF221" s="54"/>
      <c r="LIG221" s="54"/>
      <c r="LIH221" s="54"/>
      <c r="LII221" s="54"/>
      <c r="LIJ221" s="54"/>
      <c r="LIK221" s="54"/>
      <c r="LIL221" s="54"/>
      <c r="LIM221" s="54"/>
      <c r="LIN221" s="54"/>
      <c r="LIO221" s="54"/>
      <c r="LIP221" s="54"/>
      <c r="LIQ221" s="54"/>
      <c r="LIR221" s="54"/>
      <c r="LIS221" s="54"/>
      <c r="LIT221" s="54"/>
      <c r="LIU221" s="54"/>
      <c r="LIV221" s="54"/>
      <c r="LIW221" s="54"/>
      <c r="LIX221" s="54"/>
      <c r="LIY221" s="54"/>
      <c r="LIZ221" s="54"/>
      <c r="LJA221" s="54"/>
      <c r="LJB221" s="54"/>
      <c r="LJC221" s="54"/>
      <c r="LJD221" s="54"/>
      <c r="LJE221" s="54"/>
      <c r="LJF221" s="54"/>
      <c r="LJG221" s="54"/>
      <c r="LJH221" s="54"/>
      <c r="LJI221" s="54"/>
      <c r="LJJ221" s="54"/>
      <c r="LJK221" s="54"/>
      <c r="LJL221" s="54"/>
      <c r="LJM221" s="54"/>
      <c r="LJN221" s="54"/>
      <c r="LJO221" s="54"/>
      <c r="LJP221" s="54"/>
      <c r="LJQ221" s="54"/>
      <c r="LJR221" s="54"/>
      <c r="LJS221" s="54"/>
      <c r="LJT221" s="54"/>
      <c r="LJU221" s="54"/>
      <c r="LJV221" s="54"/>
      <c r="LJW221" s="54"/>
      <c r="LJX221" s="54"/>
      <c r="LJY221" s="54"/>
      <c r="LJZ221" s="54"/>
      <c r="LKA221" s="54"/>
      <c r="LKB221" s="54"/>
      <c r="LKC221" s="54"/>
      <c r="LKD221" s="54"/>
      <c r="LKE221" s="54"/>
      <c r="LKF221" s="54"/>
      <c r="LKG221" s="54"/>
      <c r="LKH221" s="54"/>
      <c r="LKI221" s="54"/>
      <c r="LKJ221" s="54"/>
      <c r="LKK221" s="54"/>
      <c r="LKL221" s="54"/>
      <c r="LKM221" s="54"/>
      <c r="LKN221" s="54"/>
      <c r="LKO221" s="54"/>
      <c r="LKP221" s="54"/>
      <c r="LKQ221" s="54"/>
      <c r="LKR221" s="54"/>
      <c r="LKS221" s="54"/>
      <c r="LKT221" s="54"/>
      <c r="LKU221" s="54"/>
      <c r="LKV221" s="54"/>
      <c r="LKW221" s="54"/>
      <c r="LKX221" s="54"/>
      <c r="LKY221" s="54"/>
      <c r="LKZ221" s="54"/>
      <c r="LLA221" s="54"/>
      <c r="LLB221" s="54"/>
      <c r="LLC221" s="54"/>
      <c r="LLD221" s="54"/>
      <c r="LLE221" s="54"/>
      <c r="LLF221" s="54"/>
      <c r="LLG221" s="54"/>
      <c r="LLH221" s="54"/>
      <c r="LLI221" s="54"/>
      <c r="LLJ221" s="54"/>
      <c r="LLK221" s="54"/>
      <c r="LLL221" s="54"/>
      <c r="LLM221" s="54"/>
      <c r="LLN221" s="54"/>
      <c r="LLO221" s="54"/>
      <c r="LLP221" s="54"/>
      <c r="LLQ221" s="54"/>
      <c r="LLR221" s="54"/>
      <c r="LLS221" s="54"/>
      <c r="LLT221" s="54"/>
      <c r="LLU221" s="54"/>
      <c r="LLV221" s="54"/>
      <c r="LLW221" s="54"/>
      <c r="LLX221" s="54"/>
      <c r="LLY221" s="54"/>
      <c r="LLZ221" s="54"/>
      <c r="LMA221" s="54"/>
      <c r="LMB221" s="54"/>
      <c r="LMC221" s="54"/>
      <c r="LMD221" s="54"/>
      <c r="LME221" s="54"/>
      <c r="LMF221" s="54"/>
      <c r="LMG221" s="54"/>
      <c r="LMH221" s="54"/>
      <c r="LMI221" s="54"/>
      <c r="LMJ221" s="54"/>
      <c r="LMK221" s="54"/>
      <c r="LML221" s="54"/>
      <c r="LMM221" s="54"/>
      <c r="LMN221" s="54"/>
      <c r="LMO221" s="54"/>
      <c r="LMP221" s="54"/>
      <c r="LMQ221" s="54"/>
      <c r="LMR221" s="54"/>
      <c r="LMS221" s="54"/>
      <c r="LMT221" s="54"/>
      <c r="LMU221" s="54"/>
      <c r="LMV221" s="54"/>
      <c r="LMW221" s="54"/>
      <c r="LMX221" s="54"/>
      <c r="LMY221" s="54"/>
      <c r="LMZ221" s="54"/>
      <c r="LNA221" s="54"/>
      <c r="LNB221" s="54"/>
      <c r="LNC221" s="54"/>
      <c r="LND221" s="54"/>
      <c r="LNE221" s="54"/>
      <c r="LNF221" s="54"/>
      <c r="LNG221" s="54"/>
      <c r="LNH221" s="54"/>
      <c r="LNI221" s="54"/>
      <c r="LNJ221" s="54"/>
      <c r="LNK221" s="54"/>
      <c r="LNL221" s="54"/>
      <c r="LNM221" s="54"/>
      <c r="LNN221" s="54"/>
      <c r="LNO221" s="54"/>
      <c r="LNP221" s="54"/>
      <c r="LNQ221" s="54"/>
      <c r="LNR221" s="54"/>
      <c r="LNS221" s="54"/>
      <c r="LNT221" s="54"/>
      <c r="LNU221" s="54"/>
      <c r="LNV221" s="54"/>
      <c r="LNW221" s="54"/>
      <c r="LNX221" s="54"/>
      <c r="LNY221" s="54"/>
      <c r="LNZ221" s="54"/>
      <c r="LOA221" s="54"/>
      <c r="LOB221" s="54"/>
      <c r="LOC221" s="54"/>
      <c r="LOD221" s="54"/>
      <c r="LOE221" s="54"/>
      <c r="LOF221" s="54"/>
      <c r="LOG221" s="54"/>
      <c r="LOH221" s="54"/>
      <c r="LOI221" s="54"/>
      <c r="LOJ221" s="54"/>
      <c r="LOK221" s="54"/>
      <c r="LOL221" s="54"/>
      <c r="LOM221" s="54"/>
      <c r="LON221" s="54"/>
      <c r="LOO221" s="54"/>
      <c r="LOP221" s="54"/>
      <c r="LOQ221" s="54"/>
      <c r="LOR221" s="54"/>
      <c r="LOS221" s="54"/>
      <c r="LOT221" s="54"/>
      <c r="LOU221" s="54"/>
      <c r="LOV221" s="54"/>
      <c r="LOW221" s="54"/>
      <c r="LOX221" s="54"/>
      <c r="LOY221" s="54"/>
      <c r="LOZ221" s="54"/>
      <c r="LPA221" s="54"/>
      <c r="LPB221" s="54"/>
      <c r="LPC221" s="54"/>
      <c r="LPD221" s="54"/>
      <c r="LPE221" s="54"/>
      <c r="LPF221" s="54"/>
      <c r="LPG221" s="54"/>
      <c r="LPH221" s="54"/>
      <c r="LPI221" s="54"/>
      <c r="LPJ221" s="54"/>
      <c r="LPK221" s="54"/>
      <c r="LPL221" s="54"/>
      <c r="LPM221" s="54"/>
      <c r="LPN221" s="54"/>
      <c r="LPO221" s="54"/>
      <c r="LPP221" s="54"/>
      <c r="LPQ221" s="54"/>
      <c r="LPR221" s="54"/>
      <c r="LPS221" s="54"/>
      <c r="LPT221" s="54"/>
      <c r="LPU221" s="54"/>
      <c r="LPV221" s="54"/>
      <c r="LPW221" s="54"/>
      <c r="LPX221" s="54"/>
      <c r="LPY221" s="54"/>
      <c r="LPZ221" s="54"/>
      <c r="LQA221" s="54"/>
      <c r="LQB221" s="54"/>
      <c r="LQC221" s="54"/>
      <c r="LQD221" s="54"/>
      <c r="LQE221" s="54"/>
      <c r="LQF221" s="54"/>
      <c r="LQG221" s="54"/>
      <c r="LQH221" s="54"/>
      <c r="LQI221" s="54"/>
      <c r="LQJ221" s="54"/>
      <c r="LQK221" s="54"/>
      <c r="LQL221" s="54"/>
      <c r="LQM221" s="54"/>
      <c r="LQN221" s="54"/>
      <c r="LQO221" s="54"/>
      <c r="LQP221" s="54"/>
      <c r="LQQ221" s="54"/>
      <c r="LQR221" s="54"/>
      <c r="LQS221" s="54"/>
      <c r="LQT221" s="54"/>
      <c r="LQU221" s="54"/>
      <c r="LQV221" s="54"/>
      <c r="LQW221" s="54"/>
      <c r="LQX221" s="54"/>
      <c r="LQY221" s="54"/>
      <c r="LQZ221" s="54"/>
      <c r="LRA221" s="54"/>
      <c r="LRB221" s="54"/>
      <c r="LRC221" s="54"/>
      <c r="LRD221" s="54"/>
      <c r="LRE221" s="54"/>
      <c r="LRF221" s="54"/>
      <c r="LRG221" s="54"/>
      <c r="LRH221" s="54"/>
      <c r="LRI221" s="54"/>
      <c r="LRJ221" s="54"/>
      <c r="LRK221" s="54"/>
      <c r="LRL221" s="54"/>
      <c r="LRM221" s="54"/>
      <c r="LRN221" s="54"/>
      <c r="LRO221" s="54"/>
      <c r="LRP221" s="54"/>
      <c r="LRQ221" s="54"/>
      <c r="LRR221" s="54"/>
      <c r="LRS221" s="54"/>
      <c r="LRT221" s="54"/>
      <c r="LRU221" s="54"/>
      <c r="LRV221" s="54"/>
      <c r="LRW221" s="54"/>
      <c r="LRX221" s="54"/>
      <c r="LRY221" s="54"/>
      <c r="LRZ221" s="54"/>
      <c r="LSA221" s="54"/>
      <c r="LSB221" s="54"/>
      <c r="LSC221" s="54"/>
      <c r="LSD221" s="54"/>
      <c r="LSE221" s="54"/>
      <c r="LSF221" s="54"/>
      <c r="LSG221" s="54"/>
      <c r="LSH221" s="54"/>
      <c r="LSI221" s="54"/>
      <c r="LSJ221" s="54"/>
      <c r="LSK221" s="54"/>
      <c r="LSL221" s="54"/>
      <c r="LSM221" s="54"/>
      <c r="LSN221" s="54"/>
      <c r="LSO221" s="54"/>
      <c r="LSP221" s="54"/>
      <c r="LSQ221" s="54"/>
      <c r="LSR221" s="54"/>
      <c r="LSS221" s="54"/>
      <c r="LST221" s="54"/>
      <c r="LSU221" s="54"/>
      <c r="LSV221" s="54"/>
      <c r="LSW221" s="54"/>
      <c r="LSX221" s="54"/>
      <c r="LSY221" s="54"/>
      <c r="LSZ221" s="54"/>
      <c r="LTA221" s="54"/>
      <c r="LTB221" s="54"/>
      <c r="LTC221" s="54"/>
      <c r="LTD221" s="54"/>
      <c r="LTE221" s="54"/>
      <c r="LTF221" s="54"/>
      <c r="LTG221" s="54"/>
      <c r="LTH221" s="54"/>
      <c r="LTI221" s="54"/>
      <c r="LTJ221" s="54"/>
      <c r="LTK221" s="54"/>
      <c r="LTL221" s="54"/>
      <c r="LTM221" s="54"/>
      <c r="LTN221" s="54"/>
      <c r="LTO221" s="54"/>
      <c r="LTP221" s="54"/>
      <c r="LTQ221" s="54"/>
      <c r="LTR221" s="54"/>
      <c r="LTS221" s="54"/>
      <c r="LTT221" s="54"/>
      <c r="LTU221" s="54"/>
      <c r="LTV221" s="54"/>
      <c r="LTW221" s="54"/>
      <c r="LTX221" s="54"/>
      <c r="LTY221" s="54"/>
      <c r="LTZ221" s="54"/>
      <c r="LUA221" s="54"/>
      <c r="LUB221" s="54"/>
      <c r="LUC221" s="54"/>
      <c r="LUD221" s="54"/>
      <c r="LUE221" s="54"/>
      <c r="LUF221" s="54"/>
      <c r="LUG221" s="54"/>
      <c r="LUH221" s="54"/>
      <c r="LUI221" s="54"/>
      <c r="LUJ221" s="54"/>
      <c r="LUK221" s="54"/>
      <c r="LUL221" s="54"/>
      <c r="LUM221" s="54"/>
      <c r="LUN221" s="54"/>
      <c r="LUO221" s="54"/>
      <c r="LUP221" s="54"/>
      <c r="LUQ221" s="54"/>
      <c r="LUR221" s="54"/>
      <c r="LUS221" s="54"/>
      <c r="LUT221" s="54"/>
      <c r="LUU221" s="54"/>
      <c r="LUV221" s="54"/>
      <c r="LUW221" s="54"/>
      <c r="LUX221" s="54"/>
      <c r="LUY221" s="54"/>
      <c r="LUZ221" s="54"/>
      <c r="LVA221" s="54"/>
      <c r="LVB221" s="54"/>
      <c r="LVC221" s="54"/>
      <c r="LVD221" s="54"/>
      <c r="LVE221" s="54"/>
      <c r="LVF221" s="54"/>
      <c r="LVG221" s="54"/>
      <c r="LVH221" s="54"/>
      <c r="LVI221" s="54"/>
      <c r="LVJ221" s="54"/>
      <c r="LVK221" s="54"/>
      <c r="LVL221" s="54"/>
      <c r="LVM221" s="54"/>
      <c r="LVN221" s="54"/>
      <c r="LVO221" s="54"/>
      <c r="LVP221" s="54"/>
      <c r="LVQ221" s="54"/>
      <c r="LVR221" s="54"/>
      <c r="LVS221" s="54"/>
      <c r="LVT221" s="54"/>
      <c r="LVU221" s="54"/>
      <c r="LVV221" s="54"/>
      <c r="LVW221" s="54"/>
      <c r="LVX221" s="54"/>
      <c r="LVY221" s="54"/>
      <c r="LVZ221" s="54"/>
      <c r="LWA221" s="54"/>
      <c r="LWB221" s="54"/>
      <c r="LWC221" s="54"/>
      <c r="LWD221" s="54"/>
      <c r="LWE221" s="54"/>
      <c r="LWF221" s="54"/>
      <c r="LWG221" s="54"/>
      <c r="LWH221" s="54"/>
      <c r="LWI221" s="54"/>
      <c r="LWJ221" s="54"/>
      <c r="LWK221" s="54"/>
      <c r="LWL221" s="54"/>
      <c r="LWM221" s="54"/>
      <c r="LWN221" s="54"/>
      <c r="LWO221" s="54"/>
      <c r="LWP221" s="54"/>
      <c r="LWQ221" s="54"/>
      <c r="LWR221" s="54"/>
      <c r="LWS221" s="54"/>
      <c r="LWT221" s="54"/>
      <c r="LWU221" s="54"/>
      <c r="LWV221" s="54"/>
      <c r="LWW221" s="54"/>
      <c r="LWX221" s="54"/>
      <c r="LWY221" s="54"/>
      <c r="LWZ221" s="54"/>
      <c r="LXA221" s="54"/>
      <c r="LXB221" s="54"/>
      <c r="LXC221" s="54"/>
      <c r="LXD221" s="54"/>
      <c r="LXE221" s="54"/>
      <c r="LXF221" s="54"/>
      <c r="LXG221" s="54"/>
      <c r="LXH221" s="54"/>
      <c r="LXI221" s="54"/>
      <c r="LXJ221" s="54"/>
      <c r="LXK221" s="54"/>
      <c r="LXL221" s="54"/>
      <c r="LXM221" s="54"/>
      <c r="LXN221" s="54"/>
      <c r="LXO221" s="54"/>
      <c r="LXP221" s="54"/>
      <c r="LXQ221" s="54"/>
      <c r="LXR221" s="54"/>
      <c r="LXS221" s="54"/>
      <c r="LXT221" s="54"/>
      <c r="LXU221" s="54"/>
      <c r="LXV221" s="54"/>
      <c r="LXW221" s="54"/>
      <c r="LXX221" s="54"/>
      <c r="LXY221" s="54"/>
      <c r="LXZ221" s="54"/>
      <c r="LYA221" s="54"/>
      <c r="LYB221" s="54"/>
      <c r="LYC221" s="54"/>
      <c r="LYD221" s="54"/>
      <c r="LYE221" s="54"/>
      <c r="LYF221" s="54"/>
      <c r="LYG221" s="54"/>
      <c r="LYH221" s="54"/>
      <c r="LYI221" s="54"/>
      <c r="LYJ221" s="54"/>
      <c r="LYK221" s="54"/>
      <c r="LYL221" s="54"/>
      <c r="LYM221" s="54"/>
      <c r="LYN221" s="54"/>
      <c r="LYO221" s="54"/>
      <c r="LYP221" s="54"/>
      <c r="LYQ221" s="54"/>
      <c r="LYR221" s="54"/>
      <c r="LYS221" s="54"/>
      <c r="LYT221" s="54"/>
      <c r="LYU221" s="54"/>
      <c r="LYV221" s="54"/>
      <c r="LYW221" s="54"/>
      <c r="LYX221" s="54"/>
      <c r="LYY221" s="54"/>
      <c r="LYZ221" s="54"/>
      <c r="LZA221" s="54"/>
      <c r="LZB221" s="54"/>
      <c r="LZC221" s="54"/>
      <c r="LZD221" s="54"/>
      <c r="LZE221" s="54"/>
      <c r="LZF221" s="54"/>
      <c r="LZG221" s="54"/>
      <c r="LZH221" s="54"/>
      <c r="LZI221" s="54"/>
      <c r="LZJ221" s="54"/>
      <c r="LZK221" s="54"/>
      <c r="LZL221" s="54"/>
      <c r="LZM221" s="54"/>
      <c r="LZN221" s="54"/>
      <c r="LZO221" s="54"/>
      <c r="LZP221" s="54"/>
      <c r="LZQ221" s="54"/>
      <c r="LZR221" s="54"/>
      <c r="LZS221" s="54"/>
      <c r="LZT221" s="54"/>
      <c r="LZU221" s="54"/>
      <c r="LZV221" s="54"/>
      <c r="LZW221" s="54"/>
      <c r="LZX221" s="54"/>
      <c r="LZY221" s="54"/>
      <c r="LZZ221" s="54"/>
      <c r="MAA221" s="54"/>
      <c r="MAB221" s="54"/>
      <c r="MAC221" s="54"/>
      <c r="MAD221" s="54"/>
      <c r="MAE221" s="54"/>
      <c r="MAF221" s="54"/>
      <c r="MAG221" s="54"/>
      <c r="MAH221" s="54"/>
      <c r="MAI221" s="54"/>
      <c r="MAJ221" s="54"/>
      <c r="MAK221" s="54"/>
      <c r="MAL221" s="54"/>
      <c r="MAM221" s="54"/>
      <c r="MAN221" s="54"/>
      <c r="MAO221" s="54"/>
      <c r="MAP221" s="54"/>
      <c r="MAQ221" s="54"/>
      <c r="MAR221" s="54"/>
      <c r="MAS221" s="54"/>
      <c r="MAT221" s="54"/>
      <c r="MAU221" s="54"/>
      <c r="MAV221" s="54"/>
      <c r="MAW221" s="54"/>
      <c r="MAX221" s="54"/>
      <c r="MAY221" s="54"/>
      <c r="MAZ221" s="54"/>
      <c r="MBA221" s="54"/>
      <c r="MBB221" s="54"/>
      <c r="MBC221" s="54"/>
      <c r="MBD221" s="54"/>
      <c r="MBE221" s="54"/>
      <c r="MBF221" s="54"/>
      <c r="MBG221" s="54"/>
      <c r="MBH221" s="54"/>
      <c r="MBI221" s="54"/>
      <c r="MBJ221" s="54"/>
      <c r="MBK221" s="54"/>
      <c r="MBL221" s="54"/>
      <c r="MBM221" s="54"/>
      <c r="MBN221" s="54"/>
      <c r="MBO221" s="54"/>
      <c r="MBP221" s="54"/>
      <c r="MBQ221" s="54"/>
      <c r="MBR221" s="54"/>
      <c r="MBS221" s="54"/>
      <c r="MBT221" s="54"/>
      <c r="MBU221" s="54"/>
      <c r="MBV221" s="54"/>
      <c r="MBW221" s="54"/>
      <c r="MBX221" s="54"/>
      <c r="MBY221" s="54"/>
      <c r="MBZ221" s="54"/>
      <c r="MCA221" s="54"/>
      <c r="MCB221" s="54"/>
      <c r="MCC221" s="54"/>
      <c r="MCD221" s="54"/>
      <c r="MCE221" s="54"/>
      <c r="MCF221" s="54"/>
      <c r="MCG221" s="54"/>
      <c r="MCH221" s="54"/>
      <c r="MCI221" s="54"/>
      <c r="MCJ221" s="54"/>
      <c r="MCK221" s="54"/>
      <c r="MCL221" s="54"/>
      <c r="MCM221" s="54"/>
      <c r="MCN221" s="54"/>
      <c r="MCO221" s="54"/>
      <c r="MCP221" s="54"/>
      <c r="MCQ221" s="54"/>
      <c r="MCR221" s="54"/>
      <c r="MCS221" s="54"/>
      <c r="MCT221" s="54"/>
      <c r="MCU221" s="54"/>
      <c r="MCV221" s="54"/>
      <c r="MCW221" s="54"/>
      <c r="MCX221" s="54"/>
      <c r="MCY221" s="54"/>
      <c r="MCZ221" s="54"/>
      <c r="MDA221" s="54"/>
      <c r="MDB221" s="54"/>
      <c r="MDC221" s="54"/>
      <c r="MDD221" s="54"/>
      <c r="MDE221" s="54"/>
      <c r="MDF221" s="54"/>
      <c r="MDG221" s="54"/>
      <c r="MDH221" s="54"/>
      <c r="MDI221" s="54"/>
      <c r="MDJ221" s="54"/>
      <c r="MDK221" s="54"/>
      <c r="MDL221" s="54"/>
      <c r="MDM221" s="54"/>
      <c r="MDN221" s="54"/>
      <c r="MDO221" s="54"/>
      <c r="MDP221" s="54"/>
      <c r="MDQ221" s="54"/>
      <c r="MDR221" s="54"/>
      <c r="MDS221" s="54"/>
      <c r="MDT221" s="54"/>
      <c r="MDU221" s="54"/>
      <c r="MDV221" s="54"/>
      <c r="MDW221" s="54"/>
      <c r="MDX221" s="54"/>
      <c r="MDY221" s="54"/>
      <c r="MDZ221" s="54"/>
      <c r="MEA221" s="54"/>
      <c r="MEB221" s="54"/>
      <c r="MEC221" s="54"/>
      <c r="MED221" s="54"/>
      <c r="MEE221" s="54"/>
      <c r="MEF221" s="54"/>
      <c r="MEG221" s="54"/>
      <c r="MEH221" s="54"/>
      <c r="MEI221" s="54"/>
      <c r="MEJ221" s="54"/>
      <c r="MEK221" s="54"/>
      <c r="MEL221" s="54"/>
      <c r="MEM221" s="54"/>
      <c r="MEN221" s="54"/>
      <c r="MEO221" s="54"/>
      <c r="MEP221" s="54"/>
      <c r="MEQ221" s="54"/>
      <c r="MER221" s="54"/>
      <c r="MES221" s="54"/>
      <c r="MET221" s="54"/>
      <c r="MEU221" s="54"/>
      <c r="MEV221" s="54"/>
      <c r="MEW221" s="54"/>
      <c r="MEX221" s="54"/>
      <c r="MEY221" s="54"/>
      <c r="MEZ221" s="54"/>
      <c r="MFA221" s="54"/>
      <c r="MFB221" s="54"/>
      <c r="MFC221" s="54"/>
      <c r="MFD221" s="54"/>
      <c r="MFE221" s="54"/>
      <c r="MFF221" s="54"/>
      <c r="MFG221" s="54"/>
      <c r="MFH221" s="54"/>
      <c r="MFI221" s="54"/>
      <c r="MFJ221" s="54"/>
      <c r="MFK221" s="54"/>
      <c r="MFL221" s="54"/>
      <c r="MFM221" s="54"/>
      <c r="MFN221" s="54"/>
      <c r="MFO221" s="54"/>
      <c r="MFP221" s="54"/>
      <c r="MFQ221" s="54"/>
      <c r="MFR221" s="54"/>
      <c r="MFS221" s="54"/>
      <c r="MFT221" s="54"/>
      <c r="MFU221" s="54"/>
      <c r="MFV221" s="54"/>
      <c r="MFW221" s="54"/>
      <c r="MFX221" s="54"/>
      <c r="MFY221" s="54"/>
      <c r="MFZ221" s="54"/>
      <c r="MGA221" s="54"/>
      <c r="MGB221" s="54"/>
      <c r="MGC221" s="54"/>
      <c r="MGD221" s="54"/>
      <c r="MGE221" s="54"/>
      <c r="MGF221" s="54"/>
      <c r="MGG221" s="54"/>
      <c r="MGH221" s="54"/>
      <c r="MGI221" s="54"/>
      <c r="MGJ221" s="54"/>
      <c r="MGK221" s="54"/>
      <c r="MGL221" s="54"/>
      <c r="MGM221" s="54"/>
      <c r="MGN221" s="54"/>
      <c r="MGO221" s="54"/>
      <c r="MGP221" s="54"/>
      <c r="MGQ221" s="54"/>
      <c r="MGR221" s="54"/>
      <c r="MGS221" s="54"/>
      <c r="MGT221" s="54"/>
      <c r="MGU221" s="54"/>
      <c r="MGV221" s="54"/>
      <c r="MGW221" s="54"/>
      <c r="MGX221" s="54"/>
      <c r="MGY221" s="54"/>
      <c r="MGZ221" s="54"/>
      <c r="MHA221" s="54"/>
      <c r="MHB221" s="54"/>
      <c r="MHC221" s="54"/>
      <c r="MHD221" s="54"/>
      <c r="MHE221" s="54"/>
      <c r="MHF221" s="54"/>
      <c r="MHG221" s="54"/>
      <c r="MHH221" s="54"/>
      <c r="MHI221" s="54"/>
      <c r="MHJ221" s="54"/>
      <c r="MHK221" s="54"/>
      <c r="MHL221" s="54"/>
      <c r="MHM221" s="54"/>
      <c r="MHN221" s="54"/>
      <c r="MHO221" s="54"/>
      <c r="MHP221" s="54"/>
      <c r="MHQ221" s="54"/>
      <c r="MHR221" s="54"/>
      <c r="MHS221" s="54"/>
      <c r="MHT221" s="54"/>
      <c r="MHU221" s="54"/>
      <c r="MHV221" s="54"/>
      <c r="MHW221" s="54"/>
      <c r="MHX221" s="54"/>
      <c r="MHY221" s="54"/>
      <c r="MHZ221" s="54"/>
      <c r="MIA221" s="54"/>
      <c r="MIB221" s="54"/>
      <c r="MIC221" s="54"/>
      <c r="MID221" s="54"/>
      <c r="MIE221" s="54"/>
      <c r="MIF221" s="54"/>
      <c r="MIG221" s="54"/>
      <c r="MIH221" s="54"/>
      <c r="MII221" s="54"/>
      <c r="MIJ221" s="54"/>
      <c r="MIK221" s="54"/>
      <c r="MIL221" s="54"/>
      <c r="MIM221" s="54"/>
      <c r="MIN221" s="54"/>
      <c r="MIO221" s="54"/>
      <c r="MIP221" s="54"/>
      <c r="MIQ221" s="54"/>
      <c r="MIR221" s="54"/>
      <c r="MIS221" s="54"/>
      <c r="MIT221" s="54"/>
      <c r="MIU221" s="54"/>
      <c r="MIV221" s="54"/>
      <c r="MIW221" s="54"/>
      <c r="MIX221" s="54"/>
      <c r="MIY221" s="54"/>
      <c r="MIZ221" s="54"/>
      <c r="MJA221" s="54"/>
      <c r="MJB221" s="54"/>
      <c r="MJC221" s="54"/>
      <c r="MJD221" s="54"/>
      <c r="MJE221" s="54"/>
      <c r="MJF221" s="54"/>
      <c r="MJG221" s="54"/>
      <c r="MJH221" s="54"/>
      <c r="MJI221" s="54"/>
      <c r="MJJ221" s="54"/>
      <c r="MJK221" s="54"/>
      <c r="MJL221" s="54"/>
      <c r="MJM221" s="54"/>
      <c r="MJN221" s="54"/>
      <c r="MJO221" s="54"/>
      <c r="MJP221" s="54"/>
      <c r="MJQ221" s="54"/>
      <c r="MJR221" s="54"/>
      <c r="MJS221" s="54"/>
      <c r="MJT221" s="54"/>
      <c r="MJU221" s="54"/>
      <c r="MJV221" s="54"/>
      <c r="MJW221" s="54"/>
      <c r="MJX221" s="54"/>
      <c r="MJY221" s="54"/>
      <c r="MJZ221" s="54"/>
      <c r="MKA221" s="54"/>
      <c r="MKB221" s="54"/>
      <c r="MKC221" s="54"/>
      <c r="MKD221" s="54"/>
      <c r="MKE221" s="54"/>
      <c r="MKF221" s="54"/>
      <c r="MKG221" s="54"/>
      <c r="MKH221" s="54"/>
      <c r="MKI221" s="54"/>
      <c r="MKJ221" s="54"/>
      <c r="MKK221" s="54"/>
      <c r="MKL221" s="54"/>
      <c r="MKM221" s="54"/>
      <c r="MKN221" s="54"/>
      <c r="MKO221" s="54"/>
      <c r="MKP221" s="54"/>
      <c r="MKQ221" s="54"/>
      <c r="MKR221" s="54"/>
      <c r="MKS221" s="54"/>
      <c r="MKT221" s="54"/>
      <c r="MKU221" s="54"/>
      <c r="MKV221" s="54"/>
      <c r="MKW221" s="54"/>
      <c r="MKX221" s="54"/>
      <c r="MKY221" s="54"/>
      <c r="MKZ221" s="54"/>
      <c r="MLA221" s="54"/>
      <c r="MLB221" s="54"/>
      <c r="MLC221" s="54"/>
      <c r="MLD221" s="54"/>
      <c r="MLE221" s="54"/>
      <c r="MLF221" s="54"/>
      <c r="MLG221" s="54"/>
      <c r="MLH221" s="54"/>
      <c r="MLI221" s="54"/>
      <c r="MLJ221" s="54"/>
      <c r="MLK221" s="54"/>
      <c r="MLL221" s="54"/>
      <c r="MLM221" s="54"/>
      <c r="MLN221" s="54"/>
      <c r="MLO221" s="54"/>
      <c r="MLP221" s="54"/>
      <c r="MLQ221" s="54"/>
      <c r="MLR221" s="54"/>
      <c r="MLS221" s="54"/>
      <c r="MLT221" s="54"/>
      <c r="MLU221" s="54"/>
      <c r="MLV221" s="54"/>
      <c r="MLW221" s="54"/>
      <c r="MLX221" s="54"/>
      <c r="MLY221" s="54"/>
      <c r="MLZ221" s="54"/>
      <c r="MMA221" s="54"/>
      <c r="MMB221" s="54"/>
      <c r="MMC221" s="54"/>
      <c r="MMD221" s="54"/>
      <c r="MME221" s="54"/>
      <c r="MMF221" s="54"/>
      <c r="MMG221" s="54"/>
      <c r="MMH221" s="54"/>
      <c r="MMI221" s="54"/>
      <c r="MMJ221" s="54"/>
      <c r="MMK221" s="54"/>
      <c r="MML221" s="54"/>
      <c r="MMM221" s="54"/>
      <c r="MMN221" s="54"/>
      <c r="MMO221" s="54"/>
      <c r="MMP221" s="54"/>
      <c r="MMQ221" s="54"/>
      <c r="MMR221" s="54"/>
      <c r="MMS221" s="54"/>
      <c r="MMT221" s="54"/>
      <c r="MMU221" s="54"/>
      <c r="MMV221" s="54"/>
      <c r="MMW221" s="54"/>
      <c r="MMX221" s="54"/>
      <c r="MMY221" s="54"/>
      <c r="MMZ221" s="54"/>
      <c r="MNA221" s="54"/>
      <c r="MNB221" s="54"/>
      <c r="MNC221" s="54"/>
      <c r="MND221" s="54"/>
      <c r="MNE221" s="54"/>
      <c r="MNF221" s="54"/>
      <c r="MNG221" s="54"/>
      <c r="MNH221" s="54"/>
      <c r="MNI221" s="54"/>
      <c r="MNJ221" s="54"/>
      <c r="MNK221" s="54"/>
      <c r="MNL221" s="54"/>
      <c r="MNM221" s="54"/>
      <c r="MNN221" s="54"/>
      <c r="MNO221" s="54"/>
      <c r="MNP221" s="54"/>
      <c r="MNQ221" s="54"/>
      <c r="MNR221" s="54"/>
      <c r="MNS221" s="54"/>
      <c r="MNT221" s="54"/>
      <c r="MNU221" s="54"/>
      <c r="MNV221" s="54"/>
      <c r="MNW221" s="54"/>
      <c r="MNX221" s="54"/>
      <c r="MNY221" s="54"/>
      <c r="MNZ221" s="54"/>
      <c r="MOA221" s="54"/>
      <c r="MOB221" s="54"/>
      <c r="MOC221" s="54"/>
      <c r="MOD221" s="54"/>
      <c r="MOE221" s="54"/>
      <c r="MOF221" s="54"/>
      <c r="MOG221" s="54"/>
      <c r="MOH221" s="54"/>
      <c r="MOI221" s="54"/>
      <c r="MOJ221" s="54"/>
      <c r="MOK221" s="54"/>
      <c r="MOL221" s="54"/>
      <c r="MOM221" s="54"/>
      <c r="MON221" s="54"/>
      <c r="MOO221" s="54"/>
      <c r="MOP221" s="54"/>
      <c r="MOQ221" s="54"/>
      <c r="MOR221" s="54"/>
      <c r="MOS221" s="54"/>
      <c r="MOT221" s="54"/>
      <c r="MOU221" s="54"/>
      <c r="MOV221" s="54"/>
      <c r="MOW221" s="54"/>
      <c r="MOX221" s="54"/>
      <c r="MOY221" s="54"/>
      <c r="MOZ221" s="54"/>
      <c r="MPA221" s="54"/>
      <c r="MPB221" s="54"/>
      <c r="MPC221" s="54"/>
      <c r="MPD221" s="54"/>
      <c r="MPE221" s="54"/>
      <c r="MPF221" s="54"/>
      <c r="MPG221" s="54"/>
      <c r="MPH221" s="54"/>
      <c r="MPI221" s="54"/>
      <c r="MPJ221" s="54"/>
      <c r="MPK221" s="54"/>
      <c r="MPL221" s="54"/>
      <c r="MPM221" s="54"/>
      <c r="MPN221" s="54"/>
      <c r="MPO221" s="54"/>
      <c r="MPP221" s="54"/>
      <c r="MPQ221" s="54"/>
      <c r="MPR221" s="54"/>
      <c r="MPS221" s="54"/>
      <c r="MPT221" s="54"/>
      <c r="MPU221" s="54"/>
      <c r="MPV221" s="54"/>
      <c r="MPW221" s="54"/>
      <c r="MPX221" s="54"/>
      <c r="MPY221" s="54"/>
      <c r="MPZ221" s="54"/>
      <c r="MQA221" s="54"/>
      <c r="MQB221" s="54"/>
      <c r="MQC221" s="54"/>
      <c r="MQD221" s="54"/>
      <c r="MQE221" s="54"/>
      <c r="MQF221" s="54"/>
      <c r="MQG221" s="54"/>
      <c r="MQH221" s="54"/>
      <c r="MQI221" s="54"/>
      <c r="MQJ221" s="54"/>
      <c r="MQK221" s="54"/>
      <c r="MQL221" s="54"/>
      <c r="MQM221" s="54"/>
      <c r="MQN221" s="54"/>
      <c r="MQO221" s="54"/>
      <c r="MQP221" s="54"/>
      <c r="MQQ221" s="54"/>
      <c r="MQR221" s="54"/>
      <c r="MQS221" s="54"/>
      <c r="MQT221" s="54"/>
      <c r="MQU221" s="54"/>
      <c r="MQV221" s="54"/>
      <c r="MQW221" s="54"/>
      <c r="MQX221" s="54"/>
      <c r="MQY221" s="54"/>
      <c r="MQZ221" s="54"/>
      <c r="MRA221" s="54"/>
      <c r="MRB221" s="54"/>
      <c r="MRC221" s="54"/>
      <c r="MRD221" s="54"/>
      <c r="MRE221" s="54"/>
      <c r="MRF221" s="54"/>
      <c r="MRG221" s="54"/>
      <c r="MRH221" s="54"/>
      <c r="MRI221" s="54"/>
      <c r="MRJ221" s="54"/>
      <c r="MRK221" s="54"/>
      <c r="MRL221" s="54"/>
      <c r="MRM221" s="54"/>
      <c r="MRN221" s="54"/>
      <c r="MRO221" s="54"/>
      <c r="MRP221" s="54"/>
      <c r="MRQ221" s="54"/>
      <c r="MRR221" s="54"/>
      <c r="MRS221" s="54"/>
      <c r="MRT221" s="54"/>
      <c r="MRU221" s="54"/>
      <c r="MRV221" s="54"/>
      <c r="MRW221" s="54"/>
      <c r="MRX221" s="54"/>
      <c r="MRY221" s="54"/>
      <c r="MRZ221" s="54"/>
      <c r="MSA221" s="54"/>
      <c r="MSB221" s="54"/>
      <c r="MSC221" s="54"/>
      <c r="MSD221" s="54"/>
      <c r="MSE221" s="54"/>
      <c r="MSF221" s="54"/>
      <c r="MSG221" s="54"/>
      <c r="MSH221" s="54"/>
      <c r="MSI221" s="54"/>
      <c r="MSJ221" s="54"/>
      <c r="MSK221" s="54"/>
      <c r="MSL221" s="54"/>
      <c r="MSM221" s="54"/>
      <c r="MSN221" s="54"/>
      <c r="MSO221" s="54"/>
      <c r="MSP221" s="54"/>
      <c r="MSQ221" s="54"/>
      <c r="MSR221" s="54"/>
      <c r="MSS221" s="54"/>
      <c r="MST221" s="54"/>
      <c r="MSU221" s="54"/>
      <c r="MSV221" s="54"/>
      <c r="MSW221" s="54"/>
      <c r="MSX221" s="54"/>
      <c r="MSY221" s="54"/>
      <c r="MSZ221" s="54"/>
      <c r="MTA221" s="54"/>
      <c r="MTB221" s="54"/>
      <c r="MTC221" s="54"/>
      <c r="MTD221" s="54"/>
      <c r="MTE221" s="54"/>
      <c r="MTF221" s="54"/>
      <c r="MTG221" s="54"/>
      <c r="MTH221" s="54"/>
      <c r="MTI221" s="54"/>
      <c r="MTJ221" s="54"/>
      <c r="MTK221" s="54"/>
      <c r="MTL221" s="54"/>
      <c r="MTM221" s="54"/>
      <c r="MTN221" s="54"/>
      <c r="MTO221" s="54"/>
      <c r="MTP221" s="54"/>
      <c r="MTQ221" s="54"/>
      <c r="MTR221" s="54"/>
      <c r="MTS221" s="54"/>
      <c r="MTT221" s="54"/>
      <c r="MTU221" s="54"/>
      <c r="MTV221" s="54"/>
      <c r="MTW221" s="54"/>
      <c r="MTX221" s="54"/>
      <c r="MTY221" s="54"/>
      <c r="MTZ221" s="54"/>
      <c r="MUA221" s="54"/>
      <c r="MUB221" s="54"/>
      <c r="MUC221" s="54"/>
      <c r="MUD221" s="54"/>
      <c r="MUE221" s="54"/>
      <c r="MUF221" s="54"/>
      <c r="MUG221" s="54"/>
      <c r="MUH221" s="54"/>
      <c r="MUI221" s="54"/>
      <c r="MUJ221" s="54"/>
      <c r="MUK221" s="54"/>
      <c r="MUL221" s="54"/>
      <c r="MUM221" s="54"/>
      <c r="MUN221" s="54"/>
      <c r="MUO221" s="54"/>
      <c r="MUP221" s="54"/>
      <c r="MUQ221" s="54"/>
      <c r="MUR221" s="54"/>
      <c r="MUS221" s="54"/>
      <c r="MUT221" s="54"/>
      <c r="MUU221" s="54"/>
      <c r="MUV221" s="54"/>
      <c r="MUW221" s="54"/>
      <c r="MUX221" s="54"/>
      <c r="MUY221" s="54"/>
      <c r="MUZ221" s="54"/>
      <c r="MVA221" s="54"/>
      <c r="MVB221" s="54"/>
      <c r="MVC221" s="54"/>
      <c r="MVD221" s="54"/>
      <c r="MVE221" s="54"/>
      <c r="MVF221" s="54"/>
      <c r="MVG221" s="54"/>
      <c r="MVH221" s="54"/>
      <c r="MVI221" s="54"/>
      <c r="MVJ221" s="54"/>
      <c r="MVK221" s="54"/>
      <c r="MVL221" s="54"/>
      <c r="MVM221" s="54"/>
      <c r="MVN221" s="54"/>
      <c r="MVO221" s="54"/>
      <c r="MVP221" s="54"/>
      <c r="MVQ221" s="54"/>
      <c r="MVR221" s="54"/>
      <c r="MVS221" s="54"/>
      <c r="MVT221" s="54"/>
      <c r="MVU221" s="54"/>
      <c r="MVV221" s="54"/>
      <c r="MVW221" s="54"/>
      <c r="MVX221" s="54"/>
      <c r="MVY221" s="54"/>
      <c r="MVZ221" s="54"/>
      <c r="MWA221" s="54"/>
      <c r="MWB221" s="54"/>
      <c r="MWC221" s="54"/>
      <c r="MWD221" s="54"/>
      <c r="MWE221" s="54"/>
      <c r="MWF221" s="54"/>
      <c r="MWG221" s="54"/>
      <c r="MWH221" s="54"/>
      <c r="MWI221" s="54"/>
      <c r="MWJ221" s="54"/>
      <c r="MWK221" s="54"/>
      <c r="MWL221" s="54"/>
      <c r="MWM221" s="54"/>
      <c r="MWN221" s="54"/>
      <c r="MWO221" s="54"/>
      <c r="MWP221" s="54"/>
      <c r="MWQ221" s="54"/>
      <c r="MWR221" s="54"/>
      <c r="MWS221" s="54"/>
      <c r="MWT221" s="54"/>
      <c r="MWU221" s="54"/>
      <c r="MWV221" s="54"/>
      <c r="MWW221" s="54"/>
      <c r="MWX221" s="54"/>
      <c r="MWY221" s="54"/>
      <c r="MWZ221" s="54"/>
      <c r="MXA221" s="54"/>
      <c r="MXB221" s="54"/>
      <c r="MXC221" s="54"/>
      <c r="MXD221" s="54"/>
      <c r="MXE221" s="54"/>
      <c r="MXF221" s="54"/>
      <c r="MXG221" s="54"/>
      <c r="MXH221" s="54"/>
      <c r="MXI221" s="54"/>
      <c r="MXJ221" s="54"/>
      <c r="MXK221" s="54"/>
      <c r="MXL221" s="54"/>
      <c r="MXM221" s="54"/>
      <c r="MXN221" s="54"/>
      <c r="MXO221" s="54"/>
      <c r="MXP221" s="54"/>
      <c r="MXQ221" s="54"/>
      <c r="MXR221" s="54"/>
      <c r="MXS221" s="54"/>
      <c r="MXT221" s="54"/>
      <c r="MXU221" s="54"/>
      <c r="MXV221" s="54"/>
      <c r="MXW221" s="54"/>
      <c r="MXX221" s="54"/>
      <c r="MXY221" s="54"/>
      <c r="MXZ221" s="54"/>
      <c r="MYA221" s="54"/>
      <c r="MYB221" s="54"/>
      <c r="MYC221" s="54"/>
      <c r="MYD221" s="54"/>
      <c r="MYE221" s="54"/>
      <c r="MYF221" s="54"/>
      <c r="MYG221" s="54"/>
      <c r="MYH221" s="54"/>
      <c r="MYI221" s="54"/>
      <c r="MYJ221" s="54"/>
      <c r="MYK221" s="54"/>
      <c r="MYL221" s="54"/>
      <c r="MYM221" s="54"/>
      <c r="MYN221" s="54"/>
      <c r="MYO221" s="54"/>
      <c r="MYP221" s="54"/>
      <c r="MYQ221" s="54"/>
      <c r="MYR221" s="54"/>
      <c r="MYS221" s="54"/>
      <c r="MYT221" s="54"/>
      <c r="MYU221" s="54"/>
      <c r="MYV221" s="54"/>
      <c r="MYW221" s="54"/>
      <c r="MYX221" s="54"/>
      <c r="MYY221" s="54"/>
      <c r="MYZ221" s="54"/>
      <c r="MZA221" s="54"/>
      <c r="MZB221" s="54"/>
      <c r="MZC221" s="54"/>
      <c r="MZD221" s="54"/>
      <c r="MZE221" s="54"/>
      <c r="MZF221" s="54"/>
      <c r="MZG221" s="54"/>
      <c r="MZH221" s="54"/>
      <c r="MZI221" s="54"/>
      <c r="MZJ221" s="54"/>
      <c r="MZK221" s="54"/>
      <c r="MZL221" s="54"/>
      <c r="MZM221" s="54"/>
      <c r="MZN221" s="54"/>
      <c r="MZO221" s="54"/>
      <c r="MZP221" s="54"/>
      <c r="MZQ221" s="54"/>
      <c r="MZR221" s="54"/>
      <c r="MZS221" s="54"/>
      <c r="MZT221" s="54"/>
      <c r="MZU221" s="54"/>
      <c r="MZV221" s="54"/>
      <c r="MZW221" s="54"/>
      <c r="MZX221" s="54"/>
      <c r="MZY221" s="54"/>
      <c r="MZZ221" s="54"/>
      <c r="NAA221" s="54"/>
      <c r="NAB221" s="54"/>
      <c r="NAC221" s="54"/>
      <c r="NAD221" s="54"/>
      <c r="NAE221" s="54"/>
      <c r="NAF221" s="54"/>
      <c r="NAG221" s="54"/>
      <c r="NAH221" s="54"/>
      <c r="NAI221" s="54"/>
      <c r="NAJ221" s="54"/>
      <c r="NAK221" s="54"/>
      <c r="NAL221" s="54"/>
      <c r="NAM221" s="54"/>
      <c r="NAN221" s="54"/>
      <c r="NAO221" s="54"/>
      <c r="NAP221" s="54"/>
      <c r="NAQ221" s="54"/>
      <c r="NAR221" s="54"/>
      <c r="NAS221" s="54"/>
      <c r="NAT221" s="54"/>
      <c r="NAU221" s="54"/>
      <c r="NAV221" s="54"/>
      <c r="NAW221" s="54"/>
      <c r="NAX221" s="54"/>
      <c r="NAY221" s="54"/>
      <c r="NAZ221" s="54"/>
      <c r="NBA221" s="54"/>
      <c r="NBB221" s="54"/>
      <c r="NBC221" s="54"/>
      <c r="NBD221" s="54"/>
      <c r="NBE221" s="54"/>
      <c r="NBF221" s="54"/>
      <c r="NBG221" s="54"/>
      <c r="NBH221" s="54"/>
      <c r="NBI221" s="54"/>
      <c r="NBJ221" s="54"/>
      <c r="NBK221" s="54"/>
      <c r="NBL221" s="54"/>
      <c r="NBM221" s="54"/>
      <c r="NBN221" s="54"/>
      <c r="NBO221" s="54"/>
      <c r="NBP221" s="54"/>
      <c r="NBQ221" s="54"/>
      <c r="NBR221" s="54"/>
      <c r="NBS221" s="54"/>
      <c r="NBT221" s="54"/>
      <c r="NBU221" s="54"/>
      <c r="NBV221" s="54"/>
      <c r="NBW221" s="54"/>
      <c r="NBX221" s="54"/>
      <c r="NBY221" s="54"/>
      <c r="NBZ221" s="54"/>
      <c r="NCA221" s="54"/>
      <c r="NCB221" s="54"/>
      <c r="NCC221" s="54"/>
      <c r="NCD221" s="54"/>
      <c r="NCE221" s="54"/>
      <c r="NCF221" s="54"/>
      <c r="NCG221" s="54"/>
      <c r="NCH221" s="54"/>
      <c r="NCI221" s="54"/>
      <c r="NCJ221" s="54"/>
      <c r="NCK221" s="54"/>
      <c r="NCL221" s="54"/>
      <c r="NCM221" s="54"/>
      <c r="NCN221" s="54"/>
      <c r="NCO221" s="54"/>
      <c r="NCP221" s="54"/>
      <c r="NCQ221" s="54"/>
      <c r="NCR221" s="54"/>
      <c r="NCS221" s="54"/>
      <c r="NCT221" s="54"/>
      <c r="NCU221" s="54"/>
      <c r="NCV221" s="54"/>
      <c r="NCW221" s="54"/>
      <c r="NCX221" s="54"/>
      <c r="NCY221" s="54"/>
      <c r="NCZ221" s="54"/>
      <c r="NDA221" s="54"/>
      <c r="NDB221" s="54"/>
      <c r="NDC221" s="54"/>
      <c r="NDD221" s="54"/>
      <c r="NDE221" s="54"/>
      <c r="NDF221" s="54"/>
      <c r="NDG221" s="54"/>
      <c r="NDH221" s="54"/>
      <c r="NDI221" s="54"/>
      <c r="NDJ221" s="54"/>
      <c r="NDK221" s="54"/>
      <c r="NDL221" s="54"/>
      <c r="NDM221" s="54"/>
      <c r="NDN221" s="54"/>
      <c r="NDO221" s="54"/>
      <c r="NDP221" s="54"/>
      <c r="NDQ221" s="54"/>
      <c r="NDR221" s="54"/>
      <c r="NDS221" s="54"/>
      <c r="NDT221" s="54"/>
      <c r="NDU221" s="54"/>
      <c r="NDV221" s="54"/>
      <c r="NDW221" s="54"/>
      <c r="NDX221" s="54"/>
      <c r="NDY221" s="54"/>
      <c r="NDZ221" s="54"/>
      <c r="NEA221" s="54"/>
      <c r="NEB221" s="54"/>
      <c r="NEC221" s="54"/>
      <c r="NED221" s="54"/>
      <c r="NEE221" s="54"/>
      <c r="NEF221" s="54"/>
      <c r="NEG221" s="54"/>
      <c r="NEH221" s="54"/>
      <c r="NEI221" s="54"/>
      <c r="NEJ221" s="54"/>
      <c r="NEK221" s="54"/>
      <c r="NEL221" s="54"/>
      <c r="NEM221" s="54"/>
      <c r="NEN221" s="54"/>
      <c r="NEO221" s="54"/>
      <c r="NEP221" s="54"/>
      <c r="NEQ221" s="54"/>
      <c r="NER221" s="54"/>
      <c r="NES221" s="54"/>
      <c r="NET221" s="54"/>
      <c r="NEU221" s="54"/>
      <c r="NEV221" s="54"/>
      <c r="NEW221" s="54"/>
      <c r="NEX221" s="54"/>
      <c r="NEY221" s="54"/>
      <c r="NEZ221" s="54"/>
      <c r="NFA221" s="54"/>
      <c r="NFB221" s="54"/>
      <c r="NFC221" s="54"/>
      <c r="NFD221" s="54"/>
      <c r="NFE221" s="54"/>
      <c r="NFF221" s="54"/>
      <c r="NFG221" s="54"/>
      <c r="NFH221" s="54"/>
      <c r="NFI221" s="54"/>
      <c r="NFJ221" s="54"/>
      <c r="NFK221" s="54"/>
      <c r="NFL221" s="54"/>
      <c r="NFM221" s="54"/>
      <c r="NFN221" s="54"/>
      <c r="NFO221" s="54"/>
      <c r="NFP221" s="54"/>
      <c r="NFQ221" s="54"/>
      <c r="NFR221" s="54"/>
      <c r="NFS221" s="54"/>
      <c r="NFT221" s="54"/>
      <c r="NFU221" s="54"/>
      <c r="NFV221" s="54"/>
      <c r="NFW221" s="54"/>
      <c r="NFX221" s="54"/>
      <c r="NFY221" s="54"/>
      <c r="NFZ221" s="54"/>
      <c r="NGA221" s="54"/>
      <c r="NGB221" s="54"/>
      <c r="NGC221" s="54"/>
      <c r="NGD221" s="54"/>
      <c r="NGE221" s="54"/>
      <c r="NGF221" s="54"/>
      <c r="NGG221" s="54"/>
      <c r="NGH221" s="54"/>
      <c r="NGI221" s="54"/>
      <c r="NGJ221" s="54"/>
      <c r="NGK221" s="54"/>
      <c r="NGL221" s="54"/>
      <c r="NGM221" s="54"/>
      <c r="NGN221" s="54"/>
      <c r="NGO221" s="54"/>
      <c r="NGP221" s="54"/>
      <c r="NGQ221" s="54"/>
      <c r="NGR221" s="54"/>
      <c r="NGS221" s="54"/>
      <c r="NGT221" s="54"/>
      <c r="NGU221" s="54"/>
      <c r="NGV221" s="54"/>
      <c r="NGW221" s="54"/>
      <c r="NGX221" s="54"/>
      <c r="NGY221" s="54"/>
      <c r="NGZ221" s="54"/>
      <c r="NHA221" s="54"/>
      <c r="NHB221" s="54"/>
      <c r="NHC221" s="54"/>
      <c r="NHD221" s="54"/>
      <c r="NHE221" s="54"/>
      <c r="NHF221" s="54"/>
      <c r="NHG221" s="54"/>
      <c r="NHH221" s="54"/>
      <c r="NHI221" s="54"/>
      <c r="NHJ221" s="54"/>
      <c r="NHK221" s="54"/>
      <c r="NHL221" s="54"/>
      <c r="NHM221" s="54"/>
      <c r="NHN221" s="54"/>
      <c r="NHO221" s="54"/>
      <c r="NHP221" s="54"/>
      <c r="NHQ221" s="54"/>
      <c r="NHR221" s="54"/>
      <c r="NHS221" s="54"/>
      <c r="NHT221" s="54"/>
      <c r="NHU221" s="54"/>
      <c r="NHV221" s="54"/>
      <c r="NHW221" s="54"/>
      <c r="NHX221" s="54"/>
      <c r="NHY221" s="54"/>
      <c r="NHZ221" s="54"/>
      <c r="NIA221" s="54"/>
      <c r="NIB221" s="54"/>
      <c r="NIC221" s="54"/>
      <c r="NID221" s="54"/>
      <c r="NIE221" s="54"/>
      <c r="NIF221" s="54"/>
      <c r="NIG221" s="54"/>
      <c r="NIH221" s="54"/>
      <c r="NII221" s="54"/>
      <c r="NIJ221" s="54"/>
      <c r="NIK221" s="54"/>
      <c r="NIL221" s="54"/>
      <c r="NIM221" s="54"/>
      <c r="NIN221" s="54"/>
      <c r="NIO221" s="54"/>
      <c r="NIP221" s="54"/>
      <c r="NIQ221" s="54"/>
      <c r="NIR221" s="54"/>
      <c r="NIS221" s="54"/>
      <c r="NIT221" s="54"/>
      <c r="NIU221" s="54"/>
      <c r="NIV221" s="54"/>
      <c r="NIW221" s="54"/>
      <c r="NIX221" s="54"/>
      <c r="NIY221" s="54"/>
      <c r="NIZ221" s="54"/>
      <c r="NJA221" s="54"/>
      <c r="NJB221" s="54"/>
      <c r="NJC221" s="54"/>
      <c r="NJD221" s="54"/>
      <c r="NJE221" s="54"/>
      <c r="NJF221" s="54"/>
      <c r="NJG221" s="54"/>
      <c r="NJH221" s="54"/>
      <c r="NJI221" s="54"/>
      <c r="NJJ221" s="54"/>
      <c r="NJK221" s="54"/>
      <c r="NJL221" s="54"/>
      <c r="NJM221" s="54"/>
      <c r="NJN221" s="54"/>
      <c r="NJO221" s="54"/>
      <c r="NJP221" s="54"/>
      <c r="NJQ221" s="54"/>
      <c r="NJR221" s="54"/>
      <c r="NJS221" s="54"/>
      <c r="NJT221" s="54"/>
      <c r="NJU221" s="54"/>
      <c r="NJV221" s="54"/>
      <c r="NJW221" s="54"/>
      <c r="NJX221" s="54"/>
      <c r="NJY221" s="54"/>
      <c r="NJZ221" s="54"/>
      <c r="NKA221" s="54"/>
      <c r="NKB221" s="54"/>
      <c r="NKC221" s="54"/>
      <c r="NKD221" s="54"/>
      <c r="NKE221" s="54"/>
      <c r="NKF221" s="54"/>
      <c r="NKG221" s="54"/>
      <c r="NKH221" s="54"/>
      <c r="NKI221" s="54"/>
      <c r="NKJ221" s="54"/>
      <c r="NKK221" s="54"/>
      <c r="NKL221" s="54"/>
      <c r="NKM221" s="54"/>
      <c r="NKN221" s="54"/>
      <c r="NKO221" s="54"/>
      <c r="NKP221" s="54"/>
      <c r="NKQ221" s="54"/>
      <c r="NKR221" s="54"/>
      <c r="NKS221" s="54"/>
      <c r="NKT221" s="54"/>
      <c r="NKU221" s="54"/>
      <c r="NKV221" s="54"/>
      <c r="NKW221" s="54"/>
      <c r="NKX221" s="54"/>
      <c r="NKY221" s="54"/>
      <c r="NKZ221" s="54"/>
      <c r="NLA221" s="54"/>
      <c r="NLB221" s="54"/>
      <c r="NLC221" s="54"/>
      <c r="NLD221" s="54"/>
      <c r="NLE221" s="54"/>
      <c r="NLF221" s="54"/>
      <c r="NLG221" s="54"/>
      <c r="NLH221" s="54"/>
      <c r="NLI221" s="54"/>
      <c r="NLJ221" s="54"/>
      <c r="NLK221" s="54"/>
      <c r="NLL221" s="54"/>
      <c r="NLM221" s="54"/>
      <c r="NLN221" s="54"/>
      <c r="NLO221" s="54"/>
      <c r="NLP221" s="54"/>
      <c r="NLQ221" s="54"/>
      <c r="NLR221" s="54"/>
      <c r="NLS221" s="54"/>
      <c r="NLT221" s="54"/>
      <c r="NLU221" s="54"/>
      <c r="NLV221" s="54"/>
      <c r="NLW221" s="54"/>
      <c r="NLX221" s="54"/>
      <c r="NLY221" s="54"/>
      <c r="NLZ221" s="54"/>
      <c r="NMA221" s="54"/>
      <c r="NMB221" s="54"/>
      <c r="NMC221" s="54"/>
      <c r="NMD221" s="54"/>
      <c r="NME221" s="54"/>
      <c r="NMF221" s="54"/>
      <c r="NMG221" s="54"/>
      <c r="NMH221" s="54"/>
      <c r="NMI221" s="54"/>
      <c r="NMJ221" s="54"/>
      <c r="NMK221" s="54"/>
      <c r="NML221" s="54"/>
      <c r="NMM221" s="54"/>
      <c r="NMN221" s="54"/>
      <c r="NMO221" s="54"/>
      <c r="NMP221" s="54"/>
      <c r="NMQ221" s="54"/>
      <c r="NMR221" s="54"/>
      <c r="NMS221" s="54"/>
      <c r="NMT221" s="54"/>
      <c r="NMU221" s="54"/>
      <c r="NMV221" s="54"/>
      <c r="NMW221" s="54"/>
      <c r="NMX221" s="54"/>
      <c r="NMY221" s="54"/>
      <c r="NMZ221" s="54"/>
      <c r="NNA221" s="54"/>
      <c r="NNB221" s="54"/>
      <c r="NNC221" s="54"/>
      <c r="NND221" s="54"/>
      <c r="NNE221" s="54"/>
      <c r="NNF221" s="54"/>
      <c r="NNG221" s="54"/>
      <c r="NNH221" s="54"/>
      <c r="NNI221" s="54"/>
      <c r="NNJ221" s="54"/>
      <c r="NNK221" s="54"/>
      <c r="NNL221" s="54"/>
      <c r="NNM221" s="54"/>
      <c r="NNN221" s="54"/>
      <c r="NNO221" s="54"/>
      <c r="NNP221" s="54"/>
      <c r="NNQ221" s="54"/>
      <c r="NNR221" s="54"/>
      <c r="NNS221" s="54"/>
      <c r="NNT221" s="54"/>
      <c r="NNU221" s="54"/>
      <c r="NNV221" s="54"/>
      <c r="NNW221" s="54"/>
      <c r="NNX221" s="54"/>
      <c r="NNY221" s="54"/>
      <c r="NNZ221" s="54"/>
      <c r="NOA221" s="54"/>
      <c r="NOB221" s="54"/>
      <c r="NOC221" s="54"/>
      <c r="NOD221" s="54"/>
      <c r="NOE221" s="54"/>
      <c r="NOF221" s="54"/>
      <c r="NOG221" s="54"/>
      <c r="NOH221" s="54"/>
      <c r="NOI221" s="54"/>
      <c r="NOJ221" s="54"/>
      <c r="NOK221" s="54"/>
      <c r="NOL221" s="54"/>
      <c r="NOM221" s="54"/>
      <c r="NON221" s="54"/>
      <c r="NOO221" s="54"/>
      <c r="NOP221" s="54"/>
      <c r="NOQ221" s="54"/>
      <c r="NOR221" s="54"/>
      <c r="NOS221" s="54"/>
      <c r="NOT221" s="54"/>
      <c r="NOU221" s="54"/>
      <c r="NOV221" s="54"/>
      <c r="NOW221" s="54"/>
      <c r="NOX221" s="54"/>
      <c r="NOY221" s="54"/>
      <c r="NOZ221" s="54"/>
      <c r="NPA221" s="54"/>
      <c r="NPB221" s="54"/>
      <c r="NPC221" s="54"/>
      <c r="NPD221" s="54"/>
      <c r="NPE221" s="54"/>
      <c r="NPF221" s="54"/>
      <c r="NPG221" s="54"/>
      <c r="NPH221" s="54"/>
      <c r="NPI221" s="54"/>
      <c r="NPJ221" s="54"/>
      <c r="NPK221" s="54"/>
      <c r="NPL221" s="54"/>
      <c r="NPM221" s="54"/>
      <c r="NPN221" s="54"/>
      <c r="NPO221" s="54"/>
      <c r="NPP221" s="54"/>
      <c r="NPQ221" s="54"/>
      <c r="NPR221" s="54"/>
      <c r="NPS221" s="54"/>
      <c r="NPT221" s="54"/>
      <c r="NPU221" s="54"/>
      <c r="NPV221" s="54"/>
      <c r="NPW221" s="54"/>
      <c r="NPX221" s="54"/>
      <c r="NPY221" s="54"/>
      <c r="NPZ221" s="54"/>
      <c r="NQA221" s="54"/>
      <c r="NQB221" s="54"/>
      <c r="NQC221" s="54"/>
      <c r="NQD221" s="54"/>
      <c r="NQE221" s="54"/>
      <c r="NQF221" s="54"/>
      <c r="NQG221" s="54"/>
      <c r="NQH221" s="54"/>
      <c r="NQI221" s="54"/>
      <c r="NQJ221" s="54"/>
      <c r="NQK221" s="54"/>
      <c r="NQL221" s="54"/>
      <c r="NQM221" s="54"/>
      <c r="NQN221" s="54"/>
      <c r="NQO221" s="54"/>
      <c r="NQP221" s="54"/>
      <c r="NQQ221" s="54"/>
      <c r="NQR221" s="54"/>
      <c r="NQS221" s="54"/>
      <c r="NQT221" s="54"/>
      <c r="NQU221" s="54"/>
      <c r="NQV221" s="54"/>
      <c r="NQW221" s="54"/>
      <c r="NQX221" s="54"/>
      <c r="NQY221" s="54"/>
      <c r="NQZ221" s="54"/>
      <c r="NRA221" s="54"/>
      <c r="NRB221" s="54"/>
      <c r="NRC221" s="54"/>
      <c r="NRD221" s="54"/>
      <c r="NRE221" s="54"/>
      <c r="NRF221" s="54"/>
      <c r="NRG221" s="54"/>
      <c r="NRH221" s="54"/>
      <c r="NRI221" s="54"/>
      <c r="NRJ221" s="54"/>
      <c r="NRK221" s="54"/>
      <c r="NRL221" s="54"/>
      <c r="NRM221" s="54"/>
      <c r="NRN221" s="54"/>
      <c r="NRO221" s="54"/>
      <c r="NRP221" s="54"/>
      <c r="NRQ221" s="54"/>
      <c r="NRR221" s="54"/>
      <c r="NRS221" s="54"/>
      <c r="NRT221" s="54"/>
      <c r="NRU221" s="54"/>
      <c r="NRV221" s="54"/>
      <c r="NRW221" s="54"/>
      <c r="NRX221" s="54"/>
      <c r="NRY221" s="54"/>
      <c r="NRZ221" s="54"/>
      <c r="NSA221" s="54"/>
      <c r="NSB221" s="54"/>
      <c r="NSC221" s="54"/>
      <c r="NSD221" s="54"/>
      <c r="NSE221" s="54"/>
      <c r="NSF221" s="54"/>
      <c r="NSG221" s="54"/>
      <c r="NSH221" s="54"/>
      <c r="NSI221" s="54"/>
      <c r="NSJ221" s="54"/>
      <c r="NSK221" s="54"/>
      <c r="NSL221" s="54"/>
      <c r="NSM221" s="54"/>
      <c r="NSN221" s="54"/>
      <c r="NSO221" s="54"/>
      <c r="NSP221" s="54"/>
      <c r="NSQ221" s="54"/>
      <c r="NSR221" s="54"/>
      <c r="NSS221" s="54"/>
      <c r="NST221" s="54"/>
      <c r="NSU221" s="54"/>
      <c r="NSV221" s="54"/>
      <c r="NSW221" s="54"/>
      <c r="NSX221" s="54"/>
      <c r="NSY221" s="54"/>
      <c r="NSZ221" s="54"/>
      <c r="NTA221" s="54"/>
      <c r="NTB221" s="54"/>
      <c r="NTC221" s="54"/>
      <c r="NTD221" s="54"/>
      <c r="NTE221" s="54"/>
      <c r="NTF221" s="54"/>
      <c r="NTG221" s="54"/>
      <c r="NTH221" s="54"/>
      <c r="NTI221" s="54"/>
      <c r="NTJ221" s="54"/>
      <c r="NTK221" s="54"/>
      <c r="NTL221" s="54"/>
      <c r="NTM221" s="54"/>
      <c r="NTN221" s="54"/>
      <c r="NTO221" s="54"/>
      <c r="NTP221" s="54"/>
      <c r="NTQ221" s="54"/>
      <c r="NTR221" s="54"/>
      <c r="NTS221" s="54"/>
      <c r="NTT221" s="54"/>
      <c r="NTU221" s="54"/>
      <c r="NTV221" s="54"/>
      <c r="NTW221" s="54"/>
      <c r="NTX221" s="54"/>
      <c r="NTY221" s="54"/>
      <c r="NTZ221" s="54"/>
      <c r="NUA221" s="54"/>
      <c r="NUB221" s="54"/>
      <c r="NUC221" s="54"/>
      <c r="NUD221" s="54"/>
      <c r="NUE221" s="54"/>
      <c r="NUF221" s="54"/>
      <c r="NUG221" s="54"/>
      <c r="NUH221" s="54"/>
      <c r="NUI221" s="54"/>
      <c r="NUJ221" s="54"/>
      <c r="NUK221" s="54"/>
      <c r="NUL221" s="54"/>
      <c r="NUM221" s="54"/>
      <c r="NUN221" s="54"/>
      <c r="NUO221" s="54"/>
      <c r="NUP221" s="54"/>
      <c r="NUQ221" s="54"/>
      <c r="NUR221" s="54"/>
      <c r="NUS221" s="54"/>
      <c r="NUT221" s="54"/>
      <c r="NUU221" s="54"/>
      <c r="NUV221" s="54"/>
      <c r="NUW221" s="54"/>
      <c r="NUX221" s="54"/>
      <c r="NUY221" s="54"/>
      <c r="NUZ221" s="54"/>
      <c r="NVA221" s="54"/>
      <c r="NVB221" s="54"/>
      <c r="NVC221" s="54"/>
      <c r="NVD221" s="54"/>
      <c r="NVE221" s="54"/>
      <c r="NVF221" s="54"/>
      <c r="NVG221" s="54"/>
      <c r="NVH221" s="54"/>
      <c r="NVI221" s="54"/>
      <c r="NVJ221" s="54"/>
      <c r="NVK221" s="54"/>
      <c r="NVL221" s="54"/>
      <c r="NVM221" s="54"/>
      <c r="NVN221" s="54"/>
      <c r="NVO221" s="54"/>
      <c r="NVP221" s="54"/>
      <c r="NVQ221" s="54"/>
      <c r="NVR221" s="54"/>
      <c r="NVS221" s="54"/>
      <c r="NVT221" s="54"/>
      <c r="NVU221" s="54"/>
      <c r="NVV221" s="54"/>
      <c r="NVW221" s="54"/>
      <c r="NVX221" s="54"/>
      <c r="NVY221" s="54"/>
      <c r="NVZ221" s="54"/>
      <c r="NWA221" s="54"/>
      <c r="NWB221" s="54"/>
      <c r="NWC221" s="54"/>
      <c r="NWD221" s="54"/>
      <c r="NWE221" s="54"/>
      <c r="NWF221" s="54"/>
      <c r="NWG221" s="54"/>
      <c r="NWH221" s="54"/>
      <c r="NWI221" s="54"/>
      <c r="NWJ221" s="54"/>
      <c r="NWK221" s="54"/>
      <c r="NWL221" s="54"/>
      <c r="NWM221" s="54"/>
      <c r="NWN221" s="54"/>
      <c r="NWO221" s="54"/>
      <c r="NWP221" s="54"/>
      <c r="NWQ221" s="54"/>
      <c r="NWR221" s="54"/>
      <c r="NWS221" s="54"/>
      <c r="NWT221" s="54"/>
      <c r="NWU221" s="54"/>
      <c r="NWV221" s="54"/>
      <c r="NWW221" s="54"/>
      <c r="NWX221" s="54"/>
      <c r="NWY221" s="54"/>
      <c r="NWZ221" s="54"/>
      <c r="NXA221" s="54"/>
      <c r="NXB221" s="54"/>
      <c r="NXC221" s="54"/>
      <c r="NXD221" s="54"/>
      <c r="NXE221" s="54"/>
      <c r="NXF221" s="54"/>
      <c r="NXG221" s="54"/>
      <c r="NXH221" s="54"/>
      <c r="NXI221" s="54"/>
      <c r="NXJ221" s="54"/>
      <c r="NXK221" s="54"/>
      <c r="NXL221" s="54"/>
      <c r="NXM221" s="54"/>
      <c r="NXN221" s="54"/>
      <c r="NXO221" s="54"/>
      <c r="NXP221" s="54"/>
      <c r="NXQ221" s="54"/>
      <c r="NXR221" s="54"/>
      <c r="NXS221" s="54"/>
      <c r="NXT221" s="54"/>
      <c r="NXU221" s="54"/>
      <c r="NXV221" s="54"/>
      <c r="NXW221" s="54"/>
      <c r="NXX221" s="54"/>
      <c r="NXY221" s="54"/>
      <c r="NXZ221" s="54"/>
      <c r="NYA221" s="54"/>
      <c r="NYB221" s="54"/>
      <c r="NYC221" s="54"/>
      <c r="NYD221" s="54"/>
      <c r="NYE221" s="54"/>
      <c r="NYF221" s="54"/>
      <c r="NYG221" s="54"/>
      <c r="NYH221" s="54"/>
      <c r="NYI221" s="54"/>
      <c r="NYJ221" s="54"/>
      <c r="NYK221" s="54"/>
      <c r="NYL221" s="54"/>
      <c r="NYM221" s="54"/>
      <c r="NYN221" s="54"/>
      <c r="NYO221" s="54"/>
      <c r="NYP221" s="54"/>
      <c r="NYQ221" s="54"/>
      <c r="NYR221" s="54"/>
      <c r="NYS221" s="54"/>
      <c r="NYT221" s="54"/>
      <c r="NYU221" s="54"/>
      <c r="NYV221" s="54"/>
      <c r="NYW221" s="54"/>
      <c r="NYX221" s="54"/>
      <c r="NYY221" s="54"/>
      <c r="NYZ221" s="54"/>
      <c r="NZA221" s="54"/>
      <c r="NZB221" s="54"/>
      <c r="NZC221" s="54"/>
      <c r="NZD221" s="54"/>
      <c r="NZE221" s="54"/>
      <c r="NZF221" s="54"/>
      <c r="NZG221" s="54"/>
      <c r="NZH221" s="54"/>
      <c r="NZI221" s="54"/>
      <c r="NZJ221" s="54"/>
      <c r="NZK221" s="54"/>
      <c r="NZL221" s="54"/>
      <c r="NZM221" s="54"/>
      <c r="NZN221" s="54"/>
      <c r="NZO221" s="54"/>
      <c r="NZP221" s="54"/>
      <c r="NZQ221" s="54"/>
      <c r="NZR221" s="54"/>
      <c r="NZS221" s="54"/>
      <c r="NZT221" s="54"/>
      <c r="NZU221" s="54"/>
      <c r="NZV221" s="54"/>
      <c r="NZW221" s="54"/>
      <c r="NZX221" s="54"/>
      <c r="NZY221" s="54"/>
      <c r="NZZ221" s="54"/>
      <c r="OAA221" s="54"/>
      <c r="OAB221" s="54"/>
      <c r="OAC221" s="54"/>
      <c r="OAD221" s="54"/>
      <c r="OAE221" s="54"/>
      <c r="OAF221" s="54"/>
      <c r="OAG221" s="54"/>
      <c r="OAH221" s="54"/>
      <c r="OAI221" s="54"/>
      <c r="OAJ221" s="54"/>
      <c r="OAK221" s="54"/>
      <c r="OAL221" s="54"/>
      <c r="OAM221" s="54"/>
      <c r="OAN221" s="54"/>
      <c r="OAO221" s="54"/>
      <c r="OAP221" s="54"/>
      <c r="OAQ221" s="54"/>
      <c r="OAR221" s="54"/>
      <c r="OAS221" s="54"/>
      <c r="OAT221" s="54"/>
      <c r="OAU221" s="54"/>
      <c r="OAV221" s="54"/>
      <c r="OAW221" s="54"/>
      <c r="OAX221" s="54"/>
      <c r="OAY221" s="54"/>
      <c r="OAZ221" s="54"/>
      <c r="OBA221" s="54"/>
      <c r="OBB221" s="54"/>
      <c r="OBC221" s="54"/>
      <c r="OBD221" s="54"/>
      <c r="OBE221" s="54"/>
      <c r="OBF221" s="54"/>
      <c r="OBG221" s="54"/>
      <c r="OBH221" s="54"/>
      <c r="OBI221" s="54"/>
      <c r="OBJ221" s="54"/>
      <c r="OBK221" s="54"/>
      <c r="OBL221" s="54"/>
      <c r="OBM221" s="54"/>
      <c r="OBN221" s="54"/>
      <c r="OBO221" s="54"/>
      <c r="OBP221" s="54"/>
      <c r="OBQ221" s="54"/>
      <c r="OBR221" s="54"/>
      <c r="OBS221" s="54"/>
      <c r="OBT221" s="54"/>
      <c r="OBU221" s="54"/>
      <c r="OBV221" s="54"/>
      <c r="OBW221" s="54"/>
      <c r="OBX221" s="54"/>
      <c r="OBY221" s="54"/>
      <c r="OBZ221" s="54"/>
      <c r="OCA221" s="54"/>
      <c r="OCB221" s="54"/>
      <c r="OCC221" s="54"/>
      <c r="OCD221" s="54"/>
      <c r="OCE221" s="54"/>
      <c r="OCF221" s="54"/>
      <c r="OCG221" s="54"/>
      <c r="OCH221" s="54"/>
      <c r="OCI221" s="54"/>
      <c r="OCJ221" s="54"/>
      <c r="OCK221" s="54"/>
      <c r="OCL221" s="54"/>
      <c r="OCM221" s="54"/>
      <c r="OCN221" s="54"/>
      <c r="OCO221" s="54"/>
      <c r="OCP221" s="54"/>
      <c r="OCQ221" s="54"/>
      <c r="OCR221" s="54"/>
      <c r="OCS221" s="54"/>
      <c r="OCT221" s="54"/>
      <c r="OCU221" s="54"/>
      <c r="OCV221" s="54"/>
      <c r="OCW221" s="54"/>
      <c r="OCX221" s="54"/>
      <c r="OCY221" s="54"/>
      <c r="OCZ221" s="54"/>
      <c r="ODA221" s="54"/>
      <c r="ODB221" s="54"/>
      <c r="ODC221" s="54"/>
      <c r="ODD221" s="54"/>
      <c r="ODE221" s="54"/>
      <c r="ODF221" s="54"/>
      <c r="ODG221" s="54"/>
      <c r="ODH221" s="54"/>
      <c r="ODI221" s="54"/>
      <c r="ODJ221" s="54"/>
      <c r="ODK221" s="54"/>
      <c r="ODL221" s="54"/>
      <c r="ODM221" s="54"/>
      <c r="ODN221" s="54"/>
      <c r="ODO221" s="54"/>
      <c r="ODP221" s="54"/>
      <c r="ODQ221" s="54"/>
      <c r="ODR221" s="54"/>
      <c r="ODS221" s="54"/>
      <c r="ODT221" s="54"/>
      <c r="ODU221" s="54"/>
      <c r="ODV221" s="54"/>
      <c r="ODW221" s="54"/>
      <c r="ODX221" s="54"/>
      <c r="ODY221" s="54"/>
      <c r="ODZ221" s="54"/>
      <c r="OEA221" s="54"/>
      <c r="OEB221" s="54"/>
      <c r="OEC221" s="54"/>
      <c r="OED221" s="54"/>
      <c r="OEE221" s="54"/>
      <c r="OEF221" s="54"/>
      <c r="OEG221" s="54"/>
      <c r="OEH221" s="54"/>
      <c r="OEI221" s="54"/>
      <c r="OEJ221" s="54"/>
      <c r="OEK221" s="54"/>
      <c r="OEL221" s="54"/>
      <c r="OEM221" s="54"/>
      <c r="OEN221" s="54"/>
      <c r="OEO221" s="54"/>
      <c r="OEP221" s="54"/>
      <c r="OEQ221" s="54"/>
      <c r="OER221" s="54"/>
      <c r="OES221" s="54"/>
      <c r="OET221" s="54"/>
      <c r="OEU221" s="54"/>
      <c r="OEV221" s="54"/>
      <c r="OEW221" s="54"/>
      <c r="OEX221" s="54"/>
      <c r="OEY221" s="54"/>
      <c r="OEZ221" s="54"/>
      <c r="OFA221" s="54"/>
      <c r="OFB221" s="54"/>
      <c r="OFC221" s="54"/>
      <c r="OFD221" s="54"/>
      <c r="OFE221" s="54"/>
      <c r="OFF221" s="54"/>
      <c r="OFG221" s="54"/>
      <c r="OFH221" s="54"/>
      <c r="OFI221" s="54"/>
      <c r="OFJ221" s="54"/>
      <c r="OFK221" s="54"/>
      <c r="OFL221" s="54"/>
      <c r="OFM221" s="54"/>
      <c r="OFN221" s="54"/>
      <c r="OFO221" s="54"/>
      <c r="OFP221" s="54"/>
      <c r="OFQ221" s="54"/>
      <c r="OFR221" s="54"/>
      <c r="OFS221" s="54"/>
      <c r="OFT221" s="54"/>
      <c r="OFU221" s="54"/>
      <c r="OFV221" s="54"/>
      <c r="OFW221" s="54"/>
      <c r="OFX221" s="54"/>
      <c r="OFY221" s="54"/>
      <c r="OFZ221" s="54"/>
      <c r="OGA221" s="54"/>
      <c r="OGB221" s="54"/>
      <c r="OGC221" s="54"/>
      <c r="OGD221" s="54"/>
      <c r="OGE221" s="54"/>
      <c r="OGF221" s="54"/>
      <c r="OGG221" s="54"/>
      <c r="OGH221" s="54"/>
      <c r="OGI221" s="54"/>
      <c r="OGJ221" s="54"/>
      <c r="OGK221" s="54"/>
      <c r="OGL221" s="54"/>
      <c r="OGM221" s="54"/>
      <c r="OGN221" s="54"/>
      <c r="OGO221" s="54"/>
      <c r="OGP221" s="54"/>
      <c r="OGQ221" s="54"/>
      <c r="OGR221" s="54"/>
      <c r="OGS221" s="54"/>
      <c r="OGT221" s="54"/>
      <c r="OGU221" s="54"/>
      <c r="OGV221" s="54"/>
      <c r="OGW221" s="54"/>
      <c r="OGX221" s="54"/>
      <c r="OGY221" s="54"/>
      <c r="OGZ221" s="54"/>
      <c r="OHA221" s="54"/>
      <c r="OHB221" s="54"/>
      <c r="OHC221" s="54"/>
      <c r="OHD221" s="54"/>
      <c r="OHE221" s="54"/>
      <c r="OHF221" s="54"/>
      <c r="OHG221" s="54"/>
      <c r="OHH221" s="54"/>
      <c r="OHI221" s="54"/>
      <c r="OHJ221" s="54"/>
      <c r="OHK221" s="54"/>
      <c r="OHL221" s="54"/>
      <c r="OHM221" s="54"/>
      <c r="OHN221" s="54"/>
      <c r="OHO221" s="54"/>
      <c r="OHP221" s="54"/>
      <c r="OHQ221" s="54"/>
      <c r="OHR221" s="54"/>
      <c r="OHS221" s="54"/>
      <c r="OHT221" s="54"/>
      <c r="OHU221" s="54"/>
      <c r="OHV221" s="54"/>
      <c r="OHW221" s="54"/>
      <c r="OHX221" s="54"/>
      <c r="OHY221" s="54"/>
      <c r="OHZ221" s="54"/>
      <c r="OIA221" s="54"/>
      <c r="OIB221" s="54"/>
      <c r="OIC221" s="54"/>
      <c r="OID221" s="54"/>
      <c r="OIE221" s="54"/>
      <c r="OIF221" s="54"/>
      <c r="OIG221" s="54"/>
      <c r="OIH221" s="54"/>
      <c r="OII221" s="54"/>
      <c r="OIJ221" s="54"/>
      <c r="OIK221" s="54"/>
      <c r="OIL221" s="54"/>
      <c r="OIM221" s="54"/>
      <c r="OIN221" s="54"/>
      <c r="OIO221" s="54"/>
      <c r="OIP221" s="54"/>
      <c r="OIQ221" s="54"/>
      <c r="OIR221" s="54"/>
      <c r="OIS221" s="54"/>
      <c r="OIT221" s="54"/>
      <c r="OIU221" s="54"/>
      <c r="OIV221" s="54"/>
      <c r="OIW221" s="54"/>
      <c r="OIX221" s="54"/>
      <c r="OIY221" s="54"/>
      <c r="OIZ221" s="54"/>
      <c r="OJA221" s="54"/>
      <c r="OJB221" s="54"/>
      <c r="OJC221" s="54"/>
      <c r="OJD221" s="54"/>
      <c r="OJE221" s="54"/>
      <c r="OJF221" s="54"/>
      <c r="OJG221" s="54"/>
      <c r="OJH221" s="54"/>
      <c r="OJI221" s="54"/>
      <c r="OJJ221" s="54"/>
      <c r="OJK221" s="54"/>
      <c r="OJL221" s="54"/>
      <c r="OJM221" s="54"/>
      <c r="OJN221" s="54"/>
      <c r="OJO221" s="54"/>
      <c r="OJP221" s="54"/>
      <c r="OJQ221" s="54"/>
      <c r="OJR221" s="54"/>
      <c r="OJS221" s="54"/>
      <c r="OJT221" s="54"/>
      <c r="OJU221" s="54"/>
      <c r="OJV221" s="54"/>
      <c r="OJW221" s="54"/>
      <c r="OJX221" s="54"/>
      <c r="OJY221" s="54"/>
      <c r="OJZ221" s="54"/>
      <c r="OKA221" s="54"/>
      <c r="OKB221" s="54"/>
      <c r="OKC221" s="54"/>
      <c r="OKD221" s="54"/>
      <c r="OKE221" s="54"/>
      <c r="OKF221" s="54"/>
      <c r="OKG221" s="54"/>
      <c r="OKH221" s="54"/>
      <c r="OKI221" s="54"/>
      <c r="OKJ221" s="54"/>
      <c r="OKK221" s="54"/>
      <c r="OKL221" s="54"/>
      <c r="OKM221" s="54"/>
      <c r="OKN221" s="54"/>
      <c r="OKO221" s="54"/>
      <c r="OKP221" s="54"/>
      <c r="OKQ221" s="54"/>
      <c r="OKR221" s="54"/>
      <c r="OKS221" s="54"/>
      <c r="OKT221" s="54"/>
      <c r="OKU221" s="54"/>
      <c r="OKV221" s="54"/>
      <c r="OKW221" s="54"/>
      <c r="OKX221" s="54"/>
      <c r="OKY221" s="54"/>
      <c r="OKZ221" s="54"/>
      <c r="OLA221" s="54"/>
      <c r="OLB221" s="54"/>
      <c r="OLC221" s="54"/>
      <c r="OLD221" s="54"/>
      <c r="OLE221" s="54"/>
      <c r="OLF221" s="54"/>
      <c r="OLG221" s="54"/>
      <c r="OLH221" s="54"/>
      <c r="OLI221" s="54"/>
      <c r="OLJ221" s="54"/>
      <c r="OLK221" s="54"/>
      <c r="OLL221" s="54"/>
      <c r="OLM221" s="54"/>
      <c r="OLN221" s="54"/>
      <c r="OLO221" s="54"/>
      <c r="OLP221" s="54"/>
      <c r="OLQ221" s="54"/>
      <c r="OLR221" s="54"/>
      <c r="OLS221" s="54"/>
      <c r="OLT221" s="54"/>
      <c r="OLU221" s="54"/>
      <c r="OLV221" s="54"/>
      <c r="OLW221" s="54"/>
      <c r="OLX221" s="54"/>
      <c r="OLY221" s="54"/>
      <c r="OLZ221" s="54"/>
      <c r="OMA221" s="54"/>
      <c r="OMB221" s="54"/>
      <c r="OMC221" s="54"/>
      <c r="OMD221" s="54"/>
      <c r="OME221" s="54"/>
      <c r="OMF221" s="54"/>
      <c r="OMG221" s="54"/>
      <c r="OMH221" s="54"/>
      <c r="OMI221" s="54"/>
      <c r="OMJ221" s="54"/>
      <c r="OMK221" s="54"/>
      <c r="OML221" s="54"/>
      <c r="OMM221" s="54"/>
      <c r="OMN221" s="54"/>
      <c r="OMO221" s="54"/>
      <c r="OMP221" s="54"/>
      <c r="OMQ221" s="54"/>
      <c r="OMR221" s="54"/>
      <c r="OMS221" s="54"/>
      <c r="OMT221" s="54"/>
      <c r="OMU221" s="54"/>
      <c r="OMV221" s="54"/>
      <c r="OMW221" s="54"/>
      <c r="OMX221" s="54"/>
      <c r="OMY221" s="54"/>
      <c r="OMZ221" s="54"/>
      <c r="ONA221" s="54"/>
      <c r="ONB221" s="54"/>
      <c r="ONC221" s="54"/>
      <c r="OND221" s="54"/>
      <c r="ONE221" s="54"/>
      <c r="ONF221" s="54"/>
      <c r="ONG221" s="54"/>
      <c r="ONH221" s="54"/>
      <c r="ONI221" s="54"/>
      <c r="ONJ221" s="54"/>
      <c r="ONK221" s="54"/>
      <c r="ONL221" s="54"/>
      <c r="ONM221" s="54"/>
      <c r="ONN221" s="54"/>
      <c r="ONO221" s="54"/>
      <c r="ONP221" s="54"/>
      <c r="ONQ221" s="54"/>
      <c r="ONR221" s="54"/>
      <c r="ONS221" s="54"/>
      <c r="ONT221" s="54"/>
      <c r="ONU221" s="54"/>
      <c r="ONV221" s="54"/>
      <c r="ONW221" s="54"/>
      <c r="ONX221" s="54"/>
      <c r="ONY221" s="54"/>
      <c r="ONZ221" s="54"/>
      <c r="OOA221" s="54"/>
      <c r="OOB221" s="54"/>
      <c r="OOC221" s="54"/>
      <c r="OOD221" s="54"/>
      <c r="OOE221" s="54"/>
      <c r="OOF221" s="54"/>
      <c r="OOG221" s="54"/>
      <c r="OOH221" s="54"/>
      <c r="OOI221" s="54"/>
      <c r="OOJ221" s="54"/>
      <c r="OOK221" s="54"/>
      <c r="OOL221" s="54"/>
      <c r="OOM221" s="54"/>
      <c r="OON221" s="54"/>
      <c r="OOO221" s="54"/>
      <c r="OOP221" s="54"/>
      <c r="OOQ221" s="54"/>
      <c r="OOR221" s="54"/>
      <c r="OOS221" s="54"/>
      <c r="OOT221" s="54"/>
      <c r="OOU221" s="54"/>
      <c r="OOV221" s="54"/>
      <c r="OOW221" s="54"/>
      <c r="OOX221" s="54"/>
      <c r="OOY221" s="54"/>
      <c r="OOZ221" s="54"/>
      <c r="OPA221" s="54"/>
      <c r="OPB221" s="54"/>
      <c r="OPC221" s="54"/>
      <c r="OPD221" s="54"/>
      <c r="OPE221" s="54"/>
      <c r="OPF221" s="54"/>
      <c r="OPG221" s="54"/>
      <c r="OPH221" s="54"/>
      <c r="OPI221" s="54"/>
      <c r="OPJ221" s="54"/>
      <c r="OPK221" s="54"/>
      <c r="OPL221" s="54"/>
      <c r="OPM221" s="54"/>
      <c r="OPN221" s="54"/>
      <c r="OPO221" s="54"/>
      <c r="OPP221" s="54"/>
      <c r="OPQ221" s="54"/>
      <c r="OPR221" s="54"/>
      <c r="OPS221" s="54"/>
      <c r="OPT221" s="54"/>
      <c r="OPU221" s="54"/>
      <c r="OPV221" s="54"/>
      <c r="OPW221" s="54"/>
      <c r="OPX221" s="54"/>
      <c r="OPY221" s="54"/>
      <c r="OPZ221" s="54"/>
      <c r="OQA221" s="54"/>
      <c r="OQB221" s="54"/>
      <c r="OQC221" s="54"/>
      <c r="OQD221" s="54"/>
      <c r="OQE221" s="54"/>
      <c r="OQF221" s="54"/>
      <c r="OQG221" s="54"/>
      <c r="OQH221" s="54"/>
      <c r="OQI221" s="54"/>
      <c r="OQJ221" s="54"/>
      <c r="OQK221" s="54"/>
      <c r="OQL221" s="54"/>
      <c r="OQM221" s="54"/>
      <c r="OQN221" s="54"/>
      <c r="OQO221" s="54"/>
      <c r="OQP221" s="54"/>
      <c r="OQQ221" s="54"/>
      <c r="OQR221" s="54"/>
      <c r="OQS221" s="54"/>
      <c r="OQT221" s="54"/>
      <c r="OQU221" s="54"/>
      <c r="OQV221" s="54"/>
      <c r="OQW221" s="54"/>
      <c r="OQX221" s="54"/>
      <c r="OQY221" s="54"/>
      <c r="OQZ221" s="54"/>
      <c r="ORA221" s="54"/>
      <c r="ORB221" s="54"/>
      <c r="ORC221" s="54"/>
      <c r="ORD221" s="54"/>
      <c r="ORE221" s="54"/>
      <c r="ORF221" s="54"/>
      <c r="ORG221" s="54"/>
      <c r="ORH221" s="54"/>
      <c r="ORI221" s="54"/>
      <c r="ORJ221" s="54"/>
      <c r="ORK221" s="54"/>
      <c r="ORL221" s="54"/>
      <c r="ORM221" s="54"/>
      <c r="ORN221" s="54"/>
      <c r="ORO221" s="54"/>
      <c r="ORP221" s="54"/>
      <c r="ORQ221" s="54"/>
      <c r="ORR221" s="54"/>
      <c r="ORS221" s="54"/>
      <c r="ORT221" s="54"/>
      <c r="ORU221" s="54"/>
      <c r="ORV221" s="54"/>
      <c r="ORW221" s="54"/>
      <c r="ORX221" s="54"/>
      <c r="ORY221" s="54"/>
      <c r="ORZ221" s="54"/>
      <c r="OSA221" s="54"/>
      <c r="OSB221" s="54"/>
      <c r="OSC221" s="54"/>
      <c r="OSD221" s="54"/>
      <c r="OSE221" s="54"/>
      <c r="OSF221" s="54"/>
      <c r="OSG221" s="54"/>
      <c r="OSH221" s="54"/>
      <c r="OSI221" s="54"/>
      <c r="OSJ221" s="54"/>
      <c r="OSK221" s="54"/>
      <c r="OSL221" s="54"/>
      <c r="OSM221" s="54"/>
      <c r="OSN221" s="54"/>
      <c r="OSO221" s="54"/>
      <c r="OSP221" s="54"/>
      <c r="OSQ221" s="54"/>
      <c r="OSR221" s="54"/>
      <c r="OSS221" s="54"/>
      <c r="OST221" s="54"/>
      <c r="OSU221" s="54"/>
      <c r="OSV221" s="54"/>
      <c r="OSW221" s="54"/>
      <c r="OSX221" s="54"/>
      <c r="OSY221" s="54"/>
      <c r="OSZ221" s="54"/>
      <c r="OTA221" s="54"/>
      <c r="OTB221" s="54"/>
      <c r="OTC221" s="54"/>
      <c r="OTD221" s="54"/>
      <c r="OTE221" s="54"/>
      <c r="OTF221" s="54"/>
      <c r="OTG221" s="54"/>
      <c r="OTH221" s="54"/>
      <c r="OTI221" s="54"/>
      <c r="OTJ221" s="54"/>
      <c r="OTK221" s="54"/>
      <c r="OTL221" s="54"/>
      <c r="OTM221" s="54"/>
      <c r="OTN221" s="54"/>
      <c r="OTO221" s="54"/>
      <c r="OTP221" s="54"/>
      <c r="OTQ221" s="54"/>
      <c r="OTR221" s="54"/>
      <c r="OTS221" s="54"/>
      <c r="OTT221" s="54"/>
      <c r="OTU221" s="54"/>
      <c r="OTV221" s="54"/>
      <c r="OTW221" s="54"/>
      <c r="OTX221" s="54"/>
      <c r="OTY221" s="54"/>
      <c r="OTZ221" s="54"/>
      <c r="OUA221" s="54"/>
      <c r="OUB221" s="54"/>
      <c r="OUC221" s="54"/>
      <c r="OUD221" s="54"/>
      <c r="OUE221" s="54"/>
      <c r="OUF221" s="54"/>
      <c r="OUG221" s="54"/>
      <c r="OUH221" s="54"/>
      <c r="OUI221" s="54"/>
      <c r="OUJ221" s="54"/>
      <c r="OUK221" s="54"/>
      <c r="OUL221" s="54"/>
      <c r="OUM221" s="54"/>
      <c r="OUN221" s="54"/>
      <c r="OUO221" s="54"/>
      <c r="OUP221" s="54"/>
      <c r="OUQ221" s="54"/>
      <c r="OUR221" s="54"/>
      <c r="OUS221" s="54"/>
      <c r="OUT221" s="54"/>
      <c r="OUU221" s="54"/>
      <c r="OUV221" s="54"/>
      <c r="OUW221" s="54"/>
      <c r="OUX221" s="54"/>
      <c r="OUY221" s="54"/>
      <c r="OUZ221" s="54"/>
      <c r="OVA221" s="54"/>
      <c r="OVB221" s="54"/>
      <c r="OVC221" s="54"/>
      <c r="OVD221" s="54"/>
      <c r="OVE221" s="54"/>
      <c r="OVF221" s="54"/>
      <c r="OVG221" s="54"/>
      <c r="OVH221" s="54"/>
      <c r="OVI221" s="54"/>
      <c r="OVJ221" s="54"/>
      <c r="OVK221" s="54"/>
      <c r="OVL221" s="54"/>
      <c r="OVM221" s="54"/>
      <c r="OVN221" s="54"/>
      <c r="OVO221" s="54"/>
      <c r="OVP221" s="54"/>
      <c r="OVQ221" s="54"/>
      <c r="OVR221" s="54"/>
      <c r="OVS221" s="54"/>
      <c r="OVT221" s="54"/>
      <c r="OVU221" s="54"/>
      <c r="OVV221" s="54"/>
      <c r="OVW221" s="54"/>
      <c r="OVX221" s="54"/>
      <c r="OVY221" s="54"/>
      <c r="OVZ221" s="54"/>
      <c r="OWA221" s="54"/>
      <c r="OWB221" s="54"/>
      <c r="OWC221" s="54"/>
      <c r="OWD221" s="54"/>
      <c r="OWE221" s="54"/>
      <c r="OWF221" s="54"/>
      <c r="OWG221" s="54"/>
      <c r="OWH221" s="54"/>
      <c r="OWI221" s="54"/>
      <c r="OWJ221" s="54"/>
      <c r="OWK221" s="54"/>
      <c r="OWL221" s="54"/>
      <c r="OWM221" s="54"/>
      <c r="OWN221" s="54"/>
      <c r="OWO221" s="54"/>
      <c r="OWP221" s="54"/>
      <c r="OWQ221" s="54"/>
      <c r="OWR221" s="54"/>
      <c r="OWS221" s="54"/>
      <c r="OWT221" s="54"/>
      <c r="OWU221" s="54"/>
      <c r="OWV221" s="54"/>
      <c r="OWW221" s="54"/>
      <c r="OWX221" s="54"/>
      <c r="OWY221" s="54"/>
      <c r="OWZ221" s="54"/>
      <c r="OXA221" s="54"/>
      <c r="OXB221" s="54"/>
      <c r="OXC221" s="54"/>
      <c r="OXD221" s="54"/>
      <c r="OXE221" s="54"/>
      <c r="OXF221" s="54"/>
      <c r="OXG221" s="54"/>
      <c r="OXH221" s="54"/>
      <c r="OXI221" s="54"/>
      <c r="OXJ221" s="54"/>
      <c r="OXK221" s="54"/>
      <c r="OXL221" s="54"/>
      <c r="OXM221" s="54"/>
      <c r="OXN221" s="54"/>
      <c r="OXO221" s="54"/>
      <c r="OXP221" s="54"/>
      <c r="OXQ221" s="54"/>
      <c r="OXR221" s="54"/>
      <c r="OXS221" s="54"/>
      <c r="OXT221" s="54"/>
      <c r="OXU221" s="54"/>
      <c r="OXV221" s="54"/>
      <c r="OXW221" s="54"/>
      <c r="OXX221" s="54"/>
      <c r="OXY221" s="54"/>
      <c r="OXZ221" s="54"/>
      <c r="OYA221" s="54"/>
      <c r="OYB221" s="54"/>
      <c r="OYC221" s="54"/>
      <c r="OYD221" s="54"/>
      <c r="OYE221" s="54"/>
      <c r="OYF221" s="54"/>
      <c r="OYG221" s="54"/>
      <c r="OYH221" s="54"/>
      <c r="OYI221" s="54"/>
      <c r="OYJ221" s="54"/>
      <c r="OYK221" s="54"/>
      <c r="OYL221" s="54"/>
      <c r="OYM221" s="54"/>
      <c r="OYN221" s="54"/>
      <c r="OYO221" s="54"/>
      <c r="OYP221" s="54"/>
      <c r="OYQ221" s="54"/>
      <c r="OYR221" s="54"/>
      <c r="OYS221" s="54"/>
      <c r="OYT221" s="54"/>
      <c r="OYU221" s="54"/>
      <c r="OYV221" s="54"/>
      <c r="OYW221" s="54"/>
      <c r="OYX221" s="54"/>
      <c r="OYY221" s="54"/>
      <c r="OYZ221" s="54"/>
      <c r="OZA221" s="54"/>
      <c r="OZB221" s="54"/>
      <c r="OZC221" s="54"/>
      <c r="OZD221" s="54"/>
      <c r="OZE221" s="54"/>
      <c r="OZF221" s="54"/>
      <c r="OZG221" s="54"/>
      <c r="OZH221" s="54"/>
      <c r="OZI221" s="54"/>
      <c r="OZJ221" s="54"/>
      <c r="OZK221" s="54"/>
      <c r="OZL221" s="54"/>
      <c r="OZM221" s="54"/>
      <c r="OZN221" s="54"/>
      <c r="OZO221" s="54"/>
      <c r="OZP221" s="54"/>
      <c r="OZQ221" s="54"/>
      <c r="OZR221" s="54"/>
      <c r="OZS221" s="54"/>
      <c r="OZT221" s="54"/>
      <c r="OZU221" s="54"/>
      <c r="OZV221" s="54"/>
      <c r="OZW221" s="54"/>
      <c r="OZX221" s="54"/>
      <c r="OZY221" s="54"/>
      <c r="OZZ221" s="54"/>
      <c r="PAA221" s="54"/>
      <c r="PAB221" s="54"/>
      <c r="PAC221" s="54"/>
      <c r="PAD221" s="54"/>
      <c r="PAE221" s="54"/>
      <c r="PAF221" s="54"/>
      <c r="PAG221" s="54"/>
      <c r="PAH221" s="54"/>
      <c r="PAI221" s="54"/>
      <c r="PAJ221" s="54"/>
      <c r="PAK221" s="54"/>
      <c r="PAL221" s="54"/>
      <c r="PAM221" s="54"/>
      <c r="PAN221" s="54"/>
      <c r="PAO221" s="54"/>
      <c r="PAP221" s="54"/>
      <c r="PAQ221" s="54"/>
      <c r="PAR221" s="54"/>
      <c r="PAS221" s="54"/>
      <c r="PAT221" s="54"/>
      <c r="PAU221" s="54"/>
      <c r="PAV221" s="54"/>
      <c r="PAW221" s="54"/>
      <c r="PAX221" s="54"/>
      <c r="PAY221" s="54"/>
      <c r="PAZ221" s="54"/>
      <c r="PBA221" s="54"/>
      <c r="PBB221" s="54"/>
      <c r="PBC221" s="54"/>
      <c r="PBD221" s="54"/>
      <c r="PBE221" s="54"/>
      <c r="PBF221" s="54"/>
      <c r="PBG221" s="54"/>
      <c r="PBH221" s="54"/>
      <c r="PBI221" s="54"/>
      <c r="PBJ221" s="54"/>
      <c r="PBK221" s="54"/>
      <c r="PBL221" s="54"/>
      <c r="PBM221" s="54"/>
      <c r="PBN221" s="54"/>
      <c r="PBO221" s="54"/>
      <c r="PBP221" s="54"/>
      <c r="PBQ221" s="54"/>
      <c r="PBR221" s="54"/>
      <c r="PBS221" s="54"/>
      <c r="PBT221" s="54"/>
      <c r="PBU221" s="54"/>
      <c r="PBV221" s="54"/>
      <c r="PBW221" s="54"/>
      <c r="PBX221" s="54"/>
      <c r="PBY221" s="54"/>
      <c r="PBZ221" s="54"/>
      <c r="PCA221" s="54"/>
      <c r="PCB221" s="54"/>
      <c r="PCC221" s="54"/>
      <c r="PCD221" s="54"/>
      <c r="PCE221" s="54"/>
      <c r="PCF221" s="54"/>
      <c r="PCG221" s="54"/>
      <c r="PCH221" s="54"/>
      <c r="PCI221" s="54"/>
      <c r="PCJ221" s="54"/>
      <c r="PCK221" s="54"/>
      <c r="PCL221" s="54"/>
      <c r="PCM221" s="54"/>
      <c r="PCN221" s="54"/>
      <c r="PCO221" s="54"/>
      <c r="PCP221" s="54"/>
      <c r="PCQ221" s="54"/>
      <c r="PCR221" s="54"/>
      <c r="PCS221" s="54"/>
      <c r="PCT221" s="54"/>
      <c r="PCU221" s="54"/>
      <c r="PCV221" s="54"/>
      <c r="PCW221" s="54"/>
      <c r="PCX221" s="54"/>
      <c r="PCY221" s="54"/>
      <c r="PCZ221" s="54"/>
      <c r="PDA221" s="54"/>
      <c r="PDB221" s="54"/>
      <c r="PDC221" s="54"/>
      <c r="PDD221" s="54"/>
      <c r="PDE221" s="54"/>
      <c r="PDF221" s="54"/>
      <c r="PDG221" s="54"/>
      <c r="PDH221" s="54"/>
      <c r="PDI221" s="54"/>
      <c r="PDJ221" s="54"/>
      <c r="PDK221" s="54"/>
      <c r="PDL221" s="54"/>
      <c r="PDM221" s="54"/>
      <c r="PDN221" s="54"/>
      <c r="PDO221" s="54"/>
      <c r="PDP221" s="54"/>
      <c r="PDQ221" s="54"/>
      <c r="PDR221" s="54"/>
      <c r="PDS221" s="54"/>
      <c r="PDT221" s="54"/>
      <c r="PDU221" s="54"/>
      <c r="PDV221" s="54"/>
      <c r="PDW221" s="54"/>
      <c r="PDX221" s="54"/>
      <c r="PDY221" s="54"/>
      <c r="PDZ221" s="54"/>
      <c r="PEA221" s="54"/>
      <c r="PEB221" s="54"/>
      <c r="PEC221" s="54"/>
      <c r="PED221" s="54"/>
      <c r="PEE221" s="54"/>
      <c r="PEF221" s="54"/>
      <c r="PEG221" s="54"/>
      <c r="PEH221" s="54"/>
      <c r="PEI221" s="54"/>
      <c r="PEJ221" s="54"/>
      <c r="PEK221" s="54"/>
      <c r="PEL221" s="54"/>
      <c r="PEM221" s="54"/>
      <c r="PEN221" s="54"/>
      <c r="PEO221" s="54"/>
      <c r="PEP221" s="54"/>
      <c r="PEQ221" s="54"/>
      <c r="PER221" s="54"/>
      <c r="PES221" s="54"/>
      <c r="PET221" s="54"/>
      <c r="PEU221" s="54"/>
      <c r="PEV221" s="54"/>
      <c r="PEW221" s="54"/>
      <c r="PEX221" s="54"/>
      <c r="PEY221" s="54"/>
      <c r="PEZ221" s="54"/>
      <c r="PFA221" s="54"/>
      <c r="PFB221" s="54"/>
      <c r="PFC221" s="54"/>
      <c r="PFD221" s="54"/>
      <c r="PFE221" s="54"/>
      <c r="PFF221" s="54"/>
      <c r="PFG221" s="54"/>
      <c r="PFH221" s="54"/>
      <c r="PFI221" s="54"/>
      <c r="PFJ221" s="54"/>
      <c r="PFK221" s="54"/>
      <c r="PFL221" s="54"/>
      <c r="PFM221" s="54"/>
      <c r="PFN221" s="54"/>
      <c r="PFO221" s="54"/>
      <c r="PFP221" s="54"/>
      <c r="PFQ221" s="54"/>
      <c r="PFR221" s="54"/>
      <c r="PFS221" s="54"/>
      <c r="PFT221" s="54"/>
      <c r="PFU221" s="54"/>
      <c r="PFV221" s="54"/>
      <c r="PFW221" s="54"/>
      <c r="PFX221" s="54"/>
      <c r="PFY221" s="54"/>
      <c r="PFZ221" s="54"/>
      <c r="PGA221" s="54"/>
      <c r="PGB221" s="54"/>
      <c r="PGC221" s="54"/>
      <c r="PGD221" s="54"/>
      <c r="PGE221" s="54"/>
      <c r="PGF221" s="54"/>
      <c r="PGG221" s="54"/>
      <c r="PGH221" s="54"/>
      <c r="PGI221" s="54"/>
      <c r="PGJ221" s="54"/>
      <c r="PGK221" s="54"/>
      <c r="PGL221" s="54"/>
      <c r="PGM221" s="54"/>
      <c r="PGN221" s="54"/>
      <c r="PGO221" s="54"/>
      <c r="PGP221" s="54"/>
      <c r="PGQ221" s="54"/>
      <c r="PGR221" s="54"/>
      <c r="PGS221" s="54"/>
      <c r="PGT221" s="54"/>
      <c r="PGU221" s="54"/>
      <c r="PGV221" s="54"/>
      <c r="PGW221" s="54"/>
      <c r="PGX221" s="54"/>
      <c r="PGY221" s="54"/>
      <c r="PGZ221" s="54"/>
      <c r="PHA221" s="54"/>
      <c r="PHB221" s="54"/>
      <c r="PHC221" s="54"/>
      <c r="PHD221" s="54"/>
      <c r="PHE221" s="54"/>
      <c r="PHF221" s="54"/>
      <c r="PHG221" s="54"/>
      <c r="PHH221" s="54"/>
      <c r="PHI221" s="54"/>
      <c r="PHJ221" s="54"/>
      <c r="PHK221" s="54"/>
      <c r="PHL221" s="54"/>
      <c r="PHM221" s="54"/>
      <c r="PHN221" s="54"/>
      <c r="PHO221" s="54"/>
      <c r="PHP221" s="54"/>
      <c r="PHQ221" s="54"/>
      <c r="PHR221" s="54"/>
      <c r="PHS221" s="54"/>
      <c r="PHT221" s="54"/>
      <c r="PHU221" s="54"/>
      <c r="PHV221" s="54"/>
      <c r="PHW221" s="54"/>
      <c r="PHX221" s="54"/>
      <c r="PHY221" s="54"/>
      <c r="PHZ221" s="54"/>
      <c r="PIA221" s="54"/>
      <c r="PIB221" s="54"/>
      <c r="PIC221" s="54"/>
      <c r="PID221" s="54"/>
      <c r="PIE221" s="54"/>
      <c r="PIF221" s="54"/>
      <c r="PIG221" s="54"/>
      <c r="PIH221" s="54"/>
      <c r="PII221" s="54"/>
      <c r="PIJ221" s="54"/>
      <c r="PIK221" s="54"/>
      <c r="PIL221" s="54"/>
      <c r="PIM221" s="54"/>
      <c r="PIN221" s="54"/>
      <c r="PIO221" s="54"/>
      <c r="PIP221" s="54"/>
      <c r="PIQ221" s="54"/>
      <c r="PIR221" s="54"/>
      <c r="PIS221" s="54"/>
      <c r="PIT221" s="54"/>
      <c r="PIU221" s="54"/>
      <c r="PIV221" s="54"/>
      <c r="PIW221" s="54"/>
      <c r="PIX221" s="54"/>
      <c r="PIY221" s="54"/>
      <c r="PIZ221" s="54"/>
      <c r="PJA221" s="54"/>
      <c r="PJB221" s="54"/>
      <c r="PJC221" s="54"/>
      <c r="PJD221" s="54"/>
      <c r="PJE221" s="54"/>
      <c r="PJF221" s="54"/>
      <c r="PJG221" s="54"/>
      <c r="PJH221" s="54"/>
      <c r="PJI221" s="54"/>
      <c r="PJJ221" s="54"/>
      <c r="PJK221" s="54"/>
      <c r="PJL221" s="54"/>
      <c r="PJM221" s="54"/>
      <c r="PJN221" s="54"/>
      <c r="PJO221" s="54"/>
      <c r="PJP221" s="54"/>
      <c r="PJQ221" s="54"/>
      <c r="PJR221" s="54"/>
      <c r="PJS221" s="54"/>
      <c r="PJT221" s="54"/>
      <c r="PJU221" s="54"/>
      <c r="PJV221" s="54"/>
      <c r="PJW221" s="54"/>
      <c r="PJX221" s="54"/>
      <c r="PJY221" s="54"/>
      <c r="PJZ221" s="54"/>
      <c r="PKA221" s="54"/>
      <c r="PKB221" s="54"/>
      <c r="PKC221" s="54"/>
      <c r="PKD221" s="54"/>
      <c r="PKE221" s="54"/>
      <c r="PKF221" s="54"/>
      <c r="PKG221" s="54"/>
      <c r="PKH221" s="54"/>
      <c r="PKI221" s="54"/>
      <c r="PKJ221" s="54"/>
      <c r="PKK221" s="54"/>
      <c r="PKL221" s="54"/>
      <c r="PKM221" s="54"/>
      <c r="PKN221" s="54"/>
      <c r="PKO221" s="54"/>
      <c r="PKP221" s="54"/>
      <c r="PKQ221" s="54"/>
      <c r="PKR221" s="54"/>
      <c r="PKS221" s="54"/>
      <c r="PKT221" s="54"/>
      <c r="PKU221" s="54"/>
      <c r="PKV221" s="54"/>
      <c r="PKW221" s="54"/>
      <c r="PKX221" s="54"/>
      <c r="PKY221" s="54"/>
      <c r="PKZ221" s="54"/>
      <c r="PLA221" s="54"/>
      <c r="PLB221" s="54"/>
      <c r="PLC221" s="54"/>
      <c r="PLD221" s="54"/>
      <c r="PLE221" s="54"/>
      <c r="PLF221" s="54"/>
      <c r="PLG221" s="54"/>
      <c r="PLH221" s="54"/>
      <c r="PLI221" s="54"/>
      <c r="PLJ221" s="54"/>
      <c r="PLK221" s="54"/>
      <c r="PLL221" s="54"/>
      <c r="PLM221" s="54"/>
      <c r="PLN221" s="54"/>
      <c r="PLO221" s="54"/>
      <c r="PLP221" s="54"/>
      <c r="PLQ221" s="54"/>
      <c r="PLR221" s="54"/>
      <c r="PLS221" s="54"/>
      <c r="PLT221" s="54"/>
      <c r="PLU221" s="54"/>
      <c r="PLV221" s="54"/>
      <c r="PLW221" s="54"/>
      <c r="PLX221" s="54"/>
      <c r="PLY221" s="54"/>
      <c r="PLZ221" s="54"/>
      <c r="PMA221" s="54"/>
      <c r="PMB221" s="54"/>
      <c r="PMC221" s="54"/>
      <c r="PMD221" s="54"/>
      <c r="PME221" s="54"/>
      <c r="PMF221" s="54"/>
      <c r="PMG221" s="54"/>
      <c r="PMH221" s="54"/>
      <c r="PMI221" s="54"/>
      <c r="PMJ221" s="54"/>
      <c r="PMK221" s="54"/>
      <c r="PML221" s="54"/>
      <c r="PMM221" s="54"/>
      <c r="PMN221" s="54"/>
      <c r="PMO221" s="54"/>
      <c r="PMP221" s="54"/>
      <c r="PMQ221" s="54"/>
      <c r="PMR221" s="54"/>
      <c r="PMS221" s="54"/>
      <c r="PMT221" s="54"/>
      <c r="PMU221" s="54"/>
      <c r="PMV221" s="54"/>
      <c r="PMW221" s="54"/>
      <c r="PMX221" s="54"/>
      <c r="PMY221" s="54"/>
      <c r="PMZ221" s="54"/>
      <c r="PNA221" s="54"/>
      <c r="PNB221" s="54"/>
      <c r="PNC221" s="54"/>
      <c r="PND221" s="54"/>
      <c r="PNE221" s="54"/>
      <c r="PNF221" s="54"/>
      <c r="PNG221" s="54"/>
      <c r="PNH221" s="54"/>
      <c r="PNI221" s="54"/>
      <c r="PNJ221" s="54"/>
      <c r="PNK221" s="54"/>
      <c r="PNL221" s="54"/>
      <c r="PNM221" s="54"/>
      <c r="PNN221" s="54"/>
      <c r="PNO221" s="54"/>
      <c r="PNP221" s="54"/>
      <c r="PNQ221" s="54"/>
      <c r="PNR221" s="54"/>
      <c r="PNS221" s="54"/>
      <c r="PNT221" s="54"/>
      <c r="PNU221" s="54"/>
      <c r="PNV221" s="54"/>
      <c r="PNW221" s="54"/>
      <c r="PNX221" s="54"/>
      <c r="PNY221" s="54"/>
      <c r="PNZ221" s="54"/>
      <c r="POA221" s="54"/>
      <c r="POB221" s="54"/>
      <c r="POC221" s="54"/>
      <c r="POD221" s="54"/>
      <c r="POE221" s="54"/>
      <c r="POF221" s="54"/>
      <c r="POG221" s="54"/>
      <c r="POH221" s="54"/>
      <c r="POI221" s="54"/>
      <c r="POJ221" s="54"/>
      <c r="POK221" s="54"/>
      <c r="POL221" s="54"/>
      <c r="POM221" s="54"/>
      <c r="PON221" s="54"/>
      <c r="POO221" s="54"/>
      <c r="POP221" s="54"/>
      <c r="POQ221" s="54"/>
      <c r="POR221" s="54"/>
      <c r="POS221" s="54"/>
      <c r="POT221" s="54"/>
      <c r="POU221" s="54"/>
      <c r="POV221" s="54"/>
      <c r="POW221" s="54"/>
      <c r="POX221" s="54"/>
      <c r="POY221" s="54"/>
      <c r="POZ221" s="54"/>
      <c r="PPA221" s="54"/>
      <c r="PPB221" s="54"/>
      <c r="PPC221" s="54"/>
      <c r="PPD221" s="54"/>
      <c r="PPE221" s="54"/>
      <c r="PPF221" s="54"/>
      <c r="PPG221" s="54"/>
      <c r="PPH221" s="54"/>
      <c r="PPI221" s="54"/>
      <c r="PPJ221" s="54"/>
      <c r="PPK221" s="54"/>
      <c r="PPL221" s="54"/>
      <c r="PPM221" s="54"/>
      <c r="PPN221" s="54"/>
      <c r="PPO221" s="54"/>
      <c r="PPP221" s="54"/>
      <c r="PPQ221" s="54"/>
      <c r="PPR221" s="54"/>
      <c r="PPS221" s="54"/>
      <c r="PPT221" s="54"/>
      <c r="PPU221" s="54"/>
      <c r="PPV221" s="54"/>
      <c r="PPW221" s="54"/>
      <c r="PPX221" s="54"/>
      <c r="PPY221" s="54"/>
      <c r="PPZ221" s="54"/>
      <c r="PQA221" s="54"/>
      <c r="PQB221" s="54"/>
      <c r="PQC221" s="54"/>
      <c r="PQD221" s="54"/>
      <c r="PQE221" s="54"/>
      <c r="PQF221" s="54"/>
      <c r="PQG221" s="54"/>
      <c r="PQH221" s="54"/>
      <c r="PQI221" s="54"/>
      <c r="PQJ221" s="54"/>
      <c r="PQK221" s="54"/>
      <c r="PQL221" s="54"/>
      <c r="PQM221" s="54"/>
      <c r="PQN221" s="54"/>
      <c r="PQO221" s="54"/>
      <c r="PQP221" s="54"/>
      <c r="PQQ221" s="54"/>
      <c r="PQR221" s="54"/>
      <c r="PQS221" s="54"/>
      <c r="PQT221" s="54"/>
      <c r="PQU221" s="54"/>
      <c r="PQV221" s="54"/>
      <c r="PQW221" s="54"/>
      <c r="PQX221" s="54"/>
      <c r="PQY221" s="54"/>
      <c r="PQZ221" s="54"/>
      <c r="PRA221" s="54"/>
      <c r="PRB221" s="54"/>
      <c r="PRC221" s="54"/>
      <c r="PRD221" s="54"/>
      <c r="PRE221" s="54"/>
      <c r="PRF221" s="54"/>
      <c r="PRG221" s="54"/>
      <c r="PRH221" s="54"/>
      <c r="PRI221" s="54"/>
      <c r="PRJ221" s="54"/>
      <c r="PRK221" s="54"/>
      <c r="PRL221" s="54"/>
      <c r="PRM221" s="54"/>
      <c r="PRN221" s="54"/>
      <c r="PRO221" s="54"/>
      <c r="PRP221" s="54"/>
      <c r="PRQ221" s="54"/>
      <c r="PRR221" s="54"/>
      <c r="PRS221" s="54"/>
      <c r="PRT221" s="54"/>
      <c r="PRU221" s="54"/>
      <c r="PRV221" s="54"/>
      <c r="PRW221" s="54"/>
      <c r="PRX221" s="54"/>
      <c r="PRY221" s="54"/>
      <c r="PRZ221" s="54"/>
      <c r="PSA221" s="54"/>
      <c r="PSB221" s="54"/>
      <c r="PSC221" s="54"/>
      <c r="PSD221" s="54"/>
      <c r="PSE221" s="54"/>
      <c r="PSF221" s="54"/>
      <c r="PSG221" s="54"/>
      <c r="PSH221" s="54"/>
      <c r="PSI221" s="54"/>
      <c r="PSJ221" s="54"/>
      <c r="PSK221" s="54"/>
      <c r="PSL221" s="54"/>
      <c r="PSM221" s="54"/>
      <c r="PSN221" s="54"/>
      <c r="PSO221" s="54"/>
      <c r="PSP221" s="54"/>
      <c r="PSQ221" s="54"/>
      <c r="PSR221" s="54"/>
      <c r="PSS221" s="54"/>
      <c r="PST221" s="54"/>
      <c r="PSU221" s="54"/>
      <c r="PSV221" s="54"/>
      <c r="PSW221" s="54"/>
      <c r="PSX221" s="54"/>
      <c r="PSY221" s="54"/>
      <c r="PSZ221" s="54"/>
      <c r="PTA221" s="54"/>
      <c r="PTB221" s="54"/>
      <c r="PTC221" s="54"/>
      <c r="PTD221" s="54"/>
      <c r="PTE221" s="54"/>
      <c r="PTF221" s="54"/>
      <c r="PTG221" s="54"/>
      <c r="PTH221" s="54"/>
      <c r="PTI221" s="54"/>
      <c r="PTJ221" s="54"/>
      <c r="PTK221" s="54"/>
      <c r="PTL221" s="54"/>
      <c r="PTM221" s="54"/>
      <c r="PTN221" s="54"/>
      <c r="PTO221" s="54"/>
      <c r="PTP221" s="54"/>
      <c r="PTQ221" s="54"/>
      <c r="PTR221" s="54"/>
      <c r="PTS221" s="54"/>
      <c r="PTT221" s="54"/>
      <c r="PTU221" s="54"/>
      <c r="PTV221" s="54"/>
      <c r="PTW221" s="54"/>
      <c r="PTX221" s="54"/>
      <c r="PTY221" s="54"/>
      <c r="PTZ221" s="54"/>
      <c r="PUA221" s="54"/>
      <c r="PUB221" s="54"/>
      <c r="PUC221" s="54"/>
      <c r="PUD221" s="54"/>
      <c r="PUE221" s="54"/>
      <c r="PUF221" s="54"/>
      <c r="PUG221" s="54"/>
      <c r="PUH221" s="54"/>
      <c r="PUI221" s="54"/>
      <c r="PUJ221" s="54"/>
      <c r="PUK221" s="54"/>
      <c r="PUL221" s="54"/>
      <c r="PUM221" s="54"/>
      <c r="PUN221" s="54"/>
      <c r="PUO221" s="54"/>
      <c r="PUP221" s="54"/>
      <c r="PUQ221" s="54"/>
      <c r="PUR221" s="54"/>
      <c r="PUS221" s="54"/>
      <c r="PUT221" s="54"/>
      <c r="PUU221" s="54"/>
      <c r="PUV221" s="54"/>
      <c r="PUW221" s="54"/>
      <c r="PUX221" s="54"/>
      <c r="PUY221" s="54"/>
      <c r="PUZ221" s="54"/>
      <c r="PVA221" s="54"/>
      <c r="PVB221" s="54"/>
      <c r="PVC221" s="54"/>
      <c r="PVD221" s="54"/>
      <c r="PVE221" s="54"/>
      <c r="PVF221" s="54"/>
      <c r="PVG221" s="54"/>
      <c r="PVH221" s="54"/>
      <c r="PVI221" s="54"/>
      <c r="PVJ221" s="54"/>
      <c r="PVK221" s="54"/>
      <c r="PVL221" s="54"/>
      <c r="PVM221" s="54"/>
      <c r="PVN221" s="54"/>
      <c r="PVO221" s="54"/>
      <c r="PVP221" s="54"/>
      <c r="PVQ221" s="54"/>
      <c r="PVR221" s="54"/>
      <c r="PVS221" s="54"/>
      <c r="PVT221" s="54"/>
      <c r="PVU221" s="54"/>
      <c r="PVV221" s="54"/>
      <c r="PVW221" s="54"/>
      <c r="PVX221" s="54"/>
      <c r="PVY221" s="54"/>
      <c r="PVZ221" s="54"/>
      <c r="PWA221" s="54"/>
      <c r="PWB221" s="54"/>
      <c r="PWC221" s="54"/>
      <c r="PWD221" s="54"/>
      <c r="PWE221" s="54"/>
      <c r="PWF221" s="54"/>
      <c r="PWG221" s="54"/>
      <c r="PWH221" s="54"/>
      <c r="PWI221" s="54"/>
      <c r="PWJ221" s="54"/>
      <c r="PWK221" s="54"/>
      <c r="PWL221" s="54"/>
      <c r="PWM221" s="54"/>
      <c r="PWN221" s="54"/>
      <c r="PWO221" s="54"/>
      <c r="PWP221" s="54"/>
      <c r="PWQ221" s="54"/>
      <c r="PWR221" s="54"/>
      <c r="PWS221" s="54"/>
      <c r="PWT221" s="54"/>
      <c r="PWU221" s="54"/>
      <c r="PWV221" s="54"/>
      <c r="PWW221" s="54"/>
      <c r="PWX221" s="54"/>
      <c r="PWY221" s="54"/>
      <c r="PWZ221" s="54"/>
      <c r="PXA221" s="54"/>
      <c r="PXB221" s="54"/>
      <c r="PXC221" s="54"/>
      <c r="PXD221" s="54"/>
      <c r="PXE221" s="54"/>
      <c r="PXF221" s="54"/>
      <c r="PXG221" s="54"/>
      <c r="PXH221" s="54"/>
      <c r="PXI221" s="54"/>
      <c r="PXJ221" s="54"/>
      <c r="PXK221" s="54"/>
      <c r="PXL221" s="54"/>
      <c r="PXM221" s="54"/>
      <c r="PXN221" s="54"/>
      <c r="PXO221" s="54"/>
      <c r="PXP221" s="54"/>
      <c r="PXQ221" s="54"/>
      <c r="PXR221" s="54"/>
      <c r="PXS221" s="54"/>
      <c r="PXT221" s="54"/>
      <c r="PXU221" s="54"/>
      <c r="PXV221" s="54"/>
      <c r="PXW221" s="54"/>
      <c r="PXX221" s="54"/>
      <c r="PXY221" s="54"/>
      <c r="PXZ221" s="54"/>
      <c r="PYA221" s="54"/>
      <c r="PYB221" s="54"/>
      <c r="PYC221" s="54"/>
      <c r="PYD221" s="54"/>
      <c r="PYE221" s="54"/>
      <c r="PYF221" s="54"/>
      <c r="PYG221" s="54"/>
      <c r="PYH221" s="54"/>
      <c r="PYI221" s="54"/>
      <c r="PYJ221" s="54"/>
      <c r="PYK221" s="54"/>
      <c r="PYL221" s="54"/>
      <c r="PYM221" s="54"/>
      <c r="PYN221" s="54"/>
      <c r="PYO221" s="54"/>
      <c r="PYP221" s="54"/>
      <c r="PYQ221" s="54"/>
      <c r="PYR221" s="54"/>
      <c r="PYS221" s="54"/>
      <c r="PYT221" s="54"/>
      <c r="PYU221" s="54"/>
      <c r="PYV221" s="54"/>
      <c r="PYW221" s="54"/>
      <c r="PYX221" s="54"/>
      <c r="PYY221" s="54"/>
      <c r="PYZ221" s="54"/>
      <c r="PZA221" s="54"/>
      <c r="PZB221" s="54"/>
      <c r="PZC221" s="54"/>
      <c r="PZD221" s="54"/>
      <c r="PZE221" s="54"/>
      <c r="PZF221" s="54"/>
      <c r="PZG221" s="54"/>
      <c r="PZH221" s="54"/>
      <c r="PZI221" s="54"/>
      <c r="PZJ221" s="54"/>
      <c r="PZK221" s="54"/>
      <c r="PZL221" s="54"/>
      <c r="PZM221" s="54"/>
      <c r="PZN221" s="54"/>
      <c r="PZO221" s="54"/>
      <c r="PZP221" s="54"/>
      <c r="PZQ221" s="54"/>
      <c r="PZR221" s="54"/>
      <c r="PZS221" s="54"/>
      <c r="PZT221" s="54"/>
      <c r="PZU221" s="54"/>
      <c r="PZV221" s="54"/>
      <c r="PZW221" s="54"/>
      <c r="PZX221" s="54"/>
      <c r="PZY221" s="54"/>
      <c r="PZZ221" s="54"/>
      <c r="QAA221" s="54"/>
      <c r="QAB221" s="54"/>
      <c r="QAC221" s="54"/>
      <c r="QAD221" s="54"/>
      <c r="QAE221" s="54"/>
      <c r="QAF221" s="54"/>
      <c r="QAG221" s="54"/>
      <c r="QAH221" s="54"/>
      <c r="QAI221" s="54"/>
      <c r="QAJ221" s="54"/>
      <c r="QAK221" s="54"/>
      <c r="QAL221" s="54"/>
      <c r="QAM221" s="54"/>
      <c r="QAN221" s="54"/>
      <c r="QAO221" s="54"/>
      <c r="QAP221" s="54"/>
      <c r="QAQ221" s="54"/>
      <c r="QAR221" s="54"/>
      <c r="QAS221" s="54"/>
      <c r="QAT221" s="54"/>
      <c r="QAU221" s="54"/>
      <c r="QAV221" s="54"/>
      <c r="QAW221" s="54"/>
      <c r="QAX221" s="54"/>
      <c r="QAY221" s="54"/>
      <c r="QAZ221" s="54"/>
      <c r="QBA221" s="54"/>
      <c r="QBB221" s="54"/>
      <c r="QBC221" s="54"/>
      <c r="QBD221" s="54"/>
      <c r="QBE221" s="54"/>
      <c r="QBF221" s="54"/>
      <c r="QBG221" s="54"/>
      <c r="QBH221" s="54"/>
      <c r="QBI221" s="54"/>
      <c r="QBJ221" s="54"/>
      <c r="QBK221" s="54"/>
      <c r="QBL221" s="54"/>
      <c r="QBM221" s="54"/>
      <c r="QBN221" s="54"/>
      <c r="QBO221" s="54"/>
      <c r="QBP221" s="54"/>
      <c r="QBQ221" s="54"/>
      <c r="QBR221" s="54"/>
      <c r="QBS221" s="54"/>
      <c r="QBT221" s="54"/>
      <c r="QBU221" s="54"/>
      <c r="QBV221" s="54"/>
      <c r="QBW221" s="54"/>
      <c r="QBX221" s="54"/>
      <c r="QBY221" s="54"/>
      <c r="QBZ221" s="54"/>
      <c r="QCA221" s="54"/>
      <c r="QCB221" s="54"/>
      <c r="QCC221" s="54"/>
      <c r="QCD221" s="54"/>
      <c r="QCE221" s="54"/>
      <c r="QCF221" s="54"/>
      <c r="QCG221" s="54"/>
      <c r="QCH221" s="54"/>
      <c r="QCI221" s="54"/>
      <c r="QCJ221" s="54"/>
      <c r="QCK221" s="54"/>
      <c r="QCL221" s="54"/>
      <c r="QCM221" s="54"/>
      <c r="QCN221" s="54"/>
      <c r="QCO221" s="54"/>
      <c r="QCP221" s="54"/>
      <c r="QCQ221" s="54"/>
      <c r="QCR221" s="54"/>
      <c r="QCS221" s="54"/>
      <c r="QCT221" s="54"/>
      <c r="QCU221" s="54"/>
      <c r="QCV221" s="54"/>
      <c r="QCW221" s="54"/>
      <c r="QCX221" s="54"/>
      <c r="QCY221" s="54"/>
      <c r="QCZ221" s="54"/>
      <c r="QDA221" s="54"/>
      <c r="QDB221" s="54"/>
      <c r="QDC221" s="54"/>
      <c r="QDD221" s="54"/>
      <c r="QDE221" s="54"/>
      <c r="QDF221" s="54"/>
      <c r="QDG221" s="54"/>
      <c r="QDH221" s="54"/>
      <c r="QDI221" s="54"/>
      <c r="QDJ221" s="54"/>
      <c r="QDK221" s="54"/>
      <c r="QDL221" s="54"/>
      <c r="QDM221" s="54"/>
      <c r="QDN221" s="54"/>
      <c r="QDO221" s="54"/>
      <c r="QDP221" s="54"/>
      <c r="QDQ221" s="54"/>
      <c r="QDR221" s="54"/>
      <c r="QDS221" s="54"/>
      <c r="QDT221" s="54"/>
      <c r="QDU221" s="54"/>
      <c r="QDV221" s="54"/>
      <c r="QDW221" s="54"/>
      <c r="QDX221" s="54"/>
      <c r="QDY221" s="54"/>
      <c r="QDZ221" s="54"/>
      <c r="QEA221" s="54"/>
      <c r="QEB221" s="54"/>
      <c r="QEC221" s="54"/>
      <c r="QED221" s="54"/>
      <c r="QEE221" s="54"/>
      <c r="QEF221" s="54"/>
      <c r="QEG221" s="54"/>
      <c r="QEH221" s="54"/>
      <c r="QEI221" s="54"/>
      <c r="QEJ221" s="54"/>
      <c r="QEK221" s="54"/>
      <c r="QEL221" s="54"/>
      <c r="QEM221" s="54"/>
      <c r="QEN221" s="54"/>
      <c r="QEO221" s="54"/>
      <c r="QEP221" s="54"/>
      <c r="QEQ221" s="54"/>
      <c r="QER221" s="54"/>
      <c r="QES221" s="54"/>
      <c r="QET221" s="54"/>
      <c r="QEU221" s="54"/>
      <c r="QEV221" s="54"/>
      <c r="QEW221" s="54"/>
      <c r="QEX221" s="54"/>
      <c r="QEY221" s="54"/>
      <c r="QEZ221" s="54"/>
      <c r="QFA221" s="54"/>
      <c r="QFB221" s="54"/>
      <c r="QFC221" s="54"/>
      <c r="QFD221" s="54"/>
      <c r="QFE221" s="54"/>
      <c r="QFF221" s="54"/>
      <c r="QFG221" s="54"/>
      <c r="QFH221" s="54"/>
      <c r="QFI221" s="54"/>
      <c r="QFJ221" s="54"/>
      <c r="QFK221" s="54"/>
      <c r="QFL221" s="54"/>
      <c r="QFM221" s="54"/>
      <c r="QFN221" s="54"/>
      <c r="QFO221" s="54"/>
      <c r="QFP221" s="54"/>
      <c r="QFQ221" s="54"/>
      <c r="QFR221" s="54"/>
      <c r="QFS221" s="54"/>
      <c r="QFT221" s="54"/>
      <c r="QFU221" s="54"/>
      <c r="QFV221" s="54"/>
      <c r="QFW221" s="54"/>
      <c r="QFX221" s="54"/>
      <c r="QFY221" s="54"/>
      <c r="QFZ221" s="54"/>
      <c r="QGA221" s="54"/>
      <c r="QGB221" s="54"/>
      <c r="QGC221" s="54"/>
      <c r="QGD221" s="54"/>
      <c r="QGE221" s="54"/>
      <c r="QGF221" s="54"/>
      <c r="QGG221" s="54"/>
      <c r="QGH221" s="54"/>
      <c r="QGI221" s="54"/>
      <c r="QGJ221" s="54"/>
      <c r="QGK221" s="54"/>
      <c r="QGL221" s="54"/>
      <c r="QGM221" s="54"/>
      <c r="QGN221" s="54"/>
      <c r="QGO221" s="54"/>
      <c r="QGP221" s="54"/>
      <c r="QGQ221" s="54"/>
      <c r="QGR221" s="54"/>
      <c r="QGS221" s="54"/>
      <c r="QGT221" s="54"/>
      <c r="QGU221" s="54"/>
      <c r="QGV221" s="54"/>
      <c r="QGW221" s="54"/>
      <c r="QGX221" s="54"/>
      <c r="QGY221" s="54"/>
      <c r="QGZ221" s="54"/>
      <c r="QHA221" s="54"/>
      <c r="QHB221" s="54"/>
      <c r="QHC221" s="54"/>
      <c r="QHD221" s="54"/>
      <c r="QHE221" s="54"/>
      <c r="QHF221" s="54"/>
      <c r="QHG221" s="54"/>
      <c r="QHH221" s="54"/>
      <c r="QHI221" s="54"/>
      <c r="QHJ221" s="54"/>
      <c r="QHK221" s="54"/>
      <c r="QHL221" s="54"/>
      <c r="QHM221" s="54"/>
      <c r="QHN221" s="54"/>
      <c r="QHO221" s="54"/>
      <c r="QHP221" s="54"/>
      <c r="QHQ221" s="54"/>
      <c r="QHR221" s="54"/>
      <c r="QHS221" s="54"/>
      <c r="QHT221" s="54"/>
      <c r="QHU221" s="54"/>
      <c r="QHV221" s="54"/>
      <c r="QHW221" s="54"/>
      <c r="QHX221" s="54"/>
      <c r="QHY221" s="54"/>
      <c r="QHZ221" s="54"/>
      <c r="QIA221" s="54"/>
      <c r="QIB221" s="54"/>
      <c r="QIC221" s="54"/>
      <c r="QID221" s="54"/>
      <c r="QIE221" s="54"/>
      <c r="QIF221" s="54"/>
      <c r="QIG221" s="54"/>
      <c r="QIH221" s="54"/>
      <c r="QII221" s="54"/>
      <c r="QIJ221" s="54"/>
      <c r="QIK221" s="54"/>
      <c r="QIL221" s="54"/>
      <c r="QIM221" s="54"/>
      <c r="QIN221" s="54"/>
      <c r="QIO221" s="54"/>
      <c r="QIP221" s="54"/>
      <c r="QIQ221" s="54"/>
      <c r="QIR221" s="54"/>
      <c r="QIS221" s="54"/>
      <c r="QIT221" s="54"/>
      <c r="QIU221" s="54"/>
      <c r="QIV221" s="54"/>
      <c r="QIW221" s="54"/>
      <c r="QIX221" s="54"/>
      <c r="QIY221" s="54"/>
      <c r="QIZ221" s="54"/>
      <c r="QJA221" s="54"/>
      <c r="QJB221" s="54"/>
      <c r="QJC221" s="54"/>
      <c r="QJD221" s="54"/>
      <c r="QJE221" s="54"/>
      <c r="QJF221" s="54"/>
      <c r="QJG221" s="54"/>
      <c r="QJH221" s="54"/>
      <c r="QJI221" s="54"/>
      <c r="QJJ221" s="54"/>
      <c r="QJK221" s="54"/>
      <c r="QJL221" s="54"/>
      <c r="QJM221" s="54"/>
      <c r="QJN221" s="54"/>
      <c r="QJO221" s="54"/>
      <c r="QJP221" s="54"/>
      <c r="QJQ221" s="54"/>
      <c r="QJR221" s="54"/>
      <c r="QJS221" s="54"/>
      <c r="QJT221" s="54"/>
      <c r="QJU221" s="54"/>
      <c r="QJV221" s="54"/>
      <c r="QJW221" s="54"/>
      <c r="QJX221" s="54"/>
      <c r="QJY221" s="54"/>
      <c r="QJZ221" s="54"/>
      <c r="QKA221" s="54"/>
      <c r="QKB221" s="54"/>
      <c r="QKC221" s="54"/>
      <c r="QKD221" s="54"/>
      <c r="QKE221" s="54"/>
      <c r="QKF221" s="54"/>
      <c r="QKG221" s="54"/>
      <c r="QKH221" s="54"/>
      <c r="QKI221" s="54"/>
      <c r="QKJ221" s="54"/>
      <c r="QKK221" s="54"/>
      <c r="QKL221" s="54"/>
      <c r="QKM221" s="54"/>
      <c r="QKN221" s="54"/>
      <c r="QKO221" s="54"/>
      <c r="QKP221" s="54"/>
      <c r="QKQ221" s="54"/>
      <c r="QKR221" s="54"/>
      <c r="QKS221" s="54"/>
      <c r="QKT221" s="54"/>
      <c r="QKU221" s="54"/>
      <c r="QKV221" s="54"/>
      <c r="QKW221" s="54"/>
      <c r="QKX221" s="54"/>
      <c r="QKY221" s="54"/>
      <c r="QKZ221" s="54"/>
      <c r="QLA221" s="54"/>
      <c r="QLB221" s="54"/>
      <c r="QLC221" s="54"/>
      <c r="QLD221" s="54"/>
      <c r="QLE221" s="54"/>
      <c r="QLF221" s="54"/>
      <c r="QLG221" s="54"/>
      <c r="QLH221" s="54"/>
      <c r="QLI221" s="54"/>
      <c r="QLJ221" s="54"/>
      <c r="QLK221" s="54"/>
      <c r="QLL221" s="54"/>
      <c r="QLM221" s="54"/>
      <c r="QLN221" s="54"/>
      <c r="QLO221" s="54"/>
      <c r="QLP221" s="54"/>
      <c r="QLQ221" s="54"/>
      <c r="QLR221" s="54"/>
      <c r="QLS221" s="54"/>
      <c r="QLT221" s="54"/>
      <c r="QLU221" s="54"/>
      <c r="QLV221" s="54"/>
      <c r="QLW221" s="54"/>
      <c r="QLX221" s="54"/>
      <c r="QLY221" s="54"/>
      <c r="QLZ221" s="54"/>
      <c r="QMA221" s="54"/>
      <c r="QMB221" s="54"/>
      <c r="QMC221" s="54"/>
      <c r="QMD221" s="54"/>
      <c r="QME221" s="54"/>
      <c r="QMF221" s="54"/>
      <c r="QMG221" s="54"/>
      <c r="QMH221" s="54"/>
      <c r="QMI221" s="54"/>
      <c r="QMJ221" s="54"/>
      <c r="QMK221" s="54"/>
      <c r="QML221" s="54"/>
      <c r="QMM221" s="54"/>
      <c r="QMN221" s="54"/>
      <c r="QMO221" s="54"/>
      <c r="QMP221" s="54"/>
      <c r="QMQ221" s="54"/>
      <c r="QMR221" s="54"/>
      <c r="QMS221" s="54"/>
      <c r="QMT221" s="54"/>
      <c r="QMU221" s="54"/>
      <c r="QMV221" s="54"/>
      <c r="QMW221" s="54"/>
      <c r="QMX221" s="54"/>
      <c r="QMY221" s="54"/>
      <c r="QMZ221" s="54"/>
      <c r="QNA221" s="54"/>
      <c r="QNB221" s="54"/>
      <c r="QNC221" s="54"/>
      <c r="QND221" s="54"/>
      <c r="QNE221" s="54"/>
      <c r="QNF221" s="54"/>
      <c r="QNG221" s="54"/>
      <c r="QNH221" s="54"/>
      <c r="QNI221" s="54"/>
      <c r="QNJ221" s="54"/>
      <c r="QNK221" s="54"/>
      <c r="QNL221" s="54"/>
      <c r="QNM221" s="54"/>
      <c r="QNN221" s="54"/>
      <c r="QNO221" s="54"/>
      <c r="QNP221" s="54"/>
      <c r="QNQ221" s="54"/>
      <c r="QNR221" s="54"/>
      <c r="QNS221" s="54"/>
      <c r="QNT221" s="54"/>
      <c r="QNU221" s="54"/>
      <c r="QNV221" s="54"/>
      <c r="QNW221" s="54"/>
      <c r="QNX221" s="54"/>
      <c r="QNY221" s="54"/>
      <c r="QNZ221" s="54"/>
      <c r="QOA221" s="54"/>
      <c r="QOB221" s="54"/>
      <c r="QOC221" s="54"/>
      <c r="QOD221" s="54"/>
      <c r="QOE221" s="54"/>
      <c r="QOF221" s="54"/>
      <c r="QOG221" s="54"/>
      <c r="QOH221" s="54"/>
      <c r="QOI221" s="54"/>
      <c r="QOJ221" s="54"/>
      <c r="QOK221" s="54"/>
      <c r="QOL221" s="54"/>
      <c r="QOM221" s="54"/>
      <c r="QON221" s="54"/>
      <c r="QOO221" s="54"/>
      <c r="QOP221" s="54"/>
      <c r="QOQ221" s="54"/>
      <c r="QOR221" s="54"/>
      <c r="QOS221" s="54"/>
      <c r="QOT221" s="54"/>
      <c r="QOU221" s="54"/>
      <c r="QOV221" s="54"/>
      <c r="QOW221" s="54"/>
      <c r="QOX221" s="54"/>
      <c r="QOY221" s="54"/>
      <c r="QOZ221" s="54"/>
      <c r="QPA221" s="54"/>
      <c r="QPB221" s="54"/>
      <c r="QPC221" s="54"/>
      <c r="QPD221" s="54"/>
      <c r="QPE221" s="54"/>
      <c r="QPF221" s="54"/>
      <c r="QPG221" s="54"/>
      <c r="QPH221" s="54"/>
      <c r="QPI221" s="54"/>
      <c r="QPJ221" s="54"/>
      <c r="QPK221" s="54"/>
      <c r="QPL221" s="54"/>
      <c r="QPM221" s="54"/>
      <c r="QPN221" s="54"/>
      <c r="QPO221" s="54"/>
      <c r="QPP221" s="54"/>
      <c r="QPQ221" s="54"/>
      <c r="QPR221" s="54"/>
      <c r="QPS221" s="54"/>
      <c r="QPT221" s="54"/>
      <c r="QPU221" s="54"/>
      <c r="QPV221" s="54"/>
      <c r="QPW221" s="54"/>
      <c r="QPX221" s="54"/>
      <c r="QPY221" s="54"/>
      <c r="QPZ221" s="54"/>
      <c r="QQA221" s="54"/>
      <c r="QQB221" s="54"/>
      <c r="QQC221" s="54"/>
      <c r="QQD221" s="54"/>
      <c r="QQE221" s="54"/>
      <c r="QQF221" s="54"/>
      <c r="QQG221" s="54"/>
      <c r="QQH221" s="54"/>
      <c r="QQI221" s="54"/>
      <c r="QQJ221" s="54"/>
      <c r="QQK221" s="54"/>
      <c r="QQL221" s="54"/>
      <c r="QQM221" s="54"/>
      <c r="QQN221" s="54"/>
      <c r="QQO221" s="54"/>
      <c r="QQP221" s="54"/>
      <c r="QQQ221" s="54"/>
      <c r="QQR221" s="54"/>
      <c r="QQS221" s="54"/>
      <c r="QQT221" s="54"/>
      <c r="QQU221" s="54"/>
      <c r="QQV221" s="54"/>
      <c r="QQW221" s="54"/>
      <c r="QQX221" s="54"/>
      <c r="QQY221" s="54"/>
      <c r="QQZ221" s="54"/>
      <c r="QRA221" s="54"/>
      <c r="QRB221" s="54"/>
      <c r="QRC221" s="54"/>
      <c r="QRD221" s="54"/>
      <c r="QRE221" s="54"/>
      <c r="QRF221" s="54"/>
      <c r="QRG221" s="54"/>
      <c r="QRH221" s="54"/>
      <c r="QRI221" s="54"/>
      <c r="QRJ221" s="54"/>
      <c r="QRK221" s="54"/>
      <c r="QRL221" s="54"/>
      <c r="QRM221" s="54"/>
      <c r="QRN221" s="54"/>
      <c r="QRO221" s="54"/>
      <c r="QRP221" s="54"/>
      <c r="QRQ221" s="54"/>
      <c r="QRR221" s="54"/>
      <c r="QRS221" s="54"/>
      <c r="QRT221" s="54"/>
      <c r="QRU221" s="54"/>
      <c r="QRV221" s="54"/>
      <c r="QRW221" s="54"/>
      <c r="QRX221" s="54"/>
      <c r="QRY221" s="54"/>
      <c r="QRZ221" s="54"/>
      <c r="QSA221" s="54"/>
      <c r="QSB221" s="54"/>
      <c r="QSC221" s="54"/>
      <c r="QSD221" s="54"/>
      <c r="QSE221" s="54"/>
      <c r="QSF221" s="54"/>
      <c r="QSG221" s="54"/>
      <c r="QSH221" s="54"/>
      <c r="QSI221" s="54"/>
      <c r="QSJ221" s="54"/>
      <c r="QSK221" s="54"/>
      <c r="QSL221" s="54"/>
      <c r="QSM221" s="54"/>
      <c r="QSN221" s="54"/>
      <c r="QSO221" s="54"/>
      <c r="QSP221" s="54"/>
      <c r="QSQ221" s="54"/>
      <c r="QSR221" s="54"/>
      <c r="QSS221" s="54"/>
      <c r="QST221" s="54"/>
      <c r="QSU221" s="54"/>
      <c r="QSV221" s="54"/>
      <c r="QSW221" s="54"/>
      <c r="QSX221" s="54"/>
      <c r="QSY221" s="54"/>
      <c r="QSZ221" s="54"/>
      <c r="QTA221" s="54"/>
      <c r="QTB221" s="54"/>
      <c r="QTC221" s="54"/>
      <c r="QTD221" s="54"/>
      <c r="QTE221" s="54"/>
      <c r="QTF221" s="54"/>
      <c r="QTG221" s="54"/>
      <c r="QTH221" s="54"/>
      <c r="QTI221" s="54"/>
      <c r="QTJ221" s="54"/>
      <c r="QTK221" s="54"/>
      <c r="QTL221" s="54"/>
      <c r="QTM221" s="54"/>
      <c r="QTN221" s="54"/>
      <c r="QTO221" s="54"/>
      <c r="QTP221" s="54"/>
      <c r="QTQ221" s="54"/>
      <c r="QTR221" s="54"/>
      <c r="QTS221" s="54"/>
      <c r="QTT221" s="54"/>
      <c r="QTU221" s="54"/>
      <c r="QTV221" s="54"/>
      <c r="QTW221" s="54"/>
      <c r="QTX221" s="54"/>
      <c r="QTY221" s="54"/>
      <c r="QTZ221" s="54"/>
      <c r="QUA221" s="54"/>
      <c r="QUB221" s="54"/>
      <c r="QUC221" s="54"/>
      <c r="QUD221" s="54"/>
      <c r="QUE221" s="54"/>
      <c r="QUF221" s="54"/>
      <c r="QUG221" s="54"/>
      <c r="QUH221" s="54"/>
      <c r="QUI221" s="54"/>
      <c r="QUJ221" s="54"/>
      <c r="QUK221" s="54"/>
      <c r="QUL221" s="54"/>
      <c r="QUM221" s="54"/>
      <c r="QUN221" s="54"/>
      <c r="QUO221" s="54"/>
      <c r="QUP221" s="54"/>
      <c r="QUQ221" s="54"/>
      <c r="QUR221" s="54"/>
      <c r="QUS221" s="54"/>
      <c r="QUT221" s="54"/>
      <c r="QUU221" s="54"/>
      <c r="QUV221" s="54"/>
      <c r="QUW221" s="54"/>
      <c r="QUX221" s="54"/>
      <c r="QUY221" s="54"/>
      <c r="QUZ221" s="54"/>
      <c r="QVA221" s="54"/>
      <c r="QVB221" s="54"/>
      <c r="QVC221" s="54"/>
      <c r="QVD221" s="54"/>
      <c r="QVE221" s="54"/>
      <c r="QVF221" s="54"/>
      <c r="QVG221" s="54"/>
      <c r="QVH221" s="54"/>
      <c r="QVI221" s="54"/>
      <c r="QVJ221" s="54"/>
      <c r="QVK221" s="54"/>
      <c r="QVL221" s="54"/>
      <c r="QVM221" s="54"/>
      <c r="QVN221" s="54"/>
      <c r="QVO221" s="54"/>
      <c r="QVP221" s="54"/>
      <c r="QVQ221" s="54"/>
      <c r="QVR221" s="54"/>
      <c r="QVS221" s="54"/>
      <c r="QVT221" s="54"/>
      <c r="QVU221" s="54"/>
      <c r="QVV221" s="54"/>
      <c r="QVW221" s="54"/>
      <c r="QVX221" s="54"/>
      <c r="QVY221" s="54"/>
      <c r="QVZ221" s="54"/>
      <c r="QWA221" s="54"/>
      <c r="QWB221" s="54"/>
      <c r="QWC221" s="54"/>
      <c r="QWD221" s="54"/>
      <c r="QWE221" s="54"/>
      <c r="QWF221" s="54"/>
      <c r="QWG221" s="54"/>
      <c r="QWH221" s="54"/>
      <c r="QWI221" s="54"/>
      <c r="QWJ221" s="54"/>
      <c r="QWK221" s="54"/>
      <c r="QWL221" s="54"/>
      <c r="QWM221" s="54"/>
      <c r="QWN221" s="54"/>
      <c r="QWO221" s="54"/>
      <c r="QWP221" s="54"/>
      <c r="QWQ221" s="54"/>
      <c r="QWR221" s="54"/>
      <c r="QWS221" s="54"/>
      <c r="QWT221" s="54"/>
      <c r="QWU221" s="54"/>
      <c r="QWV221" s="54"/>
      <c r="QWW221" s="54"/>
      <c r="QWX221" s="54"/>
      <c r="QWY221" s="54"/>
      <c r="QWZ221" s="54"/>
      <c r="QXA221" s="54"/>
      <c r="QXB221" s="54"/>
      <c r="QXC221" s="54"/>
      <c r="QXD221" s="54"/>
      <c r="QXE221" s="54"/>
      <c r="QXF221" s="54"/>
      <c r="QXG221" s="54"/>
      <c r="QXH221" s="54"/>
      <c r="QXI221" s="54"/>
      <c r="QXJ221" s="54"/>
      <c r="QXK221" s="54"/>
      <c r="QXL221" s="54"/>
      <c r="QXM221" s="54"/>
      <c r="QXN221" s="54"/>
      <c r="QXO221" s="54"/>
      <c r="QXP221" s="54"/>
      <c r="QXQ221" s="54"/>
      <c r="QXR221" s="54"/>
      <c r="QXS221" s="54"/>
      <c r="QXT221" s="54"/>
      <c r="QXU221" s="54"/>
      <c r="QXV221" s="54"/>
      <c r="QXW221" s="54"/>
      <c r="QXX221" s="54"/>
      <c r="QXY221" s="54"/>
      <c r="QXZ221" s="54"/>
      <c r="QYA221" s="54"/>
      <c r="QYB221" s="54"/>
      <c r="QYC221" s="54"/>
      <c r="QYD221" s="54"/>
      <c r="QYE221" s="54"/>
      <c r="QYF221" s="54"/>
      <c r="QYG221" s="54"/>
      <c r="QYH221" s="54"/>
      <c r="QYI221" s="54"/>
      <c r="QYJ221" s="54"/>
      <c r="QYK221" s="54"/>
      <c r="QYL221" s="54"/>
      <c r="QYM221" s="54"/>
      <c r="QYN221" s="54"/>
      <c r="QYO221" s="54"/>
      <c r="QYP221" s="54"/>
      <c r="QYQ221" s="54"/>
      <c r="QYR221" s="54"/>
      <c r="QYS221" s="54"/>
      <c r="QYT221" s="54"/>
      <c r="QYU221" s="54"/>
      <c r="QYV221" s="54"/>
      <c r="QYW221" s="54"/>
      <c r="QYX221" s="54"/>
      <c r="QYY221" s="54"/>
      <c r="QYZ221" s="54"/>
      <c r="QZA221" s="54"/>
      <c r="QZB221" s="54"/>
      <c r="QZC221" s="54"/>
      <c r="QZD221" s="54"/>
      <c r="QZE221" s="54"/>
      <c r="QZF221" s="54"/>
      <c r="QZG221" s="54"/>
      <c r="QZH221" s="54"/>
      <c r="QZI221" s="54"/>
      <c r="QZJ221" s="54"/>
      <c r="QZK221" s="54"/>
      <c r="QZL221" s="54"/>
      <c r="QZM221" s="54"/>
      <c r="QZN221" s="54"/>
      <c r="QZO221" s="54"/>
      <c r="QZP221" s="54"/>
      <c r="QZQ221" s="54"/>
      <c r="QZR221" s="54"/>
      <c r="QZS221" s="54"/>
      <c r="QZT221" s="54"/>
      <c r="QZU221" s="54"/>
      <c r="QZV221" s="54"/>
      <c r="QZW221" s="54"/>
      <c r="QZX221" s="54"/>
      <c r="QZY221" s="54"/>
      <c r="QZZ221" s="54"/>
      <c r="RAA221" s="54"/>
      <c r="RAB221" s="54"/>
      <c r="RAC221" s="54"/>
      <c r="RAD221" s="54"/>
      <c r="RAE221" s="54"/>
      <c r="RAF221" s="54"/>
      <c r="RAG221" s="54"/>
      <c r="RAH221" s="54"/>
      <c r="RAI221" s="54"/>
      <c r="RAJ221" s="54"/>
      <c r="RAK221" s="54"/>
      <c r="RAL221" s="54"/>
      <c r="RAM221" s="54"/>
      <c r="RAN221" s="54"/>
      <c r="RAO221" s="54"/>
      <c r="RAP221" s="54"/>
      <c r="RAQ221" s="54"/>
      <c r="RAR221" s="54"/>
      <c r="RAS221" s="54"/>
      <c r="RAT221" s="54"/>
      <c r="RAU221" s="54"/>
      <c r="RAV221" s="54"/>
      <c r="RAW221" s="54"/>
      <c r="RAX221" s="54"/>
      <c r="RAY221" s="54"/>
      <c r="RAZ221" s="54"/>
      <c r="RBA221" s="54"/>
      <c r="RBB221" s="54"/>
      <c r="RBC221" s="54"/>
      <c r="RBD221" s="54"/>
      <c r="RBE221" s="54"/>
      <c r="RBF221" s="54"/>
      <c r="RBG221" s="54"/>
      <c r="RBH221" s="54"/>
      <c r="RBI221" s="54"/>
      <c r="RBJ221" s="54"/>
      <c r="RBK221" s="54"/>
      <c r="RBL221" s="54"/>
      <c r="RBM221" s="54"/>
      <c r="RBN221" s="54"/>
      <c r="RBO221" s="54"/>
      <c r="RBP221" s="54"/>
      <c r="RBQ221" s="54"/>
      <c r="RBR221" s="54"/>
      <c r="RBS221" s="54"/>
      <c r="RBT221" s="54"/>
      <c r="RBU221" s="54"/>
      <c r="RBV221" s="54"/>
      <c r="RBW221" s="54"/>
      <c r="RBX221" s="54"/>
      <c r="RBY221" s="54"/>
      <c r="RBZ221" s="54"/>
      <c r="RCA221" s="54"/>
      <c r="RCB221" s="54"/>
      <c r="RCC221" s="54"/>
      <c r="RCD221" s="54"/>
      <c r="RCE221" s="54"/>
      <c r="RCF221" s="54"/>
      <c r="RCG221" s="54"/>
      <c r="RCH221" s="54"/>
      <c r="RCI221" s="54"/>
      <c r="RCJ221" s="54"/>
      <c r="RCK221" s="54"/>
      <c r="RCL221" s="54"/>
      <c r="RCM221" s="54"/>
      <c r="RCN221" s="54"/>
      <c r="RCO221" s="54"/>
      <c r="RCP221" s="54"/>
      <c r="RCQ221" s="54"/>
      <c r="RCR221" s="54"/>
      <c r="RCS221" s="54"/>
      <c r="RCT221" s="54"/>
      <c r="RCU221" s="54"/>
      <c r="RCV221" s="54"/>
      <c r="RCW221" s="54"/>
      <c r="RCX221" s="54"/>
      <c r="RCY221" s="54"/>
      <c r="RCZ221" s="54"/>
      <c r="RDA221" s="54"/>
      <c r="RDB221" s="54"/>
      <c r="RDC221" s="54"/>
      <c r="RDD221" s="54"/>
      <c r="RDE221" s="54"/>
      <c r="RDF221" s="54"/>
      <c r="RDG221" s="54"/>
      <c r="RDH221" s="54"/>
      <c r="RDI221" s="54"/>
      <c r="RDJ221" s="54"/>
      <c r="RDK221" s="54"/>
      <c r="RDL221" s="54"/>
      <c r="RDM221" s="54"/>
      <c r="RDN221" s="54"/>
      <c r="RDO221" s="54"/>
      <c r="RDP221" s="54"/>
      <c r="RDQ221" s="54"/>
      <c r="RDR221" s="54"/>
      <c r="RDS221" s="54"/>
      <c r="RDT221" s="54"/>
      <c r="RDU221" s="54"/>
      <c r="RDV221" s="54"/>
      <c r="RDW221" s="54"/>
      <c r="RDX221" s="54"/>
      <c r="RDY221" s="54"/>
      <c r="RDZ221" s="54"/>
      <c r="REA221" s="54"/>
      <c r="REB221" s="54"/>
      <c r="REC221" s="54"/>
      <c r="RED221" s="54"/>
      <c r="REE221" s="54"/>
      <c r="REF221" s="54"/>
      <c r="REG221" s="54"/>
      <c r="REH221" s="54"/>
      <c r="REI221" s="54"/>
      <c r="REJ221" s="54"/>
      <c r="REK221" s="54"/>
      <c r="REL221" s="54"/>
      <c r="REM221" s="54"/>
      <c r="REN221" s="54"/>
      <c r="REO221" s="54"/>
      <c r="REP221" s="54"/>
      <c r="REQ221" s="54"/>
      <c r="RER221" s="54"/>
      <c r="RES221" s="54"/>
      <c r="RET221" s="54"/>
      <c r="REU221" s="54"/>
      <c r="REV221" s="54"/>
      <c r="REW221" s="54"/>
      <c r="REX221" s="54"/>
      <c r="REY221" s="54"/>
      <c r="REZ221" s="54"/>
      <c r="RFA221" s="54"/>
      <c r="RFB221" s="54"/>
      <c r="RFC221" s="54"/>
      <c r="RFD221" s="54"/>
      <c r="RFE221" s="54"/>
      <c r="RFF221" s="54"/>
      <c r="RFG221" s="54"/>
      <c r="RFH221" s="54"/>
      <c r="RFI221" s="54"/>
      <c r="RFJ221" s="54"/>
      <c r="RFK221" s="54"/>
      <c r="RFL221" s="54"/>
      <c r="RFM221" s="54"/>
      <c r="RFN221" s="54"/>
      <c r="RFO221" s="54"/>
      <c r="RFP221" s="54"/>
      <c r="RFQ221" s="54"/>
      <c r="RFR221" s="54"/>
      <c r="RFS221" s="54"/>
      <c r="RFT221" s="54"/>
      <c r="RFU221" s="54"/>
      <c r="RFV221" s="54"/>
      <c r="RFW221" s="54"/>
      <c r="RFX221" s="54"/>
      <c r="RFY221" s="54"/>
      <c r="RFZ221" s="54"/>
      <c r="RGA221" s="54"/>
      <c r="RGB221" s="54"/>
      <c r="RGC221" s="54"/>
      <c r="RGD221" s="54"/>
      <c r="RGE221" s="54"/>
      <c r="RGF221" s="54"/>
      <c r="RGG221" s="54"/>
      <c r="RGH221" s="54"/>
      <c r="RGI221" s="54"/>
      <c r="RGJ221" s="54"/>
      <c r="RGK221" s="54"/>
      <c r="RGL221" s="54"/>
      <c r="RGM221" s="54"/>
      <c r="RGN221" s="54"/>
      <c r="RGO221" s="54"/>
      <c r="RGP221" s="54"/>
      <c r="RGQ221" s="54"/>
      <c r="RGR221" s="54"/>
      <c r="RGS221" s="54"/>
      <c r="RGT221" s="54"/>
      <c r="RGU221" s="54"/>
      <c r="RGV221" s="54"/>
      <c r="RGW221" s="54"/>
      <c r="RGX221" s="54"/>
      <c r="RGY221" s="54"/>
      <c r="RGZ221" s="54"/>
      <c r="RHA221" s="54"/>
      <c r="RHB221" s="54"/>
      <c r="RHC221" s="54"/>
      <c r="RHD221" s="54"/>
      <c r="RHE221" s="54"/>
      <c r="RHF221" s="54"/>
      <c r="RHG221" s="54"/>
      <c r="RHH221" s="54"/>
      <c r="RHI221" s="54"/>
      <c r="RHJ221" s="54"/>
      <c r="RHK221" s="54"/>
      <c r="RHL221" s="54"/>
      <c r="RHM221" s="54"/>
      <c r="RHN221" s="54"/>
      <c r="RHO221" s="54"/>
      <c r="RHP221" s="54"/>
      <c r="RHQ221" s="54"/>
      <c r="RHR221" s="54"/>
      <c r="RHS221" s="54"/>
      <c r="RHT221" s="54"/>
      <c r="RHU221" s="54"/>
      <c r="RHV221" s="54"/>
      <c r="RHW221" s="54"/>
      <c r="RHX221" s="54"/>
      <c r="RHY221" s="54"/>
      <c r="RHZ221" s="54"/>
      <c r="RIA221" s="54"/>
      <c r="RIB221" s="54"/>
      <c r="RIC221" s="54"/>
      <c r="RID221" s="54"/>
      <c r="RIE221" s="54"/>
      <c r="RIF221" s="54"/>
      <c r="RIG221" s="54"/>
      <c r="RIH221" s="54"/>
      <c r="RII221" s="54"/>
      <c r="RIJ221" s="54"/>
      <c r="RIK221" s="54"/>
      <c r="RIL221" s="54"/>
      <c r="RIM221" s="54"/>
      <c r="RIN221" s="54"/>
      <c r="RIO221" s="54"/>
      <c r="RIP221" s="54"/>
      <c r="RIQ221" s="54"/>
      <c r="RIR221" s="54"/>
      <c r="RIS221" s="54"/>
      <c r="RIT221" s="54"/>
      <c r="RIU221" s="54"/>
      <c r="RIV221" s="54"/>
      <c r="RIW221" s="54"/>
      <c r="RIX221" s="54"/>
      <c r="RIY221" s="54"/>
      <c r="RIZ221" s="54"/>
      <c r="RJA221" s="54"/>
      <c r="RJB221" s="54"/>
      <c r="RJC221" s="54"/>
      <c r="RJD221" s="54"/>
      <c r="RJE221" s="54"/>
      <c r="RJF221" s="54"/>
      <c r="RJG221" s="54"/>
      <c r="RJH221" s="54"/>
      <c r="RJI221" s="54"/>
      <c r="RJJ221" s="54"/>
      <c r="RJK221" s="54"/>
      <c r="RJL221" s="54"/>
      <c r="RJM221" s="54"/>
      <c r="RJN221" s="54"/>
      <c r="RJO221" s="54"/>
      <c r="RJP221" s="54"/>
      <c r="RJQ221" s="54"/>
      <c r="RJR221" s="54"/>
      <c r="RJS221" s="54"/>
      <c r="RJT221" s="54"/>
      <c r="RJU221" s="54"/>
      <c r="RJV221" s="54"/>
      <c r="RJW221" s="54"/>
      <c r="RJX221" s="54"/>
      <c r="RJY221" s="54"/>
      <c r="RJZ221" s="54"/>
      <c r="RKA221" s="54"/>
      <c r="RKB221" s="54"/>
      <c r="RKC221" s="54"/>
      <c r="RKD221" s="54"/>
      <c r="RKE221" s="54"/>
      <c r="RKF221" s="54"/>
      <c r="RKG221" s="54"/>
      <c r="RKH221" s="54"/>
      <c r="RKI221" s="54"/>
      <c r="RKJ221" s="54"/>
      <c r="RKK221" s="54"/>
      <c r="RKL221" s="54"/>
      <c r="RKM221" s="54"/>
      <c r="RKN221" s="54"/>
      <c r="RKO221" s="54"/>
      <c r="RKP221" s="54"/>
      <c r="RKQ221" s="54"/>
      <c r="RKR221" s="54"/>
      <c r="RKS221" s="54"/>
      <c r="RKT221" s="54"/>
      <c r="RKU221" s="54"/>
      <c r="RKV221" s="54"/>
      <c r="RKW221" s="54"/>
      <c r="RKX221" s="54"/>
      <c r="RKY221" s="54"/>
      <c r="RKZ221" s="54"/>
      <c r="RLA221" s="54"/>
      <c r="RLB221" s="54"/>
      <c r="RLC221" s="54"/>
      <c r="RLD221" s="54"/>
      <c r="RLE221" s="54"/>
      <c r="RLF221" s="54"/>
      <c r="RLG221" s="54"/>
      <c r="RLH221" s="54"/>
      <c r="RLI221" s="54"/>
      <c r="RLJ221" s="54"/>
      <c r="RLK221" s="54"/>
      <c r="RLL221" s="54"/>
      <c r="RLM221" s="54"/>
      <c r="RLN221" s="54"/>
      <c r="RLO221" s="54"/>
      <c r="RLP221" s="54"/>
      <c r="RLQ221" s="54"/>
      <c r="RLR221" s="54"/>
      <c r="RLS221" s="54"/>
      <c r="RLT221" s="54"/>
      <c r="RLU221" s="54"/>
      <c r="RLV221" s="54"/>
      <c r="RLW221" s="54"/>
      <c r="RLX221" s="54"/>
      <c r="RLY221" s="54"/>
      <c r="RLZ221" s="54"/>
      <c r="RMA221" s="54"/>
      <c r="RMB221" s="54"/>
      <c r="RMC221" s="54"/>
      <c r="RMD221" s="54"/>
      <c r="RME221" s="54"/>
      <c r="RMF221" s="54"/>
      <c r="RMG221" s="54"/>
      <c r="RMH221" s="54"/>
      <c r="RMI221" s="54"/>
      <c r="RMJ221" s="54"/>
      <c r="RMK221" s="54"/>
      <c r="RML221" s="54"/>
      <c r="RMM221" s="54"/>
      <c r="RMN221" s="54"/>
      <c r="RMO221" s="54"/>
      <c r="RMP221" s="54"/>
      <c r="RMQ221" s="54"/>
      <c r="RMR221" s="54"/>
      <c r="RMS221" s="54"/>
      <c r="RMT221" s="54"/>
      <c r="RMU221" s="54"/>
      <c r="RMV221" s="54"/>
      <c r="RMW221" s="54"/>
      <c r="RMX221" s="54"/>
      <c r="RMY221" s="54"/>
      <c r="RMZ221" s="54"/>
      <c r="RNA221" s="54"/>
      <c r="RNB221" s="54"/>
      <c r="RNC221" s="54"/>
      <c r="RND221" s="54"/>
      <c r="RNE221" s="54"/>
      <c r="RNF221" s="54"/>
      <c r="RNG221" s="54"/>
      <c r="RNH221" s="54"/>
      <c r="RNI221" s="54"/>
      <c r="RNJ221" s="54"/>
      <c r="RNK221" s="54"/>
      <c r="RNL221" s="54"/>
      <c r="RNM221" s="54"/>
      <c r="RNN221" s="54"/>
      <c r="RNO221" s="54"/>
      <c r="RNP221" s="54"/>
      <c r="RNQ221" s="54"/>
      <c r="RNR221" s="54"/>
      <c r="RNS221" s="54"/>
      <c r="RNT221" s="54"/>
      <c r="RNU221" s="54"/>
      <c r="RNV221" s="54"/>
      <c r="RNW221" s="54"/>
      <c r="RNX221" s="54"/>
      <c r="RNY221" s="54"/>
      <c r="RNZ221" s="54"/>
      <c r="ROA221" s="54"/>
      <c r="ROB221" s="54"/>
      <c r="ROC221" s="54"/>
      <c r="ROD221" s="54"/>
      <c r="ROE221" s="54"/>
      <c r="ROF221" s="54"/>
      <c r="ROG221" s="54"/>
      <c r="ROH221" s="54"/>
      <c r="ROI221" s="54"/>
      <c r="ROJ221" s="54"/>
      <c r="ROK221" s="54"/>
      <c r="ROL221" s="54"/>
      <c r="ROM221" s="54"/>
      <c r="RON221" s="54"/>
      <c r="ROO221" s="54"/>
      <c r="ROP221" s="54"/>
      <c r="ROQ221" s="54"/>
      <c r="ROR221" s="54"/>
      <c r="ROS221" s="54"/>
      <c r="ROT221" s="54"/>
      <c r="ROU221" s="54"/>
      <c r="ROV221" s="54"/>
      <c r="ROW221" s="54"/>
      <c r="ROX221" s="54"/>
      <c r="ROY221" s="54"/>
      <c r="ROZ221" s="54"/>
      <c r="RPA221" s="54"/>
      <c r="RPB221" s="54"/>
      <c r="RPC221" s="54"/>
      <c r="RPD221" s="54"/>
      <c r="RPE221" s="54"/>
      <c r="RPF221" s="54"/>
      <c r="RPG221" s="54"/>
      <c r="RPH221" s="54"/>
      <c r="RPI221" s="54"/>
      <c r="RPJ221" s="54"/>
      <c r="RPK221" s="54"/>
      <c r="RPL221" s="54"/>
      <c r="RPM221" s="54"/>
      <c r="RPN221" s="54"/>
      <c r="RPO221" s="54"/>
      <c r="RPP221" s="54"/>
      <c r="RPQ221" s="54"/>
      <c r="RPR221" s="54"/>
      <c r="RPS221" s="54"/>
      <c r="RPT221" s="54"/>
      <c r="RPU221" s="54"/>
      <c r="RPV221" s="54"/>
      <c r="RPW221" s="54"/>
      <c r="RPX221" s="54"/>
      <c r="RPY221" s="54"/>
      <c r="RPZ221" s="54"/>
      <c r="RQA221" s="54"/>
      <c r="RQB221" s="54"/>
      <c r="RQC221" s="54"/>
      <c r="RQD221" s="54"/>
      <c r="RQE221" s="54"/>
      <c r="RQF221" s="54"/>
      <c r="RQG221" s="54"/>
      <c r="RQH221" s="54"/>
      <c r="RQI221" s="54"/>
      <c r="RQJ221" s="54"/>
      <c r="RQK221" s="54"/>
      <c r="RQL221" s="54"/>
      <c r="RQM221" s="54"/>
      <c r="RQN221" s="54"/>
      <c r="RQO221" s="54"/>
      <c r="RQP221" s="54"/>
      <c r="RQQ221" s="54"/>
      <c r="RQR221" s="54"/>
      <c r="RQS221" s="54"/>
      <c r="RQT221" s="54"/>
      <c r="RQU221" s="54"/>
      <c r="RQV221" s="54"/>
      <c r="RQW221" s="54"/>
      <c r="RQX221" s="54"/>
      <c r="RQY221" s="54"/>
      <c r="RQZ221" s="54"/>
      <c r="RRA221" s="54"/>
      <c r="RRB221" s="54"/>
      <c r="RRC221" s="54"/>
      <c r="RRD221" s="54"/>
      <c r="RRE221" s="54"/>
      <c r="RRF221" s="54"/>
      <c r="RRG221" s="54"/>
      <c r="RRH221" s="54"/>
      <c r="RRI221" s="54"/>
      <c r="RRJ221" s="54"/>
      <c r="RRK221" s="54"/>
      <c r="RRL221" s="54"/>
      <c r="RRM221" s="54"/>
      <c r="RRN221" s="54"/>
      <c r="RRO221" s="54"/>
      <c r="RRP221" s="54"/>
      <c r="RRQ221" s="54"/>
      <c r="RRR221" s="54"/>
      <c r="RRS221" s="54"/>
      <c r="RRT221" s="54"/>
      <c r="RRU221" s="54"/>
      <c r="RRV221" s="54"/>
      <c r="RRW221" s="54"/>
      <c r="RRX221" s="54"/>
      <c r="RRY221" s="54"/>
      <c r="RRZ221" s="54"/>
      <c r="RSA221" s="54"/>
      <c r="RSB221" s="54"/>
      <c r="RSC221" s="54"/>
      <c r="RSD221" s="54"/>
      <c r="RSE221" s="54"/>
      <c r="RSF221" s="54"/>
      <c r="RSG221" s="54"/>
      <c r="RSH221" s="54"/>
      <c r="RSI221" s="54"/>
      <c r="RSJ221" s="54"/>
      <c r="RSK221" s="54"/>
      <c r="RSL221" s="54"/>
      <c r="RSM221" s="54"/>
      <c r="RSN221" s="54"/>
      <c r="RSO221" s="54"/>
      <c r="RSP221" s="54"/>
      <c r="RSQ221" s="54"/>
      <c r="RSR221" s="54"/>
      <c r="RSS221" s="54"/>
      <c r="RST221" s="54"/>
      <c r="RSU221" s="54"/>
      <c r="RSV221" s="54"/>
      <c r="RSW221" s="54"/>
      <c r="RSX221" s="54"/>
      <c r="RSY221" s="54"/>
      <c r="RSZ221" s="54"/>
      <c r="RTA221" s="54"/>
      <c r="RTB221" s="54"/>
      <c r="RTC221" s="54"/>
      <c r="RTD221" s="54"/>
      <c r="RTE221" s="54"/>
      <c r="RTF221" s="54"/>
      <c r="RTG221" s="54"/>
      <c r="RTH221" s="54"/>
      <c r="RTI221" s="54"/>
      <c r="RTJ221" s="54"/>
      <c r="RTK221" s="54"/>
      <c r="RTL221" s="54"/>
      <c r="RTM221" s="54"/>
      <c r="RTN221" s="54"/>
      <c r="RTO221" s="54"/>
      <c r="RTP221" s="54"/>
      <c r="RTQ221" s="54"/>
      <c r="RTR221" s="54"/>
      <c r="RTS221" s="54"/>
      <c r="RTT221" s="54"/>
      <c r="RTU221" s="54"/>
      <c r="RTV221" s="54"/>
      <c r="RTW221" s="54"/>
      <c r="RTX221" s="54"/>
      <c r="RTY221" s="54"/>
      <c r="RTZ221" s="54"/>
      <c r="RUA221" s="54"/>
      <c r="RUB221" s="54"/>
      <c r="RUC221" s="54"/>
      <c r="RUD221" s="54"/>
      <c r="RUE221" s="54"/>
      <c r="RUF221" s="54"/>
      <c r="RUG221" s="54"/>
      <c r="RUH221" s="54"/>
      <c r="RUI221" s="54"/>
      <c r="RUJ221" s="54"/>
      <c r="RUK221" s="54"/>
      <c r="RUL221" s="54"/>
      <c r="RUM221" s="54"/>
      <c r="RUN221" s="54"/>
      <c r="RUO221" s="54"/>
      <c r="RUP221" s="54"/>
      <c r="RUQ221" s="54"/>
      <c r="RUR221" s="54"/>
      <c r="RUS221" s="54"/>
      <c r="RUT221" s="54"/>
      <c r="RUU221" s="54"/>
      <c r="RUV221" s="54"/>
      <c r="RUW221" s="54"/>
      <c r="RUX221" s="54"/>
      <c r="RUY221" s="54"/>
      <c r="RUZ221" s="54"/>
      <c r="RVA221" s="54"/>
      <c r="RVB221" s="54"/>
      <c r="RVC221" s="54"/>
      <c r="RVD221" s="54"/>
      <c r="RVE221" s="54"/>
      <c r="RVF221" s="54"/>
      <c r="RVG221" s="54"/>
      <c r="RVH221" s="54"/>
      <c r="RVI221" s="54"/>
      <c r="RVJ221" s="54"/>
      <c r="RVK221" s="54"/>
      <c r="RVL221" s="54"/>
      <c r="RVM221" s="54"/>
      <c r="RVN221" s="54"/>
      <c r="RVO221" s="54"/>
      <c r="RVP221" s="54"/>
      <c r="RVQ221" s="54"/>
      <c r="RVR221" s="54"/>
      <c r="RVS221" s="54"/>
      <c r="RVT221" s="54"/>
      <c r="RVU221" s="54"/>
      <c r="RVV221" s="54"/>
      <c r="RVW221" s="54"/>
      <c r="RVX221" s="54"/>
      <c r="RVY221" s="54"/>
      <c r="RVZ221" s="54"/>
      <c r="RWA221" s="54"/>
      <c r="RWB221" s="54"/>
      <c r="RWC221" s="54"/>
      <c r="RWD221" s="54"/>
      <c r="RWE221" s="54"/>
      <c r="RWF221" s="54"/>
      <c r="RWG221" s="54"/>
      <c r="RWH221" s="54"/>
      <c r="RWI221" s="54"/>
      <c r="RWJ221" s="54"/>
      <c r="RWK221" s="54"/>
      <c r="RWL221" s="54"/>
      <c r="RWM221" s="54"/>
      <c r="RWN221" s="54"/>
      <c r="RWO221" s="54"/>
      <c r="RWP221" s="54"/>
      <c r="RWQ221" s="54"/>
      <c r="RWR221" s="54"/>
      <c r="RWS221" s="54"/>
      <c r="RWT221" s="54"/>
      <c r="RWU221" s="54"/>
      <c r="RWV221" s="54"/>
      <c r="RWW221" s="54"/>
      <c r="RWX221" s="54"/>
      <c r="RWY221" s="54"/>
      <c r="RWZ221" s="54"/>
      <c r="RXA221" s="54"/>
      <c r="RXB221" s="54"/>
      <c r="RXC221" s="54"/>
      <c r="RXD221" s="54"/>
      <c r="RXE221" s="54"/>
      <c r="RXF221" s="54"/>
      <c r="RXG221" s="54"/>
      <c r="RXH221" s="54"/>
      <c r="RXI221" s="54"/>
      <c r="RXJ221" s="54"/>
      <c r="RXK221" s="54"/>
      <c r="RXL221" s="54"/>
      <c r="RXM221" s="54"/>
      <c r="RXN221" s="54"/>
      <c r="RXO221" s="54"/>
      <c r="RXP221" s="54"/>
      <c r="RXQ221" s="54"/>
      <c r="RXR221" s="54"/>
      <c r="RXS221" s="54"/>
      <c r="RXT221" s="54"/>
      <c r="RXU221" s="54"/>
      <c r="RXV221" s="54"/>
      <c r="RXW221" s="54"/>
      <c r="RXX221" s="54"/>
      <c r="RXY221" s="54"/>
      <c r="RXZ221" s="54"/>
      <c r="RYA221" s="54"/>
      <c r="RYB221" s="54"/>
      <c r="RYC221" s="54"/>
      <c r="RYD221" s="54"/>
      <c r="RYE221" s="54"/>
      <c r="RYF221" s="54"/>
      <c r="RYG221" s="54"/>
      <c r="RYH221" s="54"/>
      <c r="RYI221" s="54"/>
      <c r="RYJ221" s="54"/>
      <c r="RYK221" s="54"/>
      <c r="RYL221" s="54"/>
      <c r="RYM221" s="54"/>
      <c r="RYN221" s="54"/>
      <c r="RYO221" s="54"/>
      <c r="RYP221" s="54"/>
      <c r="RYQ221" s="54"/>
      <c r="RYR221" s="54"/>
      <c r="RYS221" s="54"/>
      <c r="RYT221" s="54"/>
      <c r="RYU221" s="54"/>
      <c r="RYV221" s="54"/>
      <c r="RYW221" s="54"/>
      <c r="RYX221" s="54"/>
      <c r="RYY221" s="54"/>
      <c r="RYZ221" s="54"/>
      <c r="RZA221" s="54"/>
      <c r="RZB221" s="54"/>
      <c r="RZC221" s="54"/>
      <c r="RZD221" s="54"/>
      <c r="RZE221" s="54"/>
      <c r="RZF221" s="54"/>
      <c r="RZG221" s="54"/>
      <c r="RZH221" s="54"/>
      <c r="RZI221" s="54"/>
      <c r="RZJ221" s="54"/>
      <c r="RZK221" s="54"/>
      <c r="RZL221" s="54"/>
      <c r="RZM221" s="54"/>
      <c r="RZN221" s="54"/>
      <c r="RZO221" s="54"/>
      <c r="RZP221" s="54"/>
      <c r="RZQ221" s="54"/>
      <c r="RZR221" s="54"/>
      <c r="RZS221" s="54"/>
      <c r="RZT221" s="54"/>
      <c r="RZU221" s="54"/>
      <c r="RZV221" s="54"/>
      <c r="RZW221" s="54"/>
      <c r="RZX221" s="54"/>
      <c r="RZY221" s="54"/>
      <c r="RZZ221" s="54"/>
      <c r="SAA221" s="54"/>
      <c r="SAB221" s="54"/>
      <c r="SAC221" s="54"/>
      <c r="SAD221" s="54"/>
      <c r="SAE221" s="54"/>
      <c r="SAF221" s="54"/>
      <c r="SAG221" s="54"/>
      <c r="SAH221" s="54"/>
      <c r="SAI221" s="54"/>
      <c r="SAJ221" s="54"/>
      <c r="SAK221" s="54"/>
      <c r="SAL221" s="54"/>
      <c r="SAM221" s="54"/>
      <c r="SAN221" s="54"/>
      <c r="SAO221" s="54"/>
      <c r="SAP221" s="54"/>
      <c r="SAQ221" s="54"/>
      <c r="SAR221" s="54"/>
      <c r="SAS221" s="54"/>
      <c r="SAT221" s="54"/>
      <c r="SAU221" s="54"/>
      <c r="SAV221" s="54"/>
      <c r="SAW221" s="54"/>
      <c r="SAX221" s="54"/>
      <c r="SAY221" s="54"/>
      <c r="SAZ221" s="54"/>
      <c r="SBA221" s="54"/>
      <c r="SBB221" s="54"/>
      <c r="SBC221" s="54"/>
      <c r="SBD221" s="54"/>
      <c r="SBE221" s="54"/>
      <c r="SBF221" s="54"/>
      <c r="SBG221" s="54"/>
      <c r="SBH221" s="54"/>
      <c r="SBI221" s="54"/>
      <c r="SBJ221" s="54"/>
      <c r="SBK221" s="54"/>
      <c r="SBL221" s="54"/>
      <c r="SBM221" s="54"/>
      <c r="SBN221" s="54"/>
      <c r="SBO221" s="54"/>
      <c r="SBP221" s="54"/>
      <c r="SBQ221" s="54"/>
      <c r="SBR221" s="54"/>
      <c r="SBS221" s="54"/>
      <c r="SBT221" s="54"/>
      <c r="SBU221" s="54"/>
      <c r="SBV221" s="54"/>
      <c r="SBW221" s="54"/>
      <c r="SBX221" s="54"/>
      <c r="SBY221" s="54"/>
      <c r="SBZ221" s="54"/>
      <c r="SCA221" s="54"/>
      <c r="SCB221" s="54"/>
      <c r="SCC221" s="54"/>
      <c r="SCD221" s="54"/>
      <c r="SCE221" s="54"/>
      <c r="SCF221" s="54"/>
      <c r="SCG221" s="54"/>
      <c r="SCH221" s="54"/>
      <c r="SCI221" s="54"/>
      <c r="SCJ221" s="54"/>
      <c r="SCK221" s="54"/>
      <c r="SCL221" s="54"/>
      <c r="SCM221" s="54"/>
      <c r="SCN221" s="54"/>
      <c r="SCO221" s="54"/>
      <c r="SCP221" s="54"/>
      <c r="SCQ221" s="54"/>
      <c r="SCR221" s="54"/>
      <c r="SCS221" s="54"/>
      <c r="SCT221" s="54"/>
      <c r="SCU221" s="54"/>
      <c r="SCV221" s="54"/>
      <c r="SCW221" s="54"/>
      <c r="SCX221" s="54"/>
      <c r="SCY221" s="54"/>
      <c r="SCZ221" s="54"/>
      <c r="SDA221" s="54"/>
      <c r="SDB221" s="54"/>
      <c r="SDC221" s="54"/>
      <c r="SDD221" s="54"/>
      <c r="SDE221" s="54"/>
      <c r="SDF221" s="54"/>
      <c r="SDG221" s="54"/>
      <c r="SDH221" s="54"/>
      <c r="SDI221" s="54"/>
      <c r="SDJ221" s="54"/>
      <c r="SDK221" s="54"/>
      <c r="SDL221" s="54"/>
      <c r="SDM221" s="54"/>
      <c r="SDN221" s="54"/>
      <c r="SDO221" s="54"/>
      <c r="SDP221" s="54"/>
      <c r="SDQ221" s="54"/>
      <c r="SDR221" s="54"/>
      <c r="SDS221" s="54"/>
      <c r="SDT221" s="54"/>
      <c r="SDU221" s="54"/>
      <c r="SDV221" s="54"/>
      <c r="SDW221" s="54"/>
      <c r="SDX221" s="54"/>
      <c r="SDY221" s="54"/>
      <c r="SDZ221" s="54"/>
      <c r="SEA221" s="54"/>
      <c r="SEB221" s="54"/>
      <c r="SEC221" s="54"/>
      <c r="SED221" s="54"/>
      <c r="SEE221" s="54"/>
      <c r="SEF221" s="54"/>
      <c r="SEG221" s="54"/>
      <c r="SEH221" s="54"/>
      <c r="SEI221" s="54"/>
      <c r="SEJ221" s="54"/>
      <c r="SEK221" s="54"/>
      <c r="SEL221" s="54"/>
      <c r="SEM221" s="54"/>
      <c r="SEN221" s="54"/>
      <c r="SEO221" s="54"/>
      <c r="SEP221" s="54"/>
      <c r="SEQ221" s="54"/>
      <c r="SER221" s="54"/>
      <c r="SES221" s="54"/>
      <c r="SET221" s="54"/>
      <c r="SEU221" s="54"/>
      <c r="SEV221" s="54"/>
      <c r="SEW221" s="54"/>
      <c r="SEX221" s="54"/>
      <c r="SEY221" s="54"/>
      <c r="SEZ221" s="54"/>
      <c r="SFA221" s="54"/>
      <c r="SFB221" s="54"/>
      <c r="SFC221" s="54"/>
      <c r="SFD221" s="54"/>
      <c r="SFE221" s="54"/>
      <c r="SFF221" s="54"/>
      <c r="SFG221" s="54"/>
      <c r="SFH221" s="54"/>
      <c r="SFI221" s="54"/>
      <c r="SFJ221" s="54"/>
      <c r="SFK221" s="54"/>
      <c r="SFL221" s="54"/>
      <c r="SFM221" s="54"/>
      <c r="SFN221" s="54"/>
      <c r="SFO221" s="54"/>
      <c r="SFP221" s="54"/>
      <c r="SFQ221" s="54"/>
      <c r="SFR221" s="54"/>
      <c r="SFS221" s="54"/>
      <c r="SFT221" s="54"/>
      <c r="SFU221" s="54"/>
      <c r="SFV221" s="54"/>
      <c r="SFW221" s="54"/>
      <c r="SFX221" s="54"/>
      <c r="SFY221" s="54"/>
      <c r="SFZ221" s="54"/>
      <c r="SGA221" s="54"/>
      <c r="SGB221" s="54"/>
      <c r="SGC221" s="54"/>
      <c r="SGD221" s="54"/>
      <c r="SGE221" s="54"/>
      <c r="SGF221" s="54"/>
      <c r="SGG221" s="54"/>
      <c r="SGH221" s="54"/>
      <c r="SGI221" s="54"/>
      <c r="SGJ221" s="54"/>
      <c r="SGK221" s="54"/>
      <c r="SGL221" s="54"/>
      <c r="SGM221" s="54"/>
      <c r="SGN221" s="54"/>
      <c r="SGO221" s="54"/>
      <c r="SGP221" s="54"/>
      <c r="SGQ221" s="54"/>
      <c r="SGR221" s="54"/>
      <c r="SGS221" s="54"/>
      <c r="SGT221" s="54"/>
      <c r="SGU221" s="54"/>
      <c r="SGV221" s="54"/>
      <c r="SGW221" s="54"/>
      <c r="SGX221" s="54"/>
      <c r="SGY221" s="54"/>
      <c r="SGZ221" s="54"/>
      <c r="SHA221" s="54"/>
      <c r="SHB221" s="54"/>
      <c r="SHC221" s="54"/>
      <c r="SHD221" s="54"/>
      <c r="SHE221" s="54"/>
      <c r="SHF221" s="54"/>
      <c r="SHG221" s="54"/>
      <c r="SHH221" s="54"/>
      <c r="SHI221" s="54"/>
      <c r="SHJ221" s="54"/>
      <c r="SHK221" s="54"/>
      <c r="SHL221" s="54"/>
      <c r="SHM221" s="54"/>
      <c r="SHN221" s="54"/>
      <c r="SHO221" s="54"/>
      <c r="SHP221" s="54"/>
      <c r="SHQ221" s="54"/>
      <c r="SHR221" s="54"/>
      <c r="SHS221" s="54"/>
      <c r="SHT221" s="54"/>
      <c r="SHU221" s="54"/>
      <c r="SHV221" s="54"/>
      <c r="SHW221" s="54"/>
      <c r="SHX221" s="54"/>
      <c r="SHY221" s="54"/>
      <c r="SHZ221" s="54"/>
      <c r="SIA221" s="54"/>
      <c r="SIB221" s="54"/>
      <c r="SIC221" s="54"/>
      <c r="SID221" s="54"/>
      <c r="SIE221" s="54"/>
      <c r="SIF221" s="54"/>
      <c r="SIG221" s="54"/>
      <c r="SIH221" s="54"/>
      <c r="SII221" s="54"/>
      <c r="SIJ221" s="54"/>
      <c r="SIK221" s="54"/>
      <c r="SIL221" s="54"/>
      <c r="SIM221" s="54"/>
      <c r="SIN221" s="54"/>
      <c r="SIO221" s="54"/>
      <c r="SIP221" s="54"/>
      <c r="SIQ221" s="54"/>
      <c r="SIR221" s="54"/>
      <c r="SIS221" s="54"/>
      <c r="SIT221" s="54"/>
      <c r="SIU221" s="54"/>
      <c r="SIV221" s="54"/>
      <c r="SIW221" s="54"/>
      <c r="SIX221" s="54"/>
      <c r="SIY221" s="54"/>
      <c r="SIZ221" s="54"/>
      <c r="SJA221" s="54"/>
      <c r="SJB221" s="54"/>
      <c r="SJC221" s="54"/>
      <c r="SJD221" s="54"/>
      <c r="SJE221" s="54"/>
      <c r="SJF221" s="54"/>
      <c r="SJG221" s="54"/>
      <c r="SJH221" s="54"/>
      <c r="SJI221" s="54"/>
      <c r="SJJ221" s="54"/>
      <c r="SJK221" s="54"/>
      <c r="SJL221" s="54"/>
      <c r="SJM221" s="54"/>
      <c r="SJN221" s="54"/>
      <c r="SJO221" s="54"/>
      <c r="SJP221" s="54"/>
      <c r="SJQ221" s="54"/>
      <c r="SJR221" s="54"/>
      <c r="SJS221" s="54"/>
      <c r="SJT221" s="54"/>
      <c r="SJU221" s="54"/>
      <c r="SJV221" s="54"/>
      <c r="SJW221" s="54"/>
      <c r="SJX221" s="54"/>
      <c r="SJY221" s="54"/>
      <c r="SJZ221" s="54"/>
      <c r="SKA221" s="54"/>
      <c r="SKB221" s="54"/>
      <c r="SKC221" s="54"/>
      <c r="SKD221" s="54"/>
      <c r="SKE221" s="54"/>
      <c r="SKF221" s="54"/>
      <c r="SKG221" s="54"/>
      <c r="SKH221" s="54"/>
      <c r="SKI221" s="54"/>
      <c r="SKJ221" s="54"/>
      <c r="SKK221" s="54"/>
      <c r="SKL221" s="54"/>
      <c r="SKM221" s="54"/>
      <c r="SKN221" s="54"/>
      <c r="SKO221" s="54"/>
      <c r="SKP221" s="54"/>
      <c r="SKQ221" s="54"/>
      <c r="SKR221" s="54"/>
      <c r="SKS221" s="54"/>
      <c r="SKT221" s="54"/>
      <c r="SKU221" s="54"/>
      <c r="SKV221" s="54"/>
      <c r="SKW221" s="54"/>
      <c r="SKX221" s="54"/>
      <c r="SKY221" s="54"/>
      <c r="SKZ221" s="54"/>
      <c r="SLA221" s="54"/>
      <c r="SLB221" s="54"/>
      <c r="SLC221" s="54"/>
      <c r="SLD221" s="54"/>
      <c r="SLE221" s="54"/>
      <c r="SLF221" s="54"/>
      <c r="SLG221" s="54"/>
      <c r="SLH221" s="54"/>
      <c r="SLI221" s="54"/>
      <c r="SLJ221" s="54"/>
      <c r="SLK221" s="54"/>
      <c r="SLL221" s="54"/>
      <c r="SLM221" s="54"/>
      <c r="SLN221" s="54"/>
      <c r="SLO221" s="54"/>
      <c r="SLP221" s="54"/>
      <c r="SLQ221" s="54"/>
      <c r="SLR221" s="54"/>
      <c r="SLS221" s="54"/>
      <c r="SLT221" s="54"/>
      <c r="SLU221" s="54"/>
      <c r="SLV221" s="54"/>
      <c r="SLW221" s="54"/>
      <c r="SLX221" s="54"/>
      <c r="SLY221" s="54"/>
      <c r="SLZ221" s="54"/>
      <c r="SMA221" s="54"/>
      <c r="SMB221" s="54"/>
      <c r="SMC221" s="54"/>
      <c r="SMD221" s="54"/>
      <c r="SME221" s="54"/>
      <c r="SMF221" s="54"/>
      <c r="SMG221" s="54"/>
      <c r="SMH221" s="54"/>
      <c r="SMI221" s="54"/>
      <c r="SMJ221" s="54"/>
      <c r="SMK221" s="54"/>
      <c r="SML221" s="54"/>
      <c r="SMM221" s="54"/>
      <c r="SMN221" s="54"/>
      <c r="SMO221" s="54"/>
      <c r="SMP221" s="54"/>
      <c r="SMQ221" s="54"/>
      <c r="SMR221" s="54"/>
      <c r="SMS221" s="54"/>
      <c r="SMT221" s="54"/>
      <c r="SMU221" s="54"/>
      <c r="SMV221" s="54"/>
      <c r="SMW221" s="54"/>
      <c r="SMX221" s="54"/>
      <c r="SMY221" s="54"/>
      <c r="SMZ221" s="54"/>
      <c r="SNA221" s="54"/>
      <c r="SNB221" s="54"/>
      <c r="SNC221" s="54"/>
      <c r="SND221" s="54"/>
      <c r="SNE221" s="54"/>
      <c r="SNF221" s="54"/>
      <c r="SNG221" s="54"/>
      <c r="SNH221" s="54"/>
      <c r="SNI221" s="54"/>
      <c r="SNJ221" s="54"/>
      <c r="SNK221" s="54"/>
      <c r="SNL221" s="54"/>
      <c r="SNM221" s="54"/>
      <c r="SNN221" s="54"/>
      <c r="SNO221" s="54"/>
      <c r="SNP221" s="54"/>
      <c r="SNQ221" s="54"/>
      <c r="SNR221" s="54"/>
      <c r="SNS221" s="54"/>
      <c r="SNT221" s="54"/>
      <c r="SNU221" s="54"/>
      <c r="SNV221" s="54"/>
      <c r="SNW221" s="54"/>
      <c r="SNX221" s="54"/>
      <c r="SNY221" s="54"/>
      <c r="SNZ221" s="54"/>
      <c r="SOA221" s="54"/>
      <c r="SOB221" s="54"/>
      <c r="SOC221" s="54"/>
      <c r="SOD221" s="54"/>
      <c r="SOE221" s="54"/>
      <c r="SOF221" s="54"/>
      <c r="SOG221" s="54"/>
      <c r="SOH221" s="54"/>
      <c r="SOI221" s="54"/>
      <c r="SOJ221" s="54"/>
      <c r="SOK221" s="54"/>
      <c r="SOL221" s="54"/>
      <c r="SOM221" s="54"/>
      <c r="SON221" s="54"/>
      <c r="SOO221" s="54"/>
      <c r="SOP221" s="54"/>
      <c r="SOQ221" s="54"/>
      <c r="SOR221" s="54"/>
      <c r="SOS221" s="54"/>
      <c r="SOT221" s="54"/>
      <c r="SOU221" s="54"/>
      <c r="SOV221" s="54"/>
      <c r="SOW221" s="54"/>
      <c r="SOX221" s="54"/>
      <c r="SOY221" s="54"/>
      <c r="SOZ221" s="54"/>
      <c r="SPA221" s="54"/>
      <c r="SPB221" s="54"/>
      <c r="SPC221" s="54"/>
      <c r="SPD221" s="54"/>
      <c r="SPE221" s="54"/>
      <c r="SPF221" s="54"/>
      <c r="SPG221" s="54"/>
      <c r="SPH221" s="54"/>
      <c r="SPI221" s="54"/>
      <c r="SPJ221" s="54"/>
      <c r="SPK221" s="54"/>
      <c r="SPL221" s="54"/>
      <c r="SPM221" s="54"/>
      <c r="SPN221" s="54"/>
      <c r="SPO221" s="54"/>
      <c r="SPP221" s="54"/>
      <c r="SPQ221" s="54"/>
      <c r="SPR221" s="54"/>
      <c r="SPS221" s="54"/>
      <c r="SPT221" s="54"/>
      <c r="SPU221" s="54"/>
      <c r="SPV221" s="54"/>
      <c r="SPW221" s="54"/>
      <c r="SPX221" s="54"/>
      <c r="SPY221" s="54"/>
      <c r="SPZ221" s="54"/>
      <c r="SQA221" s="54"/>
      <c r="SQB221" s="54"/>
      <c r="SQC221" s="54"/>
      <c r="SQD221" s="54"/>
      <c r="SQE221" s="54"/>
      <c r="SQF221" s="54"/>
      <c r="SQG221" s="54"/>
      <c r="SQH221" s="54"/>
      <c r="SQI221" s="54"/>
      <c r="SQJ221" s="54"/>
      <c r="SQK221" s="54"/>
      <c r="SQL221" s="54"/>
      <c r="SQM221" s="54"/>
      <c r="SQN221" s="54"/>
      <c r="SQO221" s="54"/>
      <c r="SQP221" s="54"/>
      <c r="SQQ221" s="54"/>
      <c r="SQR221" s="54"/>
      <c r="SQS221" s="54"/>
      <c r="SQT221" s="54"/>
      <c r="SQU221" s="54"/>
      <c r="SQV221" s="54"/>
      <c r="SQW221" s="54"/>
      <c r="SQX221" s="54"/>
      <c r="SQY221" s="54"/>
      <c r="SQZ221" s="54"/>
      <c r="SRA221" s="54"/>
      <c r="SRB221" s="54"/>
      <c r="SRC221" s="54"/>
      <c r="SRD221" s="54"/>
      <c r="SRE221" s="54"/>
      <c r="SRF221" s="54"/>
      <c r="SRG221" s="54"/>
      <c r="SRH221" s="54"/>
      <c r="SRI221" s="54"/>
      <c r="SRJ221" s="54"/>
      <c r="SRK221" s="54"/>
      <c r="SRL221" s="54"/>
      <c r="SRM221" s="54"/>
      <c r="SRN221" s="54"/>
      <c r="SRO221" s="54"/>
      <c r="SRP221" s="54"/>
      <c r="SRQ221" s="54"/>
      <c r="SRR221" s="54"/>
      <c r="SRS221" s="54"/>
      <c r="SRT221" s="54"/>
      <c r="SRU221" s="54"/>
      <c r="SRV221" s="54"/>
      <c r="SRW221" s="54"/>
      <c r="SRX221" s="54"/>
      <c r="SRY221" s="54"/>
      <c r="SRZ221" s="54"/>
      <c r="SSA221" s="54"/>
      <c r="SSB221" s="54"/>
      <c r="SSC221" s="54"/>
      <c r="SSD221" s="54"/>
      <c r="SSE221" s="54"/>
      <c r="SSF221" s="54"/>
      <c r="SSG221" s="54"/>
      <c r="SSH221" s="54"/>
      <c r="SSI221" s="54"/>
      <c r="SSJ221" s="54"/>
      <c r="SSK221" s="54"/>
      <c r="SSL221" s="54"/>
      <c r="SSM221" s="54"/>
      <c r="SSN221" s="54"/>
      <c r="SSO221" s="54"/>
      <c r="SSP221" s="54"/>
      <c r="SSQ221" s="54"/>
      <c r="SSR221" s="54"/>
      <c r="SSS221" s="54"/>
      <c r="SST221" s="54"/>
      <c r="SSU221" s="54"/>
      <c r="SSV221" s="54"/>
      <c r="SSW221" s="54"/>
      <c r="SSX221" s="54"/>
      <c r="SSY221" s="54"/>
      <c r="SSZ221" s="54"/>
      <c r="STA221" s="54"/>
      <c r="STB221" s="54"/>
      <c r="STC221" s="54"/>
      <c r="STD221" s="54"/>
      <c r="STE221" s="54"/>
      <c r="STF221" s="54"/>
      <c r="STG221" s="54"/>
      <c r="STH221" s="54"/>
      <c r="STI221" s="54"/>
      <c r="STJ221" s="54"/>
      <c r="STK221" s="54"/>
      <c r="STL221" s="54"/>
      <c r="STM221" s="54"/>
      <c r="STN221" s="54"/>
      <c r="STO221" s="54"/>
      <c r="STP221" s="54"/>
      <c r="STQ221" s="54"/>
      <c r="STR221" s="54"/>
      <c r="STS221" s="54"/>
      <c r="STT221" s="54"/>
      <c r="STU221" s="54"/>
      <c r="STV221" s="54"/>
      <c r="STW221" s="54"/>
      <c r="STX221" s="54"/>
      <c r="STY221" s="54"/>
      <c r="STZ221" s="54"/>
      <c r="SUA221" s="54"/>
      <c r="SUB221" s="54"/>
      <c r="SUC221" s="54"/>
      <c r="SUD221" s="54"/>
      <c r="SUE221" s="54"/>
      <c r="SUF221" s="54"/>
      <c r="SUG221" s="54"/>
      <c r="SUH221" s="54"/>
      <c r="SUI221" s="54"/>
      <c r="SUJ221" s="54"/>
      <c r="SUK221" s="54"/>
      <c r="SUL221" s="54"/>
      <c r="SUM221" s="54"/>
      <c r="SUN221" s="54"/>
      <c r="SUO221" s="54"/>
      <c r="SUP221" s="54"/>
      <c r="SUQ221" s="54"/>
      <c r="SUR221" s="54"/>
      <c r="SUS221" s="54"/>
      <c r="SUT221" s="54"/>
      <c r="SUU221" s="54"/>
      <c r="SUV221" s="54"/>
      <c r="SUW221" s="54"/>
      <c r="SUX221" s="54"/>
      <c r="SUY221" s="54"/>
      <c r="SUZ221" s="54"/>
      <c r="SVA221" s="54"/>
      <c r="SVB221" s="54"/>
      <c r="SVC221" s="54"/>
      <c r="SVD221" s="54"/>
      <c r="SVE221" s="54"/>
      <c r="SVF221" s="54"/>
      <c r="SVG221" s="54"/>
      <c r="SVH221" s="54"/>
      <c r="SVI221" s="54"/>
      <c r="SVJ221" s="54"/>
      <c r="SVK221" s="54"/>
      <c r="SVL221" s="54"/>
      <c r="SVM221" s="54"/>
      <c r="SVN221" s="54"/>
      <c r="SVO221" s="54"/>
      <c r="SVP221" s="54"/>
      <c r="SVQ221" s="54"/>
      <c r="SVR221" s="54"/>
      <c r="SVS221" s="54"/>
      <c r="SVT221" s="54"/>
      <c r="SVU221" s="54"/>
      <c r="SVV221" s="54"/>
      <c r="SVW221" s="54"/>
      <c r="SVX221" s="54"/>
      <c r="SVY221" s="54"/>
      <c r="SVZ221" s="54"/>
      <c r="SWA221" s="54"/>
      <c r="SWB221" s="54"/>
      <c r="SWC221" s="54"/>
      <c r="SWD221" s="54"/>
      <c r="SWE221" s="54"/>
      <c r="SWF221" s="54"/>
      <c r="SWG221" s="54"/>
      <c r="SWH221" s="54"/>
      <c r="SWI221" s="54"/>
      <c r="SWJ221" s="54"/>
      <c r="SWK221" s="54"/>
      <c r="SWL221" s="54"/>
      <c r="SWM221" s="54"/>
      <c r="SWN221" s="54"/>
      <c r="SWO221" s="54"/>
      <c r="SWP221" s="54"/>
      <c r="SWQ221" s="54"/>
      <c r="SWR221" s="54"/>
      <c r="SWS221" s="54"/>
      <c r="SWT221" s="54"/>
      <c r="SWU221" s="54"/>
      <c r="SWV221" s="54"/>
      <c r="SWW221" s="54"/>
      <c r="SWX221" s="54"/>
      <c r="SWY221" s="54"/>
      <c r="SWZ221" s="54"/>
      <c r="SXA221" s="54"/>
      <c r="SXB221" s="54"/>
      <c r="SXC221" s="54"/>
      <c r="SXD221" s="54"/>
      <c r="SXE221" s="54"/>
      <c r="SXF221" s="54"/>
      <c r="SXG221" s="54"/>
      <c r="SXH221" s="54"/>
      <c r="SXI221" s="54"/>
      <c r="SXJ221" s="54"/>
      <c r="SXK221" s="54"/>
      <c r="SXL221" s="54"/>
      <c r="SXM221" s="54"/>
      <c r="SXN221" s="54"/>
      <c r="SXO221" s="54"/>
      <c r="SXP221" s="54"/>
      <c r="SXQ221" s="54"/>
      <c r="SXR221" s="54"/>
      <c r="SXS221" s="54"/>
      <c r="SXT221" s="54"/>
      <c r="SXU221" s="54"/>
      <c r="SXV221" s="54"/>
      <c r="SXW221" s="54"/>
      <c r="SXX221" s="54"/>
      <c r="SXY221" s="54"/>
      <c r="SXZ221" s="54"/>
      <c r="SYA221" s="54"/>
      <c r="SYB221" s="54"/>
      <c r="SYC221" s="54"/>
      <c r="SYD221" s="54"/>
      <c r="SYE221" s="54"/>
      <c r="SYF221" s="54"/>
      <c r="SYG221" s="54"/>
      <c r="SYH221" s="54"/>
      <c r="SYI221" s="54"/>
      <c r="SYJ221" s="54"/>
      <c r="SYK221" s="54"/>
      <c r="SYL221" s="54"/>
      <c r="SYM221" s="54"/>
      <c r="SYN221" s="54"/>
      <c r="SYO221" s="54"/>
      <c r="SYP221" s="54"/>
      <c r="SYQ221" s="54"/>
      <c r="SYR221" s="54"/>
      <c r="SYS221" s="54"/>
      <c r="SYT221" s="54"/>
      <c r="SYU221" s="54"/>
      <c r="SYV221" s="54"/>
      <c r="SYW221" s="54"/>
      <c r="SYX221" s="54"/>
      <c r="SYY221" s="54"/>
      <c r="SYZ221" s="54"/>
      <c r="SZA221" s="54"/>
      <c r="SZB221" s="54"/>
      <c r="SZC221" s="54"/>
      <c r="SZD221" s="54"/>
      <c r="SZE221" s="54"/>
      <c r="SZF221" s="54"/>
      <c r="SZG221" s="54"/>
      <c r="SZH221" s="54"/>
      <c r="SZI221" s="54"/>
      <c r="SZJ221" s="54"/>
      <c r="SZK221" s="54"/>
      <c r="SZL221" s="54"/>
      <c r="SZM221" s="54"/>
      <c r="SZN221" s="54"/>
      <c r="SZO221" s="54"/>
      <c r="SZP221" s="54"/>
      <c r="SZQ221" s="54"/>
      <c r="SZR221" s="54"/>
      <c r="SZS221" s="54"/>
      <c r="SZT221" s="54"/>
      <c r="SZU221" s="54"/>
      <c r="SZV221" s="54"/>
      <c r="SZW221" s="54"/>
      <c r="SZX221" s="54"/>
      <c r="SZY221" s="54"/>
      <c r="SZZ221" s="54"/>
      <c r="TAA221" s="54"/>
      <c r="TAB221" s="54"/>
      <c r="TAC221" s="54"/>
      <c r="TAD221" s="54"/>
      <c r="TAE221" s="54"/>
      <c r="TAF221" s="54"/>
      <c r="TAG221" s="54"/>
      <c r="TAH221" s="54"/>
      <c r="TAI221" s="54"/>
      <c r="TAJ221" s="54"/>
      <c r="TAK221" s="54"/>
      <c r="TAL221" s="54"/>
      <c r="TAM221" s="54"/>
      <c r="TAN221" s="54"/>
      <c r="TAO221" s="54"/>
      <c r="TAP221" s="54"/>
      <c r="TAQ221" s="54"/>
      <c r="TAR221" s="54"/>
      <c r="TAS221" s="54"/>
      <c r="TAT221" s="54"/>
      <c r="TAU221" s="54"/>
      <c r="TAV221" s="54"/>
      <c r="TAW221" s="54"/>
      <c r="TAX221" s="54"/>
      <c r="TAY221" s="54"/>
      <c r="TAZ221" s="54"/>
      <c r="TBA221" s="54"/>
      <c r="TBB221" s="54"/>
      <c r="TBC221" s="54"/>
      <c r="TBD221" s="54"/>
      <c r="TBE221" s="54"/>
      <c r="TBF221" s="54"/>
      <c r="TBG221" s="54"/>
      <c r="TBH221" s="54"/>
      <c r="TBI221" s="54"/>
      <c r="TBJ221" s="54"/>
      <c r="TBK221" s="54"/>
      <c r="TBL221" s="54"/>
      <c r="TBM221" s="54"/>
      <c r="TBN221" s="54"/>
      <c r="TBO221" s="54"/>
      <c r="TBP221" s="54"/>
      <c r="TBQ221" s="54"/>
      <c r="TBR221" s="54"/>
      <c r="TBS221" s="54"/>
      <c r="TBT221" s="54"/>
      <c r="TBU221" s="54"/>
      <c r="TBV221" s="54"/>
      <c r="TBW221" s="54"/>
      <c r="TBX221" s="54"/>
      <c r="TBY221" s="54"/>
      <c r="TBZ221" s="54"/>
      <c r="TCA221" s="54"/>
      <c r="TCB221" s="54"/>
      <c r="TCC221" s="54"/>
      <c r="TCD221" s="54"/>
      <c r="TCE221" s="54"/>
      <c r="TCF221" s="54"/>
      <c r="TCG221" s="54"/>
      <c r="TCH221" s="54"/>
      <c r="TCI221" s="54"/>
      <c r="TCJ221" s="54"/>
      <c r="TCK221" s="54"/>
      <c r="TCL221" s="54"/>
      <c r="TCM221" s="54"/>
      <c r="TCN221" s="54"/>
      <c r="TCO221" s="54"/>
      <c r="TCP221" s="54"/>
      <c r="TCQ221" s="54"/>
      <c r="TCR221" s="54"/>
      <c r="TCS221" s="54"/>
      <c r="TCT221" s="54"/>
      <c r="TCU221" s="54"/>
      <c r="TCV221" s="54"/>
      <c r="TCW221" s="54"/>
      <c r="TCX221" s="54"/>
      <c r="TCY221" s="54"/>
      <c r="TCZ221" s="54"/>
      <c r="TDA221" s="54"/>
      <c r="TDB221" s="54"/>
      <c r="TDC221" s="54"/>
      <c r="TDD221" s="54"/>
      <c r="TDE221" s="54"/>
      <c r="TDF221" s="54"/>
      <c r="TDG221" s="54"/>
      <c r="TDH221" s="54"/>
      <c r="TDI221" s="54"/>
      <c r="TDJ221" s="54"/>
      <c r="TDK221" s="54"/>
      <c r="TDL221" s="54"/>
      <c r="TDM221" s="54"/>
      <c r="TDN221" s="54"/>
      <c r="TDO221" s="54"/>
      <c r="TDP221" s="54"/>
      <c r="TDQ221" s="54"/>
      <c r="TDR221" s="54"/>
      <c r="TDS221" s="54"/>
      <c r="TDT221" s="54"/>
      <c r="TDU221" s="54"/>
      <c r="TDV221" s="54"/>
      <c r="TDW221" s="54"/>
      <c r="TDX221" s="54"/>
      <c r="TDY221" s="54"/>
      <c r="TDZ221" s="54"/>
      <c r="TEA221" s="54"/>
      <c r="TEB221" s="54"/>
      <c r="TEC221" s="54"/>
      <c r="TED221" s="54"/>
      <c r="TEE221" s="54"/>
      <c r="TEF221" s="54"/>
      <c r="TEG221" s="54"/>
      <c r="TEH221" s="54"/>
      <c r="TEI221" s="54"/>
      <c r="TEJ221" s="54"/>
      <c r="TEK221" s="54"/>
      <c r="TEL221" s="54"/>
      <c r="TEM221" s="54"/>
      <c r="TEN221" s="54"/>
      <c r="TEO221" s="54"/>
      <c r="TEP221" s="54"/>
      <c r="TEQ221" s="54"/>
      <c r="TER221" s="54"/>
      <c r="TES221" s="54"/>
      <c r="TET221" s="54"/>
      <c r="TEU221" s="54"/>
      <c r="TEV221" s="54"/>
      <c r="TEW221" s="54"/>
      <c r="TEX221" s="54"/>
      <c r="TEY221" s="54"/>
      <c r="TEZ221" s="54"/>
      <c r="TFA221" s="54"/>
      <c r="TFB221" s="54"/>
      <c r="TFC221" s="54"/>
      <c r="TFD221" s="54"/>
      <c r="TFE221" s="54"/>
      <c r="TFF221" s="54"/>
      <c r="TFG221" s="54"/>
      <c r="TFH221" s="54"/>
      <c r="TFI221" s="54"/>
      <c r="TFJ221" s="54"/>
      <c r="TFK221" s="54"/>
      <c r="TFL221" s="54"/>
      <c r="TFM221" s="54"/>
      <c r="TFN221" s="54"/>
      <c r="TFO221" s="54"/>
      <c r="TFP221" s="54"/>
      <c r="TFQ221" s="54"/>
      <c r="TFR221" s="54"/>
      <c r="TFS221" s="54"/>
      <c r="TFT221" s="54"/>
      <c r="TFU221" s="54"/>
      <c r="TFV221" s="54"/>
      <c r="TFW221" s="54"/>
      <c r="TFX221" s="54"/>
      <c r="TFY221" s="54"/>
      <c r="TFZ221" s="54"/>
      <c r="TGA221" s="54"/>
      <c r="TGB221" s="54"/>
      <c r="TGC221" s="54"/>
      <c r="TGD221" s="54"/>
      <c r="TGE221" s="54"/>
      <c r="TGF221" s="54"/>
      <c r="TGG221" s="54"/>
      <c r="TGH221" s="54"/>
      <c r="TGI221" s="54"/>
      <c r="TGJ221" s="54"/>
      <c r="TGK221" s="54"/>
      <c r="TGL221" s="54"/>
      <c r="TGM221" s="54"/>
      <c r="TGN221" s="54"/>
      <c r="TGO221" s="54"/>
      <c r="TGP221" s="54"/>
      <c r="TGQ221" s="54"/>
      <c r="TGR221" s="54"/>
      <c r="TGS221" s="54"/>
      <c r="TGT221" s="54"/>
      <c r="TGU221" s="54"/>
      <c r="TGV221" s="54"/>
      <c r="TGW221" s="54"/>
      <c r="TGX221" s="54"/>
      <c r="TGY221" s="54"/>
      <c r="TGZ221" s="54"/>
      <c r="THA221" s="54"/>
      <c r="THB221" s="54"/>
      <c r="THC221" s="54"/>
      <c r="THD221" s="54"/>
      <c r="THE221" s="54"/>
      <c r="THF221" s="54"/>
      <c r="THG221" s="54"/>
      <c r="THH221" s="54"/>
      <c r="THI221" s="54"/>
      <c r="THJ221" s="54"/>
      <c r="THK221" s="54"/>
      <c r="THL221" s="54"/>
      <c r="THM221" s="54"/>
      <c r="THN221" s="54"/>
      <c r="THO221" s="54"/>
      <c r="THP221" s="54"/>
      <c r="THQ221" s="54"/>
      <c r="THR221" s="54"/>
      <c r="THS221" s="54"/>
      <c r="THT221" s="54"/>
      <c r="THU221" s="54"/>
      <c r="THV221" s="54"/>
      <c r="THW221" s="54"/>
      <c r="THX221" s="54"/>
      <c r="THY221" s="54"/>
      <c r="THZ221" s="54"/>
      <c r="TIA221" s="54"/>
      <c r="TIB221" s="54"/>
      <c r="TIC221" s="54"/>
      <c r="TID221" s="54"/>
      <c r="TIE221" s="54"/>
      <c r="TIF221" s="54"/>
      <c r="TIG221" s="54"/>
      <c r="TIH221" s="54"/>
      <c r="TII221" s="54"/>
      <c r="TIJ221" s="54"/>
      <c r="TIK221" s="54"/>
      <c r="TIL221" s="54"/>
      <c r="TIM221" s="54"/>
      <c r="TIN221" s="54"/>
      <c r="TIO221" s="54"/>
      <c r="TIP221" s="54"/>
      <c r="TIQ221" s="54"/>
      <c r="TIR221" s="54"/>
      <c r="TIS221" s="54"/>
      <c r="TIT221" s="54"/>
      <c r="TIU221" s="54"/>
      <c r="TIV221" s="54"/>
      <c r="TIW221" s="54"/>
      <c r="TIX221" s="54"/>
      <c r="TIY221" s="54"/>
      <c r="TIZ221" s="54"/>
      <c r="TJA221" s="54"/>
      <c r="TJB221" s="54"/>
      <c r="TJC221" s="54"/>
      <c r="TJD221" s="54"/>
      <c r="TJE221" s="54"/>
      <c r="TJF221" s="54"/>
      <c r="TJG221" s="54"/>
      <c r="TJH221" s="54"/>
      <c r="TJI221" s="54"/>
      <c r="TJJ221" s="54"/>
      <c r="TJK221" s="54"/>
      <c r="TJL221" s="54"/>
      <c r="TJM221" s="54"/>
      <c r="TJN221" s="54"/>
      <c r="TJO221" s="54"/>
      <c r="TJP221" s="54"/>
      <c r="TJQ221" s="54"/>
      <c r="TJR221" s="54"/>
      <c r="TJS221" s="54"/>
      <c r="TJT221" s="54"/>
      <c r="TJU221" s="54"/>
      <c r="TJV221" s="54"/>
      <c r="TJW221" s="54"/>
      <c r="TJX221" s="54"/>
      <c r="TJY221" s="54"/>
      <c r="TJZ221" s="54"/>
      <c r="TKA221" s="54"/>
      <c r="TKB221" s="54"/>
      <c r="TKC221" s="54"/>
      <c r="TKD221" s="54"/>
      <c r="TKE221" s="54"/>
      <c r="TKF221" s="54"/>
      <c r="TKG221" s="54"/>
      <c r="TKH221" s="54"/>
      <c r="TKI221" s="54"/>
      <c r="TKJ221" s="54"/>
      <c r="TKK221" s="54"/>
      <c r="TKL221" s="54"/>
      <c r="TKM221" s="54"/>
      <c r="TKN221" s="54"/>
      <c r="TKO221" s="54"/>
      <c r="TKP221" s="54"/>
      <c r="TKQ221" s="54"/>
      <c r="TKR221" s="54"/>
      <c r="TKS221" s="54"/>
      <c r="TKT221" s="54"/>
      <c r="TKU221" s="54"/>
      <c r="TKV221" s="54"/>
      <c r="TKW221" s="54"/>
      <c r="TKX221" s="54"/>
      <c r="TKY221" s="54"/>
      <c r="TKZ221" s="54"/>
      <c r="TLA221" s="54"/>
      <c r="TLB221" s="54"/>
      <c r="TLC221" s="54"/>
      <c r="TLD221" s="54"/>
      <c r="TLE221" s="54"/>
      <c r="TLF221" s="54"/>
      <c r="TLG221" s="54"/>
      <c r="TLH221" s="54"/>
      <c r="TLI221" s="54"/>
      <c r="TLJ221" s="54"/>
      <c r="TLK221" s="54"/>
      <c r="TLL221" s="54"/>
      <c r="TLM221" s="54"/>
      <c r="TLN221" s="54"/>
      <c r="TLO221" s="54"/>
      <c r="TLP221" s="54"/>
      <c r="TLQ221" s="54"/>
      <c r="TLR221" s="54"/>
      <c r="TLS221" s="54"/>
      <c r="TLT221" s="54"/>
      <c r="TLU221" s="54"/>
      <c r="TLV221" s="54"/>
      <c r="TLW221" s="54"/>
      <c r="TLX221" s="54"/>
      <c r="TLY221" s="54"/>
      <c r="TLZ221" s="54"/>
      <c r="TMA221" s="54"/>
      <c r="TMB221" s="54"/>
      <c r="TMC221" s="54"/>
      <c r="TMD221" s="54"/>
      <c r="TME221" s="54"/>
      <c r="TMF221" s="54"/>
      <c r="TMG221" s="54"/>
      <c r="TMH221" s="54"/>
      <c r="TMI221" s="54"/>
      <c r="TMJ221" s="54"/>
      <c r="TMK221" s="54"/>
      <c r="TML221" s="54"/>
      <c r="TMM221" s="54"/>
      <c r="TMN221" s="54"/>
      <c r="TMO221" s="54"/>
      <c r="TMP221" s="54"/>
      <c r="TMQ221" s="54"/>
      <c r="TMR221" s="54"/>
      <c r="TMS221" s="54"/>
      <c r="TMT221" s="54"/>
      <c r="TMU221" s="54"/>
      <c r="TMV221" s="54"/>
      <c r="TMW221" s="54"/>
      <c r="TMX221" s="54"/>
      <c r="TMY221" s="54"/>
      <c r="TMZ221" s="54"/>
      <c r="TNA221" s="54"/>
      <c r="TNB221" s="54"/>
      <c r="TNC221" s="54"/>
      <c r="TND221" s="54"/>
      <c r="TNE221" s="54"/>
      <c r="TNF221" s="54"/>
      <c r="TNG221" s="54"/>
      <c r="TNH221" s="54"/>
      <c r="TNI221" s="54"/>
      <c r="TNJ221" s="54"/>
      <c r="TNK221" s="54"/>
      <c r="TNL221" s="54"/>
      <c r="TNM221" s="54"/>
      <c r="TNN221" s="54"/>
      <c r="TNO221" s="54"/>
      <c r="TNP221" s="54"/>
      <c r="TNQ221" s="54"/>
      <c r="TNR221" s="54"/>
      <c r="TNS221" s="54"/>
      <c r="TNT221" s="54"/>
      <c r="TNU221" s="54"/>
      <c r="TNV221" s="54"/>
      <c r="TNW221" s="54"/>
      <c r="TNX221" s="54"/>
      <c r="TNY221" s="54"/>
      <c r="TNZ221" s="54"/>
      <c r="TOA221" s="54"/>
      <c r="TOB221" s="54"/>
      <c r="TOC221" s="54"/>
      <c r="TOD221" s="54"/>
      <c r="TOE221" s="54"/>
      <c r="TOF221" s="54"/>
      <c r="TOG221" s="54"/>
      <c r="TOH221" s="54"/>
      <c r="TOI221" s="54"/>
      <c r="TOJ221" s="54"/>
      <c r="TOK221" s="54"/>
      <c r="TOL221" s="54"/>
      <c r="TOM221" s="54"/>
      <c r="TON221" s="54"/>
      <c r="TOO221" s="54"/>
      <c r="TOP221" s="54"/>
      <c r="TOQ221" s="54"/>
      <c r="TOR221" s="54"/>
      <c r="TOS221" s="54"/>
      <c r="TOT221" s="54"/>
      <c r="TOU221" s="54"/>
      <c r="TOV221" s="54"/>
      <c r="TOW221" s="54"/>
      <c r="TOX221" s="54"/>
      <c r="TOY221" s="54"/>
      <c r="TOZ221" s="54"/>
      <c r="TPA221" s="54"/>
      <c r="TPB221" s="54"/>
      <c r="TPC221" s="54"/>
      <c r="TPD221" s="54"/>
      <c r="TPE221" s="54"/>
      <c r="TPF221" s="54"/>
      <c r="TPG221" s="54"/>
      <c r="TPH221" s="54"/>
      <c r="TPI221" s="54"/>
      <c r="TPJ221" s="54"/>
      <c r="TPK221" s="54"/>
      <c r="TPL221" s="54"/>
      <c r="TPM221" s="54"/>
      <c r="TPN221" s="54"/>
      <c r="TPO221" s="54"/>
      <c r="TPP221" s="54"/>
      <c r="TPQ221" s="54"/>
      <c r="TPR221" s="54"/>
      <c r="TPS221" s="54"/>
      <c r="TPT221" s="54"/>
      <c r="TPU221" s="54"/>
      <c r="TPV221" s="54"/>
      <c r="TPW221" s="54"/>
      <c r="TPX221" s="54"/>
      <c r="TPY221" s="54"/>
      <c r="TPZ221" s="54"/>
      <c r="TQA221" s="54"/>
      <c r="TQB221" s="54"/>
      <c r="TQC221" s="54"/>
      <c r="TQD221" s="54"/>
      <c r="TQE221" s="54"/>
      <c r="TQF221" s="54"/>
      <c r="TQG221" s="54"/>
      <c r="TQH221" s="54"/>
      <c r="TQI221" s="54"/>
      <c r="TQJ221" s="54"/>
      <c r="TQK221" s="54"/>
      <c r="TQL221" s="54"/>
      <c r="TQM221" s="54"/>
      <c r="TQN221" s="54"/>
      <c r="TQO221" s="54"/>
      <c r="TQP221" s="54"/>
      <c r="TQQ221" s="54"/>
      <c r="TQR221" s="54"/>
      <c r="TQS221" s="54"/>
      <c r="TQT221" s="54"/>
      <c r="TQU221" s="54"/>
      <c r="TQV221" s="54"/>
      <c r="TQW221" s="54"/>
      <c r="TQX221" s="54"/>
      <c r="TQY221" s="54"/>
      <c r="TQZ221" s="54"/>
      <c r="TRA221" s="54"/>
      <c r="TRB221" s="54"/>
      <c r="TRC221" s="54"/>
      <c r="TRD221" s="54"/>
      <c r="TRE221" s="54"/>
      <c r="TRF221" s="54"/>
      <c r="TRG221" s="54"/>
      <c r="TRH221" s="54"/>
      <c r="TRI221" s="54"/>
      <c r="TRJ221" s="54"/>
      <c r="TRK221" s="54"/>
      <c r="TRL221" s="54"/>
      <c r="TRM221" s="54"/>
      <c r="TRN221" s="54"/>
      <c r="TRO221" s="54"/>
      <c r="TRP221" s="54"/>
      <c r="TRQ221" s="54"/>
      <c r="TRR221" s="54"/>
      <c r="TRS221" s="54"/>
      <c r="TRT221" s="54"/>
      <c r="TRU221" s="54"/>
      <c r="TRV221" s="54"/>
      <c r="TRW221" s="54"/>
      <c r="TRX221" s="54"/>
      <c r="TRY221" s="54"/>
      <c r="TRZ221" s="54"/>
      <c r="TSA221" s="54"/>
      <c r="TSB221" s="54"/>
      <c r="TSC221" s="54"/>
      <c r="TSD221" s="54"/>
      <c r="TSE221" s="54"/>
      <c r="TSF221" s="54"/>
      <c r="TSG221" s="54"/>
      <c r="TSH221" s="54"/>
      <c r="TSI221" s="54"/>
      <c r="TSJ221" s="54"/>
      <c r="TSK221" s="54"/>
      <c r="TSL221" s="54"/>
      <c r="TSM221" s="54"/>
      <c r="TSN221" s="54"/>
      <c r="TSO221" s="54"/>
      <c r="TSP221" s="54"/>
      <c r="TSQ221" s="54"/>
      <c r="TSR221" s="54"/>
      <c r="TSS221" s="54"/>
      <c r="TST221" s="54"/>
      <c r="TSU221" s="54"/>
      <c r="TSV221" s="54"/>
      <c r="TSW221" s="54"/>
      <c r="TSX221" s="54"/>
      <c r="TSY221" s="54"/>
      <c r="TSZ221" s="54"/>
      <c r="TTA221" s="54"/>
      <c r="TTB221" s="54"/>
      <c r="TTC221" s="54"/>
      <c r="TTD221" s="54"/>
      <c r="TTE221" s="54"/>
      <c r="TTF221" s="54"/>
      <c r="TTG221" s="54"/>
      <c r="TTH221" s="54"/>
      <c r="TTI221" s="54"/>
      <c r="TTJ221" s="54"/>
      <c r="TTK221" s="54"/>
      <c r="TTL221" s="54"/>
      <c r="TTM221" s="54"/>
      <c r="TTN221" s="54"/>
      <c r="TTO221" s="54"/>
      <c r="TTP221" s="54"/>
      <c r="TTQ221" s="54"/>
      <c r="TTR221" s="54"/>
      <c r="TTS221" s="54"/>
      <c r="TTT221" s="54"/>
      <c r="TTU221" s="54"/>
      <c r="TTV221" s="54"/>
      <c r="TTW221" s="54"/>
      <c r="TTX221" s="54"/>
      <c r="TTY221" s="54"/>
      <c r="TTZ221" s="54"/>
      <c r="TUA221" s="54"/>
      <c r="TUB221" s="54"/>
      <c r="TUC221" s="54"/>
      <c r="TUD221" s="54"/>
      <c r="TUE221" s="54"/>
      <c r="TUF221" s="54"/>
      <c r="TUG221" s="54"/>
      <c r="TUH221" s="54"/>
      <c r="TUI221" s="54"/>
      <c r="TUJ221" s="54"/>
      <c r="TUK221" s="54"/>
      <c r="TUL221" s="54"/>
      <c r="TUM221" s="54"/>
      <c r="TUN221" s="54"/>
      <c r="TUO221" s="54"/>
      <c r="TUP221" s="54"/>
      <c r="TUQ221" s="54"/>
      <c r="TUR221" s="54"/>
      <c r="TUS221" s="54"/>
      <c r="TUT221" s="54"/>
      <c r="TUU221" s="54"/>
      <c r="TUV221" s="54"/>
      <c r="TUW221" s="54"/>
      <c r="TUX221" s="54"/>
      <c r="TUY221" s="54"/>
      <c r="TUZ221" s="54"/>
      <c r="TVA221" s="54"/>
      <c r="TVB221" s="54"/>
      <c r="TVC221" s="54"/>
      <c r="TVD221" s="54"/>
      <c r="TVE221" s="54"/>
      <c r="TVF221" s="54"/>
      <c r="TVG221" s="54"/>
      <c r="TVH221" s="54"/>
      <c r="TVI221" s="54"/>
      <c r="TVJ221" s="54"/>
      <c r="TVK221" s="54"/>
      <c r="TVL221" s="54"/>
      <c r="TVM221" s="54"/>
      <c r="TVN221" s="54"/>
      <c r="TVO221" s="54"/>
      <c r="TVP221" s="54"/>
      <c r="TVQ221" s="54"/>
      <c r="TVR221" s="54"/>
      <c r="TVS221" s="54"/>
      <c r="TVT221" s="54"/>
      <c r="TVU221" s="54"/>
      <c r="TVV221" s="54"/>
      <c r="TVW221" s="54"/>
      <c r="TVX221" s="54"/>
      <c r="TVY221" s="54"/>
      <c r="TVZ221" s="54"/>
      <c r="TWA221" s="54"/>
      <c r="TWB221" s="54"/>
      <c r="TWC221" s="54"/>
      <c r="TWD221" s="54"/>
      <c r="TWE221" s="54"/>
      <c r="TWF221" s="54"/>
      <c r="TWG221" s="54"/>
      <c r="TWH221" s="54"/>
      <c r="TWI221" s="54"/>
      <c r="TWJ221" s="54"/>
      <c r="TWK221" s="54"/>
      <c r="TWL221" s="54"/>
      <c r="TWM221" s="54"/>
      <c r="TWN221" s="54"/>
      <c r="TWO221" s="54"/>
      <c r="TWP221" s="54"/>
      <c r="TWQ221" s="54"/>
      <c r="TWR221" s="54"/>
      <c r="TWS221" s="54"/>
      <c r="TWT221" s="54"/>
      <c r="TWU221" s="54"/>
      <c r="TWV221" s="54"/>
      <c r="TWW221" s="54"/>
      <c r="TWX221" s="54"/>
      <c r="TWY221" s="54"/>
      <c r="TWZ221" s="54"/>
      <c r="TXA221" s="54"/>
      <c r="TXB221" s="54"/>
      <c r="TXC221" s="54"/>
      <c r="TXD221" s="54"/>
      <c r="TXE221" s="54"/>
      <c r="TXF221" s="54"/>
      <c r="TXG221" s="54"/>
      <c r="TXH221" s="54"/>
      <c r="TXI221" s="54"/>
      <c r="TXJ221" s="54"/>
      <c r="TXK221" s="54"/>
      <c r="TXL221" s="54"/>
      <c r="TXM221" s="54"/>
      <c r="TXN221" s="54"/>
      <c r="TXO221" s="54"/>
      <c r="TXP221" s="54"/>
      <c r="TXQ221" s="54"/>
      <c r="TXR221" s="54"/>
      <c r="TXS221" s="54"/>
      <c r="TXT221" s="54"/>
      <c r="TXU221" s="54"/>
      <c r="TXV221" s="54"/>
      <c r="TXW221" s="54"/>
      <c r="TXX221" s="54"/>
      <c r="TXY221" s="54"/>
      <c r="TXZ221" s="54"/>
      <c r="TYA221" s="54"/>
      <c r="TYB221" s="54"/>
      <c r="TYC221" s="54"/>
      <c r="TYD221" s="54"/>
      <c r="TYE221" s="54"/>
      <c r="TYF221" s="54"/>
      <c r="TYG221" s="54"/>
      <c r="TYH221" s="54"/>
      <c r="TYI221" s="54"/>
      <c r="TYJ221" s="54"/>
      <c r="TYK221" s="54"/>
      <c r="TYL221" s="54"/>
      <c r="TYM221" s="54"/>
      <c r="TYN221" s="54"/>
      <c r="TYO221" s="54"/>
      <c r="TYP221" s="54"/>
      <c r="TYQ221" s="54"/>
      <c r="TYR221" s="54"/>
      <c r="TYS221" s="54"/>
      <c r="TYT221" s="54"/>
      <c r="TYU221" s="54"/>
      <c r="TYV221" s="54"/>
      <c r="TYW221" s="54"/>
      <c r="TYX221" s="54"/>
      <c r="TYY221" s="54"/>
      <c r="TYZ221" s="54"/>
      <c r="TZA221" s="54"/>
      <c r="TZB221" s="54"/>
      <c r="TZC221" s="54"/>
      <c r="TZD221" s="54"/>
      <c r="TZE221" s="54"/>
      <c r="TZF221" s="54"/>
      <c r="TZG221" s="54"/>
      <c r="TZH221" s="54"/>
      <c r="TZI221" s="54"/>
      <c r="TZJ221" s="54"/>
      <c r="TZK221" s="54"/>
      <c r="TZL221" s="54"/>
      <c r="TZM221" s="54"/>
      <c r="TZN221" s="54"/>
      <c r="TZO221" s="54"/>
      <c r="TZP221" s="54"/>
      <c r="TZQ221" s="54"/>
      <c r="TZR221" s="54"/>
      <c r="TZS221" s="54"/>
      <c r="TZT221" s="54"/>
      <c r="TZU221" s="54"/>
      <c r="TZV221" s="54"/>
      <c r="TZW221" s="54"/>
      <c r="TZX221" s="54"/>
      <c r="TZY221" s="54"/>
      <c r="TZZ221" s="54"/>
      <c r="UAA221" s="54"/>
      <c r="UAB221" s="54"/>
      <c r="UAC221" s="54"/>
      <c r="UAD221" s="54"/>
      <c r="UAE221" s="54"/>
      <c r="UAF221" s="54"/>
      <c r="UAG221" s="54"/>
      <c r="UAH221" s="54"/>
      <c r="UAI221" s="54"/>
      <c r="UAJ221" s="54"/>
      <c r="UAK221" s="54"/>
      <c r="UAL221" s="54"/>
      <c r="UAM221" s="54"/>
      <c r="UAN221" s="54"/>
      <c r="UAO221" s="54"/>
      <c r="UAP221" s="54"/>
      <c r="UAQ221" s="54"/>
      <c r="UAR221" s="54"/>
      <c r="UAS221" s="54"/>
      <c r="UAT221" s="54"/>
      <c r="UAU221" s="54"/>
      <c r="UAV221" s="54"/>
      <c r="UAW221" s="54"/>
      <c r="UAX221" s="54"/>
      <c r="UAY221" s="54"/>
      <c r="UAZ221" s="54"/>
      <c r="UBA221" s="54"/>
      <c r="UBB221" s="54"/>
      <c r="UBC221" s="54"/>
      <c r="UBD221" s="54"/>
      <c r="UBE221" s="54"/>
      <c r="UBF221" s="54"/>
      <c r="UBG221" s="54"/>
      <c r="UBH221" s="54"/>
      <c r="UBI221" s="54"/>
      <c r="UBJ221" s="54"/>
      <c r="UBK221" s="54"/>
      <c r="UBL221" s="54"/>
      <c r="UBM221" s="54"/>
      <c r="UBN221" s="54"/>
      <c r="UBO221" s="54"/>
      <c r="UBP221" s="54"/>
      <c r="UBQ221" s="54"/>
      <c r="UBR221" s="54"/>
      <c r="UBS221" s="54"/>
      <c r="UBT221" s="54"/>
      <c r="UBU221" s="54"/>
      <c r="UBV221" s="54"/>
      <c r="UBW221" s="54"/>
      <c r="UBX221" s="54"/>
      <c r="UBY221" s="54"/>
      <c r="UBZ221" s="54"/>
      <c r="UCA221" s="54"/>
      <c r="UCB221" s="54"/>
      <c r="UCC221" s="54"/>
      <c r="UCD221" s="54"/>
      <c r="UCE221" s="54"/>
      <c r="UCF221" s="54"/>
      <c r="UCG221" s="54"/>
      <c r="UCH221" s="54"/>
      <c r="UCI221" s="54"/>
      <c r="UCJ221" s="54"/>
      <c r="UCK221" s="54"/>
      <c r="UCL221" s="54"/>
      <c r="UCM221" s="54"/>
      <c r="UCN221" s="54"/>
      <c r="UCO221" s="54"/>
      <c r="UCP221" s="54"/>
      <c r="UCQ221" s="54"/>
      <c r="UCR221" s="54"/>
      <c r="UCS221" s="54"/>
      <c r="UCT221" s="54"/>
      <c r="UCU221" s="54"/>
      <c r="UCV221" s="54"/>
      <c r="UCW221" s="54"/>
      <c r="UCX221" s="54"/>
      <c r="UCY221" s="54"/>
      <c r="UCZ221" s="54"/>
      <c r="UDA221" s="54"/>
      <c r="UDB221" s="54"/>
      <c r="UDC221" s="54"/>
      <c r="UDD221" s="54"/>
      <c r="UDE221" s="54"/>
      <c r="UDF221" s="54"/>
      <c r="UDG221" s="54"/>
      <c r="UDH221" s="54"/>
      <c r="UDI221" s="54"/>
      <c r="UDJ221" s="54"/>
      <c r="UDK221" s="54"/>
      <c r="UDL221" s="54"/>
      <c r="UDM221" s="54"/>
      <c r="UDN221" s="54"/>
      <c r="UDO221" s="54"/>
      <c r="UDP221" s="54"/>
      <c r="UDQ221" s="54"/>
      <c r="UDR221" s="54"/>
      <c r="UDS221" s="54"/>
      <c r="UDT221" s="54"/>
      <c r="UDU221" s="54"/>
      <c r="UDV221" s="54"/>
      <c r="UDW221" s="54"/>
      <c r="UDX221" s="54"/>
      <c r="UDY221" s="54"/>
      <c r="UDZ221" s="54"/>
      <c r="UEA221" s="54"/>
      <c r="UEB221" s="54"/>
      <c r="UEC221" s="54"/>
      <c r="UED221" s="54"/>
      <c r="UEE221" s="54"/>
      <c r="UEF221" s="54"/>
      <c r="UEG221" s="54"/>
      <c r="UEH221" s="54"/>
      <c r="UEI221" s="54"/>
      <c r="UEJ221" s="54"/>
      <c r="UEK221" s="54"/>
      <c r="UEL221" s="54"/>
      <c r="UEM221" s="54"/>
      <c r="UEN221" s="54"/>
      <c r="UEO221" s="54"/>
      <c r="UEP221" s="54"/>
      <c r="UEQ221" s="54"/>
      <c r="UER221" s="54"/>
      <c r="UES221" s="54"/>
      <c r="UET221" s="54"/>
      <c r="UEU221" s="54"/>
      <c r="UEV221" s="54"/>
      <c r="UEW221" s="54"/>
      <c r="UEX221" s="54"/>
      <c r="UEY221" s="54"/>
      <c r="UEZ221" s="54"/>
      <c r="UFA221" s="54"/>
      <c r="UFB221" s="54"/>
      <c r="UFC221" s="54"/>
      <c r="UFD221" s="54"/>
      <c r="UFE221" s="54"/>
      <c r="UFF221" s="54"/>
      <c r="UFG221" s="54"/>
      <c r="UFH221" s="54"/>
      <c r="UFI221" s="54"/>
      <c r="UFJ221" s="54"/>
      <c r="UFK221" s="54"/>
      <c r="UFL221" s="54"/>
      <c r="UFM221" s="54"/>
      <c r="UFN221" s="54"/>
      <c r="UFO221" s="54"/>
      <c r="UFP221" s="54"/>
      <c r="UFQ221" s="54"/>
      <c r="UFR221" s="54"/>
      <c r="UFS221" s="54"/>
      <c r="UFT221" s="54"/>
      <c r="UFU221" s="54"/>
      <c r="UFV221" s="54"/>
      <c r="UFW221" s="54"/>
      <c r="UFX221" s="54"/>
      <c r="UFY221" s="54"/>
      <c r="UFZ221" s="54"/>
      <c r="UGA221" s="54"/>
      <c r="UGB221" s="54"/>
      <c r="UGC221" s="54"/>
      <c r="UGD221" s="54"/>
      <c r="UGE221" s="54"/>
      <c r="UGF221" s="54"/>
      <c r="UGG221" s="54"/>
      <c r="UGH221" s="54"/>
      <c r="UGI221" s="54"/>
      <c r="UGJ221" s="54"/>
      <c r="UGK221" s="54"/>
      <c r="UGL221" s="54"/>
      <c r="UGM221" s="54"/>
      <c r="UGN221" s="54"/>
      <c r="UGO221" s="54"/>
      <c r="UGP221" s="54"/>
      <c r="UGQ221" s="54"/>
      <c r="UGR221" s="54"/>
      <c r="UGS221" s="54"/>
      <c r="UGT221" s="54"/>
      <c r="UGU221" s="54"/>
      <c r="UGV221" s="54"/>
      <c r="UGW221" s="54"/>
      <c r="UGX221" s="54"/>
      <c r="UGY221" s="54"/>
      <c r="UGZ221" s="54"/>
      <c r="UHA221" s="54"/>
      <c r="UHB221" s="54"/>
      <c r="UHC221" s="54"/>
      <c r="UHD221" s="54"/>
      <c r="UHE221" s="54"/>
      <c r="UHF221" s="54"/>
      <c r="UHG221" s="54"/>
      <c r="UHH221" s="54"/>
      <c r="UHI221" s="54"/>
      <c r="UHJ221" s="54"/>
      <c r="UHK221" s="54"/>
      <c r="UHL221" s="54"/>
      <c r="UHM221" s="54"/>
      <c r="UHN221" s="54"/>
      <c r="UHO221" s="54"/>
      <c r="UHP221" s="54"/>
      <c r="UHQ221" s="54"/>
      <c r="UHR221" s="54"/>
      <c r="UHS221" s="54"/>
      <c r="UHT221" s="54"/>
      <c r="UHU221" s="54"/>
      <c r="UHV221" s="54"/>
      <c r="UHW221" s="54"/>
      <c r="UHX221" s="54"/>
      <c r="UHY221" s="54"/>
      <c r="UHZ221" s="54"/>
      <c r="UIA221" s="54"/>
      <c r="UIB221" s="54"/>
      <c r="UIC221" s="54"/>
      <c r="UID221" s="54"/>
      <c r="UIE221" s="54"/>
      <c r="UIF221" s="54"/>
      <c r="UIG221" s="54"/>
      <c r="UIH221" s="54"/>
      <c r="UII221" s="54"/>
      <c r="UIJ221" s="54"/>
      <c r="UIK221" s="54"/>
      <c r="UIL221" s="54"/>
      <c r="UIM221" s="54"/>
      <c r="UIN221" s="54"/>
      <c r="UIO221" s="54"/>
      <c r="UIP221" s="54"/>
      <c r="UIQ221" s="54"/>
      <c r="UIR221" s="54"/>
      <c r="UIS221" s="54"/>
      <c r="UIT221" s="54"/>
      <c r="UIU221" s="54"/>
      <c r="UIV221" s="54"/>
      <c r="UIW221" s="54"/>
      <c r="UIX221" s="54"/>
      <c r="UIY221" s="54"/>
      <c r="UIZ221" s="54"/>
      <c r="UJA221" s="54"/>
      <c r="UJB221" s="54"/>
      <c r="UJC221" s="54"/>
      <c r="UJD221" s="54"/>
      <c r="UJE221" s="54"/>
      <c r="UJF221" s="54"/>
      <c r="UJG221" s="54"/>
      <c r="UJH221" s="54"/>
      <c r="UJI221" s="54"/>
      <c r="UJJ221" s="54"/>
      <c r="UJK221" s="54"/>
      <c r="UJL221" s="54"/>
      <c r="UJM221" s="54"/>
      <c r="UJN221" s="54"/>
      <c r="UJO221" s="54"/>
      <c r="UJP221" s="54"/>
      <c r="UJQ221" s="54"/>
      <c r="UJR221" s="54"/>
      <c r="UJS221" s="54"/>
      <c r="UJT221" s="54"/>
      <c r="UJU221" s="54"/>
      <c r="UJV221" s="54"/>
      <c r="UJW221" s="54"/>
      <c r="UJX221" s="54"/>
      <c r="UJY221" s="54"/>
      <c r="UJZ221" s="54"/>
      <c r="UKA221" s="54"/>
      <c r="UKB221" s="54"/>
      <c r="UKC221" s="54"/>
      <c r="UKD221" s="54"/>
      <c r="UKE221" s="54"/>
      <c r="UKF221" s="54"/>
      <c r="UKG221" s="54"/>
      <c r="UKH221" s="54"/>
      <c r="UKI221" s="54"/>
      <c r="UKJ221" s="54"/>
      <c r="UKK221" s="54"/>
      <c r="UKL221" s="54"/>
      <c r="UKM221" s="54"/>
      <c r="UKN221" s="54"/>
      <c r="UKO221" s="54"/>
      <c r="UKP221" s="54"/>
      <c r="UKQ221" s="54"/>
      <c r="UKR221" s="54"/>
      <c r="UKS221" s="54"/>
      <c r="UKT221" s="54"/>
      <c r="UKU221" s="54"/>
      <c r="UKV221" s="54"/>
      <c r="UKW221" s="54"/>
      <c r="UKX221" s="54"/>
      <c r="UKY221" s="54"/>
      <c r="UKZ221" s="54"/>
      <c r="ULA221" s="54"/>
      <c r="ULB221" s="54"/>
      <c r="ULC221" s="54"/>
      <c r="ULD221" s="54"/>
      <c r="ULE221" s="54"/>
      <c r="ULF221" s="54"/>
      <c r="ULG221" s="54"/>
      <c r="ULH221" s="54"/>
      <c r="ULI221" s="54"/>
      <c r="ULJ221" s="54"/>
      <c r="ULK221" s="54"/>
      <c r="ULL221" s="54"/>
      <c r="ULM221" s="54"/>
      <c r="ULN221" s="54"/>
      <c r="ULO221" s="54"/>
      <c r="ULP221" s="54"/>
      <c r="ULQ221" s="54"/>
      <c r="ULR221" s="54"/>
      <c r="ULS221" s="54"/>
      <c r="ULT221" s="54"/>
      <c r="ULU221" s="54"/>
      <c r="ULV221" s="54"/>
      <c r="ULW221" s="54"/>
      <c r="ULX221" s="54"/>
      <c r="ULY221" s="54"/>
      <c r="ULZ221" s="54"/>
      <c r="UMA221" s="54"/>
      <c r="UMB221" s="54"/>
      <c r="UMC221" s="54"/>
      <c r="UMD221" s="54"/>
      <c r="UME221" s="54"/>
      <c r="UMF221" s="54"/>
      <c r="UMG221" s="54"/>
      <c r="UMH221" s="54"/>
      <c r="UMI221" s="54"/>
      <c r="UMJ221" s="54"/>
      <c r="UMK221" s="54"/>
      <c r="UML221" s="54"/>
      <c r="UMM221" s="54"/>
      <c r="UMN221" s="54"/>
      <c r="UMO221" s="54"/>
      <c r="UMP221" s="54"/>
      <c r="UMQ221" s="54"/>
      <c r="UMR221" s="54"/>
      <c r="UMS221" s="54"/>
      <c r="UMT221" s="54"/>
      <c r="UMU221" s="54"/>
      <c r="UMV221" s="54"/>
      <c r="UMW221" s="54"/>
      <c r="UMX221" s="54"/>
      <c r="UMY221" s="54"/>
      <c r="UMZ221" s="54"/>
      <c r="UNA221" s="54"/>
      <c r="UNB221" s="54"/>
      <c r="UNC221" s="54"/>
      <c r="UND221" s="54"/>
      <c r="UNE221" s="54"/>
      <c r="UNF221" s="54"/>
      <c r="UNG221" s="54"/>
      <c r="UNH221" s="54"/>
      <c r="UNI221" s="54"/>
      <c r="UNJ221" s="54"/>
      <c r="UNK221" s="54"/>
      <c r="UNL221" s="54"/>
      <c r="UNM221" s="54"/>
      <c r="UNN221" s="54"/>
      <c r="UNO221" s="54"/>
      <c r="UNP221" s="54"/>
      <c r="UNQ221" s="54"/>
      <c r="UNR221" s="54"/>
      <c r="UNS221" s="54"/>
      <c r="UNT221" s="54"/>
      <c r="UNU221" s="54"/>
      <c r="UNV221" s="54"/>
      <c r="UNW221" s="54"/>
      <c r="UNX221" s="54"/>
      <c r="UNY221" s="54"/>
      <c r="UNZ221" s="54"/>
      <c r="UOA221" s="54"/>
      <c r="UOB221" s="54"/>
      <c r="UOC221" s="54"/>
      <c r="UOD221" s="54"/>
      <c r="UOE221" s="54"/>
      <c r="UOF221" s="54"/>
      <c r="UOG221" s="54"/>
      <c r="UOH221" s="54"/>
      <c r="UOI221" s="54"/>
      <c r="UOJ221" s="54"/>
      <c r="UOK221" s="54"/>
      <c r="UOL221" s="54"/>
      <c r="UOM221" s="54"/>
      <c r="UON221" s="54"/>
      <c r="UOO221" s="54"/>
      <c r="UOP221" s="54"/>
      <c r="UOQ221" s="54"/>
      <c r="UOR221" s="54"/>
      <c r="UOS221" s="54"/>
      <c r="UOT221" s="54"/>
      <c r="UOU221" s="54"/>
      <c r="UOV221" s="54"/>
      <c r="UOW221" s="54"/>
      <c r="UOX221" s="54"/>
      <c r="UOY221" s="54"/>
      <c r="UOZ221" s="54"/>
      <c r="UPA221" s="54"/>
      <c r="UPB221" s="54"/>
      <c r="UPC221" s="54"/>
      <c r="UPD221" s="54"/>
      <c r="UPE221" s="54"/>
      <c r="UPF221" s="54"/>
      <c r="UPG221" s="54"/>
      <c r="UPH221" s="54"/>
      <c r="UPI221" s="54"/>
      <c r="UPJ221" s="54"/>
      <c r="UPK221" s="54"/>
      <c r="UPL221" s="54"/>
      <c r="UPM221" s="54"/>
      <c r="UPN221" s="54"/>
      <c r="UPO221" s="54"/>
      <c r="UPP221" s="54"/>
      <c r="UPQ221" s="54"/>
      <c r="UPR221" s="54"/>
      <c r="UPS221" s="54"/>
      <c r="UPT221" s="54"/>
      <c r="UPU221" s="54"/>
      <c r="UPV221" s="54"/>
      <c r="UPW221" s="54"/>
      <c r="UPX221" s="54"/>
      <c r="UPY221" s="54"/>
      <c r="UPZ221" s="54"/>
      <c r="UQA221" s="54"/>
      <c r="UQB221" s="54"/>
      <c r="UQC221" s="54"/>
      <c r="UQD221" s="54"/>
      <c r="UQE221" s="54"/>
      <c r="UQF221" s="54"/>
      <c r="UQG221" s="54"/>
      <c r="UQH221" s="54"/>
      <c r="UQI221" s="54"/>
      <c r="UQJ221" s="54"/>
      <c r="UQK221" s="54"/>
      <c r="UQL221" s="54"/>
      <c r="UQM221" s="54"/>
      <c r="UQN221" s="54"/>
      <c r="UQO221" s="54"/>
      <c r="UQP221" s="54"/>
      <c r="UQQ221" s="54"/>
      <c r="UQR221" s="54"/>
      <c r="UQS221" s="54"/>
      <c r="UQT221" s="54"/>
      <c r="UQU221" s="54"/>
      <c r="UQV221" s="54"/>
      <c r="UQW221" s="54"/>
      <c r="UQX221" s="54"/>
      <c r="UQY221" s="54"/>
      <c r="UQZ221" s="54"/>
      <c r="URA221" s="54"/>
      <c r="URB221" s="54"/>
      <c r="URC221" s="54"/>
      <c r="URD221" s="54"/>
      <c r="URE221" s="54"/>
      <c r="URF221" s="54"/>
      <c r="URG221" s="54"/>
      <c r="URH221" s="54"/>
      <c r="URI221" s="54"/>
      <c r="URJ221" s="54"/>
      <c r="URK221" s="54"/>
      <c r="URL221" s="54"/>
      <c r="URM221" s="54"/>
      <c r="URN221" s="54"/>
      <c r="URO221" s="54"/>
      <c r="URP221" s="54"/>
      <c r="URQ221" s="54"/>
      <c r="URR221" s="54"/>
      <c r="URS221" s="54"/>
      <c r="URT221" s="54"/>
      <c r="URU221" s="54"/>
      <c r="URV221" s="54"/>
      <c r="URW221" s="54"/>
      <c r="URX221" s="54"/>
      <c r="URY221" s="54"/>
      <c r="URZ221" s="54"/>
      <c r="USA221" s="54"/>
      <c r="USB221" s="54"/>
      <c r="USC221" s="54"/>
      <c r="USD221" s="54"/>
      <c r="USE221" s="54"/>
      <c r="USF221" s="54"/>
      <c r="USG221" s="54"/>
      <c r="USH221" s="54"/>
      <c r="USI221" s="54"/>
      <c r="USJ221" s="54"/>
      <c r="USK221" s="54"/>
      <c r="USL221" s="54"/>
      <c r="USM221" s="54"/>
      <c r="USN221" s="54"/>
      <c r="USO221" s="54"/>
      <c r="USP221" s="54"/>
      <c r="USQ221" s="54"/>
      <c r="USR221" s="54"/>
      <c r="USS221" s="54"/>
      <c r="UST221" s="54"/>
      <c r="USU221" s="54"/>
      <c r="USV221" s="54"/>
      <c r="USW221" s="54"/>
      <c r="USX221" s="54"/>
      <c r="USY221" s="54"/>
      <c r="USZ221" s="54"/>
      <c r="UTA221" s="54"/>
      <c r="UTB221" s="54"/>
      <c r="UTC221" s="54"/>
      <c r="UTD221" s="54"/>
      <c r="UTE221" s="54"/>
      <c r="UTF221" s="54"/>
      <c r="UTG221" s="54"/>
      <c r="UTH221" s="54"/>
      <c r="UTI221" s="54"/>
      <c r="UTJ221" s="54"/>
      <c r="UTK221" s="54"/>
      <c r="UTL221" s="54"/>
      <c r="UTM221" s="54"/>
      <c r="UTN221" s="54"/>
      <c r="UTO221" s="54"/>
      <c r="UTP221" s="54"/>
      <c r="UTQ221" s="54"/>
      <c r="UTR221" s="54"/>
      <c r="UTS221" s="54"/>
      <c r="UTT221" s="54"/>
      <c r="UTU221" s="54"/>
      <c r="UTV221" s="54"/>
      <c r="UTW221" s="54"/>
      <c r="UTX221" s="54"/>
      <c r="UTY221" s="54"/>
      <c r="UTZ221" s="54"/>
      <c r="UUA221" s="54"/>
      <c r="UUB221" s="54"/>
      <c r="UUC221" s="54"/>
      <c r="UUD221" s="54"/>
      <c r="UUE221" s="54"/>
      <c r="UUF221" s="54"/>
      <c r="UUG221" s="54"/>
      <c r="UUH221" s="54"/>
      <c r="UUI221" s="54"/>
      <c r="UUJ221" s="54"/>
      <c r="UUK221" s="54"/>
      <c r="UUL221" s="54"/>
      <c r="UUM221" s="54"/>
      <c r="UUN221" s="54"/>
      <c r="UUO221" s="54"/>
      <c r="UUP221" s="54"/>
      <c r="UUQ221" s="54"/>
      <c r="UUR221" s="54"/>
      <c r="UUS221" s="54"/>
      <c r="UUT221" s="54"/>
      <c r="UUU221" s="54"/>
      <c r="UUV221" s="54"/>
      <c r="UUW221" s="54"/>
      <c r="UUX221" s="54"/>
      <c r="UUY221" s="54"/>
      <c r="UUZ221" s="54"/>
      <c r="UVA221" s="54"/>
      <c r="UVB221" s="54"/>
      <c r="UVC221" s="54"/>
      <c r="UVD221" s="54"/>
      <c r="UVE221" s="54"/>
      <c r="UVF221" s="54"/>
      <c r="UVG221" s="54"/>
      <c r="UVH221" s="54"/>
      <c r="UVI221" s="54"/>
      <c r="UVJ221" s="54"/>
      <c r="UVK221" s="54"/>
      <c r="UVL221" s="54"/>
      <c r="UVM221" s="54"/>
      <c r="UVN221" s="54"/>
      <c r="UVO221" s="54"/>
      <c r="UVP221" s="54"/>
      <c r="UVQ221" s="54"/>
      <c r="UVR221" s="54"/>
      <c r="UVS221" s="54"/>
      <c r="UVT221" s="54"/>
      <c r="UVU221" s="54"/>
      <c r="UVV221" s="54"/>
      <c r="UVW221" s="54"/>
      <c r="UVX221" s="54"/>
      <c r="UVY221" s="54"/>
      <c r="UVZ221" s="54"/>
      <c r="UWA221" s="54"/>
      <c r="UWB221" s="54"/>
      <c r="UWC221" s="54"/>
      <c r="UWD221" s="54"/>
      <c r="UWE221" s="54"/>
      <c r="UWF221" s="54"/>
      <c r="UWG221" s="54"/>
      <c r="UWH221" s="54"/>
      <c r="UWI221" s="54"/>
      <c r="UWJ221" s="54"/>
      <c r="UWK221" s="54"/>
      <c r="UWL221" s="54"/>
      <c r="UWM221" s="54"/>
      <c r="UWN221" s="54"/>
      <c r="UWO221" s="54"/>
      <c r="UWP221" s="54"/>
      <c r="UWQ221" s="54"/>
      <c r="UWR221" s="54"/>
      <c r="UWS221" s="54"/>
      <c r="UWT221" s="54"/>
      <c r="UWU221" s="54"/>
      <c r="UWV221" s="54"/>
      <c r="UWW221" s="54"/>
      <c r="UWX221" s="54"/>
      <c r="UWY221" s="54"/>
      <c r="UWZ221" s="54"/>
      <c r="UXA221" s="54"/>
      <c r="UXB221" s="54"/>
      <c r="UXC221" s="54"/>
      <c r="UXD221" s="54"/>
      <c r="UXE221" s="54"/>
      <c r="UXF221" s="54"/>
      <c r="UXG221" s="54"/>
      <c r="UXH221" s="54"/>
      <c r="UXI221" s="54"/>
      <c r="UXJ221" s="54"/>
      <c r="UXK221" s="54"/>
      <c r="UXL221" s="54"/>
      <c r="UXM221" s="54"/>
      <c r="UXN221" s="54"/>
      <c r="UXO221" s="54"/>
      <c r="UXP221" s="54"/>
      <c r="UXQ221" s="54"/>
      <c r="UXR221" s="54"/>
      <c r="UXS221" s="54"/>
      <c r="UXT221" s="54"/>
      <c r="UXU221" s="54"/>
      <c r="UXV221" s="54"/>
      <c r="UXW221" s="54"/>
      <c r="UXX221" s="54"/>
      <c r="UXY221" s="54"/>
      <c r="UXZ221" s="54"/>
      <c r="UYA221" s="54"/>
      <c r="UYB221" s="54"/>
      <c r="UYC221" s="54"/>
      <c r="UYD221" s="54"/>
      <c r="UYE221" s="54"/>
      <c r="UYF221" s="54"/>
      <c r="UYG221" s="54"/>
      <c r="UYH221" s="54"/>
      <c r="UYI221" s="54"/>
      <c r="UYJ221" s="54"/>
      <c r="UYK221" s="54"/>
      <c r="UYL221" s="54"/>
      <c r="UYM221" s="54"/>
      <c r="UYN221" s="54"/>
      <c r="UYO221" s="54"/>
      <c r="UYP221" s="54"/>
      <c r="UYQ221" s="54"/>
      <c r="UYR221" s="54"/>
      <c r="UYS221" s="54"/>
      <c r="UYT221" s="54"/>
      <c r="UYU221" s="54"/>
      <c r="UYV221" s="54"/>
      <c r="UYW221" s="54"/>
      <c r="UYX221" s="54"/>
      <c r="UYY221" s="54"/>
      <c r="UYZ221" s="54"/>
      <c r="UZA221" s="54"/>
      <c r="UZB221" s="54"/>
      <c r="UZC221" s="54"/>
      <c r="UZD221" s="54"/>
      <c r="UZE221" s="54"/>
      <c r="UZF221" s="54"/>
      <c r="UZG221" s="54"/>
      <c r="UZH221" s="54"/>
      <c r="UZI221" s="54"/>
      <c r="UZJ221" s="54"/>
      <c r="UZK221" s="54"/>
      <c r="UZL221" s="54"/>
      <c r="UZM221" s="54"/>
      <c r="UZN221" s="54"/>
      <c r="UZO221" s="54"/>
      <c r="UZP221" s="54"/>
      <c r="UZQ221" s="54"/>
      <c r="UZR221" s="54"/>
      <c r="UZS221" s="54"/>
      <c r="UZT221" s="54"/>
      <c r="UZU221" s="54"/>
      <c r="UZV221" s="54"/>
      <c r="UZW221" s="54"/>
      <c r="UZX221" s="54"/>
      <c r="UZY221" s="54"/>
      <c r="UZZ221" s="54"/>
      <c r="VAA221" s="54"/>
      <c r="VAB221" s="54"/>
      <c r="VAC221" s="54"/>
      <c r="VAD221" s="54"/>
      <c r="VAE221" s="54"/>
      <c r="VAF221" s="54"/>
      <c r="VAG221" s="54"/>
      <c r="VAH221" s="54"/>
      <c r="VAI221" s="54"/>
      <c r="VAJ221" s="54"/>
      <c r="VAK221" s="54"/>
      <c r="VAL221" s="54"/>
      <c r="VAM221" s="54"/>
      <c r="VAN221" s="54"/>
      <c r="VAO221" s="54"/>
      <c r="VAP221" s="54"/>
      <c r="VAQ221" s="54"/>
      <c r="VAR221" s="54"/>
      <c r="VAS221" s="54"/>
      <c r="VAT221" s="54"/>
      <c r="VAU221" s="54"/>
      <c r="VAV221" s="54"/>
      <c r="VAW221" s="54"/>
      <c r="VAX221" s="54"/>
      <c r="VAY221" s="54"/>
      <c r="VAZ221" s="54"/>
      <c r="VBA221" s="54"/>
      <c r="VBB221" s="54"/>
      <c r="VBC221" s="54"/>
      <c r="VBD221" s="54"/>
      <c r="VBE221" s="54"/>
      <c r="VBF221" s="54"/>
      <c r="VBG221" s="54"/>
      <c r="VBH221" s="54"/>
      <c r="VBI221" s="54"/>
      <c r="VBJ221" s="54"/>
      <c r="VBK221" s="54"/>
      <c r="VBL221" s="54"/>
      <c r="VBM221" s="54"/>
      <c r="VBN221" s="54"/>
      <c r="VBO221" s="54"/>
      <c r="VBP221" s="54"/>
      <c r="VBQ221" s="54"/>
      <c r="VBR221" s="54"/>
      <c r="VBS221" s="54"/>
      <c r="VBT221" s="54"/>
      <c r="VBU221" s="54"/>
      <c r="VBV221" s="54"/>
      <c r="VBW221" s="54"/>
      <c r="VBX221" s="54"/>
      <c r="VBY221" s="54"/>
      <c r="VBZ221" s="54"/>
      <c r="VCA221" s="54"/>
      <c r="VCB221" s="54"/>
      <c r="VCC221" s="54"/>
      <c r="VCD221" s="54"/>
      <c r="VCE221" s="54"/>
      <c r="VCF221" s="54"/>
      <c r="VCG221" s="54"/>
      <c r="VCH221" s="54"/>
      <c r="VCI221" s="54"/>
      <c r="VCJ221" s="54"/>
      <c r="VCK221" s="54"/>
      <c r="VCL221" s="54"/>
      <c r="VCM221" s="54"/>
      <c r="VCN221" s="54"/>
      <c r="VCO221" s="54"/>
      <c r="VCP221" s="54"/>
      <c r="VCQ221" s="54"/>
      <c r="VCR221" s="54"/>
      <c r="VCS221" s="54"/>
      <c r="VCT221" s="54"/>
      <c r="VCU221" s="54"/>
      <c r="VCV221" s="54"/>
      <c r="VCW221" s="54"/>
      <c r="VCX221" s="54"/>
      <c r="VCY221" s="54"/>
      <c r="VCZ221" s="54"/>
      <c r="VDA221" s="54"/>
      <c r="VDB221" s="54"/>
      <c r="VDC221" s="54"/>
      <c r="VDD221" s="54"/>
      <c r="VDE221" s="54"/>
      <c r="VDF221" s="54"/>
      <c r="VDG221" s="54"/>
      <c r="VDH221" s="54"/>
      <c r="VDI221" s="54"/>
      <c r="VDJ221" s="54"/>
      <c r="VDK221" s="54"/>
      <c r="VDL221" s="54"/>
      <c r="VDM221" s="54"/>
      <c r="VDN221" s="54"/>
      <c r="VDO221" s="54"/>
      <c r="VDP221" s="54"/>
      <c r="VDQ221" s="54"/>
      <c r="VDR221" s="54"/>
      <c r="VDS221" s="54"/>
      <c r="VDT221" s="54"/>
      <c r="VDU221" s="54"/>
      <c r="VDV221" s="54"/>
      <c r="VDW221" s="54"/>
      <c r="VDX221" s="54"/>
      <c r="VDY221" s="54"/>
      <c r="VDZ221" s="54"/>
      <c r="VEA221" s="54"/>
      <c r="VEB221" s="54"/>
      <c r="VEC221" s="54"/>
      <c r="VED221" s="54"/>
      <c r="VEE221" s="54"/>
      <c r="VEF221" s="54"/>
      <c r="VEG221" s="54"/>
      <c r="VEH221" s="54"/>
      <c r="VEI221" s="54"/>
      <c r="VEJ221" s="54"/>
      <c r="VEK221" s="54"/>
      <c r="VEL221" s="54"/>
      <c r="VEM221" s="54"/>
      <c r="VEN221" s="54"/>
      <c r="VEO221" s="54"/>
      <c r="VEP221" s="54"/>
      <c r="VEQ221" s="54"/>
      <c r="VER221" s="54"/>
      <c r="VES221" s="54"/>
      <c r="VET221" s="54"/>
      <c r="VEU221" s="54"/>
      <c r="VEV221" s="54"/>
      <c r="VEW221" s="54"/>
      <c r="VEX221" s="54"/>
      <c r="VEY221" s="54"/>
      <c r="VEZ221" s="54"/>
      <c r="VFA221" s="54"/>
      <c r="VFB221" s="54"/>
      <c r="VFC221" s="54"/>
      <c r="VFD221" s="54"/>
      <c r="VFE221" s="54"/>
      <c r="VFF221" s="54"/>
      <c r="VFG221" s="54"/>
      <c r="VFH221" s="54"/>
      <c r="VFI221" s="54"/>
      <c r="VFJ221" s="54"/>
      <c r="VFK221" s="54"/>
      <c r="VFL221" s="54"/>
      <c r="VFM221" s="54"/>
      <c r="VFN221" s="54"/>
      <c r="VFO221" s="54"/>
      <c r="VFP221" s="54"/>
      <c r="VFQ221" s="54"/>
      <c r="VFR221" s="54"/>
      <c r="VFS221" s="54"/>
      <c r="VFT221" s="54"/>
      <c r="VFU221" s="54"/>
      <c r="VFV221" s="54"/>
      <c r="VFW221" s="54"/>
      <c r="VFX221" s="54"/>
      <c r="VFY221" s="54"/>
      <c r="VFZ221" s="54"/>
      <c r="VGA221" s="54"/>
      <c r="VGB221" s="54"/>
      <c r="VGC221" s="54"/>
      <c r="VGD221" s="54"/>
      <c r="VGE221" s="54"/>
      <c r="VGF221" s="54"/>
      <c r="VGG221" s="54"/>
      <c r="VGH221" s="54"/>
      <c r="VGI221" s="54"/>
      <c r="VGJ221" s="54"/>
      <c r="VGK221" s="54"/>
      <c r="VGL221" s="54"/>
      <c r="VGM221" s="54"/>
      <c r="VGN221" s="54"/>
      <c r="VGO221" s="54"/>
      <c r="VGP221" s="54"/>
      <c r="VGQ221" s="54"/>
      <c r="VGR221" s="54"/>
      <c r="VGS221" s="54"/>
      <c r="VGT221" s="54"/>
      <c r="VGU221" s="54"/>
      <c r="VGV221" s="54"/>
      <c r="VGW221" s="54"/>
      <c r="VGX221" s="54"/>
      <c r="VGY221" s="54"/>
      <c r="VGZ221" s="54"/>
      <c r="VHA221" s="54"/>
      <c r="VHB221" s="54"/>
      <c r="VHC221" s="54"/>
      <c r="VHD221" s="54"/>
      <c r="VHE221" s="54"/>
      <c r="VHF221" s="54"/>
      <c r="VHG221" s="54"/>
      <c r="VHH221" s="54"/>
      <c r="VHI221" s="54"/>
      <c r="VHJ221" s="54"/>
      <c r="VHK221" s="54"/>
      <c r="VHL221" s="54"/>
      <c r="VHM221" s="54"/>
      <c r="VHN221" s="54"/>
      <c r="VHO221" s="54"/>
      <c r="VHP221" s="54"/>
      <c r="VHQ221" s="54"/>
      <c r="VHR221" s="54"/>
      <c r="VHS221" s="54"/>
      <c r="VHT221" s="54"/>
      <c r="VHU221" s="54"/>
      <c r="VHV221" s="54"/>
      <c r="VHW221" s="54"/>
      <c r="VHX221" s="54"/>
      <c r="VHY221" s="54"/>
      <c r="VHZ221" s="54"/>
      <c r="VIA221" s="54"/>
      <c r="VIB221" s="54"/>
      <c r="VIC221" s="54"/>
      <c r="VID221" s="54"/>
      <c r="VIE221" s="54"/>
      <c r="VIF221" s="54"/>
      <c r="VIG221" s="54"/>
      <c r="VIH221" s="54"/>
      <c r="VII221" s="54"/>
      <c r="VIJ221" s="54"/>
      <c r="VIK221" s="54"/>
      <c r="VIL221" s="54"/>
      <c r="VIM221" s="54"/>
      <c r="VIN221" s="54"/>
      <c r="VIO221" s="54"/>
      <c r="VIP221" s="54"/>
      <c r="VIQ221" s="54"/>
      <c r="VIR221" s="54"/>
      <c r="VIS221" s="54"/>
      <c r="VIT221" s="54"/>
      <c r="VIU221" s="54"/>
      <c r="VIV221" s="54"/>
      <c r="VIW221" s="54"/>
      <c r="VIX221" s="54"/>
      <c r="VIY221" s="54"/>
      <c r="VIZ221" s="54"/>
      <c r="VJA221" s="54"/>
      <c r="VJB221" s="54"/>
      <c r="VJC221" s="54"/>
      <c r="VJD221" s="54"/>
      <c r="VJE221" s="54"/>
      <c r="VJF221" s="54"/>
      <c r="VJG221" s="54"/>
      <c r="VJH221" s="54"/>
      <c r="VJI221" s="54"/>
      <c r="VJJ221" s="54"/>
      <c r="VJK221" s="54"/>
      <c r="VJL221" s="54"/>
      <c r="VJM221" s="54"/>
      <c r="VJN221" s="54"/>
      <c r="VJO221" s="54"/>
      <c r="VJP221" s="54"/>
      <c r="VJQ221" s="54"/>
      <c r="VJR221" s="54"/>
      <c r="VJS221" s="54"/>
      <c r="VJT221" s="54"/>
      <c r="VJU221" s="54"/>
      <c r="VJV221" s="54"/>
      <c r="VJW221" s="54"/>
      <c r="VJX221" s="54"/>
      <c r="VJY221" s="54"/>
      <c r="VJZ221" s="54"/>
      <c r="VKA221" s="54"/>
      <c r="VKB221" s="54"/>
      <c r="VKC221" s="54"/>
      <c r="VKD221" s="54"/>
      <c r="VKE221" s="54"/>
      <c r="VKF221" s="54"/>
      <c r="VKG221" s="54"/>
      <c r="VKH221" s="54"/>
      <c r="VKI221" s="54"/>
      <c r="VKJ221" s="54"/>
      <c r="VKK221" s="54"/>
      <c r="VKL221" s="54"/>
      <c r="VKM221" s="54"/>
      <c r="VKN221" s="54"/>
      <c r="VKO221" s="54"/>
      <c r="VKP221" s="54"/>
      <c r="VKQ221" s="54"/>
      <c r="VKR221" s="54"/>
      <c r="VKS221" s="54"/>
      <c r="VKT221" s="54"/>
      <c r="VKU221" s="54"/>
      <c r="VKV221" s="54"/>
      <c r="VKW221" s="54"/>
      <c r="VKX221" s="54"/>
      <c r="VKY221" s="54"/>
      <c r="VKZ221" s="54"/>
      <c r="VLA221" s="54"/>
      <c r="VLB221" s="54"/>
      <c r="VLC221" s="54"/>
      <c r="VLD221" s="54"/>
      <c r="VLE221" s="54"/>
      <c r="VLF221" s="54"/>
      <c r="VLG221" s="54"/>
      <c r="VLH221" s="54"/>
      <c r="VLI221" s="54"/>
      <c r="VLJ221" s="54"/>
      <c r="VLK221" s="54"/>
      <c r="VLL221" s="54"/>
      <c r="VLM221" s="54"/>
      <c r="VLN221" s="54"/>
      <c r="VLO221" s="54"/>
      <c r="VLP221" s="54"/>
      <c r="VLQ221" s="54"/>
      <c r="VLR221" s="54"/>
      <c r="VLS221" s="54"/>
      <c r="VLT221" s="54"/>
      <c r="VLU221" s="54"/>
      <c r="VLV221" s="54"/>
      <c r="VLW221" s="54"/>
      <c r="VLX221" s="54"/>
      <c r="VLY221" s="54"/>
      <c r="VLZ221" s="54"/>
      <c r="VMA221" s="54"/>
      <c r="VMB221" s="54"/>
      <c r="VMC221" s="54"/>
      <c r="VMD221" s="54"/>
      <c r="VME221" s="54"/>
      <c r="VMF221" s="54"/>
      <c r="VMG221" s="54"/>
      <c r="VMH221" s="54"/>
      <c r="VMI221" s="54"/>
      <c r="VMJ221" s="54"/>
      <c r="VMK221" s="54"/>
      <c r="VML221" s="54"/>
      <c r="VMM221" s="54"/>
      <c r="VMN221" s="54"/>
      <c r="VMO221" s="54"/>
      <c r="VMP221" s="54"/>
      <c r="VMQ221" s="54"/>
      <c r="VMR221" s="54"/>
      <c r="VMS221" s="54"/>
      <c r="VMT221" s="54"/>
      <c r="VMU221" s="54"/>
      <c r="VMV221" s="54"/>
      <c r="VMW221" s="54"/>
      <c r="VMX221" s="54"/>
      <c r="VMY221" s="54"/>
      <c r="VMZ221" s="54"/>
      <c r="VNA221" s="54"/>
      <c r="VNB221" s="54"/>
      <c r="VNC221" s="54"/>
      <c r="VND221" s="54"/>
      <c r="VNE221" s="54"/>
      <c r="VNF221" s="54"/>
      <c r="VNG221" s="54"/>
      <c r="VNH221" s="54"/>
      <c r="VNI221" s="54"/>
      <c r="VNJ221" s="54"/>
      <c r="VNK221" s="54"/>
      <c r="VNL221" s="54"/>
      <c r="VNM221" s="54"/>
      <c r="VNN221" s="54"/>
      <c r="VNO221" s="54"/>
      <c r="VNP221" s="54"/>
      <c r="VNQ221" s="54"/>
      <c r="VNR221" s="54"/>
      <c r="VNS221" s="54"/>
      <c r="VNT221" s="54"/>
      <c r="VNU221" s="54"/>
      <c r="VNV221" s="54"/>
      <c r="VNW221" s="54"/>
      <c r="VNX221" s="54"/>
      <c r="VNY221" s="54"/>
      <c r="VNZ221" s="54"/>
      <c r="VOA221" s="54"/>
      <c r="VOB221" s="54"/>
      <c r="VOC221" s="54"/>
      <c r="VOD221" s="54"/>
      <c r="VOE221" s="54"/>
      <c r="VOF221" s="54"/>
      <c r="VOG221" s="54"/>
      <c r="VOH221" s="54"/>
      <c r="VOI221" s="54"/>
      <c r="VOJ221" s="54"/>
      <c r="VOK221" s="54"/>
      <c r="VOL221" s="54"/>
      <c r="VOM221" s="54"/>
      <c r="VON221" s="54"/>
      <c r="VOO221" s="54"/>
      <c r="VOP221" s="54"/>
      <c r="VOQ221" s="54"/>
      <c r="VOR221" s="54"/>
      <c r="VOS221" s="54"/>
      <c r="VOT221" s="54"/>
      <c r="VOU221" s="54"/>
      <c r="VOV221" s="54"/>
      <c r="VOW221" s="54"/>
      <c r="VOX221" s="54"/>
      <c r="VOY221" s="54"/>
      <c r="VOZ221" s="54"/>
      <c r="VPA221" s="54"/>
      <c r="VPB221" s="54"/>
      <c r="VPC221" s="54"/>
      <c r="VPD221" s="54"/>
      <c r="VPE221" s="54"/>
      <c r="VPF221" s="54"/>
      <c r="VPG221" s="54"/>
      <c r="VPH221" s="54"/>
      <c r="VPI221" s="54"/>
      <c r="VPJ221" s="54"/>
      <c r="VPK221" s="54"/>
      <c r="VPL221" s="54"/>
      <c r="VPM221" s="54"/>
      <c r="VPN221" s="54"/>
      <c r="VPO221" s="54"/>
      <c r="VPP221" s="54"/>
      <c r="VPQ221" s="54"/>
      <c r="VPR221" s="54"/>
      <c r="VPS221" s="54"/>
      <c r="VPT221" s="54"/>
      <c r="VPU221" s="54"/>
      <c r="VPV221" s="54"/>
      <c r="VPW221" s="54"/>
      <c r="VPX221" s="54"/>
      <c r="VPY221" s="54"/>
      <c r="VPZ221" s="54"/>
      <c r="VQA221" s="54"/>
      <c r="VQB221" s="54"/>
      <c r="VQC221" s="54"/>
      <c r="VQD221" s="54"/>
      <c r="VQE221" s="54"/>
      <c r="VQF221" s="54"/>
      <c r="VQG221" s="54"/>
      <c r="VQH221" s="54"/>
      <c r="VQI221" s="54"/>
      <c r="VQJ221" s="54"/>
      <c r="VQK221" s="54"/>
      <c r="VQL221" s="54"/>
      <c r="VQM221" s="54"/>
      <c r="VQN221" s="54"/>
      <c r="VQO221" s="54"/>
      <c r="VQP221" s="54"/>
      <c r="VQQ221" s="54"/>
      <c r="VQR221" s="54"/>
      <c r="VQS221" s="54"/>
      <c r="VQT221" s="54"/>
      <c r="VQU221" s="54"/>
      <c r="VQV221" s="54"/>
      <c r="VQW221" s="54"/>
      <c r="VQX221" s="54"/>
      <c r="VQY221" s="54"/>
      <c r="VQZ221" s="54"/>
      <c r="VRA221" s="54"/>
      <c r="VRB221" s="54"/>
      <c r="VRC221" s="54"/>
      <c r="VRD221" s="54"/>
      <c r="VRE221" s="54"/>
      <c r="VRF221" s="54"/>
      <c r="VRG221" s="54"/>
      <c r="VRH221" s="54"/>
      <c r="VRI221" s="54"/>
      <c r="VRJ221" s="54"/>
      <c r="VRK221" s="54"/>
      <c r="VRL221" s="54"/>
      <c r="VRM221" s="54"/>
      <c r="VRN221" s="54"/>
      <c r="VRO221" s="54"/>
      <c r="VRP221" s="54"/>
      <c r="VRQ221" s="54"/>
      <c r="VRR221" s="54"/>
      <c r="VRS221" s="54"/>
      <c r="VRT221" s="54"/>
      <c r="VRU221" s="54"/>
      <c r="VRV221" s="54"/>
      <c r="VRW221" s="54"/>
      <c r="VRX221" s="54"/>
      <c r="VRY221" s="54"/>
      <c r="VRZ221" s="54"/>
      <c r="VSA221" s="54"/>
      <c r="VSB221" s="54"/>
      <c r="VSC221" s="54"/>
      <c r="VSD221" s="54"/>
      <c r="VSE221" s="54"/>
      <c r="VSF221" s="54"/>
      <c r="VSG221" s="54"/>
      <c r="VSH221" s="54"/>
      <c r="VSI221" s="54"/>
      <c r="VSJ221" s="54"/>
      <c r="VSK221" s="54"/>
      <c r="VSL221" s="54"/>
      <c r="VSM221" s="54"/>
      <c r="VSN221" s="54"/>
      <c r="VSO221" s="54"/>
      <c r="VSP221" s="54"/>
      <c r="VSQ221" s="54"/>
      <c r="VSR221" s="54"/>
      <c r="VSS221" s="54"/>
      <c r="VST221" s="54"/>
      <c r="VSU221" s="54"/>
      <c r="VSV221" s="54"/>
      <c r="VSW221" s="54"/>
      <c r="VSX221" s="54"/>
      <c r="VSY221" s="54"/>
      <c r="VSZ221" s="54"/>
      <c r="VTA221" s="54"/>
      <c r="VTB221" s="54"/>
      <c r="VTC221" s="54"/>
      <c r="VTD221" s="54"/>
      <c r="VTE221" s="54"/>
      <c r="VTF221" s="54"/>
      <c r="VTG221" s="54"/>
      <c r="VTH221" s="54"/>
      <c r="VTI221" s="54"/>
      <c r="VTJ221" s="54"/>
      <c r="VTK221" s="54"/>
      <c r="VTL221" s="54"/>
      <c r="VTM221" s="54"/>
      <c r="VTN221" s="54"/>
      <c r="VTO221" s="54"/>
      <c r="VTP221" s="54"/>
      <c r="VTQ221" s="54"/>
      <c r="VTR221" s="54"/>
      <c r="VTS221" s="54"/>
      <c r="VTT221" s="54"/>
      <c r="VTU221" s="54"/>
      <c r="VTV221" s="54"/>
      <c r="VTW221" s="54"/>
      <c r="VTX221" s="54"/>
      <c r="VTY221" s="54"/>
      <c r="VTZ221" s="54"/>
      <c r="VUA221" s="54"/>
      <c r="VUB221" s="54"/>
      <c r="VUC221" s="54"/>
      <c r="VUD221" s="54"/>
      <c r="VUE221" s="54"/>
      <c r="VUF221" s="54"/>
      <c r="VUG221" s="54"/>
      <c r="VUH221" s="54"/>
      <c r="VUI221" s="54"/>
      <c r="VUJ221" s="54"/>
      <c r="VUK221" s="54"/>
      <c r="VUL221" s="54"/>
      <c r="VUM221" s="54"/>
      <c r="VUN221" s="54"/>
      <c r="VUO221" s="54"/>
      <c r="VUP221" s="54"/>
      <c r="VUQ221" s="54"/>
      <c r="VUR221" s="54"/>
      <c r="VUS221" s="54"/>
      <c r="VUT221" s="54"/>
      <c r="VUU221" s="54"/>
      <c r="VUV221" s="54"/>
      <c r="VUW221" s="54"/>
      <c r="VUX221" s="54"/>
      <c r="VUY221" s="54"/>
      <c r="VUZ221" s="54"/>
      <c r="VVA221" s="54"/>
      <c r="VVB221" s="54"/>
      <c r="VVC221" s="54"/>
      <c r="VVD221" s="54"/>
      <c r="VVE221" s="54"/>
      <c r="VVF221" s="54"/>
      <c r="VVG221" s="54"/>
      <c r="VVH221" s="54"/>
      <c r="VVI221" s="54"/>
      <c r="VVJ221" s="54"/>
      <c r="VVK221" s="54"/>
      <c r="VVL221" s="54"/>
      <c r="VVM221" s="54"/>
      <c r="VVN221" s="54"/>
      <c r="VVO221" s="54"/>
      <c r="VVP221" s="54"/>
      <c r="VVQ221" s="54"/>
      <c r="VVR221" s="54"/>
      <c r="VVS221" s="54"/>
      <c r="VVT221" s="54"/>
      <c r="VVU221" s="54"/>
      <c r="VVV221" s="54"/>
      <c r="VVW221" s="54"/>
      <c r="VVX221" s="54"/>
      <c r="VVY221" s="54"/>
      <c r="VVZ221" s="54"/>
      <c r="VWA221" s="54"/>
      <c r="VWB221" s="54"/>
      <c r="VWC221" s="54"/>
      <c r="VWD221" s="54"/>
      <c r="VWE221" s="54"/>
      <c r="VWF221" s="54"/>
      <c r="VWG221" s="54"/>
      <c r="VWH221" s="54"/>
      <c r="VWI221" s="54"/>
      <c r="VWJ221" s="54"/>
      <c r="VWK221" s="54"/>
      <c r="VWL221" s="54"/>
      <c r="VWM221" s="54"/>
      <c r="VWN221" s="54"/>
      <c r="VWO221" s="54"/>
      <c r="VWP221" s="54"/>
      <c r="VWQ221" s="54"/>
      <c r="VWR221" s="54"/>
      <c r="VWS221" s="54"/>
      <c r="VWT221" s="54"/>
      <c r="VWU221" s="54"/>
      <c r="VWV221" s="54"/>
      <c r="VWW221" s="54"/>
      <c r="VWX221" s="54"/>
      <c r="VWY221" s="54"/>
      <c r="VWZ221" s="54"/>
      <c r="VXA221" s="54"/>
      <c r="VXB221" s="54"/>
      <c r="VXC221" s="54"/>
      <c r="VXD221" s="54"/>
      <c r="VXE221" s="54"/>
      <c r="VXF221" s="54"/>
      <c r="VXG221" s="54"/>
      <c r="VXH221" s="54"/>
      <c r="VXI221" s="54"/>
      <c r="VXJ221" s="54"/>
      <c r="VXK221" s="54"/>
      <c r="VXL221" s="54"/>
      <c r="VXM221" s="54"/>
      <c r="VXN221" s="54"/>
      <c r="VXO221" s="54"/>
      <c r="VXP221" s="54"/>
      <c r="VXQ221" s="54"/>
      <c r="VXR221" s="54"/>
      <c r="VXS221" s="54"/>
      <c r="VXT221" s="54"/>
      <c r="VXU221" s="54"/>
      <c r="VXV221" s="54"/>
      <c r="VXW221" s="54"/>
      <c r="VXX221" s="54"/>
      <c r="VXY221" s="54"/>
      <c r="VXZ221" s="54"/>
      <c r="VYA221" s="54"/>
      <c r="VYB221" s="54"/>
      <c r="VYC221" s="54"/>
      <c r="VYD221" s="54"/>
      <c r="VYE221" s="54"/>
      <c r="VYF221" s="54"/>
      <c r="VYG221" s="54"/>
      <c r="VYH221" s="54"/>
      <c r="VYI221" s="54"/>
      <c r="VYJ221" s="54"/>
      <c r="VYK221" s="54"/>
      <c r="VYL221" s="54"/>
      <c r="VYM221" s="54"/>
      <c r="VYN221" s="54"/>
      <c r="VYO221" s="54"/>
      <c r="VYP221" s="54"/>
      <c r="VYQ221" s="54"/>
      <c r="VYR221" s="54"/>
      <c r="VYS221" s="54"/>
      <c r="VYT221" s="54"/>
      <c r="VYU221" s="54"/>
      <c r="VYV221" s="54"/>
      <c r="VYW221" s="54"/>
      <c r="VYX221" s="54"/>
      <c r="VYY221" s="54"/>
      <c r="VYZ221" s="54"/>
      <c r="VZA221" s="54"/>
      <c r="VZB221" s="54"/>
      <c r="VZC221" s="54"/>
      <c r="VZD221" s="54"/>
      <c r="VZE221" s="54"/>
      <c r="VZF221" s="54"/>
      <c r="VZG221" s="54"/>
      <c r="VZH221" s="54"/>
      <c r="VZI221" s="54"/>
      <c r="VZJ221" s="54"/>
      <c r="VZK221" s="54"/>
      <c r="VZL221" s="54"/>
      <c r="VZM221" s="54"/>
      <c r="VZN221" s="54"/>
      <c r="VZO221" s="54"/>
      <c r="VZP221" s="54"/>
      <c r="VZQ221" s="54"/>
      <c r="VZR221" s="54"/>
      <c r="VZS221" s="54"/>
      <c r="VZT221" s="54"/>
      <c r="VZU221" s="54"/>
      <c r="VZV221" s="54"/>
      <c r="VZW221" s="54"/>
      <c r="VZX221" s="54"/>
      <c r="VZY221" s="54"/>
      <c r="VZZ221" s="54"/>
      <c r="WAA221" s="54"/>
      <c r="WAB221" s="54"/>
      <c r="WAC221" s="54"/>
      <c r="WAD221" s="54"/>
      <c r="WAE221" s="54"/>
      <c r="WAF221" s="54"/>
      <c r="WAG221" s="54"/>
      <c r="WAH221" s="54"/>
      <c r="WAI221" s="54"/>
      <c r="WAJ221" s="54"/>
      <c r="WAK221" s="54"/>
      <c r="WAL221" s="54"/>
      <c r="WAM221" s="54"/>
      <c r="WAN221" s="54"/>
      <c r="WAO221" s="54"/>
      <c r="WAP221" s="54"/>
      <c r="WAQ221" s="54"/>
      <c r="WAR221" s="54"/>
      <c r="WAS221" s="54"/>
      <c r="WAT221" s="54"/>
      <c r="WAU221" s="54"/>
      <c r="WAV221" s="54"/>
      <c r="WAW221" s="54"/>
      <c r="WAX221" s="54"/>
      <c r="WAY221" s="54"/>
      <c r="WAZ221" s="54"/>
      <c r="WBA221" s="54"/>
      <c r="WBB221" s="54"/>
      <c r="WBC221" s="54"/>
      <c r="WBD221" s="54"/>
      <c r="WBE221" s="54"/>
      <c r="WBF221" s="54"/>
      <c r="WBG221" s="54"/>
      <c r="WBH221" s="54"/>
      <c r="WBI221" s="54"/>
      <c r="WBJ221" s="54"/>
      <c r="WBK221" s="54"/>
      <c r="WBL221" s="54"/>
      <c r="WBM221" s="54"/>
      <c r="WBN221" s="54"/>
      <c r="WBO221" s="54"/>
      <c r="WBP221" s="54"/>
      <c r="WBQ221" s="54"/>
      <c r="WBR221" s="54"/>
      <c r="WBS221" s="54"/>
      <c r="WBT221" s="54"/>
      <c r="WBU221" s="54"/>
      <c r="WBV221" s="54"/>
      <c r="WBW221" s="54"/>
      <c r="WBX221" s="54"/>
      <c r="WBY221" s="54"/>
      <c r="WBZ221" s="54"/>
      <c r="WCA221" s="54"/>
      <c r="WCB221" s="54"/>
      <c r="WCC221" s="54"/>
      <c r="WCD221" s="54"/>
      <c r="WCE221" s="54"/>
      <c r="WCF221" s="54"/>
      <c r="WCG221" s="54"/>
      <c r="WCH221" s="54"/>
      <c r="WCI221" s="54"/>
      <c r="WCJ221" s="54"/>
      <c r="WCK221" s="54"/>
      <c r="WCL221" s="54"/>
      <c r="WCM221" s="54"/>
      <c r="WCN221" s="54"/>
      <c r="WCO221" s="54"/>
      <c r="WCP221" s="54"/>
      <c r="WCQ221" s="54"/>
      <c r="WCR221" s="54"/>
      <c r="WCS221" s="54"/>
      <c r="WCT221" s="54"/>
      <c r="WCU221" s="54"/>
      <c r="WCV221" s="54"/>
      <c r="WCW221" s="54"/>
      <c r="WCX221" s="54"/>
      <c r="WCY221" s="54"/>
      <c r="WCZ221" s="54"/>
      <c r="WDA221" s="54"/>
      <c r="WDB221" s="54"/>
      <c r="WDC221" s="54"/>
      <c r="WDD221" s="54"/>
      <c r="WDE221" s="54"/>
      <c r="WDF221" s="54"/>
      <c r="WDG221" s="54"/>
      <c r="WDH221" s="54"/>
      <c r="WDI221" s="54"/>
      <c r="WDJ221" s="54"/>
      <c r="WDK221" s="54"/>
      <c r="WDL221" s="54"/>
      <c r="WDM221" s="54"/>
      <c r="WDN221" s="54"/>
      <c r="WDO221" s="54"/>
      <c r="WDP221" s="54"/>
      <c r="WDQ221" s="54"/>
      <c r="WDR221" s="54"/>
      <c r="WDS221" s="54"/>
      <c r="WDT221" s="54"/>
      <c r="WDU221" s="54"/>
      <c r="WDV221" s="54"/>
      <c r="WDW221" s="54"/>
      <c r="WDX221" s="54"/>
      <c r="WDY221" s="54"/>
      <c r="WDZ221" s="54"/>
      <c r="WEA221" s="54"/>
      <c r="WEB221" s="54"/>
      <c r="WEC221" s="54"/>
      <c r="WED221" s="54"/>
      <c r="WEE221" s="54"/>
      <c r="WEF221" s="54"/>
      <c r="WEG221" s="54"/>
      <c r="WEH221" s="54"/>
      <c r="WEI221" s="54"/>
      <c r="WEJ221" s="54"/>
      <c r="WEK221" s="54"/>
      <c r="WEL221" s="54"/>
      <c r="WEM221" s="54"/>
      <c r="WEN221" s="54"/>
      <c r="WEO221" s="54"/>
      <c r="WEP221" s="54"/>
      <c r="WEQ221" s="54"/>
      <c r="WER221" s="54"/>
      <c r="WES221" s="54"/>
      <c r="WET221" s="54"/>
      <c r="WEU221" s="54"/>
      <c r="WEV221" s="54"/>
      <c r="WEW221" s="54"/>
      <c r="WEX221" s="54"/>
      <c r="WEY221" s="54"/>
      <c r="WEZ221" s="54"/>
      <c r="WFA221" s="54"/>
      <c r="WFB221" s="54"/>
      <c r="WFC221" s="54"/>
      <c r="WFD221" s="54"/>
      <c r="WFE221" s="54"/>
      <c r="WFF221" s="54"/>
      <c r="WFG221" s="54"/>
      <c r="WFH221" s="54"/>
      <c r="WFI221" s="54"/>
      <c r="WFJ221" s="54"/>
      <c r="WFK221" s="54"/>
      <c r="WFL221" s="54"/>
      <c r="WFM221" s="54"/>
      <c r="WFN221" s="54"/>
      <c r="WFO221" s="54"/>
      <c r="WFP221" s="54"/>
      <c r="WFQ221" s="54"/>
      <c r="WFR221" s="54"/>
      <c r="WFS221" s="54"/>
      <c r="WFT221" s="54"/>
      <c r="WFU221" s="54"/>
      <c r="WFV221" s="54"/>
      <c r="WFW221" s="54"/>
      <c r="WFX221" s="54"/>
      <c r="WFY221" s="54"/>
      <c r="WFZ221" s="54"/>
      <c r="WGA221" s="54"/>
      <c r="WGB221" s="54"/>
      <c r="WGC221" s="54"/>
      <c r="WGD221" s="54"/>
      <c r="WGE221" s="54"/>
      <c r="WGF221" s="54"/>
      <c r="WGG221" s="54"/>
      <c r="WGH221" s="54"/>
      <c r="WGI221" s="54"/>
      <c r="WGJ221" s="54"/>
      <c r="WGK221" s="54"/>
      <c r="WGL221" s="54"/>
      <c r="WGM221" s="54"/>
      <c r="WGN221" s="54"/>
      <c r="WGO221" s="54"/>
      <c r="WGP221" s="54"/>
      <c r="WGQ221" s="54"/>
      <c r="WGR221" s="54"/>
      <c r="WGS221" s="54"/>
      <c r="WGT221" s="54"/>
      <c r="WGU221" s="54"/>
      <c r="WGV221" s="54"/>
      <c r="WGW221" s="54"/>
      <c r="WGX221" s="54"/>
      <c r="WGY221" s="54"/>
      <c r="WGZ221" s="54"/>
      <c r="WHA221" s="54"/>
      <c r="WHB221" s="54"/>
      <c r="WHC221" s="54"/>
      <c r="WHD221" s="54"/>
      <c r="WHE221" s="54"/>
      <c r="WHF221" s="54"/>
      <c r="WHG221" s="54"/>
      <c r="WHH221" s="54"/>
      <c r="WHI221" s="54"/>
      <c r="WHJ221" s="54"/>
      <c r="WHK221" s="54"/>
      <c r="WHL221" s="54"/>
      <c r="WHM221" s="54"/>
      <c r="WHN221" s="54"/>
      <c r="WHO221" s="54"/>
      <c r="WHP221" s="54"/>
      <c r="WHQ221" s="54"/>
      <c r="WHR221" s="54"/>
      <c r="WHS221" s="54"/>
      <c r="WHT221" s="54"/>
      <c r="WHU221" s="54"/>
      <c r="WHV221" s="54"/>
      <c r="WHW221" s="54"/>
      <c r="WHX221" s="54"/>
      <c r="WHY221" s="54"/>
      <c r="WHZ221" s="54"/>
      <c r="WIA221" s="54"/>
      <c r="WIB221" s="54"/>
      <c r="WIC221" s="54"/>
      <c r="WID221" s="54"/>
      <c r="WIE221" s="54"/>
      <c r="WIF221" s="54"/>
      <c r="WIG221" s="54"/>
      <c r="WIH221" s="54"/>
      <c r="WII221" s="54"/>
      <c r="WIJ221" s="54"/>
      <c r="WIK221" s="54"/>
      <c r="WIL221" s="54"/>
      <c r="WIM221" s="54"/>
      <c r="WIN221" s="54"/>
      <c r="WIO221" s="54"/>
      <c r="WIP221" s="54"/>
      <c r="WIQ221" s="54"/>
      <c r="WIR221" s="54"/>
      <c r="WIS221" s="54"/>
      <c r="WIT221" s="54"/>
      <c r="WIU221" s="54"/>
      <c r="WIV221" s="54"/>
      <c r="WIW221" s="54"/>
      <c r="WIX221" s="54"/>
      <c r="WIY221" s="54"/>
      <c r="WIZ221" s="54"/>
      <c r="WJA221" s="54"/>
      <c r="WJB221" s="54"/>
      <c r="WJC221" s="54"/>
      <c r="WJD221" s="54"/>
      <c r="WJE221" s="54"/>
      <c r="WJF221" s="54"/>
      <c r="WJG221" s="54"/>
      <c r="WJH221" s="54"/>
      <c r="WJI221" s="54"/>
      <c r="WJJ221" s="54"/>
      <c r="WJK221" s="54"/>
      <c r="WJL221" s="54"/>
      <c r="WJM221" s="54"/>
      <c r="WJN221" s="54"/>
      <c r="WJO221" s="54"/>
      <c r="WJP221" s="54"/>
      <c r="WJQ221" s="54"/>
      <c r="WJR221" s="54"/>
      <c r="WJS221" s="54"/>
      <c r="WJT221" s="54"/>
      <c r="WJU221" s="54"/>
      <c r="WJV221" s="54"/>
      <c r="WJW221" s="54"/>
      <c r="WJX221" s="54"/>
      <c r="WJY221" s="54"/>
      <c r="WJZ221" s="54"/>
      <c r="WKA221" s="54"/>
      <c r="WKB221" s="54"/>
      <c r="WKC221" s="54"/>
      <c r="WKD221" s="54"/>
      <c r="WKE221" s="54"/>
      <c r="WKF221" s="54"/>
      <c r="WKG221" s="54"/>
      <c r="WKH221" s="54"/>
      <c r="WKI221" s="54"/>
      <c r="WKJ221" s="54"/>
      <c r="WKK221" s="54"/>
      <c r="WKL221" s="54"/>
      <c r="WKM221" s="54"/>
      <c r="WKN221" s="54"/>
      <c r="WKO221" s="54"/>
      <c r="WKP221" s="54"/>
      <c r="WKQ221" s="54"/>
      <c r="WKR221" s="54"/>
      <c r="WKS221" s="54"/>
      <c r="WKT221" s="54"/>
      <c r="WKU221" s="54"/>
      <c r="WKV221" s="54"/>
      <c r="WKW221" s="54"/>
      <c r="WKX221" s="54"/>
      <c r="WKY221" s="54"/>
      <c r="WKZ221" s="54"/>
      <c r="WLA221" s="54"/>
      <c r="WLB221" s="54"/>
      <c r="WLC221" s="54"/>
      <c r="WLD221" s="54"/>
      <c r="WLE221" s="54"/>
      <c r="WLF221" s="54"/>
      <c r="WLG221" s="54"/>
      <c r="WLH221" s="54"/>
      <c r="WLI221" s="54"/>
      <c r="WLJ221" s="54"/>
      <c r="WLK221" s="54"/>
      <c r="WLL221" s="54"/>
      <c r="WLM221" s="54"/>
      <c r="WLN221" s="54"/>
      <c r="WLO221" s="54"/>
      <c r="WLP221" s="54"/>
      <c r="WLQ221" s="54"/>
      <c r="WLR221" s="54"/>
      <c r="WLS221" s="54"/>
      <c r="WLT221" s="54"/>
      <c r="WLU221" s="54"/>
      <c r="WLV221" s="54"/>
      <c r="WLW221" s="54"/>
      <c r="WLX221" s="54"/>
      <c r="WLY221" s="54"/>
      <c r="WLZ221" s="54"/>
      <c r="WMA221" s="54"/>
      <c r="WMB221" s="54"/>
      <c r="WMC221" s="54"/>
      <c r="WMD221" s="54"/>
      <c r="WME221" s="54"/>
      <c r="WMF221" s="54"/>
      <c r="WMG221" s="54"/>
      <c r="WMH221" s="54"/>
      <c r="WMI221" s="54"/>
      <c r="WMJ221" s="54"/>
      <c r="WMK221" s="54"/>
      <c r="WML221" s="54"/>
      <c r="WMM221" s="54"/>
      <c r="WMN221" s="54"/>
      <c r="WMO221" s="54"/>
      <c r="WMP221" s="54"/>
      <c r="WMQ221" s="54"/>
      <c r="WMR221" s="54"/>
      <c r="WMS221" s="54"/>
      <c r="WMT221" s="54"/>
      <c r="WMU221" s="54"/>
      <c r="WMV221" s="54"/>
      <c r="WMW221" s="54"/>
      <c r="WMX221" s="54"/>
      <c r="WMY221" s="54"/>
      <c r="WMZ221" s="54"/>
      <c r="WNA221" s="54"/>
      <c r="WNB221" s="54"/>
      <c r="WNC221" s="54"/>
      <c r="WND221" s="54"/>
      <c r="WNE221" s="54"/>
      <c r="WNF221" s="54"/>
      <c r="WNG221" s="54"/>
      <c r="WNH221" s="54"/>
      <c r="WNI221" s="54"/>
      <c r="WNJ221" s="54"/>
      <c r="WNK221" s="54"/>
      <c r="WNL221" s="54"/>
      <c r="WNM221" s="54"/>
      <c r="WNN221" s="54"/>
      <c r="WNO221" s="54"/>
      <c r="WNP221" s="54"/>
      <c r="WNQ221" s="54"/>
      <c r="WNR221" s="54"/>
      <c r="WNS221" s="54"/>
      <c r="WNT221" s="54"/>
      <c r="WNU221" s="54"/>
      <c r="WNV221" s="54"/>
      <c r="WNW221" s="54"/>
      <c r="WNX221" s="54"/>
      <c r="WNY221" s="54"/>
      <c r="WNZ221" s="54"/>
      <c r="WOA221" s="54"/>
      <c r="WOB221" s="54"/>
      <c r="WOC221" s="54"/>
      <c r="WOD221" s="54"/>
      <c r="WOE221" s="54"/>
      <c r="WOF221" s="54"/>
      <c r="WOG221" s="54"/>
      <c r="WOH221" s="54"/>
      <c r="WOI221" s="54"/>
      <c r="WOJ221" s="54"/>
      <c r="WOK221" s="54"/>
      <c r="WOL221" s="54"/>
      <c r="WOM221" s="54"/>
      <c r="WON221" s="54"/>
      <c r="WOO221" s="54"/>
      <c r="WOP221" s="54"/>
      <c r="WOQ221" s="54"/>
      <c r="WOR221" s="54"/>
      <c r="WOS221" s="54"/>
      <c r="WOT221" s="54"/>
      <c r="WOU221" s="54"/>
      <c r="WOV221" s="54"/>
      <c r="WOW221" s="54"/>
      <c r="WOX221" s="54"/>
      <c r="WOY221" s="54"/>
      <c r="WOZ221" s="54"/>
      <c r="WPA221" s="54"/>
      <c r="WPB221" s="54"/>
      <c r="WPC221" s="54"/>
      <c r="WPD221" s="54"/>
      <c r="WPE221" s="54"/>
      <c r="WPF221" s="54"/>
      <c r="WPG221" s="54"/>
      <c r="WPH221" s="54"/>
      <c r="WPI221" s="54"/>
      <c r="WPJ221" s="54"/>
      <c r="WPK221" s="54"/>
      <c r="WPL221" s="54"/>
      <c r="WPM221" s="54"/>
      <c r="WPN221" s="54"/>
      <c r="WPO221" s="54"/>
      <c r="WPP221" s="54"/>
      <c r="WPQ221" s="54"/>
      <c r="WPR221" s="54"/>
      <c r="WPS221" s="54"/>
      <c r="WPT221" s="54"/>
      <c r="WPU221" s="54"/>
      <c r="WPV221" s="54"/>
      <c r="WPW221" s="54"/>
      <c r="WPX221" s="54"/>
      <c r="WPY221" s="54"/>
      <c r="WPZ221" s="54"/>
      <c r="WQA221" s="54"/>
      <c r="WQB221" s="54"/>
      <c r="WQC221" s="54"/>
      <c r="WQD221" s="54"/>
      <c r="WQE221" s="54"/>
      <c r="WQF221" s="54"/>
      <c r="WQG221" s="54"/>
      <c r="WQH221" s="54"/>
      <c r="WQI221" s="54"/>
      <c r="WQJ221" s="54"/>
      <c r="WQK221" s="54"/>
      <c r="WQL221" s="54"/>
      <c r="WQM221" s="54"/>
      <c r="WQN221" s="54"/>
      <c r="WQO221" s="54"/>
      <c r="WQP221" s="54"/>
      <c r="WQQ221" s="54"/>
      <c r="WQR221" s="54"/>
      <c r="WQS221" s="54"/>
      <c r="WQT221" s="54"/>
      <c r="WQU221" s="54"/>
      <c r="WQV221" s="54"/>
      <c r="WQW221" s="54"/>
      <c r="WQX221" s="54"/>
      <c r="WQY221" s="54"/>
      <c r="WQZ221" s="54"/>
      <c r="WRA221" s="54"/>
      <c r="WRB221" s="54"/>
      <c r="WRC221" s="54"/>
      <c r="WRD221" s="54"/>
      <c r="WRE221" s="54"/>
      <c r="WRF221" s="54"/>
      <c r="WRG221" s="54"/>
      <c r="WRH221" s="54"/>
      <c r="WRI221" s="54"/>
      <c r="WRJ221" s="54"/>
      <c r="WRK221" s="54"/>
      <c r="WRL221" s="54"/>
      <c r="WRM221" s="54"/>
      <c r="WRN221" s="54"/>
      <c r="WRO221" s="54"/>
      <c r="WRP221" s="54"/>
      <c r="WRQ221" s="54"/>
      <c r="WRR221" s="54"/>
      <c r="WRS221" s="54"/>
      <c r="WRT221" s="54"/>
      <c r="WRU221" s="54"/>
      <c r="WRV221" s="54"/>
      <c r="WRW221" s="54"/>
      <c r="WRX221" s="54"/>
      <c r="WRY221" s="54"/>
      <c r="WRZ221" s="54"/>
      <c r="WSA221" s="54"/>
      <c r="WSB221" s="54"/>
      <c r="WSC221" s="54"/>
      <c r="WSD221" s="54"/>
      <c r="WSE221" s="54"/>
      <c r="WSF221" s="54"/>
      <c r="WSG221" s="54"/>
      <c r="WSH221" s="54"/>
      <c r="WSI221" s="54"/>
      <c r="WSJ221" s="54"/>
      <c r="WSK221" s="54"/>
      <c r="WSL221" s="54"/>
      <c r="WSM221" s="54"/>
      <c r="WSN221" s="54"/>
      <c r="WSO221" s="54"/>
      <c r="WSP221" s="54"/>
      <c r="WSQ221" s="54"/>
      <c r="WSR221" s="54"/>
      <c r="WSS221" s="54"/>
      <c r="WST221" s="54"/>
      <c r="WSU221" s="54"/>
      <c r="WSV221" s="54"/>
      <c r="WSW221" s="54"/>
      <c r="WSX221" s="54"/>
      <c r="WSY221" s="54"/>
      <c r="WSZ221" s="54"/>
      <c r="WTA221" s="54"/>
      <c r="WTB221" s="54"/>
      <c r="WTC221" s="54"/>
      <c r="WTD221" s="54"/>
      <c r="WTE221" s="54"/>
      <c r="WTF221" s="54"/>
      <c r="WTG221" s="54"/>
      <c r="WTH221" s="54"/>
      <c r="WTI221" s="54"/>
      <c r="WTJ221" s="54"/>
      <c r="WTK221" s="54"/>
      <c r="WTL221" s="54"/>
      <c r="WTM221" s="54"/>
      <c r="WTN221" s="54"/>
      <c r="WTO221" s="54"/>
      <c r="WTP221" s="54"/>
      <c r="WTQ221" s="54"/>
      <c r="WTR221" s="54"/>
      <c r="WTS221" s="54"/>
      <c r="WTT221" s="54"/>
      <c r="WTU221" s="54"/>
      <c r="WTV221" s="54"/>
      <c r="WTW221" s="54"/>
      <c r="WTX221" s="54"/>
      <c r="WTY221" s="54"/>
      <c r="WTZ221" s="54"/>
      <c r="WUA221" s="54"/>
      <c r="WUB221" s="54"/>
      <c r="WUC221" s="54"/>
      <c r="WUD221" s="54"/>
      <c r="WUE221" s="54"/>
      <c r="WUF221" s="54"/>
      <c r="WUG221" s="54"/>
      <c r="WUH221" s="54"/>
      <c r="WUI221" s="54"/>
      <c r="WUJ221" s="54"/>
      <c r="WUK221" s="54"/>
      <c r="WUL221" s="54"/>
      <c r="WUM221" s="54"/>
      <c r="WUN221" s="54"/>
      <c r="WUO221" s="54"/>
      <c r="WUP221" s="54"/>
      <c r="WUQ221" s="54"/>
      <c r="WUR221" s="54"/>
      <c r="WUS221" s="54"/>
      <c r="WUT221" s="54"/>
      <c r="WUU221" s="54"/>
      <c r="WUV221" s="54"/>
      <c r="WUW221" s="54"/>
      <c r="WUX221" s="54"/>
      <c r="WUY221" s="54"/>
      <c r="WUZ221" s="54"/>
      <c r="WVA221" s="54"/>
      <c r="WVB221" s="54"/>
      <c r="WVC221" s="54"/>
      <c r="WVD221" s="54"/>
      <c r="WVE221" s="54"/>
      <c r="WVF221" s="54"/>
      <c r="WVG221" s="54"/>
      <c r="WVH221" s="54"/>
      <c r="WVI221" s="54"/>
      <c r="WVJ221" s="54"/>
      <c r="WVK221" s="54"/>
      <c r="WVL221" s="54"/>
      <c r="WVM221" s="54"/>
      <c r="WVN221" s="54"/>
      <c r="WVO221" s="54"/>
      <c r="WVP221" s="54"/>
      <c r="WVQ221" s="54"/>
      <c r="WVR221" s="54"/>
      <c r="WVS221" s="54"/>
      <c r="WVT221" s="54"/>
      <c r="WVU221" s="54"/>
      <c r="WVV221" s="54"/>
      <c r="WVW221" s="54"/>
      <c r="WVX221" s="54"/>
      <c r="WVY221" s="54"/>
      <c r="WVZ221" s="54"/>
      <c r="WWA221" s="54"/>
      <c r="WWB221" s="54"/>
      <c r="WWC221" s="54"/>
      <c r="WWD221" s="54"/>
      <c r="WWE221" s="54"/>
      <c r="WWF221" s="54"/>
      <c r="WWG221" s="54"/>
      <c r="WWH221" s="54"/>
      <c r="WWI221" s="54"/>
      <c r="WWJ221" s="54"/>
      <c r="WWK221" s="54"/>
      <c r="WWL221" s="54"/>
      <c r="WWM221" s="54"/>
      <c r="WWN221" s="54"/>
      <c r="WWO221" s="54"/>
      <c r="WWP221" s="54"/>
      <c r="WWQ221" s="54"/>
      <c r="WWR221" s="54"/>
      <c r="WWS221" s="54"/>
      <c r="WWT221" s="54"/>
      <c r="WWU221" s="54"/>
      <c r="WWV221" s="54"/>
      <c r="WWW221" s="54"/>
      <c r="WWX221" s="54"/>
      <c r="WWY221" s="54"/>
      <c r="WWZ221" s="54"/>
      <c r="WXA221" s="54"/>
      <c r="WXB221" s="54"/>
      <c r="WXC221" s="54"/>
      <c r="WXD221" s="54"/>
      <c r="WXE221" s="54"/>
      <c r="WXF221" s="54"/>
      <c r="WXG221" s="54"/>
      <c r="WXH221" s="54"/>
      <c r="WXI221" s="54"/>
      <c r="WXJ221" s="54"/>
      <c r="WXK221" s="54"/>
      <c r="WXL221" s="54"/>
      <c r="WXM221" s="54"/>
      <c r="WXN221" s="54"/>
      <c r="WXO221" s="54"/>
      <c r="WXP221" s="54"/>
      <c r="WXQ221" s="54"/>
      <c r="WXR221" s="54"/>
      <c r="WXS221" s="54"/>
      <c r="WXT221" s="54"/>
      <c r="WXU221" s="54"/>
      <c r="WXV221" s="54"/>
      <c r="WXW221" s="54"/>
      <c r="WXX221" s="54"/>
      <c r="WXY221" s="54"/>
      <c r="WXZ221" s="54"/>
      <c r="WYA221" s="54"/>
      <c r="WYB221" s="54"/>
      <c r="WYC221" s="54"/>
      <c r="WYD221" s="54"/>
      <c r="WYE221" s="54"/>
      <c r="WYF221" s="54"/>
      <c r="WYG221" s="54"/>
      <c r="WYH221" s="54"/>
      <c r="WYI221" s="54"/>
      <c r="WYJ221" s="54"/>
      <c r="WYK221" s="54"/>
      <c r="WYL221" s="54"/>
      <c r="WYM221" s="54"/>
      <c r="WYN221" s="54"/>
      <c r="WYO221" s="54"/>
      <c r="WYP221" s="54"/>
      <c r="WYQ221" s="54"/>
      <c r="WYR221" s="54"/>
      <c r="WYS221" s="54"/>
      <c r="WYT221" s="54"/>
      <c r="WYU221" s="54"/>
      <c r="WYV221" s="54"/>
      <c r="WYW221" s="54"/>
      <c r="WYX221" s="54"/>
      <c r="WYY221" s="54"/>
      <c r="WYZ221" s="54"/>
      <c r="WZA221" s="54"/>
      <c r="WZB221" s="54"/>
      <c r="WZC221" s="54"/>
      <c r="WZD221" s="54"/>
      <c r="WZE221" s="54"/>
      <c r="WZF221" s="54"/>
      <c r="WZG221" s="54"/>
      <c r="WZH221" s="54"/>
      <c r="WZI221" s="54"/>
      <c r="WZJ221" s="54"/>
      <c r="WZK221" s="54"/>
      <c r="WZL221" s="54"/>
      <c r="WZM221" s="54"/>
      <c r="WZN221" s="54"/>
      <c r="WZO221" s="54"/>
      <c r="WZP221" s="54"/>
      <c r="WZQ221" s="54"/>
      <c r="WZR221" s="54"/>
      <c r="WZS221" s="54"/>
      <c r="WZT221" s="54"/>
      <c r="WZU221" s="54"/>
      <c r="WZV221" s="54"/>
      <c r="WZW221" s="54"/>
      <c r="WZX221" s="54"/>
      <c r="WZY221" s="54"/>
      <c r="WZZ221" s="54"/>
      <c r="XAA221" s="54"/>
      <c r="XAB221" s="54"/>
      <c r="XAC221" s="54"/>
      <c r="XAD221" s="54"/>
      <c r="XAE221" s="54"/>
      <c r="XAF221" s="54"/>
      <c r="XAG221" s="54"/>
      <c r="XAH221" s="54"/>
      <c r="XAI221" s="54"/>
      <c r="XAJ221" s="54"/>
      <c r="XAK221" s="54"/>
      <c r="XAL221" s="54"/>
      <c r="XAM221" s="54"/>
      <c r="XAN221" s="54"/>
      <c r="XAO221" s="54"/>
      <c r="XAP221" s="54"/>
      <c r="XAQ221" s="54"/>
      <c r="XAR221" s="54"/>
      <c r="XAS221" s="54"/>
      <c r="XAT221" s="54"/>
      <c r="XAU221" s="54"/>
      <c r="XAV221" s="54"/>
      <c r="XAW221" s="54"/>
      <c r="XAX221" s="54"/>
      <c r="XAY221" s="54"/>
      <c r="XAZ221" s="54"/>
      <c r="XBA221" s="54"/>
      <c r="XBB221" s="54"/>
      <c r="XBC221" s="54"/>
      <c r="XBD221" s="54"/>
      <c r="XBE221" s="54"/>
      <c r="XBF221" s="54"/>
      <c r="XBG221" s="54"/>
      <c r="XBH221" s="54"/>
      <c r="XBI221" s="54"/>
      <c r="XBJ221" s="54"/>
      <c r="XBK221" s="54"/>
      <c r="XBL221" s="54"/>
      <c r="XBM221" s="54"/>
      <c r="XBN221" s="54"/>
      <c r="XBO221" s="54"/>
      <c r="XBP221" s="54"/>
      <c r="XBQ221" s="54"/>
      <c r="XBR221" s="54"/>
      <c r="XBS221" s="54"/>
      <c r="XBT221" s="54"/>
      <c r="XBU221" s="54"/>
      <c r="XBV221" s="54"/>
      <c r="XBW221" s="54"/>
      <c r="XBX221" s="54"/>
      <c r="XBY221" s="54"/>
      <c r="XBZ221" s="54"/>
      <c r="XCA221" s="54"/>
      <c r="XCB221" s="54"/>
      <c r="XCC221" s="54"/>
      <c r="XCD221" s="54"/>
      <c r="XCE221" s="54"/>
      <c r="XCF221" s="54"/>
      <c r="XCG221" s="54"/>
      <c r="XCH221" s="54"/>
      <c r="XCI221" s="54"/>
      <c r="XCJ221" s="54"/>
      <c r="XCK221" s="54"/>
      <c r="XCL221" s="54"/>
      <c r="XCM221" s="54"/>
      <c r="XCN221" s="54"/>
      <c r="XCO221" s="54"/>
      <c r="XCP221" s="54"/>
      <c r="XCQ221" s="54"/>
      <c r="XCR221" s="54"/>
      <c r="XCS221" s="54"/>
      <c r="XCT221" s="54"/>
      <c r="XCU221" s="54"/>
      <c r="XCV221" s="54"/>
      <c r="XCW221" s="54"/>
      <c r="XCX221" s="54"/>
      <c r="XCY221" s="54"/>
      <c r="XCZ221" s="54"/>
      <c r="XDA221" s="54"/>
      <c r="XDB221" s="54"/>
      <c r="XDC221" s="54"/>
      <c r="XDD221" s="54"/>
      <c r="XDE221" s="54"/>
      <c r="XDF221" s="54"/>
      <c r="XDG221" s="54"/>
      <c r="XDH221" s="54"/>
      <c r="XDI221" s="54"/>
      <c r="XDJ221" s="54"/>
      <c r="XDK221" s="54"/>
      <c r="XDL221" s="54"/>
      <c r="XDM221" s="54"/>
      <c r="XDN221" s="54"/>
      <c r="XDO221" s="54"/>
      <c r="XDP221" s="54"/>
      <c r="XDQ221" s="54"/>
      <c r="XDR221" s="54"/>
      <c r="XDS221" s="54"/>
      <c r="XDT221" s="54"/>
      <c r="XDU221" s="54"/>
      <c r="XDV221" s="54"/>
      <c r="XDW221" s="54"/>
      <c r="XDX221" s="54"/>
      <c r="XDY221" s="54"/>
      <c r="XDZ221" s="54"/>
      <c r="XEA221" s="54"/>
      <c r="XEB221" s="54"/>
      <c r="XEC221" s="54"/>
      <c r="XED221" s="54"/>
      <c r="XEE221" s="54"/>
      <c r="XEF221" s="54"/>
      <c r="XEG221" s="54"/>
      <c r="XEH221" s="54"/>
      <c r="XEI221" s="54"/>
      <c r="XEJ221" s="54"/>
      <c r="XEK221" s="54"/>
      <c r="XEL221" s="54"/>
      <c r="XEM221" s="54"/>
      <c r="XEN221" s="54"/>
      <c r="XEO221" s="54"/>
      <c r="XEP221" s="54"/>
      <c r="XEQ221" s="54"/>
      <c r="XER221" s="54"/>
      <c r="XES221" s="54"/>
      <c r="XET221" s="54"/>
      <c r="XEU221" s="54"/>
      <c r="XEV221" s="54"/>
      <c r="XEW221" s="54"/>
      <c r="XEX221" s="54"/>
    </row>
    <row r="222" spans="1:16378" s="43" customFormat="1" ht="45" customHeight="1">
      <c r="A222" s="92" t="s">
        <v>470</v>
      </c>
      <c r="B222" s="45" t="s">
        <v>485</v>
      </c>
      <c r="C222" s="8" t="s">
        <v>486</v>
      </c>
      <c r="D222" s="8" t="s">
        <v>487</v>
      </c>
      <c r="E222" s="8" t="s">
        <v>198</v>
      </c>
      <c r="F222" s="8">
        <v>27</v>
      </c>
      <c r="G222" s="45">
        <v>90.84</v>
      </c>
      <c r="H222" s="8">
        <v>0.2</v>
      </c>
      <c r="I222" s="50">
        <f t="shared" si="10"/>
        <v>91.04</v>
      </c>
      <c r="J222" s="8" t="s">
        <v>488</v>
      </c>
      <c r="K222" s="51">
        <v>0.4</v>
      </c>
      <c r="L222" s="51" t="s">
        <v>489</v>
      </c>
      <c r="M222" s="45">
        <v>0.5</v>
      </c>
      <c r="N222" s="51">
        <v>0.8</v>
      </c>
      <c r="O222" s="50">
        <f t="shared" si="11"/>
        <v>92.240000000000009</v>
      </c>
      <c r="P222" s="45">
        <v>6</v>
      </c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/>
      <c r="IZ222" s="54"/>
      <c r="JA222" s="54"/>
      <c r="JB222" s="54"/>
      <c r="JC222" s="54"/>
      <c r="JD222" s="54"/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/>
      <c r="JP222" s="54"/>
      <c r="JQ222" s="54"/>
      <c r="JR222" s="54"/>
      <c r="JS222" s="54"/>
      <c r="JT222" s="54"/>
      <c r="JU222" s="54"/>
      <c r="JV222" s="54"/>
      <c r="JW222" s="54"/>
      <c r="JX222" s="54"/>
      <c r="JY222" s="54"/>
      <c r="JZ222" s="54"/>
      <c r="KA222" s="54"/>
      <c r="KB222" s="54"/>
      <c r="KC222" s="54"/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/>
      <c r="KP222" s="54"/>
      <c r="KQ222" s="54"/>
      <c r="KR222" s="54"/>
      <c r="KS222" s="54"/>
      <c r="KT222" s="54"/>
      <c r="KU222" s="54"/>
      <c r="KV222" s="54"/>
      <c r="KW222" s="54"/>
      <c r="KX222" s="54"/>
      <c r="KY222" s="54"/>
      <c r="KZ222" s="54"/>
      <c r="LA222" s="54"/>
      <c r="LB222" s="54"/>
      <c r="LC222" s="54"/>
      <c r="LD222" s="54"/>
      <c r="LE222" s="54"/>
      <c r="LF222" s="54"/>
      <c r="LG222" s="54"/>
      <c r="LH222" s="54"/>
      <c r="LI222" s="54"/>
      <c r="LJ222" s="54"/>
      <c r="LK222" s="54"/>
      <c r="LL222" s="54"/>
      <c r="LM222" s="54"/>
      <c r="LN222" s="54"/>
      <c r="LO222" s="54"/>
      <c r="LP222" s="54"/>
      <c r="LQ222" s="54"/>
      <c r="LR222" s="54"/>
      <c r="LS222" s="54"/>
      <c r="LT222" s="54"/>
      <c r="LU222" s="54"/>
      <c r="LV222" s="54"/>
      <c r="LW222" s="54"/>
      <c r="LX222" s="54"/>
      <c r="LY222" s="54"/>
      <c r="LZ222" s="54"/>
      <c r="MA222" s="54"/>
      <c r="MB222" s="54"/>
      <c r="MC222" s="54"/>
      <c r="MD222" s="54"/>
      <c r="ME222" s="54"/>
      <c r="MF222" s="54"/>
      <c r="MG222" s="54"/>
      <c r="MH222" s="54"/>
      <c r="MI222" s="54"/>
      <c r="MJ222" s="54"/>
      <c r="MK222" s="54"/>
      <c r="ML222" s="54"/>
      <c r="MM222" s="54"/>
      <c r="MN222" s="54"/>
      <c r="MO222" s="54"/>
      <c r="MP222" s="54"/>
      <c r="MQ222" s="54"/>
      <c r="MR222" s="54"/>
      <c r="MS222" s="54"/>
      <c r="MT222" s="54"/>
      <c r="MU222" s="54"/>
      <c r="MV222" s="54"/>
      <c r="MW222" s="54"/>
      <c r="MX222" s="54"/>
      <c r="MY222" s="54"/>
      <c r="MZ222" s="54"/>
      <c r="NA222" s="54"/>
      <c r="NB222" s="54"/>
      <c r="NC222" s="54"/>
      <c r="ND222" s="54"/>
      <c r="NE222" s="54"/>
      <c r="NF222" s="54"/>
      <c r="NG222" s="54"/>
      <c r="NH222" s="54"/>
      <c r="NI222" s="54"/>
      <c r="NJ222" s="54"/>
      <c r="NK222" s="54"/>
      <c r="NL222" s="54"/>
      <c r="NM222" s="54"/>
      <c r="NN222" s="54"/>
      <c r="NO222" s="54"/>
      <c r="NP222" s="54"/>
      <c r="NQ222" s="54"/>
      <c r="NR222" s="54"/>
      <c r="NS222" s="54"/>
      <c r="NT222" s="54"/>
      <c r="NU222" s="54"/>
      <c r="NV222" s="54"/>
      <c r="NW222" s="54"/>
      <c r="NX222" s="54"/>
      <c r="NY222" s="54"/>
      <c r="NZ222" s="54"/>
      <c r="OA222" s="54"/>
      <c r="OB222" s="54"/>
      <c r="OC222" s="54"/>
      <c r="OD222" s="54"/>
      <c r="OE222" s="54"/>
      <c r="OF222" s="54"/>
      <c r="OG222" s="54"/>
      <c r="OH222" s="54"/>
      <c r="OI222" s="54"/>
      <c r="OJ222" s="54"/>
      <c r="OK222" s="54"/>
      <c r="OL222" s="54"/>
      <c r="OM222" s="54"/>
      <c r="ON222" s="54"/>
      <c r="OO222" s="54"/>
      <c r="OP222" s="54"/>
      <c r="OQ222" s="54"/>
      <c r="OR222" s="54"/>
      <c r="OS222" s="54"/>
      <c r="OT222" s="54"/>
      <c r="OU222" s="54"/>
      <c r="OV222" s="54"/>
      <c r="OW222" s="54"/>
      <c r="OX222" s="54"/>
      <c r="OY222" s="54"/>
      <c r="OZ222" s="54"/>
      <c r="PA222" s="54"/>
      <c r="PB222" s="54"/>
      <c r="PC222" s="54"/>
      <c r="PD222" s="54"/>
      <c r="PE222" s="54"/>
      <c r="PF222" s="54"/>
      <c r="PG222" s="54"/>
      <c r="PH222" s="54"/>
      <c r="PI222" s="54"/>
      <c r="PJ222" s="54"/>
      <c r="PK222" s="54"/>
      <c r="PL222" s="54"/>
      <c r="PM222" s="54"/>
      <c r="PN222" s="54"/>
      <c r="PO222" s="54"/>
      <c r="PP222" s="54"/>
      <c r="PQ222" s="54"/>
      <c r="PR222" s="54"/>
      <c r="PS222" s="54"/>
      <c r="PT222" s="54"/>
      <c r="PU222" s="54"/>
      <c r="PV222" s="54"/>
      <c r="PW222" s="54"/>
      <c r="PX222" s="54"/>
      <c r="PY222" s="54"/>
      <c r="PZ222" s="54"/>
      <c r="QA222" s="54"/>
      <c r="QB222" s="54"/>
      <c r="QC222" s="54"/>
      <c r="QD222" s="54"/>
      <c r="QE222" s="54"/>
      <c r="QF222" s="54"/>
      <c r="QG222" s="54"/>
      <c r="QH222" s="54"/>
      <c r="QI222" s="54"/>
      <c r="QJ222" s="54"/>
      <c r="QK222" s="54"/>
      <c r="QL222" s="54"/>
      <c r="QM222" s="54"/>
      <c r="QN222" s="54"/>
      <c r="QO222" s="54"/>
      <c r="QP222" s="54"/>
      <c r="QQ222" s="54"/>
      <c r="QR222" s="54"/>
      <c r="QS222" s="54"/>
      <c r="QT222" s="54"/>
      <c r="QU222" s="54"/>
      <c r="QV222" s="54"/>
      <c r="QW222" s="54"/>
      <c r="QX222" s="54"/>
      <c r="QY222" s="54"/>
      <c r="QZ222" s="54"/>
      <c r="RA222" s="54"/>
      <c r="RB222" s="54"/>
      <c r="RC222" s="54"/>
      <c r="RD222" s="54"/>
      <c r="RE222" s="54"/>
      <c r="RF222" s="54"/>
      <c r="RG222" s="54"/>
      <c r="RH222" s="54"/>
      <c r="RI222" s="54"/>
      <c r="RJ222" s="54"/>
      <c r="RK222" s="54"/>
      <c r="RL222" s="54"/>
      <c r="RM222" s="54"/>
      <c r="RN222" s="54"/>
      <c r="RO222" s="54"/>
      <c r="RP222" s="54"/>
      <c r="RQ222" s="54"/>
      <c r="RR222" s="54"/>
      <c r="RS222" s="54"/>
      <c r="RT222" s="54"/>
      <c r="RU222" s="54"/>
      <c r="RV222" s="54"/>
      <c r="RW222" s="54"/>
      <c r="RX222" s="54"/>
      <c r="RY222" s="54"/>
      <c r="RZ222" s="54"/>
      <c r="SA222" s="54"/>
      <c r="SB222" s="54"/>
      <c r="SC222" s="54"/>
      <c r="SD222" s="54"/>
      <c r="SE222" s="54"/>
      <c r="SF222" s="54"/>
      <c r="SG222" s="54"/>
      <c r="SH222" s="54"/>
      <c r="SI222" s="54"/>
      <c r="SJ222" s="54"/>
      <c r="SK222" s="54"/>
      <c r="SL222" s="54"/>
      <c r="SM222" s="54"/>
      <c r="SN222" s="54"/>
      <c r="SO222" s="54"/>
      <c r="SP222" s="54"/>
      <c r="SQ222" s="54"/>
      <c r="SR222" s="54"/>
      <c r="SS222" s="54"/>
      <c r="ST222" s="54"/>
      <c r="SU222" s="54"/>
      <c r="SV222" s="54"/>
      <c r="SW222" s="54"/>
      <c r="SX222" s="54"/>
      <c r="SY222" s="54"/>
      <c r="SZ222" s="54"/>
      <c r="TA222" s="54"/>
      <c r="TB222" s="54"/>
      <c r="TC222" s="54"/>
      <c r="TD222" s="54"/>
      <c r="TE222" s="54"/>
      <c r="TF222" s="54"/>
      <c r="TG222" s="54"/>
      <c r="TH222" s="54"/>
      <c r="TI222" s="54"/>
      <c r="TJ222" s="54"/>
      <c r="TK222" s="54"/>
      <c r="TL222" s="54"/>
      <c r="TM222" s="54"/>
      <c r="TN222" s="54"/>
      <c r="TO222" s="54"/>
      <c r="TP222" s="54"/>
      <c r="TQ222" s="54"/>
      <c r="TR222" s="54"/>
      <c r="TS222" s="54"/>
      <c r="TT222" s="54"/>
      <c r="TU222" s="54"/>
      <c r="TV222" s="54"/>
      <c r="TW222" s="54"/>
      <c r="TX222" s="54"/>
      <c r="TY222" s="54"/>
      <c r="TZ222" s="54"/>
      <c r="UA222" s="54"/>
      <c r="UB222" s="54"/>
      <c r="UC222" s="54"/>
      <c r="UD222" s="54"/>
      <c r="UE222" s="54"/>
      <c r="UF222" s="54"/>
      <c r="UG222" s="54"/>
      <c r="UH222" s="54"/>
      <c r="UI222" s="54"/>
      <c r="UJ222" s="54"/>
      <c r="UK222" s="54"/>
      <c r="UL222" s="54"/>
      <c r="UM222" s="54"/>
      <c r="UN222" s="54"/>
      <c r="UO222" s="54"/>
      <c r="UP222" s="54"/>
      <c r="UQ222" s="54"/>
      <c r="UR222" s="54"/>
      <c r="US222" s="54"/>
      <c r="UT222" s="54"/>
      <c r="UU222" s="54"/>
      <c r="UV222" s="54"/>
      <c r="UW222" s="54"/>
      <c r="UX222" s="54"/>
      <c r="UY222" s="54"/>
      <c r="UZ222" s="54"/>
      <c r="VA222" s="54"/>
      <c r="VB222" s="54"/>
      <c r="VC222" s="54"/>
      <c r="VD222" s="54"/>
      <c r="VE222" s="54"/>
      <c r="VF222" s="54"/>
      <c r="VG222" s="54"/>
      <c r="VH222" s="54"/>
      <c r="VI222" s="54"/>
      <c r="VJ222" s="54"/>
      <c r="VK222" s="54"/>
      <c r="VL222" s="54"/>
      <c r="VM222" s="54"/>
      <c r="VN222" s="54"/>
      <c r="VO222" s="54"/>
      <c r="VP222" s="54"/>
      <c r="VQ222" s="54"/>
      <c r="VR222" s="54"/>
      <c r="VS222" s="54"/>
      <c r="VT222" s="54"/>
      <c r="VU222" s="54"/>
      <c r="VV222" s="54"/>
      <c r="VW222" s="54"/>
      <c r="VX222" s="54"/>
      <c r="VY222" s="54"/>
      <c r="VZ222" s="54"/>
      <c r="WA222" s="54"/>
      <c r="WB222" s="54"/>
      <c r="WC222" s="54"/>
      <c r="WD222" s="54"/>
      <c r="WE222" s="54"/>
      <c r="WF222" s="54"/>
      <c r="WG222" s="54"/>
      <c r="WH222" s="54"/>
      <c r="WI222" s="54"/>
      <c r="WJ222" s="54"/>
      <c r="WK222" s="54"/>
      <c r="WL222" s="54"/>
      <c r="WM222" s="54"/>
      <c r="WN222" s="54"/>
      <c r="WO222" s="54"/>
      <c r="WP222" s="54"/>
      <c r="WQ222" s="54"/>
      <c r="WR222" s="54"/>
      <c r="WS222" s="54"/>
      <c r="WT222" s="54"/>
      <c r="WU222" s="54"/>
      <c r="WV222" s="54"/>
      <c r="WW222" s="54"/>
      <c r="WX222" s="54"/>
      <c r="WY222" s="54"/>
      <c r="WZ222" s="54"/>
      <c r="XA222" s="54"/>
      <c r="XB222" s="54"/>
      <c r="XC222" s="54"/>
      <c r="XD222" s="54"/>
      <c r="XE222" s="54"/>
      <c r="XF222" s="54"/>
      <c r="XG222" s="54"/>
      <c r="XH222" s="54"/>
      <c r="XI222" s="54"/>
      <c r="XJ222" s="54"/>
      <c r="XK222" s="54"/>
      <c r="XL222" s="54"/>
      <c r="XM222" s="54"/>
      <c r="XN222" s="54"/>
      <c r="XO222" s="54"/>
      <c r="XP222" s="54"/>
      <c r="XQ222" s="54"/>
      <c r="XR222" s="54"/>
      <c r="XS222" s="54"/>
      <c r="XT222" s="54"/>
      <c r="XU222" s="54"/>
      <c r="XV222" s="54"/>
      <c r="XW222" s="54"/>
      <c r="XX222" s="54"/>
      <c r="XY222" s="54"/>
      <c r="XZ222" s="54"/>
      <c r="YA222" s="54"/>
      <c r="YB222" s="54"/>
      <c r="YC222" s="54"/>
      <c r="YD222" s="54"/>
      <c r="YE222" s="54"/>
      <c r="YF222" s="54"/>
      <c r="YG222" s="54"/>
      <c r="YH222" s="54"/>
      <c r="YI222" s="54"/>
      <c r="YJ222" s="54"/>
      <c r="YK222" s="54"/>
      <c r="YL222" s="54"/>
      <c r="YM222" s="54"/>
      <c r="YN222" s="54"/>
      <c r="YO222" s="54"/>
      <c r="YP222" s="54"/>
      <c r="YQ222" s="54"/>
      <c r="YR222" s="54"/>
      <c r="YS222" s="54"/>
      <c r="YT222" s="54"/>
      <c r="YU222" s="54"/>
      <c r="YV222" s="54"/>
      <c r="YW222" s="54"/>
      <c r="YX222" s="54"/>
      <c r="YY222" s="54"/>
      <c r="YZ222" s="54"/>
      <c r="ZA222" s="54"/>
      <c r="ZB222" s="54"/>
      <c r="ZC222" s="54"/>
      <c r="ZD222" s="54"/>
      <c r="ZE222" s="54"/>
      <c r="ZF222" s="54"/>
      <c r="ZG222" s="54"/>
      <c r="ZH222" s="54"/>
      <c r="ZI222" s="54"/>
      <c r="ZJ222" s="54"/>
      <c r="ZK222" s="54"/>
      <c r="ZL222" s="54"/>
      <c r="ZM222" s="54"/>
      <c r="ZN222" s="54"/>
      <c r="ZO222" s="54"/>
      <c r="ZP222" s="54"/>
      <c r="ZQ222" s="54"/>
      <c r="ZR222" s="54"/>
      <c r="ZS222" s="54"/>
      <c r="ZT222" s="54"/>
      <c r="ZU222" s="54"/>
      <c r="ZV222" s="54"/>
      <c r="ZW222" s="54"/>
      <c r="ZX222" s="54"/>
      <c r="ZY222" s="54"/>
      <c r="ZZ222" s="54"/>
      <c r="AAA222" s="54"/>
      <c r="AAB222" s="54"/>
      <c r="AAC222" s="54"/>
      <c r="AAD222" s="54"/>
      <c r="AAE222" s="54"/>
      <c r="AAF222" s="54"/>
      <c r="AAG222" s="54"/>
      <c r="AAH222" s="54"/>
      <c r="AAI222" s="54"/>
      <c r="AAJ222" s="54"/>
      <c r="AAK222" s="54"/>
      <c r="AAL222" s="54"/>
      <c r="AAM222" s="54"/>
      <c r="AAN222" s="54"/>
      <c r="AAO222" s="54"/>
      <c r="AAP222" s="54"/>
      <c r="AAQ222" s="54"/>
      <c r="AAR222" s="54"/>
      <c r="AAS222" s="54"/>
      <c r="AAT222" s="54"/>
      <c r="AAU222" s="54"/>
      <c r="AAV222" s="54"/>
      <c r="AAW222" s="54"/>
      <c r="AAX222" s="54"/>
      <c r="AAY222" s="54"/>
      <c r="AAZ222" s="54"/>
      <c r="ABA222" s="54"/>
      <c r="ABB222" s="54"/>
      <c r="ABC222" s="54"/>
      <c r="ABD222" s="54"/>
      <c r="ABE222" s="54"/>
      <c r="ABF222" s="54"/>
      <c r="ABG222" s="54"/>
      <c r="ABH222" s="54"/>
      <c r="ABI222" s="54"/>
      <c r="ABJ222" s="54"/>
      <c r="ABK222" s="54"/>
      <c r="ABL222" s="54"/>
      <c r="ABM222" s="54"/>
      <c r="ABN222" s="54"/>
      <c r="ABO222" s="54"/>
      <c r="ABP222" s="54"/>
      <c r="ABQ222" s="54"/>
      <c r="ABR222" s="54"/>
      <c r="ABS222" s="54"/>
      <c r="ABT222" s="54"/>
      <c r="ABU222" s="54"/>
      <c r="ABV222" s="54"/>
      <c r="ABW222" s="54"/>
      <c r="ABX222" s="54"/>
      <c r="ABY222" s="54"/>
      <c r="ABZ222" s="54"/>
      <c r="ACA222" s="54"/>
      <c r="ACB222" s="54"/>
      <c r="ACC222" s="54"/>
      <c r="ACD222" s="54"/>
      <c r="ACE222" s="54"/>
      <c r="ACF222" s="54"/>
      <c r="ACG222" s="54"/>
      <c r="ACH222" s="54"/>
      <c r="ACI222" s="54"/>
      <c r="ACJ222" s="54"/>
      <c r="ACK222" s="54"/>
      <c r="ACL222" s="54"/>
      <c r="ACM222" s="54"/>
      <c r="ACN222" s="54"/>
      <c r="ACO222" s="54"/>
      <c r="ACP222" s="54"/>
      <c r="ACQ222" s="54"/>
      <c r="ACR222" s="54"/>
      <c r="ACS222" s="54"/>
      <c r="ACT222" s="54"/>
      <c r="ACU222" s="54"/>
      <c r="ACV222" s="54"/>
      <c r="ACW222" s="54"/>
      <c r="ACX222" s="54"/>
      <c r="ACY222" s="54"/>
      <c r="ACZ222" s="54"/>
      <c r="ADA222" s="54"/>
      <c r="ADB222" s="54"/>
      <c r="ADC222" s="54"/>
      <c r="ADD222" s="54"/>
      <c r="ADE222" s="54"/>
      <c r="ADF222" s="54"/>
      <c r="ADG222" s="54"/>
      <c r="ADH222" s="54"/>
      <c r="ADI222" s="54"/>
      <c r="ADJ222" s="54"/>
      <c r="ADK222" s="54"/>
      <c r="ADL222" s="54"/>
      <c r="ADM222" s="54"/>
      <c r="ADN222" s="54"/>
      <c r="ADO222" s="54"/>
      <c r="ADP222" s="54"/>
      <c r="ADQ222" s="54"/>
      <c r="ADR222" s="54"/>
      <c r="ADS222" s="54"/>
      <c r="ADT222" s="54"/>
      <c r="ADU222" s="54"/>
      <c r="ADV222" s="54"/>
      <c r="ADW222" s="54"/>
      <c r="ADX222" s="54"/>
      <c r="ADY222" s="54"/>
      <c r="ADZ222" s="54"/>
      <c r="AEA222" s="54"/>
      <c r="AEB222" s="54"/>
      <c r="AEC222" s="54"/>
      <c r="AED222" s="54"/>
      <c r="AEE222" s="54"/>
      <c r="AEF222" s="54"/>
      <c r="AEG222" s="54"/>
      <c r="AEH222" s="54"/>
      <c r="AEI222" s="54"/>
      <c r="AEJ222" s="54"/>
      <c r="AEK222" s="54"/>
      <c r="AEL222" s="54"/>
      <c r="AEM222" s="54"/>
      <c r="AEN222" s="54"/>
      <c r="AEO222" s="54"/>
      <c r="AEP222" s="54"/>
      <c r="AEQ222" s="54"/>
      <c r="AER222" s="54"/>
      <c r="AES222" s="54"/>
      <c r="AET222" s="54"/>
      <c r="AEU222" s="54"/>
      <c r="AEV222" s="54"/>
      <c r="AEW222" s="54"/>
      <c r="AEX222" s="54"/>
      <c r="AEY222" s="54"/>
      <c r="AEZ222" s="54"/>
      <c r="AFA222" s="54"/>
      <c r="AFB222" s="54"/>
      <c r="AFC222" s="54"/>
      <c r="AFD222" s="54"/>
      <c r="AFE222" s="54"/>
      <c r="AFF222" s="54"/>
      <c r="AFG222" s="54"/>
      <c r="AFH222" s="54"/>
      <c r="AFI222" s="54"/>
      <c r="AFJ222" s="54"/>
      <c r="AFK222" s="54"/>
      <c r="AFL222" s="54"/>
      <c r="AFM222" s="54"/>
      <c r="AFN222" s="54"/>
      <c r="AFO222" s="54"/>
      <c r="AFP222" s="54"/>
      <c r="AFQ222" s="54"/>
      <c r="AFR222" s="54"/>
      <c r="AFS222" s="54"/>
      <c r="AFT222" s="54"/>
      <c r="AFU222" s="54"/>
      <c r="AFV222" s="54"/>
      <c r="AFW222" s="54"/>
      <c r="AFX222" s="54"/>
      <c r="AFY222" s="54"/>
      <c r="AFZ222" s="54"/>
      <c r="AGA222" s="54"/>
      <c r="AGB222" s="54"/>
      <c r="AGC222" s="54"/>
      <c r="AGD222" s="54"/>
      <c r="AGE222" s="54"/>
      <c r="AGF222" s="54"/>
      <c r="AGG222" s="54"/>
      <c r="AGH222" s="54"/>
      <c r="AGI222" s="54"/>
      <c r="AGJ222" s="54"/>
      <c r="AGK222" s="54"/>
      <c r="AGL222" s="54"/>
      <c r="AGM222" s="54"/>
      <c r="AGN222" s="54"/>
      <c r="AGO222" s="54"/>
      <c r="AGP222" s="54"/>
      <c r="AGQ222" s="54"/>
      <c r="AGR222" s="54"/>
      <c r="AGS222" s="54"/>
      <c r="AGT222" s="54"/>
      <c r="AGU222" s="54"/>
      <c r="AGV222" s="54"/>
      <c r="AGW222" s="54"/>
      <c r="AGX222" s="54"/>
      <c r="AGY222" s="54"/>
      <c r="AGZ222" s="54"/>
      <c r="AHA222" s="54"/>
      <c r="AHB222" s="54"/>
      <c r="AHC222" s="54"/>
      <c r="AHD222" s="54"/>
      <c r="AHE222" s="54"/>
      <c r="AHF222" s="54"/>
      <c r="AHG222" s="54"/>
      <c r="AHH222" s="54"/>
      <c r="AHI222" s="54"/>
      <c r="AHJ222" s="54"/>
      <c r="AHK222" s="54"/>
      <c r="AHL222" s="54"/>
      <c r="AHM222" s="54"/>
      <c r="AHN222" s="54"/>
      <c r="AHO222" s="54"/>
      <c r="AHP222" s="54"/>
      <c r="AHQ222" s="54"/>
      <c r="AHR222" s="54"/>
      <c r="AHS222" s="54"/>
      <c r="AHT222" s="54"/>
      <c r="AHU222" s="54"/>
      <c r="AHV222" s="54"/>
      <c r="AHW222" s="54"/>
      <c r="AHX222" s="54"/>
      <c r="AHY222" s="54"/>
      <c r="AHZ222" s="54"/>
      <c r="AIA222" s="54"/>
      <c r="AIB222" s="54"/>
      <c r="AIC222" s="54"/>
      <c r="AID222" s="54"/>
      <c r="AIE222" s="54"/>
      <c r="AIF222" s="54"/>
      <c r="AIG222" s="54"/>
      <c r="AIH222" s="54"/>
      <c r="AII222" s="54"/>
      <c r="AIJ222" s="54"/>
      <c r="AIK222" s="54"/>
      <c r="AIL222" s="54"/>
      <c r="AIM222" s="54"/>
      <c r="AIN222" s="54"/>
      <c r="AIO222" s="54"/>
      <c r="AIP222" s="54"/>
      <c r="AIQ222" s="54"/>
      <c r="AIR222" s="54"/>
      <c r="AIS222" s="54"/>
      <c r="AIT222" s="54"/>
      <c r="AIU222" s="54"/>
      <c r="AIV222" s="54"/>
      <c r="AIW222" s="54"/>
      <c r="AIX222" s="54"/>
      <c r="AIY222" s="54"/>
      <c r="AIZ222" s="54"/>
      <c r="AJA222" s="54"/>
      <c r="AJB222" s="54"/>
      <c r="AJC222" s="54"/>
      <c r="AJD222" s="54"/>
      <c r="AJE222" s="54"/>
      <c r="AJF222" s="54"/>
      <c r="AJG222" s="54"/>
      <c r="AJH222" s="54"/>
      <c r="AJI222" s="54"/>
      <c r="AJJ222" s="54"/>
      <c r="AJK222" s="54"/>
      <c r="AJL222" s="54"/>
      <c r="AJM222" s="54"/>
      <c r="AJN222" s="54"/>
      <c r="AJO222" s="54"/>
      <c r="AJP222" s="54"/>
      <c r="AJQ222" s="54"/>
      <c r="AJR222" s="54"/>
      <c r="AJS222" s="54"/>
      <c r="AJT222" s="54"/>
      <c r="AJU222" s="54"/>
      <c r="AJV222" s="54"/>
      <c r="AJW222" s="54"/>
      <c r="AJX222" s="54"/>
      <c r="AJY222" s="54"/>
      <c r="AJZ222" s="54"/>
      <c r="AKA222" s="54"/>
      <c r="AKB222" s="54"/>
      <c r="AKC222" s="54"/>
      <c r="AKD222" s="54"/>
      <c r="AKE222" s="54"/>
      <c r="AKF222" s="54"/>
      <c r="AKG222" s="54"/>
      <c r="AKH222" s="54"/>
      <c r="AKI222" s="54"/>
      <c r="AKJ222" s="54"/>
      <c r="AKK222" s="54"/>
      <c r="AKL222" s="54"/>
      <c r="AKM222" s="54"/>
      <c r="AKN222" s="54"/>
      <c r="AKO222" s="54"/>
      <c r="AKP222" s="54"/>
      <c r="AKQ222" s="54"/>
      <c r="AKR222" s="54"/>
      <c r="AKS222" s="54"/>
      <c r="AKT222" s="54"/>
      <c r="AKU222" s="54"/>
      <c r="AKV222" s="54"/>
      <c r="AKW222" s="54"/>
      <c r="AKX222" s="54"/>
      <c r="AKY222" s="54"/>
      <c r="AKZ222" s="54"/>
      <c r="ALA222" s="54"/>
      <c r="ALB222" s="54"/>
      <c r="ALC222" s="54"/>
      <c r="ALD222" s="54"/>
      <c r="ALE222" s="54"/>
      <c r="ALF222" s="54"/>
      <c r="ALG222" s="54"/>
      <c r="ALH222" s="54"/>
      <c r="ALI222" s="54"/>
      <c r="ALJ222" s="54"/>
      <c r="ALK222" s="54"/>
      <c r="ALL222" s="54"/>
      <c r="ALM222" s="54"/>
      <c r="ALN222" s="54"/>
      <c r="ALO222" s="54"/>
      <c r="ALP222" s="54"/>
      <c r="ALQ222" s="54"/>
      <c r="ALR222" s="54"/>
      <c r="ALS222" s="54"/>
      <c r="ALT222" s="54"/>
      <c r="ALU222" s="54"/>
      <c r="ALV222" s="54"/>
      <c r="ALW222" s="54"/>
      <c r="ALX222" s="54"/>
      <c r="ALY222" s="54"/>
      <c r="ALZ222" s="54"/>
      <c r="AMA222" s="54"/>
      <c r="AMB222" s="54"/>
      <c r="AMC222" s="54"/>
      <c r="AMD222" s="54"/>
      <c r="AME222" s="54"/>
      <c r="AMF222" s="54"/>
      <c r="AMG222" s="54"/>
      <c r="AMH222" s="54"/>
      <c r="AMI222" s="54"/>
      <c r="AMJ222" s="54"/>
      <c r="AMK222" s="54"/>
      <c r="AML222" s="54"/>
      <c r="AMM222" s="54"/>
      <c r="AMN222" s="54"/>
      <c r="AMO222" s="54"/>
      <c r="AMP222" s="54"/>
      <c r="AMQ222" s="54"/>
      <c r="AMR222" s="54"/>
      <c r="AMS222" s="54"/>
      <c r="AMT222" s="54"/>
      <c r="AMU222" s="54"/>
      <c r="AMV222" s="54"/>
      <c r="AMW222" s="54"/>
      <c r="AMX222" s="54"/>
      <c r="AMY222" s="54"/>
      <c r="AMZ222" s="54"/>
      <c r="ANA222" s="54"/>
      <c r="ANB222" s="54"/>
      <c r="ANC222" s="54"/>
      <c r="AND222" s="54"/>
      <c r="ANE222" s="54"/>
      <c r="ANF222" s="54"/>
      <c r="ANG222" s="54"/>
      <c r="ANH222" s="54"/>
      <c r="ANI222" s="54"/>
      <c r="ANJ222" s="54"/>
      <c r="ANK222" s="54"/>
      <c r="ANL222" s="54"/>
      <c r="ANM222" s="54"/>
      <c r="ANN222" s="54"/>
      <c r="ANO222" s="54"/>
      <c r="ANP222" s="54"/>
      <c r="ANQ222" s="54"/>
      <c r="ANR222" s="54"/>
      <c r="ANS222" s="54"/>
      <c r="ANT222" s="54"/>
      <c r="ANU222" s="54"/>
      <c r="ANV222" s="54"/>
      <c r="ANW222" s="54"/>
      <c r="ANX222" s="54"/>
      <c r="ANY222" s="54"/>
      <c r="ANZ222" s="54"/>
      <c r="AOA222" s="54"/>
      <c r="AOB222" s="54"/>
      <c r="AOC222" s="54"/>
      <c r="AOD222" s="54"/>
      <c r="AOE222" s="54"/>
      <c r="AOF222" s="54"/>
      <c r="AOG222" s="54"/>
      <c r="AOH222" s="54"/>
      <c r="AOI222" s="54"/>
      <c r="AOJ222" s="54"/>
      <c r="AOK222" s="54"/>
      <c r="AOL222" s="54"/>
      <c r="AOM222" s="54"/>
      <c r="AON222" s="54"/>
      <c r="AOO222" s="54"/>
      <c r="AOP222" s="54"/>
      <c r="AOQ222" s="54"/>
      <c r="AOR222" s="54"/>
      <c r="AOS222" s="54"/>
      <c r="AOT222" s="54"/>
      <c r="AOU222" s="54"/>
      <c r="AOV222" s="54"/>
      <c r="AOW222" s="54"/>
      <c r="AOX222" s="54"/>
      <c r="AOY222" s="54"/>
      <c r="AOZ222" s="54"/>
      <c r="APA222" s="54"/>
      <c r="APB222" s="54"/>
      <c r="APC222" s="54"/>
      <c r="APD222" s="54"/>
      <c r="APE222" s="54"/>
      <c r="APF222" s="54"/>
      <c r="APG222" s="54"/>
      <c r="APH222" s="54"/>
      <c r="API222" s="54"/>
      <c r="APJ222" s="54"/>
      <c r="APK222" s="54"/>
      <c r="APL222" s="54"/>
      <c r="APM222" s="54"/>
      <c r="APN222" s="54"/>
      <c r="APO222" s="54"/>
      <c r="APP222" s="54"/>
      <c r="APQ222" s="54"/>
      <c r="APR222" s="54"/>
      <c r="APS222" s="54"/>
      <c r="APT222" s="54"/>
      <c r="APU222" s="54"/>
      <c r="APV222" s="54"/>
      <c r="APW222" s="54"/>
      <c r="APX222" s="54"/>
      <c r="APY222" s="54"/>
      <c r="APZ222" s="54"/>
      <c r="AQA222" s="54"/>
      <c r="AQB222" s="54"/>
      <c r="AQC222" s="54"/>
      <c r="AQD222" s="54"/>
      <c r="AQE222" s="54"/>
      <c r="AQF222" s="54"/>
      <c r="AQG222" s="54"/>
      <c r="AQH222" s="54"/>
      <c r="AQI222" s="54"/>
      <c r="AQJ222" s="54"/>
      <c r="AQK222" s="54"/>
      <c r="AQL222" s="54"/>
      <c r="AQM222" s="54"/>
      <c r="AQN222" s="54"/>
      <c r="AQO222" s="54"/>
      <c r="AQP222" s="54"/>
      <c r="AQQ222" s="54"/>
      <c r="AQR222" s="54"/>
      <c r="AQS222" s="54"/>
      <c r="AQT222" s="54"/>
      <c r="AQU222" s="54"/>
      <c r="AQV222" s="54"/>
      <c r="AQW222" s="54"/>
      <c r="AQX222" s="54"/>
      <c r="AQY222" s="54"/>
      <c r="AQZ222" s="54"/>
      <c r="ARA222" s="54"/>
      <c r="ARB222" s="54"/>
      <c r="ARC222" s="54"/>
      <c r="ARD222" s="54"/>
      <c r="ARE222" s="54"/>
      <c r="ARF222" s="54"/>
      <c r="ARG222" s="54"/>
      <c r="ARH222" s="54"/>
      <c r="ARI222" s="54"/>
      <c r="ARJ222" s="54"/>
      <c r="ARK222" s="54"/>
      <c r="ARL222" s="54"/>
      <c r="ARM222" s="54"/>
      <c r="ARN222" s="54"/>
      <c r="ARO222" s="54"/>
      <c r="ARP222" s="54"/>
      <c r="ARQ222" s="54"/>
      <c r="ARR222" s="54"/>
      <c r="ARS222" s="54"/>
      <c r="ART222" s="54"/>
      <c r="ARU222" s="54"/>
      <c r="ARV222" s="54"/>
      <c r="ARW222" s="54"/>
      <c r="ARX222" s="54"/>
      <c r="ARY222" s="54"/>
      <c r="ARZ222" s="54"/>
      <c r="ASA222" s="54"/>
      <c r="ASB222" s="54"/>
      <c r="ASC222" s="54"/>
      <c r="ASD222" s="54"/>
      <c r="ASE222" s="54"/>
      <c r="ASF222" s="54"/>
      <c r="ASG222" s="54"/>
      <c r="ASH222" s="54"/>
      <c r="ASI222" s="54"/>
      <c r="ASJ222" s="54"/>
      <c r="ASK222" s="54"/>
      <c r="ASL222" s="54"/>
      <c r="ASM222" s="54"/>
      <c r="ASN222" s="54"/>
      <c r="ASO222" s="54"/>
      <c r="ASP222" s="54"/>
      <c r="ASQ222" s="54"/>
      <c r="ASR222" s="54"/>
      <c r="ASS222" s="54"/>
      <c r="AST222" s="54"/>
      <c r="ASU222" s="54"/>
      <c r="ASV222" s="54"/>
      <c r="ASW222" s="54"/>
      <c r="ASX222" s="54"/>
      <c r="ASY222" s="54"/>
      <c r="ASZ222" s="54"/>
      <c r="ATA222" s="54"/>
      <c r="ATB222" s="54"/>
      <c r="ATC222" s="54"/>
      <c r="ATD222" s="54"/>
      <c r="ATE222" s="54"/>
      <c r="ATF222" s="54"/>
      <c r="ATG222" s="54"/>
      <c r="ATH222" s="54"/>
      <c r="ATI222" s="54"/>
      <c r="ATJ222" s="54"/>
      <c r="ATK222" s="54"/>
      <c r="ATL222" s="54"/>
      <c r="ATM222" s="54"/>
      <c r="ATN222" s="54"/>
      <c r="ATO222" s="54"/>
      <c r="ATP222" s="54"/>
      <c r="ATQ222" s="54"/>
      <c r="ATR222" s="54"/>
      <c r="ATS222" s="54"/>
      <c r="ATT222" s="54"/>
      <c r="ATU222" s="54"/>
      <c r="ATV222" s="54"/>
      <c r="ATW222" s="54"/>
      <c r="ATX222" s="54"/>
      <c r="ATY222" s="54"/>
      <c r="ATZ222" s="54"/>
      <c r="AUA222" s="54"/>
      <c r="AUB222" s="54"/>
      <c r="AUC222" s="54"/>
      <c r="AUD222" s="54"/>
      <c r="AUE222" s="54"/>
      <c r="AUF222" s="54"/>
      <c r="AUG222" s="54"/>
      <c r="AUH222" s="54"/>
      <c r="AUI222" s="54"/>
      <c r="AUJ222" s="54"/>
      <c r="AUK222" s="54"/>
      <c r="AUL222" s="54"/>
      <c r="AUM222" s="54"/>
      <c r="AUN222" s="54"/>
      <c r="AUO222" s="54"/>
      <c r="AUP222" s="54"/>
      <c r="AUQ222" s="54"/>
      <c r="AUR222" s="54"/>
      <c r="AUS222" s="54"/>
      <c r="AUT222" s="54"/>
      <c r="AUU222" s="54"/>
      <c r="AUV222" s="54"/>
      <c r="AUW222" s="54"/>
      <c r="AUX222" s="54"/>
      <c r="AUY222" s="54"/>
      <c r="AUZ222" s="54"/>
      <c r="AVA222" s="54"/>
      <c r="AVB222" s="54"/>
      <c r="AVC222" s="54"/>
      <c r="AVD222" s="54"/>
      <c r="AVE222" s="54"/>
      <c r="AVF222" s="54"/>
      <c r="AVG222" s="54"/>
      <c r="AVH222" s="54"/>
      <c r="AVI222" s="54"/>
      <c r="AVJ222" s="54"/>
      <c r="AVK222" s="54"/>
      <c r="AVL222" s="54"/>
      <c r="AVM222" s="54"/>
      <c r="AVN222" s="54"/>
      <c r="AVO222" s="54"/>
      <c r="AVP222" s="54"/>
      <c r="AVQ222" s="54"/>
      <c r="AVR222" s="54"/>
      <c r="AVS222" s="54"/>
      <c r="AVT222" s="54"/>
      <c r="AVU222" s="54"/>
      <c r="AVV222" s="54"/>
      <c r="AVW222" s="54"/>
      <c r="AVX222" s="54"/>
      <c r="AVY222" s="54"/>
      <c r="AVZ222" s="54"/>
      <c r="AWA222" s="54"/>
      <c r="AWB222" s="54"/>
      <c r="AWC222" s="54"/>
      <c r="AWD222" s="54"/>
      <c r="AWE222" s="54"/>
      <c r="AWF222" s="54"/>
      <c r="AWG222" s="54"/>
      <c r="AWH222" s="54"/>
      <c r="AWI222" s="54"/>
      <c r="AWJ222" s="54"/>
      <c r="AWK222" s="54"/>
      <c r="AWL222" s="54"/>
      <c r="AWM222" s="54"/>
      <c r="AWN222" s="54"/>
      <c r="AWO222" s="54"/>
      <c r="AWP222" s="54"/>
      <c r="AWQ222" s="54"/>
      <c r="AWR222" s="54"/>
      <c r="AWS222" s="54"/>
      <c r="AWT222" s="54"/>
      <c r="AWU222" s="54"/>
      <c r="AWV222" s="54"/>
      <c r="AWW222" s="54"/>
      <c r="AWX222" s="54"/>
      <c r="AWY222" s="54"/>
      <c r="AWZ222" s="54"/>
      <c r="AXA222" s="54"/>
      <c r="AXB222" s="54"/>
      <c r="AXC222" s="54"/>
      <c r="AXD222" s="54"/>
      <c r="AXE222" s="54"/>
      <c r="AXF222" s="54"/>
      <c r="AXG222" s="54"/>
      <c r="AXH222" s="54"/>
      <c r="AXI222" s="54"/>
      <c r="AXJ222" s="54"/>
      <c r="AXK222" s="54"/>
      <c r="AXL222" s="54"/>
      <c r="AXM222" s="54"/>
      <c r="AXN222" s="54"/>
      <c r="AXO222" s="54"/>
      <c r="AXP222" s="54"/>
      <c r="AXQ222" s="54"/>
      <c r="AXR222" s="54"/>
      <c r="AXS222" s="54"/>
      <c r="AXT222" s="54"/>
      <c r="AXU222" s="54"/>
      <c r="AXV222" s="54"/>
      <c r="AXW222" s="54"/>
      <c r="AXX222" s="54"/>
      <c r="AXY222" s="54"/>
      <c r="AXZ222" s="54"/>
      <c r="AYA222" s="54"/>
      <c r="AYB222" s="54"/>
      <c r="AYC222" s="54"/>
      <c r="AYD222" s="54"/>
      <c r="AYE222" s="54"/>
      <c r="AYF222" s="54"/>
      <c r="AYG222" s="54"/>
      <c r="AYH222" s="54"/>
      <c r="AYI222" s="54"/>
      <c r="AYJ222" s="54"/>
      <c r="AYK222" s="54"/>
      <c r="AYL222" s="54"/>
      <c r="AYM222" s="54"/>
      <c r="AYN222" s="54"/>
      <c r="AYO222" s="54"/>
      <c r="AYP222" s="54"/>
      <c r="AYQ222" s="54"/>
      <c r="AYR222" s="54"/>
      <c r="AYS222" s="54"/>
      <c r="AYT222" s="54"/>
      <c r="AYU222" s="54"/>
      <c r="AYV222" s="54"/>
      <c r="AYW222" s="54"/>
      <c r="AYX222" s="54"/>
      <c r="AYY222" s="54"/>
      <c r="AYZ222" s="54"/>
      <c r="AZA222" s="54"/>
      <c r="AZB222" s="54"/>
      <c r="AZC222" s="54"/>
      <c r="AZD222" s="54"/>
      <c r="AZE222" s="54"/>
      <c r="AZF222" s="54"/>
      <c r="AZG222" s="54"/>
      <c r="AZH222" s="54"/>
      <c r="AZI222" s="54"/>
      <c r="AZJ222" s="54"/>
      <c r="AZK222" s="54"/>
      <c r="AZL222" s="54"/>
      <c r="AZM222" s="54"/>
      <c r="AZN222" s="54"/>
      <c r="AZO222" s="54"/>
      <c r="AZP222" s="54"/>
      <c r="AZQ222" s="54"/>
      <c r="AZR222" s="54"/>
      <c r="AZS222" s="54"/>
      <c r="AZT222" s="54"/>
      <c r="AZU222" s="54"/>
      <c r="AZV222" s="54"/>
      <c r="AZW222" s="54"/>
      <c r="AZX222" s="54"/>
      <c r="AZY222" s="54"/>
      <c r="AZZ222" s="54"/>
      <c r="BAA222" s="54"/>
      <c r="BAB222" s="54"/>
      <c r="BAC222" s="54"/>
      <c r="BAD222" s="54"/>
      <c r="BAE222" s="54"/>
      <c r="BAF222" s="54"/>
      <c r="BAG222" s="54"/>
      <c r="BAH222" s="54"/>
      <c r="BAI222" s="54"/>
      <c r="BAJ222" s="54"/>
      <c r="BAK222" s="54"/>
      <c r="BAL222" s="54"/>
      <c r="BAM222" s="54"/>
      <c r="BAN222" s="54"/>
      <c r="BAO222" s="54"/>
      <c r="BAP222" s="54"/>
      <c r="BAQ222" s="54"/>
      <c r="BAR222" s="54"/>
      <c r="BAS222" s="54"/>
      <c r="BAT222" s="54"/>
      <c r="BAU222" s="54"/>
      <c r="BAV222" s="54"/>
      <c r="BAW222" s="54"/>
      <c r="BAX222" s="54"/>
      <c r="BAY222" s="54"/>
      <c r="BAZ222" s="54"/>
      <c r="BBA222" s="54"/>
      <c r="BBB222" s="54"/>
      <c r="BBC222" s="54"/>
      <c r="BBD222" s="54"/>
      <c r="BBE222" s="54"/>
      <c r="BBF222" s="54"/>
      <c r="BBG222" s="54"/>
      <c r="BBH222" s="54"/>
      <c r="BBI222" s="54"/>
      <c r="BBJ222" s="54"/>
      <c r="BBK222" s="54"/>
      <c r="BBL222" s="54"/>
      <c r="BBM222" s="54"/>
      <c r="BBN222" s="54"/>
      <c r="BBO222" s="54"/>
      <c r="BBP222" s="54"/>
      <c r="BBQ222" s="54"/>
      <c r="BBR222" s="54"/>
      <c r="BBS222" s="54"/>
      <c r="BBT222" s="54"/>
      <c r="BBU222" s="54"/>
      <c r="BBV222" s="54"/>
      <c r="BBW222" s="54"/>
      <c r="BBX222" s="54"/>
      <c r="BBY222" s="54"/>
      <c r="BBZ222" s="54"/>
      <c r="BCA222" s="54"/>
      <c r="BCB222" s="54"/>
      <c r="BCC222" s="54"/>
      <c r="BCD222" s="54"/>
      <c r="BCE222" s="54"/>
      <c r="BCF222" s="54"/>
      <c r="BCG222" s="54"/>
      <c r="BCH222" s="54"/>
      <c r="BCI222" s="54"/>
      <c r="BCJ222" s="54"/>
      <c r="BCK222" s="54"/>
      <c r="BCL222" s="54"/>
      <c r="BCM222" s="54"/>
      <c r="BCN222" s="54"/>
      <c r="BCO222" s="54"/>
      <c r="BCP222" s="54"/>
      <c r="BCQ222" s="54"/>
      <c r="BCR222" s="54"/>
      <c r="BCS222" s="54"/>
      <c r="BCT222" s="54"/>
      <c r="BCU222" s="54"/>
      <c r="BCV222" s="54"/>
      <c r="BCW222" s="54"/>
      <c r="BCX222" s="54"/>
      <c r="BCY222" s="54"/>
      <c r="BCZ222" s="54"/>
      <c r="BDA222" s="54"/>
      <c r="BDB222" s="54"/>
      <c r="BDC222" s="54"/>
      <c r="BDD222" s="54"/>
      <c r="BDE222" s="54"/>
      <c r="BDF222" s="54"/>
      <c r="BDG222" s="54"/>
      <c r="BDH222" s="54"/>
      <c r="BDI222" s="54"/>
      <c r="BDJ222" s="54"/>
      <c r="BDK222" s="54"/>
      <c r="BDL222" s="54"/>
      <c r="BDM222" s="54"/>
      <c r="BDN222" s="54"/>
      <c r="BDO222" s="54"/>
      <c r="BDP222" s="54"/>
      <c r="BDQ222" s="54"/>
      <c r="BDR222" s="54"/>
      <c r="BDS222" s="54"/>
      <c r="BDT222" s="54"/>
      <c r="BDU222" s="54"/>
      <c r="BDV222" s="54"/>
      <c r="BDW222" s="54"/>
      <c r="BDX222" s="54"/>
      <c r="BDY222" s="54"/>
      <c r="BDZ222" s="54"/>
      <c r="BEA222" s="54"/>
      <c r="BEB222" s="54"/>
      <c r="BEC222" s="54"/>
      <c r="BED222" s="54"/>
      <c r="BEE222" s="54"/>
      <c r="BEF222" s="54"/>
      <c r="BEG222" s="54"/>
      <c r="BEH222" s="54"/>
      <c r="BEI222" s="54"/>
      <c r="BEJ222" s="54"/>
      <c r="BEK222" s="54"/>
      <c r="BEL222" s="54"/>
      <c r="BEM222" s="54"/>
      <c r="BEN222" s="54"/>
      <c r="BEO222" s="54"/>
      <c r="BEP222" s="54"/>
      <c r="BEQ222" s="54"/>
      <c r="BER222" s="54"/>
      <c r="BES222" s="54"/>
      <c r="BET222" s="54"/>
      <c r="BEU222" s="54"/>
      <c r="BEV222" s="54"/>
      <c r="BEW222" s="54"/>
      <c r="BEX222" s="54"/>
      <c r="BEY222" s="54"/>
      <c r="BEZ222" s="54"/>
      <c r="BFA222" s="54"/>
      <c r="BFB222" s="54"/>
      <c r="BFC222" s="54"/>
      <c r="BFD222" s="54"/>
      <c r="BFE222" s="54"/>
      <c r="BFF222" s="54"/>
      <c r="BFG222" s="54"/>
      <c r="BFH222" s="54"/>
      <c r="BFI222" s="54"/>
      <c r="BFJ222" s="54"/>
      <c r="BFK222" s="54"/>
      <c r="BFL222" s="54"/>
      <c r="BFM222" s="54"/>
      <c r="BFN222" s="54"/>
      <c r="BFO222" s="54"/>
      <c r="BFP222" s="54"/>
      <c r="BFQ222" s="54"/>
      <c r="BFR222" s="54"/>
      <c r="BFS222" s="54"/>
      <c r="BFT222" s="54"/>
      <c r="BFU222" s="54"/>
      <c r="BFV222" s="54"/>
      <c r="BFW222" s="54"/>
      <c r="BFX222" s="54"/>
      <c r="BFY222" s="54"/>
      <c r="BFZ222" s="54"/>
      <c r="BGA222" s="54"/>
      <c r="BGB222" s="54"/>
      <c r="BGC222" s="54"/>
      <c r="BGD222" s="54"/>
      <c r="BGE222" s="54"/>
      <c r="BGF222" s="54"/>
      <c r="BGG222" s="54"/>
      <c r="BGH222" s="54"/>
      <c r="BGI222" s="54"/>
      <c r="BGJ222" s="54"/>
      <c r="BGK222" s="54"/>
      <c r="BGL222" s="54"/>
      <c r="BGM222" s="54"/>
      <c r="BGN222" s="54"/>
      <c r="BGO222" s="54"/>
      <c r="BGP222" s="54"/>
      <c r="BGQ222" s="54"/>
      <c r="BGR222" s="54"/>
      <c r="BGS222" s="54"/>
      <c r="BGT222" s="54"/>
      <c r="BGU222" s="54"/>
      <c r="BGV222" s="54"/>
      <c r="BGW222" s="54"/>
      <c r="BGX222" s="54"/>
      <c r="BGY222" s="54"/>
      <c r="BGZ222" s="54"/>
      <c r="BHA222" s="54"/>
      <c r="BHB222" s="54"/>
      <c r="BHC222" s="54"/>
      <c r="BHD222" s="54"/>
      <c r="BHE222" s="54"/>
      <c r="BHF222" s="54"/>
      <c r="BHG222" s="54"/>
      <c r="BHH222" s="54"/>
      <c r="BHI222" s="54"/>
      <c r="BHJ222" s="54"/>
      <c r="BHK222" s="54"/>
      <c r="BHL222" s="54"/>
      <c r="BHM222" s="54"/>
      <c r="BHN222" s="54"/>
      <c r="BHO222" s="54"/>
      <c r="BHP222" s="54"/>
      <c r="BHQ222" s="54"/>
      <c r="BHR222" s="54"/>
      <c r="BHS222" s="54"/>
      <c r="BHT222" s="54"/>
      <c r="BHU222" s="54"/>
      <c r="BHV222" s="54"/>
      <c r="BHW222" s="54"/>
      <c r="BHX222" s="54"/>
      <c r="BHY222" s="54"/>
      <c r="BHZ222" s="54"/>
      <c r="BIA222" s="54"/>
      <c r="BIB222" s="54"/>
      <c r="BIC222" s="54"/>
      <c r="BID222" s="54"/>
      <c r="BIE222" s="54"/>
      <c r="BIF222" s="54"/>
      <c r="BIG222" s="54"/>
      <c r="BIH222" s="54"/>
      <c r="BII222" s="54"/>
      <c r="BIJ222" s="54"/>
      <c r="BIK222" s="54"/>
      <c r="BIL222" s="54"/>
      <c r="BIM222" s="54"/>
      <c r="BIN222" s="54"/>
      <c r="BIO222" s="54"/>
      <c r="BIP222" s="54"/>
      <c r="BIQ222" s="54"/>
      <c r="BIR222" s="54"/>
      <c r="BIS222" s="54"/>
      <c r="BIT222" s="54"/>
      <c r="BIU222" s="54"/>
      <c r="BIV222" s="54"/>
      <c r="BIW222" s="54"/>
      <c r="BIX222" s="54"/>
      <c r="BIY222" s="54"/>
      <c r="BIZ222" s="54"/>
      <c r="BJA222" s="54"/>
      <c r="BJB222" s="54"/>
      <c r="BJC222" s="54"/>
      <c r="BJD222" s="54"/>
      <c r="BJE222" s="54"/>
      <c r="BJF222" s="54"/>
      <c r="BJG222" s="54"/>
      <c r="BJH222" s="54"/>
      <c r="BJI222" s="54"/>
      <c r="BJJ222" s="54"/>
      <c r="BJK222" s="54"/>
      <c r="BJL222" s="54"/>
      <c r="BJM222" s="54"/>
      <c r="BJN222" s="54"/>
      <c r="BJO222" s="54"/>
      <c r="BJP222" s="54"/>
      <c r="BJQ222" s="54"/>
      <c r="BJR222" s="54"/>
      <c r="BJS222" s="54"/>
      <c r="BJT222" s="54"/>
      <c r="BJU222" s="54"/>
      <c r="BJV222" s="54"/>
      <c r="BJW222" s="54"/>
      <c r="BJX222" s="54"/>
      <c r="BJY222" s="54"/>
      <c r="BJZ222" s="54"/>
      <c r="BKA222" s="54"/>
      <c r="BKB222" s="54"/>
      <c r="BKC222" s="54"/>
      <c r="BKD222" s="54"/>
      <c r="BKE222" s="54"/>
      <c r="BKF222" s="54"/>
      <c r="BKG222" s="54"/>
      <c r="BKH222" s="54"/>
      <c r="BKI222" s="54"/>
      <c r="BKJ222" s="54"/>
      <c r="BKK222" s="54"/>
      <c r="BKL222" s="54"/>
      <c r="BKM222" s="54"/>
      <c r="BKN222" s="54"/>
      <c r="BKO222" s="54"/>
      <c r="BKP222" s="54"/>
      <c r="BKQ222" s="54"/>
      <c r="BKR222" s="54"/>
      <c r="BKS222" s="54"/>
      <c r="BKT222" s="54"/>
      <c r="BKU222" s="54"/>
      <c r="BKV222" s="54"/>
      <c r="BKW222" s="54"/>
      <c r="BKX222" s="54"/>
      <c r="BKY222" s="54"/>
      <c r="BKZ222" s="54"/>
      <c r="BLA222" s="54"/>
      <c r="BLB222" s="54"/>
      <c r="BLC222" s="54"/>
      <c r="BLD222" s="54"/>
      <c r="BLE222" s="54"/>
      <c r="BLF222" s="54"/>
      <c r="BLG222" s="54"/>
      <c r="BLH222" s="54"/>
      <c r="BLI222" s="54"/>
      <c r="BLJ222" s="54"/>
      <c r="BLK222" s="54"/>
      <c r="BLL222" s="54"/>
      <c r="BLM222" s="54"/>
      <c r="BLN222" s="54"/>
      <c r="BLO222" s="54"/>
      <c r="BLP222" s="54"/>
      <c r="BLQ222" s="54"/>
      <c r="BLR222" s="54"/>
      <c r="BLS222" s="54"/>
      <c r="BLT222" s="54"/>
      <c r="BLU222" s="54"/>
      <c r="BLV222" s="54"/>
      <c r="BLW222" s="54"/>
      <c r="BLX222" s="54"/>
      <c r="BLY222" s="54"/>
      <c r="BLZ222" s="54"/>
      <c r="BMA222" s="54"/>
      <c r="BMB222" s="54"/>
      <c r="BMC222" s="54"/>
      <c r="BMD222" s="54"/>
      <c r="BME222" s="54"/>
      <c r="BMF222" s="54"/>
      <c r="BMG222" s="54"/>
      <c r="BMH222" s="54"/>
      <c r="BMI222" s="54"/>
      <c r="BMJ222" s="54"/>
      <c r="BMK222" s="54"/>
      <c r="BML222" s="54"/>
      <c r="BMM222" s="54"/>
      <c r="BMN222" s="54"/>
      <c r="BMO222" s="54"/>
      <c r="BMP222" s="54"/>
      <c r="BMQ222" s="54"/>
      <c r="BMR222" s="54"/>
      <c r="BMS222" s="54"/>
      <c r="BMT222" s="54"/>
      <c r="BMU222" s="54"/>
      <c r="BMV222" s="54"/>
      <c r="BMW222" s="54"/>
      <c r="BMX222" s="54"/>
      <c r="BMY222" s="54"/>
      <c r="BMZ222" s="54"/>
      <c r="BNA222" s="54"/>
      <c r="BNB222" s="54"/>
      <c r="BNC222" s="54"/>
      <c r="BND222" s="54"/>
      <c r="BNE222" s="54"/>
      <c r="BNF222" s="54"/>
      <c r="BNG222" s="54"/>
      <c r="BNH222" s="54"/>
      <c r="BNI222" s="54"/>
      <c r="BNJ222" s="54"/>
      <c r="BNK222" s="54"/>
      <c r="BNL222" s="54"/>
      <c r="BNM222" s="54"/>
      <c r="BNN222" s="54"/>
      <c r="BNO222" s="54"/>
      <c r="BNP222" s="54"/>
      <c r="BNQ222" s="54"/>
      <c r="BNR222" s="54"/>
      <c r="BNS222" s="54"/>
      <c r="BNT222" s="54"/>
      <c r="BNU222" s="54"/>
      <c r="BNV222" s="54"/>
      <c r="BNW222" s="54"/>
      <c r="BNX222" s="54"/>
      <c r="BNY222" s="54"/>
      <c r="BNZ222" s="54"/>
      <c r="BOA222" s="54"/>
      <c r="BOB222" s="54"/>
      <c r="BOC222" s="54"/>
      <c r="BOD222" s="54"/>
      <c r="BOE222" s="54"/>
      <c r="BOF222" s="54"/>
      <c r="BOG222" s="54"/>
      <c r="BOH222" s="54"/>
      <c r="BOI222" s="54"/>
      <c r="BOJ222" s="54"/>
      <c r="BOK222" s="54"/>
      <c r="BOL222" s="54"/>
      <c r="BOM222" s="54"/>
      <c r="BON222" s="54"/>
      <c r="BOO222" s="54"/>
      <c r="BOP222" s="54"/>
      <c r="BOQ222" s="54"/>
      <c r="BOR222" s="54"/>
      <c r="BOS222" s="54"/>
      <c r="BOT222" s="54"/>
      <c r="BOU222" s="54"/>
      <c r="BOV222" s="54"/>
      <c r="BOW222" s="54"/>
      <c r="BOX222" s="54"/>
      <c r="BOY222" s="54"/>
      <c r="BOZ222" s="54"/>
      <c r="BPA222" s="54"/>
      <c r="BPB222" s="54"/>
      <c r="BPC222" s="54"/>
      <c r="BPD222" s="54"/>
      <c r="BPE222" s="54"/>
      <c r="BPF222" s="54"/>
      <c r="BPG222" s="54"/>
      <c r="BPH222" s="54"/>
      <c r="BPI222" s="54"/>
      <c r="BPJ222" s="54"/>
      <c r="BPK222" s="54"/>
      <c r="BPL222" s="54"/>
      <c r="BPM222" s="54"/>
      <c r="BPN222" s="54"/>
      <c r="BPO222" s="54"/>
      <c r="BPP222" s="54"/>
      <c r="BPQ222" s="54"/>
      <c r="BPR222" s="54"/>
      <c r="BPS222" s="54"/>
      <c r="BPT222" s="54"/>
      <c r="BPU222" s="54"/>
      <c r="BPV222" s="54"/>
      <c r="BPW222" s="54"/>
      <c r="BPX222" s="54"/>
      <c r="BPY222" s="54"/>
      <c r="BPZ222" s="54"/>
      <c r="BQA222" s="54"/>
      <c r="BQB222" s="54"/>
      <c r="BQC222" s="54"/>
      <c r="BQD222" s="54"/>
      <c r="BQE222" s="54"/>
      <c r="BQF222" s="54"/>
      <c r="BQG222" s="54"/>
      <c r="BQH222" s="54"/>
      <c r="BQI222" s="54"/>
      <c r="BQJ222" s="54"/>
      <c r="BQK222" s="54"/>
      <c r="BQL222" s="54"/>
      <c r="BQM222" s="54"/>
      <c r="BQN222" s="54"/>
      <c r="BQO222" s="54"/>
      <c r="BQP222" s="54"/>
      <c r="BQQ222" s="54"/>
      <c r="BQR222" s="54"/>
      <c r="BQS222" s="54"/>
      <c r="BQT222" s="54"/>
      <c r="BQU222" s="54"/>
      <c r="BQV222" s="54"/>
      <c r="BQW222" s="54"/>
      <c r="BQX222" s="54"/>
      <c r="BQY222" s="54"/>
      <c r="BQZ222" s="54"/>
      <c r="BRA222" s="54"/>
      <c r="BRB222" s="54"/>
      <c r="BRC222" s="54"/>
      <c r="BRD222" s="54"/>
      <c r="BRE222" s="54"/>
      <c r="BRF222" s="54"/>
      <c r="BRG222" s="54"/>
      <c r="BRH222" s="54"/>
      <c r="BRI222" s="54"/>
      <c r="BRJ222" s="54"/>
      <c r="BRK222" s="54"/>
      <c r="BRL222" s="54"/>
      <c r="BRM222" s="54"/>
      <c r="BRN222" s="54"/>
      <c r="BRO222" s="54"/>
      <c r="BRP222" s="54"/>
      <c r="BRQ222" s="54"/>
      <c r="BRR222" s="54"/>
      <c r="BRS222" s="54"/>
      <c r="BRT222" s="54"/>
      <c r="BRU222" s="54"/>
      <c r="BRV222" s="54"/>
      <c r="BRW222" s="54"/>
      <c r="BRX222" s="54"/>
      <c r="BRY222" s="54"/>
      <c r="BRZ222" s="54"/>
      <c r="BSA222" s="54"/>
      <c r="BSB222" s="54"/>
      <c r="BSC222" s="54"/>
      <c r="BSD222" s="54"/>
      <c r="BSE222" s="54"/>
      <c r="BSF222" s="54"/>
      <c r="BSG222" s="54"/>
      <c r="BSH222" s="54"/>
      <c r="BSI222" s="54"/>
      <c r="BSJ222" s="54"/>
      <c r="BSK222" s="54"/>
      <c r="BSL222" s="54"/>
      <c r="BSM222" s="54"/>
      <c r="BSN222" s="54"/>
      <c r="BSO222" s="54"/>
      <c r="BSP222" s="54"/>
      <c r="BSQ222" s="54"/>
      <c r="BSR222" s="54"/>
      <c r="BSS222" s="54"/>
      <c r="BST222" s="54"/>
      <c r="BSU222" s="54"/>
      <c r="BSV222" s="54"/>
      <c r="BSW222" s="54"/>
      <c r="BSX222" s="54"/>
      <c r="BSY222" s="54"/>
      <c r="BSZ222" s="54"/>
      <c r="BTA222" s="54"/>
      <c r="BTB222" s="54"/>
      <c r="BTC222" s="54"/>
      <c r="BTD222" s="54"/>
      <c r="BTE222" s="54"/>
      <c r="BTF222" s="54"/>
      <c r="BTG222" s="54"/>
      <c r="BTH222" s="54"/>
      <c r="BTI222" s="54"/>
      <c r="BTJ222" s="54"/>
      <c r="BTK222" s="54"/>
      <c r="BTL222" s="54"/>
      <c r="BTM222" s="54"/>
      <c r="BTN222" s="54"/>
      <c r="BTO222" s="54"/>
      <c r="BTP222" s="54"/>
      <c r="BTQ222" s="54"/>
      <c r="BTR222" s="54"/>
      <c r="BTS222" s="54"/>
      <c r="BTT222" s="54"/>
      <c r="BTU222" s="54"/>
      <c r="BTV222" s="54"/>
      <c r="BTW222" s="54"/>
      <c r="BTX222" s="54"/>
      <c r="BTY222" s="54"/>
      <c r="BTZ222" s="54"/>
      <c r="BUA222" s="54"/>
      <c r="BUB222" s="54"/>
      <c r="BUC222" s="54"/>
      <c r="BUD222" s="54"/>
      <c r="BUE222" s="54"/>
      <c r="BUF222" s="54"/>
      <c r="BUG222" s="54"/>
      <c r="BUH222" s="54"/>
      <c r="BUI222" s="54"/>
      <c r="BUJ222" s="54"/>
      <c r="BUK222" s="54"/>
      <c r="BUL222" s="54"/>
      <c r="BUM222" s="54"/>
      <c r="BUN222" s="54"/>
      <c r="BUO222" s="54"/>
      <c r="BUP222" s="54"/>
      <c r="BUQ222" s="54"/>
      <c r="BUR222" s="54"/>
      <c r="BUS222" s="54"/>
      <c r="BUT222" s="54"/>
      <c r="BUU222" s="54"/>
      <c r="BUV222" s="54"/>
      <c r="BUW222" s="54"/>
      <c r="BUX222" s="54"/>
      <c r="BUY222" s="54"/>
      <c r="BUZ222" s="54"/>
      <c r="BVA222" s="54"/>
      <c r="BVB222" s="54"/>
      <c r="BVC222" s="54"/>
      <c r="BVD222" s="54"/>
      <c r="BVE222" s="54"/>
      <c r="BVF222" s="54"/>
      <c r="BVG222" s="54"/>
      <c r="BVH222" s="54"/>
      <c r="BVI222" s="54"/>
      <c r="BVJ222" s="54"/>
      <c r="BVK222" s="54"/>
      <c r="BVL222" s="54"/>
      <c r="BVM222" s="54"/>
      <c r="BVN222" s="54"/>
      <c r="BVO222" s="54"/>
      <c r="BVP222" s="54"/>
      <c r="BVQ222" s="54"/>
      <c r="BVR222" s="54"/>
      <c r="BVS222" s="54"/>
      <c r="BVT222" s="54"/>
      <c r="BVU222" s="54"/>
      <c r="BVV222" s="54"/>
      <c r="BVW222" s="54"/>
      <c r="BVX222" s="54"/>
      <c r="BVY222" s="54"/>
      <c r="BVZ222" s="54"/>
      <c r="BWA222" s="54"/>
      <c r="BWB222" s="54"/>
      <c r="BWC222" s="54"/>
      <c r="BWD222" s="54"/>
      <c r="BWE222" s="54"/>
      <c r="BWF222" s="54"/>
      <c r="BWG222" s="54"/>
      <c r="BWH222" s="54"/>
      <c r="BWI222" s="54"/>
      <c r="BWJ222" s="54"/>
      <c r="BWK222" s="54"/>
      <c r="BWL222" s="54"/>
      <c r="BWM222" s="54"/>
      <c r="BWN222" s="54"/>
      <c r="BWO222" s="54"/>
      <c r="BWP222" s="54"/>
      <c r="BWQ222" s="54"/>
      <c r="BWR222" s="54"/>
      <c r="BWS222" s="54"/>
      <c r="BWT222" s="54"/>
      <c r="BWU222" s="54"/>
      <c r="BWV222" s="54"/>
      <c r="BWW222" s="54"/>
      <c r="BWX222" s="54"/>
      <c r="BWY222" s="54"/>
      <c r="BWZ222" s="54"/>
      <c r="BXA222" s="54"/>
      <c r="BXB222" s="54"/>
      <c r="BXC222" s="54"/>
      <c r="BXD222" s="54"/>
      <c r="BXE222" s="54"/>
      <c r="BXF222" s="54"/>
      <c r="BXG222" s="54"/>
      <c r="BXH222" s="54"/>
      <c r="BXI222" s="54"/>
      <c r="BXJ222" s="54"/>
      <c r="BXK222" s="54"/>
      <c r="BXL222" s="54"/>
      <c r="BXM222" s="54"/>
      <c r="BXN222" s="54"/>
      <c r="BXO222" s="54"/>
      <c r="BXP222" s="54"/>
      <c r="BXQ222" s="54"/>
      <c r="BXR222" s="54"/>
      <c r="BXS222" s="54"/>
      <c r="BXT222" s="54"/>
      <c r="BXU222" s="54"/>
      <c r="BXV222" s="54"/>
      <c r="BXW222" s="54"/>
      <c r="BXX222" s="54"/>
      <c r="BXY222" s="54"/>
      <c r="BXZ222" s="54"/>
      <c r="BYA222" s="54"/>
      <c r="BYB222" s="54"/>
      <c r="BYC222" s="54"/>
      <c r="BYD222" s="54"/>
      <c r="BYE222" s="54"/>
      <c r="BYF222" s="54"/>
      <c r="BYG222" s="54"/>
      <c r="BYH222" s="54"/>
      <c r="BYI222" s="54"/>
      <c r="BYJ222" s="54"/>
      <c r="BYK222" s="54"/>
      <c r="BYL222" s="54"/>
      <c r="BYM222" s="54"/>
      <c r="BYN222" s="54"/>
      <c r="BYO222" s="54"/>
      <c r="BYP222" s="54"/>
      <c r="BYQ222" s="54"/>
      <c r="BYR222" s="54"/>
      <c r="BYS222" s="54"/>
      <c r="BYT222" s="54"/>
      <c r="BYU222" s="54"/>
      <c r="BYV222" s="54"/>
      <c r="BYW222" s="54"/>
      <c r="BYX222" s="54"/>
      <c r="BYY222" s="54"/>
      <c r="BYZ222" s="54"/>
      <c r="BZA222" s="54"/>
      <c r="BZB222" s="54"/>
      <c r="BZC222" s="54"/>
      <c r="BZD222" s="54"/>
      <c r="BZE222" s="54"/>
      <c r="BZF222" s="54"/>
      <c r="BZG222" s="54"/>
      <c r="BZH222" s="54"/>
      <c r="BZI222" s="54"/>
      <c r="BZJ222" s="54"/>
      <c r="BZK222" s="54"/>
      <c r="BZL222" s="54"/>
      <c r="BZM222" s="54"/>
      <c r="BZN222" s="54"/>
      <c r="BZO222" s="54"/>
      <c r="BZP222" s="54"/>
      <c r="BZQ222" s="54"/>
      <c r="BZR222" s="54"/>
      <c r="BZS222" s="54"/>
      <c r="BZT222" s="54"/>
      <c r="BZU222" s="54"/>
      <c r="BZV222" s="54"/>
      <c r="BZW222" s="54"/>
      <c r="BZX222" s="54"/>
      <c r="BZY222" s="54"/>
      <c r="BZZ222" s="54"/>
      <c r="CAA222" s="54"/>
      <c r="CAB222" s="54"/>
      <c r="CAC222" s="54"/>
      <c r="CAD222" s="54"/>
      <c r="CAE222" s="54"/>
      <c r="CAF222" s="54"/>
      <c r="CAG222" s="54"/>
      <c r="CAH222" s="54"/>
      <c r="CAI222" s="54"/>
      <c r="CAJ222" s="54"/>
      <c r="CAK222" s="54"/>
      <c r="CAL222" s="54"/>
      <c r="CAM222" s="54"/>
      <c r="CAN222" s="54"/>
      <c r="CAO222" s="54"/>
      <c r="CAP222" s="54"/>
      <c r="CAQ222" s="54"/>
      <c r="CAR222" s="54"/>
      <c r="CAS222" s="54"/>
      <c r="CAT222" s="54"/>
      <c r="CAU222" s="54"/>
      <c r="CAV222" s="54"/>
      <c r="CAW222" s="54"/>
      <c r="CAX222" s="54"/>
      <c r="CAY222" s="54"/>
      <c r="CAZ222" s="54"/>
      <c r="CBA222" s="54"/>
      <c r="CBB222" s="54"/>
      <c r="CBC222" s="54"/>
      <c r="CBD222" s="54"/>
      <c r="CBE222" s="54"/>
      <c r="CBF222" s="54"/>
      <c r="CBG222" s="54"/>
      <c r="CBH222" s="54"/>
      <c r="CBI222" s="54"/>
      <c r="CBJ222" s="54"/>
      <c r="CBK222" s="54"/>
      <c r="CBL222" s="54"/>
      <c r="CBM222" s="54"/>
      <c r="CBN222" s="54"/>
      <c r="CBO222" s="54"/>
      <c r="CBP222" s="54"/>
      <c r="CBQ222" s="54"/>
      <c r="CBR222" s="54"/>
      <c r="CBS222" s="54"/>
      <c r="CBT222" s="54"/>
      <c r="CBU222" s="54"/>
      <c r="CBV222" s="54"/>
      <c r="CBW222" s="54"/>
      <c r="CBX222" s="54"/>
      <c r="CBY222" s="54"/>
      <c r="CBZ222" s="54"/>
      <c r="CCA222" s="54"/>
      <c r="CCB222" s="54"/>
      <c r="CCC222" s="54"/>
      <c r="CCD222" s="54"/>
      <c r="CCE222" s="54"/>
      <c r="CCF222" s="54"/>
      <c r="CCG222" s="54"/>
      <c r="CCH222" s="54"/>
      <c r="CCI222" s="54"/>
      <c r="CCJ222" s="54"/>
      <c r="CCK222" s="54"/>
      <c r="CCL222" s="54"/>
      <c r="CCM222" s="54"/>
      <c r="CCN222" s="54"/>
      <c r="CCO222" s="54"/>
      <c r="CCP222" s="54"/>
      <c r="CCQ222" s="54"/>
      <c r="CCR222" s="54"/>
      <c r="CCS222" s="54"/>
      <c r="CCT222" s="54"/>
      <c r="CCU222" s="54"/>
      <c r="CCV222" s="54"/>
      <c r="CCW222" s="54"/>
      <c r="CCX222" s="54"/>
      <c r="CCY222" s="54"/>
      <c r="CCZ222" s="54"/>
      <c r="CDA222" s="54"/>
      <c r="CDB222" s="54"/>
      <c r="CDC222" s="54"/>
      <c r="CDD222" s="54"/>
      <c r="CDE222" s="54"/>
      <c r="CDF222" s="54"/>
      <c r="CDG222" s="54"/>
      <c r="CDH222" s="54"/>
      <c r="CDI222" s="54"/>
      <c r="CDJ222" s="54"/>
      <c r="CDK222" s="54"/>
      <c r="CDL222" s="54"/>
      <c r="CDM222" s="54"/>
      <c r="CDN222" s="54"/>
      <c r="CDO222" s="54"/>
      <c r="CDP222" s="54"/>
      <c r="CDQ222" s="54"/>
      <c r="CDR222" s="54"/>
      <c r="CDS222" s="54"/>
      <c r="CDT222" s="54"/>
      <c r="CDU222" s="54"/>
      <c r="CDV222" s="54"/>
      <c r="CDW222" s="54"/>
      <c r="CDX222" s="54"/>
      <c r="CDY222" s="54"/>
      <c r="CDZ222" s="54"/>
      <c r="CEA222" s="54"/>
      <c r="CEB222" s="54"/>
      <c r="CEC222" s="54"/>
      <c r="CED222" s="54"/>
      <c r="CEE222" s="54"/>
      <c r="CEF222" s="54"/>
      <c r="CEG222" s="54"/>
      <c r="CEH222" s="54"/>
      <c r="CEI222" s="54"/>
      <c r="CEJ222" s="54"/>
      <c r="CEK222" s="54"/>
      <c r="CEL222" s="54"/>
      <c r="CEM222" s="54"/>
      <c r="CEN222" s="54"/>
      <c r="CEO222" s="54"/>
      <c r="CEP222" s="54"/>
      <c r="CEQ222" s="54"/>
      <c r="CER222" s="54"/>
      <c r="CES222" s="54"/>
      <c r="CET222" s="54"/>
      <c r="CEU222" s="54"/>
      <c r="CEV222" s="54"/>
      <c r="CEW222" s="54"/>
      <c r="CEX222" s="54"/>
      <c r="CEY222" s="54"/>
      <c r="CEZ222" s="54"/>
      <c r="CFA222" s="54"/>
      <c r="CFB222" s="54"/>
      <c r="CFC222" s="54"/>
      <c r="CFD222" s="54"/>
      <c r="CFE222" s="54"/>
      <c r="CFF222" s="54"/>
      <c r="CFG222" s="54"/>
      <c r="CFH222" s="54"/>
      <c r="CFI222" s="54"/>
      <c r="CFJ222" s="54"/>
      <c r="CFK222" s="54"/>
      <c r="CFL222" s="54"/>
      <c r="CFM222" s="54"/>
      <c r="CFN222" s="54"/>
      <c r="CFO222" s="54"/>
      <c r="CFP222" s="54"/>
      <c r="CFQ222" s="54"/>
      <c r="CFR222" s="54"/>
      <c r="CFS222" s="54"/>
      <c r="CFT222" s="54"/>
      <c r="CFU222" s="54"/>
      <c r="CFV222" s="54"/>
      <c r="CFW222" s="54"/>
      <c r="CFX222" s="54"/>
      <c r="CFY222" s="54"/>
      <c r="CFZ222" s="54"/>
      <c r="CGA222" s="54"/>
      <c r="CGB222" s="54"/>
      <c r="CGC222" s="54"/>
      <c r="CGD222" s="54"/>
      <c r="CGE222" s="54"/>
      <c r="CGF222" s="54"/>
      <c r="CGG222" s="54"/>
      <c r="CGH222" s="54"/>
      <c r="CGI222" s="54"/>
      <c r="CGJ222" s="54"/>
      <c r="CGK222" s="54"/>
      <c r="CGL222" s="54"/>
      <c r="CGM222" s="54"/>
      <c r="CGN222" s="54"/>
      <c r="CGO222" s="54"/>
      <c r="CGP222" s="54"/>
      <c r="CGQ222" s="54"/>
      <c r="CGR222" s="54"/>
      <c r="CGS222" s="54"/>
      <c r="CGT222" s="54"/>
      <c r="CGU222" s="54"/>
      <c r="CGV222" s="54"/>
      <c r="CGW222" s="54"/>
      <c r="CGX222" s="54"/>
      <c r="CGY222" s="54"/>
      <c r="CGZ222" s="54"/>
      <c r="CHA222" s="54"/>
      <c r="CHB222" s="54"/>
      <c r="CHC222" s="54"/>
      <c r="CHD222" s="54"/>
      <c r="CHE222" s="54"/>
      <c r="CHF222" s="54"/>
      <c r="CHG222" s="54"/>
      <c r="CHH222" s="54"/>
      <c r="CHI222" s="54"/>
      <c r="CHJ222" s="54"/>
      <c r="CHK222" s="54"/>
      <c r="CHL222" s="54"/>
      <c r="CHM222" s="54"/>
      <c r="CHN222" s="54"/>
      <c r="CHO222" s="54"/>
      <c r="CHP222" s="54"/>
      <c r="CHQ222" s="54"/>
      <c r="CHR222" s="54"/>
      <c r="CHS222" s="54"/>
      <c r="CHT222" s="54"/>
      <c r="CHU222" s="54"/>
      <c r="CHV222" s="54"/>
      <c r="CHW222" s="54"/>
      <c r="CHX222" s="54"/>
      <c r="CHY222" s="54"/>
      <c r="CHZ222" s="54"/>
      <c r="CIA222" s="54"/>
      <c r="CIB222" s="54"/>
      <c r="CIC222" s="54"/>
      <c r="CID222" s="54"/>
      <c r="CIE222" s="54"/>
      <c r="CIF222" s="54"/>
      <c r="CIG222" s="54"/>
      <c r="CIH222" s="54"/>
      <c r="CII222" s="54"/>
      <c r="CIJ222" s="54"/>
      <c r="CIK222" s="54"/>
      <c r="CIL222" s="54"/>
      <c r="CIM222" s="54"/>
      <c r="CIN222" s="54"/>
      <c r="CIO222" s="54"/>
      <c r="CIP222" s="54"/>
      <c r="CIQ222" s="54"/>
      <c r="CIR222" s="54"/>
      <c r="CIS222" s="54"/>
      <c r="CIT222" s="54"/>
      <c r="CIU222" s="54"/>
      <c r="CIV222" s="54"/>
      <c r="CIW222" s="54"/>
      <c r="CIX222" s="54"/>
      <c r="CIY222" s="54"/>
      <c r="CIZ222" s="54"/>
      <c r="CJA222" s="54"/>
      <c r="CJB222" s="54"/>
      <c r="CJC222" s="54"/>
      <c r="CJD222" s="54"/>
      <c r="CJE222" s="54"/>
      <c r="CJF222" s="54"/>
      <c r="CJG222" s="54"/>
      <c r="CJH222" s="54"/>
      <c r="CJI222" s="54"/>
      <c r="CJJ222" s="54"/>
      <c r="CJK222" s="54"/>
      <c r="CJL222" s="54"/>
      <c r="CJM222" s="54"/>
      <c r="CJN222" s="54"/>
      <c r="CJO222" s="54"/>
      <c r="CJP222" s="54"/>
      <c r="CJQ222" s="54"/>
      <c r="CJR222" s="54"/>
      <c r="CJS222" s="54"/>
      <c r="CJT222" s="54"/>
      <c r="CJU222" s="54"/>
      <c r="CJV222" s="54"/>
      <c r="CJW222" s="54"/>
      <c r="CJX222" s="54"/>
      <c r="CJY222" s="54"/>
      <c r="CJZ222" s="54"/>
      <c r="CKA222" s="54"/>
      <c r="CKB222" s="54"/>
      <c r="CKC222" s="54"/>
      <c r="CKD222" s="54"/>
      <c r="CKE222" s="54"/>
      <c r="CKF222" s="54"/>
      <c r="CKG222" s="54"/>
      <c r="CKH222" s="54"/>
      <c r="CKI222" s="54"/>
      <c r="CKJ222" s="54"/>
      <c r="CKK222" s="54"/>
      <c r="CKL222" s="54"/>
      <c r="CKM222" s="54"/>
      <c r="CKN222" s="54"/>
      <c r="CKO222" s="54"/>
      <c r="CKP222" s="54"/>
      <c r="CKQ222" s="54"/>
      <c r="CKR222" s="54"/>
      <c r="CKS222" s="54"/>
      <c r="CKT222" s="54"/>
      <c r="CKU222" s="54"/>
      <c r="CKV222" s="54"/>
      <c r="CKW222" s="54"/>
      <c r="CKX222" s="54"/>
      <c r="CKY222" s="54"/>
      <c r="CKZ222" s="54"/>
      <c r="CLA222" s="54"/>
      <c r="CLB222" s="54"/>
      <c r="CLC222" s="54"/>
      <c r="CLD222" s="54"/>
      <c r="CLE222" s="54"/>
      <c r="CLF222" s="54"/>
      <c r="CLG222" s="54"/>
      <c r="CLH222" s="54"/>
      <c r="CLI222" s="54"/>
      <c r="CLJ222" s="54"/>
      <c r="CLK222" s="54"/>
      <c r="CLL222" s="54"/>
      <c r="CLM222" s="54"/>
      <c r="CLN222" s="54"/>
      <c r="CLO222" s="54"/>
      <c r="CLP222" s="54"/>
      <c r="CLQ222" s="54"/>
      <c r="CLR222" s="54"/>
      <c r="CLS222" s="54"/>
      <c r="CLT222" s="54"/>
      <c r="CLU222" s="54"/>
      <c r="CLV222" s="54"/>
      <c r="CLW222" s="54"/>
      <c r="CLX222" s="54"/>
      <c r="CLY222" s="54"/>
      <c r="CLZ222" s="54"/>
      <c r="CMA222" s="54"/>
      <c r="CMB222" s="54"/>
      <c r="CMC222" s="54"/>
      <c r="CMD222" s="54"/>
      <c r="CME222" s="54"/>
      <c r="CMF222" s="54"/>
      <c r="CMG222" s="54"/>
      <c r="CMH222" s="54"/>
      <c r="CMI222" s="54"/>
      <c r="CMJ222" s="54"/>
      <c r="CMK222" s="54"/>
      <c r="CML222" s="54"/>
      <c r="CMM222" s="54"/>
      <c r="CMN222" s="54"/>
      <c r="CMO222" s="54"/>
      <c r="CMP222" s="54"/>
      <c r="CMQ222" s="54"/>
      <c r="CMR222" s="54"/>
      <c r="CMS222" s="54"/>
      <c r="CMT222" s="54"/>
      <c r="CMU222" s="54"/>
      <c r="CMV222" s="54"/>
      <c r="CMW222" s="54"/>
      <c r="CMX222" s="54"/>
      <c r="CMY222" s="54"/>
      <c r="CMZ222" s="54"/>
      <c r="CNA222" s="54"/>
      <c r="CNB222" s="54"/>
      <c r="CNC222" s="54"/>
      <c r="CND222" s="54"/>
      <c r="CNE222" s="54"/>
      <c r="CNF222" s="54"/>
      <c r="CNG222" s="54"/>
      <c r="CNH222" s="54"/>
      <c r="CNI222" s="54"/>
      <c r="CNJ222" s="54"/>
      <c r="CNK222" s="54"/>
      <c r="CNL222" s="54"/>
      <c r="CNM222" s="54"/>
      <c r="CNN222" s="54"/>
      <c r="CNO222" s="54"/>
      <c r="CNP222" s="54"/>
      <c r="CNQ222" s="54"/>
      <c r="CNR222" s="54"/>
      <c r="CNS222" s="54"/>
      <c r="CNT222" s="54"/>
      <c r="CNU222" s="54"/>
      <c r="CNV222" s="54"/>
      <c r="CNW222" s="54"/>
      <c r="CNX222" s="54"/>
      <c r="CNY222" s="54"/>
      <c r="CNZ222" s="54"/>
      <c r="COA222" s="54"/>
      <c r="COB222" s="54"/>
      <c r="COC222" s="54"/>
      <c r="COD222" s="54"/>
      <c r="COE222" s="54"/>
      <c r="COF222" s="54"/>
      <c r="COG222" s="54"/>
      <c r="COH222" s="54"/>
      <c r="COI222" s="54"/>
      <c r="COJ222" s="54"/>
      <c r="COK222" s="54"/>
      <c r="COL222" s="54"/>
      <c r="COM222" s="54"/>
      <c r="CON222" s="54"/>
      <c r="COO222" s="54"/>
      <c r="COP222" s="54"/>
      <c r="COQ222" s="54"/>
      <c r="COR222" s="54"/>
      <c r="COS222" s="54"/>
      <c r="COT222" s="54"/>
      <c r="COU222" s="54"/>
      <c r="COV222" s="54"/>
      <c r="COW222" s="54"/>
      <c r="COX222" s="54"/>
      <c r="COY222" s="54"/>
      <c r="COZ222" s="54"/>
      <c r="CPA222" s="54"/>
      <c r="CPB222" s="54"/>
      <c r="CPC222" s="54"/>
      <c r="CPD222" s="54"/>
      <c r="CPE222" s="54"/>
      <c r="CPF222" s="54"/>
      <c r="CPG222" s="54"/>
      <c r="CPH222" s="54"/>
      <c r="CPI222" s="54"/>
      <c r="CPJ222" s="54"/>
      <c r="CPK222" s="54"/>
      <c r="CPL222" s="54"/>
      <c r="CPM222" s="54"/>
      <c r="CPN222" s="54"/>
      <c r="CPO222" s="54"/>
      <c r="CPP222" s="54"/>
      <c r="CPQ222" s="54"/>
      <c r="CPR222" s="54"/>
      <c r="CPS222" s="54"/>
      <c r="CPT222" s="54"/>
      <c r="CPU222" s="54"/>
      <c r="CPV222" s="54"/>
      <c r="CPW222" s="54"/>
      <c r="CPX222" s="54"/>
      <c r="CPY222" s="54"/>
      <c r="CPZ222" s="54"/>
      <c r="CQA222" s="54"/>
      <c r="CQB222" s="54"/>
      <c r="CQC222" s="54"/>
      <c r="CQD222" s="54"/>
      <c r="CQE222" s="54"/>
      <c r="CQF222" s="54"/>
      <c r="CQG222" s="54"/>
      <c r="CQH222" s="54"/>
      <c r="CQI222" s="54"/>
      <c r="CQJ222" s="54"/>
      <c r="CQK222" s="54"/>
      <c r="CQL222" s="54"/>
      <c r="CQM222" s="54"/>
      <c r="CQN222" s="54"/>
      <c r="CQO222" s="54"/>
      <c r="CQP222" s="54"/>
      <c r="CQQ222" s="54"/>
      <c r="CQR222" s="54"/>
      <c r="CQS222" s="54"/>
      <c r="CQT222" s="54"/>
      <c r="CQU222" s="54"/>
      <c r="CQV222" s="54"/>
      <c r="CQW222" s="54"/>
      <c r="CQX222" s="54"/>
      <c r="CQY222" s="54"/>
      <c r="CQZ222" s="54"/>
      <c r="CRA222" s="54"/>
      <c r="CRB222" s="54"/>
      <c r="CRC222" s="54"/>
      <c r="CRD222" s="54"/>
      <c r="CRE222" s="54"/>
      <c r="CRF222" s="54"/>
      <c r="CRG222" s="54"/>
      <c r="CRH222" s="54"/>
      <c r="CRI222" s="54"/>
      <c r="CRJ222" s="54"/>
      <c r="CRK222" s="54"/>
      <c r="CRL222" s="54"/>
      <c r="CRM222" s="54"/>
      <c r="CRN222" s="54"/>
      <c r="CRO222" s="54"/>
      <c r="CRP222" s="54"/>
      <c r="CRQ222" s="54"/>
      <c r="CRR222" s="54"/>
      <c r="CRS222" s="54"/>
      <c r="CRT222" s="54"/>
      <c r="CRU222" s="54"/>
      <c r="CRV222" s="54"/>
      <c r="CRW222" s="54"/>
      <c r="CRX222" s="54"/>
      <c r="CRY222" s="54"/>
      <c r="CRZ222" s="54"/>
      <c r="CSA222" s="54"/>
      <c r="CSB222" s="54"/>
      <c r="CSC222" s="54"/>
      <c r="CSD222" s="54"/>
      <c r="CSE222" s="54"/>
      <c r="CSF222" s="54"/>
      <c r="CSG222" s="54"/>
      <c r="CSH222" s="54"/>
      <c r="CSI222" s="54"/>
      <c r="CSJ222" s="54"/>
      <c r="CSK222" s="54"/>
      <c r="CSL222" s="54"/>
      <c r="CSM222" s="54"/>
      <c r="CSN222" s="54"/>
      <c r="CSO222" s="54"/>
      <c r="CSP222" s="54"/>
      <c r="CSQ222" s="54"/>
      <c r="CSR222" s="54"/>
      <c r="CSS222" s="54"/>
      <c r="CST222" s="54"/>
      <c r="CSU222" s="54"/>
      <c r="CSV222" s="54"/>
      <c r="CSW222" s="54"/>
      <c r="CSX222" s="54"/>
      <c r="CSY222" s="54"/>
      <c r="CSZ222" s="54"/>
      <c r="CTA222" s="54"/>
      <c r="CTB222" s="54"/>
      <c r="CTC222" s="54"/>
      <c r="CTD222" s="54"/>
      <c r="CTE222" s="54"/>
      <c r="CTF222" s="54"/>
      <c r="CTG222" s="54"/>
      <c r="CTH222" s="54"/>
      <c r="CTI222" s="54"/>
      <c r="CTJ222" s="54"/>
      <c r="CTK222" s="54"/>
      <c r="CTL222" s="54"/>
      <c r="CTM222" s="54"/>
      <c r="CTN222" s="54"/>
      <c r="CTO222" s="54"/>
      <c r="CTP222" s="54"/>
      <c r="CTQ222" s="54"/>
      <c r="CTR222" s="54"/>
      <c r="CTS222" s="54"/>
      <c r="CTT222" s="54"/>
      <c r="CTU222" s="54"/>
      <c r="CTV222" s="54"/>
      <c r="CTW222" s="54"/>
      <c r="CTX222" s="54"/>
      <c r="CTY222" s="54"/>
      <c r="CTZ222" s="54"/>
      <c r="CUA222" s="54"/>
      <c r="CUB222" s="54"/>
      <c r="CUC222" s="54"/>
      <c r="CUD222" s="54"/>
      <c r="CUE222" s="54"/>
      <c r="CUF222" s="54"/>
      <c r="CUG222" s="54"/>
      <c r="CUH222" s="54"/>
      <c r="CUI222" s="54"/>
      <c r="CUJ222" s="54"/>
      <c r="CUK222" s="54"/>
      <c r="CUL222" s="54"/>
      <c r="CUM222" s="54"/>
      <c r="CUN222" s="54"/>
      <c r="CUO222" s="54"/>
      <c r="CUP222" s="54"/>
      <c r="CUQ222" s="54"/>
      <c r="CUR222" s="54"/>
      <c r="CUS222" s="54"/>
      <c r="CUT222" s="54"/>
      <c r="CUU222" s="54"/>
      <c r="CUV222" s="54"/>
      <c r="CUW222" s="54"/>
      <c r="CUX222" s="54"/>
      <c r="CUY222" s="54"/>
      <c r="CUZ222" s="54"/>
      <c r="CVA222" s="54"/>
      <c r="CVB222" s="54"/>
      <c r="CVC222" s="54"/>
      <c r="CVD222" s="54"/>
      <c r="CVE222" s="54"/>
      <c r="CVF222" s="54"/>
      <c r="CVG222" s="54"/>
      <c r="CVH222" s="54"/>
      <c r="CVI222" s="54"/>
      <c r="CVJ222" s="54"/>
      <c r="CVK222" s="54"/>
      <c r="CVL222" s="54"/>
      <c r="CVM222" s="54"/>
      <c r="CVN222" s="54"/>
      <c r="CVO222" s="54"/>
      <c r="CVP222" s="54"/>
      <c r="CVQ222" s="54"/>
      <c r="CVR222" s="54"/>
      <c r="CVS222" s="54"/>
      <c r="CVT222" s="54"/>
      <c r="CVU222" s="54"/>
      <c r="CVV222" s="54"/>
      <c r="CVW222" s="54"/>
      <c r="CVX222" s="54"/>
      <c r="CVY222" s="54"/>
      <c r="CVZ222" s="54"/>
      <c r="CWA222" s="54"/>
      <c r="CWB222" s="54"/>
      <c r="CWC222" s="54"/>
      <c r="CWD222" s="54"/>
      <c r="CWE222" s="54"/>
      <c r="CWF222" s="54"/>
      <c r="CWG222" s="54"/>
      <c r="CWH222" s="54"/>
      <c r="CWI222" s="54"/>
      <c r="CWJ222" s="54"/>
      <c r="CWK222" s="54"/>
      <c r="CWL222" s="54"/>
      <c r="CWM222" s="54"/>
      <c r="CWN222" s="54"/>
      <c r="CWO222" s="54"/>
      <c r="CWP222" s="54"/>
      <c r="CWQ222" s="54"/>
      <c r="CWR222" s="54"/>
      <c r="CWS222" s="54"/>
      <c r="CWT222" s="54"/>
      <c r="CWU222" s="54"/>
      <c r="CWV222" s="54"/>
      <c r="CWW222" s="54"/>
      <c r="CWX222" s="54"/>
      <c r="CWY222" s="54"/>
      <c r="CWZ222" s="54"/>
      <c r="CXA222" s="54"/>
      <c r="CXB222" s="54"/>
      <c r="CXC222" s="54"/>
      <c r="CXD222" s="54"/>
      <c r="CXE222" s="54"/>
      <c r="CXF222" s="54"/>
      <c r="CXG222" s="54"/>
      <c r="CXH222" s="54"/>
      <c r="CXI222" s="54"/>
      <c r="CXJ222" s="54"/>
      <c r="CXK222" s="54"/>
      <c r="CXL222" s="54"/>
      <c r="CXM222" s="54"/>
      <c r="CXN222" s="54"/>
      <c r="CXO222" s="54"/>
      <c r="CXP222" s="54"/>
      <c r="CXQ222" s="54"/>
      <c r="CXR222" s="54"/>
      <c r="CXS222" s="54"/>
      <c r="CXT222" s="54"/>
      <c r="CXU222" s="54"/>
      <c r="CXV222" s="54"/>
      <c r="CXW222" s="54"/>
      <c r="CXX222" s="54"/>
      <c r="CXY222" s="54"/>
      <c r="CXZ222" s="54"/>
      <c r="CYA222" s="54"/>
      <c r="CYB222" s="54"/>
      <c r="CYC222" s="54"/>
      <c r="CYD222" s="54"/>
      <c r="CYE222" s="54"/>
      <c r="CYF222" s="54"/>
      <c r="CYG222" s="54"/>
      <c r="CYH222" s="54"/>
      <c r="CYI222" s="54"/>
      <c r="CYJ222" s="54"/>
      <c r="CYK222" s="54"/>
      <c r="CYL222" s="54"/>
      <c r="CYM222" s="54"/>
      <c r="CYN222" s="54"/>
      <c r="CYO222" s="54"/>
      <c r="CYP222" s="54"/>
      <c r="CYQ222" s="54"/>
      <c r="CYR222" s="54"/>
      <c r="CYS222" s="54"/>
      <c r="CYT222" s="54"/>
      <c r="CYU222" s="54"/>
      <c r="CYV222" s="54"/>
      <c r="CYW222" s="54"/>
      <c r="CYX222" s="54"/>
      <c r="CYY222" s="54"/>
      <c r="CYZ222" s="54"/>
      <c r="CZA222" s="54"/>
      <c r="CZB222" s="54"/>
      <c r="CZC222" s="54"/>
      <c r="CZD222" s="54"/>
      <c r="CZE222" s="54"/>
      <c r="CZF222" s="54"/>
      <c r="CZG222" s="54"/>
      <c r="CZH222" s="54"/>
      <c r="CZI222" s="54"/>
      <c r="CZJ222" s="54"/>
      <c r="CZK222" s="54"/>
      <c r="CZL222" s="54"/>
      <c r="CZM222" s="54"/>
      <c r="CZN222" s="54"/>
      <c r="CZO222" s="54"/>
      <c r="CZP222" s="54"/>
      <c r="CZQ222" s="54"/>
      <c r="CZR222" s="54"/>
      <c r="CZS222" s="54"/>
      <c r="CZT222" s="54"/>
      <c r="CZU222" s="54"/>
      <c r="CZV222" s="54"/>
      <c r="CZW222" s="54"/>
      <c r="CZX222" s="54"/>
      <c r="CZY222" s="54"/>
      <c r="CZZ222" s="54"/>
      <c r="DAA222" s="54"/>
      <c r="DAB222" s="54"/>
      <c r="DAC222" s="54"/>
      <c r="DAD222" s="54"/>
      <c r="DAE222" s="54"/>
      <c r="DAF222" s="54"/>
      <c r="DAG222" s="54"/>
      <c r="DAH222" s="54"/>
      <c r="DAI222" s="54"/>
      <c r="DAJ222" s="54"/>
      <c r="DAK222" s="54"/>
      <c r="DAL222" s="54"/>
      <c r="DAM222" s="54"/>
      <c r="DAN222" s="54"/>
      <c r="DAO222" s="54"/>
      <c r="DAP222" s="54"/>
      <c r="DAQ222" s="54"/>
      <c r="DAR222" s="54"/>
      <c r="DAS222" s="54"/>
      <c r="DAT222" s="54"/>
      <c r="DAU222" s="54"/>
      <c r="DAV222" s="54"/>
      <c r="DAW222" s="54"/>
      <c r="DAX222" s="54"/>
      <c r="DAY222" s="54"/>
      <c r="DAZ222" s="54"/>
      <c r="DBA222" s="54"/>
      <c r="DBB222" s="54"/>
      <c r="DBC222" s="54"/>
      <c r="DBD222" s="54"/>
      <c r="DBE222" s="54"/>
      <c r="DBF222" s="54"/>
      <c r="DBG222" s="54"/>
      <c r="DBH222" s="54"/>
      <c r="DBI222" s="54"/>
      <c r="DBJ222" s="54"/>
      <c r="DBK222" s="54"/>
      <c r="DBL222" s="54"/>
      <c r="DBM222" s="54"/>
      <c r="DBN222" s="54"/>
      <c r="DBO222" s="54"/>
      <c r="DBP222" s="54"/>
      <c r="DBQ222" s="54"/>
      <c r="DBR222" s="54"/>
      <c r="DBS222" s="54"/>
      <c r="DBT222" s="54"/>
      <c r="DBU222" s="54"/>
      <c r="DBV222" s="54"/>
      <c r="DBW222" s="54"/>
      <c r="DBX222" s="54"/>
      <c r="DBY222" s="54"/>
      <c r="DBZ222" s="54"/>
      <c r="DCA222" s="54"/>
      <c r="DCB222" s="54"/>
      <c r="DCC222" s="54"/>
      <c r="DCD222" s="54"/>
      <c r="DCE222" s="54"/>
      <c r="DCF222" s="54"/>
      <c r="DCG222" s="54"/>
      <c r="DCH222" s="54"/>
      <c r="DCI222" s="54"/>
      <c r="DCJ222" s="54"/>
      <c r="DCK222" s="54"/>
      <c r="DCL222" s="54"/>
      <c r="DCM222" s="54"/>
      <c r="DCN222" s="54"/>
      <c r="DCO222" s="54"/>
      <c r="DCP222" s="54"/>
      <c r="DCQ222" s="54"/>
      <c r="DCR222" s="54"/>
      <c r="DCS222" s="54"/>
      <c r="DCT222" s="54"/>
      <c r="DCU222" s="54"/>
      <c r="DCV222" s="54"/>
      <c r="DCW222" s="54"/>
      <c r="DCX222" s="54"/>
      <c r="DCY222" s="54"/>
      <c r="DCZ222" s="54"/>
      <c r="DDA222" s="54"/>
      <c r="DDB222" s="54"/>
      <c r="DDC222" s="54"/>
      <c r="DDD222" s="54"/>
      <c r="DDE222" s="54"/>
      <c r="DDF222" s="54"/>
      <c r="DDG222" s="54"/>
      <c r="DDH222" s="54"/>
      <c r="DDI222" s="54"/>
      <c r="DDJ222" s="54"/>
      <c r="DDK222" s="54"/>
      <c r="DDL222" s="54"/>
      <c r="DDM222" s="54"/>
      <c r="DDN222" s="54"/>
      <c r="DDO222" s="54"/>
      <c r="DDP222" s="54"/>
      <c r="DDQ222" s="54"/>
      <c r="DDR222" s="54"/>
      <c r="DDS222" s="54"/>
      <c r="DDT222" s="54"/>
      <c r="DDU222" s="54"/>
      <c r="DDV222" s="54"/>
      <c r="DDW222" s="54"/>
      <c r="DDX222" s="54"/>
      <c r="DDY222" s="54"/>
      <c r="DDZ222" s="54"/>
      <c r="DEA222" s="54"/>
      <c r="DEB222" s="54"/>
      <c r="DEC222" s="54"/>
      <c r="DED222" s="54"/>
      <c r="DEE222" s="54"/>
      <c r="DEF222" s="54"/>
      <c r="DEG222" s="54"/>
      <c r="DEH222" s="54"/>
      <c r="DEI222" s="54"/>
      <c r="DEJ222" s="54"/>
      <c r="DEK222" s="54"/>
      <c r="DEL222" s="54"/>
      <c r="DEM222" s="54"/>
      <c r="DEN222" s="54"/>
      <c r="DEO222" s="54"/>
      <c r="DEP222" s="54"/>
      <c r="DEQ222" s="54"/>
      <c r="DER222" s="54"/>
      <c r="DES222" s="54"/>
      <c r="DET222" s="54"/>
      <c r="DEU222" s="54"/>
      <c r="DEV222" s="54"/>
      <c r="DEW222" s="54"/>
      <c r="DEX222" s="54"/>
      <c r="DEY222" s="54"/>
      <c r="DEZ222" s="54"/>
      <c r="DFA222" s="54"/>
      <c r="DFB222" s="54"/>
      <c r="DFC222" s="54"/>
      <c r="DFD222" s="54"/>
      <c r="DFE222" s="54"/>
      <c r="DFF222" s="54"/>
      <c r="DFG222" s="54"/>
      <c r="DFH222" s="54"/>
      <c r="DFI222" s="54"/>
      <c r="DFJ222" s="54"/>
      <c r="DFK222" s="54"/>
      <c r="DFL222" s="54"/>
      <c r="DFM222" s="54"/>
      <c r="DFN222" s="54"/>
      <c r="DFO222" s="54"/>
      <c r="DFP222" s="54"/>
      <c r="DFQ222" s="54"/>
      <c r="DFR222" s="54"/>
      <c r="DFS222" s="54"/>
      <c r="DFT222" s="54"/>
      <c r="DFU222" s="54"/>
      <c r="DFV222" s="54"/>
      <c r="DFW222" s="54"/>
      <c r="DFX222" s="54"/>
      <c r="DFY222" s="54"/>
      <c r="DFZ222" s="54"/>
      <c r="DGA222" s="54"/>
      <c r="DGB222" s="54"/>
      <c r="DGC222" s="54"/>
      <c r="DGD222" s="54"/>
      <c r="DGE222" s="54"/>
      <c r="DGF222" s="54"/>
      <c r="DGG222" s="54"/>
      <c r="DGH222" s="54"/>
      <c r="DGI222" s="54"/>
      <c r="DGJ222" s="54"/>
      <c r="DGK222" s="54"/>
      <c r="DGL222" s="54"/>
      <c r="DGM222" s="54"/>
      <c r="DGN222" s="54"/>
      <c r="DGO222" s="54"/>
      <c r="DGP222" s="54"/>
      <c r="DGQ222" s="54"/>
      <c r="DGR222" s="54"/>
      <c r="DGS222" s="54"/>
      <c r="DGT222" s="54"/>
      <c r="DGU222" s="54"/>
      <c r="DGV222" s="54"/>
      <c r="DGW222" s="54"/>
      <c r="DGX222" s="54"/>
      <c r="DGY222" s="54"/>
      <c r="DGZ222" s="54"/>
      <c r="DHA222" s="54"/>
      <c r="DHB222" s="54"/>
      <c r="DHC222" s="54"/>
      <c r="DHD222" s="54"/>
      <c r="DHE222" s="54"/>
      <c r="DHF222" s="54"/>
      <c r="DHG222" s="54"/>
      <c r="DHH222" s="54"/>
      <c r="DHI222" s="54"/>
      <c r="DHJ222" s="54"/>
      <c r="DHK222" s="54"/>
      <c r="DHL222" s="54"/>
      <c r="DHM222" s="54"/>
      <c r="DHN222" s="54"/>
      <c r="DHO222" s="54"/>
      <c r="DHP222" s="54"/>
      <c r="DHQ222" s="54"/>
      <c r="DHR222" s="54"/>
      <c r="DHS222" s="54"/>
      <c r="DHT222" s="54"/>
      <c r="DHU222" s="54"/>
      <c r="DHV222" s="54"/>
      <c r="DHW222" s="54"/>
      <c r="DHX222" s="54"/>
      <c r="DHY222" s="54"/>
      <c r="DHZ222" s="54"/>
      <c r="DIA222" s="54"/>
      <c r="DIB222" s="54"/>
      <c r="DIC222" s="54"/>
      <c r="DID222" s="54"/>
      <c r="DIE222" s="54"/>
      <c r="DIF222" s="54"/>
      <c r="DIG222" s="54"/>
      <c r="DIH222" s="54"/>
      <c r="DII222" s="54"/>
      <c r="DIJ222" s="54"/>
      <c r="DIK222" s="54"/>
      <c r="DIL222" s="54"/>
      <c r="DIM222" s="54"/>
      <c r="DIN222" s="54"/>
      <c r="DIO222" s="54"/>
      <c r="DIP222" s="54"/>
      <c r="DIQ222" s="54"/>
      <c r="DIR222" s="54"/>
      <c r="DIS222" s="54"/>
      <c r="DIT222" s="54"/>
      <c r="DIU222" s="54"/>
      <c r="DIV222" s="54"/>
      <c r="DIW222" s="54"/>
      <c r="DIX222" s="54"/>
      <c r="DIY222" s="54"/>
      <c r="DIZ222" s="54"/>
      <c r="DJA222" s="54"/>
      <c r="DJB222" s="54"/>
      <c r="DJC222" s="54"/>
      <c r="DJD222" s="54"/>
      <c r="DJE222" s="54"/>
      <c r="DJF222" s="54"/>
      <c r="DJG222" s="54"/>
      <c r="DJH222" s="54"/>
      <c r="DJI222" s="54"/>
      <c r="DJJ222" s="54"/>
      <c r="DJK222" s="54"/>
      <c r="DJL222" s="54"/>
      <c r="DJM222" s="54"/>
      <c r="DJN222" s="54"/>
      <c r="DJO222" s="54"/>
      <c r="DJP222" s="54"/>
      <c r="DJQ222" s="54"/>
      <c r="DJR222" s="54"/>
      <c r="DJS222" s="54"/>
      <c r="DJT222" s="54"/>
      <c r="DJU222" s="54"/>
      <c r="DJV222" s="54"/>
      <c r="DJW222" s="54"/>
      <c r="DJX222" s="54"/>
      <c r="DJY222" s="54"/>
      <c r="DJZ222" s="54"/>
      <c r="DKA222" s="54"/>
      <c r="DKB222" s="54"/>
      <c r="DKC222" s="54"/>
      <c r="DKD222" s="54"/>
      <c r="DKE222" s="54"/>
      <c r="DKF222" s="54"/>
      <c r="DKG222" s="54"/>
      <c r="DKH222" s="54"/>
      <c r="DKI222" s="54"/>
      <c r="DKJ222" s="54"/>
      <c r="DKK222" s="54"/>
      <c r="DKL222" s="54"/>
      <c r="DKM222" s="54"/>
      <c r="DKN222" s="54"/>
      <c r="DKO222" s="54"/>
      <c r="DKP222" s="54"/>
      <c r="DKQ222" s="54"/>
      <c r="DKR222" s="54"/>
      <c r="DKS222" s="54"/>
      <c r="DKT222" s="54"/>
      <c r="DKU222" s="54"/>
      <c r="DKV222" s="54"/>
      <c r="DKW222" s="54"/>
      <c r="DKX222" s="54"/>
      <c r="DKY222" s="54"/>
      <c r="DKZ222" s="54"/>
      <c r="DLA222" s="54"/>
      <c r="DLB222" s="54"/>
      <c r="DLC222" s="54"/>
      <c r="DLD222" s="54"/>
      <c r="DLE222" s="54"/>
      <c r="DLF222" s="54"/>
      <c r="DLG222" s="54"/>
      <c r="DLH222" s="54"/>
      <c r="DLI222" s="54"/>
      <c r="DLJ222" s="54"/>
      <c r="DLK222" s="54"/>
      <c r="DLL222" s="54"/>
      <c r="DLM222" s="54"/>
      <c r="DLN222" s="54"/>
      <c r="DLO222" s="54"/>
      <c r="DLP222" s="54"/>
      <c r="DLQ222" s="54"/>
      <c r="DLR222" s="54"/>
      <c r="DLS222" s="54"/>
      <c r="DLT222" s="54"/>
      <c r="DLU222" s="54"/>
      <c r="DLV222" s="54"/>
      <c r="DLW222" s="54"/>
      <c r="DLX222" s="54"/>
      <c r="DLY222" s="54"/>
      <c r="DLZ222" s="54"/>
      <c r="DMA222" s="54"/>
      <c r="DMB222" s="54"/>
      <c r="DMC222" s="54"/>
      <c r="DMD222" s="54"/>
      <c r="DME222" s="54"/>
      <c r="DMF222" s="54"/>
      <c r="DMG222" s="54"/>
      <c r="DMH222" s="54"/>
      <c r="DMI222" s="54"/>
      <c r="DMJ222" s="54"/>
      <c r="DMK222" s="54"/>
      <c r="DML222" s="54"/>
      <c r="DMM222" s="54"/>
      <c r="DMN222" s="54"/>
      <c r="DMO222" s="54"/>
      <c r="DMP222" s="54"/>
      <c r="DMQ222" s="54"/>
      <c r="DMR222" s="54"/>
      <c r="DMS222" s="54"/>
      <c r="DMT222" s="54"/>
      <c r="DMU222" s="54"/>
      <c r="DMV222" s="54"/>
      <c r="DMW222" s="54"/>
      <c r="DMX222" s="54"/>
      <c r="DMY222" s="54"/>
      <c r="DMZ222" s="54"/>
      <c r="DNA222" s="54"/>
      <c r="DNB222" s="54"/>
      <c r="DNC222" s="54"/>
      <c r="DND222" s="54"/>
      <c r="DNE222" s="54"/>
      <c r="DNF222" s="54"/>
      <c r="DNG222" s="54"/>
      <c r="DNH222" s="54"/>
      <c r="DNI222" s="54"/>
      <c r="DNJ222" s="54"/>
      <c r="DNK222" s="54"/>
      <c r="DNL222" s="54"/>
      <c r="DNM222" s="54"/>
      <c r="DNN222" s="54"/>
      <c r="DNO222" s="54"/>
      <c r="DNP222" s="54"/>
      <c r="DNQ222" s="54"/>
      <c r="DNR222" s="54"/>
      <c r="DNS222" s="54"/>
      <c r="DNT222" s="54"/>
      <c r="DNU222" s="54"/>
      <c r="DNV222" s="54"/>
      <c r="DNW222" s="54"/>
      <c r="DNX222" s="54"/>
      <c r="DNY222" s="54"/>
      <c r="DNZ222" s="54"/>
      <c r="DOA222" s="54"/>
      <c r="DOB222" s="54"/>
      <c r="DOC222" s="54"/>
      <c r="DOD222" s="54"/>
      <c r="DOE222" s="54"/>
      <c r="DOF222" s="54"/>
      <c r="DOG222" s="54"/>
      <c r="DOH222" s="54"/>
      <c r="DOI222" s="54"/>
      <c r="DOJ222" s="54"/>
      <c r="DOK222" s="54"/>
      <c r="DOL222" s="54"/>
      <c r="DOM222" s="54"/>
      <c r="DON222" s="54"/>
      <c r="DOO222" s="54"/>
      <c r="DOP222" s="54"/>
      <c r="DOQ222" s="54"/>
      <c r="DOR222" s="54"/>
      <c r="DOS222" s="54"/>
      <c r="DOT222" s="54"/>
      <c r="DOU222" s="54"/>
      <c r="DOV222" s="54"/>
      <c r="DOW222" s="54"/>
      <c r="DOX222" s="54"/>
      <c r="DOY222" s="54"/>
      <c r="DOZ222" s="54"/>
      <c r="DPA222" s="54"/>
      <c r="DPB222" s="54"/>
      <c r="DPC222" s="54"/>
      <c r="DPD222" s="54"/>
      <c r="DPE222" s="54"/>
      <c r="DPF222" s="54"/>
      <c r="DPG222" s="54"/>
      <c r="DPH222" s="54"/>
      <c r="DPI222" s="54"/>
      <c r="DPJ222" s="54"/>
      <c r="DPK222" s="54"/>
      <c r="DPL222" s="54"/>
      <c r="DPM222" s="54"/>
      <c r="DPN222" s="54"/>
      <c r="DPO222" s="54"/>
      <c r="DPP222" s="54"/>
      <c r="DPQ222" s="54"/>
      <c r="DPR222" s="54"/>
      <c r="DPS222" s="54"/>
      <c r="DPT222" s="54"/>
      <c r="DPU222" s="54"/>
      <c r="DPV222" s="54"/>
      <c r="DPW222" s="54"/>
      <c r="DPX222" s="54"/>
      <c r="DPY222" s="54"/>
      <c r="DPZ222" s="54"/>
      <c r="DQA222" s="54"/>
      <c r="DQB222" s="54"/>
      <c r="DQC222" s="54"/>
      <c r="DQD222" s="54"/>
      <c r="DQE222" s="54"/>
      <c r="DQF222" s="54"/>
      <c r="DQG222" s="54"/>
      <c r="DQH222" s="54"/>
      <c r="DQI222" s="54"/>
      <c r="DQJ222" s="54"/>
      <c r="DQK222" s="54"/>
      <c r="DQL222" s="54"/>
      <c r="DQM222" s="54"/>
      <c r="DQN222" s="54"/>
      <c r="DQO222" s="54"/>
      <c r="DQP222" s="54"/>
      <c r="DQQ222" s="54"/>
      <c r="DQR222" s="54"/>
      <c r="DQS222" s="54"/>
      <c r="DQT222" s="54"/>
      <c r="DQU222" s="54"/>
      <c r="DQV222" s="54"/>
      <c r="DQW222" s="54"/>
      <c r="DQX222" s="54"/>
      <c r="DQY222" s="54"/>
      <c r="DQZ222" s="54"/>
      <c r="DRA222" s="54"/>
      <c r="DRB222" s="54"/>
      <c r="DRC222" s="54"/>
      <c r="DRD222" s="54"/>
      <c r="DRE222" s="54"/>
      <c r="DRF222" s="54"/>
      <c r="DRG222" s="54"/>
      <c r="DRH222" s="54"/>
      <c r="DRI222" s="54"/>
      <c r="DRJ222" s="54"/>
      <c r="DRK222" s="54"/>
      <c r="DRL222" s="54"/>
      <c r="DRM222" s="54"/>
      <c r="DRN222" s="54"/>
      <c r="DRO222" s="54"/>
      <c r="DRP222" s="54"/>
      <c r="DRQ222" s="54"/>
      <c r="DRR222" s="54"/>
      <c r="DRS222" s="54"/>
      <c r="DRT222" s="54"/>
      <c r="DRU222" s="54"/>
      <c r="DRV222" s="54"/>
      <c r="DRW222" s="54"/>
      <c r="DRX222" s="54"/>
      <c r="DRY222" s="54"/>
      <c r="DRZ222" s="54"/>
      <c r="DSA222" s="54"/>
      <c r="DSB222" s="54"/>
      <c r="DSC222" s="54"/>
      <c r="DSD222" s="54"/>
      <c r="DSE222" s="54"/>
      <c r="DSF222" s="54"/>
      <c r="DSG222" s="54"/>
      <c r="DSH222" s="54"/>
      <c r="DSI222" s="54"/>
      <c r="DSJ222" s="54"/>
      <c r="DSK222" s="54"/>
      <c r="DSL222" s="54"/>
      <c r="DSM222" s="54"/>
      <c r="DSN222" s="54"/>
      <c r="DSO222" s="54"/>
      <c r="DSP222" s="54"/>
      <c r="DSQ222" s="54"/>
      <c r="DSR222" s="54"/>
      <c r="DSS222" s="54"/>
      <c r="DST222" s="54"/>
      <c r="DSU222" s="54"/>
      <c r="DSV222" s="54"/>
      <c r="DSW222" s="54"/>
      <c r="DSX222" s="54"/>
      <c r="DSY222" s="54"/>
      <c r="DSZ222" s="54"/>
      <c r="DTA222" s="54"/>
      <c r="DTB222" s="54"/>
      <c r="DTC222" s="54"/>
      <c r="DTD222" s="54"/>
      <c r="DTE222" s="54"/>
      <c r="DTF222" s="54"/>
      <c r="DTG222" s="54"/>
      <c r="DTH222" s="54"/>
      <c r="DTI222" s="54"/>
      <c r="DTJ222" s="54"/>
      <c r="DTK222" s="54"/>
      <c r="DTL222" s="54"/>
      <c r="DTM222" s="54"/>
      <c r="DTN222" s="54"/>
      <c r="DTO222" s="54"/>
      <c r="DTP222" s="54"/>
      <c r="DTQ222" s="54"/>
      <c r="DTR222" s="54"/>
      <c r="DTS222" s="54"/>
      <c r="DTT222" s="54"/>
      <c r="DTU222" s="54"/>
      <c r="DTV222" s="54"/>
      <c r="DTW222" s="54"/>
      <c r="DTX222" s="54"/>
      <c r="DTY222" s="54"/>
      <c r="DTZ222" s="54"/>
      <c r="DUA222" s="54"/>
      <c r="DUB222" s="54"/>
      <c r="DUC222" s="54"/>
      <c r="DUD222" s="54"/>
      <c r="DUE222" s="54"/>
      <c r="DUF222" s="54"/>
      <c r="DUG222" s="54"/>
      <c r="DUH222" s="54"/>
      <c r="DUI222" s="54"/>
      <c r="DUJ222" s="54"/>
      <c r="DUK222" s="54"/>
      <c r="DUL222" s="54"/>
      <c r="DUM222" s="54"/>
      <c r="DUN222" s="54"/>
      <c r="DUO222" s="54"/>
      <c r="DUP222" s="54"/>
      <c r="DUQ222" s="54"/>
      <c r="DUR222" s="54"/>
      <c r="DUS222" s="54"/>
      <c r="DUT222" s="54"/>
      <c r="DUU222" s="54"/>
      <c r="DUV222" s="54"/>
      <c r="DUW222" s="54"/>
      <c r="DUX222" s="54"/>
      <c r="DUY222" s="54"/>
      <c r="DUZ222" s="54"/>
      <c r="DVA222" s="54"/>
      <c r="DVB222" s="54"/>
      <c r="DVC222" s="54"/>
      <c r="DVD222" s="54"/>
      <c r="DVE222" s="54"/>
      <c r="DVF222" s="54"/>
      <c r="DVG222" s="54"/>
      <c r="DVH222" s="54"/>
      <c r="DVI222" s="54"/>
      <c r="DVJ222" s="54"/>
      <c r="DVK222" s="54"/>
      <c r="DVL222" s="54"/>
      <c r="DVM222" s="54"/>
      <c r="DVN222" s="54"/>
      <c r="DVO222" s="54"/>
      <c r="DVP222" s="54"/>
      <c r="DVQ222" s="54"/>
      <c r="DVR222" s="54"/>
      <c r="DVS222" s="54"/>
      <c r="DVT222" s="54"/>
      <c r="DVU222" s="54"/>
      <c r="DVV222" s="54"/>
      <c r="DVW222" s="54"/>
      <c r="DVX222" s="54"/>
      <c r="DVY222" s="54"/>
      <c r="DVZ222" s="54"/>
      <c r="DWA222" s="54"/>
      <c r="DWB222" s="54"/>
      <c r="DWC222" s="54"/>
      <c r="DWD222" s="54"/>
      <c r="DWE222" s="54"/>
      <c r="DWF222" s="54"/>
      <c r="DWG222" s="54"/>
      <c r="DWH222" s="54"/>
      <c r="DWI222" s="54"/>
      <c r="DWJ222" s="54"/>
      <c r="DWK222" s="54"/>
      <c r="DWL222" s="54"/>
      <c r="DWM222" s="54"/>
      <c r="DWN222" s="54"/>
      <c r="DWO222" s="54"/>
      <c r="DWP222" s="54"/>
      <c r="DWQ222" s="54"/>
      <c r="DWR222" s="54"/>
      <c r="DWS222" s="54"/>
      <c r="DWT222" s="54"/>
      <c r="DWU222" s="54"/>
      <c r="DWV222" s="54"/>
      <c r="DWW222" s="54"/>
      <c r="DWX222" s="54"/>
      <c r="DWY222" s="54"/>
      <c r="DWZ222" s="54"/>
      <c r="DXA222" s="54"/>
      <c r="DXB222" s="54"/>
      <c r="DXC222" s="54"/>
      <c r="DXD222" s="54"/>
      <c r="DXE222" s="54"/>
      <c r="DXF222" s="54"/>
      <c r="DXG222" s="54"/>
      <c r="DXH222" s="54"/>
      <c r="DXI222" s="54"/>
      <c r="DXJ222" s="54"/>
      <c r="DXK222" s="54"/>
      <c r="DXL222" s="54"/>
      <c r="DXM222" s="54"/>
      <c r="DXN222" s="54"/>
      <c r="DXO222" s="54"/>
      <c r="DXP222" s="54"/>
      <c r="DXQ222" s="54"/>
      <c r="DXR222" s="54"/>
      <c r="DXS222" s="54"/>
      <c r="DXT222" s="54"/>
      <c r="DXU222" s="54"/>
      <c r="DXV222" s="54"/>
      <c r="DXW222" s="54"/>
      <c r="DXX222" s="54"/>
      <c r="DXY222" s="54"/>
      <c r="DXZ222" s="54"/>
      <c r="DYA222" s="54"/>
      <c r="DYB222" s="54"/>
      <c r="DYC222" s="54"/>
      <c r="DYD222" s="54"/>
      <c r="DYE222" s="54"/>
      <c r="DYF222" s="54"/>
      <c r="DYG222" s="54"/>
      <c r="DYH222" s="54"/>
      <c r="DYI222" s="54"/>
      <c r="DYJ222" s="54"/>
      <c r="DYK222" s="54"/>
      <c r="DYL222" s="54"/>
      <c r="DYM222" s="54"/>
      <c r="DYN222" s="54"/>
      <c r="DYO222" s="54"/>
      <c r="DYP222" s="54"/>
      <c r="DYQ222" s="54"/>
      <c r="DYR222" s="54"/>
      <c r="DYS222" s="54"/>
      <c r="DYT222" s="54"/>
      <c r="DYU222" s="54"/>
      <c r="DYV222" s="54"/>
      <c r="DYW222" s="54"/>
      <c r="DYX222" s="54"/>
      <c r="DYY222" s="54"/>
      <c r="DYZ222" s="54"/>
      <c r="DZA222" s="54"/>
      <c r="DZB222" s="54"/>
      <c r="DZC222" s="54"/>
      <c r="DZD222" s="54"/>
      <c r="DZE222" s="54"/>
      <c r="DZF222" s="54"/>
      <c r="DZG222" s="54"/>
      <c r="DZH222" s="54"/>
      <c r="DZI222" s="54"/>
      <c r="DZJ222" s="54"/>
      <c r="DZK222" s="54"/>
      <c r="DZL222" s="54"/>
      <c r="DZM222" s="54"/>
      <c r="DZN222" s="54"/>
      <c r="DZO222" s="54"/>
      <c r="DZP222" s="54"/>
      <c r="DZQ222" s="54"/>
      <c r="DZR222" s="54"/>
      <c r="DZS222" s="54"/>
      <c r="DZT222" s="54"/>
      <c r="DZU222" s="54"/>
      <c r="DZV222" s="54"/>
      <c r="DZW222" s="54"/>
      <c r="DZX222" s="54"/>
      <c r="DZY222" s="54"/>
      <c r="DZZ222" s="54"/>
      <c r="EAA222" s="54"/>
      <c r="EAB222" s="54"/>
      <c r="EAC222" s="54"/>
      <c r="EAD222" s="54"/>
      <c r="EAE222" s="54"/>
      <c r="EAF222" s="54"/>
      <c r="EAG222" s="54"/>
      <c r="EAH222" s="54"/>
      <c r="EAI222" s="54"/>
      <c r="EAJ222" s="54"/>
      <c r="EAK222" s="54"/>
      <c r="EAL222" s="54"/>
      <c r="EAM222" s="54"/>
      <c r="EAN222" s="54"/>
      <c r="EAO222" s="54"/>
      <c r="EAP222" s="54"/>
      <c r="EAQ222" s="54"/>
      <c r="EAR222" s="54"/>
      <c r="EAS222" s="54"/>
      <c r="EAT222" s="54"/>
      <c r="EAU222" s="54"/>
      <c r="EAV222" s="54"/>
      <c r="EAW222" s="54"/>
      <c r="EAX222" s="54"/>
      <c r="EAY222" s="54"/>
      <c r="EAZ222" s="54"/>
      <c r="EBA222" s="54"/>
      <c r="EBB222" s="54"/>
      <c r="EBC222" s="54"/>
      <c r="EBD222" s="54"/>
      <c r="EBE222" s="54"/>
      <c r="EBF222" s="54"/>
      <c r="EBG222" s="54"/>
      <c r="EBH222" s="54"/>
      <c r="EBI222" s="54"/>
      <c r="EBJ222" s="54"/>
      <c r="EBK222" s="54"/>
      <c r="EBL222" s="54"/>
      <c r="EBM222" s="54"/>
      <c r="EBN222" s="54"/>
      <c r="EBO222" s="54"/>
      <c r="EBP222" s="54"/>
      <c r="EBQ222" s="54"/>
      <c r="EBR222" s="54"/>
      <c r="EBS222" s="54"/>
      <c r="EBT222" s="54"/>
      <c r="EBU222" s="54"/>
      <c r="EBV222" s="54"/>
      <c r="EBW222" s="54"/>
      <c r="EBX222" s="54"/>
      <c r="EBY222" s="54"/>
      <c r="EBZ222" s="54"/>
      <c r="ECA222" s="54"/>
      <c r="ECB222" s="54"/>
      <c r="ECC222" s="54"/>
      <c r="ECD222" s="54"/>
      <c r="ECE222" s="54"/>
      <c r="ECF222" s="54"/>
      <c r="ECG222" s="54"/>
      <c r="ECH222" s="54"/>
      <c r="ECI222" s="54"/>
      <c r="ECJ222" s="54"/>
      <c r="ECK222" s="54"/>
      <c r="ECL222" s="54"/>
      <c r="ECM222" s="54"/>
      <c r="ECN222" s="54"/>
      <c r="ECO222" s="54"/>
      <c r="ECP222" s="54"/>
      <c r="ECQ222" s="54"/>
      <c r="ECR222" s="54"/>
      <c r="ECS222" s="54"/>
      <c r="ECT222" s="54"/>
      <c r="ECU222" s="54"/>
      <c r="ECV222" s="54"/>
      <c r="ECW222" s="54"/>
      <c r="ECX222" s="54"/>
      <c r="ECY222" s="54"/>
      <c r="ECZ222" s="54"/>
      <c r="EDA222" s="54"/>
      <c r="EDB222" s="54"/>
      <c r="EDC222" s="54"/>
      <c r="EDD222" s="54"/>
      <c r="EDE222" s="54"/>
      <c r="EDF222" s="54"/>
      <c r="EDG222" s="54"/>
      <c r="EDH222" s="54"/>
      <c r="EDI222" s="54"/>
      <c r="EDJ222" s="54"/>
      <c r="EDK222" s="54"/>
      <c r="EDL222" s="54"/>
      <c r="EDM222" s="54"/>
      <c r="EDN222" s="54"/>
      <c r="EDO222" s="54"/>
      <c r="EDP222" s="54"/>
      <c r="EDQ222" s="54"/>
      <c r="EDR222" s="54"/>
      <c r="EDS222" s="54"/>
      <c r="EDT222" s="54"/>
      <c r="EDU222" s="54"/>
      <c r="EDV222" s="54"/>
      <c r="EDW222" s="54"/>
      <c r="EDX222" s="54"/>
      <c r="EDY222" s="54"/>
      <c r="EDZ222" s="54"/>
      <c r="EEA222" s="54"/>
      <c r="EEB222" s="54"/>
      <c r="EEC222" s="54"/>
      <c r="EED222" s="54"/>
      <c r="EEE222" s="54"/>
      <c r="EEF222" s="54"/>
      <c r="EEG222" s="54"/>
      <c r="EEH222" s="54"/>
      <c r="EEI222" s="54"/>
      <c r="EEJ222" s="54"/>
      <c r="EEK222" s="54"/>
      <c r="EEL222" s="54"/>
      <c r="EEM222" s="54"/>
      <c r="EEN222" s="54"/>
      <c r="EEO222" s="54"/>
      <c r="EEP222" s="54"/>
      <c r="EEQ222" s="54"/>
      <c r="EER222" s="54"/>
      <c r="EES222" s="54"/>
      <c r="EET222" s="54"/>
      <c r="EEU222" s="54"/>
      <c r="EEV222" s="54"/>
      <c r="EEW222" s="54"/>
      <c r="EEX222" s="54"/>
      <c r="EEY222" s="54"/>
      <c r="EEZ222" s="54"/>
      <c r="EFA222" s="54"/>
      <c r="EFB222" s="54"/>
      <c r="EFC222" s="54"/>
      <c r="EFD222" s="54"/>
      <c r="EFE222" s="54"/>
      <c r="EFF222" s="54"/>
      <c r="EFG222" s="54"/>
      <c r="EFH222" s="54"/>
      <c r="EFI222" s="54"/>
      <c r="EFJ222" s="54"/>
      <c r="EFK222" s="54"/>
      <c r="EFL222" s="54"/>
      <c r="EFM222" s="54"/>
      <c r="EFN222" s="54"/>
      <c r="EFO222" s="54"/>
      <c r="EFP222" s="54"/>
      <c r="EFQ222" s="54"/>
      <c r="EFR222" s="54"/>
      <c r="EFS222" s="54"/>
      <c r="EFT222" s="54"/>
      <c r="EFU222" s="54"/>
      <c r="EFV222" s="54"/>
      <c r="EFW222" s="54"/>
      <c r="EFX222" s="54"/>
      <c r="EFY222" s="54"/>
      <c r="EFZ222" s="54"/>
      <c r="EGA222" s="54"/>
      <c r="EGB222" s="54"/>
      <c r="EGC222" s="54"/>
      <c r="EGD222" s="54"/>
      <c r="EGE222" s="54"/>
      <c r="EGF222" s="54"/>
      <c r="EGG222" s="54"/>
      <c r="EGH222" s="54"/>
      <c r="EGI222" s="54"/>
      <c r="EGJ222" s="54"/>
      <c r="EGK222" s="54"/>
      <c r="EGL222" s="54"/>
      <c r="EGM222" s="54"/>
      <c r="EGN222" s="54"/>
      <c r="EGO222" s="54"/>
      <c r="EGP222" s="54"/>
      <c r="EGQ222" s="54"/>
      <c r="EGR222" s="54"/>
      <c r="EGS222" s="54"/>
      <c r="EGT222" s="54"/>
      <c r="EGU222" s="54"/>
      <c r="EGV222" s="54"/>
      <c r="EGW222" s="54"/>
      <c r="EGX222" s="54"/>
      <c r="EGY222" s="54"/>
      <c r="EGZ222" s="54"/>
      <c r="EHA222" s="54"/>
      <c r="EHB222" s="54"/>
      <c r="EHC222" s="54"/>
      <c r="EHD222" s="54"/>
      <c r="EHE222" s="54"/>
      <c r="EHF222" s="54"/>
      <c r="EHG222" s="54"/>
      <c r="EHH222" s="54"/>
      <c r="EHI222" s="54"/>
      <c r="EHJ222" s="54"/>
      <c r="EHK222" s="54"/>
      <c r="EHL222" s="54"/>
      <c r="EHM222" s="54"/>
      <c r="EHN222" s="54"/>
      <c r="EHO222" s="54"/>
      <c r="EHP222" s="54"/>
      <c r="EHQ222" s="54"/>
      <c r="EHR222" s="54"/>
      <c r="EHS222" s="54"/>
      <c r="EHT222" s="54"/>
      <c r="EHU222" s="54"/>
      <c r="EHV222" s="54"/>
      <c r="EHW222" s="54"/>
      <c r="EHX222" s="54"/>
      <c r="EHY222" s="54"/>
      <c r="EHZ222" s="54"/>
      <c r="EIA222" s="54"/>
      <c r="EIB222" s="54"/>
      <c r="EIC222" s="54"/>
      <c r="EID222" s="54"/>
      <c r="EIE222" s="54"/>
      <c r="EIF222" s="54"/>
      <c r="EIG222" s="54"/>
      <c r="EIH222" s="54"/>
      <c r="EII222" s="54"/>
      <c r="EIJ222" s="54"/>
      <c r="EIK222" s="54"/>
      <c r="EIL222" s="54"/>
      <c r="EIM222" s="54"/>
      <c r="EIN222" s="54"/>
      <c r="EIO222" s="54"/>
      <c r="EIP222" s="54"/>
      <c r="EIQ222" s="54"/>
      <c r="EIR222" s="54"/>
      <c r="EIS222" s="54"/>
      <c r="EIT222" s="54"/>
      <c r="EIU222" s="54"/>
      <c r="EIV222" s="54"/>
      <c r="EIW222" s="54"/>
      <c r="EIX222" s="54"/>
      <c r="EIY222" s="54"/>
      <c r="EIZ222" s="54"/>
      <c r="EJA222" s="54"/>
      <c r="EJB222" s="54"/>
      <c r="EJC222" s="54"/>
      <c r="EJD222" s="54"/>
      <c r="EJE222" s="54"/>
      <c r="EJF222" s="54"/>
      <c r="EJG222" s="54"/>
      <c r="EJH222" s="54"/>
      <c r="EJI222" s="54"/>
      <c r="EJJ222" s="54"/>
      <c r="EJK222" s="54"/>
      <c r="EJL222" s="54"/>
      <c r="EJM222" s="54"/>
      <c r="EJN222" s="54"/>
      <c r="EJO222" s="54"/>
      <c r="EJP222" s="54"/>
      <c r="EJQ222" s="54"/>
      <c r="EJR222" s="54"/>
      <c r="EJS222" s="54"/>
      <c r="EJT222" s="54"/>
      <c r="EJU222" s="54"/>
      <c r="EJV222" s="54"/>
      <c r="EJW222" s="54"/>
      <c r="EJX222" s="54"/>
      <c r="EJY222" s="54"/>
      <c r="EJZ222" s="54"/>
      <c r="EKA222" s="54"/>
      <c r="EKB222" s="54"/>
      <c r="EKC222" s="54"/>
      <c r="EKD222" s="54"/>
      <c r="EKE222" s="54"/>
      <c r="EKF222" s="54"/>
      <c r="EKG222" s="54"/>
      <c r="EKH222" s="54"/>
      <c r="EKI222" s="54"/>
      <c r="EKJ222" s="54"/>
      <c r="EKK222" s="54"/>
      <c r="EKL222" s="54"/>
      <c r="EKM222" s="54"/>
      <c r="EKN222" s="54"/>
      <c r="EKO222" s="54"/>
      <c r="EKP222" s="54"/>
      <c r="EKQ222" s="54"/>
      <c r="EKR222" s="54"/>
      <c r="EKS222" s="54"/>
      <c r="EKT222" s="54"/>
      <c r="EKU222" s="54"/>
      <c r="EKV222" s="54"/>
      <c r="EKW222" s="54"/>
      <c r="EKX222" s="54"/>
      <c r="EKY222" s="54"/>
      <c r="EKZ222" s="54"/>
      <c r="ELA222" s="54"/>
      <c r="ELB222" s="54"/>
      <c r="ELC222" s="54"/>
      <c r="ELD222" s="54"/>
      <c r="ELE222" s="54"/>
      <c r="ELF222" s="54"/>
      <c r="ELG222" s="54"/>
      <c r="ELH222" s="54"/>
      <c r="ELI222" s="54"/>
      <c r="ELJ222" s="54"/>
      <c r="ELK222" s="54"/>
      <c r="ELL222" s="54"/>
      <c r="ELM222" s="54"/>
      <c r="ELN222" s="54"/>
      <c r="ELO222" s="54"/>
      <c r="ELP222" s="54"/>
      <c r="ELQ222" s="54"/>
      <c r="ELR222" s="54"/>
      <c r="ELS222" s="54"/>
      <c r="ELT222" s="54"/>
      <c r="ELU222" s="54"/>
      <c r="ELV222" s="54"/>
      <c r="ELW222" s="54"/>
      <c r="ELX222" s="54"/>
      <c r="ELY222" s="54"/>
      <c r="ELZ222" s="54"/>
      <c r="EMA222" s="54"/>
      <c r="EMB222" s="54"/>
      <c r="EMC222" s="54"/>
      <c r="EMD222" s="54"/>
      <c r="EME222" s="54"/>
      <c r="EMF222" s="54"/>
      <c r="EMG222" s="54"/>
      <c r="EMH222" s="54"/>
      <c r="EMI222" s="54"/>
      <c r="EMJ222" s="54"/>
      <c r="EMK222" s="54"/>
      <c r="EML222" s="54"/>
      <c r="EMM222" s="54"/>
      <c r="EMN222" s="54"/>
      <c r="EMO222" s="54"/>
      <c r="EMP222" s="54"/>
      <c r="EMQ222" s="54"/>
      <c r="EMR222" s="54"/>
      <c r="EMS222" s="54"/>
      <c r="EMT222" s="54"/>
      <c r="EMU222" s="54"/>
      <c r="EMV222" s="54"/>
      <c r="EMW222" s="54"/>
      <c r="EMX222" s="54"/>
      <c r="EMY222" s="54"/>
      <c r="EMZ222" s="54"/>
      <c r="ENA222" s="54"/>
      <c r="ENB222" s="54"/>
      <c r="ENC222" s="54"/>
      <c r="END222" s="54"/>
      <c r="ENE222" s="54"/>
      <c r="ENF222" s="54"/>
      <c r="ENG222" s="54"/>
      <c r="ENH222" s="54"/>
      <c r="ENI222" s="54"/>
      <c r="ENJ222" s="54"/>
      <c r="ENK222" s="54"/>
      <c r="ENL222" s="54"/>
      <c r="ENM222" s="54"/>
      <c r="ENN222" s="54"/>
      <c r="ENO222" s="54"/>
      <c r="ENP222" s="54"/>
      <c r="ENQ222" s="54"/>
      <c r="ENR222" s="54"/>
      <c r="ENS222" s="54"/>
      <c r="ENT222" s="54"/>
      <c r="ENU222" s="54"/>
      <c r="ENV222" s="54"/>
      <c r="ENW222" s="54"/>
      <c r="ENX222" s="54"/>
      <c r="ENY222" s="54"/>
      <c r="ENZ222" s="54"/>
      <c r="EOA222" s="54"/>
      <c r="EOB222" s="54"/>
      <c r="EOC222" s="54"/>
      <c r="EOD222" s="54"/>
      <c r="EOE222" s="54"/>
      <c r="EOF222" s="54"/>
      <c r="EOG222" s="54"/>
      <c r="EOH222" s="54"/>
      <c r="EOI222" s="54"/>
      <c r="EOJ222" s="54"/>
      <c r="EOK222" s="54"/>
      <c r="EOL222" s="54"/>
      <c r="EOM222" s="54"/>
      <c r="EON222" s="54"/>
      <c r="EOO222" s="54"/>
      <c r="EOP222" s="54"/>
      <c r="EOQ222" s="54"/>
      <c r="EOR222" s="54"/>
      <c r="EOS222" s="54"/>
      <c r="EOT222" s="54"/>
      <c r="EOU222" s="54"/>
      <c r="EOV222" s="54"/>
      <c r="EOW222" s="54"/>
      <c r="EOX222" s="54"/>
      <c r="EOY222" s="54"/>
      <c r="EOZ222" s="54"/>
      <c r="EPA222" s="54"/>
      <c r="EPB222" s="54"/>
      <c r="EPC222" s="54"/>
      <c r="EPD222" s="54"/>
      <c r="EPE222" s="54"/>
      <c r="EPF222" s="54"/>
      <c r="EPG222" s="54"/>
      <c r="EPH222" s="54"/>
      <c r="EPI222" s="54"/>
      <c r="EPJ222" s="54"/>
      <c r="EPK222" s="54"/>
      <c r="EPL222" s="54"/>
      <c r="EPM222" s="54"/>
      <c r="EPN222" s="54"/>
      <c r="EPO222" s="54"/>
      <c r="EPP222" s="54"/>
      <c r="EPQ222" s="54"/>
      <c r="EPR222" s="54"/>
      <c r="EPS222" s="54"/>
      <c r="EPT222" s="54"/>
      <c r="EPU222" s="54"/>
      <c r="EPV222" s="54"/>
      <c r="EPW222" s="54"/>
      <c r="EPX222" s="54"/>
      <c r="EPY222" s="54"/>
      <c r="EPZ222" s="54"/>
      <c r="EQA222" s="54"/>
      <c r="EQB222" s="54"/>
      <c r="EQC222" s="54"/>
      <c r="EQD222" s="54"/>
      <c r="EQE222" s="54"/>
      <c r="EQF222" s="54"/>
      <c r="EQG222" s="54"/>
      <c r="EQH222" s="54"/>
      <c r="EQI222" s="54"/>
      <c r="EQJ222" s="54"/>
      <c r="EQK222" s="54"/>
      <c r="EQL222" s="54"/>
      <c r="EQM222" s="54"/>
      <c r="EQN222" s="54"/>
      <c r="EQO222" s="54"/>
      <c r="EQP222" s="54"/>
      <c r="EQQ222" s="54"/>
      <c r="EQR222" s="54"/>
      <c r="EQS222" s="54"/>
      <c r="EQT222" s="54"/>
      <c r="EQU222" s="54"/>
      <c r="EQV222" s="54"/>
      <c r="EQW222" s="54"/>
      <c r="EQX222" s="54"/>
      <c r="EQY222" s="54"/>
      <c r="EQZ222" s="54"/>
      <c r="ERA222" s="54"/>
      <c r="ERB222" s="54"/>
      <c r="ERC222" s="54"/>
      <c r="ERD222" s="54"/>
      <c r="ERE222" s="54"/>
      <c r="ERF222" s="54"/>
      <c r="ERG222" s="54"/>
      <c r="ERH222" s="54"/>
      <c r="ERI222" s="54"/>
      <c r="ERJ222" s="54"/>
      <c r="ERK222" s="54"/>
      <c r="ERL222" s="54"/>
      <c r="ERM222" s="54"/>
      <c r="ERN222" s="54"/>
      <c r="ERO222" s="54"/>
      <c r="ERP222" s="54"/>
      <c r="ERQ222" s="54"/>
      <c r="ERR222" s="54"/>
      <c r="ERS222" s="54"/>
      <c r="ERT222" s="54"/>
      <c r="ERU222" s="54"/>
      <c r="ERV222" s="54"/>
      <c r="ERW222" s="54"/>
      <c r="ERX222" s="54"/>
      <c r="ERY222" s="54"/>
      <c r="ERZ222" s="54"/>
      <c r="ESA222" s="54"/>
      <c r="ESB222" s="54"/>
      <c r="ESC222" s="54"/>
      <c r="ESD222" s="54"/>
      <c r="ESE222" s="54"/>
      <c r="ESF222" s="54"/>
      <c r="ESG222" s="54"/>
      <c r="ESH222" s="54"/>
      <c r="ESI222" s="54"/>
      <c r="ESJ222" s="54"/>
      <c r="ESK222" s="54"/>
      <c r="ESL222" s="54"/>
      <c r="ESM222" s="54"/>
      <c r="ESN222" s="54"/>
      <c r="ESO222" s="54"/>
      <c r="ESP222" s="54"/>
      <c r="ESQ222" s="54"/>
      <c r="ESR222" s="54"/>
      <c r="ESS222" s="54"/>
      <c r="EST222" s="54"/>
      <c r="ESU222" s="54"/>
      <c r="ESV222" s="54"/>
      <c r="ESW222" s="54"/>
      <c r="ESX222" s="54"/>
      <c r="ESY222" s="54"/>
      <c r="ESZ222" s="54"/>
      <c r="ETA222" s="54"/>
      <c r="ETB222" s="54"/>
      <c r="ETC222" s="54"/>
      <c r="ETD222" s="54"/>
      <c r="ETE222" s="54"/>
      <c r="ETF222" s="54"/>
      <c r="ETG222" s="54"/>
      <c r="ETH222" s="54"/>
      <c r="ETI222" s="54"/>
      <c r="ETJ222" s="54"/>
      <c r="ETK222" s="54"/>
      <c r="ETL222" s="54"/>
      <c r="ETM222" s="54"/>
      <c r="ETN222" s="54"/>
      <c r="ETO222" s="54"/>
      <c r="ETP222" s="54"/>
      <c r="ETQ222" s="54"/>
      <c r="ETR222" s="54"/>
      <c r="ETS222" s="54"/>
      <c r="ETT222" s="54"/>
      <c r="ETU222" s="54"/>
      <c r="ETV222" s="54"/>
      <c r="ETW222" s="54"/>
      <c r="ETX222" s="54"/>
      <c r="ETY222" s="54"/>
      <c r="ETZ222" s="54"/>
      <c r="EUA222" s="54"/>
      <c r="EUB222" s="54"/>
      <c r="EUC222" s="54"/>
      <c r="EUD222" s="54"/>
      <c r="EUE222" s="54"/>
      <c r="EUF222" s="54"/>
      <c r="EUG222" s="54"/>
      <c r="EUH222" s="54"/>
      <c r="EUI222" s="54"/>
      <c r="EUJ222" s="54"/>
      <c r="EUK222" s="54"/>
      <c r="EUL222" s="54"/>
      <c r="EUM222" s="54"/>
      <c r="EUN222" s="54"/>
      <c r="EUO222" s="54"/>
      <c r="EUP222" s="54"/>
      <c r="EUQ222" s="54"/>
      <c r="EUR222" s="54"/>
      <c r="EUS222" s="54"/>
      <c r="EUT222" s="54"/>
      <c r="EUU222" s="54"/>
      <c r="EUV222" s="54"/>
      <c r="EUW222" s="54"/>
      <c r="EUX222" s="54"/>
      <c r="EUY222" s="54"/>
      <c r="EUZ222" s="54"/>
      <c r="EVA222" s="54"/>
      <c r="EVB222" s="54"/>
      <c r="EVC222" s="54"/>
      <c r="EVD222" s="54"/>
      <c r="EVE222" s="54"/>
      <c r="EVF222" s="54"/>
      <c r="EVG222" s="54"/>
      <c r="EVH222" s="54"/>
      <c r="EVI222" s="54"/>
      <c r="EVJ222" s="54"/>
      <c r="EVK222" s="54"/>
      <c r="EVL222" s="54"/>
      <c r="EVM222" s="54"/>
      <c r="EVN222" s="54"/>
      <c r="EVO222" s="54"/>
      <c r="EVP222" s="54"/>
      <c r="EVQ222" s="54"/>
      <c r="EVR222" s="54"/>
      <c r="EVS222" s="54"/>
      <c r="EVT222" s="54"/>
      <c r="EVU222" s="54"/>
      <c r="EVV222" s="54"/>
      <c r="EVW222" s="54"/>
      <c r="EVX222" s="54"/>
      <c r="EVY222" s="54"/>
      <c r="EVZ222" s="54"/>
      <c r="EWA222" s="54"/>
      <c r="EWB222" s="54"/>
      <c r="EWC222" s="54"/>
      <c r="EWD222" s="54"/>
      <c r="EWE222" s="54"/>
      <c r="EWF222" s="54"/>
      <c r="EWG222" s="54"/>
      <c r="EWH222" s="54"/>
      <c r="EWI222" s="54"/>
      <c r="EWJ222" s="54"/>
      <c r="EWK222" s="54"/>
      <c r="EWL222" s="54"/>
      <c r="EWM222" s="54"/>
      <c r="EWN222" s="54"/>
      <c r="EWO222" s="54"/>
      <c r="EWP222" s="54"/>
      <c r="EWQ222" s="54"/>
      <c r="EWR222" s="54"/>
      <c r="EWS222" s="54"/>
      <c r="EWT222" s="54"/>
      <c r="EWU222" s="54"/>
      <c r="EWV222" s="54"/>
      <c r="EWW222" s="54"/>
      <c r="EWX222" s="54"/>
      <c r="EWY222" s="54"/>
      <c r="EWZ222" s="54"/>
      <c r="EXA222" s="54"/>
      <c r="EXB222" s="54"/>
      <c r="EXC222" s="54"/>
      <c r="EXD222" s="54"/>
      <c r="EXE222" s="54"/>
      <c r="EXF222" s="54"/>
      <c r="EXG222" s="54"/>
      <c r="EXH222" s="54"/>
      <c r="EXI222" s="54"/>
      <c r="EXJ222" s="54"/>
      <c r="EXK222" s="54"/>
      <c r="EXL222" s="54"/>
      <c r="EXM222" s="54"/>
      <c r="EXN222" s="54"/>
      <c r="EXO222" s="54"/>
      <c r="EXP222" s="54"/>
      <c r="EXQ222" s="54"/>
      <c r="EXR222" s="54"/>
      <c r="EXS222" s="54"/>
      <c r="EXT222" s="54"/>
      <c r="EXU222" s="54"/>
      <c r="EXV222" s="54"/>
      <c r="EXW222" s="54"/>
      <c r="EXX222" s="54"/>
      <c r="EXY222" s="54"/>
      <c r="EXZ222" s="54"/>
      <c r="EYA222" s="54"/>
      <c r="EYB222" s="54"/>
      <c r="EYC222" s="54"/>
      <c r="EYD222" s="54"/>
      <c r="EYE222" s="54"/>
      <c r="EYF222" s="54"/>
      <c r="EYG222" s="54"/>
      <c r="EYH222" s="54"/>
      <c r="EYI222" s="54"/>
      <c r="EYJ222" s="54"/>
      <c r="EYK222" s="54"/>
      <c r="EYL222" s="54"/>
      <c r="EYM222" s="54"/>
      <c r="EYN222" s="54"/>
      <c r="EYO222" s="54"/>
      <c r="EYP222" s="54"/>
      <c r="EYQ222" s="54"/>
      <c r="EYR222" s="54"/>
      <c r="EYS222" s="54"/>
      <c r="EYT222" s="54"/>
      <c r="EYU222" s="54"/>
      <c r="EYV222" s="54"/>
      <c r="EYW222" s="54"/>
      <c r="EYX222" s="54"/>
      <c r="EYY222" s="54"/>
      <c r="EYZ222" s="54"/>
      <c r="EZA222" s="54"/>
      <c r="EZB222" s="54"/>
      <c r="EZC222" s="54"/>
      <c r="EZD222" s="54"/>
      <c r="EZE222" s="54"/>
      <c r="EZF222" s="54"/>
      <c r="EZG222" s="54"/>
      <c r="EZH222" s="54"/>
      <c r="EZI222" s="54"/>
      <c r="EZJ222" s="54"/>
      <c r="EZK222" s="54"/>
      <c r="EZL222" s="54"/>
      <c r="EZM222" s="54"/>
      <c r="EZN222" s="54"/>
      <c r="EZO222" s="54"/>
      <c r="EZP222" s="54"/>
      <c r="EZQ222" s="54"/>
      <c r="EZR222" s="54"/>
      <c r="EZS222" s="54"/>
      <c r="EZT222" s="54"/>
      <c r="EZU222" s="54"/>
      <c r="EZV222" s="54"/>
      <c r="EZW222" s="54"/>
      <c r="EZX222" s="54"/>
      <c r="EZY222" s="54"/>
      <c r="EZZ222" s="54"/>
      <c r="FAA222" s="54"/>
      <c r="FAB222" s="54"/>
      <c r="FAC222" s="54"/>
      <c r="FAD222" s="54"/>
      <c r="FAE222" s="54"/>
      <c r="FAF222" s="54"/>
      <c r="FAG222" s="54"/>
      <c r="FAH222" s="54"/>
      <c r="FAI222" s="54"/>
      <c r="FAJ222" s="54"/>
      <c r="FAK222" s="54"/>
      <c r="FAL222" s="54"/>
      <c r="FAM222" s="54"/>
      <c r="FAN222" s="54"/>
      <c r="FAO222" s="54"/>
      <c r="FAP222" s="54"/>
      <c r="FAQ222" s="54"/>
      <c r="FAR222" s="54"/>
      <c r="FAS222" s="54"/>
      <c r="FAT222" s="54"/>
      <c r="FAU222" s="54"/>
      <c r="FAV222" s="54"/>
      <c r="FAW222" s="54"/>
      <c r="FAX222" s="54"/>
      <c r="FAY222" s="54"/>
      <c r="FAZ222" s="54"/>
      <c r="FBA222" s="54"/>
      <c r="FBB222" s="54"/>
      <c r="FBC222" s="54"/>
      <c r="FBD222" s="54"/>
      <c r="FBE222" s="54"/>
      <c r="FBF222" s="54"/>
      <c r="FBG222" s="54"/>
      <c r="FBH222" s="54"/>
      <c r="FBI222" s="54"/>
      <c r="FBJ222" s="54"/>
      <c r="FBK222" s="54"/>
      <c r="FBL222" s="54"/>
      <c r="FBM222" s="54"/>
      <c r="FBN222" s="54"/>
      <c r="FBO222" s="54"/>
      <c r="FBP222" s="54"/>
      <c r="FBQ222" s="54"/>
      <c r="FBR222" s="54"/>
      <c r="FBS222" s="54"/>
      <c r="FBT222" s="54"/>
      <c r="FBU222" s="54"/>
      <c r="FBV222" s="54"/>
      <c r="FBW222" s="54"/>
      <c r="FBX222" s="54"/>
      <c r="FBY222" s="54"/>
      <c r="FBZ222" s="54"/>
      <c r="FCA222" s="54"/>
      <c r="FCB222" s="54"/>
      <c r="FCC222" s="54"/>
      <c r="FCD222" s="54"/>
      <c r="FCE222" s="54"/>
      <c r="FCF222" s="54"/>
      <c r="FCG222" s="54"/>
      <c r="FCH222" s="54"/>
      <c r="FCI222" s="54"/>
      <c r="FCJ222" s="54"/>
      <c r="FCK222" s="54"/>
      <c r="FCL222" s="54"/>
      <c r="FCM222" s="54"/>
      <c r="FCN222" s="54"/>
      <c r="FCO222" s="54"/>
      <c r="FCP222" s="54"/>
      <c r="FCQ222" s="54"/>
      <c r="FCR222" s="54"/>
      <c r="FCS222" s="54"/>
      <c r="FCT222" s="54"/>
      <c r="FCU222" s="54"/>
      <c r="FCV222" s="54"/>
      <c r="FCW222" s="54"/>
      <c r="FCX222" s="54"/>
      <c r="FCY222" s="54"/>
      <c r="FCZ222" s="54"/>
      <c r="FDA222" s="54"/>
      <c r="FDB222" s="54"/>
      <c r="FDC222" s="54"/>
      <c r="FDD222" s="54"/>
      <c r="FDE222" s="54"/>
      <c r="FDF222" s="54"/>
      <c r="FDG222" s="54"/>
      <c r="FDH222" s="54"/>
      <c r="FDI222" s="54"/>
      <c r="FDJ222" s="54"/>
      <c r="FDK222" s="54"/>
      <c r="FDL222" s="54"/>
      <c r="FDM222" s="54"/>
      <c r="FDN222" s="54"/>
      <c r="FDO222" s="54"/>
      <c r="FDP222" s="54"/>
      <c r="FDQ222" s="54"/>
      <c r="FDR222" s="54"/>
      <c r="FDS222" s="54"/>
      <c r="FDT222" s="54"/>
      <c r="FDU222" s="54"/>
      <c r="FDV222" s="54"/>
      <c r="FDW222" s="54"/>
      <c r="FDX222" s="54"/>
      <c r="FDY222" s="54"/>
      <c r="FDZ222" s="54"/>
      <c r="FEA222" s="54"/>
      <c r="FEB222" s="54"/>
      <c r="FEC222" s="54"/>
      <c r="FED222" s="54"/>
      <c r="FEE222" s="54"/>
      <c r="FEF222" s="54"/>
      <c r="FEG222" s="54"/>
      <c r="FEH222" s="54"/>
      <c r="FEI222" s="54"/>
      <c r="FEJ222" s="54"/>
      <c r="FEK222" s="54"/>
      <c r="FEL222" s="54"/>
      <c r="FEM222" s="54"/>
      <c r="FEN222" s="54"/>
      <c r="FEO222" s="54"/>
      <c r="FEP222" s="54"/>
      <c r="FEQ222" s="54"/>
      <c r="FER222" s="54"/>
      <c r="FES222" s="54"/>
      <c r="FET222" s="54"/>
      <c r="FEU222" s="54"/>
      <c r="FEV222" s="54"/>
      <c r="FEW222" s="54"/>
      <c r="FEX222" s="54"/>
      <c r="FEY222" s="54"/>
      <c r="FEZ222" s="54"/>
      <c r="FFA222" s="54"/>
      <c r="FFB222" s="54"/>
      <c r="FFC222" s="54"/>
      <c r="FFD222" s="54"/>
      <c r="FFE222" s="54"/>
      <c r="FFF222" s="54"/>
      <c r="FFG222" s="54"/>
      <c r="FFH222" s="54"/>
      <c r="FFI222" s="54"/>
      <c r="FFJ222" s="54"/>
      <c r="FFK222" s="54"/>
      <c r="FFL222" s="54"/>
      <c r="FFM222" s="54"/>
      <c r="FFN222" s="54"/>
      <c r="FFO222" s="54"/>
      <c r="FFP222" s="54"/>
      <c r="FFQ222" s="54"/>
      <c r="FFR222" s="54"/>
      <c r="FFS222" s="54"/>
      <c r="FFT222" s="54"/>
      <c r="FFU222" s="54"/>
      <c r="FFV222" s="54"/>
      <c r="FFW222" s="54"/>
      <c r="FFX222" s="54"/>
      <c r="FFY222" s="54"/>
      <c r="FFZ222" s="54"/>
      <c r="FGA222" s="54"/>
      <c r="FGB222" s="54"/>
      <c r="FGC222" s="54"/>
      <c r="FGD222" s="54"/>
      <c r="FGE222" s="54"/>
      <c r="FGF222" s="54"/>
      <c r="FGG222" s="54"/>
      <c r="FGH222" s="54"/>
      <c r="FGI222" s="54"/>
      <c r="FGJ222" s="54"/>
      <c r="FGK222" s="54"/>
      <c r="FGL222" s="54"/>
      <c r="FGM222" s="54"/>
      <c r="FGN222" s="54"/>
      <c r="FGO222" s="54"/>
      <c r="FGP222" s="54"/>
      <c r="FGQ222" s="54"/>
      <c r="FGR222" s="54"/>
      <c r="FGS222" s="54"/>
      <c r="FGT222" s="54"/>
      <c r="FGU222" s="54"/>
      <c r="FGV222" s="54"/>
      <c r="FGW222" s="54"/>
      <c r="FGX222" s="54"/>
      <c r="FGY222" s="54"/>
      <c r="FGZ222" s="54"/>
      <c r="FHA222" s="54"/>
      <c r="FHB222" s="54"/>
      <c r="FHC222" s="54"/>
      <c r="FHD222" s="54"/>
      <c r="FHE222" s="54"/>
      <c r="FHF222" s="54"/>
      <c r="FHG222" s="54"/>
      <c r="FHH222" s="54"/>
      <c r="FHI222" s="54"/>
      <c r="FHJ222" s="54"/>
      <c r="FHK222" s="54"/>
      <c r="FHL222" s="54"/>
      <c r="FHM222" s="54"/>
      <c r="FHN222" s="54"/>
      <c r="FHO222" s="54"/>
      <c r="FHP222" s="54"/>
      <c r="FHQ222" s="54"/>
      <c r="FHR222" s="54"/>
      <c r="FHS222" s="54"/>
      <c r="FHT222" s="54"/>
      <c r="FHU222" s="54"/>
      <c r="FHV222" s="54"/>
      <c r="FHW222" s="54"/>
      <c r="FHX222" s="54"/>
      <c r="FHY222" s="54"/>
      <c r="FHZ222" s="54"/>
      <c r="FIA222" s="54"/>
      <c r="FIB222" s="54"/>
      <c r="FIC222" s="54"/>
      <c r="FID222" s="54"/>
      <c r="FIE222" s="54"/>
      <c r="FIF222" s="54"/>
      <c r="FIG222" s="54"/>
      <c r="FIH222" s="54"/>
      <c r="FII222" s="54"/>
      <c r="FIJ222" s="54"/>
      <c r="FIK222" s="54"/>
      <c r="FIL222" s="54"/>
      <c r="FIM222" s="54"/>
      <c r="FIN222" s="54"/>
      <c r="FIO222" s="54"/>
      <c r="FIP222" s="54"/>
      <c r="FIQ222" s="54"/>
      <c r="FIR222" s="54"/>
      <c r="FIS222" s="54"/>
      <c r="FIT222" s="54"/>
      <c r="FIU222" s="54"/>
      <c r="FIV222" s="54"/>
      <c r="FIW222" s="54"/>
      <c r="FIX222" s="54"/>
      <c r="FIY222" s="54"/>
      <c r="FIZ222" s="54"/>
      <c r="FJA222" s="54"/>
      <c r="FJB222" s="54"/>
      <c r="FJC222" s="54"/>
      <c r="FJD222" s="54"/>
      <c r="FJE222" s="54"/>
      <c r="FJF222" s="54"/>
      <c r="FJG222" s="54"/>
      <c r="FJH222" s="54"/>
      <c r="FJI222" s="54"/>
      <c r="FJJ222" s="54"/>
      <c r="FJK222" s="54"/>
      <c r="FJL222" s="54"/>
      <c r="FJM222" s="54"/>
      <c r="FJN222" s="54"/>
      <c r="FJO222" s="54"/>
      <c r="FJP222" s="54"/>
      <c r="FJQ222" s="54"/>
      <c r="FJR222" s="54"/>
      <c r="FJS222" s="54"/>
      <c r="FJT222" s="54"/>
      <c r="FJU222" s="54"/>
      <c r="FJV222" s="54"/>
      <c r="FJW222" s="54"/>
      <c r="FJX222" s="54"/>
      <c r="FJY222" s="54"/>
      <c r="FJZ222" s="54"/>
      <c r="FKA222" s="54"/>
      <c r="FKB222" s="54"/>
      <c r="FKC222" s="54"/>
      <c r="FKD222" s="54"/>
      <c r="FKE222" s="54"/>
      <c r="FKF222" s="54"/>
      <c r="FKG222" s="54"/>
      <c r="FKH222" s="54"/>
      <c r="FKI222" s="54"/>
      <c r="FKJ222" s="54"/>
      <c r="FKK222" s="54"/>
      <c r="FKL222" s="54"/>
      <c r="FKM222" s="54"/>
      <c r="FKN222" s="54"/>
      <c r="FKO222" s="54"/>
      <c r="FKP222" s="54"/>
      <c r="FKQ222" s="54"/>
      <c r="FKR222" s="54"/>
      <c r="FKS222" s="54"/>
      <c r="FKT222" s="54"/>
      <c r="FKU222" s="54"/>
      <c r="FKV222" s="54"/>
      <c r="FKW222" s="54"/>
      <c r="FKX222" s="54"/>
      <c r="FKY222" s="54"/>
      <c r="FKZ222" s="54"/>
      <c r="FLA222" s="54"/>
      <c r="FLB222" s="54"/>
      <c r="FLC222" s="54"/>
      <c r="FLD222" s="54"/>
      <c r="FLE222" s="54"/>
      <c r="FLF222" s="54"/>
      <c r="FLG222" s="54"/>
      <c r="FLH222" s="54"/>
      <c r="FLI222" s="54"/>
      <c r="FLJ222" s="54"/>
      <c r="FLK222" s="54"/>
      <c r="FLL222" s="54"/>
      <c r="FLM222" s="54"/>
      <c r="FLN222" s="54"/>
      <c r="FLO222" s="54"/>
      <c r="FLP222" s="54"/>
      <c r="FLQ222" s="54"/>
      <c r="FLR222" s="54"/>
      <c r="FLS222" s="54"/>
      <c r="FLT222" s="54"/>
      <c r="FLU222" s="54"/>
      <c r="FLV222" s="54"/>
      <c r="FLW222" s="54"/>
      <c r="FLX222" s="54"/>
      <c r="FLY222" s="54"/>
      <c r="FLZ222" s="54"/>
      <c r="FMA222" s="54"/>
      <c r="FMB222" s="54"/>
      <c r="FMC222" s="54"/>
      <c r="FMD222" s="54"/>
      <c r="FME222" s="54"/>
      <c r="FMF222" s="54"/>
      <c r="FMG222" s="54"/>
      <c r="FMH222" s="54"/>
      <c r="FMI222" s="54"/>
      <c r="FMJ222" s="54"/>
      <c r="FMK222" s="54"/>
      <c r="FML222" s="54"/>
      <c r="FMM222" s="54"/>
      <c r="FMN222" s="54"/>
      <c r="FMO222" s="54"/>
      <c r="FMP222" s="54"/>
      <c r="FMQ222" s="54"/>
      <c r="FMR222" s="54"/>
      <c r="FMS222" s="54"/>
      <c r="FMT222" s="54"/>
      <c r="FMU222" s="54"/>
      <c r="FMV222" s="54"/>
      <c r="FMW222" s="54"/>
      <c r="FMX222" s="54"/>
      <c r="FMY222" s="54"/>
      <c r="FMZ222" s="54"/>
      <c r="FNA222" s="54"/>
      <c r="FNB222" s="54"/>
      <c r="FNC222" s="54"/>
      <c r="FND222" s="54"/>
      <c r="FNE222" s="54"/>
      <c r="FNF222" s="54"/>
      <c r="FNG222" s="54"/>
      <c r="FNH222" s="54"/>
      <c r="FNI222" s="54"/>
      <c r="FNJ222" s="54"/>
      <c r="FNK222" s="54"/>
      <c r="FNL222" s="54"/>
      <c r="FNM222" s="54"/>
      <c r="FNN222" s="54"/>
      <c r="FNO222" s="54"/>
      <c r="FNP222" s="54"/>
      <c r="FNQ222" s="54"/>
      <c r="FNR222" s="54"/>
      <c r="FNS222" s="54"/>
      <c r="FNT222" s="54"/>
      <c r="FNU222" s="54"/>
      <c r="FNV222" s="54"/>
      <c r="FNW222" s="54"/>
      <c r="FNX222" s="54"/>
      <c r="FNY222" s="54"/>
      <c r="FNZ222" s="54"/>
      <c r="FOA222" s="54"/>
      <c r="FOB222" s="54"/>
      <c r="FOC222" s="54"/>
      <c r="FOD222" s="54"/>
      <c r="FOE222" s="54"/>
      <c r="FOF222" s="54"/>
      <c r="FOG222" s="54"/>
      <c r="FOH222" s="54"/>
      <c r="FOI222" s="54"/>
      <c r="FOJ222" s="54"/>
      <c r="FOK222" s="54"/>
      <c r="FOL222" s="54"/>
      <c r="FOM222" s="54"/>
      <c r="FON222" s="54"/>
      <c r="FOO222" s="54"/>
      <c r="FOP222" s="54"/>
      <c r="FOQ222" s="54"/>
      <c r="FOR222" s="54"/>
      <c r="FOS222" s="54"/>
      <c r="FOT222" s="54"/>
      <c r="FOU222" s="54"/>
      <c r="FOV222" s="54"/>
      <c r="FOW222" s="54"/>
      <c r="FOX222" s="54"/>
      <c r="FOY222" s="54"/>
      <c r="FOZ222" s="54"/>
      <c r="FPA222" s="54"/>
      <c r="FPB222" s="54"/>
      <c r="FPC222" s="54"/>
      <c r="FPD222" s="54"/>
      <c r="FPE222" s="54"/>
      <c r="FPF222" s="54"/>
      <c r="FPG222" s="54"/>
      <c r="FPH222" s="54"/>
      <c r="FPI222" s="54"/>
      <c r="FPJ222" s="54"/>
      <c r="FPK222" s="54"/>
      <c r="FPL222" s="54"/>
      <c r="FPM222" s="54"/>
      <c r="FPN222" s="54"/>
      <c r="FPO222" s="54"/>
      <c r="FPP222" s="54"/>
      <c r="FPQ222" s="54"/>
      <c r="FPR222" s="54"/>
      <c r="FPS222" s="54"/>
      <c r="FPT222" s="54"/>
      <c r="FPU222" s="54"/>
      <c r="FPV222" s="54"/>
      <c r="FPW222" s="54"/>
      <c r="FPX222" s="54"/>
      <c r="FPY222" s="54"/>
      <c r="FPZ222" s="54"/>
      <c r="FQA222" s="54"/>
      <c r="FQB222" s="54"/>
      <c r="FQC222" s="54"/>
      <c r="FQD222" s="54"/>
      <c r="FQE222" s="54"/>
      <c r="FQF222" s="54"/>
      <c r="FQG222" s="54"/>
      <c r="FQH222" s="54"/>
      <c r="FQI222" s="54"/>
      <c r="FQJ222" s="54"/>
      <c r="FQK222" s="54"/>
      <c r="FQL222" s="54"/>
      <c r="FQM222" s="54"/>
      <c r="FQN222" s="54"/>
      <c r="FQO222" s="54"/>
      <c r="FQP222" s="54"/>
      <c r="FQQ222" s="54"/>
      <c r="FQR222" s="54"/>
      <c r="FQS222" s="54"/>
      <c r="FQT222" s="54"/>
      <c r="FQU222" s="54"/>
      <c r="FQV222" s="54"/>
      <c r="FQW222" s="54"/>
      <c r="FQX222" s="54"/>
      <c r="FQY222" s="54"/>
      <c r="FQZ222" s="54"/>
      <c r="FRA222" s="54"/>
      <c r="FRB222" s="54"/>
      <c r="FRC222" s="54"/>
      <c r="FRD222" s="54"/>
      <c r="FRE222" s="54"/>
      <c r="FRF222" s="54"/>
      <c r="FRG222" s="54"/>
      <c r="FRH222" s="54"/>
      <c r="FRI222" s="54"/>
      <c r="FRJ222" s="54"/>
      <c r="FRK222" s="54"/>
      <c r="FRL222" s="54"/>
      <c r="FRM222" s="54"/>
      <c r="FRN222" s="54"/>
      <c r="FRO222" s="54"/>
      <c r="FRP222" s="54"/>
      <c r="FRQ222" s="54"/>
      <c r="FRR222" s="54"/>
      <c r="FRS222" s="54"/>
      <c r="FRT222" s="54"/>
      <c r="FRU222" s="54"/>
      <c r="FRV222" s="54"/>
      <c r="FRW222" s="54"/>
      <c r="FRX222" s="54"/>
      <c r="FRY222" s="54"/>
      <c r="FRZ222" s="54"/>
      <c r="FSA222" s="54"/>
      <c r="FSB222" s="54"/>
      <c r="FSC222" s="54"/>
      <c r="FSD222" s="54"/>
      <c r="FSE222" s="54"/>
      <c r="FSF222" s="54"/>
      <c r="FSG222" s="54"/>
      <c r="FSH222" s="54"/>
      <c r="FSI222" s="54"/>
      <c r="FSJ222" s="54"/>
      <c r="FSK222" s="54"/>
      <c r="FSL222" s="54"/>
      <c r="FSM222" s="54"/>
      <c r="FSN222" s="54"/>
      <c r="FSO222" s="54"/>
      <c r="FSP222" s="54"/>
      <c r="FSQ222" s="54"/>
      <c r="FSR222" s="54"/>
      <c r="FSS222" s="54"/>
      <c r="FST222" s="54"/>
      <c r="FSU222" s="54"/>
      <c r="FSV222" s="54"/>
      <c r="FSW222" s="54"/>
      <c r="FSX222" s="54"/>
      <c r="FSY222" s="54"/>
      <c r="FSZ222" s="54"/>
      <c r="FTA222" s="54"/>
      <c r="FTB222" s="54"/>
      <c r="FTC222" s="54"/>
      <c r="FTD222" s="54"/>
      <c r="FTE222" s="54"/>
      <c r="FTF222" s="54"/>
      <c r="FTG222" s="54"/>
      <c r="FTH222" s="54"/>
      <c r="FTI222" s="54"/>
      <c r="FTJ222" s="54"/>
      <c r="FTK222" s="54"/>
      <c r="FTL222" s="54"/>
      <c r="FTM222" s="54"/>
      <c r="FTN222" s="54"/>
      <c r="FTO222" s="54"/>
      <c r="FTP222" s="54"/>
      <c r="FTQ222" s="54"/>
      <c r="FTR222" s="54"/>
      <c r="FTS222" s="54"/>
      <c r="FTT222" s="54"/>
      <c r="FTU222" s="54"/>
      <c r="FTV222" s="54"/>
      <c r="FTW222" s="54"/>
      <c r="FTX222" s="54"/>
      <c r="FTY222" s="54"/>
      <c r="FTZ222" s="54"/>
      <c r="FUA222" s="54"/>
      <c r="FUB222" s="54"/>
      <c r="FUC222" s="54"/>
      <c r="FUD222" s="54"/>
      <c r="FUE222" s="54"/>
      <c r="FUF222" s="54"/>
      <c r="FUG222" s="54"/>
      <c r="FUH222" s="54"/>
      <c r="FUI222" s="54"/>
      <c r="FUJ222" s="54"/>
      <c r="FUK222" s="54"/>
      <c r="FUL222" s="54"/>
      <c r="FUM222" s="54"/>
      <c r="FUN222" s="54"/>
      <c r="FUO222" s="54"/>
      <c r="FUP222" s="54"/>
      <c r="FUQ222" s="54"/>
      <c r="FUR222" s="54"/>
      <c r="FUS222" s="54"/>
      <c r="FUT222" s="54"/>
      <c r="FUU222" s="54"/>
      <c r="FUV222" s="54"/>
      <c r="FUW222" s="54"/>
      <c r="FUX222" s="54"/>
      <c r="FUY222" s="54"/>
      <c r="FUZ222" s="54"/>
      <c r="FVA222" s="54"/>
      <c r="FVB222" s="54"/>
      <c r="FVC222" s="54"/>
      <c r="FVD222" s="54"/>
      <c r="FVE222" s="54"/>
      <c r="FVF222" s="54"/>
      <c r="FVG222" s="54"/>
      <c r="FVH222" s="54"/>
      <c r="FVI222" s="54"/>
      <c r="FVJ222" s="54"/>
      <c r="FVK222" s="54"/>
      <c r="FVL222" s="54"/>
      <c r="FVM222" s="54"/>
      <c r="FVN222" s="54"/>
      <c r="FVO222" s="54"/>
      <c r="FVP222" s="54"/>
      <c r="FVQ222" s="54"/>
      <c r="FVR222" s="54"/>
      <c r="FVS222" s="54"/>
      <c r="FVT222" s="54"/>
      <c r="FVU222" s="54"/>
      <c r="FVV222" s="54"/>
      <c r="FVW222" s="54"/>
      <c r="FVX222" s="54"/>
      <c r="FVY222" s="54"/>
      <c r="FVZ222" s="54"/>
      <c r="FWA222" s="54"/>
      <c r="FWB222" s="54"/>
      <c r="FWC222" s="54"/>
      <c r="FWD222" s="54"/>
      <c r="FWE222" s="54"/>
      <c r="FWF222" s="54"/>
      <c r="FWG222" s="54"/>
      <c r="FWH222" s="54"/>
      <c r="FWI222" s="54"/>
      <c r="FWJ222" s="54"/>
      <c r="FWK222" s="54"/>
      <c r="FWL222" s="54"/>
      <c r="FWM222" s="54"/>
      <c r="FWN222" s="54"/>
      <c r="FWO222" s="54"/>
      <c r="FWP222" s="54"/>
      <c r="FWQ222" s="54"/>
      <c r="FWR222" s="54"/>
      <c r="FWS222" s="54"/>
      <c r="FWT222" s="54"/>
      <c r="FWU222" s="54"/>
      <c r="FWV222" s="54"/>
      <c r="FWW222" s="54"/>
      <c r="FWX222" s="54"/>
      <c r="FWY222" s="54"/>
      <c r="FWZ222" s="54"/>
      <c r="FXA222" s="54"/>
      <c r="FXB222" s="54"/>
      <c r="FXC222" s="54"/>
      <c r="FXD222" s="54"/>
      <c r="FXE222" s="54"/>
      <c r="FXF222" s="54"/>
      <c r="FXG222" s="54"/>
      <c r="FXH222" s="54"/>
      <c r="FXI222" s="54"/>
      <c r="FXJ222" s="54"/>
      <c r="FXK222" s="54"/>
      <c r="FXL222" s="54"/>
      <c r="FXM222" s="54"/>
      <c r="FXN222" s="54"/>
      <c r="FXO222" s="54"/>
      <c r="FXP222" s="54"/>
      <c r="FXQ222" s="54"/>
      <c r="FXR222" s="54"/>
      <c r="FXS222" s="54"/>
      <c r="FXT222" s="54"/>
      <c r="FXU222" s="54"/>
      <c r="FXV222" s="54"/>
      <c r="FXW222" s="54"/>
      <c r="FXX222" s="54"/>
      <c r="FXY222" s="54"/>
      <c r="FXZ222" s="54"/>
      <c r="FYA222" s="54"/>
      <c r="FYB222" s="54"/>
      <c r="FYC222" s="54"/>
      <c r="FYD222" s="54"/>
      <c r="FYE222" s="54"/>
      <c r="FYF222" s="54"/>
      <c r="FYG222" s="54"/>
      <c r="FYH222" s="54"/>
      <c r="FYI222" s="54"/>
      <c r="FYJ222" s="54"/>
      <c r="FYK222" s="54"/>
      <c r="FYL222" s="54"/>
      <c r="FYM222" s="54"/>
      <c r="FYN222" s="54"/>
      <c r="FYO222" s="54"/>
      <c r="FYP222" s="54"/>
      <c r="FYQ222" s="54"/>
      <c r="FYR222" s="54"/>
      <c r="FYS222" s="54"/>
      <c r="FYT222" s="54"/>
      <c r="FYU222" s="54"/>
      <c r="FYV222" s="54"/>
      <c r="FYW222" s="54"/>
      <c r="FYX222" s="54"/>
      <c r="FYY222" s="54"/>
      <c r="FYZ222" s="54"/>
      <c r="FZA222" s="54"/>
      <c r="FZB222" s="54"/>
      <c r="FZC222" s="54"/>
      <c r="FZD222" s="54"/>
      <c r="FZE222" s="54"/>
      <c r="FZF222" s="54"/>
      <c r="FZG222" s="54"/>
      <c r="FZH222" s="54"/>
      <c r="FZI222" s="54"/>
      <c r="FZJ222" s="54"/>
      <c r="FZK222" s="54"/>
      <c r="FZL222" s="54"/>
      <c r="FZM222" s="54"/>
      <c r="FZN222" s="54"/>
      <c r="FZO222" s="54"/>
      <c r="FZP222" s="54"/>
      <c r="FZQ222" s="54"/>
      <c r="FZR222" s="54"/>
      <c r="FZS222" s="54"/>
      <c r="FZT222" s="54"/>
      <c r="FZU222" s="54"/>
      <c r="FZV222" s="54"/>
      <c r="FZW222" s="54"/>
      <c r="FZX222" s="54"/>
      <c r="FZY222" s="54"/>
      <c r="FZZ222" s="54"/>
      <c r="GAA222" s="54"/>
      <c r="GAB222" s="54"/>
      <c r="GAC222" s="54"/>
      <c r="GAD222" s="54"/>
      <c r="GAE222" s="54"/>
      <c r="GAF222" s="54"/>
      <c r="GAG222" s="54"/>
      <c r="GAH222" s="54"/>
      <c r="GAI222" s="54"/>
      <c r="GAJ222" s="54"/>
      <c r="GAK222" s="54"/>
      <c r="GAL222" s="54"/>
      <c r="GAM222" s="54"/>
      <c r="GAN222" s="54"/>
      <c r="GAO222" s="54"/>
      <c r="GAP222" s="54"/>
      <c r="GAQ222" s="54"/>
      <c r="GAR222" s="54"/>
      <c r="GAS222" s="54"/>
      <c r="GAT222" s="54"/>
      <c r="GAU222" s="54"/>
      <c r="GAV222" s="54"/>
      <c r="GAW222" s="54"/>
      <c r="GAX222" s="54"/>
      <c r="GAY222" s="54"/>
      <c r="GAZ222" s="54"/>
      <c r="GBA222" s="54"/>
      <c r="GBB222" s="54"/>
      <c r="GBC222" s="54"/>
      <c r="GBD222" s="54"/>
      <c r="GBE222" s="54"/>
      <c r="GBF222" s="54"/>
      <c r="GBG222" s="54"/>
      <c r="GBH222" s="54"/>
      <c r="GBI222" s="54"/>
      <c r="GBJ222" s="54"/>
      <c r="GBK222" s="54"/>
      <c r="GBL222" s="54"/>
      <c r="GBM222" s="54"/>
      <c r="GBN222" s="54"/>
      <c r="GBO222" s="54"/>
      <c r="GBP222" s="54"/>
      <c r="GBQ222" s="54"/>
      <c r="GBR222" s="54"/>
      <c r="GBS222" s="54"/>
      <c r="GBT222" s="54"/>
      <c r="GBU222" s="54"/>
      <c r="GBV222" s="54"/>
      <c r="GBW222" s="54"/>
      <c r="GBX222" s="54"/>
      <c r="GBY222" s="54"/>
      <c r="GBZ222" s="54"/>
      <c r="GCA222" s="54"/>
      <c r="GCB222" s="54"/>
      <c r="GCC222" s="54"/>
      <c r="GCD222" s="54"/>
      <c r="GCE222" s="54"/>
      <c r="GCF222" s="54"/>
      <c r="GCG222" s="54"/>
      <c r="GCH222" s="54"/>
      <c r="GCI222" s="54"/>
      <c r="GCJ222" s="54"/>
      <c r="GCK222" s="54"/>
      <c r="GCL222" s="54"/>
      <c r="GCM222" s="54"/>
      <c r="GCN222" s="54"/>
      <c r="GCO222" s="54"/>
      <c r="GCP222" s="54"/>
      <c r="GCQ222" s="54"/>
      <c r="GCR222" s="54"/>
      <c r="GCS222" s="54"/>
      <c r="GCT222" s="54"/>
      <c r="GCU222" s="54"/>
      <c r="GCV222" s="54"/>
      <c r="GCW222" s="54"/>
      <c r="GCX222" s="54"/>
      <c r="GCY222" s="54"/>
      <c r="GCZ222" s="54"/>
      <c r="GDA222" s="54"/>
      <c r="GDB222" s="54"/>
      <c r="GDC222" s="54"/>
      <c r="GDD222" s="54"/>
      <c r="GDE222" s="54"/>
      <c r="GDF222" s="54"/>
      <c r="GDG222" s="54"/>
      <c r="GDH222" s="54"/>
      <c r="GDI222" s="54"/>
      <c r="GDJ222" s="54"/>
      <c r="GDK222" s="54"/>
      <c r="GDL222" s="54"/>
      <c r="GDM222" s="54"/>
      <c r="GDN222" s="54"/>
      <c r="GDO222" s="54"/>
      <c r="GDP222" s="54"/>
      <c r="GDQ222" s="54"/>
      <c r="GDR222" s="54"/>
      <c r="GDS222" s="54"/>
      <c r="GDT222" s="54"/>
      <c r="GDU222" s="54"/>
      <c r="GDV222" s="54"/>
      <c r="GDW222" s="54"/>
      <c r="GDX222" s="54"/>
      <c r="GDY222" s="54"/>
      <c r="GDZ222" s="54"/>
      <c r="GEA222" s="54"/>
      <c r="GEB222" s="54"/>
      <c r="GEC222" s="54"/>
      <c r="GED222" s="54"/>
      <c r="GEE222" s="54"/>
      <c r="GEF222" s="54"/>
      <c r="GEG222" s="54"/>
      <c r="GEH222" s="54"/>
      <c r="GEI222" s="54"/>
      <c r="GEJ222" s="54"/>
      <c r="GEK222" s="54"/>
      <c r="GEL222" s="54"/>
      <c r="GEM222" s="54"/>
      <c r="GEN222" s="54"/>
      <c r="GEO222" s="54"/>
      <c r="GEP222" s="54"/>
      <c r="GEQ222" s="54"/>
      <c r="GER222" s="54"/>
      <c r="GES222" s="54"/>
      <c r="GET222" s="54"/>
      <c r="GEU222" s="54"/>
      <c r="GEV222" s="54"/>
      <c r="GEW222" s="54"/>
      <c r="GEX222" s="54"/>
      <c r="GEY222" s="54"/>
      <c r="GEZ222" s="54"/>
      <c r="GFA222" s="54"/>
      <c r="GFB222" s="54"/>
      <c r="GFC222" s="54"/>
      <c r="GFD222" s="54"/>
      <c r="GFE222" s="54"/>
      <c r="GFF222" s="54"/>
      <c r="GFG222" s="54"/>
      <c r="GFH222" s="54"/>
      <c r="GFI222" s="54"/>
      <c r="GFJ222" s="54"/>
      <c r="GFK222" s="54"/>
      <c r="GFL222" s="54"/>
      <c r="GFM222" s="54"/>
      <c r="GFN222" s="54"/>
      <c r="GFO222" s="54"/>
      <c r="GFP222" s="54"/>
      <c r="GFQ222" s="54"/>
      <c r="GFR222" s="54"/>
      <c r="GFS222" s="54"/>
      <c r="GFT222" s="54"/>
      <c r="GFU222" s="54"/>
      <c r="GFV222" s="54"/>
      <c r="GFW222" s="54"/>
      <c r="GFX222" s="54"/>
      <c r="GFY222" s="54"/>
      <c r="GFZ222" s="54"/>
      <c r="GGA222" s="54"/>
      <c r="GGB222" s="54"/>
      <c r="GGC222" s="54"/>
      <c r="GGD222" s="54"/>
      <c r="GGE222" s="54"/>
      <c r="GGF222" s="54"/>
      <c r="GGG222" s="54"/>
      <c r="GGH222" s="54"/>
      <c r="GGI222" s="54"/>
      <c r="GGJ222" s="54"/>
      <c r="GGK222" s="54"/>
      <c r="GGL222" s="54"/>
      <c r="GGM222" s="54"/>
      <c r="GGN222" s="54"/>
      <c r="GGO222" s="54"/>
      <c r="GGP222" s="54"/>
      <c r="GGQ222" s="54"/>
      <c r="GGR222" s="54"/>
      <c r="GGS222" s="54"/>
      <c r="GGT222" s="54"/>
      <c r="GGU222" s="54"/>
      <c r="GGV222" s="54"/>
      <c r="GGW222" s="54"/>
      <c r="GGX222" s="54"/>
      <c r="GGY222" s="54"/>
      <c r="GGZ222" s="54"/>
      <c r="GHA222" s="54"/>
      <c r="GHB222" s="54"/>
      <c r="GHC222" s="54"/>
      <c r="GHD222" s="54"/>
      <c r="GHE222" s="54"/>
      <c r="GHF222" s="54"/>
      <c r="GHG222" s="54"/>
      <c r="GHH222" s="54"/>
      <c r="GHI222" s="54"/>
      <c r="GHJ222" s="54"/>
      <c r="GHK222" s="54"/>
      <c r="GHL222" s="54"/>
      <c r="GHM222" s="54"/>
      <c r="GHN222" s="54"/>
      <c r="GHO222" s="54"/>
      <c r="GHP222" s="54"/>
      <c r="GHQ222" s="54"/>
      <c r="GHR222" s="54"/>
      <c r="GHS222" s="54"/>
      <c r="GHT222" s="54"/>
      <c r="GHU222" s="54"/>
      <c r="GHV222" s="54"/>
      <c r="GHW222" s="54"/>
      <c r="GHX222" s="54"/>
      <c r="GHY222" s="54"/>
      <c r="GHZ222" s="54"/>
      <c r="GIA222" s="54"/>
      <c r="GIB222" s="54"/>
      <c r="GIC222" s="54"/>
      <c r="GID222" s="54"/>
      <c r="GIE222" s="54"/>
      <c r="GIF222" s="54"/>
      <c r="GIG222" s="54"/>
      <c r="GIH222" s="54"/>
      <c r="GII222" s="54"/>
      <c r="GIJ222" s="54"/>
      <c r="GIK222" s="54"/>
      <c r="GIL222" s="54"/>
      <c r="GIM222" s="54"/>
      <c r="GIN222" s="54"/>
      <c r="GIO222" s="54"/>
      <c r="GIP222" s="54"/>
      <c r="GIQ222" s="54"/>
      <c r="GIR222" s="54"/>
      <c r="GIS222" s="54"/>
      <c r="GIT222" s="54"/>
      <c r="GIU222" s="54"/>
      <c r="GIV222" s="54"/>
      <c r="GIW222" s="54"/>
      <c r="GIX222" s="54"/>
      <c r="GIY222" s="54"/>
      <c r="GIZ222" s="54"/>
      <c r="GJA222" s="54"/>
      <c r="GJB222" s="54"/>
      <c r="GJC222" s="54"/>
      <c r="GJD222" s="54"/>
      <c r="GJE222" s="54"/>
      <c r="GJF222" s="54"/>
      <c r="GJG222" s="54"/>
      <c r="GJH222" s="54"/>
      <c r="GJI222" s="54"/>
      <c r="GJJ222" s="54"/>
      <c r="GJK222" s="54"/>
      <c r="GJL222" s="54"/>
      <c r="GJM222" s="54"/>
      <c r="GJN222" s="54"/>
      <c r="GJO222" s="54"/>
      <c r="GJP222" s="54"/>
      <c r="GJQ222" s="54"/>
      <c r="GJR222" s="54"/>
      <c r="GJS222" s="54"/>
      <c r="GJT222" s="54"/>
      <c r="GJU222" s="54"/>
      <c r="GJV222" s="54"/>
      <c r="GJW222" s="54"/>
      <c r="GJX222" s="54"/>
      <c r="GJY222" s="54"/>
      <c r="GJZ222" s="54"/>
      <c r="GKA222" s="54"/>
      <c r="GKB222" s="54"/>
      <c r="GKC222" s="54"/>
      <c r="GKD222" s="54"/>
      <c r="GKE222" s="54"/>
      <c r="GKF222" s="54"/>
      <c r="GKG222" s="54"/>
      <c r="GKH222" s="54"/>
      <c r="GKI222" s="54"/>
      <c r="GKJ222" s="54"/>
      <c r="GKK222" s="54"/>
      <c r="GKL222" s="54"/>
      <c r="GKM222" s="54"/>
      <c r="GKN222" s="54"/>
      <c r="GKO222" s="54"/>
      <c r="GKP222" s="54"/>
      <c r="GKQ222" s="54"/>
      <c r="GKR222" s="54"/>
      <c r="GKS222" s="54"/>
      <c r="GKT222" s="54"/>
      <c r="GKU222" s="54"/>
      <c r="GKV222" s="54"/>
      <c r="GKW222" s="54"/>
      <c r="GKX222" s="54"/>
      <c r="GKY222" s="54"/>
      <c r="GKZ222" s="54"/>
      <c r="GLA222" s="54"/>
      <c r="GLB222" s="54"/>
      <c r="GLC222" s="54"/>
      <c r="GLD222" s="54"/>
      <c r="GLE222" s="54"/>
      <c r="GLF222" s="54"/>
      <c r="GLG222" s="54"/>
      <c r="GLH222" s="54"/>
      <c r="GLI222" s="54"/>
      <c r="GLJ222" s="54"/>
      <c r="GLK222" s="54"/>
      <c r="GLL222" s="54"/>
      <c r="GLM222" s="54"/>
      <c r="GLN222" s="54"/>
      <c r="GLO222" s="54"/>
      <c r="GLP222" s="54"/>
      <c r="GLQ222" s="54"/>
      <c r="GLR222" s="54"/>
      <c r="GLS222" s="54"/>
      <c r="GLT222" s="54"/>
      <c r="GLU222" s="54"/>
      <c r="GLV222" s="54"/>
      <c r="GLW222" s="54"/>
      <c r="GLX222" s="54"/>
      <c r="GLY222" s="54"/>
      <c r="GLZ222" s="54"/>
      <c r="GMA222" s="54"/>
      <c r="GMB222" s="54"/>
      <c r="GMC222" s="54"/>
      <c r="GMD222" s="54"/>
      <c r="GME222" s="54"/>
      <c r="GMF222" s="54"/>
      <c r="GMG222" s="54"/>
      <c r="GMH222" s="54"/>
      <c r="GMI222" s="54"/>
      <c r="GMJ222" s="54"/>
      <c r="GMK222" s="54"/>
      <c r="GML222" s="54"/>
      <c r="GMM222" s="54"/>
      <c r="GMN222" s="54"/>
      <c r="GMO222" s="54"/>
      <c r="GMP222" s="54"/>
      <c r="GMQ222" s="54"/>
      <c r="GMR222" s="54"/>
      <c r="GMS222" s="54"/>
      <c r="GMT222" s="54"/>
      <c r="GMU222" s="54"/>
      <c r="GMV222" s="54"/>
      <c r="GMW222" s="54"/>
      <c r="GMX222" s="54"/>
      <c r="GMY222" s="54"/>
      <c r="GMZ222" s="54"/>
      <c r="GNA222" s="54"/>
      <c r="GNB222" s="54"/>
      <c r="GNC222" s="54"/>
      <c r="GND222" s="54"/>
      <c r="GNE222" s="54"/>
      <c r="GNF222" s="54"/>
      <c r="GNG222" s="54"/>
      <c r="GNH222" s="54"/>
      <c r="GNI222" s="54"/>
      <c r="GNJ222" s="54"/>
      <c r="GNK222" s="54"/>
      <c r="GNL222" s="54"/>
      <c r="GNM222" s="54"/>
      <c r="GNN222" s="54"/>
      <c r="GNO222" s="54"/>
      <c r="GNP222" s="54"/>
      <c r="GNQ222" s="54"/>
      <c r="GNR222" s="54"/>
      <c r="GNS222" s="54"/>
      <c r="GNT222" s="54"/>
      <c r="GNU222" s="54"/>
      <c r="GNV222" s="54"/>
      <c r="GNW222" s="54"/>
      <c r="GNX222" s="54"/>
      <c r="GNY222" s="54"/>
      <c r="GNZ222" s="54"/>
      <c r="GOA222" s="54"/>
      <c r="GOB222" s="54"/>
      <c r="GOC222" s="54"/>
      <c r="GOD222" s="54"/>
      <c r="GOE222" s="54"/>
      <c r="GOF222" s="54"/>
      <c r="GOG222" s="54"/>
      <c r="GOH222" s="54"/>
      <c r="GOI222" s="54"/>
      <c r="GOJ222" s="54"/>
      <c r="GOK222" s="54"/>
      <c r="GOL222" s="54"/>
      <c r="GOM222" s="54"/>
      <c r="GON222" s="54"/>
      <c r="GOO222" s="54"/>
      <c r="GOP222" s="54"/>
      <c r="GOQ222" s="54"/>
      <c r="GOR222" s="54"/>
      <c r="GOS222" s="54"/>
      <c r="GOT222" s="54"/>
      <c r="GOU222" s="54"/>
      <c r="GOV222" s="54"/>
      <c r="GOW222" s="54"/>
      <c r="GOX222" s="54"/>
      <c r="GOY222" s="54"/>
      <c r="GOZ222" s="54"/>
      <c r="GPA222" s="54"/>
      <c r="GPB222" s="54"/>
      <c r="GPC222" s="54"/>
      <c r="GPD222" s="54"/>
      <c r="GPE222" s="54"/>
      <c r="GPF222" s="54"/>
      <c r="GPG222" s="54"/>
      <c r="GPH222" s="54"/>
      <c r="GPI222" s="54"/>
      <c r="GPJ222" s="54"/>
      <c r="GPK222" s="54"/>
      <c r="GPL222" s="54"/>
      <c r="GPM222" s="54"/>
      <c r="GPN222" s="54"/>
      <c r="GPO222" s="54"/>
      <c r="GPP222" s="54"/>
      <c r="GPQ222" s="54"/>
      <c r="GPR222" s="54"/>
      <c r="GPS222" s="54"/>
      <c r="GPT222" s="54"/>
      <c r="GPU222" s="54"/>
      <c r="GPV222" s="54"/>
      <c r="GPW222" s="54"/>
      <c r="GPX222" s="54"/>
      <c r="GPY222" s="54"/>
      <c r="GPZ222" s="54"/>
      <c r="GQA222" s="54"/>
      <c r="GQB222" s="54"/>
      <c r="GQC222" s="54"/>
      <c r="GQD222" s="54"/>
      <c r="GQE222" s="54"/>
      <c r="GQF222" s="54"/>
      <c r="GQG222" s="54"/>
      <c r="GQH222" s="54"/>
      <c r="GQI222" s="54"/>
      <c r="GQJ222" s="54"/>
      <c r="GQK222" s="54"/>
      <c r="GQL222" s="54"/>
      <c r="GQM222" s="54"/>
      <c r="GQN222" s="54"/>
      <c r="GQO222" s="54"/>
      <c r="GQP222" s="54"/>
      <c r="GQQ222" s="54"/>
      <c r="GQR222" s="54"/>
      <c r="GQS222" s="54"/>
      <c r="GQT222" s="54"/>
      <c r="GQU222" s="54"/>
      <c r="GQV222" s="54"/>
      <c r="GQW222" s="54"/>
      <c r="GQX222" s="54"/>
      <c r="GQY222" s="54"/>
      <c r="GQZ222" s="54"/>
      <c r="GRA222" s="54"/>
      <c r="GRB222" s="54"/>
      <c r="GRC222" s="54"/>
      <c r="GRD222" s="54"/>
      <c r="GRE222" s="54"/>
      <c r="GRF222" s="54"/>
      <c r="GRG222" s="54"/>
      <c r="GRH222" s="54"/>
      <c r="GRI222" s="54"/>
      <c r="GRJ222" s="54"/>
      <c r="GRK222" s="54"/>
      <c r="GRL222" s="54"/>
      <c r="GRM222" s="54"/>
      <c r="GRN222" s="54"/>
      <c r="GRO222" s="54"/>
      <c r="GRP222" s="54"/>
      <c r="GRQ222" s="54"/>
      <c r="GRR222" s="54"/>
      <c r="GRS222" s="54"/>
      <c r="GRT222" s="54"/>
      <c r="GRU222" s="54"/>
      <c r="GRV222" s="54"/>
      <c r="GRW222" s="54"/>
      <c r="GRX222" s="54"/>
      <c r="GRY222" s="54"/>
      <c r="GRZ222" s="54"/>
      <c r="GSA222" s="54"/>
      <c r="GSB222" s="54"/>
      <c r="GSC222" s="54"/>
      <c r="GSD222" s="54"/>
      <c r="GSE222" s="54"/>
      <c r="GSF222" s="54"/>
      <c r="GSG222" s="54"/>
      <c r="GSH222" s="54"/>
      <c r="GSI222" s="54"/>
      <c r="GSJ222" s="54"/>
      <c r="GSK222" s="54"/>
      <c r="GSL222" s="54"/>
      <c r="GSM222" s="54"/>
      <c r="GSN222" s="54"/>
      <c r="GSO222" s="54"/>
      <c r="GSP222" s="54"/>
      <c r="GSQ222" s="54"/>
      <c r="GSR222" s="54"/>
      <c r="GSS222" s="54"/>
      <c r="GST222" s="54"/>
      <c r="GSU222" s="54"/>
      <c r="GSV222" s="54"/>
      <c r="GSW222" s="54"/>
      <c r="GSX222" s="54"/>
      <c r="GSY222" s="54"/>
      <c r="GSZ222" s="54"/>
      <c r="GTA222" s="54"/>
      <c r="GTB222" s="54"/>
      <c r="GTC222" s="54"/>
      <c r="GTD222" s="54"/>
      <c r="GTE222" s="54"/>
      <c r="GTF222" s="54"/>
      <c r="GTG222" s="54"/>
      <c r="GTH222" s="54"/>
      <c r="GTI222" s="54"/>
      <c r="GTJ222" s="54"/>
      <c r="GTK222" s="54"/>
      <c r="GTL222" s="54"/>
      <c r="GTM222" s="54"/>
      <c r="GTN222" s="54"/>
      <c r="GTO222" s="54"/>
      <c r="GTP222" s="54"/>
      <c r="GTQ222" s="54"/>
      <c r="GTR222" s="54"/>
      <c r="GTS222" s="54"/>
      <c r="GTT222" s="54"/>
      <c r="GTU222" s="54"/>
      <c r="GTV222" s="54"/>
      <c r="GTW222" s="54"/>
      <c r="GTX222" s="54"/>
      <c r="GTY222" s="54"/>
      <c r="GTZ222" s="54"/>
      <c r="GUA222" s="54"/>
      <c r="GUB222" s="54"/>
      <c r="GUC222" s="54"/>
      <c r="GUD222" s="54"/>
      <c r="GUE222" s="54"/>
      <c r="GUF222" s="54"/>
      <c r="GUG222" s="54"/>
      <c r="GUH222" s="54"/>
      <c r="GUI222" s="54"/>
      <c r="GUJ222" s="54"/>
      <c r="GUK222" s="54"/>
      <c r="GUL222" s="54"/>
      <c r="GUM222" s="54"/>
      <c r="GUN222" s="54"/>
      <c r="GUO222" s="54"/>
      <c r="GUP222" s="54"/>
      <c r="GUQ222" s="54"/>
      <c r="GUR222" s="54"/>
      <c r="GUS222" s="54"/>
      <c r="GUT222" s="54"/>
      <c r="GUU222" s="54"/>
      <c r="GUV222" s="54"/>
      <c r="GUW222" s="54"/>
      <c r="GUX222" s="54"/>
      <c r="GUY222" s="54"/>
      <c r="GUZ222" s="54"/>
      <c r="GVA222" s="54"/>
      <c r="GVB222" s="54"/>
      <c r="GVC222" s="54"/>
      <c r="GVD222" s="54"/>
      <c r="GVE222" s="54"/>
      <c r="GVF222" s="54"/>
      <c r="GVG222" s="54"/>
      <c r="GVH222" s="54"/>
      <c r="GVI222" s="54"/>
      <c r="GVJ222" s="54"/>
      <c r="GVK222" s="54"/>
      <c r="GVL222" s="54"/>
      <c r="GVM222" s="54"/>
      <c r="GVN222" s="54"/>
      <c r="GVO222" s="54"/>
      <c r="GVP222" s="54"/>
      <c r="GVQ222" s="54"/>
      <c r="GVR222" s="54"/>
      <c r="GVS222" s="54"/>
      <c r="GVT222" s="54"/>
      <c r="GVU222" s="54"/>
      <c r="GVV222" s="54"/>
      <c r="GVW222" s="54"/>
      <c r="GVX222" s="54"/>
      <c r="GVY222" s="54"/>
      <c r="GVZ222" s="54"/>
      <c r="GWA222" s="54"/>
      <c r="GWB222" s="54"/>
      <c r="GWC222" s="54"/>
      <c r="GWD222" s="54"/>
      <c r="GWE222" s="54"/>
      <c r="GWF222" s="54"/>
      <c r="GWG222" s="54"/>
      <c r="GWH222" s="54"/>
      <c r="GWI222" s="54"/>
      <c r="GWJ222" s="54"/>
      <c r="GWK222" s="54"/>
      <c r="GWL222" s="54"/>
      <c r="GWM222" s="54"/>
      <c r="GWN222" s="54"/>
      <c r="GWO222" s="54"/>
      <c r="GWP222" s="54"/>
      <c r="GWQ222" s="54"/>
      <c r="GWR222" s="54"/>
      <c r="GWS222" s="54"/>
      <c r="GWT222" s="54"/>
      <c r="GWU222" s="54"/>
      <c r="GWV222" s="54"/>
      <c r="GWW222" s="54"/>
      <c r="GWX222" s="54"/>
      <c r="GWY222" s="54"/>
      <c r="GWZ222" s="54"/>
      <c r="GXA222" s="54"/>
      <c r="GXB222" s="54"/>
      <c r="GXC222" s="54"/>
      <c r="GXD222" s="54"/>
      <c r="GXE222" s="54"/>
      <c r="GXF222" s="54"/>
      <c r="GXG222" s="54"/>
      <c r="GXH222" s="54"/>
      <c r="GXI222" s="54"/>
      <c r="GXJ222" s="54"/>
      <c r="GXK222" s="54"/>
      <c r="GXL222" s="54"/>
      <c r="GXM222" s="54"/>
      <c r="GXN222" s="54"/>
      <c r="GXO222" s="54"/>
      <c r="GXP222" s="54"/>
      <c r="GXQ222" s="54"/>
      <c r="GXR222" s="54"/>
      <c r="GXS222" s="54"/>
      <c r="GXT222" s="54"/>
      <c r="GXU222" s="54"/>
      <c r="GXV222" s="54"/>
      <c r="GXW222" s="54"/>
      <c r="GXX222" s="54"/>
      <c r="GXY222" s="54"/>
      <c r="GXZ222" s="54"/>
      <c r="GYA222" s="54"/>
      <c r="GYB222" s="54"/>
      <c r="GYC222" s="54"/>
      <c r="GYD222" s="54"/>
      <c r="GYE222" s="54"/>
      <c r="GYF222" s="54"/>
      <c r="GYG222" s="54"/>
      <c r="GYH222" s="54"/>
      <c r="GYI222" s="54"/>
      <c r="GYJ222" s="54"/>
      <c r="GYK222" s="54"/>
      <c r="GYL222" s="54"/>
      <c r="GYM222" s="54"/>
      <c r="GYN222" s="54"/>
      <c r="GYO222" s="54"/>
      <c r="GYP222" s="54"/>
      <c r="GYQ222" s="54"/>
      <c r="GYR222" s="54"/>
      <c r="GYS222" s="54"/>
      <c r="GYT222" s="54"/>
      <c r="GYU222" s="54"/>
      <c r="GYV222" s="54"/>
      <c r="GYW222" s="54"/>
      <c r="GYX222" s="54"/>
      <c r="GYY222" s="54"/>
      <c r="GYZ222" s="54"/>
      <c r="GZA222" s="54"/>
      <c r="GZB222" s="54"/>
      <c r="GZC222" s="54"/>
      <c r="GZD222" s="54"/>
      <c r="GZE222" s="54"/>
      <c r="GZF222" s="54"/>
      <c r="GZG222" s="54"/>
      <c r="GZH222" s="54"/>
      <c r="GZI222" s="54"/>
      <c r="GZJ222" s="54"/>
      <c r="GZK222" s="54"/>
      <c r="GZL222" s="54"/>
      <c r="GZM222" s="54"/>
      <c r="GZN222" s="54"/>
      <c r="GZO222" s="54"/>
      <c r="GZP222" s="54"/>
      <c r="GZQ222" s="54"/>
      <c r="GZR222" s="54"/>
      <c r="GZS222" s="54"/>
      <c r="GZT222" s="54"/>
      <c r="GZU222" s="54"/>
      <c r="GZV222" s="54"/>
      <c r="GZW222" s="54"/>
      <c r="GZX222" s="54"/>
      <c r="GZY222" s="54"/>
      <c r="GZZ222" s="54"/>
      <c r="HAA222" s="54"/>
      <c r="HAB222" s="54"/>
      <c r="HAC222" s="54"/>
      <c r="HAD222" s="54"/>
      <c r="HAE222" s="54"/>
      <c r="HAF222" s="54"/>
      <c r="HAG222" s="54"/>
      <c r="HAH222" s="54"/>
      <c r="HAI222" s="54"/>
      <c r="HAJ222" s="54"/>
      <c r="HAK222" s="54"/>
      <c r="HAL222" s="54"/>
      <c r="HAM222" s="54"/>
      <c r="HAN222" s="54"/>
      <c r="HAO222" s="54"/>
      <c r="HAP222" s="54"/>
      <c r="HAQ222" s="54"/>
      <c r="HAR222" s="54"/>
      <c r="HAS222" s="54"/>
      <c r="HAT222" s="54"/>
      <c r="HAU222" s="54"/>
      <c r="HAV222" s="54"/>
      <c r="HAW222" s="54"/>
      <c r="HAX222" s="54"/>
      <c r="HAY222" s="54"/>
      <c r="HAZ222" s="54"/>
      <c r="HBA222" s="54"/>
      <c r="HBB222" s="54"/>
      <c r="HBC222" s="54"/>
      <c r="HBD222" s="54"/>
      <c r="HBE222" s="54"/>
      <c r="HBF222" s="54"/>
      <c r="HBG222" s="54"/>
      <c r="HBH222" s="54"/>
      <c r="HBI222" s="54"/>
      <c r="HBJ222" s="54"/>
      <c r="HBK222" s="54"/>
      <c r="HBL222" s="54"/>
      <c r="HBM222" s="54"/>
      <c r="HBN222" s="54"/>
      <c r="HBO222" s="54"/>
      <c r="HBP222" s="54"/>
      <c r="HBQ222" s="54"/>
      <c r="HBR222" s="54"/>
      <c r="HBS222" s="54"/>
      <c r="HBT222" s="54"/>
      <c r="HBU222" s="54"/>
      <c r="HBV222" s="54"/>
      <c r="HBW222" s="54"/>
      <c r="HBX222" s="54"/>
      <c r="HBY222" s="54"/>
      <c r="HBZ222" s="54"/>
      <c r="HCA222" s="54"/>
      <c r="HCB222" s="54"/>
      <c r="HCC222" s="54"/>
      <c r="HCD222" s="54"/>
      <c r="HCE222" s="54"/>
      <c r="HCF222" s="54"/>
      <c r="HCG222" s="54"/>
      <c r="HCH222" s="54"/>
      <c r="HCI222" s="54"/>
      <c r="HCJ222" s="54"/>
      <c r="HCK222" s="54"/>
      <c r="HCL222" s="54"/>
      <c r="HCM222" s="54"/>
      <c r="HCN222" s="54"/>
      <c r="HCO222" s="54"/>
      <c r="HCP222" s="54"/>
      <c r="HCQ222" s="54"/>
      <c r="HCR222" s="54"/>
      <c r="HCS222" s="54"/>
      <c r="HCT222" s="54"/>
      <c r="HCU222" s="54"/>
      <c r="HCV222" s="54"/>
      <c r="HCW222" s="54"/>
      <c r="HCX222" s="54"/>
      <c r="HCY222" s="54"/>
      <c r="HCZ222" s="54"/>
      <c r="HDA222" s="54"/>
      <c r="HDB222" s="54"/>
      <c r="HDC222" s="54"/>
      <c r="HDD222" s="54"/>
      <c r="HDE222" s="54"/>
      <c r="HDF222" s="54"/>
      <c r="HDG222" s="54"/>
      <c r="HDH222" s="54"/>
      <c r="HDI222" s="54"/>
      <c r="HDJ222" s="54"/>
      <c r="HDK222" s="54"/>
      <c r="HDL222" s="54"/>
      <c r="HDM222" s="54"/>
      <c r="HDN222" s="54"/>
      <c r="HDO222" s="54"/>
      <c r="HDP222" s="54"/>
      <c r="HDQ222" s="54"/>
      <c r="HDR222" s="54"/>
      <c r="HDS222" s="54"/>
      <c r="HDT222" s="54"/>
      <c r="HDU222" s="54"/>
      <c r="HDV222" s="54"/>
      <c r="HDW222" s="54"/>
      <c r="HDX222" s="54"/>
      <c r="HDY222" s="54"/>
      <c r="HDZ222" s="54"/>
      <c r="HEA222" s="54"/>
      <c r="HEB222" s="54"/>
      <c r="HEC222" s="54"/>
      <c r="HED222" s="54"/>
      <c r="HEE222" s="54"/>
      <c r="HEF222" s="54"/>
      <c r="HEG222" s="54"/>
      <c r="HEH222" s="54"/>
      <c r="HEI222" s="54"/>
      <c r="HEJ222" s="54"/>
      <c r="HEK222" s="54"/>
      <c r="HEL222" s="54"/>
      <c r="HEM222" s="54"/>
      <c r="HEN222" s="54"/>
      <c r="HEO222" s="54"/>
      <c r="HEP222" s="54"/>
      <c r="HEQ222" s="54"/>
      <c r="HER222" s="54"/>
      <c r="HES222" s="54"/>
      <c r="HET222" s="54"/>
      <c r="HEU222" s="54"/>
      <c r="HEV222" s="54"/>
      <c r="HEW222" s="54"/>
      <c r="HEX222" s="54"/>
      <c r="HEY222" s="54"/>
      <c r="HEZ222" s="54"/>
      <c r="HFA222" s="54"/>
      <c r="HFB222" s="54"/>
      <c r="HFC222" s="54"/>
      <c r="HFD222" s="54"/>
      <c r="HFE222" s="54"/>
      <c r="HFF222" s="54"/>
      <c r="HFG222" s="54"/>
      <c r="HFH222" s="54"/>
      <c r="HFI222" s="54"/>
      <c r="HFJ222" s="54"/>
      <c r="HFK222" s="54"/>
      <c r="HFL222" s="54"/>
      <c r="HFM222" s="54"/>
      <c r="HFN222" s="54"/>
      <c r="HFO222" s="54"/>
      <c r="HFP222" s="54"/>
      <c r="HFQ222" s="54"/>
      <c r="HFR222" s="54"/>
      <c r="HFS222" s="54"/>
      <c r="HFT222" s="54"/>
      <c r="HFU222" s="54"/>
      <c r="HFV222" s="54"/>
      <c r="HFW222" s="54"/>
      <c r="HFX222" s="54"/>
      <c r="HFY222" s="54"/>
      <c r="HFZ222" s="54"/>
      <c r="HGA222" s="54"/>
      <c r="HGB222" s="54"/>
      <c r="HGC222" s="54"/>
      <c r="HGD222" s="54"/>
      <c r="HGE222" s="54"/>
      <c r="HGF222" s="54"/>
      <c r="HGG222" s="54"/>
      <c r="HGH222" s="54"/>
      <c r="HGI222" s="54"/>
      <c r="HGJ222" s="54"/>
      <c r="HGK222" s="54"/>
      <c r="HGL222" s="54"/>
      <c r="HGM222" s="54"/>
      <c r="HGN222" s="54"/>
      <c r="HGO222" s="54"/>
      <c r="HGP222" s="54"/>
      <c r="HGQ222" s="54"/>
      <c r="HGR222" s="54"/>
      <c r="HGS222" s="54"/>
      <c r="HGT222" s="54"/>
      <c r="HGU222" s="54"/>
      <c r="HGV222" s="54"/>
      <c r="HGW222" s="54"/>
      <c r="HGX222" s="54"/>
      <c r="HGY222" s="54"/>
      <c r="HGZ222" s="54"/>
      <c r="HHA222" s="54"/>
      <c r="HHB222" s="54"/>
      <c r="HHC222" s="54"/>
      <c r="HHD222" s="54"/>
      <c r="HHE222" s="54"/>
      <c r="HHF222" s="54"/>
      <c r="HHG222" s="54"/>
      <c r="HHH222" s="54"/>
      <c r="HHI222" s="54"/>
      <c r="HHJ222" s="54"/>
      <c r="HHK222" s="54"/>
      <c r="HHL222" s="54"/>
      <c r="HHM222" s="54"/>
      <c r="HHN222" s="54"/>
      <c r="HHO222" s="54"/>
      <c r="HHP222" s="54"/>
      <c r="HHQ222" s="54"/>
      <c r="HHR222" s="54"/>
      <c r="HHS222" s="54"/>
      <c r="HHT222" s="54"/>
      <c r="HHU222" s="54"/>
      <c r="HHV222" s="54"/>
      <c r="HHW222" s="54"/>
      <c r="HHX222" s="54"/>
      <c r="HHY222" s="54"/>
      <c r="HHZ222" s="54"/>
      <c r="HIA222" s="54"/>
      <c r="HIB222" s="54"/>
      <c r="HIC222" s="54"/>
      <c r="HID222" s="54"/>
      <c r="HIE222" s="54"/>
      <c r="HIF222" s="54"/>
      <c r="HIG222" s="54"/>
      <c r="HIH222" s="54"/>
      <c r="HII222" s="54"/>
      <c r="HIJ222" s="54"/>
      <c r="HIK222" s="54"/>
      <c r="HIL222" s="54"/>
      <c r="HIM222" s="54"/>
      <c r="HIN222" s="54"/>
      <c r="HIO222" s="54"/>
      <c r="HIP222" s="54"/>
      <c r="HIQ222" s="54"/>
      <c r="HIR222" s="54"/>
      <c r="HIS222" s="54"/>
      <c r="HIT222" s="54"/>
      <c r="HIU222" s="54"/>
      <c r="HIV222" s="54"/>
      <c r="HIW222" s="54"/>
      <c r="HIX222" s="54"/>
      <c r="HIY222" s="54"/>
      <c r="HIZ222" s="54"/>
      <c r="HJA222" s="54"/>
      <c r="HJB222" s="54"/>
      <c r="HJC222" s="54"/>
      <c r="HJD222" s="54"/>
      <c r="HJE222" s="54"/>
      <c r="HJF222" s="54"/>
      <c r="HJG222" s="54"/>
      <c r="HJH222" s="54"/>
      <c r="HJI222" s="54"/>
      <c r="HJJ222" s="54"/>
      <c r="HJK222" s="54"/>
      <c r="HJL222" s="54"/>
      <c r="HJM222" s="54"/>
      <c r="HJN222" s="54"/>
      <c r="HJO222" s="54"/>
      <c r="HJP222" s="54"/>
      <c r="HJQ222" s="54"/>
      <c r="HJR222" s="54"/>
      <c r="HJS222" s="54"/>
      <c r="HJT222" s="54"/>
      <c r="HJU222" s="54"/>
      <c r="HJV222" s="54"/>
      <c r="HJW222" s="54"/>
      <c r="HJX222" s="54"/>
      <c r="HJY222" s="54"/>
      <c r="HJZ222" s="54"/>
      <c r="HKA222" s="54"/>
      <c r="HKB222" s="54"/>
      <c r="HKC222" s="54"/>
      <c r="HKD222" s="54"/>
      <c r="HKE222" s="54"/>
      <c r="HKF222" s="54"/>
      <c r="HKG222" s="54"/>
      <c r="HKH222" s="54"/>
      <c r="HKI222" s="54"/>
      <c r="HKJ222" s="54"/>
      <c r="HKK222" s="54"/>
      <c r="HKL222" s="54"/>
      <c r="HKM222" s="54"/>
      <c r="HKN222" s="54"/>
      <c r="HKO222" s="54"/>
      <c r="HKP222" s="54"/>
      <c r="HKQ222" s="54"/>
      <c r="HKR222" s="54"/>
      <c r="HKS222" s="54"/>
      <c r="HKT222" s="54"/>
      <c r="HKU222" s="54"/>
      <c r="HKV222" s="54"/>
      <c r="HKW222" s="54"/>
      <c r="HKX222" s="54"/>
      <c r="HKY222" s="54"/>
      <c r="HKZ222" s="54"/>
      <c r="HLA222" s="54"/>
      <c r="HLB222" s="54"/>
      <c r="HLC222" s="54"/>
      <c r="HLD222" s="54"/>
      <c r="HLE222" s="54"/>
      <c r="HLF222" s="54"/>
      <c r="HLG222" s="54"/>
      <c r="HLH222" s="54"/>
      <c r="HLI222" s="54"/>
      <c r="HLJ222" s="54"/>
      <c r="HLK222" s="54"/>
      <c r="HLL222" s="54"/>
      <c r="HLM222" s="54"/>
      <c r="HLN222" s="54"/>
      <c r="HLO222" s="54"/>
      <c r="HLP222" s="54"/>
      <c r="HLQ222" s="54"/>
      <c r="HLR222" s="54"/>
      <c r="HLS222" s="54"/>
      <c r="HLT222" s="54"/>
      <c r="HLU222" s="54"/>
      <c r="HLV222" s="54"/>
      <c r="HLW222" s="54"/>
      <c r="HLX222" s="54"/>
      <c r="HLY222" s="54"/>
      <c r="HLZ222" s="54"/>
      <c r="HMA222" s="54"/>
      <c r="HMB222" s="54"/>
      <c r="HMC222" s="54"/>
      <c r="HMD222" s="54"/>
      <c r="HME222" s="54"/>
      <c r="HMF222" s="54"/>
      <c r="HMG222" s="54"/>
      <c r="HMH222" s="54"/>
      <c r="HMI222" s="54"/>
      <c r="HMJ222" s="54"/>
      <c r="HMK222" s="54"/>
      <c r="HML222" s="54"/>
      <c r="HMM222" s="54"/>
      <c r="HMN222" s="54"/>
      <c r="HMO222" s="54"/>
      <c r="HMP222" s="54"/>
      <c r="HMQ222" s="54"/>
      <c r="HMR222" s="54"/>
      <c r="HMS222" s="54"/>
      <c r="HMT222" s="54"/>
      <c r="HMU222" s="54"/>
      <c r="HMV222" s="54"/>
      <c r="HMW222" s="54"/>
      <c r="HMX222" s="54"/>
      <c r="HMY222" s="54"/>
      <c r="HMZ222" s="54"/>
      <c r="HNA222" s="54"/>
      <c r="HNB222" s="54"/>
      <c r="HNC222" s="54"/>
      <c r="HND222" s="54"/>
      <c r="HNE222" s="54"/>
      <c r="HNF222" s="54"/>
      <c r="HNG222" s="54"/>
      <c r="HNH222" s="54"/>
      <c r="HNI222" s="54"/>
      <c r="HNJ222" s="54"/>
      <c r="HNK222" s="54"/>
      <c r="HNL222" s="54"/>
      <c r="HNM222" s="54"/>
      <c r="HNN222" s="54"/>
      <c r="HNO222" s="54"/>
      <c r="HNP222" s="54"/>
      <c r="HNQ222" s="54"/>
      <c r="HNR222" s="54"/>
      <c r="HNS222" s="54"/>
      <c r="HNT222" s="54"/>
      <c r="HNU222" s="54"/>
      <c r="HNV222" s="54"/>
      <c r="HNW222" s="54"/>
      <c r="HNX222" s="54"/>
      <c r="HNY222" s="54"/>
      <c r="HNZ222" s="54"/>
      <c r="HOA222" s="54"/>
      <c r="HOB222" s="54"/>
      <c r="HOC222" s="54"/>
      <c r="HOD222" s="54"/>
      <c r="HOE222" s="54"/>
      <c r="HOF222" s="54"/>
      <c r="HOG222" s="54"/>
      <c r="HOH222" s="54"/>
      <c r="HOI222" s="54"/>
      <c r="HOJ222" s="54"/>
      <c r="HOK222" s="54"/>
      <c r="HOL222" s="54"/>
      <c r="HOM222" s="54"/>
      <c r="HON222" s="54"/>
      <c r="HOO222" s="54"/>
      <c r="HOP222" s="54"/>
      <c r="HOQ222" s="54"/>
      <c r="HOR222" s="54"/>
      <c r="HOS222" s="54"/>
      <c r="HOT222" s="54"/>
      <c r="HOU222" s="54"/>
      <c r="HOV222" s="54"/>
      <c r="HOW222" s="54"/>
      <c r="HOX222" s="54"/>
      <c r="HOY222" s="54"/>
      <c r="HOZ222" s="54"/>
      <c r="HPA222" s="54"/>
      <c r="HPB222" s="54"/>
      <c r="HPC222" s="54"/>
      <c r="HPD222" s="54"/>
      <c r="HPE222" s="54"/>
      <c r="HPF222" s="54"/>
      <c r="HPG222" s="54"/>
      <c r="HPH222" s="54"/>
      <c r="HPI222" s="54"/>
      <c r="HPJ222" s="54"/>
      <c r="HPK222" s="54"/>
      <c r="HPL222" s="54"/>
      <c r="HPM222" s="54"/>
      <c r="HPN222" s="54"/>
      <c r="HPO222" s="54"/>
      <c r="HPP222" s="54"/>
      <c r="HPQ222" s="54"/>
      <c r="HPR222" s="54"/>
      <c r="HPS222" s="54"/>
      <c r="HPT222" s="54"/>
      <c r="HPU222" s="54"/>
      <c r="HPV222" s="54"/>
      <c r="HPW222" s="54"/>
      <c r="HPX222" s="54"/>
      <c r="HPY222" s="54"/>
      <c r="HPZ222" s="54"/>
      <c r="HQA222" s="54"/>
      <c r="HQB222" s="54"/>
      <c r="HQC222" s="54"/>
      <c r="HQD222" s="54"/>
      <c r="HQE222" s="54"/>
      <c r="HQF222" s="54"/>
      <c r="HQG222" s="54"/>
      <c r="HQH222" s="54"/>
      <c r="HQI222" s="54"/>
      <c r="HQJ222" s="54"/>
      <c r="HQK222" s="54"/>
      <c r="HQL222" s="54"/>
      <c r="HQM222" s="54"/>
      <c r="HQN222" s="54"/>
      <c r="HQO222" s="54"/>
      <c r="HQP222" s="54"/>
      <c r="HQQ222" s="54"/>
      <c r="HQR222" s="54"/>
      <c r="HQS222" s="54"/>
      <c r="HQT222" s="54"/>
      <c r="HQU222" s="54"/>
      <c r="HQV222" s="54"/>
      <c r="HQW222" s="54"/>
      <c r="HQX222" s="54"/>
      <c r="HQY222" s="54"/>
      <c r="HQZ222" s="54"/>
      <c r="HRA222" s="54"/>
      <c r="HRB222" s="54"/>
      <c r="HRC222" s="54"/>
      <c r="HRD222" s="54"/>
      <c r="HRE222" s="54"/>
      <c r="HRF222" s="54"/>
      <c r="HRG222" s="54"/>
      <c r="HRH222" s="54"/>
      <c r="HRI222" s="54"/>
      <c r="HRJ222" s="54"/>
      <c r="HRK222" s="54"/>
      <c r="HRL222" s="54"/>
      <c r="HRM222" s="54"/>
      <c r="HRN222" s="54"/>
      <c r="HRO222" s="54"/>
      <c r="HRP222" s="54"/>
      <c r="HRQ222" s="54"/>
      <c r="HRR222" s="54"/>
      <c r="HRS222" s="54"/>
      <c r="HRT222" s="54"/>
      <c r="HRU222" s="54"/>
      <c r="HRV222" s="54"/>
      <c r="HRW222" s="54"/>
      <c r="HRX222" s="54"/>
      <c r="HRY222" s="54"/>
      <c r="HRZ222" s="54"/>
      <c r="HSA222" s="54"/>
      <c r="HSB222" s="54"/>
      <c r="HSC222" s="54"/>
      <c r="HSD222" s="54"/>
      <c r="HSE222" s="54"/>
      <c r="HSF222" s="54"/>
      <c r="HSG222" s="54"/>
      <c r="HSH222" s="54"/>
      <c r="HSI222" s="54"/>
      <c r="HSJ222" s="54"/>
      <c r="HSK222" s="54"/>
      <c r="HSL222" s="54"/>
      <c r="HSM222" s="54"/>
      <c r="HSN222" s="54"/>
      <c r="HSO222" s="54"/>
      <c r="HSP222" s="54"/>
      <c r="HSQ222" s="54"/>
      <c r="HSR222" s="54"/>
      <c r="HSS222" s="54"/>
      <c r="HST222" s="54"/>
      <c r="HSU222" s="54"/>
      <c r="HSV222" s="54"/>
      <c r="HSW222" s="54"/>
      <c r="HSX222" s="54"/>
      <c r="HSY222" s="54"/>
      <c r="HSZ222" s="54"/>
      <c r="HTA222" s="54"/>
      <c r="HTB222" s="54"/>
      <c r="HTC222" s="54"/>
      <c r="HTD222" s="54"/>
      <c r="HTE222" s="54"/>
      <c r="HTF222" s="54"/>
      <c r="HTG222" s="54"/>
      <c r="HTH222" s="54"/>
      <c r="HTI222" s="54"/>
      <c r="HTJ222" s="54"/>
      <c r="HTK222" s="54"/>
      <c r="HTL222" s="54"/>
      <c r="HTM222" s="54"/>
      <c r="HTN222" s="54"/>
      <c r="HTO222" s="54"/>
      <c r="HTP222" s="54"/>
      <c r="HTQ222" s="54"/>
      <c r="HTR222" s="54"/>
      <c r="HTS222" s="54"/>
      <c r="HTT222" s="54"/>
      <c r="HTU222" s="54"/>
      <c r="HTV222" s="54"/>
      <c r="HTW222" s="54"/>
      <c r="HTX222" s="54"/>
      <c r="HTY222" s="54"/>
      <c r="HTZ222" s="54"/>
      <c r="HUA222" s="54"/>
      <c r="HUB222" s="54"/>
      <c r="HUC222" s="54"/>
      <c r="HUD222" s="54"/>
      <c r="HUE222" s="54"/>
      <c r="HUF222" s="54"/>
      <c r="HUG222" s="54"/>
      <c r="HUH222" s="54"/>
      <c r="HUI222" s="54"/>
      <c r="HUJ222" s="54"/>
      <c r="HUK222" s="54"/>
      <c r="HUL222" s="54"/>
      <c r="HUM222" s="54"/>
      <c r="HUN222" s="54"/>
      <c r="HUO222" s="54"/>
      <c r="HUP222" s="54"/>
      <c r="HUQ222" s="54"/>
      <c r="HUR222" s="54"/>
      <c r="HUS222" s="54"/>
      <c r="HUT222" s="54"/>
      <c r="HUU222" s="54"/>
      <c r="HUV222" s="54"/>
      <c r="HUW222" s="54"/>
      <c r="HUX222" s="54"/>
      <c r="HUY222" s="54"/>
      <c r="HUZ222" s="54"/>
      <c r="HVA222" s="54"/>
      <c r="HVB222" s="54"/>
      <c r="HVC222" s="54"/>
      <c r="HVD222" s="54"/>
      <c r="HVE222" s="54"/>
      <c r="HVF222" s="54"/>
      <c r="HVG222" s="54"/>
      <c r="HVH222" s="54"/>
      <c r="HVI222" s="54"/>
      <c r="HVJ222" s="54"/>
      <c r="HVK222" s="54"/>
      <c r="HVL222" s="54"/>
      <c r="HVM222" s="54"/>
      <c r="HVN222" s="54"/>
      <c r="HVO222" s="54"/>
      <c r="HVP222" s="54"/>
      <c r="HVQ222" s="54"/>
      <c r="HVR222" s="54"/>
      <c r="HVS222" s="54"/>
      <c r="HVT222" s="54"/>
      <c r="HVU222" s="54"/>
      <c r="HVV222" s="54"/>
      <c r="HVW222" s="54"/>
      <c r="HVX222" s="54"/>
      <c r="HVY222" s="54"/>
      <c r="HVZ222" s="54"/>
      <c r="HWA222" s="54"/>
      <c r="HWB222" s="54"/>
      <c r="HWC222" s="54"/>
      <c r="HWD222" s="54"/>
      <c r="HWE222" s="54"/>
      <c r="HWF222" s="54"/>
      <c r="HWG222" s="54"/>
      <c r="HWH222" s="54"/>
      <c r="HWI222" s="54"/>
      <c r="HWJ222" s="54"/>
      <c r="HWK222" s="54"/>
      <c r="HWL222" s="54"/>
      <c r="HWM222" s="54"/>
      <c r="HWN222" s="54"/>
      <c r="HWO222" s="54"/>
      <c r="HWP222" s="54"/>
      <c r="HWQ222" s="54"/>
      <c r="HWR222" s="54"/>
      <c r="HWS222" s="54"/>
      <c r="HWT222" s="54"/>
      <c r="HWU222" s="54"/>
      <c r="HWV222" s="54"/>
      <c r="HWW222" s="54"/>
      <c r="HWX222" s="54"/>
      <c r="HWY222" s="54"/>
      <c r="HWZ222" s="54"/>
      <c r="HXA222" s="54"/>
      <c r="HXB222" s="54"/>
      <c r="HXC222" s="54"/>
      <c r="HXD222" s="54"/>
      <c r="HXE222" s="54"/>
      <c r="HXF222" s="54"/>
      <c r="HXG222" s="54"/>
      <c r="HXH222" s="54"/>
      <c r="HXI222" s="54"/>
      <c r="HXJ222" s="54"/>
      <c r="HXK222" s="54"/>
      <c r="HXL222" s="54"/>
      <c r="HXM222" s="54"/>
      <c r="HXN222" s="54"/>
      <c r="HXO222" s="54"/>
      <c r="HXP222" s="54"/>
      <c r="HXQ222" s="54"/>
      <c r="HXR222" s="54"/>
      <c r="HXS222" s="54"/>
      <c r="HXT222" s="54"/>
      <c r="HXU222" s="54"/>
      <c r="HXV222" s="54"/>
      <c r="HXW222" s="54"/>
      <c r="HXX222" s="54"/>
      <c r="HXY222" s="54"/>
      <c r="HXZ222" s="54"/>
      <c r="HYA222" s="54"/>
      <c r="HYB222" s="54"/>
      <c r="HYC222" s="54"/>
      <c r="HYD222" s="54"/>
      <c r="HYE222" s="54"/>
      <c r="HYF222" s="54"/>
      <c r="HYG222" s="54"/>
      <c r="HYH222" s="54"/>
      <c r="HYI222" s="54"/>
      <c r="HYJ222" s="54"/>
      <c r="HYK222" s="54"/>
      <c r="HYL222" s="54"/>
      <c r="HYM222" s="54"/>
      <c r="HYN222" s="54"/>
      <c r="HYO222" s="54"/>
      <c r="HYP222" s="54"/>
      <c r="HYQ222" s="54"/>
      <c r="HYR222" s="54"/>
      <c r="HYS222" s="54"/>
      <c r="HYT222" s="54"/>
      <c r="HYU222" s="54"/>
      <c r="HYV222" s="54"/>
      <c r="HYW222" s="54"/>
      <c r="HYX222" s="54"/>
      <c r="HYY222" s="54"/>
      <c r="HYZ222" s="54"/>
      <c r="HZA222" s="54"/>
      <c r="HZB222" s="54"/>
      <c r="HZC222" s="54"/>
      <c r="HZD222" s="54"/>
      <c r="HZE222" s="54"/>
      <c r="HZF222" s="54"/>
      <c r="HZG222" s="54"/>
      <c r="HZH222" s="54"/>
      <c r="HZI222" s="54"/>
      <c r="HZJ222" s="54"/>
      <c r="HZK222" s="54"/>
      <c r="HZL222" s="54"/>
      <c r="HZM222" s="54"/>
      <c r="HZN222" s="54"/>
      <c r="HZO222" s="54"/>
      <c r="HZP222" s="54"/>
      <c r="HZQ222" s="54"/>
      <c r="HZR222" s="54"/>
      <c r="HZS222" s="54"/>
      <c r="HZT222" s="54"/>
      <c r="HZU222" s="54"/>
      <c r="HZV222" s="54"/>
      <c r="HZW222" s="54"/>
      <c r="HZX222" s="54"/>
      <c r="HZY222" s="54"/>
      <c r="HZZ222" s="54"/>
      <c r="IAA222" s="54"/>
      <c r="IAB222" s="54"/>
      <c r="IAC222" s="54"/>
      <c r="IAD222" s="54"/>
      <c r="IAE222" s="54"/>
      <c r="IAF222" s="54"/>
      <c r="IAG222" s="54"/>
      <c r="IAH222" s="54"/>
      <c r="IAI222" s="54"/>
      <c r="IAJ222" s="54"/>
      <c r="IAK222" s="54"/>
      <c r="IAL222" s="54"/>
      <c r="IAM222" s="54"/>
      <c r="IAN222" s="54"/>
      <c r="IAO222" s="54"/>
      <c r="IAP222" s="54"/>
      <c r="IAQ222" s="54"/>
      <c r="IAR222" s="54"/>
      <c r="IAS222" s="54"/>
      <c r="IAT222" s="54"/>
      <c r="IAU222" s="54"/>
      <c r="IAV222" s="54"/>
      <c r="IAW222" s="54"/>
      <c r="IAX222" s="54"/>
      <c r="IAY222" s="54"/>
      <c r="IAZ222" s="54"/>
      <c r="IBA222" s="54"/>
      <c r="IBB222" s="54"/>
      <c r="IBC222" s="54"/>
      <c r="IBD222" s="54"/>
      <c r="IBE222" s="54"/>
      <c r="IBF222" s="54"/>
      <c r="IBG222" s="54"/>
      <c r="IBH222" s="54"/>
      <c r="IBI222" s="54"/>
      <c r="IBJ222" s="54"/>
      <c r="IBK222" s="54"/>
      <c r="IBL222" s="54"/>
      <c r="IBM222" s="54"/>
      <c r="IBN222" s="54"/>
      <c r="IBO222" s="54"/>
      <c r="IBP222" s="54"/>
      <c r="IBQ222" s="54"/>
      <c r="IBR222" s="54"/>
      <c r="IBS222" s="54"/>
      <c r="IBT222" s="54"/>
      <c r="IBU222" s="54"/>
      <c r="IBV222" s="54"/>
      <c r="IBW222" s="54"/>
      <c r="IBX222" s="54"/>
      <c r="IBY222" s="54"/>
      <c r="IBZ222" s="54"/>
      <c r="ICA222" s="54"/>
      <c r="ICB222" s="54"/>
      <c r="ICC222" s="54"/>
      <c r="ICD222" s="54"/>
      <c r="ICE222" s="54"/>
      <c r="ICF222" s="54"/>
      <c r="ICG222" s="54"/>
      <c r="ICH222" s="54"/>
      <c r="ICI222" s="54"/>
      <c r="ICJ222" s="54"/>
      <c r="ICK222" s="54"/>
      <c r="ICL222" s="54"/>
      <c r="ICM222" s="54"/>
      <c r="ICN222" s="54"/>
      <c r="ICO222" s="54"/>
      <c r="ICP222" s="54"/>
      <c r="ICQ222" s="54"/>
      <c r="ICR222" s="54"/>
      <c r="ICS222" s="54"/>
      <c r="ICT222" s="54"/>
      <c r="ICU222" s="54"/>
      <c r="ICV222" s="54"/>
      <c r="ICW222" s="54"/>
      <c r="ICX222" s="54"/>
      <c r="ICY222" s="54"/>
      <c r="ICZ222" s="54"/>
      <c r="IDA222" s="54"/>
      <c r="IDB222" s="54"/>
      <c r="IDC222" s="54"/>
      <c r="IDD222" s="54"/>
      <c r="IDE222" s="54"/>
      <c r="IDF222" s="54"/>
      <c r="IDG222" s="54"/>
      <c r="IDH222" s="54"/>
      <c r="IDI222" s="54"/>
      <c r="IDJ222" s="54"/>
      <c r="IDK222" s="54"/>
      <c r="IDL222" s="54"/>
      <c r="IDM222" s="54"/>
      <c r="IDN222" s="54"/>
      <c r="IDO222" s="54"/>
      <c r="IDP222" s="54"/>
      <c r="IDQ222" s="54"/>
      <c r="IDR222" s="54"/>
      <c r="IDS222" s="54"/>
      <c r="IDT222" s="54"/>
      <c r="IDU222" s="54"/>
      <c r="IDV222" s="54"/>
      <c r="IDW222" s="54"/>
      <c r="IDX222" s="54"/>
      <c r="IDY222" s="54"/>
      <c r="IDZ222" s="54"/>
      <c r="IEA222" s="54"/>
      <c r="IEB222" s="54"/>
      <c r="IEC222" s="54"/>
      <c r="IED222" s="54"/>
      <c r="IEE222" s="54"/>
      <c r="IEF222" s="54"/>
      <c r="IEG222" s="54"/>
      <c r="IEH222" s="54"/>
      <c r="IEI222" s="54"/>
      <c r="IEJ222" s="54"/>
      <c r="IEK222" s="54"/>
      <c r="IEL222" s="54"/>
      <c r="IEM222" s="54"/>
      <c r="IEN222" s="54"/>
      <c r="IEO222" s="54"/>
      <c r="IEP222" s="54"/>
      <c r="IEQ222" s="54"/>
      <c r="IER222" s="54"/>
      <c r="IES222" s="54"/>
      <c r="IET222" s="54"/>
      <c r="IEU222" s="54"/>
      <c r="IEV222" s="54"/>
      <c r="IEW222" s="54"/>
      <c r="IEX222" s="54"/>
      <c r="IEY222" s="54"/>
      <c r="IEZ222" s="54"/>
      <c r="IFA222" s="54"/>
      <c r="IFB222" s="54"/>
      <c r="IFC222" s="54"/>
      <c r="IFD222" s="54"/>
      <c r="IFE222" s="54"/>
      <c r="IFF222" s="54"/>
      <c r="IFG222" s="54"/>
      <c r="IFH222" s="54"/>
      <c r="IFI222" s="54"/>
      <c r="IFJ222" s="54"/>
      <c r="IFK222" s="54"/>
      <c r="IFL222" s="54"/>
      <c r="IFM222" s="54"/>
      <c r="IFN222" s="54"/>
      <c r="IFO222" s="54"/>
      <c r="IFP222" s="54"/>
      <c r="IFQ222" s="54"/>
      <c r="IFR222" s="54"/>
      <c r="IFS222" s="54"/>
      <c r="IFT222" s="54"/>
      <c r="IFU222" s="54"/>
      <c r="IFV222" s="54"/>
      <c r="IFW222" s="54"/>
      <c r="IFX222" s="54"/>
      <c r="IFY222" s="54"/>
      <c r="IFZ222" s="54"/>
      <c r="IGA222" s="54"/>
      <c r="IGB222" s="54"/>
      <c r="IGC222" s="54"/>
      <c r="IGD222" s="54"/>
      <c r="IGE222" s="54"/>
      <c r="IGF222" s="54"/>
      <c r="IGG222" s="54"/>
      <c r="IGH222" s="54"/>
      <c r="IGI222" s="54"/>
      <c r="IGJ222" s="54"/>
      <c r="IGK222" s="54"/>
      <c r="IGL222" s="54"/>
      <c r="IGM222" s="54"/>
      <c r="IGN222" s="54"/>
      <c r="IGO222" s="54"/>
      <c r="IGP222" s="54"/>
      <c r="IGQ222" s="54"/>
      <c r="IGR222" s="54"/>
      <c r="IGS222" s="54"/>
      <c r="IGT222" s="54"/>
      <c r="IGU222" s="54"/>
      <c r="IGV222" s="54"/>
      <c r="IGW222" s="54"/>
      <c r="IGX222" s="54"/>
      <c r="IGY222" s="54"/>
      <c r="IGZ222" s="54"/>
      <c r="IHA222" s="54"/>
      <c r="IHB222" s="54"/>
      <c r="IHC222" s="54"/>
      <c r="IHD222" s="54"/>
      <c r="IHE222" s="54"/>
      <c r="IHF222" s="54"/>
      <c r="IHG222" s="54"/>
      <c r="IHH222" s="54"/>
      <c r="IHI222" s="54"/>
      <c r="IHJ222" s="54"/>
      <c r="IHK222" s="54"/>
      <c r="IHL222" s="54"/>
      <c r="IHM222" s="54"/>
      <c r="IHN222" s="54"/>
      <c r="IHO222" s="54"/>
      <c r="IHP222" s="54"/>
      <c r="IHQ222" s="54"/>
      <c r="IHR222" s="54"/>
      <c r="IHS222" s="54"/>
      <c r="IHT222" s="54"/>
      <c r="IHU222" s="54"/>
      <c r="IHV222" s="54"/>
      <c r="IHW222" s="54"/>
      <c r="IHX222" s="54"/>
      <c r="IHY222" s="54"/>
      <c r="IHZ222" s="54"/>
      <c r="IIA222" s="54"/>
      <c r="IIB222" s="54"/>
      <c r="IIC222" s="54"/>
      <c r="IID222" s="54"/>
      <c r="IIE222" s="54"/>
      <c r="IIF222" s="54"/>
      <c r="IIG222" s="54"/>
      <c r="IIH222" s="54"/>
      <c r="III222" s="54"/>
      <c r="IIJ222" s="54"/>
      <c r="IIK222" s="54"/>
      <c r="IIL222" s="54"/>
      <c r="IIM222" s="54"/>
      <c r="IIN222" s="54"/>
      <c r="IIO222" s="54"/>
      <c r="IIP222" s="54"/>
      <c r="IIQ222" s="54"/>
      <c r="IIR222" s="54"/>
      <c r="IIS222" s="54"/>
      <c r="IIT222" s="54"/>
      <c r="IIU222" s="54"/>
      <c r="IIV222" s="54"/>
      <c r="IIW222" s="54"/>
      <c r="IIX222" s="54"/>
      <c r="IIY222" s="54"/>
      <c r="IIZ222" s="54"/>
      <c r="IJA222" s="54"/>
      <c r="IJB222" s="54"/>
      <c r="IJC222" s="54"/>
      <c r="IJD222" s="54"/>
      <c r="IJE222" s="54"/>
      <c r="IJF222" s="54"/>
      <c r="IJG222" s="54"/>
      <c r="IJH222" s="54"/>
      <c r="IJI222" s="54"/>
      <c r="IJJ222" s="54"/>
      <c r="IJK222" s="54"/>
      <c r="IJL222" s="54"/>
      <c r="IJM222" s="54"/>
      <c r="IJN222" s="54"/>
      <c r="IJO222" s="54"/>
      <c r="IJP222" s="54"/>
      <c r="IJQ222" s="54"/>
      <c r="IJR222" s="54"/>
      <c r="IJS222" s="54"/>
      <c r="IJT222" s="54"/>
      <c r="IJU222" s="54"/>
      <c r="IJV222" s="54"/>
      <c r="IJW222" s="54"/>
      <c r="IJX222" s="54"/>
      <c r="IJY222" s="54"/>
      <c r="IJZ222" s="54"/>
      <c r="IKA222" s="54"/>
      <c r="IKB222" s="54"/>
      <c r="IKC222" s="54"/>
      <c r="IKD222" s="54"/>
      <c r="IKE222" s="54"/>
      <c r="IKF222" s="54"/>
      <c r="IKG222" s="54"/>
      <c r="IKH222" s="54"/>
      <c r="IKI222" s="54"/>
      <c r="IKJ222" s="54"/>
      <c r="IKK222" s="54"/>
      <c r="IKL222" s="54"/>
      <c r="IKM222" s="54"/>
      <c r="IKN222" s="54"/>
      <c r="IKO222" s="54"/>
      <c r="IKP222" s="54"/>
      <c r="IKQ222" s="54"/>
      <c r="IKR222" s="54"/>
      <c r="IKS222" s="54"/>
      <c r="IKT222" s="54"/>
      <c r="IKU222" s="54"/>
      <c r="IKV222" s="54"/>
      <c r="IKW222" s="54"/>
      <c r="IKX222" s="54"/>
      <c r="IKY222" s="54"/>
      <c r="IKZ222" s="54"/>
      <c r="ILA222" s="54"/>
      <c r="ILB222" s="54"/>
      <c r="ILC222" s="54"/>
      <c r="ILD222" s="54"/>
      <c r="ILE222" s="54"/>
      <c r="ILF222" s="54"/>
      <c r="ILG222" s="54"/>
      <c r="ILH222" s="54"/>
      <c r="ILI222" s="54"/>
      <c r="ILJ222" s="54"/>
      <c r="ILK222" s="54"/>
      <c r="ILL222" s="54"/>
      <c r="ILM222" s="54"/>
      <c r="ILN222" s="54"/>
      <c r="ILO222" s="54"/>
      <c r="ILP222" s="54"/>
      <c r="ILQ222" s="54"/>
      <c r="ILR222" s="54"/>
      <c r="ILS222" s="54"/>
      <c r="ILT222" s="54"/>
      <c r="ILU222" s="54"/>
      <c r="ILV222" s="54"/>
      <c r="ILW222" s="54"/>
      <c r="ILX222" s="54"/>
      <c r="ILY222" s="54"/>
      <c r="ILZ222" s="54"/>
      <c r="IMA222" s="54"/>
      <c r="IMB222" s="54"/>
      <c r="IMC222" s="54"/>
      <c r="IMD222" s="54"/>
      <c r="IME222" s="54"/>
      <c r="IMF222" s="54"/>
      <c r="IMG222" s="54"/>
      <c r="IMH222" s="54"/>
      <c r="IMI222" s="54"/>
      <c r="IMJ222" s="54"/>
      <c r="IMK222" s="54"/>
      <c r="IML222" s="54"/>
      <c r="IMM222" s="54"/>
      <c r="IMN222" s="54"/>
      <c r="IMO222" s="54"/>
      <c r="IMP222" s="54"/>
      <c r="IMQ222" s="54"/>
      <c r="IMR222" s="54"/>
      <c r="IMS222" s="54"/>
      <c r="IMT222" s="54"/>
      <c r="IMU222" s="54"/>
      <c r="IMV222" s="54"/>
      <c r="IMW222" s="54"/>
      <c r="IMX222" s="54"/>
      <c r="IMY222" s="54"/>
      <c r="IMZ222" s="54"/>
      <c r="INA222" s="54"/>
      <c r="INB222" s="54"/>
      <c r="INC222" s="54"/>
      <c r="IND222" s="54"/>
      <c r="INE222" s="54"/>
      <c r="INF222" s="54"/>
      <c r="ING222" s="54"/>
      <c r="INH222" s="54"/>
      <c r="INI222" s="54"/>
      <c r="INJ222" s="54"/>
      <c r="INK222" s="54"/>
      <c r="INL222" s="54"/>
      <c r="INM222" s="54"/>
      <c r="INN222" s="54"/>
      <c r="INO222" s="54"/>
      <c r="INP222" s="54"/>
      <c r="INQ222" s="54"/>
      <c r="INR222" s="54"/>
      <c r="INS222" s="54"/>
      <c r="INT222" s="54"/>
      <c r="INU222" s="54"/>
      <c r="INV222" s="54"/>
      <c r="INW222" s="54"/>
      <c r="INX222" s="54"/>
      <c r="INY222" s="54"/>
      <c r="INZ222" s="54"/>
      <c r="IOA222" s="54"/>
      <c r="IOB222" s="54"/>
      <c r="IOC222" s="54"/>
      <c r="IOD222" s="54"/>
      <c r="IOE222" s="54"/>
      <c r="IOF222" s="54"/>
      <c r="IOG222" s="54"/>
      <c r="IOH222" s="54"/>
      <c r="IOI222" s="54"/>
      <c r="IOJ222" s="54"/>
      <c r="IOK222" s="54"/>
      <c r="IOL222" s="54"/>
      <c r="IOM222" s="54"/>
      <c r="ION222" s="54"/>
      <c r="IOO222" s="54"/>
      <c r="IOP222" s="54"/>
      <c r="IOQ222" s="54"/>
      <c r="IOR222" s="54"/>
      <c r="IOS222" s="54"/>
      <c r="IOT222" s="54"/>
      <c r="IOU222" s="54"/>
      <c r="IOV222" s="54"/>
      <c r="IOW222" s="54"/>
      <c r="IOX222" s="54"/>
      <c r="IOY222" s="54"/>
      <c r="IOZ222" s="54"/>
      <c r="IPA222" s="54"/>
      <c r="IPB222" s="54"/>
      <c r="IPC222" s="54"/>
      <c r="IPD222" s="54"/>
      <c r="IPE222" s="54"/>
      <c r="IPF222" s="54"/>
      <c r="IPG222" s="54"/>
      <c r="IPH222" s="54"/>
      <c r="IPI222" s="54"/>
      <c r="IPJ222" s="54"/>
      <c r="IPK222" s="54"/>
      <c r="IPL222" s="54"/>
      <c r="IPM222" s="54"/>
      <c r="IPN222" s="54"/>
      <c r="IPO222" s="54"/>
      <c r="IPP222" s="54"/>
      <c r="IPQ222" s="54"/>
      <c r="IPR222" s="54"/>
      <c r="IPS222" s="54"/>
      <c r="IPT222" s="54"/>
      <c r="IPU222" s="54"/>
      <c r="IPV222" s="54"/>
      <c r="IPW222" s="54"/>
      <c r="IPX222" s="54"/>
      <c r="IPY222" s="54"/>
      <c r="IPZ222" s="54"/>
      <c r="IQA222" s="54"/>
      <c r="IQB222" s="54"/>
      <c r="IQC222" s="54"/>
      <c r="IQD222" s="54"/>
      <c r="IQE222" s="54"/>
      <c r="IQF222" s="54"/>
      <c r="IQG222" s="54"/>
      <c r="IQH222" s="54"/>
      <c r="IQI222" s="54"/>
      <c r="IQJ222" s="54"/>
      <c r="IQK222" s="54"/>
      <c r="IQL222" s="54"/>
      <c r="IQM222" s="54"/>
      <c r="IQN222" s="54"/>
      <c r="IQO222" s="54"/>
      <c r="IQP222" s="54"/>
      <c r="IQQ222" s="54"/>
      <c r="IQR222" s="54"/>
      <c r="IQS222" s="54"/>
      <c r="IQT222" s="54"/>
      <c r="IQU222" s="54"/>
      <c r="IQV222" s="54"/>
      <c r="IQW222" s="54"/>
      <c r="IQX222" s="54"/>
      <c r="IQY222" s="54"/>
      <c r="IQZ222" s="54"/>
      <c r="IRA222" s="54"/>
      <c r="IRB222" s="54"/>
      <c r="IRC222" s="54"/>
      <c r="IRD222" s="54"/>
      <c r="IRE222" s="54"/>
      <c r="IRF222" s="54"/>
      <c r="IRG222" s="54"/>
      <c r="IRH222" s="54"/>
      <c r="IRI222" s="54"/>
      <c r="IRJ222" s="54"/>
      <c r="IRK222" s="54"/>
      <c r="IRL222" s="54"/>
      <c r="IRM222" s="54"/>
      <c r="IRN222" s="54"/>
      <c r="IRO222" s="54"/>
      <c r="IRP222" s="54"/>
      <c r="IRQ222" s="54"/>
      <c r="IRR222" s="54"/>
      <c r="IRS222" s="54"/>
      <c r="IRT222" s="54"/>
      <c r="IRU222" s="54"/>
      <c r="IRV222" s="54"/>
      <c r="IRW222" s="54"/>
      <c r="IRX222" s="54"/>
      <c r="IRY222" s="54"/>
      <c r="IRZ222" s="54"/>
      <c r="ISA222" s="54"/>
      <c r="ISB222" s="54"/>
      <c r="ISC222" s="54"/>
      <c r="ISD222" s="54"/>
      <c r="ISE222" s="54"/>
      <c r="ISF222" s="54"/>
      <c r="ISG222" s="54"/>
      <c r="ISH222" s="54"/>
      <c r="ISI222" s="54"/>
      <c r="ISJ222" s="54"/>
      <c r="ISK222" s="54"/>
      <c r="ISL222" s="54"/>
      <c r="ISM222" s="54"/>
      <c r="ISN222" s="54"/>
      <c r="ISO222" s="54"/>
      <c r="ISP222" s="54"/>
      <c r="ISQ222" s="54"/>
      <c r="ISR222" s="54"/>
      <c r="ISS222" s="54"/>
      <c r="IST222" s="54"/>
      <c r="ISU222" s="54"/>
      <c r="ISV222" s="54"/>
      <c r="ISW222" s="54"/>
      <c r="ISX222" s="54"/>
      <c r="ISY222" s="54"/>
      <c r="ISZ222" s="54"/>
      <c r="ITA222" s="54"/>
      <c r="ITB222" s="54"/>
      <c r="ITC222" s="54"/>
      <c r="ITD222" s="54"/>
      <c r="ITE222" s="54"/>
      <c r="ITF222" s="54"/>
      <c r="ITG222" s="54"/>
      <c r="ITH222" s="54"/>
      <c r="ITI222" s="54"/>
      <c r="ITJ222" s="54"/>
      <c r="ITK222" s="54"/>
      <c r="ITL222" s="54"/>
      <c r="ITM222" s="54"/>
      <c r="ITN222" s="54"/>
      <c r="ITO222" s="54"/>
      <c r="ITP222" s="54"/>
      <c r="ITQ222" s="54"/>
      <c r="ITR222" s="54"/>
      <c r="ITS222" s="54"/>
      <c r="ITT222" s="54"/>
      <c r="ITU222" s="54"/>
      <c r="ITV222" s="54"/>
      <c r="ITW222" s="54"/>
      <c r="ITX222" s="54"/>
      <c r="ITY222" s="54"/>
      <c r="ITZ222" s="54"/>
      <c r="IUA222" s="54"/>
      <c r="IUB222" s="54"/>
      <c r="IUC222" s="54"/>
      <c r="IUD222" s="54"/>
      <c r="IUE222" s="54"/>
      <c r="IUF222" s="54"/>
      <c r="IUG222" s="54"/>
      <c r="IUH222" s="54"/>
      <c r="IUI222" s="54"/>
      <c r="IUJ222" s="54"/>
      <c r="IUK222" s="54"/>
      <c r="IUL222" s="54"/>
      <c r="IUM222" s="54"/>
      <c r="IUN222" s="54"/>
      <c r="IUO222" s="54"/>
      <c r="IUP222" s="54"/>
      <c r="IUQ222" s="54"/>
      <c r="IUR222" s="54"/>
      <c r="IUS222" s="54"/>
      <c r="IUT222" s="54"/>
      <c r="IUU222" s="54"/>
      <c r="IUV222" s="54"/>
      <c r="IUW222" s="54"/>
      <c r="IUX222" s="54"/>
      <c r="IUY222" s="54"/>
      <c r="IUZ222" s="54"/>
      <c r="IVA222" s="54"/>
      <c r="IVB222" s="54"/>
      <c r="IVC222" s="54"/>
      <c r="IVD222" s="54"/>
      <c r="IVE222" s="54"/>
      <c r="IVF222" s="54"/>
      <c r="IVG222" s="54"/>
      <c r="IVH222" s="54"/>
      <c r="IVI222" s="54"/>
      <c r="IVJ222" s="54"/>
      <c r="IVK222" s="54"/>
      <c r="IVL222" s="54"/>
      <c r="IVM222" s="54"/>
      <c r="IVN222" s="54"/>
      <c r="IVO222" s="54"/>
      <c r="IVP222" s="54"/>
      <c r="IVQ222" s="54"/>
      <c r="IVR222" s="54"/>
      <c r="IVS222" s="54"/>
      <c r="IVT222" s="54"/>
      <c r="IVU222" s="54"/>
      <c r="IVV222" s="54"/>
      <c r="IVW222" s="54"/>
      <c r="IVX222" s="54"/>
      <c r="IVY222" s="54"/>
      <c r="IVZ222" s="54"/>
      <c r="IWA222" s="54"/>
      <c r="IWB222" s="54"/>
      <c r="IWC222" s="54"/>
      <c r="IWD222" s="54"/>
      <c r="IWE222" s="54"/>
      <c r="IWF222" s="54"/>
      <c r="IWG222" s="54"/>
      <c r="IWH222" s="54"/>
      <c r="IWI222" s="54"/>
      <c r="IWJ222" s="54"/>
      <c r="IWK222" s="54"/>
      <c r="IWL222" s="54"/>
      <c r="IWM222" s="54"/>
      <c r="IWN222" s="54"/>
      <c r="IWO222" s="54"/>
      <c r="IWP222" s="54"/>
      <c r="IWQ222" s="54"/>
      <c r="IWR222" s="54"/>
      <c r="IWS222" s="54"/>
      <c r="IWT222" s="54"/>
      <c r="IWU222" s="54"/>
      <c r="IWV222" s="54"/>
      <c r="IWW222" s="54"/>
      <c r="IWX222" s="54"/>
      <c r="IWY222" s="54"/>
      <c r="IWZ222" s="54"/>
      <c r="IXA222" s="54"/>
      <c r="IXB222" s="54"/>
      <c r="IXC222" s="54"/>
      <c r="IXD222" s="54"/>
      <c r="IXE222" s="54"/>
      <c r="IXF222" s="54"/>
      <c r="IXG222" s="54"/>
      <c r="IXH222" s="54"/>
      <c r="IXI222" s="54"/>
      <c r="IXJ222" s="54"/>
      <c r="IXK222" s="54"/>
      <c r="IXL222" s="54"/>
      <c r="IXM222" s="54"/>
      <c r="IXN222" s="54"/>
      <c r="IXO222" s="54"/>
      <c r="IXP222" s="54"/>
      <c r="IXQ222" s="54"/>
      <c r="IXR222" s="54"/>
      <c r="IXS222" s="54"/>
      <c r="IXT222" s="54"/>
      <c r="IXU222" s="54"/>
      <c r="IXV222" s="54"/>
      <c r="IXW222" s="54"/>
      <c r="IXX222" s="54"/>
      <c r="IXY222" s="54"/>
      <c r="IXZ222" s="54"/>
      <c r="IYA222" s="54"/>
      <c r="IYB222" s="54"/>
      <c r="IYC222" s="54"/>
      <c r="IYD222" s="54"/>
      <c r="IYE222" s="54"/>
      <c r="IYF222" s="54"/>
      <c r="IYG222" s="54"/>
      <c r="IYH222" s="54"/>
      <c r="IYI222" s="54"/>
      <c r="IYJ222" s="54"/>
      <c r="IYK222" s="54"/>
      <c r="IYL222" s="54"/>
      <c r="IYM222" s="54"/>
      <c r="IYN222" s="54"/>
      <c r="IYO222" s="54"/>
      <c r="IYP222" s="54"/>
      <c r="IYQ222" s="54"/>
      <c r="IYR222" s="54"/>
      <c r="IYS222" s="54"/>
      <c r="IYT222" s="54"/>
      <c r="IYU222" s="54"/>
      <c r="IYV222" s="54"/>
      <c r="IYW222" s="54"/>
      <c r="IYX222" s="54"/>
      <c r="IYY222" s="54"/>
      <c r="IYZ222" s="54"/>
      <c r="IZA222" s="54"/>
      <c r="IZB222" s="54"/>
      <c r="IZC222" s="54"/>
      <c r="IZD222" s="54"/>
      <c r="IZE222" s="54"/>
      <c r="IZF222" s="54"/>
      <c r="IZG222" s="54"/>
      <c r="IZH222" s="54"/>
      <c r="IZI222" s="54"/>
      <c r="IZJ222" s="54"/>
      <c r="IZK222" s="54"/>
      <c r="IZL222" s="54"/>
      <c r="IZM222" s="54"/>
      <c r="IZN222" s="54"/>
      <c r="IZO222" s="54"/>
      <c r="IZP222" s="54"/>
      <c r="IZQ222" s="54"/>
      <c r="IZR222" s="54"/>
      <c r="IZS222" s="54"/>
      <c r="IZT222" s="54"/>
      <c r="IZU222" s="54"/>
      <c r="IZV222" s="54"/>
      <c r="IZW222" s="54"/>
      <c r="IZX222" s="54"/>
      <c r="IZY222" s="54"/>
      <c r="IZZ222" s="54"/>
      <c r="JAA222" s="54"/>
      <c r="JAB222" s="54"/>
      <c r="JAC222" s="54"/>
      <c r="JAD222" s="54"/>
      <c r="JAE222" s="54"/>
      <c r="JAF222" s="54"/>
      <c r="JAG222" s="54"/>
      <c r="JAH222" s="54"/>
      <c r="JAI222" s="54"/>
      <c r="JAJ222" s="54"/>
      <c r="JAK222" s="54"/>
      <c r="JAL222" s="54"/>
      <c r="JAM222" s="54"/>
      <c r="JAN222" s="54"/>
      <c r="JAO222" s="54"/>
      <c r="JAP222" s="54"/>
      <c r="JAQ222" s="54"/>
      <c r="JAR222" s="54"/>
      <c r="JAS222" s="54"/>
      <c r="JAT222" s="54"/>
      <c r="JAU222" s="54"/>
      <c r="JAV222" s="54"/>
      <c r="JAW222" s="54"/>
      <c r="JAX222" s="54"/>
      <c r="JAY222" s="54"/>
      <c r="JAZ222" s="54"/>
      <c r="JBA222" s="54"/>
      <c r="JBB222" s="54"/>
      <c r="JBC222" s="54"/>
      <c r="JBD222" s="54"/>
      <c r="JBE222" s="54"/>
      <c r="JBF222" s="54"/>
      <c r="JBG222" s="54"/>
      <c r="JBH222" s="54"/>
      <c r="JBI222" s="54"/>
      <c r="JBJ222" s="54"/>
      <c r="JBK222" s="54"/>
      <c r="JBL222" s="54"/>
      <c r="JBM222" s="54"/>
      <c r="JBN222" s="54"/>
      <c r="JBO222" s="54"/>
      <c r="JBP222" s="54"/>
      <c r="JBQ222" s="54"/>
      <c r="JBR222" s="54"/>
      <c r="JBS222" s="54"/>
      <c r="JBT222" s="54"/>
      <c r="JBU222" s="54"/>
      <c r="JBV222" s="54"/>
      <c r="JBW222" s="54"/>
      <c r="JBX222" s="54"/>
      <c r="JBY222" s="54"/>
      <c r="JBZ222" s="54"/>
      <c r="JCA222" s="54"/>
      <c r="JCB222" s="54"/>
      <c r="JCC222" s="54"/>
      <c r="JCD222" s="54"/>
      <c r="JCE222" s="54"/>
      <c r="JCF222" s="54"/>
      <c r="JCG222" s="54"/>
      <c r="JCH222" s="54"/>
      <c r="JCI222" s="54"/>
      <c r="JCJ222" s="54"/>
      <c r="JCK222" s="54"/>
      <c r="JCL222" s="54"/>
      <c r="JCM222" s="54"/>
      <c r="JCN222" s="54"/>
      <c r="JCO222" s="54"/>
      <c r="JCP222" s="54"/>
      <c r="JCQ222" s="54"/>
      <c r="JCR222" s="54"/>
      <c r="JCS222" s="54"/>
      <c r="JCT222" s="54"/>
      <c r="JCU222" s="54"/>
      <c r="JCV222" s="54"/>
      <c r="JCW222" s="54"/>
      <c r="JCX222" s="54"/>
      <c r="JCY222" s="54"/>
      <c r="JCZ222" s="54"/>
      <c r="JDA222" s="54"/>
      <c r="JDB222" s="54"/>
      <c r="JDC222" s="54"/>
      <c r="JDD222" s="54"/>
      <c r="JDE222" s="54"/>
      <c r="JDF222" s="54"/>
      <c r="JDG222" s="54"/>
      <c r="JDH222" s="54"/>
      <c r="JDI222" s="54"/>
      <c r="JDJ222" s="54"/>
      <c r="JDK222" s="54"/>
      <c r="JDL222" s="54"/>
      <c r="JDM222" s="54"/>
      <c r="JDN222" s="54"/>
      <c r="JDO222" s="54"/>
      <c r="JDP222" s="54"/>
      <c r="JDQ222" s="54"/>
      <c r="JDR222" s="54"/>
      <c r="JDS222" s="54"/>
      <c r="JDT222" s="54"/>
      <c r="JDU222" s="54"/>
      <c r="JDV222" s="54"/>
      <c r="JDW222" s="54"/>
      <c r="JDX222" s="54"/>
      <c r="JDY222" s="54"/>
      <c r="JDZ222" s="54"/>
      <c r="JEA222" s="54"/>
      <c r="JEB222" s="54"/>
      <c r="JEC222" s="54"/>
      <c r="JED222" s="54"/>
      <c r="JEE222" s="54"/>
      <c r="JEF222" s="54"/>
      <c r="JEG222" s="54"/>
      <c r="JEH222" s="54"/>
      <c r="JEI222" s="54"/>
      <c r="JEJ222" s="54"/>
      <c r="JEK222" s="54"/>
      <c r="JEL222" s="54"/>
      <c r="JEM222" s="54"/>
      <c r="JEN222" s="54"/>
      <c r="JEO222" s="54"/>
      <c r="JEP222" s="54"/>
      <c r="JEQ222" s="54"/>
      <c r="JER222" s="54"/>
      <c r="JES222" s="54"/>
      <c r="JET222" s="54"/>
      <c r="JEU222" s="54"/>
      <c r="JEV222" s="54"/>
      <c r="JEW222" s="54"/>
      <c r="JEX222" s="54"/>
      <c r="JEY222" s="54"/>
      <c r="JEZ222" s="54"/>
      <c r="JFA222" s="54"/>
      <c r="JFB222" s="54"/>
      <c r="JFC222" s="54"/>
      <c r="JFD222" s="54"/>
      <c r="JFE222" s="54"/>
      <c r="JFF222" s="54"/>
      <c r="JFG222" s="54"/>
      <c r="JFH222" s="54"/>
      <c r="JFI222" s="54"/>
      <c r="JFJ222" s="54"/>
      <c r="JFK222" s="54"/>
      <c r="JFL222" s="54"/>
      <c r="JFM222" s="54"/>
      <c r="JFN222" s="54"/>
      <c r="JFO222" s="54"/>
      <c r="JFP222" s="54"/>
      <c r="JFQ222" s="54"/>
      <c r="JFR222" s="54"/>
      <c r="JFS222" s="54"/>
      <c r="JFT222" s="54"/>
      <c r="JFU222" s="54"/>
      <c r="JFV222" s="54"/>
      <c r="JFW222" s="54"/>
      <c r="JFX222" s="54"/>
      <c r="JFY222" s="54"/>
      <c r="JFZ222" s="54"/>
      <c r="JGA222" s="54"/>
      <c r="JGB222" s="54"/>
      <c r="JGC222" s="54"/>
      <c r="JGD222" s="54"/>
      <c r="JGE222" s="54"/>
      <c r="JGF222" s="54"/>
      <c r="JGG222" s="54"/>
      <c r="JGH222" s="54"/>
      <c r="JGI222" s="54"/>
      <c r="JGJ222" s="54"/>
      <c r="JGK222" s="54"/>
      <c r="JGL222" s="54"/>
      <c r="JGM222" s="54"/>
      <c r="JGN222" s="54"/>
      <c r="JGO222" s="54"/>
      <c r="JGP222" s="54"/>
      <c r="JGQ222" s="54"/>
      <c r="JGR222" s="54"/>
      <c r="JGS222" s="54"/>
      <c r="JGT222" s="54"/>
      <c r="JGU222" s="54"/>
      <c r="JGV222" s="54"/>
      <c r="JGW222" s="54"/>
      <c r="JGX222" s="54"/>
      <c r="JGY222" s="54"/>
      <c r="JGZ222" s="54"/>
      <c r="JHA222" s="54"/>
      <c r="JHB222" s="54"/>
      <c r="JHC222" s="54"/>
      <c r="JHD222" s="54"/>
      <c r="JHE222" s="54"/>
      <c r="JHF222" s="54"/>
      <c r="JHG222" s="54"/>
      <c r="JHH222" s="54"/>
      <c r="JHI222" s="54"/>
      <c r="JHJ222" s="54"/>
      <c r="JHK222" s="54"/>
      <c r="JHL222" s="54"/>
      <c r="JHM222" s="54"/>
      <c r="JHN222" s="54"/>
      <c r="JHO222" s="54"/>
      <c r="JHP222" s="54"/>
      <c r="JHQ222" s="54"/>
      <c r="JHR222" s="54"/>
      <c r="JHS222" s="54"/>
      <c r="JHT222" s="54"/>
      <c r="JHU222" s="54"/>
      <c r="JHV222" s="54"/>
      <c r="JHW222" s="54"/>
      <c r="JHX222" s="54"/>
      <c r="JHY222" s="54"/>
      <c r="JHZ222" s="54"/>
      <c r="JIA222" s="54"/>
      <c r="JIB222" s="54"/>
      <c r="JIC222" s="54"/>
      <c r="JID222" s="54"/>
      <c r="JIE222" s="54"/>
      <c r="JIF222" s="54"/>
      <c r="JIG222" s="54"/>
      <c r="JIH222" s="54"/>
      <c r="JII222" s="54"/>
      <c r="JIJ222" s="54"/>
      <c r="JIK222" s="54"/>
      <c r="JIL222" s="54"/>
      <c r="JIM222" s="54"/>
      <c r="JIN222" s="54"/>
      <c r="JIO222" s="54"/>
      <c r="JIP222" s="54"/>
      <c r="JIQ222" s="54"/>
      <c r="JIR222" s="54"/>
      <c r="JIS222" s="54"/>
      <c r="JIT222" s="54"/>
      <c r="JIU222" s="54"/>
      <c r="JIV222" s="54"/>
      <c r="JIW222" s="54"/>
      <c r="JIX222" s="54"/>
      <c r="JIY222" s="54"/>
      <c r="JIZ222" s="54"/>
      <c r="JJA222" s="54"/>
      <c r="JJB222" s="54"/>
      <c r="JJC222" s="54"/>
      <c r="JJD222" s="54"/>
      <c r="JJE222" s="54"/>
      <c r="JJF222" s="54"/>
      <c r="JJG222" s="54"/>
      <c r="JJH222" s="54"/>
      <c r="JJI222" s="54"/>
      <c r="JJJ222" s="54"/>
      <c r="JJK222" s="54"/>
      <c r="JJL222" s="54"/>
      <c r="JJM222" s="54"/>
      <c r="JJN222" s="54"/>
      <c r="JJO222" s="54"/>
      <c r="JJP222" s="54"/>
      <c r="JJQ222" s="54"/>
      <c r="JJR222" s="54"/>
      <c r="JJS222" s="54"/>
      <c r="JJT222" s="54"/>
      <c r="JJU222" s="54"/>
      <c r="JJV222" s="54"/>
      <c r="JJW222" s="54"/>
      <c r="JJX222" s="54"/>
      <c r="JJY222" s="54"/>
      <c r="JJZ222" s="54"/>
      <c r="JKA222" s="54"/>
      <c r="JKB222" s="54"/>
      <c r="JKC222" s="54"/>
      <c r="JKD222" s="54"/>
      <c r="JKE222" s="54"/>
      <c r="JKF222" s="54"/>
      <c r="JKG222" s="54"/>
      <c r="JKH222" s="54"/>
      <c r="JKI222" s="54"/>
      <c r="JKJ222" s="54"/>
      <c r="JKK222" s="54"/>
      <c r="JKL222" s="54"/>
      <c r="JKM222" s="54"/>
      <c r="JKN222" s="54"/>
      <c r="JKO222" s="54"/>
      <c r="JKP222" s="54"/>
      <c r="JKQ222" s="54"/>
      <c r="JKR222" s="54"/>
      <c r="JKS222" s="54"/>
      <c r="JKT222" s="54"/>
      <c r="JKU222" s="54"/>
      <c r="JKV222" s="54"/>
      <c r="JKW222" s="54"/>
      <c r="JKX222" s="54"/>
      <c r="JKY222" s="54"/>
      <c r="JKZ222" s="54"/>
      <c r="JLA222" s="54"/>
      <c r="JLB222" s="54"/>
      <c r="JLC222" s="54"/>
      <c r="JLD222" s="54"/>
      <c r="JLE222" s="54"/>
      <c r="JLF222" s="54"/>
      <c r="JLG222" s="54"/>
      <c r="JLH222" s="54"/>
      <c r="JLI222" s="54"/>
      <c r="JLJ222" s="54"/>
      <c r="JLK222" s="54"/>
      <c r="JLL222" s="54"/>
      <c r="JLM222" s="54"/>
      <c r="JLN222" s="54"/>
      <c r="JLO222" s="54"/>
      <c r="JLP222" s="54"/>
      <c r="JLQ222" s="54"/>
      <c r="JLR222" s="54"/>
      <c r="JLS222" s="54"/>
      <c r="JLT222" s="54"/>
      <c r="JLU222" s="54"/>
      <c r="JLV222" s="54"/>
      <c r="JLW222" s="54"/>
      <c r="JLX222" s="54"/>
      <c r="JLY222" s="54"/>
      <c r="JLZ222" s="54"/>
      <c r="JMA222" s="54"/>
      <c r="JMB222" s="54"/>
      <c r="JMC222" s="54"/>
      <c r="JMD222" s="54"/>
      <c r="JME222" s="54"/>
      <c r="JMF222" s="54"/>
      <c r="JMG222" s="54"/>
      <c r="JMH222" s="54"/>
      <c r="JMI222" s="54"/>
      <c r="JMJ222" s="54"/>
      <c r="JMK222" s="54"/>
      <c r="JML222" s="54"/>
      <c r="JMM222" s="54"/>
      <c r="JMN222" s="54"/>
      <c r="JMO222" s="54"/>
      <c r="JMP222" s="54"/>
      <c r="JMQ222" s="54"/>
      <c r="JMR222" s="54"/>
      <c r="JMS222" s="54"/>
      <c r="JMT222" s="54"/>
      <c r="JMU222" s="54"/>
      <c r="JMV222" s="54"/>
      <c r="JMW222" s="54"/>
      <c r="JMX222" s="54"/>
      <c r="JMY222" s="54"/>
      <c r="JMZ222" s="54"/>
      <c r="JNA222" s="54"/>
      <c r="JNB222" s="54"/>
      <c r="JNC222" s="54"/>
      <c r="JND222" s="54"/>
      <c r="JNE222" s="54"/>
      <c r="JNF222" s="54"/>
      <c r="JNG222" s="54"/>
      <c r="JNH222" s="54"/>
      <c r="JNI222" s="54"/>
      <c r="JNJ222" s="54"/>
      <c r="JNK222" s="54"/>
      <c r="JNL222" s="54"/>
      <c r="JNM222" s="54"/>
      <c r="JNN222" s="54"/>
      <c r="JNO222" s="54"/>
      <c r="JNP222" s="54"/>
      <c r="JNQ222" s="54"/>
      <c r="JNR222" s="54"/>
      <c r="JNS222" s="54"/>
      <c r="JNT222" s="54"/>
      <c r="JNU222" s="54"/>
      <c r="JNV222" s="54"/>
      <c r="JNW222" s="54"/>
      <c r="JNX222" s="54"/>
      <c r="JNY222" s="54"/>
      <c r="JNZ222" s="54"/>
      <c r="JOA222" s="54"/>
      <c r="JOB222" s="54"/>
      <c r="JOC222" s="54"/>
      <c r="JOD222" s="54"/>
      <c r="JOE222" s="54"/>
      <c r="JOF222" s="54"/>
      <c r="JOG222" s="54"/>
      <c r="JOH222" s="54"/>
      <c r="JOI222" s="54"/>
      <c r="JOJ222" s="54"/>
      <c r="JOK222" s="54"/>
      <c r="JOL222" s="54"/>
      <c r="JOM222" s="54"/>
      <c r="JON222" s="54"/>
      <c r="JOO222" s="54"/>
      <c r="JOP222" s="54"/>
      <c r="JOQ222" s="54"/>
      <c r="JOR222" s="54"/>
      <c r="JOS222" s="54"/>
      <c r="JOT222" s="54"/>
      <c r="JOU222" s="54"/>
      <c r="JOV222" s="54"/>
      <c r="JOW222" s="54"/>
      <c r="JOX222" s="54"/>
      <c r="JOY222" s="54"/>
      <c r="JOZ222" s="54"/>
      <c r="JPA222" s="54"/>
      <c r="JPB222" s="54"/>
      <c r="JPC222" s="54"/>
      <c r="JPD222" s="54"/>
      <c r="JPE222" s="54"/>
      <c r="JPF222" s="54"/>
      <c r="JPG222" s="54"/>
      <c r="JPH222" s="54"/>
      <c r="JPI222" s="54"/>
      <c r="JPJ222" s="54"/>
      <c r="JPK222" s="54"/>
      <c r="JPL222" s="54"/>
      <c r="JPM222" s="54"/>
      <c r="JPN222" s="54"/>
      <c r="JPO222" s="54"/>
      <c r="JPP222" s="54"/>
      <c r="JPQ222" s="54"/>
      <c r="JPR222" s="54"/>
      <c r="JPS222" s="54"/>
      <c r="JPT222" s="54"/>
      <c r="JPU222" s="54"/>
      <c r="JPV222" s="54"/>
      <c r="JPW222" s="54"/>
      <c r="JPX222" s="54"/>
      <c r="JPY222" s="54"/>
      <c r="JPZ222" s="54"/>
      <c r="JQA222" s="54"/>
      <c r="JQB222" s="54"/>
      <c r="JQC222" s="54"/>
      <c r="JQD222" s="54"/>
      <c r="JQE222" s="54"/>
      <c r="JQF222" s="54"/>
      <c r="JQG222" s="54"/>
      <c r="JQH222" s="54"/>
      <c r="JQI222" s="54"/>
      <c r="JQJ222" s="54"/>
      <c r="JQK222" s="54"/>
      <c r="JQL222" s="54"/>
      <c r="JQM222" s="54"/>
      <c r="JQN222" s="54"/>
      <c r="JQO222" s="54"/>
      <c r="JQP222" s="54"/>
      <c r="JQQ222" s="54"/>
      <c r="JQR222" s="54"/>
      <c r="JQS222" s="54"/>
      <c r="JQT222" s="54"/>
      <c r="JQU222" s="54"/>
      <c r="JQV222" s="54"/>
      <c r="JQW222" s="54"/>
      <c r="JQX222" s="54"/>
      <c r="JQY222" s="54"/>
      <c r="JQZ222" s="54"/>
      <c r="JRA222" s="54"/>
      <c r="JRB222" s="54"/>
      <c r="JRC222" s="54"/>
      <c r="JRD222" s="54"/>
      <c r="JRE222" s="54"/>
      <c r="JRF222" s="54"/>
      <c r="JRG222" s="54"/>
      <c r="JRH222" s="54"/>
      <c r="JRI222" s="54"/>
      <c r="JRJ222" s="54"/>
      <c r="JRK222" s="54"/>
      <c r="JRL222" s="54"/>
      <c r="JRM222" s="54"/>
      <c r="JRN222" s="54"/>
      <c r="JRO222" s="54"/>
      <c r="JRP222" s="54"/>
      <c r="JRQ222" s="54"/>
      <c r="JRR222" s="54"/>
      <c r="JRS222" s="54"/>
      <c r="JRT222" s="54"/>
      <c r="JRU222" s="54"/>
      <c r="JRV222" s="54"/>
      <c r="JRW222" s="54"/>
      <c r="JRX222" s="54"/>
      <c r="JRY222" s="54"/>
      <c r="JRZ222" s="54"/>
      <c r="JSA222" s="54"/>
      <c r="JSB222" s="54"/>
      <c r="JSC222" s="54"/>
      <c r="JSD222" s="54"/>
      <c r="JSE222" s="54"/>
      <c r="JSF222" s="54"/>
      <c r="JSG222" s="54"/>
      <c r="JSH222" s="54"/>
      <c r="JSI222" s="54"/>
      <c r="JSJ222" s="54"/>
      <c r="JSK222" s="54"/>
      <c r="JSL222" s="54"/>
      <c r="JSM222" s="54"/>
      <c r="JSN222" s="54"/>
      <c r="JSO222" s="54"/>
      <c r="JSP222" s="54"/>
      <c r="JSQ222" s="54"/>
      <c r="JSR222" s="54"/>
      <c r="JSS222" s="54"/>
      <c r="JST222" s="54"/>
      <c r="JSU222" s="54"/>
      <c r="JSV222" s="54"/>
      <c r="JSW222" s="54"/>
      <c r="JSX222" s="54"/>
      <c r="JSY222" s="54"/>
      <c r="JSZ222" s="54"/>
      <c r="JTA222" s="54"/>
      <c r="JTB222" s="54"/>
      <c r="JTC222" s="54"/>
      <c r="JTD222" s="54"/>
      <c r="JTE222" s="54"/>
      <c r="JTF222" s="54"/>
      <c r="JTG222" s="54"/>
      <c r="JTH222" s="54"/>
      <c r="JTI222" s="54"/>
      <c r="JTJ222" s="54"/>
      <c r="JTK222" s="54"/>
      <c r="JTL222" s="54"/>
      <c r="JTM222" s="54"/>
      <c r="JTN222" s="54"/>
      <c r="JTO222" s="54"/>
      <c r="JTP222" s="54"/>
      <c r="JTQ222" s="54"/>
      <c r="JTR222" s="54"/>
      <c r="JTS222" s="54"/>
      <c r="JTT222" s="54"/>
      <c r="JTU222" s="54"/>
      <c r="JTV222" s="54"/>
      <c r="JTW222" s="54"/>
      <c r="JTX222" s="54"/>
      <c r="JTY222" s="54"/>
      <c r="JTZ222" s="54"/>
      <c r="JUA222" s="54"/>
      <c r="JUB222" s="54"/>
      <c r="JUC222" s="54"/>
      <c r="JUD222" s="54"/>
      <c r="JUE222" s="54"/>
      <c r="JUF222" s="54"/>
      <c r="JUG222" s="54"/>
      <c r="JUH222" s="54"/>
      <c r="JUI222" s="54"/>
      <c r="JUJ222" s="54"/>
      <c r="JUK222" s="54"/>
      <c r="JUL222" s="54"/>
      <c r="JUM222" s="54"/>
      <c r="JUN222" s="54"/>
      <c r="JUO222" s="54"/>
      <c r="JUP222" s="54"/>
      <c r="JUQ222" s="54"/>
      <c r="JUR222" s="54"/>
      <c r="JUS222" s="54"/>
      <c r="JUT222" s="54"/>
      <c r="JUU222" s="54"/>
      <c r="JUV222" s="54"/>
      <c r="JUW222" s="54"/>
      <c r="JUX222" s="54"/>
      <c r="JUY222" s="54"/>
      <c r="JUZ222" s="54"/>
      <c r="JVA222" s="54"/>
      <c r="JVB222" s="54"/>
      <c r="JVC222" s="54"/>
      <c r="JVD222" s="54"/>
      <c r="JVE222" s="54"/>
      <c r="JVF222" s="54"/>
      <c r="JVG222" s="54"/>
      <c r="JVH222" s="54"/>
      <c r="JVI222" s="54"/>
      <c r="JVJ222" s="54"/>
      <c r="JVK222" s="54"/>
      <c r="JVL222" s="54"/>
      <c r="JVM222" s="54"/>
      <c r="JVN222" s="54"/>
      <c r="JVO222" s="54"/>
      <c r="JVP222" s="54"/>
      <c r="JVQ222" s="54"/>
      <c r="JVR222" s="54"/>
      <c r="JVS222" s="54"/>
      <c r="JVT222" s="54"/>
      <c r="JVU222" s="54"/>
      <c r="JVV222" s="54"/>
      <c r="JVW222" s="54"/>
      <c r="JVX222" s="54"/>
      <c r="JVY222" s="54"/>
      <c r="JVZ222" s="54"/>
      <c r="JWA222" s="54"/>
      <c r="JWB222" s="54"/>
      <c r="JWC222" s="54"/>
      <c r="JWD222" s="54"/>
      <c r="JWE222" s="54"/>
      <c r="JWF222" s="54"/>
      <c r="JWG222" s="54"/>
      <c r="JWH222" s="54"/>
      <c r="JWI222" s="54"/>
      <c r="JWJ222" s="54"/>
      <c r="JWK222" s="54"/>
      <c r="JWL222" s="54"/>
      <c r="JWM222" s="54"/>
      <c r="JWN222" s="54"/>
      <c r="JWO222" s="54"/>
      <c r="JWP222" s="54"/>
      <c r="JWQ222" s="54"/>
      <c r="JWR222" s="54"/>
      <c r="JWS222" s="54"/>
      <c r="JWT222" s="54"/>
      <c r="JWU222" s="54"/>
      <c r="JWV222" s="54"/>
      <c r="JWW222" s="54"/>
      <c r="JWX222" s="54"/>
      <c r="JWY222" s="54"/>
      <c r="JWZ222" s="54"/>
      <c r="JXA222" s="54"/>
      <c r="JXB222" s="54"/>
      <c r="JXC222" s="54"/>
      <c r="JXD222" s="54"/>
      <c r="JXE222" s="54"/>
      <c r="JXF222" s="54"/>
      <c r="JXG222" s="54"/>
      <c r="JXH222" s="54"/>
      <c r="JXI222" s="54"/>
      <c r="JXJ222" s="54"/>
      <c r="JXK222" s="54"/>
      <c r="JXL222" s="54"/>
      <c r="JXM222" s="54"/>
      <c r="JXN222" s="54"/>
      <c r="JXO222" s="54"/>
      <c r="JXP222" s="54"/>
      <c r="JXQ222" s="54"/>
      <c r="JXR222" s="54"/>
      <c r="JXS222" s="54"/>
      <c r="JXT222" s="54"/>
      <c r="JXU222" s="54"/>
      <c r="JXV222" s="54"/>
      <c r="JXW222" s="54"/>
      <c r="JXX222" s="54"/>
      <c r="JXY222" s="54"/>
      <c r="JXZ222" s="54"/>
      <c r="JYA222" s="54"/>
      <c r="JYB222" s="54"/>
      <c r="JYC222" s="54"/>
      <c r="JYD222" s="54"/>
      <c r="JYE222" s="54"/>
      <c r="JYF222" s="54"/>
      <c r="JYG222" s="54"/>
      <c r="JYH222" s="54"/>
      <c r="JYI222" s="54"/>
      <c r="JYJ222" s="54"/>
      <c r="JYK222" s="54"/>
      <c r="JYL222" s="54"/>
      <c r="JYM222" s="54"/>
      <c r="JYN222" s="54"/>
      <c r="JYO222" s="54"/>
      <c r="JYP222" s="54"/>
      <c r="JYQ222" s="54"/>
      <c r="JYR222" s="54"/>
      <c r="JYS222" s="54"/>
      <c r="JYT222" s="54"/>
      <c r="JYU222" s="54"/>
      <c r="JYV222" s="54"/>
      <c r="JYW222" s="54"/>
      <c r="JYX222" s="54"/>
      <c r="JYY222" s="54"/>
      <c r="JYZ222" s="54"/>
      <c r="JZA222" s="54"/>
      <c r="JZB222" s="54"/>
      <c r="JZC222" s="54"/>
      <c r="JZD222" s="54"/>
      <c r="JZE222" s="54"/>
      <c r="JZF222" s="54"/>
      <c r="JZG222" s="54"/>
      <c r="JZH222" s="54"/>
      <c r="JZI222" s="54"/>
      <c r="JZJ222" s="54"/>
      <c r="JZK222" s="54"/>
      <c r="JZL222" s="54"/>
      <c r="JZM222" s="54"/>
      <c r="JZN222" s="54"/>
      <c r="JZO222" s="54"/>
      <c r="JZP222" s="54"/>
      <c r="JZQ222" s="54"/>
      <c r="JZR222" s="54"/>
      <c r="JZS222" s="54"/>
      <c r="JZT222" s="54"/>
      <c r="JZU222" s="54"/>
      <c r="JZV222" s="54"/>
      <c r="JZW222" s="54"/>
      <c r="JZX222" s="54"/>
      <c r="JZY222" s="54"/>
      <c r="JZZ222" s="54"/>
      <c r="KAA222" s="54"/>
      <c r="KAB222" s="54"/>
      <c r="KAC222" s="54"/>
      <c r="KAD222" s="54"/>
      <c r="KAE222" s="54"/>
      <c r="KAF222" s="54"/>
      <c r="KAG222" s="54"/>
      <c r="KAH222" s="54"/>
      <c r="KAI222" s="54"/>
      <c r="KAJ222" s="54"/>
      <c r="KAK222" s="54"/>
      <c r="KAL222" s="54"/>
      <c r="KAM222" s="54"/>
      <c r="KAN222" s="54"/>
      <c r="KAO222" s="54"/>
      <c r="KAP222" s="54"/>
      <c r="KAQ222" s="54"/>
      <c r="KAR222" s="54"/>
      <c r="KAS222" s="54"/>
      <c r="KAT222" s="54"/>
      <c r="KAU222" s="54"/>
      <c r="KAV222" s="54"/>
      <c r="KAW222" s="54"/>
      <c r="KAX222" s="54"/>
      <c r="KAY222" s="54"/>
      <c r="KAZ222" s="54"/>
      <c r="KBA222" s="54"/>
      <c r="KBB222" s="54"/>
      <c r="KBC222" s="54"/>
      <c r="KBD222" s="54"/>
      <c r="KBE222" s="54"/>
      <c r="KBF222" s="54"/>
      <c r="KBG222" s="54"/>
      <c r="KBH222" s="54"/>
      <c r="KBI222" s="54"/>
      <c r="KBJ222" s="54"/>
      <c r="KBK222" s="54"/>
      <c r="KBL222" s="54"/>
      <c r="KBM222" s="54"/>
      <c r="KBN222" s="54"/>
      <c r="KBO222" s="54"/>
      <c r="KBP222" s="54"/>
      <c r="KBQ222" s="54"/>
      <c r="KBR222" s="54"/>
      <c r="KBS222" s="54"/>
      <c r="KBT222" s="54"/>
      <c r="KBU222" s="54"/>
      <c r="KBV222" s="54"/>
      <c r="KBW222" s="54"/>
      <c r="KBX222" s="54"/>
      <c r="KBY222" s="54"/>
      <c r="KBZ222" s="54"/>
      <c r="KCA222" s="54"/>
      <c r="KCB222" s="54"/>
      <c r="KCC222" s="54"/>
      <c r="KCD222" s="54"/>
      <c r="KCE222" s="54"/>
      <c r="KCF222" s="54"/>
      <c r="KCG222" s="54"/>
      <c r="KCH222" s="54"/>
      <c r="KCI222" s="54"/>
      <c r="KCJ222" s="54"/>
      <c r="KCK222" s="54"/>
      <c r="KCL222" s="54"/>
      <c r="KCM222" s="54"/>
      <c r="KCN222" s="54"/>
      <c r="KCO222" s="54"/>
      <c r="KCP222" s="54"/>
      <c r="KCQ222" s="54"/>
      <c r="KCR222" s="54"/>
      <c r="KCS222" s="54"/>
      <c r="KCT222" s="54"/>
      <c r="KCU222" s="54"/>
      <c r="KCV222" s="54"/>
      <c r="KCW222" s="54"/>
      <c r="KCX222" s="54"/>
      <c r="KCY222" s="54"/>
      <c r="KCZ222" s="54"/>
      <c r="KDA222" s="54"/>
      <c r="KDB222" s="54"/>
      <c r="KDC222" s="54"/>
      <c r="KDD222" s="54"/>
      <c r="KDE222" s="54"/>
      <c r="KDF222" s="54"/>
      <c r="KDG222" s="54"/>
      <c r="KDH222" s="54"/>
      <c r="KDI222" s="54"/>
      <c r="KDJ222" s="54"/>
      <c r="KDK222" s="54"/>
      <c r="KDL222" s="54"/>
      <c r="KDM222" s="54"/>
      <c r="KDN222" s="54"/>
      <c r="KDO222" s="54"/>
      <c r="KDP222" s="54"/>
      <c r="KDQ222" s="54"/>
      <c r="KDR222" s="54"/>
      <c r="KDS222" s="54"/>
      <c r="KDT222" s="54"/>
      <c r="KDU222" s="54"/>
      <c r="KDV222" s="54"/>
      <c r="KDW222" s="54"/>
      <c r="KDX222" s="54"/>
      <c r="KDY222" s="54"/>
      <c r="KDZ222" s="54"/>
      <c r="KEA222" s="54"/>
      <c r="KEB222" s="54"/>
      <c r="KEC222" s="54"/>
      <c r="KED222" s="54"/>
      <c r="KEE222" s="54"/>
      <c r="KEF222" s="54"/>
      <c r="KEG222" s="54"/>
      <c r="KEH222" s="54"/>
      <c r="KEI222" s="54"/>
      <c r="KEJ222" s="54"/>
      <c r="KEK222" s="54"/>
      <c r="KEL222" s="54"/>
      <c r="KEM222" s="54"/>
      <c r="KEN222" s="54"/>
      <c r="KEO222" s="54"/>
      <c r="KEP222" s="54"/>
      <c r="KEQ222" s="54"/>
      <c r="KER222" s="54"/>
      <c r="KES222" s="54"/>
      <c r="KET222" s="54"/>
      <c r="KEU222" s="54"/>
      <c r="KEV222" s="54"/>
      <c r="KEW222" s="54"/>
      <c r="KEX222" s="54"/>
      <c r="KEY222" s="54"/>
      <c r="KEZ222" s="54"/>
      <c r="KFA222" s="54"/>
      <c r="KFB222" s="54"/>
      <c r="KFC222" s="54"/>
      <c r="KFD222" s="54"/>
      <c r="KFE222" s="54"/>
      <c r="KFF222" s="54"/>
      <c r="KFG222" s="54"/>
      <c r="KFH222" s="54"/>
      <c r="KFI222" s="54"/>
      <c r="KFJ222" s="54"/>
      <c r="KFK222" s="54"/>
      <c r="KFL222" s="54"/>
      <c r="KFM222" s="54"/>
      <c r="KFN222" s="54"/>
      <c r="KFO222" s="54"/>
      <c r="KFP222" s="54"/>
      <c r="KFQ222" s="54"/>
      <c r="KFR222" s="54"/>
      <c r="KFS222" s="54"/>
      <c r="KFT222" s="54"/>
      <c r="KFU222" s="54"/>
      <c r="KFV222" s="54"/>
      <c r="KFW222" s="54"/>
      <c r="KFX222" s="54"/>
      <c r="KFY222" s="54"/>
      <c r="KFZ222" s="54"/>
      <c r="KGA222" s="54"/>
      <c r="KGB222" s="54"/>
      <c r="KGC222" s="54"/>
      <c r="KGD222" s="54"/>
      <c r="KGE222" s="54"/>
      <c r="KGF222" s="54"/>
      <c r="KGG222" s="54"/>
      <c r="KGH222" s="54"/>
      <c r="KGI222" s="54"/>
      <c r="KGJ222" s="54"/>
      <c r="KGK222" s="54"/>
      <c r="KGL222" s="54"/>
      <c r="KGM222" s="54"/>
      <c r="KGN222" s="54"/>
      <c r="KGO222" s="54"/>
      <c r="KGP222" s="54"/>
      <c r="KGQ222" s="54"/>
      <c r="KGR222" s="54"/>
      <c r="KGS222" s="54"/>
      <c r="KGT222" s="54"/>
      <c r="KGU222" s="54"/>
      <c r="KGV222" s="54"/>
      <c r="KGW222" s="54"/>
      <c r="KGX222" s="54"/>
      <c r="KGY222" s="54"/>
      <c r="KGZ222" s="54"/>
      <c r="KHA222" s="54"/>
      <c r="KHB222" s="54"/>
      <c r="KHC222" s="54"/>
      <c r="KHD222" s="54"/>
      <c r="KHE222" s="54"/>
      <c r="KHF222" s="54"/>
      <c r="KHG222" s="54"/>
      <c r="KHH222" s="54"/>
      <c r="KHI222" s="54"/>
      <c r="KHJ222" s="54"/>
      <c r="KHK222" s="54"/>
      <c r="KHL222" s="54"/>
      <c r="KHM222" s="54"/>
      <c r="KHN222" s="54"/>
      <c r="KHO222" s="54"/>
      <c r="KHP222" s="54"/>
      <c r="KHQ222" s="54"/>
      <c r="KHR222" s="54"/>
      <c r="KHS222" s="54"/>
      <c r="KHT222" s="54"/>
      <c r="KHU222" s="54"/>
      <c r="KHV222" s="54"/>
      <c r="KHW222" s="54"/>
      <c r="KHX222" s="54"/>
      <c r="KHY222" s="54"/>
      <c r="KHZ222" s="54"/>
      <c r="KIA222" s="54"/>
      <c r="KIB222" s="54"/>
      <c r="KIC222" s="54"/>
      <c r="KID222" s="54"/>
      <c r="KIE222" s="54"/>
      <c r="KIF222" s="54"/>
      <c r="KIG222" s="54"/>
      <c r="KIH222" s="54"/>
      <c r="KII222" s="54"/>
      <c r="KIJ222" s="54"/>
      <c r="KIK222" s="54"/>
      <c r="KIL222" s="54"/>
      <c r="KIM222" s="54"/>
      <c r="KIN222" s="54"/>
      <c r="KIO222" s="54"/>
      <c r="KIP222" s="54"/>
      <c r="KIQ222" s="54"/>
      <c r="KIR222" s="54"/>
      <c r="KIS222" s="54"/>
      <c r="KIT222" s="54"/>
      <c r="KIU222" s="54"/>
      <c r="KIV222" s="54"/>
      <c r="KIW222" s="54"/>
      <c r="KIX222" s="54"/>
      <c r="KIY222" s="54"/>
      <c r="KIZ222" s="54"/>
      <c r="KJA222" s="54"/>
      <c r="KJB222" s="54"/>
      <c r="KJC222" s="54"/>
      <c r="KJD222" s="54"/>
      <c r="KJE222" s="54"/>
      <c r="KJF222" s="54"/>
      <c r="KJG222" s="54"/>
      <c r="KJH222" s="54"/>
      <c r="KJI222" s="54"/>
      <c r="KJJ222" s="54"/>
      <c r="KJK222" s="54"/>
      <c r="KJL222" s="54"/>
      <c r="KJM222" s="54"/>
      <c r="KJN222" s="54"/>
      <c r="KJO222" s="54"/>
      <c r="KJP222" s="54"/>
      <c r="KJQ222" s="54"/>
      <c r="KJR222" s="54"/>
      <c r="KJS222" s="54"/>
      <c r="KJT222" s="54"/>
      <c r="KJU222" s="54"/>
      <c r="KJV222" s="54"/>
      <c r="KJW222" s="54"/>
      <c r="KJX222" s="54"/>
      <c r="KJY222" s="54"/>
      <c r="KJZ222" s="54"/>
      <c r="KKA222" s="54"/>
      <c r="KKB222" s="54"/>
      <c r="KKC222" s="54"/>
      <c r="KKD222" s="54"/>
      <c r="KKE222" s="54"/>
      <c r="KKF222" s="54"/>
      <c r="KKG222" s="54"/>
      <c r="KKH222" s="54"/>
      <c r="KKI222" s="54"/>
      <c r="KKJ222" s="54"/>
      <c r="KKK222" s="54"/>
      <c r="KKL222" s="54"/>
      <c r="KKM222" s="54"/>
      <c r="KKN222" s="54"/>
      <c r="KKO222" s="54"/>
      <c r="KKP222" s="54"/>
      <c r="KKQ222" s="54"/>
      <c r="KKR222" s="54"/>
      <c r="KKS222" s="54"/>
      <c r="KKT222" s="54"/>
      <c r="KKU222" s="54"/>
      <c r="KKV222" s="54"/>
      <c r="KKW222" s="54"/>
      <c r="KKX222" s="54"/>
      <c r="KKY222" s="54"/>
      <c r="KKZ222" s="54"/>
      <c r="KLA222" s="54"/>
      <c r="KLB222" s="54"/>
      <c r="KLC222" s="54"/>
      <c r="KLD222" s="54"/>
      <c r="KLE222" s="54"/>
      <c r="KLF222" s="54"/>
      <c r="KLG222" s="54"/>
      <c r="KLH222" s="54"/>
      <c r="KLI222" s="54"/>
      <c r="KLJ222" s="54"/>
      <c r="KLK222" s="54"/>
      <c r="KLL222" s="54"/>
      <c r="KLM222" s="54"/>
      <c r="KLN222" s="54"/>
      <c r="KLO222" s="54"/>
      <c r="KLP222" s="54"/>
      <c r="KLQ222" s="54"/>
      <c r="KLR222" s="54"/>
      <c r="KLS222" s="54"/>
      <c r="KLT222" s="54"/>
      <c r="KLU222" s="54"/>
      <c r="KLV222" s="54"/>
      <c r="KLW222" s="54"/>
      <c r="KLX222" s="54"/>
      <c r="KLY222" s="54"/>
      <c r="KLZ222" s="54"/>
      <c r="KMA222" s="54"/>
      <c r="KMB222" s="54"/>
      <c r="KMC222" s="54"/>
      <c r="KMD222" s="54"/>
      <c r="KME222" s="54"/>
      <c r="KMF222" s="54"/>
      <c r="KMG222" s="54"/>
      <c r="KMH222" s="54"/>
      <c r="KMI222" s="54"/>
      <c r="KMJ222" s="54"/>
      <c r="KMK222" s="54"/>
      <c r="KML222" s="54"/>
      <c r="KMM222" s="54"/>
      <c r="KMN222" s="54"/>
      <c r="KMO222" s="54"/>
      <c r="KMP222" s="54"/>
      <c r="KMQ222" s="54"/>
      <c r="KMR222" s="54"/>
      <c r="KMS222" s="54"/>
      <c r="KMT222" s="54"/>
      <c r="KMU222" s="54"/>
      <c r="KMV222" s="54"/>
      <c r="KMW222" s="54"/>
      <c r="KMX222" s="54"/>
      <c r="KMY222" s="54"/>
      <c r="KMZ222" s="54"/>
      <c r="KNA222" s="54"/>
      <c r="KNB222" s="54"/>
      <c r="KNC222" s="54"/>
      <c r="KND222" s="54"/>
      <c r="KNE222" s="54"/>
      <c r="KNF222" s="54"/>
      <c r="KNG222" s="54"/>
      <c r="KNH222" s="54"/>
      <c r="KNI222" s="54"/>
      <c r="KNJ222" s="54"/>
      <c r="KNK222" s="54"/>
      <c r="KNL222" s="54"/>
      <c r="KNM222" s="54"/>
      <c r="KNN222" s="54"/>
      <c r="KNO222" s="54"/>
      <c r="KNP222" s="54"/>
      <c r="KNQ222" s="54"/>
      <c r="KNR222" s="54"/>
      <c r="KNS222" s="54"/>
      <c r="KNT222" s="54"/>
      <c r="KNU222" s="54"/>
      <c r="KNV222" s="54"/>
      <c r="KNW222" s="54"/>
      <c r="KNX222" s="54"/>
      <c r="KNY222" s="54"/>
      <c r="KNZ222" s="54"/>
      <c r="KOA222" s="54"/>
      <c r="KOB222" s="54"/>
      <c r="KOC222" s="54"/>
      <c r="KOD222" s="54"/>
      <c r="KOE222" s="54"/>
      <c r="KOF222" s="54"/>
      <c r="KOG222" s="54"/>
      <c r="KOH222" s="54"/>
      <c r="KOI222" s="54"/>
      <c r="KOJ222" s="54"/>
      <c r="KOK222" s="54"/>
      <c r="KOL222" s="54"/>
      <c r="KOM222" s="54"/>
      <c r="KON222" s="54"/>
      <c r="KOO222" s="54"/>
      <c r="KOP222" s="54"/>
      <c r="KOQ222" s="54"/>
      <c r="KOR222" s="54"/>
      <c r="KOS222" s="54"/>
      <c r="KOT222" s="54"/>
      <c r="KOU222" s="54"/>
      <c r="KOV222" s="54"/>
      <c r="KOW222" s="54"/>
      <c r="KOX222" s="54"/>
      <c r="KOY222" s="54"/>
      <c r="KOZ222" s="54"/>
      <c r="KPA222" s="54"/>
      <c r="KPB222" s="54"/>
      <c r="KPC222" s="54"/>
      <c r="KPD222" s="54"/>
      <c r="KPE222" s="54"/>
      <c r="KPF222" s="54"/>
      <c r="KPG222" s="54"/>
      <c r="KPH222" s="54"/>
      <c r="KPI222" s="54"/>
      <c r="KPJ222" s="54"/>
      <c r="KPK222" s="54"/>
      <c r="KPL222" s="54"/>
      <c r="KPM222" s="54"/>
      <c r="KPN222" s="54"/>
      <c r="KPO222" s="54"/>
      <c r="KPP222" s="54"/>
      <c r="KPQ222" s="54"/>
      <c r="KPR222" s="54"/>
      <c r="KPS222" s="54"/>
      <c r="KPT222" s="54"/>
      <c r="KPU222" s="54"/>
      <c r="KPV222" s="54"/>
      <c r="KPW222" s="54"/>
      <c r="KPX222" s="54"/>
      <c r="KPY222" s="54"/>
      <c r="KPZ222" s="54"/>
      <c r="KQA222" s="54"/>
      <c r="KQB222" s="54"/>
      <c r="KQC222" s="54"/>
      <c r="KQD222" s="54"/>
      <c r="KQE222" s="54"/>
      <c r="KQF222" s="54"/>
      <c r="KQG222" s="54"/>
      <c r="KQH222" s="54"/>
      <c r="KQI222" s="54"/>
      <c r="KQJ222" s="54"/>
      <c r="KQK222" s="54"/>
      <c r="KQL222" s="54"/>
      <c r="KQM222" s="54"/>
      <c r="KQN222" s="54"/>
      <c r="KQO222" s="54"/>
      <c r="KQP222" s="54"/>
      <c r="KQQ222" s="54"/>
      <c r="KQR222" s="54"/>
      <c r="KQS222" s="54"/>
      <c r="KQT222" s="54"/>
      <c r="KQU222" s="54"/>
      <c r="KQV222" s="54"/>
      <c r="KQW222" s="54"/>
      <c r="KQX222" s="54"/>
      <c r="KQY222" s="54"/>
      <c r="KQZ222" s="54"/>
      <c r="KRA222" s="54"/>
      <c r="KRB222" s="54"/>
      <c r="KRC222" s="54"/>
      <c r="KRD222" s="54"/>
      <c r="KRE222" s="54"/>
      <c r="KRF222" s="54"/>
      <c r="KRG222" s="54"/>
      <c r="KRH222" s="54"/>
      <c r="KRI222" s="54"/>
      <c r="KRJ222" s="54"/>
      <c r="KRK222" s="54"/>
      <c r="KRL222" s="54"/>
      <c r="KRM222" s="54"/>
      <c r="KRN222" s="54"/>
      <c r="KRO222" s="54"/>
      <c r="KRP222" s="54"/>
      <c r="KRQ222" s="54"/>
      <c r="KRR222" s="54"/>
      <c r="KRS222" s="54"/>
      <c r="KRT222" s="54"/>
      <c r="KRU222" s="54"/>
      <c r="KRV222" s="54"/>
      <c r="KRW222" s="54"/>
      <c r="KRX222" s="54"/>
      <c r="KRY222" s="54"/>
      <c r="KRZ222" s="54"/>
      <c r="KSA222" s="54"/>
      <c r="KSB222" s="54"/>
      <c r="KSC222" s="54"/>
      <c r="KSD222" s="54"/>
      <c r="KSE222" s="54"/>
      <c r="KSF222" s="54"/>
      <c r="KSG222" s="54"/>
      <c r="KSH222" s="54"/>
      <c r="KSI222" s="54"/>
      <c r="KSJ222" s="54"/>
      <c r="KSK222" s="54"/>
      <c r="KSL222" s="54"/>
      <c r="KSM222" s="54"/>
      <c r="KSN222" s="54"/>
      <c r="KSO222" s="54"/>
      <c r="KSP222" s="54"/>
      <c r="KSQ222" s="54"/>
      <c r="KSR222" s="54"/>
      <c r="KSS222" s="54"/>
      <c r="KST222" s="54"/>
      <c r="KSU222" s="54"/>
      <c r="KSV222" s="54"/>
      <c r="KSW222" s="54"/>
      <c r="KSX222" s="54"/>
      <c r="KSY222" s="54"/>
      <c r="KSZ222" s="54"/>
      <c r="KTA222" s="54"/>
      <c r="KTB222" s="54"/>
      <c r="KTC222" s="54"/>
      <c r="KTD222" s="54"/>
      <c r="KTE222" s="54"/>
      <c r="KTF222" s="54"/>
      <c r="KTG222" s="54"/>
      <c r="KTH222" s="54"/>
      <c r="KTI222" s="54"/>
      <c r="KTJ222" s="54"/>
      <c r="KTK222" s="54"/>
      <c r="KTL222" s="54"/>
      <c r="KTM222" s="54"/>
      <c r="KTN222" s="54"/>
      <c r="KTO222" s="54"/>
      <c r="KTP222" s="54"/>
      <c r="KTQ222" s="54"/>
      <c r="KTR222" s="54"/>
      <c r="KTS222" s="54"/>
      <c r="KTT222" s="54"/>
      <c r="KTU222" s="54"/>
      <c r="KTV222" s="54"/>
      <c r="KTW222" s="54"/>
      <c r="KTX222" s="54"/>
      <c r="KTY222" s="54"/>
      <c r="KTZ222" s="54"/>
      <c r="KUA222" s="54"/>
      <c r="KUB222" s="54"/>
      <c r="KUC222" s="54"/>
      <c r="KUD222" s="54"/>
      <c r="KUE222" s="54"/>
      <c r="KUF222" s="54"/>
      <c r="KUG222" s="54"/>
      <c r="KUH222" s="54"/>
      <c r="KUI222" s="54"/>
      <c r="KUJ222" s="54"/>
      <c r="KUK222" s="54"/>
      <c r="KUL222" s="54"/>
      <c r="KUM222" s="54"/>
      <c r="KUN222" s="54"/>
      <c r="KUO222" s="54"/>
      <c r="KUP222" s="54"/>
      <c r="KUQ222" s="54"/>
      <c r="KUR222" s="54"/>
      <c r="KUS222" s="54"/>
      <c r="KUT222" s="54"/>
      <c r="KUU222" s="54"/>
      <c r="KUV222" s="54"/>
      <c r="KUW222" s="54"/>
      <c r="KUX222" s="54"/>
      <c r="KUY222" s="54"/>
      <c r="KUZ222" s="54"/>
      <c r="KVA222" s="54"/>
      <c r="KVB222" s="54"/>
      <c r="KVC222" s="54"/>
      <c r="KVD222" s="54"/>
      <c r="KVE222" s="54"/>
      <c r="KVF222" s="54"/>
      <c r="KVG222" s="54"/>
      <c r="KVH222" s="54"/>
      <c r="KVI222" s="54"/>
      <c r="KVJ222" s="54"/>
      <c r="KVK222" s="54"/>
      <c r="KVL222" s="54"/>
      <c r="KVM222" s="54"/>
      <c r="KVN222" s="54"/>
      <c r="KVO222" s="54"/>
      <c r="KVP222" s="54"/>
      <c r="KVQ222" s="54"/>
      <c r="KVR222" s="54"/>
      <c r="KVS222" s="54"/>
      <c r="KVT222" s="54"/>
      <c r="KVU222" s="54"/>
      <c r="KVV222" s="54"/>
      <c r="KVW222" s="54"/>
      <c r="KVX222" s="54"/>
      <c r="KVY222" s="54"/>
      <c r="KVZ222" s="54"/>
      <c r="KWA222" s="54"/>
      <c r="KWB222" s="54"/>
      <c r="KWC222" s="54"/>
      <c r="KWD222" s="54"/>
      <c r="KWE222" s="54"/>
      <c r="KWF222" s="54"/>
      <c r="KWG222" s="54"/>
      <c r="KWH222" s="54"/>
      <c r="KWI222" s="54"/>
      <c r="KWJ222" s="54"/>
      <c r="KWK222" s="54"/>
      <c r="KWL222" s="54"/>
      <c r="KWM222" s="54"/>
      <c r="KWN222" s="54"/>
      <c r="KWO222" s="54"/>
      <c r="KWP222" s="54"/>
      <c r="KWQ222" s="54"/>
      <c r="KWR222" s="54"/>
      <c r="KWS222" s="54"/>
      <c r="KWT222" s="54"/>
      <c r="KWU222" s="54"/>
      <c r="KWV222" s="54"/>
      <c r="KWW222" s="54"/>
      <c r="KWX222" s="54"/>
      <c r="KWY222" s="54"/>
      <c r="KWZ222" s="54"/>
      <c r="KXA222" s="54"/>
      <c r="KXB222" s="54"/>
      <c r="KXC222" s="54"/>
      <c r="KXD222" s="54"/>
      <c r="KXE222" s="54"/>
      <c r="KXF222" s="54"/>
      <c r="KXG222" s="54"/>
      <c r="KXH222" s="54"/>
      <c r="KXI222" s="54"/>
      <c r="KXJ222" s="54"/>
      <c r="KXK222" s="54"/>
      <c r="KXL222" s="54"/>
      <c r="KXM222" s="54"/>
      <c r="KXN222" s="54"/>
      <c r="KXO222" s="54"/>
      <c r="KXP222" s="54"/>
      <c r="KXQ222" s="54"/>
      <c r="KXR222" s="54"/>
      <c r="KXS222" s="54"/>
      <c r="KXT222" s="54"/>
      <c r="KXU222" s="54"/>
      <c r="KXV222" s="54"/>
      <c r="KXW222" s="54"/>
      <c r="KXX222" s="54"/>
      <c r="KXY222" s="54"/>
      <c r="KXZ222" s="54"/>
      <c r="KYA222" s="54"/>
      <c r="KYB222" s="54"/>
      <c r="KYC222" s="54"/>
      <c r="KYD222" s="54"/>
      <c r="KYE222" s="54"/>
      <c r="KYF222" s="54"/>
      <c r="KYG222" s="54"/>
      <c r="KYH222" s="54"/>
      <c r="KYI222" s="54"/>
      <c r="KYJ222" s="54"/>
      <c r="KYK222" s="54"/>
      <c r="KYL222" s="54"/>
      <c r="KYM222" s="54"/>
      <c r="KYN222" s="54"/>
      <c r="KYO222" s="54"/>
      <c r="KYP222" s="54"/>
      <c r="KYQ222" s="54"/>
      <c r="KYR222" s="54"/>
      <c r="KYS222" s="54"/>
      <c r="KYT222" s="54"/>
      <c r="KYU222" s="54"/>
      <c r="KYV222" s="54"/>
      <c r="KYW222" s="54"/>
      <c r="KYX222" s="54"/>
      <c r="KYY222" s="54"/>
      <c r="KYZ222" s="54"/>
      <c r="KZA222" s="54"/>
      <c r="KZB222" s="54"/>
      <c r="KZC222" s="54"/>
      <c r="KZD222" s="54"/>
      <c r="KZE222" s="54"/>
      <c r="KZF222" s="54"/>
      <c r="KZG222" s="54"/>
      <c r="KZH222" s="54"/>
      <c r="KZI222" s="54"/>
      <c r="KZJ222" s="54"/>
      <c r="KZK222" s="54"/>
      <c r="KZL222" s="54"/>
      <c r="KZM222" s="54"/>
      <c r="KZN222" s="54"/>
      <c r="KZO222" s="54"/>
      <c r="KZP222" s="54"/>
      <c r="KZQ222" s="54"/>
      <c r="KZR222" s="54"/>
      <c r="KZS222" s="54"/>
      <c r="KZT222" s="54"/>
      <c r="KZU222" s="54"/>
      <c r="KZV222" s="54"/>
      <c r="KZW222" s="54"/>
      <c r="KZX222" s="54"/>
      <c r="KZY222" s="54"/>
      <c r="KZZ222" s="54"/>
      <c r="LAA222" s="54"/>
      <c r="LAB222" s="54"/>
      <c r="LAC222" s="54"/>
      <c r="LAD222" s="54"/>
      <c r="LAE222" s="54"/>
      <c r="LAF222" s="54"/>
      <c r="LAG222" s="54"/>
      <c r="LAH222" s="54"/>
      <c r="LAI222" s="54"/>
      <c r="LAJ222" s="54"/>
      <c r="LAK222" s="54"/>
      <c r="LAL222" s="54"/>
      <c r="LAM222" s="54"/>
      <c r="LAN222" s="54"/>
      <c r="LAO222" s="54"/>
      <c r="LAP222" s="54"/>
      <c r="LAQ222" s="54"/>
      <c r="LAR222" s="54"/>
      <c r="LAS222" s="54"/>
      <c r="LAT222" s="54"/>
      <c r="LAU222" s="54"/>
      <c r="LAV222" s="54"/>
      <c r="LAW222" s="54"/>
      <c r="LAX222" s="54"/>
      <c r="LAY222" s="54"/>
      <c r="LAZ222" s="54"/>
      <c r="LBA222" s="54"/>
      <c r="LBB222" s="54"/>
      <c r="LBC222" s="54"/>
      <c r="LBD222" s="54"/>
      <c r="LBE222" s="54"/>
      <c r="LBF222" s="54"/>
      <c r="LBG222" s="54"/>
      <c r="LBH222" s="54"/>
      <c r="LBI222" s="54"/>
      <c r="LBJ222" s="54"/>
      <c r="LBK222" s="54"/>
      <c r="LBL222" s="54"/>
      <c r="LBM222" s="54"/>
      <c r="LBN222" s="54"/>
      <c r="LBO222" s="54"/>
      <c r="LBP222" s="54"/>
      <c r="LBQ222" s="54"/>
      <c r="LBR222" s="54"/>
      <c r="LBS222" s="54"/>
      <c r="LBT222" s="54"/>
      <c r="LBU222" s="54"/>
      <c r="LBV222" s="54"/>
      <c r="LBW222" s="54"/>
      <c r="LBX222" s="54"/>
      <c r="LBY222" s="54"/>
      <c r="LBZ222" s="54"/>
      <c r="LCA222" s="54"/>
      <c r="LCB222" s="54"/>
      <c r="LCC222" s="54"/>
      <c r="LCD222" s="54"/>
      <c r="LCE222" s="54"/>
      <c r="LCF222" s="54"/>
      <c r="LCG222" s="54"/>
      <c r="LCH222" s="54"/>
      <c r="LCI222" s="54"/>
      <c r="LCJ222" s="54"/>
      <c r="LCK222" s="54"/>
      <c r="LCL222" s="54"/>
      <c r="LCM222" s="54"/>
      <c r="LCN222" s="54"/>
      <c r="LCO222" s="54"/>
      <c r="LCP222" s="54"/>
      <c r="LCQ222" s="54"/>
      <c r="LCR222" s="54"/>
      <c r="LCS222" s="54"/>
      <c r="LCT222" s="54"/>
      <c r="LCU222" s="54"/>
      <c r="LCV222" s="54"/>
      <c r="LCW222" s="54"/>
      <c r="LCX222" s="54"/>
      <c r="LCY222" s="54"/>
      <c r="LCZ222" s="54"/>
      <c r="LDA222" s="54"/>
      <c r="LDB222" s="54"/>
      <c r="LDC222" s="54"/>
      <c r="LDD222" s="54"/>
      <c r="LDE222" s="54"/>
      <c r="LDF222" s="54"/>
      <c r="LDG222" s="54"/>
      <c r="LDH222" s="54"/>
      <c r="LDI222" s="54"/>
      <c r="LDJ222" s="54"/>
      <c r="LDK222" s="54"/>
      <c r="LDL222" s="54"/>
      <c r="LDM222" s="54"/>
      <c r="LDN222" s="54"/>
      <c r="LDO222" s="54"/>
      <c r="LDP222" s="54"/>
      <c r="LDQ222" s="54"/>
      <c r="LDR222" s="54"/>
      <c r="LDS222" s="54"/>
      <c r="LDT222" s="54"/>
      <c r="LDU222" s="54"/>
      <c r="LDV222" s="54"/>
      <c r="LDW222" s="54"/>
      <c r="LDX222" s="54"/>
      <c r="LDY222" s="54"/>
      <c r="LDZ222" s="54"/>
      <c r="LEA222" s="54"/>
      <c r="LEB222" s="54"/>
      <c r="LEC222" s="54"/>
      <c r="LED222" s="54"/>
      <c r="LEE222" s="54"/>
      <c r="LEF222" s="54"/>
      <c r="LEG222" s="54"/>
      <c r="LEH222" s="54"/>
      <c r="LEI222" s="54"/>
      <c r="LEJ222" s="54"/>
      <c r="LEK222" s="54"/>
      <c r="LEL222" s="54"/>
      <c r="LEM222" s="54"/>
      <c r="LEN222" s="54"/>
      <c r="LEO222" s="54"/>
      <c r="LEP222" s="54"/>
      <c r="LEQ222" s="54"/>
      <c r="LER222" s="54"/>
      <c r="LES222" s="54"/>
      <c r="LET222" s="54"/>
      <c r="LEU222" s="54"/>
      <c r="LEV222" s="54"/>
      <c r="LEW222" s="54"/>
      <c r="LEX222" s="54"/>
      <c r="LEY222" s="54"/>
      <c r="LEZ222" s="54"/>
      <c r="LFA222" s="54"/>
      <c r="LFB222" s="54"/>
      <c r="LFC222" s="54"/>
      <c r="LFD222" s="54"/>
      <c r="LFE222" s="54"/>
      <c r="LFF222" s="54"/>
      <c r="LFG222" s="54"/>
      <c r="LFH222" s="54"/>
      <c r="LFI222" s="54"/>
      <c r="LFJ222" s="54"/>
      <c r="LFK222" s="54"/>
      <c r="LFL222" s="54"/>
      <c r="LFM222" s="54"/>
      <c r="LFN222" s="54"/>
      <c r="LFO222" s="54"/>
      <c r="LFP222" s="54"/>
      <c r="LFQ222" s="54"/>
      <c r="LFR222" s="54"/>
      <c r="LFS222" s="54"/>
      <c r="LFT222" s="54"/>
      <c r="LFU222" s="54"/>
      <c r="LFV222" s="54"/>
      <c r="LFW222" s="54"/>
      <c r="LFX222" s="54"/>
      <c r="LFY222" s="54"/>
      <c r="LFZ222" s="54"/>
      <c r="LGA222" s="54"/>
      <c r="LGB222" s="54"/>
      <c r="LGC222" s="54"/>
      <c r="LGD222" s="54"/>
      <c r="LGE222" s="54"/>
      <c r="LGF222" s="54"/>
      <c r="LGG222" s="54"/>
      <c r="LGH222" s="54"/>
      <c r="LGI222" s="54"/>
      <c r="LGJ222" s="54"/>
      <c r="LGK222" s="54"/>
      <c r="LGL222" s="54"/>
      <c r="LGM222" s="54"/>
      <c r="LGN222" s="54"/>
      <c r="LGO222" s="54"/>
      <c r="LGP222" s="54"/>
      <c r="LGQ222" s="54"/>
      <c r="LGR222" s="54"/>
      <c r="LGS222" s="54"/>
      <c r="LGT222" s="54"/>
      <c r="LGU222" s="54"/>
      <c r="LGV222" s="54"/>
      <c r="LGW222" s="54"/>
      <c r="LGX222" s="54"/>
      <c r="LGY222" s="54"/>
      <c r="LGZ222" s="54"/>
      <c r="LHA222" s="54"/>
      <c r="LHB222" s="54"/>
      <c r="LHC222" s="54"/>
      <c r="LHD222" s="54"/>
      <c r="LHE222" s="54"/>
      <c r="LHF222" s="54"/>
      <c r="LHG222" s="54"/>
      <c r="LHH222" s="54"/>
      <c r="LHI222" s="54"/>
      <c r="LHJ222" s="54"/>
      <c r="LHK222" s="54"/>
      <c r="LHL222" s="54"/>
      <c r="LHM222" s="54"/>
      <c r="LHN222" s="54"/>
      <c r="LHO222" s="54"/>
      <c r="LHP222" s="54"/>
      <c r="LHQ222" s="54"/>
      <c r="LHR222" s="54"/>
      <c r="LHS222" s="54"/>
      <c r="LHT222" s="54"/>
      <c r="LHU222" s="54"/>
      <c r="LHV222" s="54"/>
      <c r="LHW222" s="54"/>
      <c r="LHX222" s="54"/>
      <c r="LHY222" s="54"/>
      <c r="LHZ222" s="54"/>
      <c r="LIA222" s="54"/>
      <c r="LIB222" s="54"/>
      <c r="LIC222" s="54"/>
      <c r="LID222" s="54"/>
      <c r="LIE222" s="54"/>
      <c r="LIF222" s="54"/>
      <c r="LIG222" s="54"/>
      <c r="LIH222" s="54"/>
      <c r="LII222" s="54"/>
      <c r="LIJ222" s="54"/>
      <c r="LIK222" s="54"/>
      <c r="LIL222" s="54"/>
      <c r="LIM222" s="54"/>
      <c r="LIN222" s="54"/>
      <c r="LIO222" s="54"/>
      <c r="LIP222" s="54"/>
      <c r="LIQ222" s="54"/>
      <c r="LIR222" s="54"/>
      <c r="LIS222" s="54"/>
      <c r="LIT222" s="54"/>
      <c r="LIU222" s="54"/>
      <c r="LIV222" s="54"/>
      <c r="LIW222" s="54"/>
      <c r="LIX222" s="54"/>
      <c r="LIY222" s="54"/>
      <c r="LIZ222" s="54"/>
      <c r="LJA222" s="54"/>
      <c r="LJB222" s="54"/>
      <c r="LJC222" s="54"/>
      <c r="LJD222" s="54"/>
      <c r="LJE222" s="54"/>
      <c r="LJF222" s="54"/>
      <c r="LJG222" s="54"/>
      <c r="LJH222" s="54"/>
      <c r="LJI222" s="54"/>
      <c r="LJJ222" s="54"/>
      <c r="LJK222" s="54"/>
      <c r="LJL222" s="54"/>
      <c r="LJM222" s="54"/>
      <c r="LJN222" s="54"/>
      <c r="LJO222" s="54"/>
      <c r="LJP222" s="54"/>
      <c r="LJQ222" s="54"/>
      <c r="LJR222" s="54"/>
      <c r="LJS222" s="54"/>
      <c r="LJT222" s="54"/>
      <c r="LJU222" s="54"/>
      <c r="LJV222" s="54"/>
      <c r="LJW222" s="54"/>
      <c r="LJX222" s="54"/>
      <c r="LJY222" s="54"/>
      <c r="LJZ222" s="54"/>
      <c r="LKA222" s="54"/>
      <c r="LKB222" s="54"/>
      <c r="LKC222" s="54"/>
      <c r="LKD222" s="54"/>
      <c r="LKE222" s="54"/>
      <c r="LKF222" s="54"/>
      <c r="LKG222" s="54"/>
      <c r="LKH222" s="54"/>
      <c r="LKI222" s="54"/>
      <c r="LKJ222" s="54"/>
      <c r="LKK222" s="54"/>
      <c r="LKL222" s="54"/>
      <c r="LKM222" s="54"/>
      <c r="LKN222" s="54"/>
      <c r="LKO222" s="54"/>
      <c r="LKP222" s="54"/>
      <c r="LKQ222" s="54"/>
      <c r="LKR222" s="54"/>
      <c r="LKS222" s="54"/>
      <c r="LKT222" s="54"/>
      <c r="LKU222" s="54"/>
      <c r="LKV222" s="54"/>
      <c r="LKW222" s="54"/>
      <c r="LKX222" s="54"/>
      <c r="LKY222" s="54"/>
      <c r="LKZ222" s="54"/>
      <c r="LLA222" s="54"/>
      <c r="LLB222" s="54"/>
      <c r="LLC222" s="54"/>
      <c r="LLD222" s="54"/>
      <c r="LLE222" s="54"/>
      <c r="LLF222" s="54"/>
      <c r="LLG222" s="54"/>
      <c r="LLH222" s="54"/>
      <c r="LLI222" s="54"/>
      <c r="LLJ222" s="54"/>
      <c r="LLK222" s="54"/>
      <c r="LLL222" s="54"/>
      <c r="LLM222" s="54"/>
      <c r="LLN222" s="54"/>
      <c r="LLO222" s="54"/>
      <c r="LLP222" s="54"/>
      <c r="LLQ222" s="54"/>
      <c r="LLR222" s="54"/>
      <c r="LLS222" s="54"/>
      <c r="LLT222" s="54"/>
      <c r="LLU222" s="54"/>
      <c r="LLV222" s="54"/>
      <c r="LLW222" s="54"/>
      <c r="LLX222" s="54"/>
      <c r="LLY222" s="54"/>
      <c r="LLZ222" s="54"/>
      <c r="LMA222" s="54"/>
      <c r="LMB222" s="54"/>
      <c r="LMC222" s="54"/>
      <c r="LMD222" s="54"/>
      <c r="LME222" s="54"/>
      <c r="LMF222" s="54"/>
      <c r="LMG222" s="54"/>
      <c r="LMH222" s="54"/>
      <c r="LMI222" s="54"/>
      <c r="LMJ222" s="54"/>
      <c r="LMK222" s="54"/>
      <c r="LML222" s="54"/>
      <c r="LMM222" s="54"/>
      <c r="LMN222" s="54"/>
      <c r="LMO222" s="54"/>
      <c r="LMP222" s="54"/>
      <c r="LMQ222" s="54"/>
      <c r="LMR222" s="54"/>
      <c r="LMS222" s="54"/>
      <c r="LMT222" s="54"/>
      <c r="LMU222" s="54"/>
      <c r="LMV222" s="54"/>
      <c r="LMW222" s="54"/>
      <c r="LMX222" s="54"/>
      <c r="LMY222" s="54"/>
      <c r="LMZ222" s="54"/>
      <c r="LNA222" s="54"/>
      <c r="LNB222" s="54"/>
      <c r="LNC222" s="54"/>
      <c r="LND222" s="54"/>
      <c r="LNE222" s="54"/>
      <c r="LNF222" s="54"/>
      <c r="LNG222" s="54"/>
      <c r="LNH222" s="54"/>
      <c r="LNI222" s="54"/>
      <c r="LNJ222" s="54"/>
      <c r="LNK222" s="54"/>
      <c r="LNL222" s="54"/>
      <c r="LNM222" s="54"/>
      <c r="LNN222" s="54"/>
      <c r="LNO222" s="54"/>
      <c r="LNP222" s="54"/>
      <c r="LNQ222" s="54"/>
      <c r="LNR222" s="54"/>
      <c r="LNS222" s="54"/>
      <c r="LNT222" s="54"/>
      <c r="LNU222" s="54"/>
      <c r="LNV222" s="54"/>
      <c r="LNW222" s="54"/>
      <c r="LNX222" s="54"/>
      <c r="LNY222" s="54"/>
      <c r="LNZ222" s="54"/>
      <c r="LOA222" s="54"/>
      <c r="LOB222" s="54"/>
      <c r="LOC222" s="54"/>
      <c r="LOD222" s="54"/>
      <c r="LOE222" s="54"/>
      <c r="LOF222" s="54"/>
      <c r="LOG222" s="54"/>
      <c r="LOH222" s="54"/>
      <c r="LOI222" s="54"/>
      <c r="LOJ222" s="54"/>
      <c r="LOK222" s="54"/>
      <c r="LOL222" s="54"/>
      <c r="LOM222" s="54"/>
      <c r="LON222" s="54"/>
      <c r="LOO222" s="54"/>
      <c r="LOP222" s="54"/>
      <c r="LOQ222" s="54"/>
      <c r="LOR222" s="54"/>
      <c r="LOS222" s="54"/>
      <c r="LOT222" s="54"/>
      <c r="LOU222" s="54"/>
      <c r="LOV222" s="54"/>
      <c r="LOW222" s="54"/>
      <c r="LOX222" s="54"/>
      <c r="LOY222" s="54"/>
      <c r="LOZ222" s="54"/>
      <c r="LPA222" s="54"/>
      <c r="LPB222" s="54"/>
      <c r="LPC222" s="54"/>
      <c r="LPD222" s="54"/>
      <c r="LPE222" s="54"/>
      <c r="LPF222" s="54"/>
      <c r="LPG222" s="54"/>
      <c r="LPH222" s="54"/>
      <c r="LPI222" s="54"/>
      <c r="LPJ222" s="54"/>
      <c r="LPK222" s="54"/>
      <c r="LPL222" s="54"/>
      <c r="LPM222" s="54"/>
      <c r="LPN222" s="54"/>
      <c r="LPO222" s="54"/>
      <c r="LPP222" s="54"/>
      <c r="LPQ222" s="54"/>
      <c r="LPR222" s="54"/>
      <c r="LPS222" s="54"/>
      <c r="LPT222" s="54"/>
      <c r="LPU222" s="54"/>
      <c r="LPV222" s="54"/>
      <c r="LPW222" s="54"/>
      <c r="LPX222" s="54"/>
      <c r="LPY222" s="54"/>
      <c r="LPZ222" s="54"/>
      <c r="LQA222" s="54"/>
      <c r="LQB222" s="54"/>
      <c r="LQC222" s="54"/>
      <c r="LQD222" s="54"/>
      <c r="LQE222" s="54"/>
      <c r="LQF222" s="54"/>
      <c r="LQG222" s="54"/>
      <c r="LQH222" s="54"/>
      <c r="LQI222" s="54"/>
      <c r="LQJ222" s="54"/>
      <c r="LQK222" s="54"/>
      <c r="LQL222" s="54"/>
      <c r="LQM222" s="54"/>
      <c r="LQN222" s="54"/>
      <c r="LQO222" s="54"/>
      <c r="LQP222" s="54"/>
      <c r="LQQ222" s="54"/>
      <c r="LQR222" s="54"/>
      <c r="LQS222" s="54"/>
      <c r="LQT222" s="54"/>
      <c r="LQU222" s="54"/>
      <c r="LQV222" s="54"/>
      <c r="LQW222" s="54"/>
      <c r="LQX222" s="54"/>
      <c r="LQY222" s="54"/>
      <c r="LQZ222" s="54"/>
      <c r="LRA222" s="54"/>
      <c r="LRB222" s="54"/>
      <c r="LRC222" s="54"/>
      <c r="LRD222" s="54"/>
      <c r="LRE222" s="54"/>
      <c r="LRF222" s="54"/>
      <c r="LRG222" s="54"/>
      <c r="LRH222" s="54"/>
      <c r="LRI222" s="54"/>
      <c r="LRJ222" s="54"/>
      <c r="LRK222" s="54"/>
      <c r="LRL222" s="54"/>
      <c r="LRM222" s="54"/>
      <c r="LRN222" s="54"/>
      <c r="LRO222" s="54"/>
      <c r="LRP222" s="54"/>
      <c r="LRQ222" s="54"/>
      <c r="LRR222" s="54"/>
      <c r="LRS222" s="54"/>
      <c r="LRT222" s="54"/>
      <c r="LRU222" s="54"/>
      <c r="LRV222" s="54"/>
      <c r="LRW222" s="54"/>
      <c r="LRX222" s="54"/>
      <c r="LRY222" s="54"/>
      <c r="LRZ222" s="54"/>
      <c r="LSA222" s="54"/>
      <c r="LSB222" s="54"/>
      <c r="LSC222" s="54"/>
      <c r="LSD222" s="54"/>
      <c r="LSE222" s="54"/>
      <c r="LSF222" s="54"/>
      <c r="LSG222" s="54"/>
      <c r="LSH222" s="54"/>
      <c r="LSI222" s="54"/>
      <c r="LSJ222" s="54"/>
      <c r="LSK222" s="54"/>
      <c r="LSL222" s="54"/>
      <c r="LSM222" s="54"/>
      <c r="LSN222" s="54"/>
      <c r="LSO222" s="54"/>
      <c r="LSP222" s="54"/>
      <c r="LSQ222" s="54"/>
      <c r="LSR222" s="54"/>
      <c r="LSS222" s="54"/>
      <c r="LST222" s="54"/>
      <c r="LSU222" s="54"/>
      <c r="LSV222" s="54"/>
      <c r="LSW222" s="54"/>
      <c r="LSX222" s="54"/>
      <c r="LSY222" s="54"/>
      <c r="LSZ222" s="54"/>
      <c r="LTA222" s="54"/>
      <c r="LTB222" s="54"/>
      <c r="LTC222" s="54"/>
      <c r="LTD222" s="54"/>
      <c r="LTE222" s="54"/>
      <c r="LTF222" s="54"/>
      <c r="LTG222" s="54"/>
      <c r="LTH222" s="54"/>
      <c r="LTI222" s="54"/>
      <c r="LTJ222" s="54"/>
      <c r="LTK222" s="54"/>
      <c r="LTL222" s="54"/>
      <c r="LTM222" s="54"/>
      <c r="LTN222" s="54"/>
      <c r="LTO222" s="54"/>
      <c r="LTP222" s="54"/>
      <c r="LTQ222" s="54"/>
      <c r="LTR222" s="54"/>
      <c r="LTS222" s="54"/>
      <c r="LTT222" s="54"/>
      <c r="LTU222" s="54"/>
      <c r="LTV222" s="54"/>
      <c r="LTW222" s="54"/>
      <c r="LTX222" s="54"/>
      <c r="LTY222" s="54"/>
      <c r="LTZ222" s="54"/>
      <c r="LUA222" s="54"/>
      <c r="LUB222" s="54"/>
      <c r="LUC222" s="54"/>
      <c r="LUD222" s="54"/>
      <c r="LUE222" s="54"/>
      <c r="LUF222" s="54"/>
      <c r="LUG222" s="54"/>
      <c r="LUH222" s="54"/>
      <c r="LUI222" s="54"/>
      <c r="LUJ222" s="54"/>
      <c r="LUK222" s="54"/>
      <c r="LUL222" s="54"/>
      <c r="LUM222" s="54"/>
      <c r="LUN222" s="54"/>
      <c r="LUO222" s="54"/>
      <c r="LUP222" s="54"/>
      <c r="LUQ222" s="54"/>
      <c r="LUR222" s="54"/>
      <c r="LUS222" s="54"/>
      <c r="LUT222" s="54"/>
      <c r="LUU222" s="54"/>
      <c r="LUV222" s="54"/>
      <c r="LUW222" s="54"/>
      <c r="LUX222" s="54"/>
      <c r="LUY222" s="54"/>
      <c r="LUZ222" s="54"/>
      <c r="LVA222" s="54"/>
      <c r="LVB222" s="54"/>
      <c r="LVC222" s="54"/>
      <c r="LVD222" s="54"/>
      <c r="LVE222" s="54"/>
      <c r="LVF222" s="54"/>
      <c r="LVG222" s="54"/>
      <c r="LVH222" s="54"/>
      <c r="LVI222" s="54"/>
      <c r="LVJ222" s="54"/>
      <c r="LVK222" s="54"/>
      <c r="LVL222" s="54"/>
      <c r="LVM222" s="54"/>
      <c r="LVN222" s="54"/>
      <c r="LVO222" s="54"/>
      <c r="LVP222" s="54"/>
      <c r="LVQ222" s="54"/>
      <c r="LVR222" s="54"/>
      <c r="LVS222" s="54"/>
      <c r="LVT222" s="54"/>
      <c r="LVU222" s="54"/>
      <c r="LVV222" s="54"/>
      <c r="LVW222" s="54"/>
      <c r="LVX222" s="54"/>
      <c r="LVY222" s="54"/>
      <c r="LVZ222" s="54"/>
      <c r="LWA222" s="54"/>
      <c r="LWB222" s="54"/>
      <c r="LWC222" s="54"/>
      <c r="LWD222" s="54"/>
      <c r="LWE222" s="54"/>
      <c r="LWF222" s="54"/>
      <c r="LWG222" s="54"/>
      <c r="LWH222" s="54"/>
      <c r="LWI222" s="54"/>
      <c r="LWJ222" s="54"/>
      <c r="LWK222" s="54"/>
      <c r="LWL222" s="54"/>
      <c r="LWM222" s="54"/>
      <c r="LWN222" s="54"/>
      <c r="LWO222" s="54"/>
      <c r="LWP222" s="54"/>
      <c r="LWQ222" s="54"/>
      <c r="LWR222" s="54"/>
      <c r="LWS222" s="54"/>
      <c r="LWT222" s="54"/>
      <c r="LWU222" s="54"/>
      <c r="LWV222" s="54"/>
      <c r="LWW222" s="54"/>
      <c r="LWX222" s="54"/>
      <c r="LWY222" s="54"/>
      <c r="LWZ222" s="54"/>
      <c r="LXA222" s="54"/>
      <c r="LXB222" s="54"/>
      <c r="LXC222" s="54"/>
      <c r="LXD222" s="54"/>
      <c r="LXE222" s="54"/>
      <c r="LXF222" s="54"/>
      <c r="LXG222" s="54"/>
      <c r="LXH222" s="54"/>
      <c r="LXI222" s="54"/>
      <c r="LXJ222" s="54"/>
      <c r="LXK222" s="54"/>
      <c r="LXL222" s="54"/>
      <c r="LXM222" s="54"/>
      <c r="LXN222" s="54"/>
      <c r="LXO222" s="54"/>
      <c r="LXP222" s="54"/>
      <c r="LXQ222" s="54"/>
      <c r="LXR222" s="54"/>
      <c r="LXS222" s="54"/>
      <c r="LXT222" s="54"/>
      <c r="LXU222" s="54"/>
      <c r="LXV222" s="54"/>
      <c r="LXW222" s="54"/>
      <c r="LXX222" s="54"/>
      <c r="LXY222" s="54"/>
      <c r="LXZ222" s="54"/>
      <c r="LYA222" s="54"/>
      <c r="LYB222" s="54"/>
      <c r="LYC222" s="54"/>
      <c r="LYD222" s="54"/>
      <c r="LYE222" s="54"/>
      <c r="LYF222" s="54"/>
      <c r="LYG222" s="54"/>
      <c r="LYH222" s="54"/>
      <c r="LYI222" s="54"/>
      <c r="LYJ222" s="54"/>
      <c r="LYK222" s="54"/>
      <c r="LYL222" s="54"/>
      <c r="LYM222" s="54"/>
      <c r="LYN222" s="54"/>
      <c r="LYO222" s="54"/>
      <c r="LYP222" s="54"/>
      <c r="LYQ222" s="54"/>
      <c r="LYR222" s="54"/>
      <c r="LYS222" s="54"/>
      <c r="LYT222" s="54"/>
      <c r="LYU222" s="54"/>
      <c r="LYV222" s="54"/>
      <c r="LYW222" s="54"/>
      <c r="LYX222" s="54"/>
      <c r="LYY222" s="54"/>
      <c r="LYZ222" s="54"/>
      <c r="LZA222" s="54"/>
      <c r="LZB222" s="54"/>
      <c r="LZC222" s="54"/>
      <c r="LZD222" s="54"/>
      <c r="LZE222" s="54"/>
      <c r="LZF222" s="54"/>
      <c r="LZG222" s="54"/>
      <c r="LZH222" s="54"/>
      <c r="LZI222" s="54"/>
      <c r="LZJ222" s="54"/>
      <c r="LZK222" s="54"/>
      <c r="LZL222" s="54"/>
      <c r="LZM222" s="54"/>
      <c r="LZN222" s="54"/>
      <c r="LZO222" s="54"/>
      <c r="LZP222" s="54"/>
      <c r="LZQ222" s="54"/>
      <c r="LZR222" s="54"/>
      <c r="LZS222" s="54"/>
      <c r="LZT222" s="54"/>
      <c r="LZU222" s="54"/>
      <c r="LZV222" s="54"/>
      <c r="LZW222" s="54"/>
      <c r="LZX222" s="54"/>
      <c r="LZY222" s="54"/>
      <c r="LZZ222" s="54"/>
      <c r="MAA222" s="54"/>
      <c r="MAB222" s="54"/>
      <c r="MAC222" s="54"/>
      <c r="MAD222" s="54"/>
      <c r="MAE222" s="54"/>
      <c r="MAF222" s="54"/>
      <c r="MAG222" s="54"/>
      <c r="MAH222" s="54"/>
      <c r="MAI222" s="54"/>
      <c r="MAJ222" s="54"/>
      <c r="MAK222" s="54"/>
      <c r="MAL222" s="54"/>
      <c r="MAM222" s="54"/>
      <c r="MAN222" s="54"/>
      <c r="MAO222" s="54"/>
      <c r="MAP222" s="54"/>
      <c r="MAQ222" s="54"/>
      <c r="MAR222" s="54"/>
      <c r="MAS222" s="54"/>
      <c r="MAT222" s="54"/>
      <c r="MAU222" s="54"/>
      <c r="MAV222" s="54"/>
      <c r="MAW222" s="54"/>
      <c r="MAX222" s="54"/>
      <c r="MAY222" s="54"/>
      <c r="MAZ222" s="54"/>
      <c r="MBA222" s="54"/>
      <c r="MBB222" s="54"/>
      <c r="MBC222" s="54"/>
      <c r="MBD222" s="54"/>
      <c r="MBE222" s="54"/>
      <c r="MBF222" s="54"/>
      <c r="MBG222" s="54"/>
      <c r="MBH222" s="54"/>
      <c r="MBI222" s="54"/>
      <c r="MBJ222" s="54"/>
      <c r="MBK222" s="54"/>
      <c r="MBL222" s="54"/>
      <c r="MBM222" s="54"/>
      <c r="MBN222" s="54"/>
      <c r="MBO222" s="54"/>
      <c r="MBP222" s="54"/>
      <c r="MBQ222" s="54"/>
      <c r="MBR222" s="54"/>
      <c r="MBS222" s="54"/>
      <c r="MBT222" s="54"/>
      <c r="MBU222" s="54"/>
      <c r="MBV222" s="54"/>
      <c r="MBW222" s="54"/>
      <c r="MBX222" s="54"/>
      <c r="MBY222" s="54"/>
      <c r="MBZ222" s="54"/>
      <c r="MCA222" s="54"/>
      <c r="MCB222" s="54"/>
      <c r="MCC222" s="54"/>
      <c r="MCD222" s="54"/>
      <c r="MCE222" s="54"/>
      <c r="MCF222" s="54"/>
      <c r="MCG222" s="54"/>
      <c r="MCH222" s="54"/>
      <c r="MCI222" s="54"/>
      <c r="MCJ222" s="54"/>
      <c r="MCK222" s="54"/>
      <c r="MCL222" s="54"/>
      <c r="MCM222" s="54"/>
      <c r="MCN222" s="54"/>
      <c r="MCO222" s="54"/>
      <c r="MCP222" s="54"/>
      <c r="MCQ222" s="54"/>
      <c r="MCR222" s="54"/>
      <c r="MCS222" s="54"/>
      <c r="MCT222" s="54"/>
      <c r="MCU222" s="54"/>
      <c r="MCV222" s="54"/>
      <c r="MCW222" s="54"/>
      <c r="MCX222" s="54"/>
      <c r="MCY222" s="54"/>
      <c r="MCZ222" s="54"/>
      <c r="MDA222" s="54"/>
      <c r="MDB222" s="54"/>
      <c r="MDC222" s="54"/>
      <c r="MDD222" s="54"/>
      <c r="MDE222" s="54"/>
      <c r="MDF222" s="54"/>
      <c r="MDG222" s="54"/>
      <c r="MDH222" s="54"/>
      <c r="MDI222" s="54"/>
      <c r="MDJ222" s="54"/>
      <c r="MDK222" s="54"/>
      <c r="MDL222" s="54"/>
      <c r="MDM222" s="54"/>
      <c r="MDN222" s="54"/>
      <c r="MDO222" s="54"/>
      <c r="MDP222" s="54"/>
      <c r="MDQ222" s="54"/>
      <c r="MDR222" s="54"/>
      <c r="MDS222" s="54"/>
      <c r="MDT222" s="54"/>
      <c r="MDU222" s="54"/>
      <c r="MDV222" s="54"/>
      <c r="MDW222" s="54"/>
      <c r="MDX222" s="54"/>
      <c r="MDY222" s="54"/>
      <c r="MDZ222" s="54"/>
      <c r="MEA222" s="54"/>
      <c r="MEB222" s="54"/>
      <c r="MEC222" s="54"/>
      <c r="MED222" s="54"/>
      <c r="MEE222" s="54"/>
      <c r="MEF222" s="54"/>
      <c r="MEG222" s="54"/>
      <c r="MEH222" s="54"/>
      <c r="MEI222" s="54"/>
      <c r="MEJ222" s="54"/>
      <c r="MEK222" s="54"/>
      <c r="MEL222" s="54"/>
      <c r="MEM222" s="54"/>
      <c r="MEN222" s="54"/>
      <c r="MEO222" s="54"/>
      <c r="MEP222" s="54"/>
      <c r="MEQ222" s="54"/>
      <c r="MER222" s="54"/>
      <c r="MES222" s="54"/>
      <c r="MET222" s="54"/>
      <c r="MEU222" s="54"/>
      <c r="MEV222" s="54"/>
      <c r="MEW222" s="54"/>
      <c r="MEX222" s="54"/>
      <c r="MEY222" s="54"/>
      <c r="MEZ222" s="54"/>
      <c r="MFA222" s="54"/>
      <c r="MFB222" s="54"/>
      <c r="MFC222" s="54"/>
      <c r="MFD222" s="54"/>
      <c r="MFE222" s="54"/>
      <c r="MFF222" s="54"/>
      <c r="MFG222" s="54"/>
      <c r="MFH222" s="54"/>
      <c r="MFI222" s="54"/>
      <c r="MFJ222" s="54"/>
      <c r="MFK222" s="54"/>
      <c r="MFL222" s="54"/>
      <c r="MFM222" s="54"/>
      <c r="MFN222" s="54"/>
      <c r="MFO222" s="54"/>
      <c r="MFP222" s="54"/>
      <c r="MFQ222" s="54"/>
      <c r="MFR222" s="54"/>
      <c r="MFS222" s="54"/>
      <c r="MFT222" s="54"/>
      <c r="MFU222" s="54"/>
      <c r="MFV222" s="54"/>
      <c r="MFW222" s="54"/>
      <c r="MFX222" s="54"/>
      <c r="MFY222" s="54"/>
      <c r="MFZ222" s="54"/>
      <c r="MGA222" s="54"/>
      <c r="MGB222" s="54"/>
      <c r="MGC222" s="54"/>
      <c r="MGD222" s="54"/>
      <c r="MGE222" s="54"/>
      <c r="MGF222" s="54"/>
      <c r="MGG222" s="54"/>
      <c r="MGH222" s="54"/>
      <c r="MGI222" s="54"/>
      <c r="MGJ222" s="54"/>
      <c r="MGK222" s="54"/>
      <c r="MGL222" s="54"/>
      <c r="MGM222" s="54"/>
      <c r="MGN222" s="54"/>
      <c r="MGO222" s="54"/>
      <c r="MGP222" s="54"/>
      <c r="MGQ222" s="54"/>
      <c r="MGR222" s="54"/>
      <c r="MGS222" s="54"/>
      <c r="MGT222" s="54"/>
      <c r="MGU222" s="54"/>
      <c r="MGV222" s="54"/>
      <c r="MGW222" s="54"/>
      <c r="MGX222" s="54"/>
      <c r="MGY222" s="54"/>
      <c r="MGZ222" s="54"/>
      <c r="MHA222" s="54"/>
      <c r="MHB222" s="54"/>
      <c r="MHC222" s="54"/>
      <c r="MHD222" s="54"/>
      <c r="MHE222" s="54"/>
      <c r="MHF222" s="54"/>
      <c r="MHG222" s="54"/>
      <c r="MHH222" s="54"/>
      <c r="MHI222" s="54"/>
      <c r="MHJ222" s="54"/>
      <c r="MHK222" s="54"/>
      <c r="MHL222" s="54"/>
      <c r="MHM222" s="54"/>
      <c r="MHN222" s="54"/>
      <c r="MHO222" s="54"/>
      <c r="MHP222" s="54"/>
      <c r="MHQ222" s="54"/>
      <c r="MHR222" s="54"/>
      <c r="MHS222" s="54"/>
      <c r="MHT222" s="54"/>
      <c r="MHU222" s="54"/>
      <c r="MHV222" s="54"/>
      <c r="MHW222" s="54"/>
      <c r="MHX222" s="54"/>
      <c r="MHY222" s="54"/>
      <c r="MHZ222" s="54"/>
      <c r="MIA222" s="54"/>
      <c r="MIB222" s="54"/>
      <c r="MIC222" s="54"/>
      <c r="MID222" s="54"/>
      <c r="MIE222" s="54"/>
      <c r="MIF222" s="54"/>
      <c r="MIG222" s="54"/>
      <c r="MIH222" s="54"/>
      <c r="MII222" s="54"/>
      <c r="MIJ222" s="54"/>
      <c r="MIK222" s="54"/>
      <c r="MIL222" s="54"/>
      <c r="MIM222" s="54"/>
      <c r="MIN222" s="54"/>
      <c r="MIO222" s="54"/>
      <c r="MIP222" s="54"/>
      <c r="MIQ222" s="54"/>
      <c r="MIR222" s="54"/>
      <c r="MIS222" s="54"/>
      <c r="MIT222" s="54"/>
      <c r="MIU222" s="54"/>
      <c r="MIV222" s="54"/>
      <c r="MIW222" s="54"/>
      <c r="MIX222" s="54"/>
      <c r="MIY222" s="54"/>
      <c r="MIZ222" s="54"/>
      <c r="MJA222" s="54"/>
      <c r="MJB222" s="54"/>
      <c r="MJC222" s="54"/>
      <c r="MJD222" s="54"/>
      <c r="MJE222" s="54"/>
      <c r="MJF222" s="54"/>
      <c r="MJG222" s="54"/>
      <c r="MJH222" s="54"/>
      <c r="MJI222" s="54"/>
      <c r="MJJ222" s="54"/>
      <c r="MJK222" s="54"/>
      <c r="MJL222" s="54"/>
      <c r="MJM222" s="54"/>
      <c r="MJN222" s="54"/>
      <c r="MJO222" s="54"/>
      <c r="MJP222" s="54"/>
      <c r="MJQ222" s="54"/>
      <c r="MJR222" s="54"/>
      <c r="MJS222" s="54"/>
      <c r="MJT222" s="54"/>
      <c r="MJU222" s="54"/>
      <c r="MJV222" s="54"/>
      <c r="MJW222" s="54"/>
      <c r="MJX222" s="54"/>
      <c r="MJY222" s="54"/>
      <c r="MJZ222" s="54"/>
      <c r="MKA222" s="54"/>
      <c r="MKB222" s="54"/>
      <c r="MKC222" s="54"/>
      <c r="MKD222" s="54"/>
      <c r="MKE222" s="54"/>
      <c r="MKF222" s="54"/>
      <c r="MKG222" s="54"/>
      <c r="MKH222" s="54"/>
      <c r="MKI222" s="54"/>
      <c r="MKJ222" s="54"/>
      <c r="MKK222" s="54"/>
      <c r="MKL222" s="54"/>
      <c r="MKM222" s="54"/>
      <c r="MKN222" s="54"/>
      <c r="MKO222" s="54"/>
      <c r="MKP222" s="54"/>
      <c r="MKQ222" s="54"/>
      <c r="MKR222" s="54"/>
      <c r="MKS222" s="54"/>
      <c r="MKT222" s="54"/>
      <c r="MKU222" s="54"/>
      <c r="MKV222" s="54"/>
      <c r="MKW222" s="54"/>
      <c r="MKX222" s="54"/>
      <c r="MKY222" s="54"/>
      <c r="MKZ222" s="54"/>
      <c r="MLA222" s="54"/>
      <c r="MLB222" s="54"/>
      <c r="MLC222" s="54"/>
      <c r="MLD222" s="54"/>
      <c r="MLE222" s="54"/>
      <c r="MLF222" s="54"/>
      <c r="MLG222" s="54"/>
      <c r="MLH222" s="54"/>
      <c r="MLI222" s="54"/>
      <c r="MLJ222" s="54"/>
      <c r="MLK222" s="54"/>
      <c r="MLL222" s="54"/>
      <c r="MLM222" s="54"/>
      <c r="MLN222" s="54"/>
      <c r="MLO222" s="54"/>
      <c r="MLP222" s="54"/>
      <c r="MLQ222" s="54"/>
      <c r="MLR222" s="54"/>
      <c r="MLS222" s="54"/>
      <c r="MLT222" s="54"/>
      <c r="MLU222" s="54"/>
      <c r="MLV222" s="54"/>
      <c r="MLW222" s="54"/>
      <c r="MLX222" s="54"/>
      <c r="MLY222" s="54"/>
      <c r="MLZ222" s="54"/>
      <c r="MMA222" s="54"/>
      <c r="MMB222" s="54"/>
      <c r="MMC222" s="54"/>
      <c r="MMD222" s="54"/>
      <c r="MME222" s="54"/>
      <c r="MMF222" s="54"/>
      <c r="MMG222" s="54"/>
      <c r="MMH222" s="54"/>
      <c r="MMI222" s="54"/>
      <c r="MMJ222" s="54"/>
      <c r="MMK222" s="54"/>
      <c r="MML222" s="54"/>
      <c r="MMM222" s="54"/>
      <c r="MMN222" s="54"/>
      <c r="MMO222" s="54"/>
      <c r="MMP222" s="54"/>
      <c r="MMQ222" s="54"/>
      <c r="MMR222" s="54"/>
      <c r="MMS222" s="54"/>
      <c r="MMT222" s="54"/>
      <c r="MMU222" s="54"/>
      <c r="MMV222" s="54"/>
      <c r="MMW222" s="54"/>
      <c r="MMX222" s="54"/>
      <c r="MMY222" s="54"/>
      <c r="MMZ222" s="54"/>
      <c r="MNA222" s="54"/>
      <c r="MNB222" s="54"/>
      <c r="MNC222" s="54"/>
      <c r="MND222" s="54"/>
      <c r="MNE222" s="54"/>
      <c r="MNF222" s="54"/>
      <c r="MNG222" s="54"/>
      <c r="MNH222" s="54"/>
      <c r="MNI222" s="54"/>
      <c r="MNJ222" s="54"/>
      <c r="MNK222" s="54"/>
      <c r="MNL222" s="54"/>
      <c r="MNM222" s="54"/>
      <c r="MNN222" s="54"/>
      <c r="MNO222" s="54"/>
      <c r="MNP222" s="54"/>
      <c r="MNQ222" s="54"/>
      <c r="MNR222" s="54"/>
      <c r="MNS222" s="54"/>
      <c r="MNT222" s="54"/>
      <c r="MNU222" s="54"/>
      <c r="MNV222" s="54"/>
      <c r="MNW222" s="54"/>
      <c r="MNX222" s="54"/>
      <c r="MNY222" s="54"/>
      <c r="MNZ222" s="54"/>
      <c r="MOA222" s="54"/>
      <c r="MOB222" s="54"/>
      <c r="MOC222" s="54"/>
      <c r="MOD222" s="54"/>
      <c r="MOE222" s="54"/>
      <c r="MOF222" s="54"/>
      <c r="MOG222" s="54"/>
      <c r="MOH222" s="54"/>
      <c r="MOI222" s="54"/>
      <c r="MOJ222" s="54"/>
      <c r="MOK222" s="54"/>
      <c r="MOL222" s="54"/>
      <c r="MOM222" s="54"/>
      <c r="MON222" s="54"/>
      <c r="MOO222" s="54"/>
      <c r="MOP222" s="54"/>
      <c r="MOQ222" s="54"/>
      <c r="MOR222" s="54"/>
      <c r="MOS222" s="54"/>
      <c r="MOT222" s="54"/>
      <c r="MOU222" s="54"/>
      <c r="MOV222" s="54"/>
      <c r="MOW222" s="54"/>
      <c r="MOX222" s="54"/>
      <c r="MOY222" s="54"/>
      <c r="MOZ222" s="54"/>
      <c r="MPA222" s="54"/>
      <c r="MPB222" s="54"/>
      <c r="MPC222" s="54"/>
      <c r="MPD222" s="54"/>
      <c r="MPE222" s="54"/>
      <c r="MPF222" s="54"/>
      <c r="MPG222" s="54"/>
      <c r="MPH222" s="54"/>
      <c r="MPI222" s="54"/>
      <c r="MPJ222" s="54"/>
      <c r="MPK222" s="54"/>
      <c r="MPL222" s="54"/>
      <c r="MPM222" s="54"/>
      <c r="MPN222" s="54"/>
      <c r="MPO222" s="54"/>
      <c r="MPP222" s="54"/>
      <c r="MPQ222" s="54"/>
      <c r="MPR222" s="54"/>
      <c r="MPS222" s="54"/>
      <c r="MPT222" s="54"/>
      <c r="MPU222" s="54"/>
      <c r="MPV222" s="54"/>
      <c r="MPW222" s="54"/>
      <c r="MPX222" s="54"/>
      <c r="MPY222" s="54"/>
      <c r="MPZ222" s="54"/>
      <c r="MQA222" s="54"/>
      <c r="MQB222" s="54"/>
      <c r="MQC222" s="54"/>
      <c r="MQD222" s="54"/>
      <c r="MQE222" s="54"/>
      <c r="MQF222" s="54"/>
      <c r="MQG222" s="54"/>
      <c r="MQH222" s="54"/>
      <c r="MQI222" s="54"/>
      <c r="MQJ222" s="54"/>
      <c r="MQK222" s="54"/>
      <c r="MQL222" s="54"/>
      <c r="MQM222" s="54"/>
      <c r="MQN222" s="54"/>
      <c r="MQO222" s="54"/>
      <c r="MQP222" s="54"/>
      <c r="MQQ222" s="54"/>
      <c r="MQR222" s="54"/>
      <c r="MQS222" s="54"/>
      <c r="MQT222" s="54"/>
      <c r="MQU222" s="54"/>
      <c r="MQV222" s="54"/>
      <c r="MQW222" s="54"/>
      <c r="MQX222" s="54"/>
      <c r="MQY222" s="54"/>
      <c r="MQZ222" s="54"/>
      <c r="MRA222" s="54"/>
      <c r="MRB222" s="54"/>
      <c r="MRC222" s="54"/>
      <c r="MRD222" s="54"/>
      <c r="MRE222" s="54"/>
      <c r="MRF222" s="54"/>
      <c r="MRG222" s="54"/>
      <c r="MRH222" s="54"/>
      <c r="MRI222" s="54"/>
      <c r="MRJ222" s="54"/>
      <c r="MRK222" s="54"/>
      <c r="MRL222" s="54"/>
      <c r="MRM222" s="54"/>
      <c r="MRN222" s="54"/>
      <c r="MRO222" s="54"/>
      <c r="MRP222" s="54"/>
      <c r="MRQ222" s="54"/>
      <c r="MRR222" s="54"/>
      <c r="MRS222" s="54"/>
      <c r="MRT222" s="54"/>
      <c r="MRU222" s="54"/>
      <c r="MRV222" s="54"/>
      <c r="MRW222" s="54"/>
      <c r="MRX222" s="54"/>
      <c r="MRY222" s="54"/>
      <c r="MRZ222" s="54"/>
      <c r="MSA222" s="54"/>
      <c r="MSB222" s="54"/>
      <c r="MSC222" s="54"/>
      <c r="MSD222" s="54"/>
      <c r="MSE222" s="54"/>
      <c r="MSF222" s="54"/>
      <c r="MSG222" s="54"/>
      <c r="MSH222" s="54"/>
      <c r="MSI222" s="54"/>
      <c r="MSJ222" s="54"/>
      <c r="MSK222" s="54"/>
      <c r="MSL222" s="54"/>
      <c r="MSM222" s="54"/>
      <c r="MSN222" s="54"/>
      <c r="MSO222" s="54"/>
      <c r="MSP222" s="54"/>
      <c r="MSQ222" s="54"/>
      <c r="MSR222" s="54"/>
      <c r="MSS222" s="54"/>
      <c r="MST222" s="54"/>
      <c r="MSU222" s="54"/>
      <c r="MSV222" s="54"/>
      <c r="MSW222" s="54"/>
      <c r="MSX222" s="54"/>
      <c r="MSY222" s="54"/>
      <c r="MSZ222" s="54"/>
      <c r="MTA222" s="54"/>
      <c r="MTB222" s="54"/>
      <c r="MTC222" s="54"/>
      <c r="MTD222" s="54"/>
      <c r="MTE222" s="54"/>
      <c r="MTF222" s="54"/>
      <c r="MTG222" s="54"/>
      <c r="MTH222" s="54"/>
      <c r="MTI222" s="54"/>
      <c r="MTJ222" s="54"/>
      <c r="MTK222" s="54"/>
      <c r="MTL222" s="54"/>
      <c r="MTM222" s="54"/>
      <c r="MTN222" s="54"/>
      <c r="MTO222" s="54"/>
      <c r="MTP222" s="54"/>
      <c r="MTQ222" s="54"/>
      <c r="MTR222" s="54"/>
      <c r="MTS222" s="54"/>
      <c r="MTT222" s="54"/>
      <c r="MTU222" s="54"/>
      <c r="MTV222" s="54"/>
      <c r="MTW222" s="54"/>
      <c r="MTX222" s="54"/>
      <c r="MTY222" s="54"/>
      <c r="MTZ222" s="54"/>
      <c r="MUA222" s="54"/>
      <c r="MUB222" s="54"/>
      <c r="MUC222" s="54"/>
      <c r="MUD222" s="54"/>
      <c r="MUE222" s="54"/>
      <c r="MUF222" s="54"/>
      <c r="MUG222" s="54"/>
      <c r="MUH222" s="54"/>
      <c r="MUI222" s="54"/>
      <c r="MUJ222" s="54"/>
      <c r="MUK222" s="54"/>
      <c r="MUL222" s="54"/>
      <c r="MUM222" s="54"/>
      <c r="MUN222" s="54"/>
      <c r="MUO222" s="54"/>
      <c r="MUP222" s="54"/>
      <c r="MUQ222" s="54"/>
      <c r="MUR222" s="54"/>
      <c r="MUS222" s="54"/>
      <c r="MUT222" s="54"/>
      <c r="MUU222" s="54"/>
      <c r="MUV222" s="54"/>
      <c r="MUW222" s="54"/>
      <c r="MUX222" s="54"/>
      <c r="MUY222" s="54"/>
      <c r="MUZ222" s="54"/>
      <c r="MVA222" s="54"/>
      <c r="MVB222" s="54"/>
      <c r="MVC222" s="54"/>
      <c r="MVD222" s="54"/>
      <c r="MVE222" s="54"/>
      <c r="MVF222" s="54"/>
      <c r="MVG222" s="54"/>
      <c r="MVH222" s="54"/>
      <c r="MVI222" s="54"/>
      <c r="MVJ222" s="54"/>
      <c r="MVK222" s="54"/>
      <c r="MVL222" s="54"/>
      <c r="MVM222" s="54"/>
      <c r="MVN222" s="54"/>
      <c r="MVO222" s="54"/>
      <c r="MVP222" s="54"/>
      <c r="MVQ222" s="54"/>
      <c r="MVR222" s="54"/>
      <c r="MVS222" s="54"/>
      <c r="MVT222" s="54"/>
      <c r="MVU222" s="54"/>
      <c r="MVV222" s="54"/>
      <c r="MVW222" s="54"/>
      <c r="MVX222" s="54"/>
      <c r="MVY222" s="54"/>
      <c r="MVZ222" s="54"/>
      <c r="MWA222" s="54"/>
      <c r="MWB222" s="54"/>
      <c r="MWC222" s="54"/>
      <c r="MWD222" s="54"/>
      <c r="MWE222" s="54"/>
      <c r="MWF222" s="54"/>
      <c r="MWG222" s="54"/>
      <c r="MWH222" s="54"/>
      <c r="MWI222" s="54"/>
      <c r="MWJ222" s="54"/>
      <c r="MWK222" s="54"/>
      <c r="MWL222" s="54"/>
      <c r="MWM222" s="54"/>
      <c r="MWN222" s="54"/>
      <c r="MWO222" s="54"/>
      <c r="MWP222" s="54"/>
      <c r="MWQ222" s="54"/>
      <c r="MWR222" s="54"/>
      <c r="MWS222" s="54"/>
      <c r="MWT222" s="54"/>
      <c r="MWU222" s="54"/>
      <c r="MWV222" s="54"/>
      <c r="MWW222" s="54"/>
      <c r="MWX222" s="54"/>
      <c r="MWY222" s="54"/>
      <c r="MWZ222" s="54"/>
      <c r="MXA222" s="54"/>
      <c r="MXB222" s="54"/>
      <c r="MXC222" s="54"/>
      <c r="MXD222" s="54"/>
      <c r="MXE222" s="54"/>
      <c r="MXF222" s="54"/>
      <c r="MXG222" s="54"/>
      <c r="MXH222" s="54"/>
      <c r="MXI222" s="54"/>
      <c r="MXJ222" s="54"/>
      <c r="MXK222" s="54"/>
      <c r="MXL222" s="54"/>
      <c r="MXM222" s="54"/>
      <c r="MXN222" s="54"/>
      <c r="MXO222" s="54"/>
      <c r="MXP222" s="54"/>
      <c r="MXQ222" s="54"/>
      <c r="MXR222" s="54"/>
      <c r="MXS222" s="54"/>
      <c r="MXT222" s="54"/>
      <c r="MXU222" s="54"/>
      <c r="MXV222" s="54"/>
      <c r="MXW222" s="54"/>
      <c r="MXX222" s="54"/>
      <c r="MXY222" s="54"/>
      <c r="MXZ222" s="54"/>
      <c r="MYA222" s="54"/>
      <c r="MYB222" s="54"/>
      <c r="MYC222" s="54"/>
      <c r="MYD222" s="54"/>
      <c r="MYE222" s="54"/>
      <c r="MYF222" s="54"/>
      <c r="MYG222" s="54"/>
      <c r="MYH222" s="54"/>
      <c r="MYI222" s="54"/>
      <c r="MYJ222" s="54"/>
      <c r="MYK222" s="54"/>
      <c r="MYL222" s="54"/>
      <c r="MYM222" s="54"/>
      <c r="MYN222" s="54"/>
      <c r="MYO222" s="54"/>
      <c r="MYP222" s="54"/>
      <c r="MYQ222" s="54"/>
      <c r="MYR222" s="54"/>
      <c r="MYS222" s="54"/>
      <c r="MYT222" s="54"/>
      <c r="MYU222" s="54"/>
      <c r="MYV222" s="54"/>
      <c r="MYW222" s="54"/>
      <c r="MYX222" s="54"/>
      <c r="MYY222" s="54"/>
      <c r="MYZ222" s="54"/>
      <c r="MZA222" s="54"/>
      <c r="MZB222" s="54"/>
      <c r="MZC222" s="54"/>
      <c r="MZD222" s="54"/>
      <c r="MZE222" s="54"/>
      <c r="MZF222" s="54"/>
      <c r="MZG222" s="54"/>
      <c r="MZH222" s="54"/>
      <c r="MZI222" s="54"/>
      <c r="MZJ222" s="54"/>
      <c r="MZK222" s="54"/>
      <c r="MZL222" s="54"/>
      <c r="MZM222" s="54"/>
      <c r="MZN222" s="54"/>
      <c r="MZO222" s="54"/>
      <c r="MZP222" s="54"/>
      <c r="MZQ222" s="54"/>
      <c r="MZR222" s="54"/>
      <c r="MZS222" s="54"/>
      <c r="MZT222" s="54"/>
      <c r="MZU222" s="54"/>
      <c r="MZV222" s="54"/>
      <c r="MZW222" s="54"/>
      <c r="MZX222" s="54"/>
      <c r="MZY222" s="54"/>
      <c r="MZZ222" s="54"/>
      <c r="NAA222" s="54"/>
      <c r="NAB222" s="54"/>
      <c r="NAC222" s="54"/>
      <c r="NAD222" s="54"/>
      <c r="NAE222" s="54"/>
      <c r="NAF222" s="54"/>
      <c r="NAG222" s="54"/>
      <c r="NAH222" s="54"/>
      <c r="NAI222" s="54"/>
      <c r="NAJ222" s="54"/>
      <c r="NAK222" s="54"/>
      <c r="NAL222" s="54"/>
      <c r="NAM222" s="54"/>
      <c r="NAN222" s="54"/>
      <c r="NAO222" s="54"/>
      <c r="NAP222" s="54"/>
      <c r="NAQ222" s="54"/>
      <c r="NAR222" s="54"/>
      <c r="NAS222" s="54"/>
      <c r="NAT222" s="54"/>
      <c r="NAU222" s="54"/>
      <c r="NAV222" s="54"/>
      <c r="NAW222" s="54"/>
      <c r="NAX222" s="54"/>
      <c r="NAY222" s="54"/>
      <c r="NAZ222" s="54"/>
      <c r="NBA222" s="54"/>
      <c r="NBB222" s="54"/>
      <c r="NBC222" s="54"/>
      <c r="NBD222" s="54"/>
      <c r="NBE222" s="54"/>
      <c r="NBF222" s="54"/>
      <c r="NBG222" s="54"/>
      <c r="NBH222" s="54"/>
      <c r="NBI222" s="54"/>
      <c r="NBJ222" s="54"/>
      <c r="NBK222" s="54"/>
      <c r="NBL222" s="54"/>
      <c r="NBM222" s="54"/>
      <c r="NBN222" s="54"/>
      <c r="NBO222" s="54"/>
      <c r="NBP222" s="54"/>
      <c r="NBQ222" s="54"/>
      <c r="NBR222" s="54"/>
      <c r="NBS222" s="54"/>
      <c r="NBT222" s="54"/>
      <c r="NBU222" s="54"/>
      <c r="NBV222" s="54"/>
      <c r="NBW222" s="54"/>
      <c r="NBX222" s="54"/>
      <c r="NBY222" s="54"/>
      <c r="NBZ222" s="54"/>
      <c r="NCA222" s="54"/>
      <c r="NCB222" s="54"/>
      <c r="NCC222" s="54"/>
      <c r="NCD222" s="54"/>
      <c r="NCE222" s="54"/>
      <c r="NCF222" s="54"/>
      <c r="NCG222" s="54"/>
      <c r="NCH222" s="54"/>
      <c r="NCI222" s="54"/>
      <c r="NCJ222" s="54"/>
      <c r="NCK222" s="54"/>
      <c r="NCL222" s="54"/>
      <c r="NCM222" s="54"/>
      <c r="NCN222" s="54"/>
      <c r="NCO222" s="54"/>
      <c r="NCP222" s="54"/>
      <c r="NCQ222" s="54"/>
      <c r="NCR222" s="54"/>
      <c r="NCS222" s="54"/>
      <c r="NCT222" s="54"/>
      <c r="NCU222" s="54"/>
      <c r="NCV222" s="54"/>
      <c r="NCW222" s="54"/>
      <c r="NCX222" s="54"/>
      <c r="NCY222" s="54"/>
      <c r="NCZ222" s="54"/>
      <c r="NDA222" s="54"/>
      <c r="NDB222" s="54"/>
      <c r="NDC222" s="54"/>
      <c r="NDD222" s="54"/>
      <c r="NDE222" s="54"/>
      <c r="NDF222" s="54"/>
      <c r="NDG222" s="54"/>
      <c r="NDH222" s="54"/>
      <c r="NDI222" s="54"/>
      <c r="NDJ222" s="54"/>
      <c r="NDK222" s="54"/>
      <c r="NDL222" s="54"/>
      <c r="NDM222" s="54"/>
      <c r="NDN222" s="54"/>
      <c r="NDO222" s="54"/>
      <c r="NDP222" s="54"/>
      <c r="NDQ222" s="54"/>
      <c r="NDR222" s="54"/>
      <c r="NDS222" s="54"/>
      <c r="NDT222" s="54"/>
      <c r="NDU222" s="54"/>
      <c r="NDV222" s="54"/>
      <c r="NDW222" s="54"/>
      <c r="NDX222" s="54"/>
      <c r="NDY222" s="54"/>
      <c r="NDZ222" s="54"/>
      <c r="NEA222" s="54"/>
      <c r="NEB222" s="54"/>
      <c r="NEC222" s="54"/>
      <c r="NED222" s="54"/>
      <c r="NEE222" s="54"/>
      <c r="NEF222" s="54"/>
      <c r="NEG222" s="54"/>
      <c r="NEH222" s="54"/>
      <c r="NEI222" s="54"/>
      <c r="NEJ222" s="54"/>
      <c r="NEK222" s="54"/>
      <c r="NEL222" s="54"/>
      <c r="NEM222" s="54"/>
      <c r="NEN222" s="54"/>
      <c r="NEO222" s="54"/>
      <c r="NEP222" s="54"/>
      <c r="NEQ222" s="54"/>
      <c r="NER222" s="54"/>
      <c r="NES222" s="54"/>
      <c r="NET222" s="54"/>
      <c r="NEU222" s="54"/>
      <c r="NEV222" s="54"/>
      <c r="NEW222" s="54"/>
      <c r="NEX222" s="54"/>
      <c r="NEY222" s="54"/>
      <c r="NEZ222" s="54"/>
      <c r="NFA222" s="54"/>
      <c r="NFB222" s="54"/>
      <c r="NFC222" s="54"/>
      <c r="NFD222" s="54"/>
      <c r="NFE222" s="54"/>
      <c r="NFF222" s="54"/>
      <c r="NFG222" s="54"/>
      <c r="NFH222" s="54"/>
      <c r="NFI222" s="54"/>
      <c r="NFJ222" s="54"/>
      <c r="NFK222" s="54"/>
      <c r="NFL222" s="54"/>
      <c r="NFM222" s="54"/>
      <c r="NFN222" s="54"/>
      <c r="NFO222" s="54"/>
      <c r="NFP222" s="54"/>
      <c r="NFQ222" s="54"/>
      <c r="NFR222" s="54"/>
      <c r="NFS222" s="54"/>
      <c r="NFT222" s="54"/>
      <c r="NFU222" s="54"/>
      <c r="NFV222" s="54"/>
      <c r="NFW222" s="54"/>
      <c r="NFX222" s="54"/>
      <c r="NFY222" s="54"/>
      <c r="NFZ222" s="54"/>
      <c r="NGA222" s="54"/>
      <c r="NGB222" s="54"/>
      <c r="NGC222" s="54"/>
      <c r="NGD222" s="54"/>
      <c r="NGE222" s="54"/>
      <c r="NGF222" s="54"/>
      <c r="NGG222" s="54"/>
      <c r="NGH222" s="54"/>
      <c r="NGI222" s="54"/>
      <c r="NGJ222" s="54"/>
      <c r="NGK222" s="54"/>
      <c r="NGL222" s="54"/>
      <c r="NGM222" s="54"/>
      <c r="NGN222" s="54"/>
      <c r="NGO222" s="54"/>
      <c r="NGP222" s="54"/>
      <c r="NGQ222" s="54"/>
      <c r="NGR222" s="54"/>
      <c r="NGS222" s="54"/>
      <c r="NGT222" s="54"/>
      <c r="NGU222" s="54"/>
      <c r="NGV222" s="54"/>
      <c r="NGW222" s="54"/>
      <c r="NGX222" s="54"/>
      <c r="NGY222" s="54"/>
      <c r="NGZ222" s="54"/>
      <c r="NHA222" s="54"/>
      <c r="NHB222" s="54"/>
      <c r="NHC222" s="54"/>
      <c r="NHD222" s="54"/>
      <c r="NHE222" s="54"/>
      <c r="NHF222" s="54"/>
      <c r="NHG222" s="54"/>
      <c r="NHH222" s="54"/>
      <c r="NHI222" s="54"/>
      <c r="NHJ222" s="54"/>
      <c r="NHK222" s="54"/>
      <c r="NHL222" s="54"/>
      <c r="NHM222" s="54"/>
      <c r="NHN222" s="54"/>
      <c r="NHO222" s="54"/>
      <c r="NHP222" s="54"/>
      <c r="NHQ222" s="54"/>
      <c r="NHR222" s="54"/>
      <c r="NHS222" s="54"/>
      <c r="NHT222" s="54"/>
      <c r="NHU222" s="54"/>
      <c r="NHV222" s="54"/>
      <c r="NHW222" s="54"/>
      <c r="NHX222" s="54"/>
      <c r="NHY222" s="54"/>
      <c r="NHZ222" s="54"/>
      <c r="NIA222" s="54"/>
      <c r="NIB222" s="54"/>
      <c r="NIC222" s="54"/>
      <c r="NID222" s="54"/>
      <c r="NIE222" s="54"/>
      <c r="NIF222" s="54"/>
      <c r="NIG222" s="54"/>
      <c r="NIH222" s="54"/>
      <c r="NII222" s="54"/>
      <c r="NIJ222" s="54"/>
      <c r="NIK222" s="54"/>
      <c r="NIL222" s="54"/>
      <c r="NIM222" s="54"/>
      <c r="NIN222" s="54"/>
      <c r="NIO222" s="54"/>
      <c r="NIP222" s="54"/>
      <c r="NIQ222" s="54"/>
      <c r="NIR222" s="54"/>
      <c r="NIS222" s="54"/>
      <c r="NIT222" s="54"/>
      <c r="NIU222" s="54"/>
      <c r="NIV222" s="54"/>
      <c r="NIW222" s="54"/>
      <c r="NIX222" s="54"/>
      <c r="NIY222" s="54"/>
      <c r="NIZ222" s="54"/>
      <c r="NJA222" s="54"/>
      <c r="NJB222" s="54"/>
      <c r="NJC222" s="54"/>
      <c r="NJD222" s="54"/>
      <c r="NJE222" s="54"/>
      <c r="NJF222" s="54"/>
      <c r="NJG222" s="54"/>
      <c r="NJH222" s="54"/>
      <c r="NJI222" s="54"/>
      <c r="NJJ222" s="54"/>
      <c r="NJK222" s="54"/>
      <c r="NJL222" s="54"/>
      <c r="NJM222" s="54"/>
      <c r="NJN222" s="54"/>
      <c r="NJO222" s="54"/>
      <c r="NJP222" s="54"/>
      <c r="NJQ222" s="54"/>
      <c r="NJR222" s="54"/>
      <c r="NJS222" s="54"/>
      <c r="NJT222" s="54"/>
      <c r="NJU222" s="54"/>
      <c r="NJV222" s="54"/>
      <c r="NJW222" s="54"/>
      <c r="NJX222" s="54"/>
      <c r="NJY222" s="54"/>
      <c r="NJZ222" s="54"/>
      <c r="NKA222" s="54"/>
      <c r="NKB222" s="54"/>
      <c r="NKC222" s="54"/>
      <c r="NKD222" s="54"/>
      <c r="NKE222" s="54"/>
      <c r="NKF222" s="54"/>
      <c r="NKG222" s="54"/>
      <c r="NKH222" s="54"/>
      <c r="NKI222" s="54"/>
      <c r="NKJ222" s="54"/>
      <c r="NKK222" s="54"/>
      <c r="NKL222" s="54"/>
      <c r="NKM222" s="54"/>
      <c r="NKN222" s="54"/>
      <c r="NKO222" s="54"/>
      <c r="NKP222" s="54"/>
      <c r="NKQ222" s="54"/>
      <c r="NKR222" s="54"/>
      <c r="NKS222" s="54"/>
      <c r="NKT222" s="54"/>
      <c r="NKU222" s="54"/>
      <c r="NKV222" s="54"/>
      <c r="NKW222" s="54"/>
      <c r="NKX222" s="54"/>
      <c r="NKY222" s="54"/>
      <c r="NKZ222" s="54"/>
      <c r="NLA222" s="54"/>
      <c r="NLB222" s="54"/>
      <c r="NLC222" s="54"/>
      <c r="NLD222" s="54"/>
      <c r="NLE222" s="54"/>
      <c r="NLF222" s="54"/>
      <c r="NLG222" s="54"/>
      <c r="NLH222" s="54"/>
      <c r="NLI222" s="54"/>
      <c r="NLJ222" s="54"/>
      <c r="NLK222" s="54"/>
      <c r="NLL222" s="54"/>
      <c r="NLM222" s="54"/>
      <c r="NLN222" s="54"/>
      <c r="NLO222" s="54"/>
      <c r="NLP222" s="54"/>
      <c r="NLQ222" s="54"/>
      <c r="NLR222" s="54"/>
      <c r="NLS222" s="54"/>
      <c r="NLT222" s="54"/>
      <c r="NLU222" s="54"/>
      <c r="NLV222" s="54"/>
      <c r="NLW222" s="54"/>
      <c r="NLX222" s="54"/>
      <c r="NLY222" s="54"/>
      <c r="NLZ222" s="54"/>
      <c r="NMA222" s="54"/>
      <c r="NMB222" s="54"/>
      <c r="NMC222" s="54"/>
      <c r="NMD222" s="54"/>
      <c r="NME222" s="54"/>
      <c r="NMF222" s="54"/>
      <c r="NMG222" s="54"/>
      <c r="NMH222" s="54"/>
      <c r="NMI222" s="54"/>
      <c r="NMJ222" s="54"/>
      <c r="NMK222" s="54"/>
      <c r="NML222" s="54"/>
      <c r="NMM222" s="54"/>
      <c r="NMN222" s="54"/>
      <c r="NMO222" s="54"/>
      <c r="NMP222" s="54"/>
      <c r="NMQ222" s="54"/>
      <c r="NMR222" s="54"/>
      <c r="NMS222" s="54"/>
      <c r="NMT222" s="54"/>
      <c r="NMU222" s="54"/>
      <c r="NMV222" s="54"/>
      <c r="NMW222" s="54"/>
      <c r="NMX222" s="54"/>
      <c r="NMY222" s="54"/>
      <c r="NMZ222" s="54"/>
      <c r="NNA222" s="54"/>
      <c r="NNB222" s="54"/>
      <c r="NNC222" s="54"/>
      <c r="NND222" s="54"/>
      <c r="NNE222" s="54"/>
      <c r="NNF222" s="54"/>
      <c r="NNG222" s="54"/>
      <c r="NNH222" s="54"/>
      <c r="NNI222" s="54"/>
      <c r="NNJ222" s="54"/>
      <c r="NNK222" s="54"/>
      <c r="NNL222" s="54"/>
      <c r="NNM222" s="54"/>
      <c r="NNN222" s="54"/>
      <c r="NNO222" s="54"/>
      <c r="NNP222" s="54"/>
      <c r="NNQ222" s="54"/>
      <c r="NNR222" s="54"/>
      <c r="NNS222" s="54"/>
      <c r="NNT222" s="54"/>
      <c r="NNU222" s="54"/>
      <c r="NNV222" s="54"/>
      <c r="NNW222" s="54"/>
      <c r="NNX222" s="54"/>
      <c r="NNY222" s="54"/>
      <c r="NNZ222" s="54"/>
      <c r="NOA222" s="54"/>
      <c r="NOB222" s="54"/>
      <c r="NOC222" s="54"/>
      <c r="NOD222" s="54"/>
      <c r="NOE222" s="54"/>
      <c r="NOF222" s="54"/>
      <c r="NOG222" s="54"/>
      <c r="NOH222" s="54"/>
      <c r="NOI222" s="54"/>
      <c r="NOJ222" s="54"/>
      <c r="NOK222" s="54"/>
      <c r="NOL222" s="54"/>
      <c r="NOM222" s="54"/>
      <c r="NON222" s="54"/>
      <c r="NOO222" s="54"/>
      <c r="NOP222" s="54"/>
      <c r="NOQ222" s="54"/>
      <c r="NOR222" s="54"/>
      <c r="NOS222" s="54"/>
      <c r="NOT222" s="54"/>
      <c r="NOU222" s="54"/>
      <c r="NOV222" s="54"/>
      <c r="NOW222" s="54"/>
      <c r="NOX222" s="54"/>
      <c r="NOY222" s="54"/>
      <c r="NOZ222" s="54"/>
      <c r="NPA222" s="54"/>
      <c r="NPB222" s="54"/>
      <c r="NPC222" s="54"/>
      <c r="NPD222" s="54"/>
      <c r="NPE222" s="54"/>
      <c r="NPF222" s="54"/>
      <c r="NPG222" s="54"/>
      <c r="NPH222" s="54"/>
      <c r="NPI222" s="54"/>
      <c r="NPJ222" s="54"/>
      <c r="NPK222" s="54"/>
      <c r="NPL222" s="54"/>
      <c r="NPM222" s="54"/>
      <c r="NPN222" s="54"/>
      <c r="NPO222" s="54"/>
      <c r="NPP222" s="54"/>
      <c r="NPQ222" s="54"/>
      <c r="NPR222" s="54"/>
      <c r="NPS222" s="54"/>
      <c r="NPT222" s="54"/>
      <c r="NPU222" s="54"/>
      <c r="NPV222" s="54"/>
      <c r="NPW222" s="54"/>
      <c r="NPX222" s="54"/>
      <c r="NPY222" s="54"/>
      <c r="NPZ222" s="54"/>
      <c r="NQA222" s="54"/>
      <c r="NQB222" s="54"/>
      <c r="NQC222" s="54"/>
      <c r="NQD222" s="54"/>
      <c r="NQE222" s="54"/>
      <c r="NQF222" s="54"/>
      <c r="NQG222" s="54"/>
      <c r="NQH222" s="54"/>
      <c r="NQI222" s="54"/>
      <c r="NQJ222" s="54"/>
      <c r="NQK222" s="54"/>
      <c r="NQL222" s="54"/>
      <c r="NQM222" s="54"/>
      <c r="NQN222" s="54"/>
      <c r="NQO222" s="54"/>
      <c r="NQP222" s="54"/>
      <c r="NQQ222" s="54"/>
      <c r="NQR222" s="54"/>
      <c r="NQS222" s="54"/>
      <c r="NQT222" s="54"/>
      <c r="NQU222" s="54"/>
      <c r="NQV222" s="54"/>
      <c r="NQW222" s="54"/>
      <c r="NQX222" s="54"/>
      <c r="NQY222" s="54"/>
      <c r="NQZ222" s="54"/>
      <c r="NRA222" s="54"/>
      <c r="NRB222" s="54"/>
      <c r="NRC222" s="54"/>
      <c r="NRD222" s="54"/>
      <c r="NRE222" s="54"/>
      <c r="NRF222" s="54"/>
      <c r="NRG222" s="54"/>
      <c r="NRH222" s="54"/>
      <c r="NRI222" s="54"/>
      <c r="NRJ222" s="54"/>
      <c r="NRK222" s="54"/>
      <c r="NRL222" s="54"/>
      <c r="NRM222" s="54"/>
      <c r="NRN222" s="54"/>
      <c r="NRO222" s="54"/>
      <c r="NRP222" s="54"/>
      <c r="NRQ222" s="54"/>
      <c r="NRR222" s="54"/>
      <c r="NRS222" s="54"/>
      <c r="NRT222" s="54"/>
      <c r="NRU222" s="54"/>
      <c r="NRV222" s="54"/>
      <c r="NRW222" s="54"/>
      <c r="NRX222" s="54"/>
      <c r="NRY222" s="54"/>
      <c r="NRZ222" s="54"/>
      <c r="NSA222" s="54"/>
      <c r="NSB222" s="54"/>
      <c r="NSC222" s="54"/>
      <c r="NSD222" s="54"/>
      <c r="NSE222" s="54"/>
      <c r="NSF222" s="54"/>
      <c r="NSG222" s="54"/>
      <c r="NSH222" s="54"/>
      <c r="NSI222" s="54"/>
      <c r="NSJ222" s="54"/>
      <c r="NSK222" s="54"/>
      <c r="NSL222" s="54"/>
      <c r="NSM222" s="54"/>
      <c r="NSN222" s="54"/>
      <c r="NSO222" s="54"/>
      <c r="NSP222" s="54"/>
      <c r="NSQ222" s="54"/>
      <c r="NSR222" s="54"/>
      <c r="NSS222" s="54"/>
      <c r="NST222" s="54"/>
      <c r="NSU222" s="54"/>
      <c r="NSV222" s="54"/>
      <c r="NSW222" s="54"/>
      <c r="NSX222" s="54"/>
      <c r="NSY222" s="54"/>
      <c r="NSZ222" s="54"/>
      <c r="NTA222" s="54"/>
      <c r="NTB222" s="54"/>
      <c r="NTC222" s="54"/>
      <c r="NTD222" s="54"/>
      <c r="NTE222" s="54"/>
      <c r="NTF222" s="54"/>
      <c r="NTG222" s="54"/>
      <c r="NTH222" s="54"/>
      <c r="NTI222" s="54"/>
      <c r="NTJ222" s="54"/>
      <c r="NTK222" s="54"/>
      <c r="NTL222" s="54"/>
      <c r="NTM222" s="54"/>
      <c r="NTN222" s="54"/>
      <c r="NTO222" s="54"/>
      <c r="NTP222" s="54"/>
      <c r="NTQ222" s="54"/>
      <c r="NTR222" s="54"/>
      <c r="NTS222" s="54"/>
      <c r="NTT222" s="54"/>
      <c r="NTU222" s="54"/>
      <c r="NTV222" s="54"/>
      <c r="NTW222" s="54"/>
      <c r="NTX222" s="54"/>
      <c r="NTY222" s="54"/>
      <c r="NTZ222" s="54"/>
      <c r="NUA222" s="54"/>
      <c r="NUB222" s="54"/>
      <c r="NUC222" s="54"/>
      <c r="NUD222" s="54"/>
      <c r="NUE222" s="54"/>
      <c r="NUF222" s="54"/>
      <c r="NUG222" s="54"/>
      <c r="NUH222" s="54"/>
      <c r="NUI222" s="54"/>
      <c r="NUJ222" s="54"/>
      <c r="NUK222" s="54"/>
      <c r="NUL222" s="54"/>
      <c r="NUM222" s="54"/>
      <c r="NUN222" s="54"/>
      <c r="NUO222" s="54"/>
      <c r="NUP222" s="54"/>
      <c r="NUQ222" s="54"/>
      <c r="NUR222" s="54"/>
      <c r="NUS222" s="54"/>
      <c r="NUT222" s="54"/>
      <c r="NUU222" s="54"/>
      <c r="NUV222" s="54"/>
      <c r="NUW222" s="54"/>
      <c r="NUX222" s="54"/>
      <c r="NUY222" s="54"/>
      <c r="NUZ222" s="54"/>
      <c r="NVA222" s="54"/>
      <c r="NVB222" s="54"/>
      <c r="NVC222" s="54"/>
      <c r="NVD222" s="54"/>
      <c r="NVE222" s="54"/>
      <c r="NVF222" s="54"/>
      <c r="NVG222" s="54"/>
      <c r="NVH222" s="54"/>
      <c r="NVI222" s="54"/>
      <c r="NVJ222" s="54"/>
      <c r="NVK222" s="54"/>
      <c r="NVL222" s="54"/>
      <c r="NVM222" s="54"/>
      <c r="NVN222" s="54"/>
      <c r="NVO222" s="54"/>
      <c r="NVP222" s="54"/>
      <c r="NVQ222" s="54"/>
      <c r="NVR222" s="54"/>
      <c r="NVS222" s="54"/>
      <c r="NVT222" s="54"/>
      <c r="NVU222" s="54"/>
      <c r="NVV222" s="54"/>
      <c r="NVW222" s="54"/>
      <c r="NVX222" s="54"/>
      <c r="NVY222" s="54"/>
      <c r="NVZ222" s="54"/>
      <c r="NWA222" s="54"/>
      <c r="NWB222" s="54"/>
      <c r="NWC222" s="54"/>
      <c r="NWD222" s="54"/>
      <c r="NWE222" s="54"/>
      <c r="NWF222" s="54"/>
      <c r="NWG222" s="54"/>
      <c r="NWH222" s="54"/>
      <c r="NWI222" s="54"/>
      <c r="NWJ222" s="54"/>
      <c r="NWK222" s="54"/>
      <c r="NWL222" s="54"/>
      <c r="NWM222" s="54"/>
      <c r="NWN222" s="54"/>
      <c r="NWO222" s="54"/>
      <c r="NWP222" s="54"/>
      <c r="NWQ222" s="54"/>
      <c r="NWR222" s="54"/>
      <c r="NWS222" s="54"/>
      <c r="NWT222" s="54"/>
      <c r="NWU222" s="54"/>
      <c r="NWV222" s="54"/>
      <c r="NWW222" s="54"/>
      <c r="NWX222" s="54"/>
      <c r="NWY222" s="54"/>
      <c r="NWZ222" s="54"/>
      <c r="NXA222" s="54"/>
      <c r="NXB222" s="54"/>
      <c r="NXC222" s="54"/>
      <c r="NXD222" s="54"/>
      <c r="NXE222" s="54"/>
      <c r="NXF222" s="54"/>
      <c r="NXG222" s="54"/>
      <c r="NXH222" s="54"/>
      <c r="NXI222" s="54"/>
      <c r="NXJ222" s="54"/>
      <c r="NXK222" s="54"/>
      <c r="NXL222" s="54"/>
      <c r="NXM222" s="54"/>
      <c r="NXN222" s="54"/>
      <c r="NXO222" s="54"/>
      <c r="NXP222" s="54"/>
      <c r="NXQ222" s="54"/>
      <c r="NXR222" s="54"/>
      <c r="NXS222" s="54"/>
      <c r="NXT222" s="54"/>
      <c r="NXU222" s="54"/>
      <c r="NXV222" s="54"/>
      <c r="NXW222" s="54"/>
      <c r="NXX222" s="54"/>
      <c r="NXY222" s="54"/>
      <c r="NXZ222" s="54"/>
      <c r="NYA222" s="54"/>
      <c r="NYB222" s="54"/>
      <c r="NYC222" s="54"/>
      <c r="NYD222" s="54"/>
      <c r="NYE222" s="54"/>
      <c r="NYF222" s="54"/>
      <c r="NYG222" s="54"/>
      <c r="NYH222" s="54"/>
      <c r="NYI222" s="54"/>
      <c r="NYJ222" s="54"/>
      <c r="NYK222" s="54"/>
      <c r="NYL222" s="54"/>
      <c r="NYM222" s="54"/>
      <c r="NYN222" s="54"/>
      <c r="NYO222" s="54"/>
      <c r="NYP222" s="54"/>
      <c r="NYQ222" s="54"/>
      <c r="NYR222" s="54"/>
      <c r="NYS222" s="54"/>
      <c r="NYT222" s="54"/>
      <c r="NYU222" s="54"/>
      <c r="NYV222" s="54"/>
      <c r="NYW222" s="54"/>
      <c r="NYX222" s="54"/>
      <c r="NYY222" s="54"/>
      <c r="NYZ222" s="54"/>
      <c r="NZA222" s="54"/>
      <c r="NZB222" s="54"/>
      <c r="NZC222" s="54"/>
      <c r="NZD222" s="54"/>
      <c r="NZE222" s="54"/>
      <c r="NZF222" s="54"/>
      <c r="NZG222" s="54"/>
      <c r="NZH222" s="54"/>
      <c r="NZI222" s="54"/>
      <c r="NZJ222" s="54"/>
      <c r="NZK222" s="54"/>
      <c r="NZL222" s="54"/>
      <c r="NZM222" s="54"/>
      <c r="NZN222" s="54"/>
      <c r="NZO222" s="54"/>
      <c r="NZP222" s="54"/>
      <c r="NZQ222" s="54"/>
      <c r="NZR222" s="54"/>
      <c r="NZS222" s="54"/>
      <c r="NZT222" s="54"/>
      <c r="NZU222" s="54"/>
      <c r="NZV222" s="54"/>
      <c r="NZW222" s="54"/>
      <c r="NZX222" s="54"/>
      <c r="NZY222" s="54"/>
      <c r="NZZ222" s="54"/>
      <c r="OAA222" s="54"/>
      <c r="OAB222" s="54"/>
      <c r="OAC222" s="54"/>
      <c r="OAD222" s="54"/>
      <c r="OAE222" s="54"/>
      <c r="OAF222" s="54"/>
      <c r="OAG222" s="54"/>
      <c r="OAH222" s="54"/>
      <c r="OAI222" s="54"/>
      <c r="OAJ222" s="54"/>
      <c r="OAK222" s="54"/>
      <c r="OAL222" s="54"/>
      <c r="OAM222" s="54"/>
      <c r="OAN222" s="54"/>
      <c r="OAO222" s="54"/>
      <c r="OAP222" s="54"/>
      <c r="OAQ222" s="54"/>
      <c r="OAR222" s="54"/>
      <c r="OAS222" s="54"/>
      <c r="OAT222" s="54"/>
      <c r="OAU222" s="54"/>
      <c r="OAV222" s="54"/>
      <c r="OAW222" s="54"/>
      <c r="OAX222" s="54"/>
      <c r="OAY222" s="54"/>
      <c r="OAZ222" s="54"/>
      <c r="OBA222" s="54"/>
      <c r="OBB222" s="54"/>
      <c r="OBC222" s="54"/>
      <c r="OBD222" s="54"/>
      <c r="OBE222" s="54"/>
      <c r="OBF222" s="54"/>
      <c r="OBG222" s="54"/>
      <c r="OBH222" s="54"/>
      <c r="OBI222" s="54"/>
      <c r="OBJ222" s="54"/>
      <c r="OBK222" s="54"/>
      <c r="OBL222" s="54"/>
      <c r="OBM222" s="54"/>
      <c r="OBN222" s="54"/>
      <c r="OBO222" s="54"/>
      <c r="OBP222" s="54"/>
      <c r="OBQ222" s="54"/>
      <c r="OBR222" s="54"/>
      <c r="OBS222" s="54"/>
      <c r="OBT222" s="54"/>
      <c r="OBU222" s="54"/>
      <c r="OBV222" s="54"/>
      <c r="OBW222" s="54"/>
      <c r="OBX222" s="54"/>
      <c r="OBY222" s="54"/>
      <c r="OBZ222" s="54"/>
      <c r="OCA222" s="54"/>
      <c r="OCB222" s="54"/>
      <c r="OCC222" s="54"/>
      <c r="OCD222" s="54"/>
      <c r="OCE222" s="54"/>
      <c r="OCF222" s="54"/>
      <c r="OCG222" s="54"/>
      <c r="OCH222" s="54"/>
      <c r="OCI222" s="54"/>
      <c r="OCJ222" s="54"/>
      <c r="OCK222" s="54"/>
      <c r="OCL222" s="54"/>
      <c r="OCM222" s="54"/>
      <c r="OCN222" s="54"/>
      <c r="OCO222" s="54"/>
      <c r="OCP222" s="54"/>
      <c r="OCQ222" s="54"/>
      <c r="OCR222" s="54"/>
      <c r="OCS222" s="54"/>
      <c r="OCT222" s="54"/>
      <c r="OCU222" s="54"/>
      <c r="OCV222" s="54"/>
      <c r="OCW222" s="54"/>
      <c r="OCX222" s="54"/>
      <c r="OCY222" s="54"/>
      <c r="OCZ222" s="54"/>
      <c r="ODA222" s="54"/>
      <c r="ODB222" s="54"/>
      <c r="ODC222" s="54"/>
      <c r="ODD222" s="54"/>
      <c r="ODE222" s="54"/>
      <c r="ODF222" s="54"/>
      <c r="ODG222" s="54"/>
      <c r="ODH222" s="54"/>
      <c r="ODI222" s="54"/>
      <c r="ODJ222" s="54"/>
      <c r="ODK222" s="54"/>
      <c r="ODL222" s="54"/>
      <c r="ODM222" s="54"/>
      <c r="ODN222" s="54"/>
      <c r="ODO222" s="54"/>
      <c r="ODP222" s="54"/>
      <c r="ODQ222" s="54"/>
      <c r="ODR222" s="54"/>
      <c r="ODS222" s="54"/>
      <c r="ODT222" s="54"/>
      <c r="ODU222" s="54"/>
      <c r="ODV222" s="54"/>
      <c r="ODW222" s="54"/>
      <c r="ODX222" s="54"/>
      <c r="ODY222" s="54"/>
      <c r="ODZ222" s="54"/>
      <c r="OEA222" s="54"/>
      <c r="OEB222" s="54"/>
      <c r="OEC222" s="54"/>
      <c r="OED222" s="54"/>
      <c r="OEE222" s="54"/>
      <c r="OEF222" s="54"/>
      <c r="OEG222" s="54"/>
      <c r="OEH222" s="54"/>
      <c r="OEI222" s="54"/>
      <c r="OEJ222" s="54"/>
      <c r="OEK222" s="54"/>
      <c r="OEL222" s="54"/>
      <c r="OEM222" s="54"/>
      <c r="OEN222" s="54"/>
      <c r="OEO222" s="54"/>
      <c r="OEP222" s="54"/>
      <c r="OEQ222" s="54"/>
      <c r="OER222" s="54"/>
      <c r="OES222" s="54"/>
      <c r="OET222" s="54"/>
      <c r="OEU222" s="54"/>
      <c r="OEV222" s="54"/>
      <c r="OEW222" s="54"/>
      <c r="OEX222" s="54"/>
      <c r="OEY222" s="54"/>
      <c r="OEZ222" s="54"/>
      <c r="OFA222" s="54"/>
      <c r="OFB222" s="54"/>
      <c r="OFC222" s="54"/>
      <c r="OFD222" s="54"/>
      <c r="OFE222" s="54"/>
      <c r="OFF222" s="54"/>
      <c r="OFG222" s="54"/>
      <c r="OFH222" s="54"/>
      <c r="OFI222" s="54"/>
      <c r="OFJ222" s="54"/>
      <c r="OFK222" s="54"/>
      <c r="OFL222" s="54"/>
      <c r="OFM222" s="54"/>
      <c r="OFN222" s="54"/>
      <c r="OFO222" s="54"/>
      <c r="OFP222" s="54"/>
      <c r="OFQ222" s="54"/>
      <c r="OFR222" s="54"/>
      <c r="OFS222" s="54"/>
      <c r="OFT222" s="54"/>
      <c r="OFU222" s="54"/>
      <c r="OFV222" s="54"/>
      <c r="OFW222" s="54"/>
      <c r="OFX222" s="54"/>
      <c r="OFY222" s="54"/>
      <c r="OFZ222" s="54"/>
      <c r="OGA222" s="54"/>
      <c r="OGB222" s="54"/>
      <c r="OGC222" s="54"/>
      <c r="OGD222" s="54"/>
      <c r="OGE222" s="54"/>
      <c r="OGF222" s="54"/>
      <c r="OGG222" s="54"/>
      <c r="OGH222" s="54"/>
      <c r="OGI222" s="54"/>
      <c r="OGJ222" s="54"/>
      <c r="OGK222" s="54"/>
      <c r="OGL222" s="54"/>
      <c r="OGM222" s="54"/>
      <c r="OGN222" s="54"/>
      <c r="OGO222" s="54"/>
      <c r="OGP222" s="54"/>
      <c r="OGQ222" s="54"/>
      <c r="OGR222" s="54"/>
      <c r="OGS222" s="54"/>
      <c r="OGT222" s="54"/>
      <c r="OGU222" s="54"/>
      <c r="OGV222" s="54"/>
      <c r="OGW222" s="54"/>
      <c r="OGX222" s="54"/>
      <c r="OGY222" s="54"/>
      <c r="OGZ222" s="54"/>
      <c r="OHA222" s="54"/>
      <c r="OHB222" s="54"/>
      <c r="OHC222" s="54"/>
      <c r="OHD222" s="54"/>
      <c r="OHE222" s="54"/>
      <c r="OHF222" s="54"/>
      <c r="OHG222" s="54"/>
      <c r="OHH222" s="54"/>
      <c r="OHI222" s="54"/>
      <c r="OHJ222" s="54"/>
      <c r="OHK222" s="54"/>
      <c r="OHL222" s="54"/>
      <c r="OHM222" s="54"/>
      <c r="OHN222" s="54"/>
      <c r="OHO222" s="54"/>
      <c r="OHP222" s="54"/>
      <c r="OHQ222" s="54"/>
      <c r="OHR222" s="54"/>
      <c r="OHS222" s="54"/>
      <c r="OHT222" s="54"/>
      <c r="OHU222" s="54"/>
      <c r="OHV222" s="54"/>
      <c r="OHW222" s="54"/>
      <c r="OHX222" s="54"/>
      <c r="OHY222" s="54"/>
      <c r="OHZ222" s="54"/>
      <c r="OIA222" s="54"/>
      <c r="OIB222" s="54"/>
      <c r="OIC222" s="54"/>
      <c r="OID222" s="54"/>
      <c r="OIE222" s="54"/>
      <c r="OIF222" s="54"/>
      <c r="OIG222" s="54"/>
      <c r="OIH222" s="54"/>
      <c r="OII222" s="54"/>
      <c r="OIJ222" s="54"/>
      <c r="OIK222" s="54"/>
      <c r="OIL222" s="54"/>
      <c r="OIM222" s="54"/>
      <c r="OIN222" s="54"/>
      <c r="OIO222" s="54"/>
      <c r="OIP222" s="54"/>
      <c r="OIQ222" s="54"/>
      <c r="OIR222" s="54"/>
      <c r="OIS222" s="54"/>
      <c r="OIT222" s="54"/>
      <c r="OIU222" s="54"/>
      <c r="OIV222" s="54"/>
      <c r="OIW222" s="54"/>
      <c r="OIX222" s="54"/>
      <c r="OIY222" s="54"/>
      <c r="OIZ222" s="54"/>
      <c r="OJA222" s="54"/>
      <c r="OJB222" s="54"/>
      <c r="OJC222" s="54"/>
      <c r="OJD222" s="54"/>
      <c r="OJE222" s="54"/>
      <c r="OJF222" s="54"/>
      <c r="OJG222" s="54"/>
      <c r="OJH222" s="54"/>
      <c r="OJI222" s="54"/>
      <c r="OJJ222" s="54"/>
      <c r="OJK222" s="54"/>
      <c r="OJL222" s="54"/>
      <c r="OJM222" s="54"/>
      <c r="OJN222" s="54"/>
      <c r="OJO222" s="54"/>
      <c r="OJP222" s="54"/>
      <c r="OJQ222" s="54"/>
      <c r="OJR222" s="54"/>
      <c r="OJS222" s="54"/>
      <c r="OJT222" s="54"/>
      <c r="OJU222" s="54"/>
      <c r="OJV222" s="54"/>
      <c r="OJW222" s="54"/>
      <c r="OJX222" s="54"/>
      <c r="OJY222" s="54"/>
      <c r="OJZ222" s="54"/>
      <c r="OKA222" s="54"/>
      <c r="OKB222" s="54"/>
      <c r="OKC222" s="54"/>
      <c r="OKD222" s="54"/>
      <c r="OKE222" s="54"/>
      <c r="OKF222" s="54"/>
      <c r="OKG222" s="54"/>
      <c r="OKH222" s="54"/>
      <c r="OKI222" s="54"/>
      <c r="OKJ222" s="54"/>
      <c r="OKK222" s="54"/>
      <c r="OKL222" s="54"/>
      <c r="OKM222" s="54"/>
      <c r="OKN222" s="54"/>
      <c r="OKO222" s="54"/>
      <c r="OKP222" s="54"/>
      <c r="OKQ222" s="54"/>
      <c r="OKR222" s="54"/>
      <c r="OKS222" s="54"/>
      <c r="OKT222" s="54"/>
      <c r="OKU222" s="54"/>
      <c r="OKV222" s="54"/>
      <c r="OKW222" s="54"/>
      <c r="OKX222" s="54"/>
      <c r="OKY222" s="54"/>
      <c r="OKZ222" s="54"/>
      <c r="OLA222" s="54"/>
      <c r="OLB222" s="54"/>
      <c r="OLC222" s="54"/>
      <c r="OLD222" s="54"/>
      <c r="OLE222" s="54"/>
      <c r="OLF222" s="54"/>
      <c r="OLG222" s="54"/>
      <c r="OLH222" s="54"/>
      <c r="OLI222" s="54"/>
      <c r="OLJ222" s="54"/>
      <c r="OLK222" s="54"/>
      <c r="OLL222" s="54"/>
      <c r="OLM222" s="54"/>
      <c r="OLN222" s="54"/>
      <c r="OLO222" s="54"/>
      <c r="OLP222" s="54"/>
      <c r="OLQ222" s="54"/>
      <c r="OLR222" s="54"/>
      <c r="OLS222" s="54"/>
      <c r="OLT222" s="54"/>
      <c r="OLU222" s="54"/>
      <c r="OLV222" s="54"/>
      <c r="OLW222" s="54"/>
      <c r="OLX222" s="54"/>
      <c r="OLY222" s="54"/>
      <c r="OLZ222" s="54"/>
      <c r="OMA222" s="54"/>
      <c r="OMB222" s="54"/>
      <c r="OMC222" s="54"/>
      <c r="OMD222" s="54"/>
      <c r="OME222" s="54"/>
      <c r="OMF222" s="54"/>
      <c r="OMG222" s="54"/>
      <c r="OMH222" s="54"/>
      <c r="OMI222" s="54"/>
      <c r="OMJ222" s="54"/>
      <c r="OMK222" s="54"/>
      <c r="OML222" s="54"/>
      <c r="OMM222" s="54"/>
      <c r="OMN222" s="54"/>
      <c r="OMO222" s="54"/>
      <c r="OMP222" s="54"/>
      <c r="OMQ222" s="54"/>
      <c r="OMR222" s="54"/>
      <c r="OMS222" s="54"/>
      <c r="OMT222" s="54"/>
      <c r="OMU222" s="54"/>
      <c r="OMV222" s="54"/>
      <c r="OMW222" s="54"/>
      <c r="OMX222" s="54"/>
      <c r="OMY222" s="54"/>
      <c r="OMZ222" s="54"/>
      <c r="ONA222" s="54"/>
      <c r="ONB222" s="54"/>
      <c r="ONC222" s="54"/>
      <c r="OND222" s="54"/>
      <c r="ONE222" s="54"/>
      <c r="ONF222" s="54"/>
      <c r="ONG222" s="54"/>
      <c r="ONH222" s="54"/>
      <c r="ONI222" s="54"/>
      <c r="ONJ222" s="54"/>
      <c r="ONK222" s="54"/>
      <c r="ONL222" s="54"/>
      <c r="ONM222" s="54"/>
      <c r="ONN222" s="54"/>
      <c r="ONO222" s="54"/>
      <c r="ONP222" s="54"/>
      <c r="ONQ222" s="54"/>
      <c r="ONR222" s="54"/>
      <c r="ONS222" s="54"/>
      <c r="ONT222" s="54"/>
      <c r="ONU222" s="54"/>
      <c r="ONV222" s="54"/>
      <c r="ONW222" s="54"/>
      <c r="ONX222" s="54"/>
      <c r="ONY222" s="54"/>
      <c r="ONZ222" s="54"/>
      <c r="OOA222" s="54"/>
      <c r="OOB222" s="54"/>
      <c r="OOC222" s="54"/>
      <c r="OOD222" s="54"/>
      <c r="OOE222" s="54"/>
      <c r="OOF222" s="54"/>
      <c r="OOG222" s="54"/>
      <c r="OOH222" s="54"/>
      <c r="OOI222" s="54"/>
      <c r="OOJ222" s="54"/>
      <c r="OOK222" s="54"/>
      <c r="OOL222" s="54"/>
      <c r="OOM222" s="54"/>
      <c r="OON222" s="54"/>
      <c r="OOO222" s="54"/>
      <c r="OOP222" s="54"/>
      <c r="OOQ222" s="54"/>
      <c r="OOR222" s="54"/>
      <c r="OOS222" s="54"/>
      <c r="OOT222" s="54"/>
      <c r="OOU222" s="54"/>
      <c r="OOV222" s="54"/>
      <c r="OOW222" s="54"/>
      <c r="OOX222" s="54"/>
      <c r="OOY222" s="54"/>
      <c r="OOZ222" s="54"/>
      <c r="OPA222" s="54"/>
      <c r="OPB222" s="54"/>
      <c r="OPC222" s="54"/>
      <c r="OPD222" s="54"/>
      <c r="OPE222" s="54"/>
      <c r="OPF222" s="54"/>
      <c r="OPG222" s="54"/>
      <c r="OPH222" s="54"/>
      <c r="OPI222" s="54"/>
      <c r="OPJ222" s="54"/>
      <c r="OPK222" s="54"/>
      <c r="OPL222" s="54"/>
      <c r="OPM222" s="54"/>
      <c r="OPN222" s="54"/>
      <c r="OPO222" s="54"/>
      <c r="OPP222" s="54"/>
      <c r="OPQ222" s="54"/>
      <c r="OPR222" s="54"/>
      <c r="OPS222" s="54"/>
      <c r="OPT222" s="54"/>
      <c r="OPU222" s="54"/>
      <c r="OPV222" s="54"/>
      <c r="OPW222" s="54"/>
      <c r="OPX222" s="54"/>
      <c r="OPY222" s="54"/>
      <c r="OPZ222" s="54"/>
      <c r="OQA222" s="54"/>
      <c r="OQB222" s="54"/>
      <c r="OQC222" s="54"/>
      <c r="OQD222" s="54"/>
      <c r="OQE222" s="54"/>
      <c r="OQF222" s="54"/>
      <c r="OQG222" s="54"/>
      <c r="OQH222" s="54"/>
      <c r="OQI222" s="54"/>
      <c r="OQJ222" s="54"/>
      <c r="OQK222" s="54"/>
      <c r="OQL222" s="54"/>
      <c r="OQM222" s="54"/>
      <c r="OQN222" s="54"/>
      <c r="OQO222" s="54"/>
      <c r="OQP222" s="54"/>
      <c r="OQQ222" s="54"/>
      <c r="OQR222" s="54"/>
      <c r="OQS222" s="54"/>
      <c r="OQT222" s="54"/>
      <c r="OQU222" s="54"/>
      <c r="OQV222" s="54"/>
      <c r="OQW222" s="54"/>
      <c r="OQX222" s="54"/>
      <c r="OQY222" s="54"/>
      <c r="OQZ222" s="54"/>
      <c r="ORA222" s="54"/>
      <c r="ORB222" s="54"/>
      <c r="ORC222" s="54"/>
      <c r="ORD222" s="54"/>
      <c r="ORE222" s="54"/>
      <c r="ORF222" s="54"/>
      <c r="ORG222" s="54"/>
      <c r="ORH222" s="54"/>
      <c r="ORI222" s="54"/>
      <c r="ORJ222" s="54"/>
      <c r="ORK222" s="54"/>
      <c r="ORL222" s="54"/>
      <c r="ORM222" s="54"/>
      <c r="ORN222" s="54"/>
      <c r="ORO222" s="54"/>
      <c r="ORP222" s="54"/>
      <c r="ORQ222" s="54"/>
      <c r="ORR222" s="54"/>
      <c r="ORS222" s="54"/>
      <c r="ORT222" s="54"/>
      <c r="ORU222" s="54"/>
      <c r="ORV222" s="54"/>
      <c r="ORW222" s="54"/>
      <c r="ORX222" s="54"/>
      <c r="ORY222" s="54"/>
      <c r="ORZ222" s="54"/>
      <c r="OSA222" s="54"/>
      <c r="OSB222" s="54"/>
      <c r="OSC222" s="54"/>
      <c r="OSD222" s="54"/>
      <c r="OSE222" s="54"/>
      <c r="OSF222" s="54"/>
      <c r="OSG222" s="54"/>
      <c r="OSH222" s="54"/>
      <c r="OSI222" s="54"/>
      <c r="OSJ222" s="54"/>
      <c r="OSK222" s="54"/>
      <c r="OSL222" s="54"/>
      <c r="OSM222" s="54"/>
      <c r="OSN222" s="54"/>
      <c r="OSO222" s="54"/>
      <c r="OSP222" s="54"/>
      <c r="OSQ222" s="54"/>
      <c r="OSR222" s="54"/>
      <c r="OSS222" s="54"/>
      <c r="OST222" s="54"/>
      <c r="OSU222" s="54"/>
      <c r="OSV222" s="54"/>
      <c r="OSW222" s="54"/>
      <c r="OSX222" s="54"/>
      <c r="OSY222" s="54"/>
      <c r="OSZ222" s="54"/>
      <c r="OTA222" s="54"/>
      <c r="OTB222" s="54"/>
      <c r="OTC222" s="54"/>
      <c r="OTD222" s="54"/>
      <c r="OTE222" s="54"/>
      <c r="OTF222" s="54"/>
      <c r="OTG222" s="54"/>
      <c r="OTH222" s="54"/>
      <c r="OTI222" s="54"/>
      <c r="OTJ222" s="54"/>
      <c r="OTK222" s="54"/>
      <c r="OTL222" s="54"/>
      <c r="OTM222" s="54"/>
      <c r="OTN222" s="54"/>
      <c r="OTO222" s="54"/>
      <c r="OTP222" s="54"/>
      <c r="OTQ222" s="54"/>
      <c r="OTR222" s="54"/>
      <c r="OTS222" s="54"/>
      <c r="OTT222" s="54"/>
      <c r="OTU222" s="54"/>
      <c r="OTV222" s="54"/>
      <c r="OTW222" s="54"/>
      <c r="OTX222" s="54"/>
      <c r="OTY222" s="54"/>
      <c r="OTZ222" s="54"/>
      <c r="OUA222" s="54"/>
      <c r="OUB222" s="54"/>
      <c r="OUC222" s="54"/>
      <c r="OUD222" s="54"/>
      <c r="OUE222" s="54"/>
      <c r="OUF222" s="54"/>
      <c r="OUG222" s="54"/>
      <c r="OUH222" s="54"/>
      <c r="OUI222" s="54"/>
      <c r="OUJ222" s="54"/>
      <c r="OUK222" s="54"/>
      <c r="OUL222" s="54"/>
      <c r="OUM222" s="54"/>
      <c r="OUN222" s="54"/>
      <c r="OUO222" s="54"/>
      <c r="OUP222" s="54"/>
      <c r="OUQ222" s="54"/>
      <c r="OUR222" s="54"/>
      <c r="OUS222" s="54"/>
      <c r="OUT222" s="54"/>
      <c r="OUU222" s="54"/>
      <c r="OUV222" s="54"/>
      <c r="OUW222" s="54"/>
      <c r="OUX222" s="54"/>
      <c r="OUY222" s="54"/>
      <c r="OUZ222" s="54"/>
      <c r="OVA222" s="54"/>
      <c r="OVB222" s="54"/>
      <c r="OVC222" s="54"/>
      <c r="OVD222" s="54"/>
      <c r="OVE222" s="54"/>
      <c r="OVF222" s="54"/>
      <c r="OVG222" s="54"/>
      <c r="OVH222" s="54"/>
      <c r="OVI222" s="54"/>
      <c r="OVJ222" s="54"/>
      <c r="OVK222" s="54"/>
      <c r="OVL222" s="54"/>
      <c r="OVM222" s="54"/>
      <c r="OVN222" s="54"/>
      <c r="OVO222" s="54"/>
      <c r="OVP222" s="54"/>
      <c r="OVQ222" s="54"/>
      <c r="OVR222" s="54"/>
      <c r="OVS222" s="54"/>
      <c r="OVT222" s="54"/>
      <c r="OVU222" s="54"/>
      <c r="OVV222" s="54"/>
      <c r="OVW222" s="54"/>
      <c r="OVX222" s="54"/>
      <c r="OVY222" s="54"/>
      <c r="OVZ222" s="54"/>
      <c r="OWA222" s="54"/>
      <c r="OWB222" s="54"/>
      <c r="OWC222" s="54"/>
      <c r="OWD222" s="54"/>
      <c r="OWE222" s="54"/>
      <c r="OWF222" s="54"/>
      <c r="OWG222" s="54"/>
      <c r="OWH222" s="54"/>
      <c r="OWI222" s="54"/>
      <c r="OWJ222" s="54"/>
      <c r="OWK222" s="54"/>
      <c r="OWL222" s="54"/>
      <c r="OWM222" s="54"/>
      <c r="OWN222" s="54"/>
      <c r="OWO222" s="54"/>
      <c r="OWP222" s="54"/>
      <c r="OWQ222" s="54"/>
      <c r="OWR222" s="54"/>
      <c r="OWS222" s="54"/>
      <c r="OWT222" s="54"/>
      <c r="OWU222" s="54"/>
      <c r="OWV222" s="54"/>
      <c r="OWW222" s="54"/>
      <c r="OWX222" s="54"/>
      <c r="OWY222" s="54"/>
      <c r="OWZ222" s="54"/>
      <c r="OXA222" s="54"/>
      <c r="OXB222" s="54"/>
      <c r="OXC222" s="54"/>
      <c r="OXD222" s="54"/>
      <c r="OXE222" s="54"/>
      <c r="OXF222" s="54"/>
      <c r="OXG222" s="54"/>
      <c r="OXH222" s="54"/>
      <c r="OXI222" s="54"/>
      <c r="OXJ222" s="54"/>
      <c r="OXK222" s="54"/>
      <c r="OXL222" s="54"/>
      <c r="OXM222" s="54"/>
      <c r="OXN222" s="54"/>
      <c r="OXO222" s="54"/>
      <c r="OXP222" s="54"/>
      <c r="OXQ222" s="54"/>
      <c r="OXR222" s="54"/>
      <c r="OXS222" s="54"/>
      <c r="OXT222" s="54"/>
      <c r="OXU222" s="54"/>
      <c r="OXV222" s="54"/>
      <c r="OXW222" s="54"/>
      <c r="OXX222" s="54"/>
      <c r="OXY222" s="54"/>
      <c r="OXZ222" s="54"/>
      <c r="OYA222" s="54"/>
      <c r="OYB222" s="54"/>
      <c r="OYC222" s="54"/>
      <c r="OYD222" s="54"/>
      <c r="OYE222" s="54"/>
      <c r="OYF222" s="54"/>
      <c r="OYG222" s="54"/>
      <c r="OYH222" s="54"/>
      <c r="OYI222" s="54"/>
      <c r="OYJ222" s="54"/>
      <c r="OYK222" s="54"/>
      <c r="OYL222" s="54"/>
      <c r="OYM222" s="54"/>
      <c r="OYN222" s="54"/>
      <c r="OYO222" s="54"/>
      <c r="OYP222" s="54"/>
      <c r="OYQ222" s="54"/>
      <c r="OYR222" s="54"/>
      <c r="OYS222" s="54"/>
      <c r="OYT222" s="54"/>
      <c r="OYU222" s="54"/>
      <c r="OYV222" s="54"/>
      <c r="OYW222" s="54"/>
      <c r="OYX222" s="54"/>
      <c r="OYY222" s="54"/>
      <c r="OYZ222" s="54"/>
      <c r="OZA222" s="54"/>
      <c r="OZB222" s="54"/>
      <c r="OZC222" s="54"/>
      <c r="OZD222" s="54"/>
      <c r="OZE222" s="54"/>
      <c r="OZF222" s="54"/>
      <c r="OZG222" s="54"/>
      <c r="OZH222" s="54"/>
      <c r="OZI222" s="54"/>
      <c r="OZJ222" s="54"/>
      <c r="OZK222" s="54"/>
      <c r="OZL222" s="54"/>
      <c r="OZM222" s="54"/>
      <c r="OZN222" s="54"/>
      <c r="OZO222" s="54"/>
      <c r="OZP222" s="54"/>
      <c r="OZQ222" s="54"/>
      <c r="OZR222" s="54"/>
      <c r="OZS222" s="54"/>
      <c r="OZT222" s="54"/>
      <c r="OZU222" s="54"/>
      <c r="OZV222" s="54"/>
      <c r="OZW222" s="54"/>
      <c r="OZX222" s="54"/>
      <c r="OZY222" s="54"/>
      <c r="OZZ222" s="54"/>
      <c r="PAA222" s="54"/>
      <c r="PAB222" s="54"/>
      <c r="PAC222" s="54"/>
      <c r="PAD222" s="54"/>
      <c r="PAE222" s="54"/>
      <c r="PAF222" s="54"/>
      <c r="PAG222" s="54"/>
      <c r="PAH222" s="54"/>
      <c r="PAI222" s="54"/>
      <c r="PAJ222" s="54"/>
      <c r="PAK222" s="54"/>
      <c r="PAL222" s="54"/>
      <c r="PAM222" s="54"/>
      <c r="PAN222" s="54"/>
      <c r="PAO222" s="54"/>
      <c r="PAP222" s="54"/>
      <c r="PAQ222" s="54"/>
      <c r="PAR222" s="54"/>
      <c r="PAS222" s="54"/>
      <c r="PAT222" s="54"/>
      <c r="PAU222" s="54"/>
      <c r="PAV222" s="54"/>
      <c r="PAW222" s="54"/>
      <c r="PAX222" s="54"/>
      <c r="PAY222" s="54"/>
      <c r="PAZ222" s="54"/>
      <c r="PBA222" s="54"/>
      <c r="PBB222" s="54"/>
      <c r="PBC222" s="54"/>
      <c r="PBD222" s="54"/>
      <c r="PBE222" s="54"/>
      <c r="PBF222" s="54"/>
      <c r="PBG222" s="54"/>
      <c r="PBH222" s="54"/>
      <c r="PBI222" s="54"/>
      <c r="PBJ222" s="54"/>
      <c r="PBK222" s="54"/>
      <c r="PBL222" s="54"/>
      <c r="PBM222" s="54"/>
      <c r="PBN222" s="54"/>
      <c r="PBO222" s="54"/>
      <c r="PBP222" s="54"/>
      <c r="PBQ222" s="54"/>
      <c r="PBR222" s="54"/>
      <c r="PBS222" s="54"/>
      <c r="PBT222" s="54"/>
      <c r="PBU222" s="54"/>
      <c r="PBV222" s="54"/>
      <c r="PBW222" s="54"/>
      <c r="PBX222" s="54"/>
      <c r="PBY222" s="54"/>
      <c r="PBZ222" s="54"/>
      <c r="PCA222" s="54"/>
      <c r="PCB222" s="54"/>
      <c r="PCC222" s="54"/>
      <c r="PCD222" s="54"/>
      <c r="PCE222" s="54"/>
      <c r="PCF222" s="54"/>
      <c r="PCG222" s="54"/>
      <c r="PCH222" s="54"/>
      <c r="PCI222" s="54"/>
      <c r="PCJ222" s="54"/>
      <c r="PCK222" s="54"/>
      <c r="PCL222" s="54"/>
      <c r="PCM222" s="54"/>
      <c r="PCN222" s="54"/>
      <c r="PCO222" s="54"/>
      <c r="PCP222" s="54"/>
      <c r="PCQ222" s="54"/>
      <c r="PCR222" s="54"/>
      <c r="PCS222" s="54"/>
      <c r="PCT222" s="54"/>
      <c r="PCU222" s="54"/>
      <c r="PCV222" s="54"/>
      <c r="PCW222" s="54"/>
      <c r="PCX222" s="54"/>
      <c r="PCY222" s="54"/>
      <c r="PCZ222" s="54"/>
      <c r="PDA222" s="54"/>
      <c r="PDB222" s="54"/>
      <c r="PDC222" s="54"/>
      <c r="PDD222" s="54"/>
      <c r="PDE222" s="54"/>
      <c r="PDF222" s="54"/>
      <c r="PDG222" s="54"/>
      <c r="PDH222" s="54"/>
      <c r="PDI222" s="54"/>
      <c r="PDJ222" s="54"/>
      <c r="PDK222" s="54"/>
      <c r="PDL222" s="54"/>
      <c r="PDM222" s="54"/>
      <c r="PDN222" s="54"/>
      <c r="PDO222" s="54"/>
      <c r="PDP222" s="54"/>
      <c r="PDQ222" s="54"/>
      <c r="PDR222" s="54"/>
      <c r="PDS222" s="54"/>
      <c r="PDT222" s="54"/>
      <c r="PDU222" s="54"/>
      <c r="PDV222" s="54"/>
      <c r="PDW222" s="54"/>
      <c r="PDX222" s="54"/>
      <c r="PDY222" s="54"/>
      <c r="PDZ222" s="54"/>
      <c r="PEA222" s="54"/>
      <c r="PEB222" s="54"/>
      <c r="PEC222" s="54"/>
      <c r="PED222" s="54"/>
      <c r="PEE222" s="54"/>
      <c r="PEF222" s="54"/>
      <c r="PEG222" s="54"/>
      <c r="PEH222" s="54"/>
      <c r="PEI222" s="54"/>
      <c r="PEJ222" s="54"/>
      <c r="PEK222" s="54"/>
      <c r="PEL222" s="54"/>
      <c r="PEM222" s="54"/>
      <c r="PEN222" s="54"/>
      <c r="PEO222" s="54"/>
      <c r="PEP222" s="54"/>
      <c r="PEQ222" s="54"/>
      <c r="PER222" s="54"/>
      <c r="PES222" s="54"/>
      <c r="PET222" s="54"/>
      <c r="PEU222" s="54"/>
      <c r="PEV222" s="54"/>
      <c r="PEW222" s="54"/>
      <c r="PEX222" s="54"/>
      <c r="PEY222" s="54"/>
      <c r="PEZ222" s="54"/>
      <c r="PFA222" s="54"/>
      <c r="PFB222" s="54"/>
      <c r="PFC222" s="54"/>
      <c r="PFD222" s="54"/>
      <c r="PFE222" s="54"/>
      <c r="PFF222" s="54"/>
      <c r="PFG222" s="54"/>
      <c r="PFH222" s="54"/>
      <c r="PFI222" s="54"/>
      <c r="PFJ222" s="54"/>
      <c r="PFK222" s="54"/>
      <c r="PFL222" s="54"/>
      <c r="PFM222" s="54"/>
      <c r="PFN222" s="54"/>
      <c r="PFO222" s="54"/>
      <c r="PFP222" s="54"/>
      <c r="PFQ222" s="54"/>
      <c r="PFR222" s="54"/>
      <c r="PFS222" s="54"/>
      <c r="PFT222" s="54"/>
      <c r="PFU222" s="54"/>
      <c r="PFV222" s="54"/>
      <c r="PFW222" s="54"/>
      <c r="PFX222" s="54"/>
      <c r="PFY222" s="54"/>
      <c r="PFZ222" s="54"/>
      <c r="PGA222" s="54"/>
      <c r="PGB222" s="54"/>
      <c r="PGC222" s="54"/>
      <c r="PGD222" s="54"/>
      <c r="PGE222" s="54"/>
      <c r="PGF222" s="54"/>
      <c r="PGG222" s="54"/>
      <c r="PGH222" s="54"/>
      <c r="PGI222" s="54"/>
      <c r="PGJ222" s="54"/>
      <c r="PGK222" s="54"/>
      <c r="PGL222" s="54"/>
      <c r="PGM222" s="54"/>
      <c r="PGN222" s="54"/>
      <c r="PGO222" s="54"/>
      <c r="PGP222" s="54"/>
      <c r="PGQ222" s="54"/>
      <c r="PGR222" s="54"/>
      <c r="PGS222" s="54"/>
      <c r="PGT222" s="54"/>
      <c r="PGU222" s="54"/>
      <c r="PGV222" s="54"/>
      <c r="PGW222" s="54"/>
      <c r="PGX222" s="54"/>
      <c r="PGY222" s="54"/>
      <c r="PGZ222" s="54"/>
      <c r="PHA222" s="54"/>
      <c r="PHB222" s="54"/>
      <c r="PHC222" s="54"/>
      <c r="PHD222" s="54"/>
      <c r="PHE222" s="54"/>
      <c r="PHF222" s="54"/>
      <c r="PHG222" s="54"/>
      <c r="PHH222" s="54"/>
      <c r="PHI222" s="54"/>
      <c r="PHJ222" s="54"/>
      <c r="PHK222" s="54"/>
      <c r="PHL222" s="54"/>
      <c r="PHM222" s="54"/>
      <c r="PHN222" s="54"/>
      <c r="PHO222" s="54"/>
      <c r="PHP222" s="54"/>
      <c r="PHQ222" s="54"/>
      <c r="PHR222" s="54"/>
      <c r="PHS222" s="54"/>
      <c r="PHT222" s="54"/>
      <c r="PHU222" s="54"/>
      <c r="PHV222" s="54"/>
      <c r="PHW222" s="54"/>
      <c r="PHX222" s="54"/>
      <c r="PHY222" s="54"/>
      <c r="PHZ222" s="54"/>
      <c r="PIA222" s="54"/>
      <c r="PIB222" s="54"/>
      <c r="PIC222" s="54"/>
      <c r="PID222" s="54"/>
      <c r="PIE222" s="54"/>
      <c r="PIF222" s="54"/>
      <c r="PIG222" s="54"/>
      <c r="PIH222" s="54"/>
      <c r="PII222" s="54"/>
      <c r="PIJ222" s="54"/>
      <c r="PIK222" s="54"/>
      <c r="PIL222" s="54"/>
      <c r="PIM222" s="54"/>
      <c r="PIN222" s="54"/>
      <c r="PIO222" s="54"/>
      <c r="PIP222" s="54"/>
      <c r="PIQ222" s="54"/>
      <c r="PIR222" s="54"/>
      <c r="PIS222" s="54"/>
      <c r="PIT222" s="54"/>
      <c r="PIU222" s="54"/>
      <c r="PIV222" s="54"/>
      <c r="PIW222" s="54"/>
      <c r="PIX222" s="54"/>
      <c r="PIY222" s="54"/>
      <c r="PIZ222" s="54"/>
      <c r="PJA222" s="54"/>
      <c r="PJB222" s="54"/>
      <c r="PJC222" s="54"/>
      <c r="PJD222" s="54"/>
      <c r="PJE222" s="54"/>
      <c r="PJF222" s="54"/>
      <c r="PJG222" s="54"/>
      <c r="PJH222" s="54"/>
      <c r="PJI222" s="54"/>
      <c r="PJJ222" s="54"/>
      <c r="PJK222" s="54"/>
      <c r="PJL222" s="54"/>
      <c r="PJM222" s="54"/>
      <c r="PJN222" s="54"/>
      <c r="PJO222" s="54"/>
      <c r="PJP222" s="54"/>
      <c r="PJQ222" s="54"/>
      <c r="PJR222" s="54"/>
      <c r="PJS222" s="54"/>
      <c r="PJT222" s="54"/>
      <c r="PJU222" s="54"/>
      <c r="PJV222" s="54"/>
      <c r="PJW222" s="54"/>
      <c r="PJX222" s="54"/>
      <c r="PJY222" s="54"/>
      <c r="PJZ222" s="54"/>
      <c r="PKA222" s="54"/>
      <c r="PKB222" s="54"/>
      <c r="PKC222" s="54"/>
      <c r="PKD222" s="54"/>
      <c r="PKE222" s="54"/>
      <c r="PKF222" s="54"/>
      <c r="PKG222" s="54"/>
      <c r="PKH222" s="54"/>
      <c r="PKI222" s="54"/>
      <c r="PKJ222" s="54"/>
      <c r="PKK222" s="54"/>
      <c r="PKL222" s="54"/>
      <c r="PKM222" s="54"/>
      <c r="PKN222" s="54"/>
      <c r="PKO222" s="54"/>
      <c r="PKP222" s="54"/>
      <c r="PKQ222" s="54"/>
      <c r="PKR222" s="54"/>
      <c r="PKS222" s="54"/>
      <c r="PKT222" s="54"/>
      <c r="PKU222" s="54"/>
      <c r="PKV222" s="54"/>
      <c r="PKW222" s="54"/>
      <c r="PKX222" s="54"/>
      <c r="PKY222" s="54"/>
      <c r="PKZ222" s="54"/>
      <c r="PLA222" s="54"/>
      <c r="PLB222" s="54"/>
      <c r="PLC222" s="54"/>
      <c r="PLD222" s="54"/>
      <c r="PLE222" s="54"/>
      <c r="PLF222" s="54"/>
      <c r="PLG222" s="54"/>
      <c r="PLH222" s="54"/>
      <c r="PLI222" s="54"/>
      <c r="PLJ222" s="54"/>
      <c r="PLK222" s="54"/>
      <c r="PLL222" s="54"/>
      <c r="PLM222" s="54"/>
      <c r="PLN222" s="54"/>
      <c r="PLO222" s="54"/>
      <c r="PLP222" s="54"/>
      <c r="PLQ222" s="54"/>
      <c r="PLR222" s="54"/>
      <c r="PLS222" s="54"/>
      <c r="PLT222" s="54"/>
      <c r="PLU222" s="54"/>
      <c r="PLV222" s="54"/>
      <c r="PLW222" s="54"/>
      <c r="PLX222" s="54"/>
      <c r="PLY222" s="54"/>
      <c r="PLZ222" s="54"/>
      <c r="PMA222" s="54"/>
      <c r="PMB222" s="54"/>
      <c r="PMC222" s="54"/>
      <c r="PMD222" s="54"/>
      <c r="PME222" s="54"/>
      <c r="PMF222" s="54"/>
      <c r="PMG222" s="54"/>
      <c r="PMH222" s="54"/>
      <c r="PMI222" s="54"/>
      <c r="PMJ222" s="54"/>
      <c r="PMK222" s="54"/>
      <c r="PML222" s="54"/>
      <c r="PMM222" s="54"/>
      <c r="PMN222" s="54"/>
      <c r="PMO222" s="54"/>
      <c r="PMP222" s="54"/>
      <c r="PMQ222" s="54"/>
      <c r="PMR222" s="54"/>
      <c r="PMS222" s="54"/>
      <c r="PMT222" s="54"/>
      <c r="PMU222" s="54"/>
      <c r="PMV222" s="54"/>
      <c r="PMW222" s="54"/>
      <c r="PMX222" s="54"/>
      <c r="PMY222" s="54"/>
      <c r="PMZ222" s="54"/>
      <c r="PNA222" s="54"/>
      <c r="PNB222" s="54"/>
      <c r="PNC222" s="54"/>
      <c r="PND222" s="54"/>
      <c r="PNE222" s="54"/>
      <c r="PNF222" s="54"/>
      <c r="PNG222" s="54"/>
      <c r="PNH222" s="54"/>
      <c r="PNI222" s="54"/>
      <c r="PNJ222" s="54"/>
      <c r="PNK222" s="54"/>
      <c r="PNL222" s="54"/>
      <c r="PNM222" s="54"/>
      <c r="PNN222" s="54"/>
      <c r="PNO222" s="54"/>
      <c r="PNP222" s="54"/>
      <c r="PNQ222" s="54"/>
      <c r="PNR222" s="54"/>
      <c r="PNS222" s="54"/>
      <c r="PNT222" s="54"/>
      <c r="PNU222" s="54"/>
      <c r="PNV222" s="54"/>
      <c r="PNW222" s="54"/>
      <c r="PNX222" s="54"/>
      <c r="PNY222" s="54"/>
      <c r="PNZ222" s="54"/>
      <c r="POA222" s="54"/>
      <c r="POB222" s="54"/>
      <c r="POC222" s="54"/>
      <c r="POD222" s="54"/>
      <c r="POE222" s="54"/>
      <c r="POF222" s="54"/>
      <c r="POG222" s="54"/>
      <c r="POH222" s="54"/>
      <c r="POI222" s="54"/>
      <c r="POJ222" s="54"/>
      <c r="POK222" s="54"/>
      <c r="POL222" s="54"/>
      <c r="POM222" s="54"/>
      <c r="PON222" s="54"/>
      <c r="POO222" s="54"/>
      <c r="POP222" s="54"/>
      <c r="POQ222" s="54"/>
      <c r="POR222" s="54"/>
      <c r="POS222" s="54"/>
      <c r="POT222" s="54"/>
      <c r="POU222" s="54"/>
      <c r="POV222" s="54"/>
      <c r="POW222" s="54"/>
      <c r="POX222" s="54"/>
      <c r="POY222" s="54"/>
      <c r="POZ222" s="54"/>
      <c r="PPA222" s="54"/>
      <c r="PPB222" s="54"/>
      <c r="PPC222" s="54"/>
      <c r="PPD222" s="54"/>
      <c r="PPE222" s="54"/>
      <c r="PPF222" s="54"/>
      <c r="PPG222" s="54"/>
      <c r="PPH222" s="54"/>
      <c r="PPI222" s="54"/>
      <c r="PPJ222" s="54"/>
      <c r="PPK222" s="54"/>
      <c r="PPL222" s="54"/>
      <c r="PPM222" s="54"/>
      <c r="PPN222" s="54"/>
      <c r="PPO222" s="54"/>
      <c r="PPP222" s="54"/>
      <c r="PPQ222" s="54"/>
      <c r="PPR222" s="54"/>
      <c r="PPS222" s="54"/>
      <c r="PPT222" s="54"/>
      <c r="PPU222" s="54"/>
      <c r="PPV222" s="54"/>
      <c r="PPW222" s="54"/>
      <c r="PPX222" s="54"/>
      <c r="PPY222" s="54"/>
      <c r="PPZ222" s="54"/>
      <c r="PQA222" s="54"/>
      <c r="PQB222" s="54"/>
      <c r="PQC222" s="54"/>
      <c r="PQD222" s="54"/>
      <c r="PQE222" s="54"/>
      <c r="PQF222" s="54"/>
      <c r="PQG222" s="54"/>
      <c r="PQH222" s="54"/>
      <c r="PQI222" s="54"/>
      <c r="PQJ222" s="54"/>
      <c r="PQK222" s="54"/>
      <c r="PQL222" s="54"/>
      <c r="PQM222" s="54"/>
      <c r="PQN222" s="54"/>
      <c r="PQO222" s="54"/>
      <c r="PQP222" s="54"/>
      <c r="PQQ222" s="54"/>
      <c r="PQR222" s="54"/>
      <c r="PQS222" s="54"/>
      <c r="PQT222" s="54"/>
      <c r="PQU222" s="54"/>
      <c r="PQV222" s="54"/>
      <c r="PQW222" s="54"/>
      <c r="PQX222" s="54"/>
      <c r="PQY222" s="54"/>
      <c r="PQZ222" s="54"/>
      <c r="PRA222" s="54"/>
      <c r="PRB222" s="54"/>
      <c r="PRC222" s="54"/>
      <c r="PRD222" s="54"/>
      <c r="PRE222" s="54"/>
      <c r="PRF222" s="54"/>
      <c r="PRG222" s="54"/>
      <c r="PRH222" s="54"/>
      <c r="PRI222" s="54"/>
      <c r="PRJ222" s="54"/>
      <c r="PRK222" s="54"/>
      <c r="PRL222" s="54"/>
      <c r="PRM222" s="54"/>
      <c r="PRN222" s="54"/>
      <c r="PRO222" s="54"/>
      <c r="PRP222" s="54"/>
      <c r="PRQ222" s="54"/>
      <c r="PRR222" s="54"/>
      <c r="PRS222" s="54"/>
      <c r="PRT222" s="54"/>
      <c r="PRU222" s="54"/>
      <c r="PRV222" s="54"/>
      <c r="PRW222" s="54"/>
      <c r="PRX222" s="54"/>
      <c r="PRY222" s="54"/>
      <c r="PRZ222" s="54"/>
      <c r="PSA222" s="54"/>
      <c r="PSB222" s="54"/>
      <c r="PSC222" s="54"/>
      <c r="PSD222" s="54"/>
      <c r="PSE222" s="54"/>
      <c r="PSF222" s="54"/>
      <c r="PSG222" s="54"/>
      <c r="PSH222" s="54"/>
      <c r="PSI222" s="54"/>
      <c r="PSJ222" s="54"/>
      <c r="PSK222" s="54"/>
      <c r="PSL222" s="54"/>
      <c r="PSM222" s="54"/>
      <c r="PSN222" s="54"/>
      <c r="PSO222" s="54"/>
      <c r="PSP222" s="54"/>
      <c r="PSQ222" s="54"/>
      <c r="PSR222" s="54"/>
      <c r="PSS222" s="54"/>
      <c r="PST222" s="54"/>
      <c r="PSU222" s="54"/>
      <c r="PSV222" s="54"/>
      <c r="PSW222" s="54"/>
      <c r="PSX222" s="54"/>
      <c r="PSY222" s="54"/>
      <c r="PSZ222" s="54"/>
      <c r="PTA222" s="54"/>
      <c r="PTB222" s="54"/>
      <c r="PTC222" s="54"/>
      <c r="PTD222" s="54"/>
      <c r="PTE222" s="54"/>
      <c r="PTF222" s="54"/>
      <c r="PTG222" s="54"/>
      <c r="PTH222" s="54"/>
      <c r="PTI222" s="54"/>
      <c r="PTJ222" s="54"/>
      <c r="PTK222" s="54"/>
      <c r="PTL222" s="54"/>
      <c r="PTM222" s="54"/>
      <c r="PTN222" s="54"/>
      <c r="PTO222" s="54"/>
      <c r="PTP222" s="54"/>
      <c r="PTQ222" s="54"/>
      <c r="PTR222" s="54"/>
      <c r="PTS222" s="54"/>
      <c r="PTT222" s="54"/>
      <c r="PTU222" s="54"/>
      <c r="PTV222" s="54"/>
      <c r="PTW222" s="54"/>
      <c r="PTX222" s="54"/>
      <c r="PTY222" s="54"/>
      <c r="PTZ222" s="54"/>
      <c r="PUA222" s="54"/>
      <c r="PUB222" s="54"/>
      <c r="PUC222" s="54"/>
      <c r="PUD222" s="54"/>
      <c r="PUE222" s="54"/>
      <c r="PUF222" s="54"/>
      <c r="PUG222" s="54"/>
      <c r="PUH222" s="54"/>
      <c r="PUI222" s="54"/>
      <c r="PUJ222" s="54"/>
      <c r="PUK222" s="54"/>
      <c r="PUL222" s="54"/>
      <c r="PUM222" s="54"/>
      <c r="PUN222" s="54"/>
      <c r="PUO222" s="54"/>
      <c r="PUP222" s="54"/>
      <c r="PUQ222" s="54"/>
      <c r="PUR222" s="54"/>
      <c r="PUS222" s="54"/>
      <c r="PUT222" s="54"/>
      <c r="PUU222" s="54"/>
      <c r="PUV222" s="54"/>
      <c r="PUW222" s="54"/>
      <c r="PUX222" s="54"/>
      <c r="PUY222" s="54"/>
      <c r="PUZ222" s="54"/>
      <c r="PVA222" s="54"/>
      <c r="PVB222" s="54"/>
      <c r="PVC222" s="54"/>
      <c r="PVD222" s="54"/>
      <c r="PVE222" s="54"/>
      <c r="PVF222" s="54"/>
      <c r="PVG222" s="54"/>
      <c r="PVH222" s="54"/>
      <c r="PVI222" s="54"/>
      <c r="PVJ222" s="54"/>
      <c r="PVK222" s="54"/>
      <c r="PVL222" s="54"/>
      <c r="PVM222" s="54"/>
      <c r="PVN222" s="54"/>
      <c r="PVO222" s="54"/>
      <c r="PVP222" s="54"/>
      <c r="PVQ222" s="54"/>
      <c r="PVR222" s="54"/>
      <c r="PVS222" s="54"/>
      <c r="PVT222" s="54"/>
      <c r="PVU222" s="54"/>
      <c r="PVV222" s="54"/>
      <c r="PVW222" s="54"/>
      <c r="PVX222" s="54"/>
      <c r="PVY222" s="54"/>
      <c r="PVZ222" s="54"/>
      <c r="PWA222" s="54"/>
      <c r="PWB222" s="54"/>
      <c r="PWC222" s="54"/>
      <c r="PWD222" s="54"/>
      <c r="PWE222" s="54"/>
      <c r="PWF222" s="54"/>
      <c r="PWG222" s="54"/>
      <c r="PWH222" s="54"/>
      <c r="PWI222" s="54"/>
      <c r="PWJ222" s="54"/>
      <c r="PWK222" s="54"/>
      <c r="PWL222" s="54"/>
      <c r="PWM222" s="54"/>
      <c r="PWN222" s="54"/>
      <c r="PWO222" s="54"/>
      <c r="PWP222" s="54"/>
      <c r="PWQ222" s="54"/>
      <c r="PWR222" s="54"/>
      <c r="PWS222" s="54"/>
      <c r="PWT222" s="54"/>
      <c r="PWU222" s="54"/>
      <c r="PWV222" s="54"/>
      <c r="PWW222" s="54"/>
      <c r="PWX222" s="54"/>
      <c r="PWY222" s="54"/>
      <c r="PWZ222" s="54"/>
      <c r="PXA222" s="54"/>
      <c r="PXB222" s="54"/>
      <c r="PXC222" s="54"/>
      <c r="PXD222" s="54"/>
      <c r="PXE222" s="54"/>
      <c r="PXF222" s="54"/>
      <c r="PXG222" s="54"/>
      <c r="PXH222" s="54"/>
      <c r="PXI222" s="54"/>
      <c r="PXJ222" s="54"/>
      <c r="PXK222" s="54"/>
      <c r="PXL222" s="54"/>
      <c r="PXM222" s="54"/>
      <c r="PXN222" s="54"/>
      <c r="PXO222" s="54"/>
      <c r="PXP222" s="54"/>
      <c r="PXQ222" s="54"/>
      <c r="PXR222" s="54"/>
      <c r="PXS222" s="54"/>
      <c r="PXT222" s="54"/>
      <c r="PXU222" s="54"/>
      <c r="PXV222" s="54"/>
      <c r="PXW222" s="54"/>
      <c r="PXX222" s="54"/>
      <c r="PXY222" s="54"/>
      <c r="PXZ222" s="54"/>
      <c r="PYA222" s="54"/>
      <c r="PYB222" s="54"/>
      <c r="PYC222" s="54"/>
      <c r="PYD222" s="54"/>
      <c r="PYE222" s="54"/>
      <c r="PYF222" s="54"/>
      <c r="PYG222" s="54"/>
      <c r="PYH222" s="54"/>
      <c r="PYI222" s="54"/>
      <c r="PYJ222" s="54"/>
      <c r="PYK222" s="54"/>
      <c r="PYL222" s="54"/>
      <c r="PYM222" s="54"/>
      <c r="PYN222" s="54"/>
      <c r="PYO222" s="54"/>
      <c r="PYP222" s="54"/>
      <c r="PYQ222" s="54"/>
      <c r="PYR222" s="54"/>
      <c r="PYS222" s="54"/>
      <c r="PYT222" s="54"/>
      <c r="PYU222" s="54"/>
      <c r="PYV222" s="54"/>
      <c r="PYW222" s="54"/>
      <c r="PYX222" s="54"/>
      <c r="PYY222" s="54"/>
      <c r="PYZ222" s="54"/>
      <c r="PZA222" s="54"/>
      <c r="PZB222" s="54"/>
      <c r="PZC222" s="54"/>
      <c r="PZD222" s="54"/>
      <c r="PZE222" s="54"/>
      <c r="PZF222" s="54"/>
      <c r="PZG222" s="54"/>
      <c r="PZH222" s="54"/>
      <c r="PZI222" s="54"/>
      <c r="PZJ222" s="54"/>
      <c r="PZK222" s="54"/>
      <c r="PZL222" s="54"/>
      <c r="PZM222" s="54"/>
      <c r="PZN222" s="54"/>
      <c r="PZO222" s="54"/>
      <c r="PZP222" s="54"/>
      <c r="PZQ222" s="54"/>
      <c r="PZR222" s="54"/>
      <c r="PZS222" s="54"/>
      <c r="PZT222" s="54"/>
      <c r="PZU222" s="54"/>
      <c r="PZV222" s="54"/>
      <c r="PZW222" s="54"/>
      <c r="PZX222" s="54"/>
      <c r="PZY222" s="54"/>
      <c r="PZZ222" s="54"/>
      <c r="QAA222" s="54"/>
      <c r="QAB222" s="54"/>
      <c r="QAC222" s="54"/>
      <c r="QAD222" s="54"/>
      <c r="QAE222" s="54"/>
      <c r="QAF222" s="54"/>
      <c r="QAG222" s="54"/>
      <c r="QAH222" s="54"/>
      <c r="QAI222" s="54"/>
      <c r="QAJ222" s="54"/>
      <c r="QAK222" s="54"/>
      <c r="QAL222" s="54"/>
      <c r="QAM222" s="54"/>
      <c r="QAN222" s="54"/>
      <c r="QAO222" s="54"/>
      <c r="QAP222" s="54"/>
      <c r="QAQ222" s="54"/>
      <c r="QAR222" s="54"/>
      <c r="QAS222" s="54"/>
      <c r="QAT222" s="54"/>
      <c r="QAU222" s="54"/>
      <c r="QAV222" s="54"/>
      <c r="QAW222" s="54"/>
      <c r="QAX222" s="54"/>
      <c r="QAY222" s="54"/>
      <c r="QAZ222" s="54"/>
      <c r="QBA222" s="54"/>
      <c r="QBB222" s="54"/>
      <c r="QBC222" s="54"/>
      <c r="QBD222" s="54"/>
      <c r="QBE222" s="54"/>
      <c r="QBF222" s="54"/>
      <c r="QBG222" s="54"/>
      <c r="QBH222" s="54"/>
      <c r="QBI222" s="54"/>
      <c r="QBJ222" s="54"/>
      <c r="QBK222" s="54"/>
      <c r="QBL222" s="54"/>
      <c r="QBM222" s="54"/>
      <c r="QBN222" s="54"/>
      <c r="QBO222" s="54"/>
      <c r="QBP222" s="54"/>
      <c r="QBQ222" s="54"/>
      <c r="QBR222" s="54"/>
      <c r="QBS222" s="54"/>
      <c r="QBT222" s="54"/>
      <c r="QBU222" s="54"/>
      <c r="QBV222" s="54"/>
      <c r="QBW222" s="54"/>
      <c r="QBX222" s="54"/>
      <c r="QBY222" s="54"/>
      <c r="QBZ222" s="54"/>
      <c r="QCA222" s="54"/>
      <c r="QCB222" s="54"/>
      <c r="QCC222" s="54"/>
      <c r="QCD222" s="54"/>
      <c r="QCE222" s="54"/>
      <c r="QCF222" s="54"/>
      <c r="QCG222" s="54"/>
      <c r="QCH222" s="54"/>
      <c r="QCI222" s="54"/>
      <c r="QCJ222" s="54"/>
      <c r="QCK222" s="54"/>
      <c r="QCL222" s="54"/>
      <c r="QCM222" s="54"/>
      <c r="QCN222" s="54"/>
      <c r="QCO222" s="54"/>
      <c r="QCP222" s="54"/>
      <c r="QCQ222" s="54"/>
      <c r="QCR222" s="54"/>
      <c r="QCS222" s="54"/>
      <c r="QCT222" s="54"/>
      <c r="QCU222" s="54"/>
      <c r="QCV222" s="54"/>
      <c r="QCW222" s="54"/>
      <c r="QCX222" s="54"/>
      <c r="QCY222" s="54"/>
      <c r="QCZ222" s="54"/>
      <c r="QDA222" s="54"/>
      <c r="QDB222" s="54"/>
      <c r="QDC222" s="54"/>
      <c r="QDD222" s="54"/>
      <c r="QDE222" s="54"/>
      <c r="QDF222" s="54"/>
      <c r="QDG222" s="54"/>
      <c r="QDH222" s="54"/>
      <c r="QDI222" s="54"/>
      <c r="QDJ222" s="54"/>
      <c r="QDK222" s="54"/>
      <c r="QDL222" s="54"/>
      <c r="QDM222" s="54"/>
      <c r="QDN222" s="54"/>
      <c r="QDO222" s="54"/>
      <c r="QDP222" s="54"/>
      <c r="QDQ222" s="54"/>
      <c r="QDR222" s="54"/>
      <c r="QDS222" s="54"/>
      <c r="QDT222" s="54"/>
      <c r="QDU222" s="54"/>
      <c r="QDV222" s="54"/>
      <c r="QDW222" s="54"/>
      <c r="QDX222" s="54"/>
      <c r="QDY222" s="54"/>
      <c r="QDZ222" s="54"/>
      <c r="QEA222" s="54"/>
      <c r="QEB222" s="54"/>
      <c r="QEC222" s="54"/>
      <c r="QED222" s="54"/>
      <c r="QEE222" s="54"/>
      <c r="QEF222" s="54"/>
      <c r="QEG222" s="54"/>
      <c r="QEH222" s="54"/>
      <c r="QEI222" s="54"/>
      <c r="QEJ222" s="54"/>
      <c r="QEK222" s="54"/>
      <c r="QEL222" s="54"/>
      <c r="QEM222" s="54"/>
      <c r="QEN222" s="54"/>
      <c r="QEO222" s="54"/>
      <c r="QEP222" s="54"/>
      <c r="QEQ222" s="54"/>
      <c r="QER222" s="54"/>
      <c r="QES222" s="54"/>
      <c r="QET222" s="54"/>
      <c r="QEU222" s="54"/>
      <c r="QEV222" s="54"/>
      <c r="QEW222" s="54"/>
      <c r="QEX222" s="54"/>
      <c r="QEY222" s="54"/>
      <c r="QEZ222" s="54"/>
      <c r="QFA222" s="54"/>
      <c r="QFB222" s="54"/>
      <c r="QFC222" s="54"/>
      <c r="QFD222" s="54"/>
      <c r="QFE222" s="54"/>
      <c r="QFF222" s="54"/>
      <c r="QFG222" s="54"/>
      <c r="QFH222" s="54"/>
      <c r="QFI222" s="54"/>
      <c r="QFJ222" s="54"/>
      <c r="QFK222" s="54"/>
      <c r="QFL222" s="54"/>
      <c r="QFM222" s="54"/>
      <c r="QFN222" s="54"/>
      <c r="QFO222" s="54"/>
      <c r="QFP222" s="54"/>
      <c r="QFQ222" s="54"/>
      <c r="QFR222" s="54"/>
      <c r="QFS222" s="54"/>
      <c r="QFT222" s="54"/>
      <c r="QFU222" s="54"/>
      <c r="QFV222" s="54"/>
      <c r="QFW222" s="54"/>
      <c r="QFX222" s="54"/>
      <c r="QFY222" s="54"/>
      <c r="QFZ222" s="54"/>
      <c r="QGA222" s="54"/>
      <c r="QGB222" s="54"/>
      <c r="QGC222" s="54"/>
      <c r="QGD222" s="54"/>
      <c r="QGE222" s="54"/>
      <c r="QGF222" s="54"/>
      <c r="QGG222" s="54"/>
      <c r="QGH222" s="54"/>
      <c r="QGI222" s="54"/>
      <c r="QGJ222" s="54"/>
      <c r="QGK222" s="54"/>
      <c r="QGL222" s="54"/>
      <c r="QGM222" s="54"/>
      <c r="QGN222" s="54"/>
      <c r="QGO222" s="54"/>
      <c r="QGP222" s="54"/>
      <c r="QGQ222" s="54"/>
      <c r="QGR222" s="54"/>
      <c r="QGS222" s="54"/>
      <c r="QGT222" s="54"/>
      <c r="QGU222" s="54"/>
      <c r="QGV222" s="54"/>
      <c r="QGW222" s="54"/>
      <c r="QGX222" s="54"/>
      <c r="QGY222" s="54"/>
      <c r="QGZ222" s="54"/>
      <c r="QHA222" s="54"/>
      <c r="QHB222" s="54"/>
      <c r="QHC222" s="54"/>
      <c r="QHD222" s="54"/>
      <c r="QHE222" s="54"/>
      <c r="QHF222" s="54"/>
      <c r="QHG222" s="54"/>
      <c r="QHH222" s="54"/>
      <c r="QHI222" s="54"/>
      <c r="QHJ222" s="54"/>
      <c r="QHK222" s="54"/>
      <c r="QHL222" s="54"/>
      <c r="QHM222" s="54"/>
      <c r="QHN222" s="54"/>
      <c r="QHO222" s="54"/>
      <c r="QHP222" s="54"/>
      <c r="QHQ222" s="54"/>
      <c r="QHR222" s="54"/>
      <c r="QHS222" s="54"/>
      <c r="QHT222" s="54"/>
      <c r="QHU222" s="54"/>
      <c r="QHV222" s="54"/>
      <c r="QHW222" s="54"/>
      <c r="QHX222" s="54"/>
      <c r="QHY222" s="54"/>
      <c r="QHZ222" s="54"/>
      <c r="QIA222" s="54"/>
      <c r="QIB222" s="54"/>
      <c r="QIC222" s="54"/>
      <c r="QID222" s="54"/>
      <c r="QIE222" s="54"/>
      <c r="QIF222" s="54"/>
      <c r="QIG222" s="54"/>
      <c r="QIH222" s="54"/>
      <c r="QII222" s="54"/>
      <c r="QIJ222" s="54"/>
      <c r="QIK222" s="54"/>
      <c r="QIL222" s="54"/>
      <c r="QIM222" s="54"/>
      <c r="QIN222" s="54"/>
      <c r="QIO222" s="54"/>
      <c r="QIP222" s="54"/>
      <c r="QIQ222" s="54"/>
      <c r="QIR222" s="54"/>
      <c r="QIS222" s="54"/>
      <c r="QIT222" s="54"/>
      <c r="QIU222" s="54"/>
      <c r="QIV222" s="54"/>
      <c r="QIW222" s="54"/>
      <c r="QIX222" s="54"/>
      <c r="QIY222" s="54"/>
      <c r="QIZ222" s="54"/>
      <c r="QJA222" s="54"/>
      <c r="QJB222" s="54"/>
      <c r="QJC222" s="54"/>
      <c r="QJD222" s="54"/>
      <c r="QJE222" s="54"/>
      <c r="QJF222" s="54"/>
      <c r="QJG222" s="54"/>
      <c r="QJH222" s="54"/>
      <c r="QJI222" s="54"/>
      <c r="QJJ222" s="54"/>
      <c r="QJK222" s="54"/>
      <c r="QJL222" s="54"/>
      <c r="QJM222" s="54"/>
      <c r="QJN222" s="54"/>
      <c r="QJO222" s="54"/>
      <c r="QJP222" s="54"/>
      <c r="QJQ222" s="54"/>
      <c r="QJR222" s="54"/>
      <c r="QJS222" s="54"/>
      <c r="QJT222" s="54"/>
      <c r="QJU222" s="54"/>
      <c r="QJV222" s="54"/>
      <c r="QJW222" s="54"/>
      <c r="QJX222" s="54"/>
      <c r="QJY222" s="54"/>
      <c r="QJZ222" s="54"/>
      <c r="QKA222" s="54"/>
      <c r="QKB222" s="54"/>
      <c r="QKC222" s="54"/>
      <c r="QKD222" s="54"/>
      <c r="QKE222" s="54"/>
      <c r="QKF222" s="54"/>
      <c r="QKG222" s="54"/>
      <c r="QKH222" s="54"/>
      <c r="QKI222" s="54"/>
      <c r="QKJ222" s="54"/>
      <c r="QKK222" s="54"/>
      <c r="QKL222" s="54"/>
      <c r="QKM222" s="54"/>
      <c r="QKN222" s="54"/>
      <c r="QKO222" s="54"/>
      <c r="QKP222" s="54"/>
      <c r="QKQ222" s="54"/>
      <c r="QKR222" s="54"/>
      <c r="QKS222" s="54"/>
      <c r="QKT222" s="54"/>
      <c r="QKU222" s="54"/>
      <c r="QKV222" s="54"/>
      <c r="QKW222" s="54"/>
      <c r="QKX222" s="54"/>
      <c r="QKY222" s="54"/>
      <c r="QKZ222" s="54"/>
      <c r="QLA222" s="54"/>
      <c r="QLB222" s="54"/>
      <c r="QLC222" s="54"/>
      <c r="QLD222" s="54"/>
      <c r="QLE222" s="54"/>
      <c r="QLF222" s="54"/>
      <c r="QLG222" s="54"/>
      <c r="QLH222" s="54"/>
      <c r="QLI222" s="54"/>
      <c r="QLJ222" s="54"/>
      <c r="QLK222" s="54"/>
      <c r="QLL222" s="54"/>
      <c r="QLM222" s="54"/>
      <c r="QLN222" s="54"/>
      <c r="QLO222" s="54"/>
      <c r="QLP222" s="54"/>
      <c r="QLQ222" s="54"/>
      <c r="QLR222" s="54"/>
      <c r="QLS222" s="54"/>
      <c r="QLT222" s="54"/>
      <c r="QLU222" s="54"/>
      <c r="QLV222" s="54"/>
      <c r="QLW222" s="54"/>
      <c r="QLX222" s="54"/>
      <c r="QLY222" s="54"/>
      <c r="QLZ222" s="54"/>
      <c r="QMA222" s="54"/>
      <c r="QMB222" s="54"/>
      <c r="QMC222" s="54"/>
      <c r="QMD222" s="54"/>
      <c r="QME222" s="54"/>
      <c r="QMF222" s="54"/>
      <c r="QMG222" s="54"/>
      <c r="QMH222" s="54"/>
      <c r="QMI222" s="54"/>
      <c r="QMJ222" s="54"/>
      <c r="QMK222" s="54"/>
      <c r="QML222" s="54"/>
      <c r="QMM222" s="54"/>
      <c r="QMN222" s="54"/>
      <c r="QMO222" s="54"/>
      <c r="QMP222" s="54"/>
      <c r="QMQ222" s="54"/>
      <c r="QMR222" s="54"/>
      <c r="QMS222" s="54"/>
      <c r="QMT222" s="54"/>
      <c r="QMU222" s="54"/>
      <c r="QMV222" s="54"/>
      <c r="QMW222" s="54"/>
      <c r="QMX222" s="54"/>
      <c r="QMY222" s="54"/>
      <c r="QMZ222" s="54"/>
      <c r="QNA222" s="54"/>
      <c r="QNB222" s="54"/>
      <c r="QNC222" s="54"/>
      <c r="QND222" s="54"/>
      <c r="QNE222" s="54"/>
      <c r="QNF222" s="54"/>
      <c r="QNG222" s="54"/>
      <c r="QNH222" s="54"/>
      <c r="QNI222" s="54"/>
      <c r="QNJ222" s="54"/>
      <c r="QNK222" s="54"/>
      <c r="QNL222" s="54"/>
      <c r="QNM222" s="54"/>
      <c r="QNN222" s="54"/>
      <c r="QNO222" s="54"/>
      <c r="QNP222" s="54"/>
      <c r="QNQ222" s="54"/>
      <c r="QNR222" s="54"/>
      <c r="QNS222" s="54"/>
      <c r="QNT222" s="54"/>
      <c r="QNU222" s="54"/>
      <c r="QNV222" s="54"/>
      <c r="QNW222" s="54"/>
      <c r="QNX222" s="54"/>
      <c r="QNY222" s="54"/>
      <c r="QNZ222" s="54"/>
      <c r="QOA222" s="54"/>
      <c r="QOB222" s="54"/>
      <c r="QOC222" s="54"/>
      <c r="QOD222" s="54"/>
      <c r="QOE222" s="54"/>
      <c r="QOF222" s="54"/>
      <c r="QOG222" s="54"/>
      <c r="QOH222" s="54"/>
      <c r="QOI222" s="54"/>
      <c r="QOJ222" s="54"/>
      <c r="QOK222" s="54"/>
      <c r="QOL222" s="54"/>
      <c r="QOM222" s="54"/>
      <c r="QON222" s="54"/>
      <c r="QOO222" s="54"/>
      <c r="QOP222" s="54"/>
      <c r="QOQ222" s="54"/>
      <c r="QOR222" s="54"/>
      <c r="QOS222" s="54"/>
      <c r="QOT222" s="54"/>
      <c r="QOU222" s="54"/>
      <c r="QOV222" s="54"/>
      <c r="QOW222" s="54"/>
      <c r="QOX222" s="54"/>
      <c r="QOY222" s="54"/>
      <c r="QOZ222" s="54"/>
      <c r="QPA222" s="54"/>
      <c r="QPB222" s="54"/>
      <c r="QPC222" s="54"/>
      <c r="QPD222" s="54"/>
      <c r="QPE222" s="54"/>
      <c r="QPF222" s="54"/>
      <c r="QPG222" s="54"/>
      <c r="QPH222" s="54"/>
      <c r="QPI222" s="54"/>
      <c r="QPJ222" s="54"/>
      <c r="QPK222" s="54"/>
      <c r="QPL222" s="54"/>
      <c r="QPM222" s="54"/>
      <c r="QPN222" s="54"/>
      <c r="QPO222" s="54"/>
      <c r="QPP222" s="54"/>
      <c r="QPQ222" s="54"/>
      <c r="QPR222" s="54"/>
      <c r="QPS222" s="54"/>
      <c r="QPT222" s="54"/>
      <c r="QPU222" s="54"/>
      <c r="QPV222" s="54"/>
      <c r="QPW222" s="54"/>
      <c r="QPX222" s="54"/>
      <c r="QPY222" s="54"/>
      <c r="QPZ222" s="54"/>
      <c r="QQA222" s="54"/>
      <c r="QQB222" s="54"/>
      <c r="QQC222" s="54"/>
      <c r="QQD222" s="54"/>
      <c r="QQE222" s="54"/>
      <c r="QQF222" s="54"/>
      <c r="QQG222" s="54"/>
      <c r="QQH222" s="54"/>
      <c r="QQI222" s="54"/>
      <c r="QQJ222" s="54"/>
      <c r="QQK222" s="54"/>
      <c r="QQL222" s="54"/>
      <c r="QQM222" s="54"/>
      <c r="QQN222" s="54"/>
      <c r="QQO222" s="54"/>
      <c r="QQP222" s="54"/>
      <c r="QQQ222" s="54"/>
      <c r="QQR222" s="54"/>
      <c r="QQS222" s="54"/>
      <c r="QQT222" s="54"/>
      <c r="QQU222" s="54"/>
      <c r="QQV222" s="54"/>
      <c r="QQW222" s="54"/>
      <c r="QQX222" s="54"/>
      <c r="QQY222" s="54"/>
      <c r="QQZ222" s="54"/>
      <c r="QRA222" s="54"/>
      <c r="QRB222" s="54"/>
      <c r="QRC222" s="54"/>
      <c r="QRD222" s="54"/>
      <c r="QRE222" s="54"/>
      <c r="QRF222" s="54"/>
      <c r="QRG222" s="54"/>
      <c r="QRH222" s="54"/>
      <c r="QRI222" s="54"/>
      <c r="QRJ222" s="54"/>
      <c r="QRK222" s="54"/>
      <c r="QRL222" s="54"/>
      <c r="QRM222" s="54"/>
      <c r="QRN222" s="54"/>
      <c r="QRO222" s="54"/>
      <c r="QRP222" s="54"/>
      <c r="QRQ222" s="54"/>
      <c r="QRR222" s="54"/>
      <c r="QRS222" s="54"/>
      <c r="QRT222" s="54"/>
      <c r="QRU222" s="54"/>
      <c r="QRV222" s="54"/>
      <c r="QRW222" s="54"/>
      <c r="QRX222" s="54"/>
      <c r="QRY222" s="54"/>
      <c r="QRZ222" s="54"/>
      <c r="QSA222" s="54"/>
      <c r="QSB222" s="54"/>
      <c r="QSC222" s="54"/>
      <c r="QSD222" s="54"/>
      <c r="QSE222" s="54"/>
      <c r="QSF222" s="54"/>
      <c r="QSG222" s="54"/>
      <c r="QSH222" s="54"/>
      <c r="QSI222" s="54"/>
      <c r="QSJ222" s="54"/>
      <c r="QSK222" s="54"/>
      <c r="QSL222" s="54"/>
      <c r="QSM222" s="54"/>
      <c r="QSN222" s="54"/>
      <c r="QSO222" s="54"/>
      <c r="QSP222" s="54"/>
      <c r="QSQ222" s="54"/>
      <c r="QSR222" s="54"/>
      <c r="QSS222" s="54"/>
      <c r="QST222" s="54"/>
      <c r="QSU222" s="54"/>
      <c r="QSV222" s="54"/>
      <c r="QSW222" s="54"/>
      <c r="QSX222" s="54"/>
      <c r="QSY222" s="54"/>
      <c r="QSZ222" s="54"/>
      <c r="QTA222" s="54"/>
      <c r="QTB222" s="54"/>
      <c r="QTC222" s="54"/>
      <c r="QTD222" s="54"/>
      <c r="QTE222" s="54"/>
      <c r="QTF222" s="54"/>
      <c r="QTG222" s="54"/>
      <c r="QTH222" s="54"/>
      <c r="QTI222" s="54"/>
      <c r="QTJ222" s="54"/>
      <c r="QTK222" s="54"/>
      <c r="QTL222" s="54"/>
      <c r="QTM222" s="54"/>
      <c r="QTN222" s="54"/>
      <c r="QTO222" s="54"/>
      <c r="QTP222" s="54"/>
      <c r="QTQ222" s="54"/>
      <c r="QTR222" s="54"/>
      <c r="QTS222" s="54"/>
      <c r="QTT222" s="54"/>
      <c r="QTU222" s="54"/>
      <c r="QTV222" s="54"/>
      <c r="QTW222" s="54"/>
      <c r="QTX222" s="54"/>
      <c r="QTY222" s="54"/>
      <c r="QTZ222" s="54"/>
      <c r="QUA222" s="54"/>
      <c r="QUB222" s="54"/>
      <c r="QUC222" s="54"/>
      <c r="QUD222" s="54"/>
      <c r="QUE222" s="54"/>
      <c r="QUF222" s="54"/>
      <c r="QUG222" s="54"/>
      <c r="QUH222" s="54"/>
      <c r="QUI222" s="54"/>
      <c r="QUJ222" s="54"/>
      <c r="QUK222" s="54"/>
      <c r="QUL222" s="54"/>
      <c r="QUM222" s="54"/>
      <c r="QUN222" s="54"/>
      <c r="QUO222" s="54"/>
      <c r="QUP222" s="54"/>
      <c r="QUQ222" s="54"/>
      <c r="QUR222" s="54"/>
      <c r="QUS222" s="54"/>
      <c r="QUT222" s="54"/>
      <c r="QUU222" s="54"/>
      <c r="QUV222" s="54"/>
      <c r="QUW222" s="54"/>
      <c r="QUX222" s="54"/>
      <c r="QUY222" s="54"/>
      <c r="QUZ222" s="54"/>
      <c r="QVA222" s="54"/>
      <c r="QVB222" s="54"/>
      <c r="QVC222" s="54"/>
      <c r="QVD222" s="54"/>
      <c r="QVE222" s="54"/>
      <c r="QVF222" s="54"/>
      <c r="QVG222" s="54"/>
      <c r="QVH222" s="54"/>
      <c r="QVI222" s="54"/>
      <c r="QVJ222" s="54"/>
      <c r="QVK222" s="54"/>
      <c r="QVL222" s="54"/>
      <c r="QVM222" s="54"/>
      <c r="QVN222" s="54"/>
      <c r="QVO222" s="54"/>
      <c r="QVP222" s="54"/>
      <c r="QVQ222" s="54"/>
      <c r="QVR222" s="54"/>
      <c r="QVS222" s="54"/>
      <c r="QVT222" s="54"/>
      <c r="QVU222" s="54"/>
      <c r="QVV222" s="54"/>
      <c r="QVW222" s="54"/>
      <c r="QVX222" s="54"/>
      <c r="QVY222" s="54"/>
      <c r="QVZ222" s="54"/>
      <c r="QWA222" s="54"/>
      <c r="QWB222" s="54"/>
      <c r="QWC222" s="54"/>
      <c r="QWD222" s="54"/>
      <c r="QWE222" s="54"/>
      <c r="QWF222" s="54"/>
      <c r="QWG222" s="54"/>
      <c r="QWH222" s="54"/>
      <c r="QWI222" s="54"/>
      <c r="QWJ222" s="54"/>
      <c r="QWK222" s="54"/>
      <c r="QWL222" s="54"/>
      <c r="QWM222" s="54"/>
      <c r="QWN222" s="54"/>
      <c r="QWO222" s="54"/>
      <c r="QWP222" s="54"/>
      <c r="QWQ222" s="54"/>
      <c r="QWR222" s="54"/>
      <c r="QWS222" s="54"/>
      <c r="QWT222" s="54"/>
      <c r="QWU222" s="54"/>
      <c r="QWV222" s="54"/>
      <c r="QWW222" s="54"/>
      <c r="QWX222" s="54"/>
      <c r="QWY222" s="54"/>
      <c r="QWZ222" s="54"/>
      <c r="QXA222" s="54"/>
      <c r="QXB222" s="54"/>
      <c r="QXC222" s="54"/>
      <c r="QXD222" s="54"/>
      <c r="QXE222" s="54"/>
      <c r="QXF222" s="54"/>
      <c r="QXG222" s="54"/>
      <c r="QXH222" s="54"/>
      <c r="QXI222" s="54"/>
      <c r="QXJ222" s="54"/>
      <c r="QXK222" s="54"/>
      <c r="QXL222" s="54"/>
      <c r="QXM222" s="54"/>
      <c r="QXN222" s="54"/>
      <c r="QXO222" s="54"/>
      <c r="QXP222" s="54"/>
      <c r="QXQ222" s="54"/>
      <c r="QXR222" s="54"/>
      <c r="QXS222" s="54"/>
      <c r="QXT222" s="54"/>
      <c r="QXU222" s="54"/>
      <c r="QXV222" s="54"/>
      <c r="QXW222" s="54"/>
      <c r="QXX222" s="54"/>
      <c r="QXY222" s="54"/>
      <c r="QXZ222" s="54"/>
      <c r="QYA222" s="54"/>
      <c r="QYB222" s="54"/>
      <c r="QYC222" s="54"/>
      <c r="QYD222" s="54"/>
      <c r="QYE222" s="54"/>
      <c r="QYF222" s="54"/>
      <c r="QYG222" s="54"/>
      <c r="QYH222" s="54"/>
      <c r="QYI222" s="54"/>
      <c r="QYJ222" s="54"/>
      <c r="QYK222" s="54"/>
      <c r="QYL222" s="54"/>
      <c r="QYM222" s="54"/>
      <c r="QYN222" s="54"/>
      <c r="QYO222" s="54"/>
      <c r="QYP222" s="54"/>
      <c r="QYQ222" s="54"/>
      <c r="QYR222" s="54"/>
      <c r="QYS222" s="54"/>
      <c r="QYT222" s="54"/>
      <c r="QYU222" s="54"/>
      <c r="QYV222" s="54"/>
      <c r="QYW222" s="54"/>
      <c r="QYX222" s="54"/>
      <c r="QYY222" s="54"/>
      <c r="QYZ222" s="54"/>
      <c r="QZA222" s="54"/>
      <c r="QZB222" s="54"/>
      <c r="QZC222" s="54"/>
      <c r="QZD222" s="54"/>
      <c r="QZE222" s="54"/>
      <c r="QZF222" s="54"/>
      <c r="QZG222" s="54"/>
      <c r="QZH222" s="54"/>
      <c r="QZI222" s="54"/>
      <c r="QZJ222" s="54"/>
      <c r="QZK222" s="54"/>
      <c r="QZL222" s="54"/>
      <c r="QZM222" s="54"/>
      <c r="QZN222" s="54"/>
      <c r="QZO222" s="54"/>
      <c r="QZP222" s="54"/>
      <c r="QZQ222" s="54"/>
      <c r="QZR222" s="54"/>
      <c r="QZS222" s="54"/>
      <c r="QZT222" s="54"/>
      <c r="QZU222" s="54"/>
      <c r="QZV222" s="54"/>
      <c r="QZW222" s="54"/>
      <c r="QZX222" s="54"/>
      <c r="QZY222" s="54"/>
      <c r="QZZ222" s="54"/>
      <c r="RAA222" s="54"/>
      <c r="RAB222" s="54"/>
      <c r="RAC222" s="54"/>
      <c r="RAD222" s="54"/>
      <c r="RAE222" s="54"/>
      <c r="RAF222" s="54"/>
      <c r="RAG222" s="54"/>
      <c r="RAH222" s="54"/>
      <c r="RAI222" s="54"/>
      <c r="RAJ222" s="54"/>
      <c r="RAK222" s="54"/>
      <c r="RAL222" s="54"/>
      <c r="RAM222" s="54"/>
      <c r="RAN222" s="54"/>
      <c r="RAO222" s="54"/>
      <c r="RAP222" s="54"/>
      <c r="RAQ222" s="54"/>
      <c r="RAR222" s="54"/>
      <c r="RAS222" s="54"/>
      <c r="RAT222" s="54"/>
      <c r="RAU222" s="54"/>
      <c r="RAV222" s="54"/>
      <c r="RAW222" s="54"/>
      <c r="RAX222" s="54"/>
      <c r="RAY222" s="54"/>
      <c r="RAZ222" s="54"/>
      <c r="RBA222" s="54"/>
      <c r="RBB222" s="54"/>
      <c r="RBC222" s="54"/>
      <c r="RBD222" s="54"/>
      <c r="RBE222" s="54"/>
      <c r="RBF222" s="54"/>
      <c r="RBG222" s="54"/>
      <c r="RBH222" s="54"/>
      <c r="RBI222" s="54"/>
      <c r="RBJ222" s="54"/>
      <c r="RBK222" s="54"/>
      <c r="RBL222" s="54"/>
      <c r="RBM222" s="54"/>
      <c r="RBN222" s="54"/>
      <c r="RBO222" s="54"/>
      <c r="RBP222" s="54"/>
      <c r="RBQ222" s="54"/>
      <c r="RBR222" s="54"/>
      <c r="RBS222" s="54"/>
      <c r="RBT222" s="54"/>
      <c r="RBU222" s="54"/>
      <c r="RBV222" s="54"/>
      <c r="RBW222" s="54"/>
      <c r="RBX222" s="54"/>
      <c r="RBY222" s="54"/>
      <c r="RBZ222" s="54"/>
      <c r="RCA222" s="54"/>
      <c r="RCB222" s="54"/>
      <c r="RCC222" s="54"/>
      <c r="RCD222" s="54"/>
      <c r="RCE222" s="54"/>
      <c r="RCF222" s="54"/>
      <c r="RCG222" s="54"/>
      <c r="RCH222" s="54"/>
      <c r="RCI222" s="54"/>
      <c r="RCJ222" s="54"/>
      <c r="RCK222" s="54"/>
      <c r="RCL222" s="54"/>
      <c r="RCM222" s="54"/>
      <c r="RCN222" s="54"/>
      <c r="RCO222" s="54"/>
      <c r="RCP222" s="54"/>
      <c r="RCQ222" s="54"/>
      <c r="RCR222" s="54"/>
      <c r="RCS222" s="54"/>
      <c r="RCT222" s="54"/>
      <c r="RCU222" s="54"/>
      <c r="RCV222" s="54"/>
      <c r="RCW222" s="54"/>
      <c r="RCX222" s="54"/>
      <c r="RCY222" s="54"/>
      <c r="RCZ222" s="54"/>
      <c r="RDA222" s="54"/>
      <c r="RDB222" s="54"/>
      <c r="RDC222" s="54"/>
      <c r="RDD222" s="54"/>
      <c r="RDE222" s="54"/>
      <c r="RDF222" s="54"/>
      <c r="RDG222" s="54"/>
      <c r="RDH222" s="54"/>
      <c r="RDI222" s="54"/>
      <c r="RDJ222" s="54"/>
      <c r="RDK222" s="54"/>
      <c r="RDL222" s="54"/>
      <c r="RDM222" s="54"/>
      <c r="RDN222" s="54"/>
      <c r="RDO222" s="54"/>
      <c r="RDP222" s="54"/>
      <c r="RDQ222" s="54"/>
      <c r="RDR222" s="54"/>
      <c r="RDS222" s="54"/>
      <c r="RDT222" s="54"/>
      <c r="RDU222" s="54"/>
      <c r="RDV222" s="54"/>
      <c r="RDW222" s="54"/>
      <c r="RDX222" s="54"/>
      <c r="RDY222" s="54"/>
      <c r="RDZ222" s="54"/>
      <c r="REA222" s="54"/>
      <c r="REB222" s="54"/>
      <c r="REC222" s="54"/>
      <c r="RED222" s="54"/>
      <c r="REE222" s="54"/>
      <c r="REF222" s="54"/>
      <c r="REG222" s="54"/>
      <c r="REH222" s="54"/>
      <c r="REI222" s="54"/>
      <c r="REJ222" s="54"/>
      <c r="REK222" s="54"/>
      <c r="REL222" s="54"/>
      <c r="REM222" s="54"/>
      <c r="REN222" s="54"/>
      <c r="REO222" s="54"/>
      <c r="REP222" s="54"/>
      <c r="REQ222" s="54"/>
      <c r="RER222" s="54"/>
      <c r="RES222" s="54"/>
      <c r="RET222" s="54"/>
      <c r="REU222" s="54"/>
      <c r="REV222" s="54"/>
      <c r="REW222" s="54"/>
      <c r="REX222" s="54"/>
      <c r="REY222" s="54"/>
      <c r="REZ222" s="54"/>
      <c r="RFA222" s="54"/>
      <c r="RFB222" s="54"/>
      <c r="RFC222" s="54"/>
      <c r="RFD222" s="54"/>
      <c r="RFE222" s="54"/>
      <c r="RFF222" s="54"/>
      <c r="RFG222" s="54"/>
      <c r="RFH222" s="54"/>
      <c r="RFI222" s="54"/>
      <c r="RFJ222" s="54"/>
      <c r="RFK222" s="54"/>
      <c r="RFL222" s="54"/>
      <c r="RFM222" s="54"/>
      <c r="RFN222" s="54"/>
      <c r="RFO222" s="54"/>
      <c r="RFP222" s="54"/>
      <c r="RFQ222" s="54"/>
      <c r="RFR222" s="54"/>
      <c r="RFS222" s="54"/>
      <c r="RFT222" s="54"/>
      <c r="RFU222" s="54"/>
      <c r="RFV222" s="54"/>
      <c r="RFW222" s="54"/>
      <c r="RFX222" s="54"/>
      <c r="RFY222" s="54"/>
      <c r="RFZ222" s="54"/>
      <c r="RGA222" s="54"/>
      <c r="RGB222" s="54"/>
      <c r="RGC222" s="54"/>
      <c r="RGD222" s="54"/>
      <c r="RGE222" s="54"/>
      <c r="RGF222" s="54"/>
      <c r="RGG222" s="54"/>
      <c r="RGH222" s="54"/>
      <c r="RGI222" s="54"/>
      <c r="RGJ222" s="54"/>
      <c r="RGK222" s="54"/>
      <c r="RGL222" s="54"/>
      <c r="RGM222" s="54"/>
      <c r="RGN222" s="54"/>
      <c r="RGO222" s="54"/>
      <c r="RGP222" s="54"/>
      <c r="RGQ222" s="54"/>
      <c r="RGR222" s="54"/>
      <c r="RGS222" s="54"/>
      <c r="RGT222" s="54"/>
      <c r="RGU222" s="54"/>
      <c r="RGV222" s="54"/>
      <c r="RGW222" s="54"/>
      <c r="RGX222" s="54"/>
      <c r="RGY222" s="54"/>
      <c r="RGZ222" s="54"/>
      <c r="RHA222" s="54"/>
      <c r="RHB222" s="54"/>
      <c r="RHC222" s="54"/>
      <c r="RHD222" s="54"/>
      <c r="RHE222" s="54"/>
      <c r="RHF222" s="54"/>
      <c r="RHG222" s="54"/>
      <c r="RHH222" s="54"/>
      <c r="RHI222" s="54"/>
      <c r="RHJ222" s="54"/>
      <c r="RHK222" s="54"/>
      <c r="RHL222" s="54"/>
      <c r="RHM222" s="54"/>
      <c r="RHN222" s="54"/>
      <c r="RHO222" s="54"/>
      <c r="RHP222" s="54"/>
      <c r="RHQ222" s="54"/>
      <c r="RHR222" s="54"/>
      <c r="RHS222" s="54"/>
      <c r="RHT222" s="54"/>
      <c r="RHU222" s="54"/>
      <c r="RHV222" s="54"/>
      <c r="RHW222" s="54"/>
      <c r="RHX222" s="54"/>
      <c r="RHY222" s="54"/>
      <c r="RHZ222" s="54"/>
      <c r="RIA222" s="54"/>
      <c r="RIB222" s="54"/>
      <c r="RIC222" s="54"/>
      <c r="RID222" s="54"/>
      <c r="RIE222" s="54"/>
      <c r="RIF222" s="54"/>
      <c r="RIG222" s="54"/>
      <c r="RIH222" s="54"/>
      <c r="RII222" s="54"/>
      <c r="RIJ222" s="54"/>
      <c r="RIK222" s="54"/>
      <c r="RIL222" s="54"/>
      <c r="RIM222" s="54"/>
      <c r="RIN222" s="54"/>
      <c r="RIO222" s="54"/>
      <c r="RIP222" s="54"/>
      <c r="RIQ222" s="54"/>
      <c r="RIR222" s="54"/>
      <c r="RIS222" s="54"/>
      <c r="RIT222" s="54"/>
      <c r="RIU222" s="54"/>
      <c r="RIV222" s="54"/>
      <c r="RIW222" s="54"/>
      <c r="RIX222" s="54"/>
      <c r="RIY222" s="54"/>
      <c r="RIZ222" s="54"/>
      <c r="RJA222" s="54"/>
      <c r="RJB222" s="54"/>
      <c r="RJC222" s="54"/>
      <c r="RJD222" s="54"/>
      <c r="RJE222" s="54"/>
      <c r="RJF222" s="54"/>
      <c r="RJG222" s="54"/>
      <c r="RJH222" s="54"/>
      <c r="RJI222" s="54"/>
      <c r="RJJ222" s="54"/>
      <c r="RJK222" s="54"/>
      <c r="RJL222" s="54"/>
      <c r="RJM222" s="54"/>
      <c r="RJN222" s="54"/>
      <c r="RJO222" s="54"/>
      <c r="RJP222" s="54"/>
      <c r="RJQ222" s="54"/>
      <c r="RJR222" s="54"/>
      <c r="RJS222" s="54"/>
      <c r="RJT222" s="54"/>
      <c r="RJU222" s="54"/>
      <c r="RJV222" s="54"/>
      <c r="RJW222" s="54"/>
      <c r="RJX222" s="54"/>
      <c r="RJY222" s="54"/>
      <c r="RJZ222" s="54"/>
      <c r="RKA222" s="54"/>
      <c r="RKB222" s="54"/>
      <c r="RKC222" s="54"/>
      <c r="RKD222" s="54"/>
      <c r="RKE222" s="54"/>
      <c r="RKF222" s="54"/>
      <c r="RKG222" s="54"/>
      <c r="RKH222" s="54"/>
      <c r="RKI222" s="54"/>
      <c r="RKJ222" s="54"/>
      <c r="RKK222" s="54"/>
      <c r="RKL222" s="54"/>
      <c r="RKM222" s="54"/>
      <c r="RKN222" s="54"/>
      <c r="RKO222" s="54"/>
      <c r="RKP222" s="54"/>
      <c r="RKQ222" s="54"/>
      <c r="RKR222" s="54"/>
      <c r="RKS222" s="54"/>
      <c r="RKT222" s="54"/>
      <c r="RKU222" s="54"/>
      <c r="RKV222" s="54"/>
      <c r="RKW222" s="54"/>
      <c r="RKX222" s="54"/>
      <c r="RKY222" s="54"/>
      <c r="RKZ222" s="54"/>
      <c r="RLA222" s="54"/>
      <c r="RLB222" s="54"/>
      <c r="RLC222" s="54"/>
      <c r="RLD222" s="54"/>
      <c r="RLE222" s="54"/>
      <c r="RLF222" s="54"/>
      <c r="RLG222" s="54"/>
      <c r="RLH222" s="54"/>
      <c r="RLI222" s="54"/>
      <c r="RLJ222" s="54"/>
      <c r="RLK222" s="54"/>
      <c r="RLL222" s="54"/>
      <c r="RLM222" s="54"/>
      <c r="RLN222" s="54"/>
      <c r="RLO222" s="54"/>
      <c r="RLP222" s="54"/>
      <c r="RLQ222" s="54"/>
      <c r="RLR222" s="54"/>
      <c r="RLS222" s="54"/>
      <c r="RLT222" s="54"/>
      <c r="RLU222" s="54"/>
      <c r="RLV222" s="54"/>
      <c r="RLW222" s="54"/>
      <c r="RLX222" s="54"/>
      <c r="RLY222" s="54"/>
      <c r="RLZ222" s="54"/>
      <c r="RMA222" s="54"/>
      <c r="RMB222" s="54"/>
      <c r="RMC222" s="54"/>
      <c r="RMD222" s="54"/>
      <c r="RME222" s="54"/>
      <c r="RMF222" s="54"/>
      <c r="RMG222" s="54"/>
      <c r="RMH222" s="54"/>
      <c r="RMI222" s="54"/>
      <c r="RMJ222" s="54"/>
      <c r="RMK222" s="54"/>
      <c r="RML222" s="54"/>
      <c r="RMM222" s="54"/>
      <c r="RMN222" s="54"/>
      <c r="RMO222" s="54"/>
      <c r="RMP222" s="54"/>
      <c r="RMQ222" s="54"/>
      <c r="RMR222" s="54"/>
      <c r="RMS222" s="54"/>
      <c r="RMT222" s="54"/>
      <c r="RMU222" s="54"/>
      <c r="RMV222" s="54"/>
      <c r="RMW222" s="54"/>
      <c r="RMX222" s="54"/>
      <c r="RMY222" s="54"/>
      <c r="RMZ222" s="54"/>
      <c r="RNA222" s="54"/>
      <c r="RNB222" s="54"/>
      <c r="RNC222" s="54"/>
      <c r="RND222" s="54"/>
      <c r="RNE222" s="54"/>
      <c r="RNF222" s="54"/>
      <c r="RNG222" s="54"/>
      <c r="RNH222" s="54"/>
      <c r="RNI222" s="54"/>
      <c r="RNJ222" s="54"/>
      <c r="RNK222" s="54"/>
      <c r="RNL222" s="54"/>
      <c r="RNM222" s="54"/>
      <c r="RNN222" s="54"/>
      <c r="RNO222" s="54"/>
      <c r="RNP222" s="54"/>
      <c r="RNQ222" s="54"/>
      <c r="RNR222" s="54"/>
      <c r="RNS222" s="54"/>
      <c r="RNT222" s="54"/>
      <c r="RNU222" s="54"/>
      <c r="RNV222" s="54"/>
      <c r="RNW222" s="54"/>
      <c r="RNX222" s="54"/>
      <c r="RNY222" s="54"/>
      <c r="RNZ222" s="54"/>
      <c r="ROA222" s="54"/>
      <c r="ROB222" s="54"/>
      <c r="ROC222" s="54"/>
      <c r="ROD222" s="54"/>
      <c r="ROE222" s="54"/>
      <c r="ROF222" s="54"/>
      <c r="ROG222" s="54"/>
      <c r="ROH222" s="54"/>
      <c r="ROI222" s="54"/>
      <c r="ROJ222" s="54"/>
      <c r="ROK222" s="54"/>
      <c r="ROL222" s="54"/>
      <c r="ROM222" s="54"/>
      <c r="RON222" s="54"/>
      <c r="ROO222" s="54"/>
      <c r="ROP222" s="54"/>
      <c r="ROQ222" s="54"/>
      <c r="ROR222" s="54"/>
      <c r="ROS222" s="54"/>
      <c r="ROT222" s="54"/>
      <c r="ROU222" s="54"/>
      <c r="ROV222" s="54"/>
      <c r="ROW222" s="54"/>
      <c r="ROX222" s="54"/>
      <c r="ROY222" s="54"/>
      <c r="ROZ222" s="54"/>
      <c r="RPA222" s="54"/>
      <c r="RPB222" s="54"/>
      <c r="RPC222" s="54"/>
      <c r="RPD222" s="54"/>
      <c r="RPE222" s="54"/>
      <c r="RPF222" s="54"/>
      <c r="RPG222" s="54"/>
      <c r="RPH222" s="54"/>
      <c r="RPI222" s="54"/>
      <c r="RPJ222" s="54"/>
      <c r="RPK222" s="54"/>
      <c r="RPL222" s="54"/>
      <c r="RPM222" s="54"/>
      <c r="RPN222" s="54"/>
      <c r="RPO222" s="54"/>
      <c r="RPP222" s="54"/>
      <c r="RPQ222" s="54"/>
      <c r="RPR222" s="54"/>
      <c r="RPS222" s="54"/>
      <c r="RPT222" s="54"/>
      <c r="RPU222" s="54"/>
      <c r="RPV222" s="54"/>
      <c r="RPW222" s="54"/>
      <c r="RPX222" s="54"/>
      <c r="RPY222" s="54"/>
      <c r="RPZ222" s="54"/>
      <c r="RQA222" s="54"/>
      <c r="RQB222" s="54"/>
      <c r="RQC222" s="54"/>
      <c r="RQD222" s="54"/>
      <c r="RQE222" s="54"/>
      <c r="RQF222" s="54"/>
      <c r="RQG222" s="54"/>
      <c r="RQH222" s="54"/>
      <c r="RQI222" s="54"/>
      <c r="RQJ222" s="54"/>
      <c r="RQK222" s="54"/>
      <c r="RQL222" s="54"/>
      <c r="RQM222" s="54"/>
      <c r="RQN222" s="54"/>
      <c r="RQO222" s="54"/>
      <c r="RQP222" s="54"/>
      <c r="RQQ222" s="54"/>
      <c r="RQR222" s="54"/>
      <c r="RQS222" s="54"/>
      <c r="RQT222" s="54"/>
      <c r="RQU222" s="54"/>
      <c r="RQV222" s="54"/>
      <c r="RQW222" s="54"/>
      <c r="RQX222" s="54"/>
      <c r="RQY222" s="54"/>
      <c r="RQZ222" s="54"/>
      <c r="RRA222" s="54"/>
      <c r="RRB222" s="54"/>
      <c r="RRC222" s="54"/>
      <c r="RRD222" s="54"/>
      <c r="RRE222" s="54"/>
      <c r="RRF222" s="54"/>
      <c r="RRG222" s="54"/>
      <c r="RRH222" s="54"/>
      <c r="RRI222" s="54"/>
      <c r="RRJ222" s="54"/>
      <c r="RRK222" s="54"/>
      <c r="RRL222" s="54"/>
      <c r="RRM222" s="54"/>
      <c r="RRN222" s="54"/>
      <c r="RRO222" s="54"/>
      <c r="RRP222" s="54"/>
      <c r="RRQ222" s="54"/>
      <c r="RRR222" s="54"/>
      <c r="RRS222" s="54"/>
      <c r="RRT222" s="54"/>
      <c r="RRU222" s="54"/>
      <c r="RRV222" s="54"/>
      <c r="RRW222" s="54"/>
      <c r="RRX222" s="54"/>
      <c r="RRY222" s="54"/>
      <c r="RRZ222" s="54"/>
      <c r="RSA222" s="54"/>
      <c r="RSB222" s="54"/>
      <c r="RSC222" s="54"/>
      <c r="RSD222" s="54"/>
      <c r="RSE222" s="54"/>
      <c r="RSF222" s="54"/>
      <c r="RSG222" s="54"/>
      <c r="RSH222" s="54"/>
      <c r="RSI222" s="54"/>
      <c r="RSJ222" s="54"/>
      <c r="RSK222" s="54"/>
      <c r="RSL222" s="54"/>
      <c r="RSM222" s="54"/>
      <c r="RSN222" s="54"/>
      <c r="RSO222" s="54"/>
      <c r="RSP222" s="54"/>
      <c r="RSQ222" s="54"/>
      <c r="RSR222" s="54"/>
      <c r="RSS222" s="54"/>
      <c r="RST222" s="54"/>
      <c r="RSU222" s="54"/>
      <c r="RSV222" s="54"/>
      <c r="RSW222" s="54"/>
      <c r="RSX222" s="54"/>
      <c r="RSY222" s="54"/>
      <c r="RSZ222" s="54"/>
      <c r="RTA222" s="54"/>
      <c r="RTB222" s="54"/>
      <c r="RTC222" s="54"/>
      <c r="RTD222" s="54"/>
      <c r="RTE222" s="54"/>
      <c r="RTF222" s="54"/>
      <c r="RTG222" s="54"/>
      <c r="RTH222" s="54"/>
      <c r="RTI222" s="54"/>
      <c r="RTJ222" s="54"/>
      <c r="RTK222" s="54"/>
      <c r="RTL222" s="54"/>
      <c r="RTM222" s="54"/>
      <c r="RTN222" s="54"/>
      <c r="RTO222" s="54"/>
      <c r="RTP222" s="54"/>
      <c r="RTQ222" s="54"/>
      <c r="RTR222" s="54"/>
      <c r="RTS222" s="54"/>
      <c r="RTT222" s="54"/>
      <c r="RTU222" s="54"/>
      <c r="RTV222" s="54"/>
      <c r="RTW222" s="54"/>
      <c r="RTX222" s="54"/>
      <c r="RTY222" s="54"/>
      <c r="RTZ222" s="54"/>
      <c r="RUA222" s="54"/>
      <c r="RUB222" s="54"/>
      <c r="RUC222" s="54"/>
      <c r="RUD222" s="54"/>
      <c r="RUE222" s="54"/>
      <c r="RUF222" s="54"/>
      <c r="RUG222" s="54"/>
      <c r="RUH222" s="54"/>
      <c r="RUI222" s="54"/>
      <c r="RUJ222" s="54"/>
      <c r="RUK222" s="54"/>
      <c r="RUL222" s="54"/>
      <c r="RUM222" s="54"/>
      <c r="RUN222" s="54"/>
      <c r="RUO222" s="54"/>
      <c r="RUP222" s="54"/>
      <c r="RUQ222" s="54"/>
      <c r="RUR222" s="54"/>
      <c r="RUS222" s="54"/>
      <c r="RUT222" s="54"/>
      <c r="RUU222" s="54"/>
      <c r="RUV222" s="54"/>
      <c r="RUW222" s="54"/>
      <c r="RUX222" s="54"/>
      <c r="RUY222" s="54"/>
      <c r="RUZ222" s="54"/>
      <c r="RVA222" s="54"/>
      <c r="RVB222" s="54"/>
      <c r="RVC222" s="54"/>
      <c r="RVD222" s="54"/>
      <c r="RVE222" s="54"/>
      <c r="RVF222" s="54"/>
      <c r="RVG222" s="54"/>
      <c r="RVH222" s="54"/>
      <c r="RVI222" s="54"/>
      <c r="RVJ222" s="54"/>
      <c r="RVK222" s="54"/>
      <c r="RVL222" s="54"/>
      <c r="RVM222" s="54"/>
      <c r="RVN222" s="54"/>
      <c r="RVO222" s="54"/>
      <c r="RVP222" s="54"/>
      <c r="RVQ222" s="54"/>
      <c r="RVR222" s="54"/>
      <c r="RVS222" s="54"/>
      <c r="RVT222" s="54"/>
      <c r="RVU222" s="54"/>
      <c r="RVV222" s="54"/>
      <c r="RVW222" s="54"/>
      <c r="RVX222" s="54"/>
      <c r="RVY222" s="54"/>
      <c r="RVZ222" s="54"/>
      <c r="RWA222" s="54"/>
      <c r="RWB222" s="54"/>
      <c r="RWC222" s="54"/>
      <c r="RWD222" s="54"/>
      <c r="RWE222" s="54"/>
      <c r="RWF222" s="54"/>
      <c r="RWG222" s="54"/>
      <c r="RWH222" s="54"/>
      <c r="RWI222" s="54"/>
      <c r="RWJ222" s="54"/>
      <c r="RWK222" s="54"/>
      <c r="RWL222" s="54"/>
      <c r="RWM222" s="54"/>
      <c r="RWN222" s="54"/>
      <c r="RWO222" s="54"/>
      <c r="RWP222" s="54"/>
      <c r="RWQ222" s="54"/>
      <c r="RWR222" s="54"/>
      <c r="RWS222" s="54"/>
      <c r="RWT222" s="54"/>
      <c r="RWU222" s="54"/>
      <c r="RWV222" s="54"/>
      <c r="RWW222" s="54"/>
      <c r="RWX222" s="54"/>
      <c r="RWY222" s="54"/>
      <c r="RWZ222" s="54"/>
      <c r="RXA222" s="54"/>
      <c r="RXB222" s="54"/>
      <c r="RXC222" s="54"/>
      <c r="RXD222" s="54"/>
      <c r="RXE222" s="54"/>
      <c r="RXF222" s="54"/>
      <c r="RXG222" s="54"/>
      <c r="RXH222" s="54"/>
      <c r="RXI222" s="54"/>
      <c r="RXJ222" s="54"/>
      <c r="RXK222" s="54"/>
      <c r="RXL222" s="54"/>
      <c r="RXM222" s="54"/>
      <c r="RXN222" s="54"/>
      <c r="RXO222" s="54"/>
      <c r="RXP222" s="54"/>
      <c r="RXQ222" s="54"/>
      <c r="RXR222" s="54"/>
      <c r="RXS222" s="54"/>
      <c r="RXT222" s="54"/>
      <c r="RXU222" s="54"/>
      <c r="RXV222" s="54"/>
      <c r="RXW222" s="54"/>
      <c r="RXX222" s="54"/>
      <c r="RXY222" s="54"/>
      <c r="RXZ222" s="54"/>
      <c r="RYA222" s="54"/>
      <c r="RYB222" s="54"/>
      <c r="RYC222" s="54"/>
      <c r="RYD222" s="54"/>
      <c r="RYE222" s="54"/>
      <c r="RYF222" s="54"/>
      <c r="RYG222" s="54"/>
      <c r="RYH222" s="54"/>
      <c r="RYI222" s="54"/>
      <c r="RYJ222" s="54"/>
      <c r="RYK222" s="54"/>
      <c r="RYL222" s="54"/>
      <c r="RYM222" s="54"/>
      <c r="RYN222" s="54"/>
      <c r="RYO222" s="54"/>
      <c r="RYP222" s="54"/>
      <c r="RYQ222" s="54"/>
      <c r="RYR222" s="54"/>
      <c r="RYS222" s="54"/>
      <c r="RYT222" s="54"/>
      <c r="RYU222" s="54"/>
      <c r="RYV222" s="54"/>
      <c r="RYW222" s="54"/>
      <c r="RYX222" s="54"/>
      <c r="RYY222" s="54"/>
      <c r="RYZ222" s="54"/>
      <c r="RZA222" s="54"/>
      <c r="RZB222" s="54"/>
      <c r="RZC222" s="54"/>
      <c r="RZD222" s="54"/>
      <c r="RZE222" s="54"/>
      <c r="RZF222" s="54"/>
      <c r="RZG222" s="54"/>
      <c r="RZH222" s="54"/>
      <c r="RZI222" s="54"/>
      <c r="RZJ222" s="54"/>
      <c r="RZK222" s="54"/>
      <c r="RZL222" s="54"/>
      <c r="RZM222" s="54"/>
      <c r="RZN222" s="54"/>
      <c r="RZO222" s="54"/>
      <c r="RZP222" s="54"/>
      <c r="RZQ222" s="54"/>
      <c r="RZR222" s="54"/>
      <c r="RZS222" s="54"/>
      <c r="RZT222" s="54"/>
      <c r="RZU222" s="54"/>
      <c r="RZV222" s="54"/>
      <c r="RZW222" s="54"/>
      <c r="RZX222" s="54"/>
      <c r="RZY222" s="54"/>
      <c r="RZZ222" s="54"/>
      <c r="SAA222" s="54"/>
      <c r="SAB222" s="54"/>
      <c r="SAC222" s="54"/>
      <c r="SAD222" s="54"/>
      <c r="SAE222" s="54"/>
      <c r="SAF222" s="54"/>
      <c r="SAG222" s="54"/>
      <c r="SAH222" s="54"/>
      <c r="SAI222" s="54"/>
      <c r="SAJ222" s="54"/>
      <c r="SAK222" s="54"/>
      <c r="SAL222" s="54"/>
      <c r="SAM222" s="54"/>
      <c r="SAN222" s="54"/>
      <c r="SAO222" s="54"/>
      <c r="SAP222" s="54"/>
      <c r="SAQ222" s="54"/>
      <c r="SAR222" s="54"/>
      <c r="SAS222" s="54"/>
      <c r="SAT222" s="54"/>
      <c r="SAU222" s="54"/>
      <c r="SAV222" s="54"/>
      <c r="SAW222" s="54"/>
      <c r="SAX222" s="54"/>
      <c r="SAY222" s="54"/>
      <c r="SAZ222" s="54"/>
      <c r="SBA222" s="54"/>
      <c r="SBB222" s="54"/>
      <c r="SBC222" s="54"/>
      <c r="SBD222" s="54"/>
      <c r="SBE222" s="54"/>
      <c r="SBF222" s="54"/>
      <c r="SBG222" s="54"/>
      <c r="SBH222" s="54"/>
      <c r="SBI222" s="54"/>
      <c r="SBJ222" s="54"/>
      <c r="SBK222" s="54"/>
      <c r="SBL222" s="54"/>
      <c r="SBM222" s="54"/>
      <c r="SBN222" s="54"/>
      <c r="SBO222" s="54"/>
      <c r="SBP222" s="54"/>
      <c r="SBQ222" s="54"/>
      <c r="SBR222" s="54"/>
      <c r="SBS222" s="54"/>
      <c r="SBT222" s="54"/>
      <c r="SBU222" s="54"/>
      <c r="SBV222" s="54"/>
      <c r="SBW222" s="54"/>
      <c r="SBX222" s="54"/>
      <c r="SBY222" s="54"/>
      <c r="SBZ222" s="54"/>
      <c r="SCA222" s="54"/>
      <c r="SCB222" s="54"/>
      <c r="SCC222" s="54"/>
      <c r="SCD222" s="54"/>
      <c r="SCE222" s="54"/>
      <c r="SCF222" s="54"/>
      <c r="SCG222" s="54"/>
      <c r="SCH222" s="54"/>
      <c r="SCI222" s="54"/>
      <c r="SCJ222" s="54"/>
      <c r="SCK222" s="54"/>
      <c r="SCL222" s="54"/>
      <c r="SCM222" s="54"/>
      <c r="SCN222" s="54"/>
      <c r="SCO222" s="54"/>
      <c r="SCP222" s="54"/>
      <c r="SCQ222" s="54"/>
      <c r="SCR222" s="54"/>
      <c r="SCS222" s="54"/>
      <c r="SCT222" s="54"/>
      <c r="SCU222" s="54"/>
      <c r="SCV222" s="54"/>
      <c r="SCW222" s="54"/>
      <c r="SCX222" s="54"/>
      <c r="SCY222" s="54"/>
      <c r="SCZ222" s="54"/>
      <c r="SDA222" s="54"/>
      <c r="SDB222" s="54"/>
      <c r="SDC222" s="54"/>
      <c r="SDD222" s="54"/>
      <c r="SDE222" s="54"/>
      <c r="SDF222" s="54"/>
      <c r="SDG222" s="54"/>
      <c r="SDH222" s="54"/>
      <c r="SDI222" s="54"/>
      <c r="SDJ222" s="54"/>
      <c r="SDK222" s="54"/>
      <c r="SDL222" s="54"/>
      <c r="SDM222" s="54"/>
      <c r="SDN222" s="54"/>
      <c r="SDO222" s="54"/>
      <c r="SDP222" s="54"/>
      <c r="SDQ222" s="54"/>
      <c r="SDR222" s="54"/>
      <c r="SDS222" s="54"/>
      <c r="SDT222" s="54"/>
      <c r="SDU222" s="54"/>
      <c r="SDV222" s="54"/>
      <c r="SDW222" s="54"/>
      <c r="SDX222" s="54"/>
      <c r="SDY222" s="54"/>
      <c r="SDZ222" s="54"/>
      <c r="SEA222" s="54"/>
      <c r="SEB222" s="54"/>
      <c r="SEC222" s="54"/>
      <c r="SED222" s="54"/>
      <c r="SEE222" s="54"/>
      <c r="SEF222" s="54"/>
      <c r="SEG222" s="54"/>
      <c r="SEH222" s="54"/>
      <c r="SEI222" s="54"/>
      <c r="SEJ222" s="54"/>
      <c r="SEK222" s="54"/>
      <c r="SEL222" s="54"/>
      <c r="SEM222" s="54"/>
      <c r="SEN222" s="54"/>
      <c r="SEO222" s="54"/>
      <c r="SEP222" s="54"/>
      <c r="SEQ222" s="54"/>
      <c r="SER222" s="54"/>
      <c r="SES222" s="54"/>
      <c r="SET222" s="54"/>
      <c r="SEU222" s="54"/>
      <c r="SEV222" s="54"/>
      <c r="SEW222" s="54"/>
      <c r="SEX222" s="54"/>
      <c r="SEY222" s="54"/>
      <c r="SEZ222" s="54"/>
      <c r="SFA222" s="54"/>
      <c r="SFB222" s="54"/>
      <c r="SFC222" s="54"/>
      <c r="SFD222" s="54"/>
      <c r="SFE222" s="54"/>
      <c r="SFF222" s="54"/>
      <c r="SFG222" s="54"/>
      <c r="SFH222" s="54"/>
      <c r="SFI222" s="54"/>
      <c r="SFJ222" s="54"/>
      <c r="SFK222" s="54"/>
      <c r="SFL222" s="54"/>
      <c r="SFM222" s="54"/>
      <c r="SFN222" s="54"/>
      <c r="SFO222" s="54"/>
      <c r="SFP222" s="54"/>
      <c r="SFQ222" s="54"/>
      <c r="SFR222" s="54"/>
      <c r="SFS222" s="54"/>
      <c r="SFT222" s="54"/>
      <c r="SFU222" s="54"/>
      <c r="SFV222" s="54"/>
      <c r="SFW222" s="54"/>
      <c r="SFX222" s="54"/>
      <c r="SFY222" s="54"/>
      <c r="SFZ222" s="54"/>
      <c r="SGA222" s="54"/>
      <c r="SGB222" s="54"/>
      <c r="SGC222" s="54"/>
      <c r="SGD222" s="54"/>
      <c r="SGE222" s="54"/>
      <c r="SGF222" s="54"/>
      <c r="SGG222" s="54"/>
      <c r="SGH222" s="54"/>
      <c r="SGI222" s="54"/>
      <c r="SGJ222" s="54"/>
      <c r="SGK222" s="54"/>
      <c r="SGL222" s="54"/>
      <c r="SGM222" s="54"/>
      <c r="SGN222" s="54"/>
      <c r="SGO222" s="54"/>
      <c r="SGP222" s="54"/>
      <c r="SGQ222" s="54"/>
      <c r="SGR222" s="54"/>
      <c r="SGS222" s="54"/>
      <c r="SGT222" s="54"/>
      <c r="SGU222" s="54"/>
      <c r="SGV222" s="54"/>
      <c r="SGW222" s="54"/>
      <c r="SGX222" s="54"/>
      <c r="SGY222" s="54"/>
      <c r="SGZ222" s="54"/>
      <c r="SHA222" s="54"/>
      <c r="SHB222" s="54"/>
      <c r="SHC222" s="54"/>
      <c r="SHD222" s="54"/>
      <c r="SHE222" s="54"/>
      <c r="SHF222" s="54"/>
      <c r="SHG222" s="54"/>
      <c r="SHH222" s="54"/>
      <c r="SHI222" s="54"/>
      <c r="SHJ222" s="54"/>
      <c r="SHK222" s="54"/>
      <c r="SHL222" s="54"/>
      <c r="SHM222" s="54"/>
      <c r="SHN222" s="54"/>
      <c r="SHO222" s="54"/>
      <c r="SHP222" s="54"/>
      <c r="SHQ222" s="54"/>
      <c r="SHR222" s="54"/>
      <c r="SHS222" s="54"/>
      <c r="SHT222" s="54"/>
      <c r="SHU222" s="54"/>
      <c r="SHV222" s="54"/>
      <c r="SHW222" s="54"/>
      <c r="SHX222" s="54"/>
      <c r="SHY222" s="54"/>
      <c r="SHZ222" s="54"/>
      <c r="SIA222" s="54"/>
      <c r="SIB222" s="54"/>
      <c r="SIC222" s="54"/>
      <c r="SID222" s="54"/>
      <c r="SIE222" s="54"/>
      <c r="SIF222" s="54"/>
      <c r="SIG222" s="54"/>
      <c r="SIH222" s="54"/>
      <c r="SII222" s="54"/>
      <c r="SIJ222" s="54"/>
      <c r="SIK222" s="54"/>
      <c r="SIL222" s="54"/>
      <c r="SIM222" s="54"/>
      <c r="SIN222" s="54"/>
      <c r="SIO222" s="54"/>
      <c r="SIP222" s="54"/>
      <c r="SIQ222" s="54"/>
      <c r="SIR222" s="54"/>
      <c r="SIS222" s="54"/>
      <c r="SIT222" s="54"/>
      <c r="SIU222" s="54"/>
      <c r="SIV222" s="54"/>
      <c r="SIW222" s="54"/>
      <c r="SIX222" s="54"/>
      <c r="SIY222" s="54"/>
      <c r="SIZ222" s="54"/>
      <c r="SJA222" s="54"/>
      <c r="SJB222" s="54"/>
      <c r="SJC222" s="54"/>
      <c r="SJD222" s="54"/>
      <c r="SJE222" s="54"/>
      <c r="SJF222" s="54"/>
      <c r="SJG222" s="54"/>
      <c r="SJH222" s="54"/>
      <c r="SJI222" s="54"/>
      <c r="SJJ222" s="54"/>
      <c r="SJK222" s="54"/>
      <c r="SJL222" s="54"/>
      <c r="SJM222" s="54"/>
      <c r="SJN222" s="54"/>
      <c r="SJO222" s="54"/>
      <c r="SJP222" s="54"/>
      <c r="SJQ222" s="54"/>
      <c r="SJR222" s="54"/>
      <c r="SJS222" s="54"/>
      <c r="SJT222" s="54"/>
      <c r="SJU222" s="54"/>
      <c r="SJV222" s="54"/>
      <c r="SJW222" s="54"/>
      <c r="SJX222" s="54"/>
      <c r="SJY222" s="54"/>
      <c r="SJZ222" s="54"/>
      <c r="SKA222" s="54"/>
      <c r="SKB222" s="54"/>
      <c r="SKC222" s="54"/>
      <c r="SKD222" s="54"/>
      <c r="SKE222" s="54"/>
      <c r="SKF222" s="54"/>
      <c r="SKG222" s="54"/>
      <c r="SKH222" s="54"/>
      <c r="SKI222" s="54"/>
      <c r="SKJ222" s="54"/>
      <c r="SKK222" s="54"/>
      <c r="SKL222" s="54"/>
      <c r="SKM222" s="54"/>
      <c r="SKN222" s="54"/>
      <c r="SKO222" s="54"/>
      <c r="SKP222" s="54"/>
      <c r="SKQ222" s="54"/>
      <c r="SKR222" s="54"/>
      <c r="SKS222" s="54"/>
      <c r="SKT222" s="54"/>
      <c r="SKU222" s="54"/>
      <c r="SKV222" s="54"/>
      <c r="SKW222" s="54"/>
      <c r="SKX222" s="54"/>
      <c r="SKY222" s="54"/>
      <c r="SKZ222" s="54"/>
      <c r="SLA222" s="54"/>
      <c r="SLB222" s="54"/>
      <c r="SLC222" s="54"/>
      <c r="SLD222" s="54"/>
      <c r="SLE222" s="54"/>
      <c r="SLF222" s="54"/>
      <c r="SLG222" s="54"/>
      <c r="SLH222" s="54"/>
      <c r="SLI222" s="54"/>
      <c r="SLJ222" s="54"/>
      <c r="SLK222" s="54"/>
      <c r="SLL222" s="54"/>
      <c r="SLM222" s="54"/>
      <c r="SLN222" s="54"/>
      <c r="SLO222" s="54"/>
      <c r="SLP222" s="54"/>
      <c r="SLQ222" s="54"/>
      <c r="SLR222" s="54"/>
      <c r="SLS222" s="54"/>
      <c r="SLT222" s="54"/>
      <c r="SLU222" s="54"/>
      <c r="SLV222" s="54"/>
      <c r="SLW222" s="54"/>
      <c r="SLX222" s="54"/>
      <c r="SLY222" s="54"/>
      <c r="SLZ222" s="54"/>
      <c r="SMA222" s="54"/>
      <c r="SMB222" s="54"/>
      <c r="SMC222" s="54"/>
      <c r="SMD222" s="54"/>
      <c r="SME222" s="54"/>
      <c r="SMF222" s="54"/>
      <c r="SMG222" s="54"/>
      <c r="SMH222" s="54"/>
      <c r="SMI222" s="54"/>
      <c r="SMJ222" s="54"/>
      <c r="SMK222" s="54"/>
      <c r="SML222" s="54"/>
      <c r="SMM222" s="54"/>
      <c r="SMN222" s="54"/>
      <c r="SMO222" s="54"/>
      <c r="SMP222" s="54"/>
      <c r="SMQ222" s="54"/>
      <c r="SMR222" s="54"/>
      <c r="SMS222" s="54"/>
      <c r="SMT222" s="54"/>
      <c r="SMU222" s="54"/>
      <c r="SMV222" s="54"/>
      <c r="SMW222" s="54"/>
      <c r="SMX222" s="54"/>
      <c r="SMY222" s="54"/>
      <c r="SMZ222" s="54"/>
      <c r="SNA222" s="54"/>
      <c r="SNB222" s="54"/>
      <c r="SNC222" s="54"/>
      <c r="SND222" s="54"/>
      <c r="SNE222" s="54"/>
      <c r="SNF222" s="54"/>
      <c r="SNG222" s="54"/>
      <c r="SNH222" s="54"/>
      <c r="SNI222" s="54"/>
      <c r="SNJ222" s="54"/>
      <c r="SNK222" s="54"/>
      <c r="SNL222" s="54"/>
      <c r="SNM222" s="54"/>
      <c r="SNN222" s="54"/>
      <c r="SNO222" s="54"/>
      <c r="SNP222" s="54"/>
      <c r="SNQ222" s="54"/>
      <c r="SNR222" s="54"/>
      <c r="SNS222" s="54"/>
      <c r="SNT222" s="54"/>
      <c r="SNU222" s="54"/>
      <c r="SNV222" s="54"/>
      <c r="SNW222" s="54"/>
      <c r="SNX222" s="54"/>
      <c r="SNY222" s="54"/>
      <c r="SNZ222" s="54"/>
      <c r="SOA222" s="54"/>
      <c r="SOB222" s="54"/>
      <c r="SOC222" s="54"/>
      <c r="SOD222" s="54"/>
      <c r="SOE222" s="54"/>
      <c r="SOF222" s="54"/>
      <c r="SOG222" s="54"/>
      <c r="SOH222" s="54"/>
      <c r="SOI222" s="54"/>
      <c r="SOJ222" s="54"/>
      <c r="SOK222" s="54"/>
      <c r="SOL222" s="54"/>
      <c r="SOM222" s="54"/>
      <c r="SON222" s="54"/>
      <c r="SOO222" s="54"/>
      <c r="SOP222" s="54"/>
      <c r="SOQ222" s="54"/>
      <c r="SOR222" s="54"/>
      <c r="SOS222" s="54"/>
      <c r="SOT222" s="54"/>
      <c r="SOU222" s="54"/>
      <c r="SOV222" s="54"/>
      <c r="SOW222" s="54"/>
      <c r="SOX222" s="54"/>
      <c r="SOY222" s="54"/>
      <c r="SOZ222" s="54"/>
      <c r="SPA222" s="54"/>
      <c r="SPB222" s="54"/>
      <c r="SPC222" s="54"/>
      <c r="SPD222" s="54"/>
      <c r="SPE222" s="54"/>
      <c r="SPF222" s="54"/>
      <c r="SPG222" s="54"/>
      <c r="SPH222" s="54"/>
      <c r="SPI222" s="54"/>
      <c r="SPJ222" s="54"/>
      <c r="SPK222" s="54"/>
      <c r="SPL222" s="54"/>
      <c r="SPM222" s="54"/>
      <c r="SPN222" s="54"/>
      <c r="SPO222" s="54"/>
      <c r="SPP222" s="54"/>
      <c r="SPQ222" s="54"/>
      <c r="SPR222" s="54"/>
      <c r="SPS222" s="54"/>
      <c r="SPT222" s="54"/>
      <c r="SPU222" s="54"/>
      <c r="SPV222" s="54"/>
      <c r="SPW222" s="54"/>
      <c r="SPX222" s="54"/>
      <c r="SPY222" s="54"/>
      <c r="SPZ222" s="54"/>
      <c r="SQA222" s="54"/>
      <c r="SQB222" s="54"/>
      <c r="SQC222" s="54"/>
      <c r="SQD222" s="54"/>
      <c r="SQE222" s="54"/>
      <c r="SQF222" s="54"/>
      <c r="SQG222" s="54"/>
      <c r="SQH222" s="54"/>
      <c r="SQI222" s="54"/>
      <c r="SQJ222" s="54"/>
      <c r="SQK222" s="54"/>
      <c r="SQL222" s="54"/>
      <c r="SQM222" s="54"/>
      <c r="SQN222" s="54"/>
      <c r="SQO222" s="54"/>
      <c r="SQP222" s="54"/>
      <c r="SQQ222" s="54"/>
      <c r="SQR222" s="54"/>
      <c r="SQS222" s="54"/>
      <c r="SQT222" s="54"/>
      <c r="SQU222" s="54"/>
      <c r="SQV222" s="54"/>
      <c r="SQW222" s="54"/>
      <c r="SQX222" s="54"/>
      <c r="SQY222" s="54"/>
      <c r="SQZ222" s="54"/>
      <c r="SRA222" s="54"/>
      <c r="SRB222" s="54"/>
      <c r="SRC222" s="54"/>
      <c r="SRD222" s="54"/>
      <c r="SRE222" s="54"/>
      <c r="SRF222" s="54"/>
      <c r="SRG222" s="54"/>
      <c r="SRH222" s="54"/>
      <c r="SRI222" s="54"/>
      <c r="SRJ222" s="54"/>
      <c r="SRK222" s="54"/>
      <c r="SRL222" s="54"/>
      <c r="SRM222" s="54"/>
      <c r="SRN222" s="54"/>
      <c r="SRO222" s="54"/>
      <c r="SRP222" s="54"/>
      <c r="SRQ222" s="54"/>
      <c r="SRR222" s="54"/>
      <c r="SRS222" s="54"/>
      <c r="SRT222" s="54"/>
      <c r="SRU222" s="54"/>
      <c r="SRV222" s="54"/>
      <c r="SRW222" s="54"/>
      <c r="SRX222" s="54"/>
      <c r="SRY222" s="54"/>
      <c r="SRZ222" s="54"/>
      <c r="SSA222" s="54"/>
      <c r="SSB222" s="54"/>
      <c r="SSC222" s="54"/>
      <c r="SSD222" s="54"/>
      <c r="SSE222" s="54"/>
      <c r="SSF222" s="54"/>
      <c r="SSG222" s="54"/>
      <c r="SSH222" s="54"/>
      <c r="SSI222" s="54"/>
      <c r="SSJ222" s="54"/>
      <c r="SSK222" s="54"/>
      <c r="SSL222" s="54"/>
      <c r="SSM222" s="54"/>
      <c r="SSN222" s="54"/>
      <c r="SSO222" s="54"/>
      <c r="SSP222" s="54"/>
      <c r="SSQ222" s="54"/>
      <c r="SSR222" s="54"/>
      <c r="SSS222" s="54"/>
      <c r="SST222" s="54"/>
      <c r="SSU222" s="54"/>
      <c r="SSV222" s="54"/>
      <c r="SSW222" s="54"/>
      <c r="SSX222" s="54"/>
      <c r="SSY222" s="54"/>
      <c r="SSZ222" s="54"/>
      <c r="STA222" s="54"/>
      <c r="STB222" s="54"/>
      <c r="STC222" s="54"/>
      <c r="STD222" s="54"/>
      <c r="STE222" s="54"/>
      <c r="STF222" s="54"/>
      <c r="STG222" s="54"/>
      <c r="STH222" s="54"/>
      <c r="STI222" s="54"/>
      <c r="STJ222" s="54"/>
      <c r="STK222" s="54"/>
      <c r="STL222" s="54"/>
      <c r="STM222" s="54"/>
      <c r="STN222" s="54"/>
      <c r="STO222" s="54"/>
      <c r="STP222" s="54"/>
      <c r="STQ222" s="54"/>
      <c r="STR222" s="54"/>
      <c r="STS222" s="54"/>
      <c r="STT222" s="54"/>
      <c r="STU222" s="54"/>
      <c r="STV222" s="54"/>
      <c r="STW222" s="54"/>
      <c r="STX222" s="54"/>
      <c r="STY222" s="54"/>
      <c r="STZ222" s="54"/>
      <c r="SUA222" s="54"/>
      <c r="SUB222" s="54"/>
      <c r="SUC222" s="54"/>
      <c r="SUD222" s="54"/>
      <c r="SUE222" s="54"/>
      <c r="SUF222" s="54"/>
      <c r="SUG222" s="54"/>
      <c r="SUH222" s="54"/>
      <c r="SUI222" s="54"/>
      <c r="SUJ222" s="54"/>
      <c r="SUK222" s="54"/>
      <c r="SUL222" s="54"/>
      <c r="SUM222" s="54"/>
      <c r="SUN222" s="54"/>
      <c r="SUO222" s="54"/>
      <c r="SUP222" s="54"/>
      <c r="SUQ222" s="54"/>
      <c r="SUR222" s="54"/>
      <c r="SUS222" s="54"/>
      <c r="SUT222" s="54"/>
      <c r="SUU222" s="54"/>
      <c r="SUV222" s="54"/>
      <c r="SUW222" s="54"/>
      <c r="SUX222" s="54"/>
      <c r="SUY222" s="54"/>
      <c r="SUZ222" s="54"/>
      <c r="SVA222" s="54"/>
      <c r="SVB222" s="54"/>
      <c r="SVC222" s="54"/>
      <c r="SVD222" s="54"/>
      <c r="SVE222" s="54"/>
      <c r="SVF222" s="54"/>
      <c r="SVG222" s="54"/>
      <c r="SVH222" s="54"/>
      <c r="SVI222" s="54"/>
      <c r="SVJ222" s="54"/>
      <c r="SVK222" s="54"/>
      <c r="SVL222" s="54"/>
      <c r="SVM222" s="54"/>
      <c r="SVN222" s="54"/>
      <c r="SVO222" s="54"/>
      <c r="SVP222" s="54"/>
      <c r="SVQ222" s="54"/>
      <c r="SVR222" s="54"/>
      <c r="SVS222" s="54"/>
      <c r="SVT222" s="54"/>
      <c r="SVU222" s="54"/>
      <c r="SVV222" s="54"/>
      <c r="SVW222" s="54"/>
      <c r="SVX222" s="54"/>
      <c r="SVY222" s="54"/>
      <c r="SVZ222" s="54"/>
      <c r="SWA222" s="54"/>
      <c r="SWB222" s="54"/>
      <c r="SWC222" s="54"/>
      <c r="SWD222" s="54"/>
      <c r="SWE222" s="54"/>
      <c r="SWF222" s="54"/>
      <c r="SWG222" s="54"/>
      <c r="SWH222" s="54"/>
      <c r="SWI222" s="54"/>
      <c r="SWJ222" s="54"/>
      <c r="SWK222" s="54"/>
      <c r="SWL222" s="54"/>
      <c r="SWM222" s="54"/>
      <c r="SWN222" s="54"/>
      <c r="SWO222" s="54"/>
      <c r="SWP222" s="54"/>
      <c r="SWQ222" s="54"/>
      <c r="SWR222" s="54"/>
      <c r="SWS222" s="54"/>
      <c r="SWT222" s="54"/>
      <c r="SWU222" s="54"/>
      <c r="SWV222" s="54"/>
      <c r="SWW222" s="54"/>
      <c r="SWX222" s="54"/>
      <c r="SWY222" s="54"/>
      <c r="SWZ222" s="54"/>
      <c r="SXA222" s="54"/>
      <c r="SXB222" s="54"/>
      <c r="SXC222" s="54"/>
      <c r="SXD222" s="54"/>
      <c r="SXE222" s="54"/>
      <c r="SXF222" s="54"/>
      <c r="SXG222" s="54"/>
      <c r="SXH222" s="54"/>
      <c r="SXI222" s="54"/>
      <c r="SXJ222" s="54"/>
      <c r="SXK222" s="54"/>
      <c r="SXL222" s="54"/>
      <c r="SXM222" s="54"/>
      <c r="SXN222" s="54"/>
      <c r="SXO222" s="54"/>
      <c r="SXP222" s="54"/>
      <c r="SXQ222" s="54"/>
      <c r="SXR222" s="54"/>
      <c r="SXS222" s="54"/>
      <c r="SXT222" s="54"/>
      <c r="SXU222" s="54"/>
      <c r="SXV222" s="54"/>
      <c r="SXW222" s="54"/>
      <c r="SXX222" s="54"/>
      <c r="SXY222" s="54"/>
      <c r="SXZ222" s="54"/>
      <c r="SYA222" s="54"/>
      <c r="SYB222" s="54"/>
      <c r="SYC222" s="54"/>
      <c r="SYD222" s="54"/>
      <c r="SYE222" s="54"/>
      <c r="SYF222" s="54"/>
      <c r="SYG222" s="54"/>
      <c r="SYH222" s="54"/>
      <c r="SYI222" s="54"/>
      <c r="SYJ222" s="54"/>
      <c r="SYK222" s="54"/>
      <c r="SYL222" s="54"/>
      <c r="SYM222" s="54"/>
      <c r="SYN222" s="54"/>
      <c r="SYO222" s="54"/>
      <c r="SYP222" s="54"/>
      <c r="SYQ222" s="54"/>
      <c r="SYR222" s="54"/>
      <c r="SYS222" s="54"/>
      <c r="SYT222" s="54"/>
      <c r="SYU222" s="54"/>
      <c r="SYV222" s="54"/>
      <c r="SYW222" s="54"/>
      <c r="SYX222" s="54"/>
      <c r="SYY222" s="54"/>
      <c r="SYZ222" s="54"/>
      <c r="SZA222" s="54"/>
      <c r="SZB222" s="54"/>
      <c r="SZC222" s="54"/>
      <c r="SZD222" s="54"/>
      <c r="SZE222" s="54"/>
      <c r="SZF222" s="54"/>
      <c r="SZG222" s="54"/>
      <c r="SZH222" s="54"/>
      <c r="SZI222" s="54"/>
      <c r="SZJ222" s="54"/>
      <c r="SZK222" s="54"/>
      <c r="SZL222" s="54"/>
      <c r="SZM222" s="54"/>
      <c r="SZN222" s="54"/>
      <c r="SZO222" s="54"/>
      <c r="SZP222" s="54"/>
      <c r="SZQ222" s="54"/>
      <c r="SZR222" s="54"/>
      <c r="SZS222" s="54"/>
      <c r="SZT222" s="54"/>
      <c r="SZU222" s="54"/>
      <c r="SZV222" s="54"/>
      <c r="SZW222" s="54"/>
      <c r="SZX222" s="54"/>
      <c r="SZY222" s="54"/>
      <c r="SZZ222" s="54"/>
      <c r="TAA222" s="54"/>
      <c r="TAB222" s="54"/>
      <c r="TAC222" s="54"/>
      <c r="TAD222" s="54"/>
      <c r="TAE222" s="54"/>
      <c r="TAF222" s="54"/>
      <c r="TAG222" s="54"/>
      <c r="TAH222" s="54"/>
      <c r="TAI222" s="54"/>
      <c r="TAJ222" s="54"/>
      <c r="TAK222" s="54"/>
      <c r="TAL222" s="54"/>
      <c r="TAM222" s="54"/>
      <c r="TAN222" s="54"/>
      <c r="TAO222" s="54"/>
      <c r="TAP222" s="54"/>
      <c r="TAQ222" s="54"/>
      <c r="TAR222" s="54"/>
      <c r="TAS222" s="54"/>
      <c r="TAT222" s="54"/>
      <c r="TAU222" s="54"/>
      <c r="TAV222" s="54"/>
      <c r="TAW222" s="54"/>
      <c r="TAX222" s="54"/>
      <c r="TAY222" s="54"/>
      <c r="TAZ222" s="54"/>
      <c r="TBA222" s="54"/>
      <c r="TBB222" s="54"/>
      <c r="TBC222" s="54"/>
      <c r="TBD222" s="54"/>
      <c r="TBE222" s="54"/>
      <c r="TBF222" s="54"/>
      <c r="TBG222" s="54"/>
      <c r="TBH222" s="54"/>
      <c r="TBI222" s="54"/>
      <c r="TBJ222" s="54"/>
      <c r="TBK222" s="54"/>
      <c r="TBL222" s="54"/>
      <c r="TBM222" s="54"/>
      <c r="TBN222" s="54"/>
      <c r="TBO222" s="54"/>
      <c r="TBP222" s="54"/>
      <c r="TBQ222" s="54"/>
      <c r="TBR222" s="54"/>
      <c r="TBS222" s="54"/>
      <c r="TBT222" s="54"/>
      <c r="TBU222" s="54"/>
      <c r="TBV222" s="54"/>
      <c r="TBW222" s="54"/>
      <c r="TBX222" s="54"/>
      <c r="TBY222" s="54"/>
      <c r="TBZ222" s="54"/>
      <c r="TCA222" s="54"/>
      <c r="TCB222" s="54"/>
      <c r="TCC222" s="54"/>
      <c r="TCD222" s="54"/>
      <c r="TCE222" s="54"/>
      <c r="TCF222" s="54"/>
      <c r="TCG222" s="54"/>
      <c r="TCH222" s="54"/>
      <c r="TCI222" s="54"/>
      <c r="TCJ222" s="54"/>
      <c r="TCK222" s="54"/>
      <c r="TCL222" s="54"/>
      <c r="TCM222" s="54"/>
      <c r="TCN222" s="54"/>
      <c r="TCO222" s="54"/>
      <c r="TCP222" s="54"/>
      <c r="TCQ222" s="54"/>
      <c r="TCR222" s="54"/>
      <c r="TCS222" s="54"/>
      <c r="TCT222" s="54"/>
      <c r="TCU222" s="54"/>
      <c r="TCV222" s="54"/>
      <c r="TCW222" s="54"/>
      <c r="TCX222" s="54"/>
      <c r="TCY222" s="54"/>
      <c r="TCZ222" s="54"/>
      <c r="TDA222" s="54"/>
      <c r="TDB222" s="54"/>
      <c r="TDC222" s="54"/>
      <c r="TDD222" s="54"/>
      <c r="TDE222" s="54"/>
      <c r="TDF222" s="54"/>
      <c r="TDG222" s="54"/>
      <c r="TDH222" s="54"/>
      <c r="TDI222" s="54"/>
      <c r="TDJ222" s="54"/>
      <c r="TDK222" s="54"/>
      <c r="TDL222" s="54"/>
      <c r="TDM222" s="54"/>
      <c r="TDN222" s="54"/>
      <c r="TDO222" s="54"/>
      <c r="TDP222" s="54"/>
      <c r="TDQ222" s="54"/>
      <c r="TDR222" s="54"/>
      <c r="TDS222" s="54"/>
      <c r="TDT222" s="54"/>
      <c r="TDU222" s="54"/>
      <c r="TDV222" s="54"/>
      <c r="TDW222" s="54"/>
      <c r="TDX222" s="54"/>
      <c r="TDY222" s="54"/>
      <c r="TDZ222" s="54"/>
      <c r="TEA222" s="54"/>
      <c r="TEB222" s="54"/>
      <c r="TEC222" s="54"/>
      <c r="TED222" s="54"/>
      <c r="TEE222" s="54"/>
      <c r="TEF222" s="54"/>
      <c r="TEG222" s="54"/>
      <c r="TEH222" s="54"/>
      <c r="TEI222" s="54"/>
      <c r="TEJ222" s="54"/>
      <c r="TEK222" s="54"/>
      <c r="TEL222" s="54"/>
      <c r="TEM222" s="54"/>
      <c r="TEN222" s="54"/>
      <c r="TEO222" s="54"/>
      <c r="TEP222" s="54"/>
      <c r="TEQ222" s="54"/>
      <c r="TER222" s="54"/>
      <c r="TES222" s="54"/>
      <c r="TET222" s="54"/>
      <c r="TEU222" s="54"/>
      <c r="TEV222" s="54"/>
      <c r="TEW222" s="54"/>
      <c r="TEX222" s="54"/>
      <c r="TEY222" s="54"/>
      <c r="TEZ222" s="54"/>
      <c r="TFA222" s="54"/>
      <c r="TFB222" s="54"/>
      <c r="TFC222" s="54"/>
      <c r="TFD222" s="54"/>
      <c r="TFE222" s="54"/>
      <c r="TFF222" s="54"/>
      <c r="TFG222" s="54"/>
      <c r="TFH222" s="54"/>
      <c r="TFI222" s="54"/>
      <c r="TFJ222" s="54"/>
      <c r="TFK222" s="54"/>
      <c r="TFL222" s="54"/>
      <c r="TFM222" s="54"/>
      <c r="TFN222" s="54"/>
      <c r="TFO222" s="54"/>
      <c r="TFP222" s="54"/>
      <c r="TFQ222" s="54"/>
      <c r="TFR222" s="54"/>
      <c r="TFS222" s="54"/>
      <c r="TFT222" s="54"/>
      <c r="TFU222" s="54"/>
      <c r="TFV222" s="54"/>
      <c r="TFW222" s="54"/>
      <c r="TFX222" s="54"/>
      <c r="TFY222" s="54"/>
      <c r="TFZ222" s="54"/>
      <c r="TGA222" s="54"/>
      <c r="TGB222" s="54"/>
      <c r="TGC222" s="54"/>
      <c r="TGD222" s="54"/>
      <c r="TGE222" s="54"/>
      <c r="TGF222" s="54"/>
      <c r="TGG222" s="54"/>
      <c r="TGH222" s="54"/>
      <c r="TGI222" s="54"/>
      <c r="TGJ222" s="54"/>
      <c r="TGK222" s="54"/>
      <c r="TGL222" s="54"/>
      <c r="TGM222" s="54"/>
      <c r="TGN222" s="54"/>
      <c r="TGO222" s="54"/>
      <c r="TGP222" s="54"/>
      <c r="TGQ222" s="54"/>
      <c r="TGR222" s="54"/>
      <c r="TGS222" s="54"/>
      <c r="TGT222" s="54"/>
      <c r="TGU222" s="54"/>
      <c r="TGV222" s="54"/>
      <c r="TGW222" s="54"/>
      <c r="TGX222" s="54"/>
      <c r="TGY222" s="54"/>
      <c r="TGZ222" s="54"/>
      <c r="THA222" s="54"/>
      <c r="THB222" s="54"/>
      <c r="THC222" s="54"/>
      <c r="THD222" s="54"/>
      <c r="THE222" s="54"/>
      <c r="THF222" s="54"/>
      <c r="THG222" s="54"/>
      <c r="THH222" s="54"/>
      <c r="THI222" s="54"/>
      <c r="THJ222" s="54"/>
      <c r="THK222" s="54"/>
      <c r="THL222" s="54"/>
      <c r="THM222" s="54"/>
      <c r="THN222" s="54"/>
      <c r="THO222" s="54"/>
      <c r="THP222" s="54"/>
      <c r="THQ222" s="54"/>
      <c r="THR222" s="54"/>
      <c r="THS222" s="54"/>
      <c r="THT222" s="54"/>
      <c r="THU222" s="54"/>
      <c r="THV222" s="54"/>
      <c r="THW222" s="54"/>
      <c r="THX222" s="54"/>
      <c r="THY222" s="54"/>
      <c r="THZ222" s="54"/>
      <c r="TIA222" s="54"/>
      <c r="TIB222" s="54"/>
      <c r="TIC222" s="54"/>
      <c r="TID222" s="54"/>
      <c r="TIE222" s="54"/>
      <c r="TIF222" s="54"/>
      <c r="TIG222" s="54"/>
      <c r="TIH222" s="54"/>
      <c r="TII222" s="54"/>
      <c r="TIJ222" s="54"/>
      <c r="TIK222" s="54"/>
      <c r="TIL222" s="54"/>
      <c r="TIM222" s="54"/>
      <c r="TIN222" s="54"/>
      <c r="TIO222" s="54"/>
      <c r="TIP222" s="54"/>
      <c r="TIQ222" s="54"/>
      <c r="TIR222" s="54"/>
      <c r="TIS222" s="54"/>
      <c r="TIT222" s="54"/>
      <c r="TIU222" s="54"/>
      <c r="TIV222" s="54"/>
      <c r="TIW222" s="54"/>
      <c r="TIX222" s="54"/>
      <c r="TIY222" s="54"/>
      <c r="TIZ222" s="54"/>
      <c r="TJA222" s="54"/>
      <c r="TJB222" s="54"/>
      <c r="TJC222" s="54"/>
      <c r="TJD222" s="54"/>
      <c r="TJE222" s="54"/>
      <c r="TJF222" s="54"/>
      <c r="TJG222" s="54"/>
      <c r="TJH222" s="54"/>
      <c r="TJI222" s="54"/>
      <c r="TJJ222" s="54"/>
      <c r="TJK222" s="54"/>
      <c r="TJL222" s="54"/>
      <c r="TJM222" s="54"/>
      <c r="TJN222" s="54"/>
      <c r="TJO222" s="54"/>
      <c r="TJP222" s="54"/>
      <c r="TJQ222" s="54"/>
      <c r="TJR222" s="54"/>
      <c r="TJS222" s="54"/>
      <c r="TJT222" s="54"/>
      <c r="TJU222" s="54"/>
      <c r="TJV222" s="54"/>
      <c r="TJW222" s="54"/>
      <c r="TJX222" s="54"/>
      <c r="TJY222" s="54"/>
      <c r="TJZ222" s="54"/>
      <c r="TKA222" s="54"/>
      <c r="TKB222" s="54"/>
      <c r="TKC222" s="54"/>
      <c r="TKD222" s="54"/>
      <c r="TKE222" s="54"/>
      <c r="TKF222" s="54"/>
      <c r="TKG222" s="54"/>
      <c r="TKH222" s="54"/>
      <c r="TKI222" s="54"/>
      <c r="TKJ222" s="54"/>
      <c r="TKK222" s="54"/>
      <c r="TKL222" s="54"/>
      <c r="TKM222" s="54"/>
      <c r="TKN222" s="54"/>
      <c r="TKO222" s="54"/>
      <c r="TKP222" s="54"/>
      <c r="TKQ222" s="54"/>
      <c r="TKR222" s="54"/>
      <c r="TKS222" s="54"/>
      <c r="TKT222" s="54"/>
      <c r="TKU222" s="54"/>
      <c r="TKV222" s="54"/>
      <c r="TKW222" s="54"/>
      <c r="TKX222" s="54"/>
      <c r="TKY222" s="54"/>
      <c r="TKZ222" s="54"/>
      <c r="TLA222" s="54"/>
      <c r="TLB222" s="54"/>
      <c r="TLC222" s="54"/>
      <c r="TLD222" s="54"/>
      <c r="TLE222" s="54"/>
      <c r="TLF222" s="54"/>
      <c r="TLG222" s="54"/>
      <c r="TLH222" s="54"/>
      <c r="TLI222" s="54"/>
      <c r="TLJ222" s="54"/>
      <c r="TLK222" s="54"/>
      <c r="TLL222" s="54"/>
      <c r="TLM222" s="54"/>
      <c r="TLN222" s="54"/>
      <c r="TLO222" s="54"/>
      <c r="TLP222" s="54"/>
      <c r="TLQ222" s="54"/>
      <c r="TLR222" s="54"/>
      <c r="TLS222" s="54"/>
      <c r="TLT222" s="54"/>
      <c r="TLU222" s="54"/>
      <c r="TLV222" s="54"/>
      <c r="TLW222" s="54"/>
      <c r="TLX222" s="54"/>
      <c r="TLY222" s="54"/>
      <c r="TLZ222" s="54"/>
      <c r="TMA222" s="54"/>
      <c r="TMB222" s="54"/>
      <c r="TMC222" s="54"/>
      <c r="TMD222" s="54"/>
      <c r="TME222" s="54"/>
      <c r="TMF222" s="54"/>
      <c r="TMG222" s="54"/>
      <c r="TMH222" s="54"/>
      <c r="TMI222" s="54"/>
      <c r="TMJ222" s="54"/>
      <c r="TMK222" s="54"/>
      <c r="TML222" s="54"/>
      <c r="TMM222" s="54"/>
      <c r="TMN222" s="54"/>
      <c r="TMO222" s="54"/>
      <c r="TMP222" s="54"/>
      <c r="TMQ222" s="54"/>
      <c r="TMR222" s="54"/>
      <c r="TMS222" s="54"/>
      <c r="TMT222" s="54"/>
      <c r="TMU222" s="54"/>
      <c r="TMV222" s="54"/>
      <c r="TMW222" s="54"/>
      <c r="TMX222" s="54"/>
      <c r="TMY222" s="54"/>
      <c r="TMZ222" s="54"/>
      <c r="TNA222" s="54"/>
      <c r="TNB222" s="54"/>
      <c r="TNC222" s="54"/>
      <c r="TND222" s="54"/>
      <c r="TNE222" s="54"/>
      <c r="TNF222" s="54"/>
      <c r="TNG222" s="54"/>
      <c r="TNH222" s="54"/>
      <c r="TNI222" s="54"/>
      <c r="TNJ222" s="54"/>
      <c r="TNK222" s="54"/>
      <c r="TNL222" s="54"/>
      <c r="TNM222" s="54"/>
      <c r="TNN222" s="54"/>
      <c r="TNO222" s="54"/>
      <c r="TNP222" s="54"/>
      <c r="TNQ222" s="54"/>
      <c r="TNR222" s="54"/>
      <c r="TNS222" s="54"/>
      <c r="TNT222" s="54"/>
      <c r="TNU222" s="54"/>
      <c r="TNV222" s="54"/>
      <c r="TNW222" s="54"/>
      <c r="TNX222" s="54"/>
      <c r="TNY222" s="54"/>
      <c r="TNZ222" s="54"/>
      <c r="TOA222" s="54"/>
      <c r="TOB222" s="54"/>
      <c r="TOC222" s="54"/>
      <c r="TOD222" s="54"/>
      <c r="TOE222" s="54"/>
      <c r="TOF222" s="54"/>
      <c r="TOG222" s="54"/>
      <c r="TOH222" s="54"/>
      <c r="TOI222" s="54"/>
      <c r="TOJ222" s="54"/>
      <c r="TOK222" s="54"/>
      <c r="TOL222" s="54"/>
      <c r="TOM222" s="54"/>
      <c r="TON222" s="54"/>
      <c r="TOO222" s="54"/>
      <c r="TOP222" s="54"/>
      <c r="TOQ222" s="54"/>
      <c r="TOR222" s="54"/>
      <c r="TOS222" s="54"/>
      <c r="TOT222" s="54"/>
      <c r="TOU222" s="54"/>
      <c r="TOV222" s="54"/>
      <c r="TOW222" s="54"/>
      <c r="TOX222" s="54"/>
      <c r="TOY222" s="54"/>
      <c r="TOZ222" s="54"/>
      <c r="TPA222" s="54"/>
      <c r="TPB222" s="54"/>
      <c r="TPC222" s="54"/>
      <c r="TPD222" s="54"/>
      <c r="TPE222" s="54"/>
      <c r="TPF222" s="54"/>
      <c r="TPG222" s="54"/>
      <c r="TPH222" s="54"/>
      <c r="TPI222" s="54"/>
      <c r="TPJ222" s="54"/>
      <c r="TPK222" s="54"/>
      <c r="TPL222" s="54"/>
      <c r="TPM222" s="54"/>
      <c r="TPN222" s="54"/>
      <c r="TPO222" s="54"/>
      <c r="TPP222" s="54"/>
      <c r="TPQ222" s="54"/>
      <c r="TPR222" s="54"/>
      <c r="TPS222" s="54"/>
      <c r="TPT222" s="54"/>
      <c r="TPU222" s="54"/>
      <c r="TPV222" s="54"/>
      <c r="TPW222" s="54"/>
      <c r="TPX222" s="54"/>
      <c r="TPY222" s="54"/>
      <c r="TPZ222" s="54"/>
      <c r="TQA222" s="54"/>
      <c r="TQB222" s="54"/>
      <c r="TQC222" s="54"/>
      <c r="TQD222" s="54"/>
      <c r="TQE222" s="54"/>
      <c r="TQF222" s="54"/>
      <c r="TQG222" s="54"/>
      <c r="TQH222" s="54"/>
      <c r="TQI222" s="54"/>
      <c r="TQJ222" s="54"/>
      <c r="TQK222" s="54"/>
      <c r="TQL222" s="54"/>
      <c r="TQM222" s="54"/>
      <c r="TQN222" s="54"/>
      <c r="TQO222" s="54"/>
      <c r="TQP222" s="54"/>
      <c r="TQQ222" s="54"/>
      <c r="TQR222" s="54"/>
      <c r="TQS222" s="54"/>
      <c r="TQT222" s="54"/>
      <c r="TQU222" s="54"/>
      <c r="TQV222" s="54"/>
      <c r="TQW222" s="54"/>
      <c r="TQX222" s="54"/>
      <c r="TQY222" s="54"/>
      <c r="TQZ222" s="54"/>
      <c r="TRA222" s="54"/>
      <c r="TRB222" s="54"/>
      <c r="TRC222" s="54"/>
      <c r="TRD222" s="54"/>
      <c r="TRE222" s="54"/>
      <c r="TRF222" s="54"/>
      <c r="TRG222" s="54"/>
      <c r="TRH222" s="54"/>
      <c r="TRI222" s="54"/>
      <c r="TRJ222" s="54"/>
      <c r="TRK222" s="54"/>
      <c r="TRL222" s="54"/>
      <c r="TRM222" s="54"/>
      <c r="TRN222" s="54"/>
      <c r="TRO222" s="54"/>
      <c r="TRP222" s="54"/>
      <c r="TRQ222" s="54"/>
      <c r="TRR222" s="54"/>
      <c r="TRS222" s="54"/>
      <c r="TRT222" s="54"/>
      <c r="TRU222" s="54"/>
      <c r="TRV222" s="54"/>
      <c r="TRW222" s="54"/>
      <c r="TRX222" s="54"/>
      <c r="TRY222" s="54"/>
      <c r="TRZ222" s="54"/>
      <c r="TSA222" s="54"/>
      <c r="TSB222" s="54"/>
      <c r="TSC222" s="54"/>
      <c r="TSD222" s="54"/>
      <c r="TSE222" s="54"/>
      <c r="TSF222" s="54"/>
      <c r="TSG222" s="54"/>
      <c r="TSH222" s="54"/>
      <c r="TSI222" s="54"/>
      <c r="TSJ222" s="54"/>
      <c r="TSK222" s="54"/>
      <c r="TSL222" s="54"/>
      <c r="TSM222" s="54"/>
      <c r="TSN222" s="54"/>
      <c r="TSO222" s="54"/>
      <c r="TSP222" s="54"/>
      <c r="TSQ222" s="54"/>
      <c r="TSR222" s="54"/>
      <c r="TSS222" s="54"/>
      <c r="TST222" s="54"/>
      <c r="TSU222" s="54"/>
      <c r="TSV222" s="54"/>
      <c r="TSW222" s="54"/>
      <c r="TSX222" s="54"/>
      <c r="TSY222" s="54"/>
      <c r="TSZ222" s="54"/>
      <c r="TTA222" s="54"/>
      <c r="TTB222" s="54"/>
      <c r="TTC222" s="54"/>
      <c r="TTD222" s="54"/>
      <c r="TTE222" s="54"/>
      <c r="TTF222" s="54"/>
      <c r="TTG222" s="54"/>
      <c r="TTH222" s="54"/>
      <c r="TTI222" s="54"/>
      <c r="TTJ222" s="54"/>
      <c r="TTK222" s="54"/>
      <c r="TTL222" s="54"/>
      <c r="TTM222" s="54"/>
      <c r="TTN222" s="54"/>
      <c r="TTO222" s="54"/>
      <c r="TTP222" s="54"/>
      <c r="TTQ222" s="54"/>
      <c r="TTR222" s="54"/>
      <c r="TTS222" s="54"/>
      <c r="TTT222" s="54"/>
      <c r="TTU222" s="54"/>
      <c r="TTV222" s="54"/>
      <c r="TTW222" s="54"/>
      <c r="TTX222" s="54"/>
      <c r="TTY222" s="54"/>
      <c r="TTZ222" s="54"/>
      <c r="TUA222" s="54"/>
      <c r="TUB222" s="54"/>
      <c r="TUC222" s="54"/>
      <c r="TUD222" s="54"/>
      <c r="TUE222" s="54"/>
      <c r="TUF222" s="54"/>
      <c r="TUG222" s="54"/>
      <c r="TUH222" s="54"/>
      <c r="TUI222" s="54"/>
      <c r="TUJ222" s="54"/>
      <c r="TUK222" s="54"/>
      <c r="TUL222" s="54"/>
      <c r="TUM222" s="54"/>
      <c r="TUN222" s="54"/>
      <c r="TUO222" s="54"/>
      <c r="TUP222" s="54"/>
      <c r="TUQ222" s="54"/>
      <c r="TUR222" s="54"/>
      <c r="TUS222" s="54"/>
      <c r="TUT222" s="54"/>
      <c r="TUU222" s="54"/>
      <c r="TUV222" s="54"/>
      <c r="TUW222" s="54"/>
      <c r="TUX222" s="54"/>
      <c r="TUY222" s="54"/>
      <c r="TUZ222" s="54"/>
      <c r="TVA222" s="54"/>
      <c r="TVB222" s="54"/>
      <c r="TVC222" s="54"/>
      <c r="TVD222" s="54"/>
      <c r="TVE222" s="54"/>
      <c r="TVF222" s="54"/>
      <c r="TVG222" s="54"/>
      <c r="TVH222" s="54"/>
      <c r="TVI222" s="54"/>
      <c r="TVJ222" s="54"/>
      <c r="TVK222" s="54"/>
      <c r="TVL222" s="54"/>
      <c r="TVM222" s="54"/>
      <c r="TVN222" s="54"/>
      <c r="TVO222" s="54"/>
      <c r="TVP222" s="54"/>
      <c r="TVQ222" s="54"/>
      <c r="TVR222" s="54"/>
      <c r="TVS222" s="54"/>
      <c r="TVT222" s="54"/>
      <c r="TVU222" s="54"/>
      <c r="TVV222" s="54"/>
      <c r="TVW222" s="54"/>
      <c r="TVX222" s="54"/>
      <c r="TVY222" s="54"/>
      <c r="TVZ222" s="54"/>
      <c r="TWA222" s="54"/>
      <c r="TWB222" s="54"/>
      <c r="TWC222" s="54"/>
      <c r="TWD222" s="54"/>
      <c r="TWE222" s="54"/>
      <c r="TWF222" s="54"/>
      <c r="TWG222" s="54"/>
      <c r="TWH222" s="54"/>
      <c r="TWI222" s="54"/>
      <c r="TWJ222" s="54"/>
      <c r="TWK222" s="54"/>
      <c r="TWL222" s="54"/>
      <c r="TWM222" s="54"/>
      <c r="TWN222" s="54"/>
      <c r="TWO222" s="54"/>
      <c r="TWP222" s="54"/>
      <c r="TWQ222" s="54"/>
      <c r="TWR222" s="54"/>
      <c r="TWS222" s="54"/>
      <c r="TWT222" s="54"/>
      <c r="TWU222" s="54"/>
      <c r="TWV222" s="54"/>
      <c r="TWW222" s="54"/>
      <c r="TWX222" s="54"/>
      <c r="TWY222" s="54"/>
      <c r="TWZ222" s="54"/>
      <c r="TXA222" s="54"/>
      <c r="TXB222" s="54"/>
      <c r="TXC222" s="54"/>
      <c r="TXD222" s="54"/>
      <c r="TXE222" s="54"/>
      <c r="TXF222" s="54"/>
      <c r="TXG222" s="54"/>
      <c r="TXH222" s="54"/>
      <c r="TXI222" s="54"/>
      <c r="TXJ222" s="54"/>
      <c r="TXK222" s="54"/>
      <c r="TXL222" s="54"/>
      <c r="TXM222" s="54"/>
      <c r="TXN222" s="54"/>
      <c r="TXO222" s="54"/>
      <c r="TXP222" s="54"/>
      <c r="TXQ222" s="54"/>
      <c r="TXR222" s="54"/>
      <c r="TXS222" s="54"/>
      <c r="TXT222" s="54"/>
      <c r="TXU222" s="54"/>
      <c r="TXV222" s="54"/>
      <c r="TXW222" s="54"/>
      <c r="TXX222" s="54"/>
      <c r="TXY222" s="54"/>
      <c r="TXZ222" s="54"/>
      <c r="TYA222" s="54"/>
      <c r="TYB222" s="54"/>
      <c r="TYC222" s="54"/>
      <c r="TYD222" s="54"/>
      <c r="TYE222" s="54"/>
      <c r="TYF222" s="54"/>
      <c r="TYG222" s="54"/>
      <c r="TYH222" s="54"/>
      <c r="TYI222" s="54"/>
      <c r="TYJ222" s="54"/>
      <c r="TYK222" s="54"/>
      <c r="TYL222" s="54"/>
      <c r="TYM222" s="54"/>
      <c r="TYN222" s="54"/>
      <c r="TYO222" s="54"/>
      <c r="TYP222" s="54"/>
      <c r="TYQ222" s="54"/>
      <c r="TYR222" s="54"/>
      <c r="TYS222" s="54"/>
      <c r="TYT222" s="54"/>
      <c r="TYU222" s="54"/>
      <c r="TYV222" s="54"/>
      <c r="TYW222" s="54"/>
      <c r="TYX222" s="54"/>
      <c r="TYY222" s="54"/>
      <c r="TYZ222" s="54"/>
      <c r="TZA222" s="54"/>
      <c r="TZB222" s="54"/>
      <c r="TZC222" s="54"/>
      <c r="TZD222" s="54"/>
      <c r="TZE222" s="54"/>
      <c r="TZF222" s="54"/>
      <c r="TZG222" s="54"/>
      <c r="TZH222" s="54"/>
      <c r="TZI222" s="54"/>
      <c r="TZJ222" s="54"/>
      <c r="TZK222" s="54"/>
      <c r="TZL222" s="54"/>
      <c r="TZM222" s="54"/>
      <c r="TZN222" s="54"/>
      <c r="TZO222" s="54"/>
      <c r="TZP222" s="54"/>
      <c r="TZQ222" s="54"/>
      <c r="TZR222" s="54"/>
      <c r="TZS222" s="54"/>
      <c r="TZT222" s="54"/>
      <c r="TZU222" s="54"/>
      <c r="TZV222" s="54"/>
      <c r="TZW222" s="54"/>
      <c r="TZX222" s="54"/>
      <c r="TZY222" s="54"/>
      <c r="TZZ222" s="54"/>
      <c r="UAA222" s="54"/>
      <c r="UAB222" s="54"/>
      <c r="UAC222" s="54"/>
      <c r="UAD222" s="54"/>
      <c r="UAE222" s="54"/>
      <c r="UAF222" s="54"/>
      <c r="UAG222" s="54"/>
      <c r="UAH222" s="54"/>
      <c r="UAI222" s="54"/>
      <c r="UAJ222" s="54"/>
      <c r="UAK222" s="54"/>
      <c r="UAL222" s="54"/>
      <c r="UAM222" s="54"/>
      <c r="UAN222" s="54"/>
      <c r="UAO222" s="54"/>
      <c r="UAP222" s="54"/>
      <c r="UAQ222" s="54"/>
      <c r="UAR222" s="54"/>
      <c r="UAS222" s="54"/>
      <c r="UAT222" s="54"/>
      <c r="UAU222" s="54"/>
      <c r="UAV222" s="54"/>
      <c r="UAW222" s="54"/>
      <c r="UAX222" s="54"/>
      <c r="UAY222" s="54"/>
      <c r="UAZ222" s="54"/>
      <c r="UBA222" s="54"/>
      <c r="UBB222" s="54"/>
      <c r="UBC222" s="54"/>
      <c r="UBD222" s="54"/>
      <c r="UBE222" s="54"/>
      <c r="UBF222" s="54"/>
      <c r="UBG222" s="54"/>
      <c r="UBH222" s="54"/>
      <c r="UBI222" s="54"/>
      <c r="UBJ222" s="54"/>
      <c r="UBK222" s="54"/>
      <c r="UBL222" s="54"/>
      <c r="UBM222" s="54"/>
      <c r="UBN222" s="54"/>
      <c r="UBO222" s="54"/>
      <c r="UBP222" s="54"/>
      <c r="UBQ222" s="54"/>
      <c r="UBR222" s="54"/>
      <c r="UBS222" s="54"/>
      <c r="UBT222" s="54"/>
      <c r="UBU222" s="54"/>
      <c r="UBV222" s="54"/>
      <c r="UBW222" s="54"/>
      <c r="UBX222" s="54"/>
      <c r="UBY222" s="54"/>
      <c r="UBZ222" s="54"/>
      <c r="UCA222" s="54"/>
      <c r="UCB222" s="54"/>
      <c r="UCC222" s="54"/>
      <c r="UCD222" s="54"/>
      <c r="UCE222" s="54"/>
      <c r="UCF222" s="54"/>
      <c r="UCG222" s="54"/>
      <c r="UCH222" s="54"/>
      <c r="UCI222" s="54"/>
      <c r="UCJ222" s="54"/>
      <c r="UCK222" s="54"/>
      <c r="UCL222" s="54"/>
      <c r="UCM222" s="54"/>
      <c r="UCN222" s="54"/>
      <c r="UCO222" s="54"/>
      <c r="UCP222" s="54"/>
      <c r="UCQ222" s="54"/>
      <c r="UCR222" s="54"/>
      <c r="UCS222" s="54"/>
      <c r="UCT222" s="54"/>
      <c r="UCU222" s="54"/>
      <c r="UCV222" s="54"/>
      <c r="UCW222" s="54"/>
      <c r="UCX222" s="54"/>
      <c r="UCY222" s="54"/>
      <c r="UCZ222" s="54"/>
      <c r="UDA222" s="54"/>
      <c r="UDB222" s="54"/>
      <c r="UDC222" s="54"/>
      <c r="UDD222" s="54"/>
      <c r="UDE222" s="54"/>
      <c r="UDF222" s="54"/>
      <c r="UDG222" s="54"/>
      <c r="UDH222" s="54"/>
      <c r="UDI222" s="54"/>
      <c r="UDJ222" s="54"/>
      <c r="UDK222" s="54"/>
      <c r="UDL222" s="54"/>
      <c r="UDM222" s="54"/>
      <c r="UDN222" s="54"/>
      <c r="UDO222" s="54"/>
      <c r="UDP222" s="54"/>
      <c r="UDQ222" s="54"/>
      <c r="UDR222" s="54"/>
      <c r="UDS222" s="54"/>
      <c r="UDT222" s="54"/>
      <c r="UDU222" s="54"/>
      <c r="UDV222" s="54"/>
      <c r="UDW222" s="54"/>
      <c r="UDX222" s="54"/>
      <c r="UDY222" s="54"/>
      <c r="UDZ222" s="54"/>
      <c r="UEA222" s="54"/>
      <c r="UEB222" s="54"/>
      <c r="UEC222" s="54"/>
      <c r="UED222" s="54"/>
      <c r="UEE222" s="54"/>
      <c r="UEF222" s="54"/>
      <c r="UEG222" s="54"/>
      <c r="UEH222" s="54"/>
      <c r="UEI222" s="54"/>
      <c r="UEJ222" s="54"/>
      <c r="UEK222" s="54"/>
      <c r="UEL222" s="54"/>
      <c r="UEM222" s="54"/>
      <c r="UEN222" s="54"/>
      <c r="UEO222" s="54"/>
      <c r="UEP222" s="54"/>
      <c r="UEQ222" s="54"/>
      <c r="UER222" s="54"/>
      <c r="UES222" s="54"/>
      <c r="UET222" s="54"/>
      <c r="UEU222" s="54"/>
      <c r="UEV222" s="54"/>
      <c r="UEW222" s="54"/>
      <c r="UEX222" s="54"/>
      <c r="UEY222" s="54"/>
      <c r="UEZ222" s="54"/>
      <c r="UFA222" s="54"/>
      <c r="UFB222" s="54"/>
      <c r="UFC222" s="54"/>
      <c r="UFD222" s="54"/>
      <c r="UFE222" s="54"/>
      <c r="UFF222" s="54"/>
      <c r="UFG222" s="54"/>
      <c r="UFH222" s="54"/>
      <c r="UFI222" s="54"/>
      <c r="UFJ222" s="54"/>
      <c r="UFK222" s="54"/>
      <c r="UFL222" s="54"/>
      <c r="UFM222" s="54"/>
      <c r="UFN222" s="54"/>
      <c r="UFO222" s="54"/>
      <c r="UFP222" s="54"/>
      <c r="UFQ222" s="54"/>
      <c r="UFR222" s="54"/>
      <c r="UFS222" s="54"/>
      <c r="UFT222" s="54"/>
      <c r="UFU222" s="54"/>
      <c r="UFV222" s="54"/>
      <c r="UFW222" s="54"/>
      <c r="UFX222" s="54"/>
      <c r="UFY222" s="54"/>
      <c r="UFZ222" s="54"/>
      <c r="UGA222" s="54"/>
      <c r="UGB222" s="54"/>
      <c r="UGC222" s="54"/>
      <c r="UGD222" s="54"/>
      <c r="UGE222" s="54"/>
      <c r="UGF222" s="54"/>
      <c r="UGG222" s="54"/>
      <c r="UGH222" s="54"/>
      <c r="UGI222" s="54"/>
      <c r="UGJ222" s="54"/>
      <c r="UGK222" s="54"/>
      <c r="UGL222" s="54"/>
      <c r="UGM222" s="54"/>
      <c r="UGN222" s="54"/>
      <c r="UGO222" s="54"/>
      <c r="UGP222" s="54"/>
      <c r="UGQ222" s="54"/>
      <c r="UGR222" s="54"/>
      <c r="UGS222" s="54"/>
      <c r="UGT222" s="54"/>
      <c r="UGU222" s="54"/>
      <c r="UGV222" s="54"/>
      <c r="UGW222" s="54"/>
      <c r="UGX222" s="54"/>
      <c r="UGY222" s="54"/>
      <c r="UGZ222" s="54"/>
      <c r="UHA222" s="54"/>
      <c r="UHB222" s="54"/>
      <c r="UHC222" s="54"/>
      <c r="UHD222" s="54"/>
      <c r="UHE222" s="54"/>
      <c r="UHF222" s="54"/>
      <c r="UHG222" s="54"/>
      <c r="UHH222" s="54"/>
      <c r="UHI222" s="54"/>
      <c r="UHJ222" s="54"/>
      <c r="UHK222" s="54"/>
      <c r="UHL222" s="54"/>
      <c r="UHM222" s="54"/>
      <c r="UHN222" s="54"/>
      <c r="UHO222" s="54"/>
      <c r="UHP222" s="54"/>
      <c r="UHQ222" s="54"/>
      <c r="UHR222" s="54"/>
      <c r="UHS222" s="54"/>
      <c r="UHT222" s="54"/>
      <c r="UHU222" s="54"/>
      <c r="UHV222" s="54"/>
      <c r="UHW222" s="54"/>
      <c r="UHX222" s="54"/>
      <c r="UHY222" s="54"/>
      <c r="UHZ222" s="54"/>
      <c r="UIA222" s="54"/>
      <c r="UIB222" s="54"/>
      <c r="UIC222" s="54"/>
      <c r="UID222" s="54"/>
      <c r="UIE222" s="54"/>
      <c r="UIF222" s="54"/>
      <c r="UIG222" s="54"/>
      <c r="UIH222" s="54"/>
      <c r="UII222" s="54"/>
      <c r="UIJ222" s="54"/>
      <c r="UIK222" s="54"/>
      <c r="UIL222" s="54"/>
      <c r="UIM222" s="54"/>
      <c r="UIN222" s="54"/>
      <c r="UIO222" s="54"/>
      <c r="UIP222" s="54"/>
      <c r="UIQ222" s="54"/>
      <c r="UIR222" s="54"/>
      <c r="UIS222" s="54"/>
      <c r="UIT222" s="54"/>
      <c r="UIU222" s="54"/>
      <c r="UIV222" s="54"/>
      <c r="UIW222" s="54"/>
      <c r="UIX222" s="54"/>
      <c r="UIY222" s="54"/>
      <c r="UIZ222" s="54"/>
      <c r="UJA222" s="54"/>
      <c r="UJB222" s="54"/>
      <c r="UJC222" s="54"/>
      <c r="UJD222" s="54"/>
      <c r="UJE222" s="54"/>
      <c r="UJF222" s="54"/>
      <c r="UJG222" s="54"/>
      <c r="UJH222" s="54"/>
      <c r="UJI222" s="54"/>
      <c r="UJJ222" s="54"/>
      <c r="UJK222" s="54"/>
      <c r="UJL222" s="54"/>
      <c r="UJM222" s="54"/>
      <c r="UJN222" s="54"/>
      <c r="UJO222" s="54"/>
      <c r="UJP222" s="54"/>
      <c r="UJQ222" s="54"/>
      <c r="UJR222" s="54"/>
      <c r="UJS222" s="54"/>
      <c r="UJT222" s="54"/>
      <c r="UJU222" s="54"/>
      <c r="UJV222" s="54"/>
      <c r="UJW222" s="54"/>
      <c r="UJX222" s="54"/>
      <c r="UJY222" s="54"/>
      <c r="UJZ222" s="54"/>
      <c r="UKA222" s="54"/>
      <c r="UKB222" s="54"/>
      <c r="UKC222" s="54"/>
      <c r="UKD222" s="54"/>
      <c r="UKE222" s="54"/>
      <c r="UKF222" s="54"/>
      <c r="UKG222" s="54"/>
      <c r="UKH222" s="54"/>
      <c r="UKI222" s="54"/>
      <c r="UKJ222" s="54"/>
      <c r="UKK222" s="54"/>
      <c r="UKL222" s="54"/>
      <c r="UKM222" s="54"/>
      <c r="UKN222" s="54"/>
      <c r="UKO222" s="54"/>
      <c r="UKP222" s="54"/>
      <c r="UKQ222" s="54"/>
      <c r="UKR222" s="54"/>
      <c r="UKS222" s="54"/>
      <c r="UKT222" s="54"/>
      <c r="UKU222" s="54"/>
      <c r="UKV222" s="54"/>
      <c r="UKW222" s="54"/>
      <c r="UKX222" s="54"/>
      <c r="UKY222" s="54"/>
      <c r="UKZ222" s="54"/>
      <c r="ULA222" s="54"/>
      <c r="ULB222" s="54"/>
      <c r="ULC222" s="54"/>
      <c r="ULD222" s="54"/>
      <c r="ULE222" s="54"/>
      <c r="ULF222" s="54"/>
      <c r="ULG222" s="54"/>
      <c r="ULH222" s="54"/>
      <c r="ULI222" s="54"/>
      <c r="ULJ222" s="54"/>
      <c r="ULK222" s="54"/>
      <c r="ULL222" s="54"/>
      <c r="ULM222" s="54"/>
      <c r="ULN222" s="54"/>
      <c r="ULO222" s="54"/>
      <c r="ULP222" s="54"/>
      <c r="ULQ222" s="54"/>
      <c r="ULR222" s="54"/>
      <c r="ULS222" s="54"/>
      <c r="ULT222" s="54"/>
      <c r="ULU222" s="54"/>
      <c r="ULV222" s="54"/>
      <c r="ULW222" s="54"/>
      <c r="ULX222" s="54"/>
      <c r="ULY222" s="54"/>
      <c r="ULZ222" s="54"/>
      <c r="UMA222" s="54"/>
      <c r="UMB222" s="54"/>
      <c r="UMC222" s="54"/>
      <c r="UMD222" s="54"/>
      <c r="UME222" s="54"/>
      <c r="UMF222" s="54"/>
      <c r="UMG222" s="54"/>
      <c r="UMH222" s="54"/>
      <c r="UMI222" s="54"/>
      <c r="UMJ222" s="54"/>
      <c r="UMK222" s="54"/>
      <c r="UML222" s="54"/>
      <c r="UMM222" s="54"/>
      <c r="UMN222" s="54"/>
      <c r="UMO222" s="54"/>
      <c r="UMP222" s="54"/>
      <c r="UMQ222" s="54"/>
      <c r="UMR222" s="54"/>
      <c r="UMS222" s="54"/>
      <c r="UMT222" s="54"/>
      <c r="UMU222" s="54"/>
      <c r="UMV222" s="54"/>
      <c r="UMW222" s="54"/>
      <c r="UMX222" s="54"/>
      <c r="UMY222" s="54"/>
      <c r="UMZ222" s="54"/>
      <c r="UNA222" s="54"/>
      <c r="UNB222" s="54"/>
      <c r="UNC222" s="54"/>
      <c r="UND222" s="54"/>
      <c r="UNE222" s="54"/>
      <c r="UNF222" s="54"/>
      <c r="UNG222" s="54"/>
      <c r="UNH222" s="54"/>
      <c r="UNI222" s="54"/>
      <c r="UNJ222" s="54"/>
      <c r="UNK222" s="54"/>
      <c r="UNL222" s="54"/>
      <c r="UNM222" s="54"/>
      <c r="UNN222" s="54"/>
      <c r="UNO222" s="54"/>
      <c r="UNP222" s="54"/>
      <c r="UNQ222" s="54"/>
      <c r="UNR222" s="54"/>
      <c r="UNS222" s="54"/>
      <c r="UNT222" s="54"/>
      <c r="UNU222" s="54"/>
      <c r="UNV222" s="54"/>
      <c r="UNW222" s="54"/>
      <c r="UNX222" s="54"/>
      <c r="UNY222" s="54"/>
      <c r="UNZ222" s="54"/>
      <c r="UOA222" s="54"/>
      <c r="UOB222" s="54"/>
      <c r="UOC222" s="54"/>
      <c r="UOD222" s="54"/>
      <c r="UOE222" s="54"/>
      <c r="UOF222" s="54"/>
      <c r="UOG222" s="54"/>
      <c r="UOH222" s="54"/>
      <c r="UOI222" s="54"/>
      <c r="UOJ222" s="54"/>
      <c r="UOK222" s="54"/>
      <c r="UOL222" s="54"/>
      <c r="UOM222" s="54"/>
      <c r="UON222" s="54"/>
      <c r="UOO222" s="54"/>
      <c r="UOP222" s="54"/>
      <c r="UOQ222" s="54"/>
      <c r="UOR222" s="54"/>
      <c r="UOS222" s="54"/>
      <c r="UOT222" s="54"/>
      <c r="UOU222" s="54"/>
      <c r="UOV222" s="54"/>
      <c r="UOW222" s="54"/>
      <c r="UOX222" s="54"/>
      <c r="UOY222" s="54"/>
      <c r="UOZ222" s="54"/>
      <c r="UPA222" s="54"/>
      <c r="UPB222" s="54"/>
      <c r="UPC222" s="54"/>
      <c r="UPD222" s="54"/>
      <c r="UPE222" s="54"/>
      <c r="UPF222" s="54"/>
      <c r="UPG222" s="54"/>
      <c r="UPH222" s="54"/>
      <c r="UPI222" s="54"/>
      <c r="UPJ222" s="54"/>
      <c r="UPK222" s="54"/>
      <c r="UPL222" s="54"/>
      <c r="UPM222" s="54"/>
      <c r="UPN222" s="54"/>
      <c r="UPO222" s="54"/>
      <c r="UPP222" s="54"/>
      <c r="UPQ222" s="54"/>
      <c r="UPR222" s="54"/>
      <c r="UPS222" s="54"/>
      <c r="UPT222" s="54"/>
      <c r="UPU222" s="54"/>
      <c r="UPV222" s="54"/>
      <c r="UPW222" s="54"/>
      <c r="UPX222" s="54"/>
      <c r="UPY222" s="54"/>
      <c r="UPZ222" s="54"/>
      <c r="UQA222" s="54"/>
      <c r="UQB222" s="54"/>
      <c r="UQC222" s="54"/>
      <c r="UQD222" s="54"/>
      <c r="UQE222" s="54"/>
      <c r="UQF222" s="54"/>
      <c r="UQG222" s="54"/>
      <c r="UQH222" s="54"/>
      <c r="UQI222" s="54"/>
      <c r="UQJ222" s="54"/>
      <c r="UQK222" s="54"/>
      <c r="UQL222" s="54"/>
      <c r="UQM222" s="54"/>
      <c r="UQN222" s="54"/>
      <c r="UQO222" s="54"/>
      <c r="UQP222" s="54"/>
      <c r="UQQ222" s="54"/>
      <c r="UQR222" s="54"/>
      <c r="UQS222" s="54"/>
      <c r="UQT222" s="54"/>
      <c r="UQU222" s="54"/>
      <c r="UQV222" s="54"/>
      <c r="UQW222" s="54"/>
      <c r="UQX222" s="54"/>
      <c r="UQY222" s="54"/>
      <c r="UQZ222" s="54"/>
      <c r="URA222" s="54"/>
      <c r="URB222" s="54"/>
      <c r="URC222" s="54"/>
      <c r="URD222" s="54"/>
      <c r="URE222" s="54"/>
      <c r="URF222" s="54"/>
      <c r="URG222" s="54"/>
      <c r="URH222" s="54"/>
      <c r="URI222" s="54"/>
      <c r="URJ222" s="54"/>
      <c r="URK222" s="54"/>
      <c r="URL222" s="54"/>
      <c r="URM222" s="54"/>
      <c r="URN222" s="54"/>
      <c r="URO222" s="54"/>
      <c r="URP222" s="54"/>
      <c r="URQ222" s="54"/>
      <c r="URR222" s="54"/>
      <c r="URS222" s="54"/>
      <c r="URT222" s="54"/>
      <c r="URU222" s="54"/>
      <c r="URV222" s="54"/>
      <c r="URW222" s="54"/>
      <c r="URX222" s="54"/>
      <c r="URY222" s="54"/>
      <c r="URZ222" s="54"/>
      <c r="USA222" s="54"/>
      <c r="USB222" s="54"/>
      <c r="USC222" s="54"/>
      <c r="USD222" s="54"/>
      <c r="USE222" s="54"/>
      <c r="USF222" s="54"/>
      <c r="USG222" s="54"/>
      <c r="USH222" s="54"/>
      <c r="USI222" s="54"/>
      <c r="USJ222" s="54"/>
      <c r="USK222" s="54"/>
      <c r="USL222" s="54"/>
      <c r="USM222" s="54"/>
      <c r="USN222" s="54"/>
      <c r="USO222" s="54"/>
      <c r="USP222" s="54"/>
      <c r="USQ222" s="54"/>
      <c r="USR222" s="54"/>
      <c r="USS222" s="54"/>
      <c r="UST222" s="54"/>
      <c r="USU222" s="54"/>
      <c r="USV222" s="54"/>
      <c r="USW222" s="54"/>
      <c r="USX222" s="54"/>
      <c r="USY222" s="54"/>
      <c r="USZ222" s="54"/>
      <c r="UTA222" s="54"/>
      <c r="UTB222" s="54"/>
      <c r="UTC222" s="54"/>
      <c r="UTD222" s="54"/>
      <c r="UTE222" s="54"/>
      <c r="UTF222" s="54"/>
      <c r="UTG222" s="54"/>
      <c r="UTH222" s="54"/>
      <c r="UTI222" s="54"/>
      <c r="UTJ222" s="54"/>
      <c r="UTK222" s="54"/>
      <c r="UTL222" s="54"/>
      <c r="UTM222" s="54"/>
      <c r="UTN222" s="54"/>
      <c r="UTO222" s="54"/>
      <c r="UTP222" s="54"/>
      <c r="UTQ222" s="54"/>
      <c r="UTR222" s="54"/>
      <c r="UTS222" s="54"/>
      <c r="UTT222" s="54"/>
      <c r="UTU222" s="54"/>
      <c r="UTV222" s="54"/>
      <c r="UTW222" s="54"/>
      <c r="UTX222" s="54"/>
      <c r="UTY222" s="54"/>
      <c r="UTZ222" s="54"/>
      <c r="UUA222" s="54"/>
      <c r="UUB222" s="54"/>
      <c r="UUC222" s="54"/>
      <c r="UUD222" s="54"/>
      <c r="UUE222" s="54"/>
      <c r="UUF222" s="54"/>
      <c r="UUG222" s="54"/>
      <c r="UUH222" s="54"/>
      <c r="UUI222" s="54"/>
      <c r="UUJ222" s="54"/>
      <c r="UUK222" s="54"/>
      <c r="UUL222" s="54"/>
      <c r="UUM222" s="54"/>
      <c r="UUN222" s="54"/>
      <c r="UUO222" s="54"/>
      <c r="UUP222" s="54"/>
      <c r="UUQ222" s="54"/>
      <c r="UUR222" s="54"/>
      <c r="UUS222" s="54"/>
      <c r="UUT222" s="54"/>
      <c r="UUU222" s="54"/>
      <c r="UUV222" s="54"/>
      <c r="UUW222" s="54"/>
      <c r="UUX222" s="54"/>
      <c r="UUY222" s="54"/>
      <c r="UUZ222" s="54"/>
      <c r="UVA222" s="54"/>
      <c r="UVB222" s="54"/>
      <c r="UVC222" s="54"/>
      <c r="UVD222" s="54"/>
      <c r="UVE222" s="54"/>
      <c r="UVF222" s="54"/>
      <c r="UVG222" s="54"/>
      <c r="UVH222" s="54"/>
      <c r="UVI222" s="54"/>
      <c r="UVJ222" s="54"/>
      <c r="UVK222" s="54"/>
      <c r="UVL222" s="54"/>
      <c r="UVM222" s="54"/>
      <c r="UVN222" s="54"/>
      <c r="UVO222" s="54"/>
      <c r="UVP222" s="54"/>
      <c r="UVQ222" s="54"/>
      <c r="UVR222" s="54"/>
      <c r="UVS222" s="54"/>
      <c r="UVT222" s="54"/>
      <c r="UVU222" s="54"/>
      <c r="UVV222" s="54"/>
      <c r="UVW222" s="54"/>
      <c r="UVX222" s="54"/>
      <c r="UVY222" s="54"/>
      <c r="UVZ222" s="54"/>
      <c r="UWA222" s="54"/>
      <c r="UWB222" s="54"/>
      <c r="UWC222" s="54"/>
      <c r="UWD222" s="54"/>
      <c r="UWE222" s="54"/>
      <c r="UWF222" s="54"/>
      <c r="UWG222" s="54"/>
      <c r="UWH222" s="54"/>
      <c r="UWI222" s="54"/>
      <c r="UWJ222" s="54"/>
      <c r="UWK222" s="54"/>
      <c r="UWL222" s="54"/>
      <c r="UWM222" s="54"/>
      <c r="UWN222" s="54"/>
      <c r="UWO222" s="54"/>
      <c r="UWP222" s="54"/>
      <c r="UWQ222" s="54"/>
      <c r="UWR222" s="54"/>
      <c r="UWS222" s="54"/>
      <c r="UWT222" s="54"/>
      <c r="UWU222" s="54"/>
      <c r="UWV222" s="54"/>
      <c r="UWW222" s="54"/>
      <c r="UWX222" s="54"/>
      <c r="UWY222" s="54"/>
      <c r="UWZ222" s="54"/>
      <c r="UXA222" s="54"/>
      <c r="UXB222" s="54"/>
      <c r="UXC222" s="54"/>
      <c r="UXD222" s="54"/>
      <c r="UXE222" s="54"/>
      <c r="UXF222" s="54"/>
      <c r="UXG222" s="54"/>
      <c r="UXH222" s="54"/>
      <c r="UXI222" s="54"/>
      <c r="UXJ222" s="54"/>
      <c r="UXK222" s="54"/>
      <c r="UXL222" s="54"/>
      <c r="UXM222" s="54"/>
      <c r="UXN222" s="54"/>
      <c r="UXO222" s="54"/>
      <c r="UXP222" s="54"/>
      <c r="UXQ222" s="54"/>
      <c r="UXR222" s="54"/>
      <c r="UXS222" s="54"/>
      <c r="UXT222" s="54"/>
      <c r="UXU222" s="54"/>
      <c r="UXV222" s="54"/>
      <c r="UXW222" s="54"/>
      <c r="UXX222" s="54"/>
      <c r="UXY222" s="54"/>
      <c r="UXZ222" s="54"/>
      <c r="UYA222" s="54"/>
      <c r="UYB222" s="54"/>
      <c r="UYC222" s="54"/>
      <c r="UYD222" s="54"/>
      <c r="UYE222" s="54"/>
      <c r="UYF222" s="54"/>
      <c r="UYG222" s="54"/>
      <c r="UYH222" s="54"/>
      <c r="UYI222" s="54"/>
      <c r="UYJ222" s="54"/>
      <c r="UYK222" s="54"/>
      <c r="UYL222" s="54"/>
      <c r="UYM222" s="54"/>
      <c r="UYN222" s="54"/>
      <c r="UYO222" s="54"/>
      <c r="UYP222" s="54"/>
      <c r="UYQ222" s="54"/>
      <c r="UYR222" s="54"/>
      <c r="UYS222" s="54"/>
      <c r="UYT222" s="54"/>
      <c r="UYU222" s="54"/>
      <c r="UYV222" s="54"/>
      <c r="UYW222" s="54"/>
      <c r="UYX222" s="54"/>
      <c r="UYY222" s="54"/>
      <c r="UYZ222" s="54"/>
      <c r="UZA222" s="54"/>
      <c r="UZB222" s="54"/>
      <c r="UZC222" s="54"/>
      <c r="UZD222" s="54"/>
      <c r="UZE222" s="54"/>
      <c r="UZF222" s="54"/>
      <c r="UZG222" s="54"/>
      <c r="UZH222" s="54"/>
      <c r="UZI222" s="54"/>
      <c r="UZJ222" s="54"/>
      <c r="UZK222" s="54"/>
      <c r="UZL222" s="54"/>
      <c r="UZM222" s="54"/>
      <c r="UZN222" s="54"/>
      <c r="UZO222" s="54"/>
      <c r="UZP222" s="54"/>
      <c r="UZQ222" s="54"/>
      <c r="UZR222" s="54"/>
      <c r="UZS222" s="54"/>
      <c r="UZT222" s="54"/>
      <c r="UZU222" s="54"/>
      <c r="UZV222" s="54"/>
      <c r="UZW222" s="54"/>
      <c r="UZX222" s="54"/>
      <c r="UZY222" s="54"/>
      <c r="UZZ222" s="54"/>
      <c r="VAA222" s="54"/>
      <c r="VAB222" s="54"/>
      <c r="VAC222" s="54"/>
      <c r="VAD222" s="54"/>
      <c r="VAE222" s="54"/>
      <c r="VAF222" s="54"/>
      <c r="VAG222" s="54"/>
      <c r="VAH222" s="54"/>
      <c r="VAI222" s="54"/>
      <c r="VAJ222" s="54"/>
      <c r="VAK222" s="54"/>
      <c r="VAL222" s="54"/>
      <c r="VAM222" s="54"/>
      <c r="VAN222" s="54"/>
      <c r="VAO222" s="54"/>
      <c r="VAP222" s="54"/>
      <c r="VAQ222" s="54"/>
      <c r="VAR222" s="54"/>
      <c r="VAS222" s="54"/>
      <c r="VAT222" s="54"/>
      <c r="VAU222" s="54"/>
      <c r="VAV222" s="54"/>
      <c r="VAW222" s="54"/>
      <c r="VAX222" s="54"/>
      <c r="VAY222" s="54"/>
      <c r="VAZ222" s="54"/>
      <c r="VBA222" s="54"/>
      <c r="VBB222" s="54"/>
      <c r="VBC222" s="54"/>
      <c r="VBD222" s="54"/>
      <c r="VBE222" s="54"/>
      <c r="VBF222" s="54"/>
      <c r="VBG222" s="54"/>
      <c r="VBH222" s="54"/>
      <c r="VBI222" s="54"/>
      <c r="VBJ222" s="54"/>
      <c r="VBK222" s="54"/>
      <c r="VBL222" s="54"/>
      <c r="VBM222" s="54"/>
      <c r="VBN222" s="54"/>
      <c r="VBO222" s="54"/>
      <c r="VBP222" s="54"/>
      <c r="VBQ222" s="54"/>
      <c r="VBR222" s="54"/>
      <c r="VBS222" s="54"/>
      <c r="VBT222" s="54"/>
      <c r="VBU222" s="54"/>
      <c r="VBV222" s="54"/>
      <c r="VBW222" s="54"/>
      <c r="VBX222" s="54"/>
      <c r="VBY222" s="54"/>
      <c r="VBZ222" s="54"/>
      <c r="VCA222" s="54"/>
      <c r="VCB222" s="54"/>
      <c r="VCC222" s="54"/>
      <c r="VCD222" s="54"/>
      <c r="VCE222" s="54"/>
      <c r="VCF222" s="54"/>
      <c r="VCG222" s="54"/>
      <c r="VCH222" s="54"/>
      <c r="VCI222" s="54"/>
      <c r="VCJ222" s="54"/>
      <c r="VCK222" s="54"/>
      <c r="VCL222" s="54"/>
      <c r="VCM222" s="54"/>
      <c r="VCN222" s="54"/>
      <c r="VCO222" s="54"/>
      <c r="VCP222" s="54"/>
      <c r="VCQ222" s="54"/>
      <c r="VCR222" s="54"/>
      <c r="VCS222" s="54"/>
      <c r="VCT222" s="54"/>
      <c r="VCU222" s="54"/>
      <c r="VCV222" s="54"/>
      <c r="VCW222" s="54"/>
      <c r="VCX222" s="54"/>
      <c r="VCY222" s="54"/>
      <c r="VCZ222" s="54"/>
      <c r="VDA222" s="54"/>
      <c r="VDB222" s="54"/>
      <c r="VDC222" s="54"/>
      <c r="VDD222" s="54"/>
      <c r="VDE222" s="54"/>
      <c r="VDF222" s="54"/>
      <c r="VDG222" s="54"/>
      <c r="VDH222" s="54"/>
      <c r="VDI222" s="54"/>
      <c r="VDJ222" s="54"/>
      <c r="VDK222" s="54"/>
      <c r="VDL222" s="54"/>
      <c r="VDM222" s="54"/>
      <c r="VDN222" s="54"/>
      <c r="VDO222" s="54"/>
      <c r="VDP222" s="54"/>
      <c r="VDQ222" s="54"/>
      <c r="VDR222" s="54"/>
      <c r="VDS222" s="54"/>
      <c r="VDT222" s="54"/>
      <c r="VDU222" s="54"/>
      <c r="VDV222" s="54"/>
      <c r="VDW222" s="54"/>
      <c r="VDX222" s="54"/>
      <c r="VDY222" s="54"/>
      <c r="VDZ222" s="54"/>
      <c r="VEA222" s="54"/>
      <c r="VEB222" s="54"/>
      <c r="VEC222" s="54"/>
      <c r="VED222" s="54"/>
      <c r="VEE222" s="54"/>
      <c r="VEF222" s="54"/>
      <c r="VEG222" s="54"/>
      <c r="VEH222" s="54"/>
      <c r="VEI222" s="54"/>
      <c r="VEJ222" s="54"/>
      <c r="VEK222" s="54"/>
      <c r="VEL222" s="54"/>
      <c r="VEM222" s="54"/>
      <c r="VEN222" s="54"/>
      <c r="VEO222" s="54"/>
      <c r="VEP222" s="54"/>
      <c r="VEQ222" s="54"/>
      <c r="VER222" s="54"/>
      <c r="VES222" s="54"/>
      <c r="VET222" s="54"/>
      <c r="VEU222" s="54"/>
      <c r="VEV222" s="54"/>
      <c r="VEW222" s="54"/>
      <c r="VEX222" s="54"/>
      <c r="VEY222" s="54"/>
      <c r="VEZ222" s="54"/>
      <c r="VFA222" s="54"/>
      <c r="VFB222" s="54"/>
      <c r="VFC222" s="54"/>
      <c r="VFD222" s="54"/>
      <c r="VFE222" s="54"/>
      <c r="VFF222" s="54"/>
      <c r="VFG222" s="54"/>
      <c r="VFH222" s="54"/>
      <c r="VFI222" s="54"/>
      <c r="VFJ222" s="54"/>
      <c r="VFK222" s="54"/>
      <c r="VFL222" s="54"/>
      <c r="VFM222" s="54"/>
      <c r="VFN222" s="54"/>
      <c r="VFO222" s="54"/>
      <c r="VFP222" s="54"/>
      <c r="VFQ222" s="54"/>
      <c r="VFR222" s="54"/>
      <c r="VFS222" s="54"/>
      <c r="VFT222" s="54"/>
      <c r="VFU222" s="54"/>
      <c r="VFV222" s="54"/>
      <c r="VFW222" s="54"/>
      <c r="VFX222" s="54"/>
      <c r="VFY222" s="54"/>
      <c r="VFZ222" s="54"/>
      <c r="VGA222" s="54"/>
      <c r="VGB222" s="54"/>
      <c r="VGC222" s="54"/>
      <c r="VGD222" s="54"/>
      <c r="VGE222" s="54"/>
      <c r="VGF222" s="54"/>
      <c r="VGG222" s="54"/>
      <c r="VGH222" s="54"/>
      <c r="VGI222" s="54"/>
      <c r="VGJ222" s="54"/>
      <c r="VGK222" s="54"/>
      <c r="VGL222" s="54"/>
      <c r="VGM222" s="54"/>
      <c r="VGN222" s="54"/>
      <c r="VGO222" s="54"/>
      <c r="VGP222" s="54"/>
      <c r="VGQ222" s="54"/>
      <c r="VGR222" s="54"/>
      <c r="VGS222" s="54"/>
      <c r="VGT222" s="54"/>
      <c r="VGU222" s="54"/>
      <c r="VGV222" s="54"/>
      <c r="VGW222" s="54"/>
      <c r="VGX222" s="54"/>
      <c r="VGY222" s="54"/>
      <c r="VGZ222" s="54"/>
      <c r="VHA222" s="54"/>
      <c r="VHB222" s="54"/>
      <c r="VHC222" s="54"/>
      <c r="VHD222" s="54"/>
      <c r="VHE222" s="54"/>
      <c r="VHF222" s="54"/>
      <c r="VHG222" s="54"/>
      <c r="VHH222" s="54"/>
      <c r="VHI222" s="54"/>
      <c r="VHJ222" s="54"/>
      <c r="VHK222" s="54"/>
      <c r="VHL222" s="54"/>
      <c r="VHM222" s="54"/>
      <c r="VHN222" s="54"/>
      <c r="VHO222" s="54"/>
      <c r="VHP222" s="54"/>
      <c r="VHQ222" s="54"/>
      <c r="VHR222" s="54"/>
      <c r="VHS222" s="54"/>
      <c r="VHT222" s="54"/>
      <c r="VHU222" s="54"/>
      <c r="VHV222" s="54"/>
      <c r="VHW222" s="54"/>
      <c r="VHX222" s="54"/>
      <c r="VHY222" s="54"/>
      <c r="VHZ222" s="54"/>
      <c r="VIA222" s="54"/>
      <c r="VIB222" s="54"/>
      <c r="VIC222" s="54"/>
      <c r="VID222" s="54"/>
      <c r="VIE222" s="54"/>
      <c r="VIF222" s="54"/>
      <c r="VIG222" s="54"/>
      <c r="VIH222" s="54"/>
      <c r="VII222" s="54"/>
      <c r="VIJ222" s="54"/>
      <c r="VIK222" s="54"/>
      <c r="VIL222" s="54"/>
      <c r="VIM222" s="54"/>
      <c r="VIN222" s="54"/>
      <c r="VIO222" s="54"/>
      <c r="VIP222" s="54"/>
      <c r="VIQ222" s="54"/>
      <c r="VIR222" s="54"/>
      <c r="VIS222" s="54"/>
      <c r="VIT222" s="54"/>
      <c r="VIU222" s="54"/>
      <c r="VIV222" s="54"/>
      <c r="VIW222" s="54"/>
      <c r="VIX222" s="54"/>
      <c r="VIY222" s="54"/>
      <c r="VIZ222" s="54"/>
      <c r="VJA222" s="54"/>
      <c r="VJB222" s="54"/>
      <c r="VJC222" s="54"/>
      <c r="VJD222" s="54"/>
      <c r="VJE222" s="54"/>
      <c r="VJF222" s="54"/>
      <c r="VJG222" s="54"/>
      <c r="VJH222" s="54"/>
      <c r="VJI222" s="54"/>
      <c r="VJJ222" s="54"/>
      <c r="VJK222" s="54"/>
      <c r="VJL222" s="54"/>
      <c r="VJM222" s="54"/>
      <c r="VJN222" s="54"/>
      <c r="VJO222" s="54"/>
      <c r="VJP222" s="54"/>
      <c r="VJQ222" s="54"/>
      <c r="VJR222" s="54"/>
      <c r="VJS222" s="54"/>
      <c r="VJT222" s="54"/>
      <c r="VJU222" s="54"/>
      <c r="VJV222" s="54"/>
      <c r="VJW222" s="54"/>
      <c r="VJX222" s="54"/>
      <c r="VJY222" s="54"/>
      <c r="VJZ222" s="54"/>
      <c r="VKA222" s="54"/>
      <c r="VKB222" s="54"/>
      <c r="VKC222" s="54"/>
      <c r="VKD222" s="54"/>
      <c r="VKE222" s="54"/>
      <c r="VKF222" s="54"/>
      <c r="VKG222" s="54"/>
      <c r="VKH222" s="54"/>
      <c r="VKI222" s="54"/>
      <c r="VKJ222" s="54"/>
      <c r="VKK222" s="54"/>
      <c r="VKL222" s="54"/>
      <c r="VKM222" s="54"/>
      <c r="VKN222" s="54"/>
      <c r="VKO222" s="54"/>
      <c r="VKP222" s="54"/>
      <c r="VKQ222" s="54"/>
      <c r="VKR222" s="54"/>
      <c r="VKS222" s="54"/>
      <c r="VKT222" s="54"/>
      <c r="VKU222" s="54"/>
      <c r="VKV222" s="54"/>
      <c r="VKW222" s="54"/>
      <c r="VKX222" s="54"/>
      <c r="VKY222" s="54"/>
      <c r="VKZ222" s="54"/>
      <c r="VLA222" s="54"/>
      <c r="VLB222" s="54"/>
      <c r="VLC222" s="54"/>
      <c r="VLD222" s="54"/>
      <c r="VLE222" s="54"/>
      <c r="VLF222" s="54"/>
      <c r="VLG222" s="54"/>
      <c r="VLH222" s="54"/>
      <c r="VLI222" s="54"/>
      <c r="VLJ222" s="54"/>
      <c r="VLK222" s="54"/>
      <c r="VLL222" s="54"/>
      <c r="VLM222" s="54"/>
      <c r="VLN222" s="54"/>
      <c r="VLO222" s="54"/>
      <c r="VLP222" s="54"/>
      <c r="VLQ222" s="54"/>
      <c r="VLR222" s="54"/>
      <c r="VLS222" s="54"/>
      <c r="VLT222" s="54"/>
      <c r="VLU222" s="54"/>
      <c r="VLV222" s="54"/>
      <c r="VLW222" s="54"/>
      <c r="VLX222" s="54"/>
      <c r="VLY222" s="54"/>
      <c r="VLZ222" s="54"/>
      <c r="VMA222" s="54"/>
      <c r="VMB222" s="54"/>
      <c r="VMC222" s="54"/>
      <c r="VMD222" s="54"/>
      <c r="VME222" s="54"/>
      <c r="VMF222" s="54"/>
      <c r="VMG222" s="54"/>
      <c r="VMH222" s="54"/>
      <c r="VMI222" s="54"/>
      <c r="VMJ222" s="54"/>
      <c r="VMK222" s="54"/>
      <c r="VML222" s="54"/>
      <c r="VMM222" s="54"/>
      <c r="VMN222" s="54"/>
      <c r="VMO222" s="54"/>
      <c r="VMP222" s="54"/>
      <c r="VMQ222" s="54"/>
      <c r="VMR222" s="54"/>
      <c r="VMS222" s="54"/>
      <c r="VMT222" s="54"/>
      <c r="VMU222" s="54"/>
      <c r="VMV222" s="54"/>
      <c r="VMW222" s="54"/>
      <c r="VMX222" s="54"/>
      <c r="VMY222" s="54"/>
      <c r="VMZ222" s="54"/>
      <c r="VNA222" s="54"/>
      <c r="VNB222" s="54"/>
      <c r="VNC222" s="54"/>
      <c r="VND222" s="54"/>
      <c r="VNE222" s="54"/>
      <c r="VNF222" s="54"/>
      <c r="VNG222" s="54"/>
      <c r="VNH222" s="54"/>
      <c r="VNI222" s="54"/>
      <c r="VNJ222" s="54"/>
      <c r="VNK222" s="54"/>
      <c r="VNL222" s="54"/>
      <c r="VNM222" s="54"/>
      <c r="VNN222" s="54"/>
      <c r="VNO222" s="54"/>
      <c r="VNP222" s="54"/>
      <c r="VNQ222" s="54"/>
      <c r="VNR222" s="54"/>
      <c r="VNS222" s="54"/>
      <c r="VNT222" s="54"/>
      <c r="VNU222" s="54"/>
      <c r="VNV222" s="54"/>
      <c r="VNW222" s="54"/>
      <c r="VNX222" s="54"/>
      <c r="VNY222" s="54"/>
      <c r="VNZ222" s="54"/>
      <c r="VOA222" s="54"/>
      <c r="VOB222" s="54"/>
      <c r="VOC222" s="54"/>
      <c r="VOD222" s="54"/>
      <c r="VOE222" s="54"/>
      <c r="VOF222" s="54"/>
      <c r="VOG222" s="54"/>
      <c r="VOH222" s="54"/>
      <c r="VOI222" s="54"/>
      <c r="VOJ222" s="54"/>
      <c r="VOK222" s="54"/>
      <c r="VOL222" s="54"/>
      <c r="VOM222" s="54"/>
      <c r="VON222" s="54"/>
      <c r="VOO222" s="54"/>
      <c r="VOP222" s="54"/>
      <c r="VOQ222" s="54"/>
      <c r="VOR222" s="54"/>
      <c r="VOS222" s="54"/>
      <c r="VOT222" s="54"/>
      <c r="VOU222" s="54"/>
      <c r="VOV222" s="54"/>
      <c r="VOW222" s="54"/>
      <c r="VOX222" s="54"/>
      <c r="VOY222" s="54"/>
      <c r="VOZ222" s="54"/>
      <c r="VPA222" s="54"/>
      <c r="VPB222" s="54"/>
      <c r="VPC222" s="54"/>
      <c r="VPD222" s="54"/>
      <c r="VPE222" s="54"/>
      <c r="VPF222" s="54"/>
      <c r="VPG222" s="54"/>
      <c r="VPH222" s="54"/>
      <c r="VPI222" s="54"/>
      <c r="VPJ222" s="54"/>
      <c r="VPK222" s="54"/>
      <c r="VPL222" s="54"/>
      <c r="VPM222" s="54"/>
      <c r="VPN222" s="54"/>
      <c r="VPO222" s="54"/>
      <c r="VPP222" s="54"/>
      <c r="VPQ222" s="54"/>
      <c r="VPR222" s="54"/>
      <c r="VPS222" s="54"/>
      <c r="VPT222" s="54"/>
      <c r="VPU222" s="54"/>
      <c r="VPV222" s="54"/>
      <c r="VPW222" s="54"/>
      <c r="VPX222" s="54"/>
      <c r="VPY222" s="54"/>
      <c r="VPZ222" s="54"/>
      <c r="VQA222" s="54"/>
      <c r="VQB222" s="54"/>
      <c r="VQC222" s="54"/>
      <c r="VQD222" s="54"/>
      <c r="VQE222" s="54"/>
      <c r="VQF222" s="54"/>
      <c r="VQG222" s="54"/>
      <c r="VQH222" s="54"/>
      <c r="VQI222" s="54"/>
      <c r="VQJ222" s="54"/>
      <c r="VQK222" s="54"/>
      <c r="VQL222" s="54"/>
      <c r="VQM222" s="54"/>
      <c r="VQN222" s="54"/>
      <c r="VQO222" s="54"/>
      <c r="VQP222" s="54"/>
      <c r="VQQ222" s="54"/>
      <c r="VQR222" s="54"/>
      <c r="VQS222" s="54"/>
      <c r="VQT222" s="54"/>
      <c r="VQU222" s="54"/>
      <c r="VQV222" s="54"/>
      <c r="VQW222" s="54"/>
      <c r="VQX222" s="54"/>
      <c r="VQY222" s="54"/>
      <c r="VQZ222" s="54"/>
      <c r="VRA222" s="54"/>
      <c r="VRB222" s="54"/>
      <c r="VRC222" s="54"/>
      <c r="VRD222" s="54"/>
      <c r="VRE222" s="54"/>
      <c r="VRF222" s="54"/>
      <c r="VRG222" s="54"/>
      <c r="VRH222" s="54"/>
      <c r="VRI222" s="54"/>
      <c r="VRJ222" s="54"/>
      <c r="VRK222" s="54"/>
      <c r="VRL222" s="54"/>
      <c r="VRM222" s="54"/>
      <c r="VRN222" s="54"/>
      <c r="VRO222" s="54"/>
      <c r="VRP222" s="54"/>
      <c r="VRQ222" s="54"/>
      <c r="VRR222" s="54"/>
      <c r="VRS222" s="54"/>
      <c r="VRT222" s="54"/>
      <c r="VRU222" s="54"/>
      <c r="VRV222" s="54"/>
      <c r="VRW222" s="54"/>
      <c r="VRX222" s="54"/>
      <c r="VRY222" s="54"/>
      <c r="VRZ222" s="54"/>
      <c r="VSA222" s="54"/>
      <c r="VSB222" s="54"/>
      <c r="VSC222" s="54"/>
      <c r="VSD222" s="54"/>
      <c r="VSE222" s="54"/>
      <c r="VSF222" s="54"/>
      <c r="VSG222" s="54"/>
      <c r="VSH222" s="54"/>
      <c r="VSI222" s="54"/>
      <c r="VSJ222" s="54"/>
      <c r="VSK222" s="54"/>
      <c r="VSL222" s="54"/>
      <c r="VSM222" s="54"/>
      <c r="VSN222" s="54"/>
      <c r="VSO222" s="54"/>
      <c r="VSP222" s="54"/>
      <c r="VSQ222" s="54"/>
      <c r="VSR222" s="54"/>
      <c r="VSS222" s="54"/>
      <c r="VST222" s="54"/>
      <c r="VSU222" s="54"/>
      <c r="VSV222" s="54"/>
      <c r="VSW222" s="54"/>
      <c r="VSX222" s="54"/>
      <c r="VSY222" s="54"/>
      <c r="VSZ222" s="54"/>
      <c r="VTA222" s="54"/>
      <c r="VTB222" s="54"/>
      <c r="VTC222" s="54"/>
      <c r="VTD222" s="54"/>
      <c r="VTE222" s="54"/>
      <c r="VTF222" s="54"/>
      <c r="VTG222" s="54"/>
      <c r="VTH222" s="54"/>
      <c r="VTI222" s="54"/>
      <c r="VTJ222" s="54"/>
      <c r="VTK222" s="54"/>
      <c r="VTL222" s="54"/>
      <c r="VTM222" s="54"/>
      <c r="VTN222" s="54"/>
      <c r="VTO222" s="54"/>
      <c r="VTP222" s="54"/>
      <c r="VTQ222" s="54"/>
      <c r="VTR222" s="54"/>
      <c r="VTS222" s="54"/>
      <c r="VTT222" s="54"/>
      <c r="VTU222" s="54"/>
      <c r="VTV222" s="54"/>
      <c r="VTW222" s="54"/>
      <c r="VTX222" s="54"/>
      <c r="VTY222" s="54"/>
      <c r="VTZ222" s="54"/>
      <c r="VUA222" s="54"/>
      <c r="VUB222" s="54"/>
      <c r="VUC222" s="54"/>
      <c r="VUD222" s="54"/>
      <c r="VUE222" s="54"/>
      <c r="VUF222" s="54"/>
      <c r="VUG222" s="54"/>
      <c r="VUH222" s="54"/>
      <c r="VUI222" s="54"/>
      <c r="VUJ222" s="54"/>
      <c r="VUK222" s="54"/>
      <c r="VUL222" s="54"/>
      <c r="VUM222" s="54"/>
      <c r="VUN222" s="54"/>
      <c r="VUO222" s="54"/>
      <c r="VUP222" s="54"/>
      <c r="VUQ222" s="54"/>
      <c r="VUR222" s="54"/>
      <c r="VUS222" s="54"/>
      <c r="VUT222" s="54"/>
      <c r="VUU222" s="54"/>
      <c r="VUV222" s="54"/>
      <c r="VUW222" s="54"/>
      <c r="VUX222" s="54"/>
      <c r="VUY222" s="54"/>
      <c r="VUZ222" s="54"/>
      <c r="VVA222" s="54"/>
      <c r="VVB222" s="54"/>
      <c r="VVC222" s="54"/>
      <c r="VVD222" s="54"/>
      <c r="VVE222" s="54"/>
      <c r="VVF222" s="54"/>
      <c r="VVG222" s="54"/>
      <c r="VVH222" s="54"/>
      <c r="VVI222" s="54"/>
      <c r="VVJ222" s="54"/>
      <c r="VVK222" s="54"/>
      <c r="VVL222" s="54"/>
      <c r="VVM222" s="54"/>
      <c r="VVN222" s="54"/>
      <c r="VVO222" s="54"/>
      <c r="VVP222" s="54"/>
      <c r="VVQ222" s="54"/>
      <c r="VVR222" s="54"/>
      <c r="VVS222" s="54"/>
      <c r="VVT222" s="54"/>
      <c r="VVU222" s="54"/>
      <c r="VVV222" s="54"/>
      <c r="VVW222" s="54"/>
      <c r="VVX222" s="54"/>
      <c r="VVY222" s="54"/>
      <c r="VVZ222" s="54"/>
      <c r="VWA222" s="54"/>
      <c r="VWB222" s="54"/>
      <c r="VWC222" s="54"/>
      <c r="VWD222" s="54"/>
      <c r="VWE222" s="54"/>
      <c r="VWF222" s="54"/>
      <c r="VWG222" s="54"/>
      <c r="VWH222" s="54"/>
      <c r="VWI222" s="54"/>
      <c r="VWJ222" s="54"/>
      <c r="VWK222" s="54"/>
      <c r="VWL222" s="54"/>
      <c r="VWM222" s="54"/>
      <c r="VWN222" s="54"/>
      <c r="VWO222" s="54"/>
      <c r="VWP222" s="54"/>
      <c r="VWQ222" s="54"/>
      <c r="VWR222" s="54"/>
      <c r="VWS222" s="54"/>
      <c r="VWT222" s="54"/>
      <c r="VWU222" s="54"/>
      <c r="VWV222" s="54"/>
      <c r="VWW222" s="54"/>
      <c r="VWX222" s="54"/>
      <c r="VWY222" s="54"/>
      <c r="VWZ222" s="54"/>
      <c r="VXA222" s="54"/>
      <c r="VXB222" s="54"/>
      <c r="VXC222" s="54"/>
      <c r="VXD222" s="54"/>
      <c r="VXE222" s="54"/>
      <c r="VXF222" s="54"/>
      <c r="VXG222" s="54"/>
      <c r="VXH222" s="54"/>
      <c r="VXI222" s="54"/>
      <c r="VXJ222" s="54"/>
      <c r="VXK222" s="54"/>
      <c r="VXL222" s="54"/>
      <c r="VXM222" s="54"/>
      <c r="VXN222" s="54"/>
      <c r="VXO222" s="54"/>
      <c r="VXP222" s="54"/>
      <c r="VXQ222" s="54"/>
      <c r="VXR222" s="54"/>
      <c r="VXS222" s="54"/>
      <c r="VXT222" s="54"/>
      <c r="VXU222" s="54"/>
      <c r="VXV222" s="54"/>
      <c r="VXW222" s="54"/>
      <c r="VXX222" s="54"/>
      <c r="VXY222" s="54"/>
      <c r="VXZ222" s="54"/>
      <c r="VYA222" s="54"/>
      <c r="VYB222" s="54"/>
      <c r="VYC222" s="54"/>
      <c r="VYD222" s="54"/>
      <c r="VYE222" s="54"/>
      <c r="VYF222" s="54"/>
      <c r="VYG222" s="54"/>
      <c r="VYH222" s="54"/>
      <c r="VYI222" s="54"/>
      <c r="VYJ222" s="54"/>
      <c r="VYK222" s="54"/>
      <c r="VYL222" s="54"/>
      <c r="VYM222" s="54"/>
      <c r="VYN222" s="54"/>
      <c r="VYO222" s="54"/>
      <c r="VYP222" s="54"/>
      <c r="VYQ222" s="54"/>
      <c r="VYR222" s="54"/>
      <c r="VYS222" s="54"/>
      <c r="VYT222" s="54"/>
      <c r="VYU222" s="54"/>
      <c r="VYV222" s="54"/>
      <c r="VYW222" s="54"/>
      <c r="VYX222" s="54"/>
      <c r="VYY222" s="54"/>
      <c r="VYZ222" s="54"/>
      <c r="VZA222" s="54"/>
      <c r="VZB222" s="54"/>
      <c r="VZC222" s="54"/>
      <c r="VZD222" s="54"/>
      <c r="VZE222" s="54"/>
      <c r="VZF222" s="54"/>
      <c r="VZG222" s="54"/>
      <c r="VZH222" s="54"/>
      <c r="VZI222" s="54"/>
      <c r="VZJ222" s="54"/>
      <c r="VZK222" s="54"/>
      <c r="VZL222" s="54"/>
      <c r="VZM222" s="54"/>
      <c r="VZN222" s="54"/>
      <c r="VZO222" s="54"/>
      <c r="VZP222" s="54"/>
      <c r="VZQ222" s="54"/>
      <c r="VZR222" s="54"/>
      <c r="VZS222" s="54"/>
      <c r="VZT222" s="54"/>
      <c r="VZU222" s="54"/>
      <c r="VZV222" s="54"/>
      <c r="VZW222" s="54"/>
      <c r="VZX222" s="54"/>
      <c r="VZY222" s="54"/>
      <c r="VZZ222" s="54"/>
      <c r="WAA222" s="54"/>
      <c r="WAB222" s="54"/>
      <c r="WAC222" s="54"/>
      <c r="WAD222" s="54"/>
      <c r="WAE222" s="54"/>
      <c r="WAF222" s="54"/>
      <c r="WAG222" s="54"/>
      <c r="WAH222" s="54"/>
      <c r="WAI222" s="54"/>
      <c r="WAJ222" s="54"/>
      <c r="WAK222" s="54"/>
      <c r="WAL222" s="54"/>
      <c r="WAM222" s="54"/>
      <c r="WAN222" s="54"/>
      <c r="WAO222" s="54"/>
      <c r="WAP222" s="54"/>
      <c r="WAQ222" s="54"/>
      <c r="WAR222" s="54"/>
      <c r="WAS222" s="54"/>
      <c r="WAT222" s="54"/>
      <c r="WAU222" s="54"/>
      <c r="WAV222" s="54"/>
      <c r="WAW222" s="54"/>
      <c r="WAX222" s="54"/>
      <c r="WAY222" s="54"/>
      <c r="WAZ222" s="54"/>
      <c r="WBA222" s="54"/>
      <c r="WBB222" s="54"/>
      <c r="WBC222" s="54"/>
      <c r="WBD222" s="54"/>
      <c r="WBE222" s="54"/>
      <c r="WBF222" s="54"/>
      <c r="WBG222" s="54"/>
      <c r="WBH222" s="54"/>
      <c r="WBI222" s="54"/>
      <c r="WBJ222" s="54"/>
      <c r="WBK222" s="54"/>
      <c r="WBL222" s="54"/>
      <c r="WBM222" s="54"/>
      <c r="WBN222" s="54"/>
      <c r="WBO222" s="54"/>
      <c r="WBP222" s="54"/>
      <c r="WBQ222" s="54"/>
      <c r="WBR222" s="54"/>
      <c r="WBS222" s="54"/>
      <c r="WBT222" s="54"/>
      <c r="WBU222" s="54"/>
      <c r="WBV222" s="54"/>
      <c r="WBW222" s="54"/>
      <c r="WBX222" s="54"/>
      <c r="WBY222" s="54"/>
      <c r="WBZ222" s="54"/>
      <c r="WCA222" s="54"/>
      <c r="WCB222" s="54"/>
      <c r="WCC222" s="54"/>
      <c r="WCD222" s="54"/>
      <c r="WCE222" s="54"/>
      <c r="WCF222" s="54"/>
      <c r="WCG222" s="54"/>
      <c r="WCH222" s="54"/>
      <c r="WCI222" s="54"/>
      <c r="WCJ222" s="54"/>
      <c r="WCK222" s="54"/>
      <c r="WCL222" s="54"/>
      <c r="WCM222" s="54"/>
      <c r="WCN222" s="54"/>
      <c r="WCO222" s="54"/>
      <c r="WCP222" s="54"/>
      <c r="WCQ222" s="54"/>
      <c r="WCR222" s="54"/>
      <c r="WCS222" s="54"/>
      <c r="WCT222" s="54"/>
      <c r="WCU222" s="54"/>
      <c r="WCV222" s="54"/>
      <c r="WCW222" s="54"/>
      <c r="WCX222" s="54"/>
      <c r="WCY222" s="54"/>
      <c r="WCZ222" s="54"/>
      <c r="WDA222" s="54"/>
      <c r="WDB222" s="54"/>
      <c r="WDC222" s="54"/>
      <c r="WDD222" s="54"/>
      <c r="WDE222" s="54"/>
      <c r="WDF222" s="54"/>
      <c r="WDG222" s="54"/>
      <c r="WDH222" s="54"/>
      <c r="WDI222" s="54"/>
      <c r="WDJ222" s="54"/>
      <c r="WDK222" s="54"/>
      <c r="WDL222" s="54"/>
      <c r="WDM222" s="54"/>
      <c r="WDN222" s="54"/>
      <c r="WDO222" s="54"/>
      <c r="WDP222" s="54"/>
      <c r="WDQ222" s="54"/>
      <c r="WDR222" s="54"/>
      <c r="WDS222" s="54"/>
      <c r="WDT222" s="54"/>
      <c r="WDU222" s="54"/>
      <c r="WDV222" s="54"/>
      <c r="WDW222" s="54"/>
      <c r="WDX222" s="54"/>
      <c r="WDY222" s="54"/>
      <c r="WDZ222" s="54"/>
      <c r="WEA222" s="54"/>
      <c r="WEB222" s="54"/>
      <c r="WEC222" s="54"/>
      <c r="WED222" s="54"/>
      <c r="WEE222" s="54"/>
      <c r="WEF222" s="54"/>
      <c r="WEG222" s="54"/>
      <c r="WEH222" s="54"/>
      <c r="WEI222" s="54"/>
      <c r="WEJ222" s="54"/>
      <c r="WEK222" s="54"/>
      <c r="WEL222" s="54"/>
      <c r="WEM222" s="54"/>
      <c r="WEN222" s="54"/>
      <c r="WEO222" s="54"/>
      <c r="WEP222" s="54"/>
      <c r="WEQ222" s="54"/>
      <c r="WER222" s="54"/>
      <c r="WES222" s="54"/>
      <c r="WET222" s="54"/>
      <c r="WEU222" s="54"/>
      <c r="WEV222" s="54"/>
      <c r="WEW222" s="54"/>
      <c r="WEX222" s="54"/>
      <c r="WEY222" s="54"/>
      <c r="WEZ222" s="54"/>
      <c r="WFA222" s="54"/>
      <c r="WFB222" s="54"/>
      <c r="WFC222" s="54"/>
      <c r="WFD222" s="54"/>
      <c r="WFE222" s="54"/>
      <c r="WFF222" s="54"/>
      <c r="WFG222" s="54"/>
      <c r="WFH222" s="54"/>
      <c r="WFI222" s="54"/>
      <c r="WFJ222" s="54"/>
      <c r="WFK222" s="54"/>
      <c r="WFL222" s="54"/>
      <c r="WFM222" s="54"/>
      <c r="WFN222" s="54"/>
      <c r="WFO222" s="54"/>
      <c r="WFP222" s="54"/>
      <c r="WFQ222" s="54"/>
      <c r="WFR222" s="54"/>
      <c r="WFS222" s="54"/>
      <c r="WFT222" s="54"/>
      <c r="WFU222" s="54"/>
      <c r="WFV222" s="54"/>
      <c r="WFW222" s="54"/>
      <c r="WFX222" s="54"/>
      <c r="WFY222" s="54"/>
      <c r="WFZ222" s="54"/>
      <c r="WGA222" s="54"/>
      <c r="WGB222" s="54"/>
      <c r="WGC222" s="54"/>
      <c r="WGD222" s="54"/>
      <c r="WGE222" s="54"/>
      <c r="WGF222" s="54"/>
      <c r="WGG222" s="54"/>
      <c r="WGH222" s="54"/>
      <c r="WGI222" s="54"/>
      <c r="WGJ222" s="54"/>
      <c r="WGK222" s="54"/>
      <c r="WGL222" s="54"/>
      <c r="WGM222" s="54"/>
      <c r="WGN222" s="54"/>
      <c r="WGO222" s="54"/>
      <c r="WGP222" s="54"/>
      <c r="WGQ222" s="54"/>
      <c r="WGR222" s="54"/>
      <c r="WGS222" s="54"/>
      <c r="WGT222" s="54"/>
      <c r="WGU222" s="54"/>
      <c r="WGV222" s="54"/>
      <c r="WGW222" s="54"/>
      <c r="WGX222" s="54"/>
      <c r="WGY222" s="54"/>
      <c r="WGZ222" s="54"/>
      <c r="WHA222" s="54"/>
      <c r="WHB222" s="54"/>
      <c r="WHC222" s="54"/>
      <c r="WHD222" s="54"/>
      <c r="WHE222" s="54"/>
      <c r="WHF222" s="54"/>
      <c r="WHG222" s="54"/>
      <c r="WHH222" s="54"/>
      <c r="WHI222" s="54"/>
      <c r="WHJ222" s="54"/>
      <c r="WHK222" s="54"/>
      <c r="WHL222" s="54"/>
      <c r="WHM222" s="54"/>
      <c r="WHN222" s="54"/>
      <c r="WHO222" s="54"/>
      <c r="WHP222" s="54"/>
      <c r="WHQ222" s="54"/>
      <c r="WHR222" s="54"/>
      <c r="WHS222" s="54"/>
      <c r="WHT222" s="54"/>
      <c r="WHU222" s="54"/>
      <c r="WHV222" s="54"/>
      <c r="WHW222" s="54"/>
      <c r="WHX222" s="54"/>
      <c r="WHY222" s="54"/>
      <c r="WHZ222" s="54"/>
      <c r="WIA222" s="54"/>
      <c r="WIB222" s="54"/>
      <c r="WIC222" s="54"/>
      <c r="WID222" s="54"/>
      <c r="WIE222" s="54"/>
      <c r="WIF222" s="54"/>
      <c r="WIG222" s="54"/>
      <c r="WIH222" s="54"/>
      <c r="WII222" s="54"/>
      <c r="WIJ222" s="54"/>
      <c r="WIK222" s="54"/>
      <c r="WIL222" s="54"/>
      <c r="WIM222" s="54"/>
      <c r="WIN222" s="54"/>
      <c r="WIO222" s="54"/>
      <c r="WIP222" s="54"/>
      <c r="WIQ222" s="54"/>
      <c r="WIR222" s="54"/>
      <c r="WIS222" s="54"/>
      <c r="WIT222" s="54"/>
      <c r="WIU222" s="54"/>
      <c r="WIV222" s="54"/>
      <c r="WIW222" s="54"/>
      <c r="WIX222" s="54"/>
      <c r="WIY222" s="54"/>
      <c r="WIZ222" s="54"/>
      <c r="WJA222" s="54"/>
      <c r="WJB222" s="54"/>
      <c r="WJC222" s="54"/>
      <c r="WJD222" s="54"/>
      <c r="WJE222" s="54"/>
      <c r="WJF222" s="54"/>
      <c r="WJG222" s="54"/>
      <c r="WJH222" s="54"/>
      <c r="WJI222" s="54"/>
      <c r="WJJ222" s="54"/>
      <c r="WJK222" s="54"/>
      <c r="WJL222" s="54"/>
      <c r="WJM222" s="54"/>
      <c r="WJN222" s="54"/>
      <c r="WJO222" s="54"/>
      <c r="WJP222" s="54"/>
      <c r="WJQ222" s="54"/>
      <c r="WJR222" s="54"/>
      <c r="WJS222" s="54"/>
      <c r="WJT222" s="54"/>
      <c r="WJU222" s="54"/>
      <c r="WJV222" s="54"/>
      <c r="WJW222" s="54"/>
      <c r="WJX222" s="54"/>
      <c r="WJY222" s="54"/>
      <c r="WJZ222" s="54"/>
      <c r="WKA222" s="54"/>
      <c r="WKB222" s="54"/>
      <c r="WKC222" s="54"/>
      <c r="WKD222" s="54"/>
      <c r="WKE222" s="54"/>
      <c r="WKF222" s="54"/>
      <c r="WKG222" s="54"/>
      <c r="WKH222" s="54"/>
      <c r="WKI222" s="54"/>
      <c r="WKJ222" s="54"/>
      <c r="WKK222" s="54"/>
      <c r="WKL222" s="54"/>
      <c r="WKM222" s="54"/>
      <c r="WKN222" s="54"/>
      <c r="WKO222" s="54"/>
      <c r="WKP222" s="54"/>
      <c r="WKQ222" s="54"/>
      <c r="WKR222" s="54"/>
      <c r="WKS222" s="54"/>
      <c r="WKT222" s="54"/>
      <c r="WKU222" s="54"/>
      <c r="WKV222" s="54"/>
      <c r="WKW222" s="54"/>
      <c r="WKX222" s="54"/>
      <c r="WKY222" s="54"/>
      <c r="WKZ222" s="54"/>
      <c r="WLA222" s="54"/>
      <c r="WLB222" s="54"/>
      <c r="WLC222" s="54"/>
      <c r="WLD222" s="54"/>
      <c r="WLE222" s="54"/>
      <c r="WLF222" s="54"/>
      <c r="WLG222" s="54"/>
      <c r="WLH222" s="54"/>
      <c r="WLI222" s="54"/>
      <c r="WLJ222" s="54"/>
      <c r="WLK222" s="54"/>
      <c r="WLL222" s="54"/>
      <c r="WLM222" s="54"/>
      <c r="WLN222" s="54"/>
      <c r="WLO222" s="54"/>
      <c r="WLP222" s="54"/>
      <c r="WLQ222" s="54"/>
      <c r="WLR222" s="54"/>
      <c r="WLS222" s="54"/>
      <c r="WLT222" s="54"/>
      <c r="WLU222" s="54"/>
      <c r="WLV222" s="54"/>
      <c r="WLW222" s="54"/>
      <c r="WLX222" s="54"/>
      <c r="WLY222" s="54"/>
      <c r="WLZ222" s="54"/>
      <c r="WMA222" s="54"/>
      <c r="WMB222" s="54"/>
      <c r="WMC222" s="54"/>
      <c r="WMD222" s="54"/>
      <c r="WME222" s="54"/>
      <c r="WMF222" s="54"/>
      <c r="WMG222" s="54"/>
      <c r="WMH222" s="54"/>
      <c r="WMI222" s="54"/>
      <c r="WMJ222" s="54"/>
      <c r="WMK222" s="54"/>
      <c r="WML222" s="54"/>
      <c r="WMM222" s="54"/>
      <c r="WMN222" s="54"/>
      <c r="WMO222" s="54"/>
      <c r="WMP222" s="54"/>
      <c r="WMQ222" s="54"/>
      <c r="WMR222" s="54"/>
      <c r="WMS222" s="54"/>
      <c r="WMT222" s="54"/>
      <c r="WMU222" s="54"/>
      <c r="WMV222" s="54"/>
      <c r="WMW222" s="54"/>
      <c r="WMX222" s="54"/>
      <c r="WMY222" s="54"/>
      <c r="WMZ222" s="54"/>
      <c r="WNA222" s="54"/>
      <c r="WNB222" s="54"/>
      <c r="WNC222" s="54"/>
      <c r="WND222" s="54"/>
      <c r="WNE222" s="54"/>
      <c r="WNF222" s="54"/>
      <c r="WNG222" s="54"/>
      <c r="WNH222" s="54"/>
      <c r="WNI222" s="54"/>
      <c r="WNJ222" s="54"/>
      <c r="WNK222" s="54"/>
      <c r="WNL222" s="54"/>
      <c r="WNM222" s="54"/>
      <c r="WNN222" s="54"/>
      <c r="WNO222" s="54"/>
      <c r="WNP222" s="54"/>
      <c r="WNQ222" s="54"/>
      <c r="WNR222" s="54"/>
      <c r="WNS222" s="54"/>
      <c r="WNT222" s="54"/>
      <c r="WNU222" s="54"/>
      <c r="WNV222" s="54"/>
      <c r="WNW222" s="54"/>
      <c r="WNX222" s="54"/>
      <c r="WNY222" s="54"/>
      <c r="WNZ222" s="54"/>
      <c r="WOA222" s="54"/>
      <c r="WOB222" s="54"/>
      <c r="WOC222" s="54"/>
      <c r="WOD222" s="54"/>
      <c r="WOE222" s="54"/>
      <c r="WOF222" s="54"/>
      <c r="WOG222" s="54"/>
      <c r="WOH222" s="54"/>
      <c r="WOI222" s="54"/>
      <c r="WOJ222" s="54"/>
      <c r="WOK222" s="54"/>
      <c r="WOL222" s="54"/>
      <c r="WOM222" s="54"/>
      <c r="WON222" s="54"/>
      <c r="WOO222" s="54"/>
      <c r="WOP222" s="54"/>
      <c r="WOQ222" s="54"/>
      <c r="WOR222" s="54"/>
      <c r="WOS222" s="54"/>
      <c r="WOT222" s="54"/>
      <c r="WOU222" s="54"/>
      <c r="WOV222" s="54"/>
      <c r="WOW222" s="54"/>
      <c r="WOX222" s="54"/>
      <c r="WOY222" s="54"/>
      <c r="WOZ222" s="54"/>
      <c r="WPA222" s="54"/>
      <c r="WPB222" s="54"/>
      <c r="WPC222" s="54"/>
      <c r="WPD222" s="54"/>
      <c r="WPE222" s="54"/>
      <c r="WPF222" s="54"/>
      <c r="WPG222" s="54"/>
      <c r="WPH222" s="54"/>
      <c r="WPI222" s="54"/>
      <c r="WPJ222" s="54"/>
      <c r="WPK222" s="54"/>
      <c r="WPL222" s="54"/>
      <c r="WPM222" s="54"/>
      <c r="WPN222" s="54"/>
      <c r="WPO222" s="54"/>
      <c r="WPP222" s="54"/>
      <c r="WPQ222" s="54"/>
      <c r="WPR222" s="54"/>
      <c r="WPS222" s="54"/>
      <c r="WPT222" s="54"/>
      <c r="WPU222" s="54"/>
      <c r="WPV222" s="54"/>
      <c r="WPW222" s="54"/>
      <c r="WPX222" s="54"/>
      <c r="WPY222" s="54"/>
      <c r="WPZ222" s="54"/>
      <c r="WQA222" s="54"/>
      <c r="WQB222" s="54"/>
      <c r="WQC222" s="54"/>
      <c r="WQD222" s="54"/>
      <c r="WQE222" s="54"/>
      <c r="WQF222" s="54"/>
      <c r="WQG222" s="54"/>
      <c r="WQH222" s="54"/>
      <c r="WQI222" s="54"/>
      <c r="WQJ222" s="54"/>
      <c r="WQK222" s="54"/>
      <c r="WQL222" s="54"/>
      <c r="WQM222" s="54"/>
      <c r="WQN222" s="54"/>
      <c r="WQO222" s="54"/>
      <c r="WQP222" s="54"/>
      <c r="WQQ222" s="54"/>
      <c r="WQR222" s="54"/>
      <c r="WQS222" s="54"/>
      <c r="WQT222" s="54"/>
      <c r="WQU222" s="54"/>
      <c r="WQV222" s="54"/>
      <c r="WQW222" s="54"/>
      <c r="WQX222" s="54"/>
      <c r="WQY222" s="54"/>
      <c r="WQZ222" s="54"/>
      <c r="WRA222" s="54"/>
      <c r="WRB222" s="54"/>
      <c r="WRC222" s="54"/>
      <c r="WRD222" s="54"/>
      <c r="WRE222" s="54"/>
      <c r="WRF222" s="54"/>
      <c r="WRG222" s="54"/>
      <c r="WRH222" s="54"/>
      <c r="WRI222" s="54"/>
      <c r="WRJ222" s="54"/>
      <c r="WRK222" s="54"/>
      <c r="WRL222" s="54"/>
      <c r="WRM222" s="54"/>
      <c r="WRN222" s="54"/>
      <c r="WRO222" s="54"/>
      <c r="WRP222" s="54"/>
      <c r="WRQ222" s="54"/>
      <c r="WRR222" s="54"/>
      <c r="WRS222" s="54"/>
      <c r="WRT222" s="54"/>
      <c r="WRU222" s="54"/>
      <c r="WRV222" s="54"/>
      <c r="WRW222" s="54"/>
      <c r="WRX222" s="54"/>
      <c r="WRY222" s="54"/>
      <c r="WRZ222" s="54"/>
      <c r="WSA222" s="54"/>
      <c r="WSB222" s="54"/>
      <c r="WSC222" s="54"/>
      <c r="WSD222" s="54"/>
      <c r="WSE222" s="54"/>
      <c r="WSF222" s="54"/>
      <c r="WSG222" s="54"/>
      <c r="WSH222" s="54"/>
      <c r="WSI222" s="54"/>
      <c r="WSJ222" s="54"/>
      <c r="WSK222" s="54"/>
      <c r="WSL222" s="54"/>
      <c r="WSM222" s="54"/>
      <c r="WSN222" s="54"/>
      <c r="WSO222" s="54"/>
      <c r="WSP222" s="54"/>
      <c r="WSQ222" s="54"/>
      <c r="WSR222" s="54"/>
      <c r="WSS222" s="54"/>
      <c r="WST222" s="54"/>
      <c r="WSU222" s="54"/>
      <c r="WSV222" s="54"/>
      <c r="WSW222" s="54"/>
      <c r="WSX222" s="54"/>
      <c r="WSY222" s="54"/>
      <c r="WSZ222" s="54"/>
      <c r="WTA222" s="54"/>
      <c r="WTB222" s="54"/>
      <c r="WTC222" s="54"/>
      <c r="WTD222" s="54"/>
      <c r="WTE222" s="54"/>
      <c r="WTF222" s="54"/>
      <c r="WTG222" s="54"/>
      <c r="WTH222" s="54"/>
      <c r="WTI222" s="54"/>
      <c r="WTJ222" s="54"/>
      <c r="WTK222" s="54"/>
      <c r="WTL222" s="54"/>
      <c r="WTM222" s="54"/>
      <c r="WTN222" s="54"/>
      <c r="WTO222" s="54"/>
      <c r="WTP222" s="54"/>
      <c r="WTQ222" s="54"/>
      <c r="WTR222" s="54"/>
      <c r="WTS222" s="54"/>
      <c r="WTT222" s="54"/>
      <c r="WTU222" s="54"/>
      <c r="WTV222" s="54"/>
      <c r="WTW222" s="54"/>
      <c r="WTX222" s="54"/>
      <c r="WTY222" s="54"/>
      <c r="WTZ222" s="54"/>
      <c r="WUA222" s="54"/>
      <c r="WUB222" s="54"/>
      <c r="WUC222" s="54"/>
      <c r="WUD222" s="54"/>
      <c r="WUE222" s="54"/>
      <c r="WUF222" s="54"/>
      <c r="WUG222" s="54"/>
      <c r="WUH222" s="54"/>
      <c r="WUI222" s="54"/>
      <c r="WUJ222" s="54"/>
      <c r="WUK222" s="54"/>
      <c r="WUL222" s="54"/>
      <c r="WUM222" s="54"/>
      <c r="WUN222" s="54"/>
      <c r="WUO222" s="54"/>
      <c r="WUP222" s="54"/>
      <c r="WUQ222" s="54"/>
      <c r="WUR222" s="54"/>
      <c r="WUS222" s="54"/>
      <c r="WUT222" s="54"/>
      <c r="WUU222" s="54"/>
      <c r="WUV222" s="54"/>
      <c r="WUW222" s="54"/>
      <c r="WUX222" s="54"/>
      <c r="WUY222" s="54"/>
      <c r="WUZ222" s="54"/>
      <c r="WVA222" s="54"/>
      <c r="WVB222" s="54"/>
      <c r="WVC222" s="54"/>
      <c r="WVD222" s="54"/>
      <c r="WVE222" s="54"/>
      <c r="WVF222" s="54"/>
      <c r="WVG222" s="54"/>
      <c r="WVH222" s="54"/>
      <c r="WVI222" s="54"/>
      <c r="WVJ222" s="54"/>
      <c r="WVK222" s="54"/>
      <c r="WVL222" s="54"/>
      <c r="WVM222" s="54"/>
      <c r="WVN222" s="54"/>
      <c r="WVO222" s="54"/>
      <c r="WVP222" s="54"/>
      <c r="WVQ222" s="54"/>
      <c r="WVR222" s="54"/>
      <c r="WVS222" s="54"/>
      <c r="WVT222" s="54"/>
      <c r="WVU222" s="54"/>
      <c r="WVV222" s="54"/>
      <c r="WVW222" s="54"/>
      <c r="WVX222" s="54"/>
      <c r="WVY222" s="54"/>
      <c r="WVZ222" s="54"/>
      <c r="WWA222" s="54"/>
      <c r="WWB222" s="54"/>
      <c r="WWC222" s="54"/>
      <c r="WWD222" s="54"/>
      <c r="WWE222" s="54"/>
      <c r="WWF222" s="54"/>
      <c r="WWG222" s="54"/>
      <c r="WWH222" s="54"/>
      <c r="WWI222" s="54"/>
      <c r="WWJ222" s="54"/>
      <c r="WWK222" s="54"/>
      <c r="WWL222" s="54"/>
      <c r="WWM222" s="54"/>
      <c r="WWN222" s="54"/>
      <c r="WWO222" s="54"/>
      <c r="WWP222" s="54"/>
      <c r="WWQ222" s="54"/>
      <c r="WWR222" s="54"/>
      <c r="WWS222" s="54"/>
      <c r="WWT222" s="54"/>
      <c r="WWU222" s="54"/>
      <c r="WWV222" s="54"/>
      <c r="WWW222" s="54"/>
      <c r="WWX222" s="54"/>
      <c r="WWY222" s="54"/>
      <c r="WWZ222" s="54"/>
      <c r="WXA222" s="54"/>
      <c r="WXB222" s="54"/>
      <c r="WXC222" s="54"/>
      <c r="WXD222" s="54"/>
      <c r="WXE222" s="54"/>
      <c r="WXF222" s="54"/>
      <c r="WXG222" s="54"/>
      <c r="WXH222" s="54"/>
      <c r="WXI222" s="54"/>
      <c r="WXJ222" s="54"/>
      <c r="WXK222" s="54"/>
      <c r="WXL222" s="54"/>
      <c r="WXM222" s="54"/>
      <c r="WXN222" s="54"/>
      <c r="WXO222" s="54"/>
      <c r="WXP222" s="54"/>
      <c r="WXQ222" s="54"/>
      <c r="WXR222" s="54"/>
      <c r="WXS222" s="54"/>
      <c r="WXT222" s="54"/>
      <c r="WXU222" s="54"/>
      <c r="WXV222" s="54"/>
      <c r="WXW222" s="54"/>
      <c r="WXX222" s="54"/>
      <c r="WXY222" s="54"/>
      <c r="WXZ222" s="54"/>
      <c r="WYA222" s="54"/>
      <c r="WYB222" s="54"/>
      <c r="WYC222" s="54"/>
      <c r="WYD222" s="54"/>
      <c r="WYE222" s="54"/>
      <c r="WYF222" s="54"/>
      <c r="WYG222" s="54"/>
      <c r="WYH222" s="54"/>
      <c r="WYI222" s="54"/>
      <c r="WYJ222" s="54"/>
      <c r="WYK222" s="54"/>
      <c r="WYL222" s="54"/>
      <c r="WYM222" s="54"/>
      <c r="WYN222" s="54"/>
      <c r="WYO222" s="54"/>
      <c r="WYP222" s="54"/>
      <c r="WYQ222" s="54"/>
      <c r="WYR222" s="54"/>
      <c r="WYS222" s="54"/>
      <c r="WYT222" s="54"/>
      <c r="WYU222" s="54"/>
      <c r="WYV222" s="54"/>
      <c r="WYW222" s="54"/>
      <c r="WYX222" s="54"/>
      <c r="WYY222" s="54"/>
      <c r="WYZ222" s="54"/>
      <c r="WZA222" s="54"/>
      <c r="WZB222" s="54"/>
      <c r="WZC222" s="54"/>
      <c r="WZD222" s="54"/>
      <c r="WZE222" s="54"/>
      <c r="WZF222" s="54"/>
      <c r="WZG222" s="54"/>
      <c r="WZH222" s="54"/>
      <c r="WZI222" s="54"/>
      <c r="WZJ222" s="54"/>
      <c r="WZK222" s="54"/>
      <c r="WZL222" s="54"/>
      <c r="WZM222" s="54"/>
      <c r="WZN222" s="54"/>
      <c r="WZO222" s="54"/>
      <c r="WZP222" s="54"/>
      <c r="WZQ222" s="54"/>
      <c r="WZR222" s="54"/>
      <c r="WZS222" s="54"/>
      <c r="WZT222" s="54"/>
      <c r="WZU222" s="54"/>
      <c r="WZV222" s="54"/>
      <c r="WZW222" s="54"/>
      <c r="WZX222" s="54"/>
      <c r="WZY222" s="54"/>
      <c r="WZZ222" s="54"/>
      <c r="XAA222" s="54"/>
      <c r="XAB222" s="54"/>
      <c r="XAC222" s="54"/>
      <c r="XAD222" s="54"/>
      <c r="XAE222" s="54"/>
      <c r="XAF222" s="54"/>
      <c r="XAG222" s="54"/>
      <c r="XAH222" s="54"/>
      <c r="XAI222" s="54"/>
      <c r="XAJ222" s="54"/>
      <c r="XAK222" s="54"/>
      <c r="XAL222" s="54"/>
      <c r="XAM222" s="54"/>
      <c r="XAN222" s="54"/>
      <c r="XAO222" s="54"/>
      <c r="XAP222" s="54"/>
      <c r="XAQ222" s="54"/>
      <c r="XAR222" s="54"/>
      <c r="XAS222" s="54"/>
      <c r="XAT222" s="54"/>
      <c r="XAU222" s="54"/>
      <c r="XAV222" s="54"/>
      <c r="XAW222" s="54"/>
      <c r="XAX222" s="54"/>
      <c r="XAY222" s="54"/>
      <c r="XAZ222" s="54"/>
      <c r="XBA222" s="54"/>
      <c r="XBB222" s="54"/>
      <c r="XBC222" s="54"/>
      <c r="XBD222" s="54"/>
      <c r="XBE222" s="54"/>
      <c r="XBF222" s="54"/>
      <c r="XBG222" s="54"/>
      <c r="XBH222" s="54"/>
      <c r="XBI222" s="54"/>
      <c r="XBJ222" s="54"/>
      <c r="XBK222" s="54"/>
      <c r="XBL222" s="54"/>
      <c r="XBM222" s="54"/>
      <c r="XBN222" s="54"/>
      <c r="XBO222" s="54"/>
      <c r="XBP222" s="54"/>
      <c r="XBQ222" s="54"/>
      <c r="XBR222" s="54"/>
      <c r="XBS222" s="54"/>
      <c r="XBT222" s="54"/>
      <c r="XBU222" s="54"/>
      <c r="XBV222" s="54"/>
      <c r="XBW222" s="54"/>
      <c r="XBX222" s="54"/>
      <c r="XBY222" s="54"/>
      <c r="XBZ222" s="54"/>
      <c r="XCA222" s="54"/>
      <c r="XCB222" s="54"/>
      <c r="XCC222" s="54"/>
      <c r="XCD222" s="54"/>
      <c r="XCE222" s="54"/>
      <c r="XCF222" s="54"/>
      <c r="XCG222" s="54"/>
      <c r="XCH222" s="54"/>
      <c r="XCI222" s="54"/>
      <c r="XCJ222" s="54"/>
      <c r="XCK222" s="54"/>
      <c r="XCL222" s="54"/>
      <c r="XCM222" s="54"/>
      <c r="XCN222" s="54"/>
      <c r="XCO222" s="54"/>
      <c r="XCP222" s="54"/>
      <c r="XCQ222" s="54"/>
      <c r="XCR222" s="54"/>
      <c r="XCS222" s="54"/>
      <c r="XCT222" s="54"/>
      <c r="XCU222" s="54"/>
      <c r="XCV222" s="54"/>
      <c r="XCW222" s="54"/>
      <c r="XCX222" s="54"/>
      <c r="XCY222" s="54"/>
      <c r="XCZ222" s="54"/>
      <c r="XDA222" s="54"/>
      <c r="XDB222" s="54"/>
      <c r="XDC222" s="54"/>
      <c r="XDD222" s="54"/>
      <c r="XDE222" s="54"/>
      <c r="XDF222" s="54"/>
      <c r="XDG222" s="54"/>
      <c r="XDH222" s="54"/>
      <c r="XDI222" s="54"/>
      <c r="XDJ222" s="54"/>
      <c r="XDK222" s="54"/>
      <c r="XDL222" s="54"/>
      <c r="XDM222" s="54"/>
      <c r="XDN222" s="54"/>
      <c r="XDO222" s="54"/>
      <c r="XDP222" s="54"/>
      <c r="XDQ222" s="54"/>
      <c r="XDR222" s="54"/>
      <c r="XDS222" s="54"/>
      <c r="XDT222" s="54"/>
      <c r="XDU222" s="54"/>
      <c r="XDV222" s="54"/>
      <c r="XDW222" s="54"/>
      <c r="XDX222" s="54"/>
      <c r="XDY222" s="54"/>
      <c r="XDZ222" s="54"/>
      <c r="XEA222" s="54"/>
      <c r="XEB222" s="54"/>
      <c r="XEC222" s="54"/>
      <c r="XED222" s="54"/>
      <c r="XEE222" s="54"/>
      <c r="XEF222" s="54"/>
      <c r="XEG222" s="54"/>
      <c r="XEH222" s="54"/>
      <c r="XEI222" s="54"/>
      <c r="XEJ222" s="54"/>
      <c r="XEK222" s="54"/>
      <c r="XEL222" s="54"/>
      <c r="XEM222" s="54"/>
      <c r="XEN222" s="54"/>
      <c r="XEO222" s="54"/>
      <c r="XEP222" s="54"/>
      <c r="XEQ222" s="54"/>
      <c r="XER222" s="54"/>
      <c r="XES222" s="54"/>
      <c r="XET222" s="54"/>
      <c r="XEU222" s="54"/>
      <c r="XEV222" s="54"/>
      <c r="XEW222" s="54"/>
      <c r="XEX222" s="54"/>
    </row>
    <row r="223" spans="1:16378" s="43" customFormat="1" ht="29.25" customHeight="1">
      <c r="A223" s="92" t="s">
        <v>470</v>
      </c>
      <c r="B223" s="45">
        <v>21712200</v>
      </c>
      <c r="C223" s="8" t="s">
        <v>490</v>
      </c>
      <c r="D223" s="8" t="s">
        <v>216</v>
      </c>
      <c r="E223" s="8" t="s">
        <v>104</v>
      </c>
      <c r="F223" s="15">
        <v>24</v>
      </c>
      <c r="G223" s="46">
        <v>90.77</v>
      </c>
      <c r="H223" s="15">
        <v>0.2</v>
      </c>
      <c r="I223" s="235">
        <v>90.97</v>
      </c>
      <c r="J223" s="15" t="s">
        <v>256</v>
      </c>
      <c r="K223" s="51">
        <v>0</v>
      </c>
      <c r="L223" s="8" t="s">
        <v>491</v>
      </c>
      <c r="M223" s="45">
        <v>0.5</v>
      </c>
      <c r="N223" s="51">
        <v>0.6</v>
      </c>
      <c r="O223" s="50">
        <f t="shared" si="11"/>
        <v>91.57</v>
      </c>
      <c r="P223" s="8">
        <v>7</v>
      </c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4"/>
      <c r="EK223" s="54"/>
      <c r="EL223" s="54"/>
      <c r="EM223" s="54"/>
      <c r="EN223" s="54"/>
      <c r="EO223" s="54"/>
      <c r="EP223" s="54"/>
      <c r="EQ223" s="54"/>
      <c r="ER223" s="54"/>
      <c r="ES223" s="54"/>
      <c r="ET223" s="54"/>
      <c r="EU223" s="54"/>
      <c r="EV223" s="54"/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/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/>
      <c r="HC223" s="54"/>
      <c r="HD223" s="54"/>
      <c r="HE223" s="54"/>
      <c r="HF223" s="54"/>
      <c r="HG223" s="54"/>
      <c r="HH223" s="54"/>
      <c r="HI223" s="54"/>
      <c r="HJ223" s="54"/>
      <c r="HK223" s="54"/>
      <c r="HL223" s="54"/>
      <c r="HM223" s="54"/>
      <c r="HN223" s="54"/>
      <c r="HO223" s="54"/>
      <c r="HP223" s="54"/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54"/>
      <c r="JB223" s="54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54"/>
      <c r="JO223" s="54"/>
      <c r="JP223" s="54"/>
      <c r="JQ223" s="54"/>
      <c r="JR223" s="54"/>
      <c r="JS223" s="54"/>
      <c r="JT223" s="54"/>
      <c r="JU223" s="54"/>
      <c r="JV223" s="54"/>
      <c r="JW223" s="54"/>
      <c r="JX223" s="54"/>
      <c r="JY223" s="54"/>
      <c r="JZ223" s="54"/>
      <c r="KA223" s="54"/>
      <c r="KB223" s="54"/>
      <c r="KC223" s="54"/>
      <c r="KD223" s="54"/>
      <c r="KE223" s="54"/>
      <c r="KF223" s="54"/>
      <c r="KG223" s="54"/>
      <c r="KH223" s="54"/>
      <c r="KI223" s="54"/>
      <c r="KJ223" s="54"/>
      <c r="KK223" s="54"/>
      <c r="KL223" s="54"/>
      <c r="KM223" s="54"/>
      <c r="KN223" s="54"/>
      <c r="KO223" s="54"/>
      <c r="KP223" s="54"/>
      <c r="KQ223" s="54"/>
      <c r="KR223" s="54"/>
      <c r="KS223" s="54"/>
      <c r="KT223" s="54"/>
      <c r="KU223" s="54"/>
      <c r="KV223" s="54"/>
      <c r="KW223" s="54"/>
      <c r="KX223" s="54"/>
      <c r="KY223" s="54"/>
      <c r="KZ223" s="54"/>
      <c r="LA223" s="54"/>
      <c r="LB223" s="54"/>
      <c r="LC223" s="54"/>
      <c r="LD223" s="54"/>
      <c r="LE223" s="54"/>
      <c r="LF223" s="54"/>
      <c r="LG223" s="54"/>
      <c r="LH223" s="54"/>
      <c r="LI223" s="54"/>
      <c r="LJ223" s="54"/>
      <c r="LK223" s="54"/>
      <c r="LL223" s="54"/>
      <c r="LM223" s="54"/>
      <c r="LN223" s="54"/>
      <c r="LO223" s="54"/>
      <c r="LP223" s="54"/>
      <c r="LQ223" s="54"/>
      <c r="LR223" s="54"/>
      <c r="LS223" s="54"/>
      <c r="LT223" s="54"/>
      <c r="LU223" s="54"/>
      <c r="LV223" s="54"/>
      <c r="LW223" s="54"/>
      <c r="LX223" s="54"/>
      <c r="LY223" s="54"/>
      <c r="LZ223" s="54"/>
      <c r="MA223" s="54"/>
      <c r="MB223" s="54"/>
      <c r="MC223" s="54"/>
      <c r="MD223" s="54"/>
      <c r="ME223" s="54"/>
      <c r="MF223" s="54"/>
      <c r="MG223" s="54"/>
      <c r="MH223" s="54"/>
      <c r="MI223" s="54"/>
      <c r="MJ223" s="54"/>
      <c r="MK223" s="54"/>
      <c r="ML223" s="54"/>
      <c r="MM223" s="54"/>
      <c r="MN223" s="54"/>
      <c r="MO223" s="54"/>
      <c r="MP223" s="54"/>
      <c r="MQ223" s="54"/>
      <c r="MR223" s="54"/>
      <c r="MS223" s="54"/>
      <c r="MT223" s="54"/>
      <c r="MU223" s="54"/>
      <c r="MV223" s="54"/>
      <c r="MW223" s="54"/>
      <c r="MX223" s="54"/>
      <c r="MY223" s="54"/>
      <c r="MZ223" s="54"/>
      <c r="NA223" s="54"/>
      <c r="NB223" s="54"/>
      <c r="NC223" s="54"/>
      <c r="ND223" s="54"/>
      <c r="NE223" s="54"/>
      <c r="NF223" s="54"/>
      <c r="NG223" s="54"/>
      <c r="NH223" s="54"/>
      <c r="NI223" s="54"/>
      <c r="NJ223" s="54"/>
      <c r="NK223" s="54"/>
      <c r="NL223" s="54"/>
      <c r="NM223" s="54"/>
      <c r="NN223" s="54"/>
      <c r="NO223" s="54"/>
      <c r="NP223" s="54"/>
      <c r="NQ223" s="54"/>
      <c r="NR223" s="54"/>
      <c r="NS223" s="54"/>
      <c r="NT223" s="54"/>
      <c r="NU223" s="54"/>
      <c r="NV223" s="54"/>
      <c r="NW223" s="54"/>
      <c r="NX223" s="54"/>
      <c r="NY223" s="54"/>
      <c r="NZ223" s="54"/>
      <c r="OA223" s="54"/>
      <c r="OB223" s="54"/>
      <c r="OC223" s="54"/>
      <c r="OD223" s="54"/>
      <c r="OE223" s="54"/>
      <c r="OF223" s="54"/>
      <c r="OG223" s="54"/>
      <c r="OH223" s="54"/>
      <c r="OI223" s="54"/>
      <c r="OJ223" s="54"/>
      <c r="OK223" s="54"/>
      <c r="OL223" s="54"/>
      <c r="OM223" s="54"/>
      <c r="ON223" s="54"/>
      <c r="OO223" s="54"/>
      <c r="OP223" s="54"/>
      <c r="OQ223" s="54"/>
      <c r="OR223" s="54"/>
      <c r="OS223" s="54"/>
      <c r="OT223" s="54"/>
      <c r="OU223" s="54"/>
      <c r="OV223" s="54"/>
      <c r="OW223" s="54"/>
      <c r="OX223" s="54"/>
      <c r="OY223" s="54"/>
      <c r="OZ223" s="54"/>
      <c r="PA223" s="54"/>
      <c r="PB223" s="54"/>
      <c r="PC223" s="54"/>
      <c r="PD223" s="54"/>
      <c r="PE223" s="54"/>
      <c r="PF223" s="54"/>
      <c r="PG223" s="54"/>
      <c r="PH223" s="54"/>
      <c r="PI223" s="54"/>
      <c r="PJ223" s="54"/>
      <c r="PK223" s="54"/>
      <c r="PL223" s="54"/>
      <c r="PM223" s="54"/>
      <c r="PN223" s="54"/>
      <c r="PO223" s="54"/>
      <c r="PP223" s="54"/>
      <c r="PQ223" s="54"/>
      <c r="PR223" s="54"/>
      <c r="PS223" s="54"/>
      <c r="PT223" s="54"/>
      <c r="PU223" s="54"/>
      <c r="PV223" s="54"/>
      <c r="PW223" s="54"/>
      <c r="PX223" s="54"/>
      <c r="PY223" s="54"/>
      <c r="PZ223" s="54"/>
      <c r="QA223" s="54"/>
      <c r="QB223" s="54"/>
      <c r="QC223" s="54"/>
      <c r="QD223" s="54"/>
      <c r="QE223" s="54"/>
      <c r="QF223" s="54"/>
      <c r="QG223" s="54"/>
      <c r="QH223" s="54"/>
      <c r="QI223" s="54"/>
      <c r="QJ223" s="54"/>
      <c r="QK223" s="54"/>
      <c r="QL223" s="54"/>
      <c r="QM223" s="54"/>
      <c r="QN223" s="54"/>
      <c r="QO223" s="54"/>
      <c r="QP223" s="54"/>
      <c r="QQ223" s="54"/>
      <c r="QR223" s="54"/>
      <c r="QS223" s="54"/>
      <c r="QT223" s="54"/>
      <c r="QU223" s="54"/>
      <c r="QV223" s="54"/>
      <c r="QW223" s="54"/>
      <c r="QX223" s="54"/>
      <c r="QY223" s="54"/>
      <c r="QZ223" s="54"/>
      <c r="RA223" s="54"/>
      <c r="RB223" s="54"/>
      <c r="RC223" s="54"/>
      <c r="RD223" s="54"/>
      <c r="RE223" s="54"/>
      <c r="RF223" s="54"/>
      <c r="RG223" s="54"/>
      <c r="RH223" s="54"/>
      <c r="RI223" s="54"/>
      <c r="RJ223" s="54"/>
      <c r="RK223" s="54"/>
      <c r="RL223" s="54"/>
      <c r="RM223" s="54"/>
      <c r="RN223" s="54"/>
      <c r="RO223" s="54"/>
      <c r="RP223" s="54"/>
      <c r="RQ223" s="54"/>
      <c r="RR223" s="54"/>
      <c r="RS223" s="54"/>
      <c r="RT223" s="54"/>
      <c r="RU223" s="54"/>
      <c r="RV223" s="54"/>
      <c r="RW223" s="54"/>
      <c r="RX223" s="54"/>
      <c r="RY223" s="54"/>
      <c r="RZ223" s="54"/>
      <c r="SA223" s="54"/>
      <c r="SB223" s="54"/>
      <c r="SC223" s="54"/>
      <c r="SD223" s="54"/>
      <c r="SE223" s="54"/>
      <c r="SF223" s="54"/>
      <c r="SG223" s="54"/>
      <c r="SH223" s="54"/>
      <c r="SI223" s="54"/>
      <c r="SJ223" s="54"/>
      <c r="SK223" s="54"/>
      <c r="SL223" s="54"/>
      <c r="SM223" s="54"/>
      <c r="SN223" s="54"/>
      <c r="SO223" s="54"/>
      <c r="SP223" s="54"/>
      <c r="SQ223" s="54"/>
      <c r="SR223" s="54"/>
      <c r="SS223" s="54"/>
      <c r="ST223" s="54"/>
      <c r="SU223" s="54"/>
      <c r="SV223" s="54"/>
      <c r="SW223" s="54"/>
      <c r="SX223" s="54"/>
      <c r="SY223" s="54"/>
      <c r="SZ223" s="54"/>
      <c r="TA223" s="54"/>
      <c r="TB223" s="54"/>
      <c r="TC223" s="54"/>
      <c r="TD223" s="54"/>
      <c r="TE223" s="54"/>
      <c r="TF223" s="54"/>
      <c r="TG223" s="54"/>
      <c r="TH223" s="54"/>
      <c r="TI223" s="54"/>
      <c r="TJ223" s="54"/>
      <c r="TK223" s="54"/>
      <c r="TL223" s="54"/>
      <c r="TM223" s="54"/>
      <c r="TN223" s="54"/>
      <c r="TO223" s="54"/>
      <c r="TP223" s="54"/>
      <c r="TQ223" s="54"/>
      <c r="TR223" s="54"/>
      <c r="TS223" s="54"/>
      <c r="TT223" s="54"/>
      <c r="TU223" s="54"/>
      <c r="TV223" s="54"/>
      <c r="TW223" s="54"/>
      <c r="TX223" s="54"/>
      <c r="TY223" s="54"/>
      <c r="TZ223" s="54"/>
      <c r="UA223" s="54"/>
      <c r="UB223" s="54"/>
      <c r="UC223" s="54"/>
      <c r="UD223" s="54"/>
      <c r="UE223" s="54"/>
      <c r="UF223" s="54"/>
      <c r="UG223" s="54"/>
      <c r="UH223" s="54"/>
      <c r="UI223" s="54"/>
      <c r="UJ223" s="54"/>
      <c r="UK223" s="54"/>
      <c r="UL223" s="54"/>
      <c r="UM223" s="54"/>
      <c r="UN223" s="54"/>
      <c r="UO223" s="54"/>
      <c r="UP223" s="54"/>
      <c r="UQ223" s="54"/>
      <c r="UR223" s="54"/>
      <c r="US223" s="54"/>
      <c r="UT223" s="54"/>
      <c r="UU223" s="54"/>
      <c r="UV223" s="54"/>
      <c r="UW223" s="54"/>
      <c r="UX223" s="54"/>
      <c r="UY223" s="54"/>
      <c r="UZ223" s="54"/>
      <c r="VA223" s="54"/>
      <c r="VB223" s="54"/>
      <c r="VC223" s="54"/>
      <c r="VD223" s="54"/>
      <c r="VE223" s="54"/>
      <c r="VF223" s="54"/>
      <c r="VG223" s="54"/>
      <c r="VH223" s="54"/>
      <c r="VI223" s="54"/>
      <c r="VJ223" s="54"/>
      <c r="VK223" s="54"/>
      <c r="VL223" s="54"/>
      <c r="VM223" s="54"/>
      <c r="VN223" s="54"/>
      <c r="VO223" s="54"/>
      <c r="VP223" s="54"/>
      <c r="VQ223" s="54"/>
      <c r="VR223" s="54"/>
      <c r="VS223" s="54"/>
      <c r="VT223" s="54"/>
      <c r="VU223" s="54"/>
      <c r="VV223" s="54"/>
      <c r="VW223" s="54"/>
      <c r="VX223" s="54"/>
      <c r="VY223" s="54"/>
      <c r="VZ223" s="54"/>
      <c r="WA223" s="54"/>
      <c r="WB223" s="54"/>
      <c r="WC223" s="54"/>
      <c r="WD223" s="54"/>
      <c r="WE223" s="54"/>
      <c r="WF223" s="54"/>
      <c r="WG223" s="54"/>
      <c r="WH223" s="54"/>
      <c r="WI223" s="54"/>
      <c r="WJ223" s="54"/>
      <c r="WK223" s="54"/>
      <c r="WL223" s="54"/>
      <c r="WM223" s="54"/>
      <c r="WN223" s="54"/>
      <c r="WO223" s="54"/>
      <c r="WP223" s="54"/>
      <c r="WQ223" s="54"/>
      <c r="WR223" s="54"/>
      <c r="WS223" s="54"/>
      <c r="WT223" s="54"/>
      <c r="WU223" s="54"/>
      <c r="WV223" s="54"/>
      <c r="WW223" s="54"/>
      <c r="WX223" s="54"/>
      <c r="WY223" s="54"/>
      <c r="WZ223" s="54"/>
      <c r="XA223" s="54"/>
      <c r="XB223" s="54"/>
      <c r="XC223" s="54"/>
      <c r="XD223" s="54"/>
      <c r="XE223" s="54"/>
      <c r="XF223" s="54"/>
      <c r="XG223" s="54"/>
      <c r="XH223" s="54"/>
      <c r="XI223" s="54"/>
      <c r="XJ223" s="54"/>
      <c r="XK223" s="54"/>
      <c r="XL223" s="54"/>
      <c r="XM223" s="54"/>
      <c r="XN223" s="54"/>
      <c r="XO223" s="54"/>
      <c r="XP223" s="54"/>
      <c r="XQ223" s="54"/>
      <c r="XR223" s="54"/>
      <c r="XS223" s="54"/>
      <c r="XT223" s="54"/>
      <c r="XU223" s="54"/>
      <c r="XV223" s="54"/>
      <c r="XW223" s="54"/>
      <c r="XX223" s="54"/>
      <c r="XY223" s="54"/>
      <c r="XZ223" s="54"/>
      <c r="YA223" s="54"/>
      <c r="YB223" s="54"/>
      <c r="YC223" s="54"/>
      <c r="YD223" s="54"/>
      <c r="YE223" s="54"/>
      <c r="YF223" s="54"/>
      <c r="YG223" s="54"/>
      <c r="YH223" s="54"/>
      <c r="YI223" s="54"/>
      <c r="YJ223" s="54"/>
      <c r="YK223" s="54"/>
      <c r="YL223" s="54"/>
      <c r="YM223" s="54"/>
      <c r="YN223" s="54"/>
      <c r="YO223" s="54"/>
      <c r="YP223" s="54"/>
      <c r="YQ223" s="54"/>
      <c r="YR223" s="54"/>
      <c r="YS223" s="54"/>
      <c r="YT223" s="54"/>
      <c r="YU223" s="54"/>
      <c r="YV223" s="54"/>
      <c r="YW223" s="54"/>
      <c r="YX223" s="54"/>
      <c r="YY223" s="54"/>
      <c r="YZ223" s="54"/>
      <c r="ZA223" s="54"/>
      <c r="ZB223" s="54"/>
      <c r="ZC223" s="54"/>
      <c r="ZD223" s="54"/>
      <c r="ZE223" s="54"/>
      <c r="ZF223" s="54"/>
      <c r="ZG223" s="54"/>
      <c r="ZH223" s="54"/>
      <c r="ZI223" s="54"/>
      <c r="ZJ223" s="54"/>
      <c r="ZK223" s="54"/>
      <c r="ZL223" s="54"/>
      <c r="ZM223" s="54"/>
      <c r="ZN223" s="54"/>
      <c r="ZO223" s="54"/>
      <c r="ZP223" s="54"/>
      <c r="ZQ223" s="54"/>
      <c r="ZR223" s="54"/>
      <c r="ZS223" s="54"/>
      <c r="ZT223" s="54"/>
      <c r="ZU223" s="54"/>
      <c r="ZV223" s="54"/>
      <c r="ZW223" s="54"/>
      <c r="ZX223" s="54"/>
      <c r="ZY223" s="54"/>
      <c r="ZZ223" s="54"/>
      <c r="AAA223" s="54"/>
      <c r="AAB223" s="54"/>
      <c r="AAC223" s="54"/>
      <c r="AAD223" s="54"/>
      <c r="AAE223" s="54"/>
      <c r="AAF223" s="54"/>
      <c r="AAG223" s="54"/>
      <c r="AAH223" s="54"/>
      <c r="AAI223" s="54"/>
      <c r="AAJ223" s="54"/>
      <c r="AAK223" s="54"/>
      <c r="AAL223" s="54"/>
      <c r="AAM223" s="54"/>
      <c r="AAN223" s="54"/>
      <c r="AAO223" s="54"/>
      <c r="AAP223" s="54"/>
      <c r="AAQ223" s="54"/>
      <c r="AAR223" s="54"/>
      <c r="AAS223" s="54"/>
      <c r="AAT223" s="54"/>
      <c r="AAU223" s="54"/>
      <c r="AAV223" s="54"/>
      <c r="AAW223" s="54"/>
      <c r="AAX223" s="54"/>
      <c r="AAY223" s="54"/>
      <c r="AAZ223" s="54"/>
      <c r="ABA223" s="54"/>
      <c r="ABB223" s="54"/>
      <c r="ABC223" s="54"/>
      <c r="ABD223" s="54"/>
      <c r="ABE223" s="54"/>
      <c r="ABF223" s="54"/>
      <c r="ABG223" s="54"/>
      <c r="ABH223" s="54"/>
      <c r="ABI223" s="54"/>
      <c r="ABJ223" s="54"/>
      <c r="ABK223" s="54"/>
      <c r="ABL223" s="54"/>
      <c r="ABM223" s="54"/>
      <c r="ABN223" s="54"/>
      <c r="ABO223" s="54"/>
      <c r="ABP223" s="54"/>
      <c r="ABQ223" s="54"/>
      <c r="ABR223" s="54"/>
      <c r="ABS223" s="54"/>
      <c r="ABT223" s="54"/>
      <c r="ABU223" s="54"/>
      <c r="ABV223" s="54"/>
      <c r="ABW223" s="54"/>
      <c r="ABX223" s="54"/>
      <c r="ABY223" s="54"/>
      <c r="ABZ223" s="54"/>
      <c r="ACA223" s="54"/>
      <c r="ACB223" s="54"/>
      <c r="ACC223" s="54"/>
      <c r="ACD223" s="54"/>
      <c r="ACE223" s="54"/>
      <c r="ACF223" s="54"/>
      <c r="ACG223" s="54"/>
      <c r="ACH223" s="54"/>
      <c r="ACI223" s="54"/>
      <c r="ACJ223" s="54"/>
      <c r="ACK223" s="54"/>
      <c r="ACL223" s="54"/>
      <c r="ACM223" s="54"/>
      <c r="ACN223" s="54"/>
      <c r="ACO223" s="54"/>
      <c r="ACP223" s="54"/>
      <c r="ACQ223" s="54"/>
      <c r="ACR223" s="54"/>
      <c r="ACS223" s="54"/>
      <c r="ACT223" s="54"/>
      <c r="ACU223" s="54"/>
      <c r="ACV223" s="54"/>
      <c r="ACW223" s="54"/>
      <c r="ACX223" s="54"/>
      <c r="ACY223" s="54"/>
      <c r="ACZ223" s="54"/>
      <c r="ADA223" s="54"/>
      <c r="ADB223" s="54"/>
      <c r="ADC223" s="54"/>
      <c r="ADD223" s="54"/>
      <c r="ADE223" s="54"/>
      <c r="ADF223" s="54"/>
      <c r="ADG223" s="54"/>
      <c r="ADH223" s="54"/>
      <c r="ADI223" s="54"/>
      <c r="ADJ223" s="54"/>
      <c r="ADK223" s="54"/>
      <c r="ADL223" s="54"/>
      <c r="ADM223" s="54"/>
      <c r="ADN223" s="54"/>
      <c r="ADO223" s="54"/>
      <c r="ADP223" s="54"/>
      <c r="ADQ223" s="54"/>
      <c r="ADR223" s="54"/>
      <c r="ADS223" s="54"/>
      <c r="ADT223" s="54"/>
      <c r="ADU223" s="54"/>
      <c r="ADV223" s="54"/>
      <c r="ADW223" s="54"/>
      <c r="ADX223" s="54"/>
      <c r="ADY223" s="54"/>
      <c r="ADZ223" s="54"/>
      <c r="AEA223" s="54"/>
      <c r="AEB223" s="54"/>
      <c r="AEC223" s="54"/>
      <c r="AED223" s="54"/>
      <c r="AEE223" s="54"/>
      <c r="AEF223" s="54"/>
      <c r="AEG223" s="54"/>
      <c r="AEH223" s="54"/>
      <c r="AEI223" s="54"/>
      <c r="AEJ223" s="54"/>
      <c r="AEK223" s="54"/>
      <c r="AEL223" s="54"/>
      <c r="AEM223" s="54"/>
      <c r="AEN223" s="54"/>
      <c r="AEO223" s="54"/>
      <c r="AEP223" s="54"/>
      <c r="AEQ223" s="54"/>
      <c r="AER223" s="54"/>
      <c r="AES223" s="54"/>
      <c r="AET223" s="54"/>
      <c r="AEU223" s="54"/>
      <c r="AEV223" s="54"/>
      <c r="AEW223" s="54"/>
      <c r="AEX223" s="54"/>
      <c r="AEY223" s="54"/>
      <c r="AEZ223" s="54"/>
      <c r="AFA223" s="54"/>
      <c r="AFB223" s="54"/>
      <c r="AFC223" s="54"/>
      <c r="AFD223" s="54"/>
      <c r="AFE223" s="54"/>
      <c r="AFF223" s="54"/>
      <c r="AFG223" s="54"/>
      <c r="AFH223" s="54"/>
      <c r="AFI223" s="54"/>
      <c r="AFJ223" s="54"/>
      <c r="AFK223" s="54"/>
      <c r="AFL223" s="54"/>
      <c r="AFM223" s="54"/>
      <c r="AFN223" s="54"/>
      <c r="AFO223" s="54"/>
      <c r="AFP223" s="54"/>
      <c r="AFQ223" s="54"/>
      <c r="AFR223" s="54"/>
      <c r="AFS223" s="54"/>
      <c r="AFT223" s="54"/>
      <c r="AFU223" s="54"/>
      <c r="AFV223" s="54"/>
      <c r="AFW223" s="54"/>
      <c r="AFX223" s="54"/>
      <c r="AFY223" s="54"/>
      <c r="AFZ223" s="54"/>
      <c r="AGA223" s="54"/>
      <c r="AGB223" s="54"/>
      <c r="AGC223" s="54"/>
      <c r="AGD223" s="54"/>
      <c r="AGE223" s="54"/>
      <c r="AGF223" s="54"/>
      <c r="AGG223" s="54"/>
      <c r="AGH223" s="54"/>
      <c r="AGI223" s="54"/>
      <c r="AGJ223" s="54"/>
      <c r="AGK223" s="54"/>
      <c r="AGL223" s="54"/>
      <c r="AGM223" s="54"/>
      <c r="AGN223" s="54"/>
      <c r="AGO223" s="54"/>
      <c r="AGP223" s="54"/>
      <c r="AGQ223" s="54"/>
      <c r="AGR223" s="54"/>
      <c r="AGS223" s="54"/>
      <c r="AGT223" s="54"/>
      <c r="AGU223" s="54"/>
      <c r="AGV223" s="54"/>
      <c r="AGW223" s="54"/>
      <c r="AGX223" s="54"/>
      <c r="AGY223" s="54"/>
      <c r="AGZ223" s="54"/>
      <c r="AHA223" s="54"/>
      <c r="AHB223" s="54"/>
      <c r="AHC223" s="54"/>
      <c r="AHD223" s="54"/>
      <c r="AHE223" s="54"/>
      <c r="AHF223" s="54"/>
      <c r="AHG223" s="54"/>
      <c r="AHH223" s="54"/>
      <c r="AHI223" s="54"/>
      <c r="AHJ223" s="54"/>
      <c r="AHK223" s="54"/>
      <c r="AHL223" s="54"/>
      <c r="AHM223" s="54"/>
      <c r="AHN223" s="54"/>
      <c r="AHO223" s="54"/>
      <c r="AHP223" s="54"/>
      <c r="AHQ223" s="54"/>
      <c r="AHR223" s="54"/>
      <c r="AHS223" s="54"/>
      <c r="AHT223" s="54"/>
      <c r="AHU223" s="54"/>
      <c r="AHV223" s="54"/>
      <c r="AHW223" s="54"/>
      <c r="AHX223" s="54"/>
      <c r="AHY223" s="54"/>
      <c r="AHZ223" s="54"/>
      <c r="AIA223" s="54"/>
      <c r="AIB223" s="54"/>
      <c r="AIC223" s="54"/>
      <c r="AID223" s="54"/>
      <c r="AIE223" s="54"/>
      <c r="AIF223" s="54"/>
      <c r="AIG223" s="54"/>
      <c r="AIH223" s="54"/>
      <c r="AII223" s="54"/>
      <c r="AIJ223" s="54"/>
      <c r="AIK223" s="54"/>
      <c r="AIL223" s="54"/>
      <c r="AIM223" s="54"/>
      <c r="AIN223" s="54"/>
      <c r="AIO223" s="54"/>
      <c r="AIP223" s="54"/>
      <c r="AIQ223" s="54"/>
      <c r="AIR223" s="54"/>
      <c r="AIS223" s="54"/>
      <c r="AIT223" s="54"/>
      <c r="AIU223" s="54"/>
      <c r="AIV223" s="54"/>
      <c r="AIW223" s="54"/>
      <c r="AIX223" s="54"/>
      <c r="AIY223" s="54"/>
      <c r="AIZ223" s="54"/>
      <c r="AJA223" s="54"/>
      <c r="AJB223" s="54"/>
      <c r="AJC223" s="54"/>
      <c r="AJD223" s="54"/>
      <c r="AJE223" s="54"/>
      <c r="AJF223" s="54"/>
      <c r="AJG223" s="54"/>
      <c r="AJH223" s="54"/>
      <c r="AJI223" s="54"/>
      <c r="AJJ223" s="54"/>
      <c r="AJK223" s="54"/>
      <c r="AJL223" s="54"/>
      <c r="AJM223" s="54"/>
      <c r="AJN223" s="54"/>
      <c r="AJO223" s="54"/>
      <c r="AJP223" s="54"/>
      <c r="AJQ223" s="54"/>
      <c r="AJR223" s="54"/>
      <c r="AJS223" s="54"/>
      <c r="AJT223" s="54"/>
      <c r="AJU223" s="54"/>
      <c r="AJV223" s="54"/>
      <c r="AJW223" s="54"/>
      <c r="AJX223" s="54"/>
      <c r="AJY223" s="54"/>
      <c r="AJZ223" s="54"/>
      <c r="AKA223" s="54"/>
      <c r="AKB223" s="54"/>
      <c r="AKC223" s="54"/>
      <c r="AKD223" s="54"/>
      <c r="AKE223" s="54"/>
      <c r="AKF223" s="54"/>
      <c r="AKG223" s="54"/>
      <c r="AKH223" s="54"/>
      <c r="AKI223" s="54"/>
      <c r="AKJ223" s="54"/>
      <c r="AKK223" s="54"/>
      <c r="AKL223" s="54"/>
      <c r="AKM223" s="54"/>
      <c r="AKN223" s="54"/>
      <c r="AKO223" s="54"/>
      <c r="AKP223" s="54"/>
      <c r="AKQ223" s="54"/>
      <c r="AKR223" s="54"/>
      <c r="AKS223" s="54"/>
      <c r="AKT223" s="54"/>
      <c r="AKU223" s="54"/>
      <c r="AKV223" s="54"/>
      <c r="AKW223" s="54"/>
      <c r="AKX223" s="54"/>
      <c r="AKY223" s="54"/>
      <c r="AKZ223" s="54"/>
      <c r="ALA223" s="54"/>
      <c r="ALB223" s="54"/>
      <c r="ALC223" s="54"/>
      <c r="ALD223" s="54"/>
      <c r="ALE223" s="54"/>
      <c r="ALF223" s="54"/>
      <c r="ALG223" s="54"/>
      <c r="ALH223" s="54"/>
      <c r="ALI223" s="54"/>
      <c r="ALJ223" s="54"/>
      <c r="ALK223" s="54"/>
      <c r="ALL223" s="54"/>
      <c r="ALM223" s="54"/>
      <c r="ALN223" s="54"/>
      <c r="ALO223" s="54"/>
      <c r="ALP223" s="54"/>
      <c r="ALQ223" s="54"/>
      <c r="ALR223" s="54"/>
      <c r="ALS223" s="54"/>
      <c r="ALT223" s="54"/>
      <c r="ALU223" s="54"/>
      <c r="ALV223" s="54"/>
      <c r="ALW223" s="54"/>
      <c r="ALX223" s="54"/>
      <c r="ALY223" s="54"/>
      <c r="ALZ223" s="54"/>
      <c r="AMA223" s="54"/>
      <c r="AMB223" s="54"/>
      <c r="AMC223" s="54"/>
      <c r="AMD223" s="54"/>
      <c r="AME223" s="54"/>
      <c r="AMF223" s="54"/>
      <c r="AMG223" s="54"/>
      <c r="AMH223" s="54"/>
      <c r="AMI223" s="54"/>
      <c r="AMJ223" s="54"/>
      <c r="AMK223" s="54"/>
      <c r="AML223" s="54"/>
      <c r="AMM223" s="54"/>
      <c r="AMN223" s="54"/>
      <c r="AMO223" s="54"/>
      <c r="AMP223" s="54"/>
      <c r="AMQ223" s="54"/>
      <c r="AMR223" s="54"/>
      <c r="AMS223" s="54"/>
      <c r="AMT223" s="54"/>
      <c r="AMU223" s="54"/>
      <c r="AMV223" s="54"/>
      <c r="AMW223" s="54"/>
      <c r="AMX223" s="54"/>
      <c r="AMY223" s="54"/>
      <c r="AMZ223" s="54"/>
      <c r="ANA223" s="54"/>
      <c r="ANB223" s="54"/>
      <c r="ANC223" s="54"/>
      <c r="AND223" s="54"/>
      <c r="ANE223" s="54"/>
      <c r="ANF223" s="54"/>
      <c r="ANG223" s="54"/>
      <c r="ANH223" s="54"/>
      <c r="ANI223" s="54"/>
      <c r="ANJ223" s="54"/>
      <c r="ANK223" s="54"/>
      <c r="ANL223" s="54"/>
      <c r="ANM223" s="54"/>
      <c r="ANN223" s="54"/>
      <c r="ANO223" s="54"/>
      <c r="ANP223" s="54"/>
      <c r="ANQ223" s="54"/>
      <c r="ANR223" s="54"/>
      <c r="ANS223" s="54"/>
      <c r="ANT223" s="54"/>
      <c r="ANU223" s="54"/>
      <c r="ANV223" s="54"/>
      <c r="ANW223" s="54"/>
      <c r="ANX223" s="54"/>
      <c r="ANY223" s="54"/>
      <c r="ANZ223" s="54"/>
      <c r="AOA223" s="54"/>
      <c r="AOB223" s="54"/>
      <c r="AOC223" s="54"/>
      <c r="AOD223" s="54"/>
      <c r="AOE223" s="54"/>
      <c r="AOF223" s="54"/>
      <c r="AOG223" s="54"/>
      <c r="AOH223" s="54"/>
      <c r="AOI223" s="54"/>
      <c r="AOJ223" s="54"/>
      <c r="AOK223" s="54"/>
      <c r="AOL223" s="54"/>
      <c r="AOM223" s="54"/>
      <c r="AON223" s="54"/>
      <c r="AOO223" s="54"/>
      <c r="AOP223" s="54"/>
      <c r="AOQ223" s="54"/>
      <c r="AOR223" s="54"/>
      <c r="AOS223" s="54"/>
      <c r="AOT223" s="54"/>
      <c r="AOU223" s="54"/>
      <c r="AOV223" s="54"/>
      <c r="AOW223" s="54"/>
      <c r="AOX223" s="54"/>
      <c r="AOY223" s="54"/>
      <c r="AOZ223" s="54"/>
      <c r="APA223" s="54"/>
      <c r="APB223" s="54"/>
      <c r="APC223" s="54"/>
      <c r="APD223" s="54"/>
      <c r="APE223" s="54"/>
      <c r="APF223" s="54"/>
      <c r="APG223" s="54"/>
      <c r="APH223" s="54"/>
      <c r="API223" s="54"/>
      <c r="APJ223" s="54"/>
      <c r="APK223" s="54"/>
      <c r="APL223" s="54"/>
      <c r="APM223" s="54"/>
      <c r="APN223" s="54"/>
      <c r="APO223" s="54"/>
      <c r="APP223" s="54"/>
      <c r="APQ223" s="54"/>
      <c r="APR223" s="54"/>
      <c r="APS223" s="54"/>
      <c r="APT223" s="54"/>
      <c r="APU223" s="54"/>
      <c r="APV223" s="54"/>
      <c r="APW223" s="54"/>
      <c r="APX223" s="54"/>
      <c r="APY223" s="54"/>
      <c r="APZ223" s="54"/>
      <c r="AQA223" s="54"/>
      <c r="AQB223" s="54"/>
      <c r="AQC223" s="54"/>
      <c r="AQD223" s="54"/>
      <c r="AQE223" s="54"/>
      <c r="AQF223" s="54"/>
      <c r="AQG223" s="54"/>
      <c r="AQH223" s="54"/>
      <c r="AQI223" s="54"/>
      <c r="AQJ223" s="54"/>
      <c r="AQK223" s="54"/>
      <c r="AQL223" s="54"/>
      <c r="AQM223" s="54"/>
      <c r="AQN223" s="54"/>
      <c r="AQO223" s="54"/>
      <c r="AQP223" s="54"/>
      <c r="AQQ223" s="54"/>
      <c r="AQR223" s="54"/>
      <c r="AQS223" s="54"/>
      <c r="AQT223" s="54"/>
      <c r="AQU223" s="54"/>
      <c r="AQV223" s="54"/>
      <c r="AQW223" s="54"/>
      <c r="AQX223" s="54"/>
      <c r="AQY223" s="54"/>
      <c r="AQZ223" s="54"/>
      <c r="ARA223" s="54"/>
      <c r="ARB223" s="54"/>
      <c r="ARC223" s="54"/>
      <c r="ARD223" s="54"/>
      <c r="ARE223" s="54"/>
      <c r="ARF223" s="54"/>
      <c r="ARG223" s="54"/>
      <c r="ARH223" s="54"/>
      <c r="ARI223" s="54"/>
      <c r="ARJ223" s="54"/>
      <c r="ARK223" s="54"/>
      <c r="ARL223" s="54"/>
      <c r="ARM223" s="54"/>
      <c r="ARN223" s="54"/>
      <c r="ARO223" s="54"/>
      <c r="ARP223" s="54"/>
      <c r="ARQ223" s="54"/>
      <c r="ARR223" s="54"/>
      <c r="ARS223" s="54"/>
      <c r="ART223" s="54"/>
      <c r="ARU223" s="54"/>
      <c r="ARV223" s="54"/>
      <c r="ARW223" s="54"/>
      <c r="ARX223" s="54"/>
      <c r="ARY223" s="54"/>
      <c r="ARZ223" s="54"/>
      <c r="ASA223" s="54"/>
      <c r="ASB223" s="54"/>
      <c r="ASC223" s="54"/>
      <c r="ASD223" s="54"/>
      <c r="ASE223" s="54"/>
      <c r="ASF223" s="54"/>
      <c r="ASG223" s="54"/>
      <c r="ASH223" s="54"/>
      <c r="ASI223" s="54"/>
      <c r="ASJ223" s="54"/>
      <c r="ASK223" s="54"/>
      <c r="ASL223" s="54"/>
      <c r="ASM223" s="54"/>
      <c r="ASN223" s="54"/>
      <c r="ASO223" s="54"/>
      <c r="ASP223" s="54"/>
      <c r="ASQ223" s="54"/>
      <c r="ASR223" s="54"/>
      <c r="ASS223" s="54"/>
      <c r="AST223" s="54"/>
      <c r="ASU223" s="54"/>
      <c r="ASV223" s="54"/>
      <c r="ASW223" s="54"/>
      <c r="ASX223" s="54"/>
      <c r="ASY223" s="54"/>
      <c r="ASZ223" s="54"/>
      <c r="ATA223" s="54"/>
      <c r="ATB223" s="54"/>
      <c r="ATC223" s="54"/>
      <c r="ATD223" s="54"/>
      <c r="ATE223" s="54"/>
      <c r="ATF223" s="54"/>
      <c r="ATG223" s="54"/>
      <c r="ATH223" s="54"/>
      <c r="ATI223" s="54"/>
      <c r="ATJ223" s="54"/>
      <c r="ATK223" s="54"/>
      <c r="ATL223" s="54"/>
      <c r="ATM223" s="54"/>
      <c r="ATN223" s="54"/>
      <c r="ATO223" s="54"/>
      <c r="ATP223" s="54"/>
      <c r="ATQ223" s="54"/>
      <c r="ATR223" s="54"/>
      <c r="ATS223" s="54"/>
      <c r="ATT223" s="54"/>
      <c r="ATU223" s="54"/>
      <c r="ATV223" s="54"/>
      <c r="ATW223" s="54"/>
      <c r="ATX223" s="54"/>
      <c r="ATY223" s="54"/>
      <c r="ATZ223" s="54"/>
      <c r="AUA223" s="54"/>
      <c r="AUB223" s="54"/>
      <c r="AUC223" s="54"/>
      <c r="AUD223" s="54"/>
      <c r="AUE223" s="54"/>
      <c r="AUF223" s="54"/>
      <c r="AUG223" s="54"/>
      <c r="AUH223" s="54"/>
      <c r="AUI223" s="54"/>
      <c r="AUJ223" s="54"/>
      <c r="AUK223" s="54"/>
      <c r="AUL223" s="54"/>
      <c r="AUM223" s="54"/>
      <c r="AUN223" s="54"/>
      <c r="AUO223" s="54"/>
      <c r="AUP223" s="54"/>
      <c r="AUQ223" s="54"/>
      <c r="AUR223" s="54"/>
      <c r="AUS223" s="54"/>
      <c r="AUT223" s="54"/>
      <c r="AUU223" s="54"/>
      <c r="AUV223" s="54"/>
      <c r="AUW223" s="54"/>
      <c r="AUX223" s="54"/>
      <c r="AUY223" s="54"/>
      <c r="AUZ223" s="54"/>
      <c r="AVA223" s="54"/>
      <c r="AVB223" s="54"/>
      <c r="AVC223" s="54"/>
      <c r="AVD223" s="54"/>
      <c r="AVE223" s="54"/>
      <c r="AVF223" s="54"/>
      <c r="AVG223" s="54"/>
      <c r="AVH223" s="54"/>
      <c r="AVI223" s="54"/>
      <c r="AVJ223" s="54"/>
      <c r="AVK223" s="54"/>
      <c r="AVL223" s="54"/>
      <c r="AVM223" s="54"/>
      <c r="AVN223" s="54"/>
      <c r="AVO223" s="54"/>
      <c r="AVP223" s="54"/>
      <c r="AVQ223" s="54"/>
      <c r="AVR223" s="54"/>
      <c r="AVS223" s="54"/>
      <c r="AVT223" s="54"/>
      <c r="AVU223" s="54"/>
      <c r="AVV223" s="54"/>
      <c r="AVW223" s="54"/>
      <c r="AVX223" s="54"/>
      <c r="AVY223" s="54"/>
      <c r="AVZ223" s="54"/>
      <c r="AWA223" s="54"/>
      <c r="AWB223" s="54"/>
      <c r="AWC223" s="54"/>
      <c r="AWD223" s="54"/>
      <c r="AWE223" s="54"/>
      <c r="AWF223" s="54"/>
      <c r="AWG223" s="54"/>
      <c r="AWH223" s="54"/>
      <c r="AWI223" s="54"/>
      <c r="AWJ223" s="54"/>
      <c r="AWK223" s="54"/>
      <c r="AWL223" s="54"/>
      <c r="AWM223" s="54"/>
      <c r="AWN223" s="54"/>
      <c r="AWO223" s="54"/>
      <c r="AWP223" s="54"/>
      <c r="AWQ223" s="54"/>
      <c r="AWR223" s="54"/>
      <c r="AWS223" s="54"/>
      <c r="AWT223" s="54"/>
      <c r="AWU223" s="54"/>
      <c r="AWV223" s="54"/>
      <c r="AWW223" s="54"/>
      <c r="AWX223" s="54"/>
      <c r="AWY223" s="54"/>
      <c r="AWZ223" s="54"/>
      <c r="AXA223" s="54"/>
      <c r="AXB223" s="54"/>
      <c r="AXC223" s="54"/>
      <c r="AXD223" s="54"/>
      <c r="AXE223" s="54"/>
      <c r="AXF223" s="54"/>
      <c r="AXG223" s="54"/>
      <c r="AXH223" s="54"/>
      <c r="AXI223" s="54"/>
      <c r="AXJ223" s="54"/>
      <c r="AXK223" s="54"/>
      <c r="AXL223" s="54"/>
      <c r="AXM223" s="54"/>
      <c r="AXN223" s="54"/>
      <c r="AXO223" s="54"/>
      <c r="AXP223" s="54"/>
      <c r="AXQ223" s="54"/>
      <c r="AXR223" s="54"/>
      <c r="AXS223" s="54"/>
      <c r="AXT223" s="54"/>
      <c r="AXU223" s="54"/>
      <c r="AXV223" s="54"/>
      <c r="AXW223" s="54"/>
      <c r="AXX223" s="54"/>
      <c r="AXY223" s="54"/>
      <c r="AXZ223" s="54"/>
      <c r="AYA223" s="54"/>
      <c r="AYB223" s="54"/>
      <c r="AYC223" s="54"/>
      <c r="AYD223" s="54"/>
      <c r="AYE223" s="54"/>
      <c r="AYF223" s="54"/>
      <c r="AYG223" s="54"/>
      <c r="AYH223" s="54"/>
      <c r="AYI223" s="54"/>
      <c r="AYJ223" s="54"/>
      <c r="AYK223" s="54"/>
      <c r="AYL223" s="54"/>
      <c r="AYM223" s="54"/>
      <c r="AYN223" s="54"/>
      <c r="AYO223" s="54"/>
      <c r="AYP223" s="54"/>
      <c r="AYQ223" s="54"/>
      <c r="AYR223" s="54"/>
      <c r="AYS223" s="54"/>
      <c r="AYT223" s="54"/>
      <c r="AYU223" s="54"/>
      <c r="AYV223" s="54"/>
      <c r="AYW223" s="54"/>
      <c r="AYX223" s="54"/>
      <c r="AYY223" s="54"/>
      <c r="AYZ223" s="54"/>
      <c r="AZA223" s="54"/>
      <c r="AZB223" s="54"/>
      <c r="AZC223" s="54"/>
      <c r="AZD223" s="54"/>
      <c r="AZE223" s="54"/>
      <c r="AZF223" s="54"/>
      <c r="AZG223" s="54"/>
      <c r="AZH223" s="54"/>
      <c r="AZI223" s="54"/>
      <c r="AZJ223" s="54"/>
      <c r="AZK223" s="54"/>
      <c r="AZL223" s="54"/>
      <c r="AZM223" s="54"/>
      <c r="AZN223" s="54"/>
      <c r="AZO223" s="54"/>
      <c r="AZP223" s="54"/>
      <c r="AZQ223" s="54"/>
      <c r="AZR223" s="54"/>
      <c r="AZS223" s="54"/>
      <c r="AZT223" s="54"/>
      <c r="AZU223" s="54"/>
      <c r="AZV223" s="54"/>
      <c r="AZW223" s="54"/>
      <c r="AZX223" s="54"/>
      <c r="AZY223" s="54"/>
      <c r="AZZ223" s="54"/>
      <c r="BAA223" s="54"/>
      <c r="BAB223" s="54"/>
      <c r="BAC223" s="54"/>
      <c r="BAD223" s="54"/>
      <c r="BAE223" s="54"/>
      <c r="BAF223" s="54"/>
      <c r="BAG223" s="54"/>
      <c r="BAH223" s="54"/>
      <c r="BAI223" s="54"/>
      <c r="BAJ223" s="54"/>
      <c r="BAK223" s="54"/>
      <c r="BAL223" s="54"/>
      <c r="BAM223" s="54"/>
      <c r="BAN223" s="54"/>
      <c r="BAO223" s="54"/>
      <c r="BAP223" s="54"/>
      <c r="BAQ223" s="54"/>
      <c r="BAR223" s="54"/>
      <c r="BAS223" s="54"/>
      <c r="BAT223" s="54"/>
      <c r="BAU223" s="54"/>
      <c r="BAV223" s="54"/>
      <c r="BAW223" s="54"/>
      <c r="BAX223" s="54"/>
      <c r="BAY223" s="54"/>
      <c r="BAZ223" s="54"/>
      <c r="BBA223" s="54"/>
      <c r="BBB223" s="54"/>
      <c r="BBC223" s="54"/>
      <c r="BBD223" s="54"/>
      <c r="BBE223" s="54"/>
      <c r="BBF223" s="54"/>
      <c r="BBG223" s="54"/>
      <c r="BBH223" s="54"/>
      <c r="BBI223" s="54"/>
      <c r="BBJ223" s="54"/>
      <c r="BBK223" s="54"/>
      <c r="BBL223" s="54"/>
      <c r="BBM223" s="54"/>
      <c r="BBN223" s="54"/>
      <c r="BBO223" s="54"/>
      <c r="BBP223" s="54"/>
      <c r="BBQ223" s="54"/>
      <c r="BBR223" s="54"/>
      <c r="BBS223" s="54"/>
      <c r="BBT223" s="54"/>
      <c r="BBU223" s="54"/>
      <c r="BBV223" s="54"/>
      <c r="BBW223" s="54"/>
      <c r="BBX223" s="54"/>
      <c r="BBY223" s="54"/>
      <c r="BBZ223" s="54"/>
      <c r="BCA223" s="54"/>
      <c r="BCB223" s="54"/>
      <c r="BCC223" s="54"/>
      <c r="BCD223" s="54"/>
      <c r="BCE223" s="54"/>
      <c r="BCF223" s="54"/>
      <c r="BCG223" s="54"/>
      <c r="BCH223" s="54"/>
      <c r="BCI223" s="54"/>
      <c r="BCJ223" s="54"/>
      <c r="BCK223" s="54"/>
      <c r="BCL223" s="54"/>
      <c r="BCM223" s="54"/>
      <c r="BCN223" s="54"/>
      <c r="BCO223" s="54"/>
      <c r="BCP223" s="54"/>
      <c r="BCQ223" s="54"/>
      <c r="BCR223" s="54"/>
      <c r="BCS223" s="54"/>
      <c r="BCT223" s="54"/>
      <c r="BCU223" s="54"/>
      <c r="BCV223" s="54"/>
      <c r="BCW223" s="54"/>
      <c r="BCX223" s="54"/>
      <c r="BCY223" s="54"/>
      <c r="BCZ223" s="54"/>
      <c r="BDA223" s="54"/>
      <c r="BDB223" s="54"/>
      <c r="BDC223" s="54"/>
      <c r="BDD223" s="54"/>
      <c r="BDE223" s="54"/>
      <c r="BDF223" s="54"/>
      <c r="BDG223" s="54"/>
      <c r="BDH223" s="54"/>
      <c r="BDI223" s="54"/>
      <c r="BDJ223" s="54"/>
      <c r="BDK223" s="54"/>
      <c r="BDL223" s="54"/>
      <c r="BDM223" s="54"/>
      <c r="BDN223" s="54"/>
      <c r="BDO223" s="54"/>
      <c r="BDP223" s="54"/>
      <c r="BDQ223" s="54"/>
      <c r="BDR223" s="54"/>
      <c r="BDS223" s="54"/>
      <c r="BDT223" s="54"/>
      <c r="BDU223" s="54"/>
      <c r="BDV223" s="54"/>
      <c r="BDW223" s="54"/>
      <c r="BDX223" s="54"/>
      <c r="BDY223" s="54"/>
      <c r="BDZ223" s="54"/>
      <c r="BEA223" s="54"/>
      <c r="BEB223" s="54"/>
      <c r="BEC223" s="54"/>
      <c r="BED223" s="54"/>
      <c r="BEE223" s="54"/>
      <c r="BEF223" s="54"/>
      <c r="BEG223" s="54"/>
      <c r="BEH223" s="54"/>
      <c r="BEI223" s="54"/>
      <c r="BEJ223" s="54"/>
      <c r="BEK223" s="54"/>
      <c r="BEL223" s="54"/>
      <c r="BEM223" s="54"/>
      <c r="BEN223" s="54"/>
      <c r="BEO223" s="54"/>
      <c r="BEP223" s="54"/>
      <c r="BEQ223" s="54"/>
      <c r="BER223" s="54"/>
      <c r="BES223" s="54"/>
      <c r="BET223" s="54"/>
      <c r="BEU223" s="54"/>
      <c r="BEV223" s="54"/>
      <c r="BEW223" s="54"/>
      <c r="BEX223" s="54"/>
      <c r="BEY223" s="54"/>
      <c r="BEZ223" s="54"/>
      <c r="BFA223" s="54"/>
      <c r="BFB223" s="54"/>
      <c r="BFC223" s="54"/>
      <c r="BFD223" s="54"/>
      <c r="BFE223" s="54"/>
      <c r="BFF223" s="54"/>
      <c r="BFG223" s="54"/>
      <c r="BFH223" s="54"/>
      <c r="BFI223" s="54"/>
      <c r="BFJ223" s="54"/>
      <c r="BFK223" s="54"/>
      <c r="BFL223" s="54"/>
      <c r="BFM223" s="54"/>
      <c r="BFN223" s="54"/>
      <c r="BFO223" s="54"/>
      <c r="BFP223" s="54"/>
      <c r="BFQ223" s="54"/>
      <c r="BFR223" s="54"/>
      <c r="BFS223" s="54"/>
      <c r="BFT223" s="54"/>
      <c r="BFU223" s="54"/>
      <c r="BFV223" s="54"/>
      <c r="BFW223" s="54"/>
      <c r="BFX223" s="54"/>
      <c r="BFY223" s="54"/>
      <c r="BFZ223" s="54"/>
      <c r="BGA223" s="54"/>
      <c r="BGB223" s="54"/>
      <c r="BGC223" s="54"/>
      <c r="BGD223" s="54"/>
      <c r="BGE223" s="54"/>
      <c r="BGF223" s="54"/>
      <c r="BGG223" s="54"/>
      <c r="BGH223" s="54"/>
      <c r="BGI223" s="54"/>
      <c r="BGJ223" s="54"/>
      <c r="BGK223" s="54"/>
      <c r="BGL223" s="54"/>
      <c r="BGM223" s="54"/>
      <c r="BGN223" s="54"/>
      <c r="BGO223" s="54"/>
      <c r="BGP223" s="54"/>
      <c r="BGQ223" s="54"/>
      <c r="BGR223" s="54"/>
      <c r="BGS223" s="54"/>
      <c r="BGT223" s="54"/>
      <c r="BGU223" s="54"/>
      <c r="BGV223" s="54"/>
      <c r="BGW223" s="54"/>
      <c r="BGX223" s="54"/>
      <c r="BGY223" s="54"/>
      <c r="BGZ223" s="54"/>
      <c r="BHA223" s="54"/>
      <c r="BHB223" s="54"/>
      <c r="BHC223" s="54"/>
      <c r="BHD223" s="54"/>
      <c r="BHE223" s="54"/>
      <c r="BHF223" s="54"/>
      <c r="BHG223" s="54"/>
      <c r="BHH223" s="54"/>
      <c r="BHI223" s="54"/>
      <c r="BHJ223" s="54"/>
      <c r="BHK223" s="54"/>
      <c r="BHL223" s="54"/>
      <c r="BHM223" s="54"/>
      <c r="BHN223" s="54"/>
      <c r="BHO223" s="54"/>
      <c r="BHP223" s="54"/>
      <c r="BHQ223" s="54"/>
      <c r="BHR223" s="54"/>
      <c r="BHS223" s="54"/>
      <c r="BHT223" s="54"/>
      <c r="BHU223" s="54"/>
      <c r="BHV223" s="54"/>
      <c r="BHW223" s="54"/>
      <c r="BHX223" s="54"/>
      <c r="BHY223" s="54"/>
      <c r="BHZ223" s="54"/>
      <c r="BIA223" s="54"/>
      <c r="BIB223" s="54"/>
      <c r="BIC223" s="54"/>
      <c r="BID223" s="54"/>
      <c r="BIE223" s="54"/>
      <c r="BIF223" s="54"/>
      <c r="BIG223" s="54"/>
      <c r="BIH223" s="54"/>
      <c r="BII223" s="54"/>
      <c r="BIJ223" s="54"/>
      <c r="BIK223" s="54"/>
      <c r="BIL223" s="54"/>
      <c r="BIM223" s="54"/>
      <c r="BIN223" s="54"/>
      <c r="BIO223" s="54"/>
      <c r="BIP223" s="54"/>
      <c r="BIQ223" s="54"/>
      <c r="BIR223" s="54"/>
      <c r="BIS223" s="54"/>
      <c r="BIT223" s="54"/>
      <c r="BIU223" s="54"/>
      <c r="BIV223" s="54"/>
      <c r="BIW223" s="54"/>
      <c r="BIX223" s="54"/>
      <c r="BIY223" s="54"/>
      <c r="BIZ223" s="54"/>
      <c r="BJA223" s="54"/>
      <c r="BJB223" s="54"/>
      <c r="BJC223" s="54"/>
      <c r="BJD223" s="54"/>
      <c r="BJE223" s="54"/>
      <c r="BJF223" s="54"/>
      <c r="BJG223" s="54"/>
      <c r="BJH223" s="54"/>
      <c r="BJI223" s="54"/>
      <c r="BJJ223" s="54"/>
      <c r="BJK223" s="54"/>
      <c r="BJL223" s="54"/>
      <c r="BJM223" s="54"/>
      <c r="BJN223" s="54"/>
      <c r="BJO223" s="54"/>
      <c r="BJP223" s="54"/>
      <c r="BJQ223" s="54"/>
      <c r="BJR223" s="54"/>
      <c r="BJS223" s="54"/>
      <c r="BJT223" s="54"/>
      <c r="BJU223" s="54"/>
      <c r="BJV223" s="54"/>
      <c r="BJW223" s="54"/>
      <c r="BJX223" s="54"/>
      <c r="BJY223" s="54"/>
      <c r="BJZ223" s="54"/>
      <c r="BKA223" s="54"/>
      <c r="BKB223" s="54"/>
      <c r="BKC223" s="54"/>
      <c r="BKD223" s="54"/>
      <c r="BKE223" s="54"/>
      <c r="BKF223" s="54"/>
      <c r="BKG223" s="54"/>
      <c r="BKH223" s="54"/>
      <c r="BKI223" s="54"/>
      <c r="BKJ223" s="54"/>
      <c r="BKK223" s="54"/>
      <c r="BKL223" s="54"/>
      <c r="BKM223" s="54"/>
      <c r="BKN223" s="54"/>
      <c r="BKO223" s="54"/>
      <c r="BKP223" s="54"/>
      <c r="BKQ223" s="54"/>
      <c r="BKR223" s="54"/>
      <c r="BKS223" s="54"/>
      <c r="BKT223" s="54"/>
      <c r="BKU223" s="54"/>
      <c r="BKV223" s="54"/>
      <c r="BKW223" s="54"/>
      <c r="BKX223" s="54"/>
      <c r="BKY223" s="54"/>
      <c r="BKZ223" s="54"/>
      <c r="BLA223" s="54"/>
      <c r="BLB223" s="54"/>
      <c r="BLC223" s="54"/>
      <c r="BLD223" s="54"/>
      <c r="BLE223" s="54"/>
      <c r="BLF223" s="54"/>
      <c r="BLG223" s="54"/>
      <c r="BLH223" s="54"/>
      <c r="BLI223" s="54"/>
      <c r="BLJ223" s="54"/>
      <c r="BLK223" s="54"/>
      <c r="BLL223" s="54"/>
      <c r="BLM223" s="54"/>
      <c r="BLN223" s="54"/>
      <c r="BLO223" s="54"/>
      <c r="BLP223" s="54"/>
      <c r="BLQ223" s="54"/>
      <c r="BLR223" s="54"/>
      <c r="BLS223" s="54"/>
      <c r="BLT223" s="54"/>
      <c r="BLU223" s="54"/>
      <c r="BLV223" s="54"/>
      <c r="BLW223" s="54"/>
      <c r="BLX223" s="54"/>
      <c r="BLY223" s="54"/>
      <c r="BLZ223" s="54"/>
      <c r="BMA223" s="54"/>
      <c r="BMB223" s="54"/>
      <c r="BMC223" s="54"/>
      <c r="BMD223" s="54"/>
      <c r="BME223" s="54"/>
      <c r="BMF223" s="54"/>
      <c r="BMG223" s="54"/>
      <c r="BMH223" s="54"/>
      <c r="BMI223" s="54"/>
      <c r="BMJ223" s="54"/>
      <c r="BMK223" s="54"/>
      <c r="BML223" s="54"/>
      <c r="BMM223" s="54"/>
      <c r="BMN223" s="54"/>
      <c r="BMO223" s="54"/>
      <c r="BMP223" s="54"/>
      <c r="BMQ223" s="54"/>
      <c r="BMR223" s="54"/>
      <c r="BMS223" s="54"/>
      <c r="BMT223" s="54"/>
      <c r="BMU223" s="54"/>
      <c r="BMV223" s="54"/>
      <c r="BMW223" s="54"/>
      <c r="BMX223" s="54"/>
      <c r="BMY223" s="54"/>
      <c r="BMZ223" s="54"/>
      <c r="BNA223" s="54"/>
      <c r="BNB223" s="54"/>
      <c r="BNC223" s="54"/>
      <c r="BND223" s="54"/>
      <c r="BNE223" s="54"/>
      <c r="BNF223" s="54"/>
      <c r="BNG223" s="54"/>
      <c r="BNH223" s="54"/>
      <c r="BNI223" s="54"/>
      <c r="BNJ223" s="54"/>
      <c r="BNK223" s="54"/>
      <c r="BNL223" s="54"/>
      <c r="BNM223" s="54"/>
      <c r="BNN223" s="54"/>
      <c r="BNO223" s="54"/>
      <c r="BNP223" s="54"/>
      <c r="BNQ223" s="54"/>
      <c r="BNR223" s="54"/>
      <c r="BNS223" s="54"/>
      <c r="BNT223" s="54"/>
      <c r="BNU223" s="54"/>
      <c r="BNV223" s="54"/>
      <c r="BNW223" s="54"/>
      <c r="BNX223" s="54"/>
      <c r="BNY223" s="54"/>
      <c r="BNZ223" s="54"/>
      <c r="BOA223" s="54"/>
      <c r="BOB223" s="54"/>
      <c r="BOC223" s="54"/>
      <c r="BOD223" s="54"/>
      <c r="BOE223" s="54"/>
      <c r="BOF223" s="54"/>
      <c r="BOG223" s="54"/>
      <c r="BOH223" s="54"/>
      <c r="BOI223" s="54"/>
      <c r="BOJ223" s="54"/>
      <c r="BOK223" s="54"/>
      <c r="BOL223" s="54"/>
      <c r="BOM223" s="54"/>
      <c r="BON223" s="54"/>
      <c r="BOO223" s="54"/>
      <c r="BOP223" s="54"/>
      <c r="BOQ223" s="54"/>
      <c r="BOR223" s="54"/>
      <c r="BOS223" s="54"/>
      <c r="BOT223" s="54"/>
      <c r="BOU223" s="54"/>
      <c r="BOV223" s="54"/>
      <c r="BOW223" s="54"/>
      <c r="BOX223" s="54"/>
      <c r="BOY223" s="54"/>
      <c r="BOZ223" s="54"/>
      <c r="BPA223" s="54"/>
      <c r="BPB223" s="54"/>
      <c r="BPC223" s="54"/>
      <c r="BPD223" s="54"/>
      <c r="BPE223" s="54"/>
      <c r="BPF223" s="54"/>
      <c r="BPG223" s="54"/>
      <c r="BPH223" s="54"/>
      <c r="BPI223" s="54"/>
      <c r="BPJ223" s="54"/>
      <c r="BPK223" s="54"/>
      <c r="BPL223" s="54"/>
      <c r="BPM223" s="54"/>
      <c r="BPN223" s="54"/>
      <c r="BPO223" s="54"/>
      <c r="BPP223" s="54"/>
      <c r="BPQ223" s="54"/>
      <c r="BPR223" s="54"/>
      <c r="BPS223" s="54"/>
      <c r="BPT223" s="54"/>
      <c r="BPU223" s="54"/>
      <c r="BPV223" s="54"/>
      <c r="BPW223" s="54"/>
      <c r="BPX223" s="54"/>
      <c r="BPY223" s="54"/>
      <c r="BPZ223" s="54"/>
      <c r="BQA223" s="54"/>
      <c r="BQB223" s="54"/>
      <c r="BQC223" s="54"/>
      <c r="BQD223" s="54"/>
      <c r="BQE223" s="54"/>
      <c r="BQF223" s="54"/>
      <c r="BQG223" s="54"/>
      <c r="BQH223" s="54"/>
      <c r="BQI223" s="54"/>
      <c r="BQJ223" s="54"/>
      <c r="BQK223" s="54"/>
      <c r="BQL223" s="54"/>
      <c r="BQM223" s="54"/>
      <c r="BQN223" s="54"/>
      <c r="BQO223" s="54"/>
      <c r="BQP223" s="54"/>
      <c r="BQQ223" s="54"/>
      <c r="BQR223" s="54"/>
      <c r="BQS223" s="54"/>
      <c r="BQT223" s="54"/>
      <c r="BQU223" s="54"/>
      <c r="BQV223" s="54"/>
      <c r="BQW223" s="54"/>
      <c r="BQX223" s="54"/>
      <c r="BQY223" s="54"/>
      <c r="BQZ223" s="54"/>
      <c r="BRA223" s="54"/>
      <c r="BRB223" s="54"/>
      <c r="BRC223" s="54"/>
      <c r="BRD223" s="54"/>
      <c r="BRE223" s="54"/>
      <c r="BRF223" s="54"/>
      <c r="BRG223" s="54"/>
      <c r="BRH223" s="54"/>
      <c r="BRI223" s="54"/>
      <c r="BRJ223" s="54"/>
      <c r="BRK223" s="54"/>
      <c r="BRL223" s="54"/>
      <c r="BRM223" s="54"/>
      <c r="BRN223" s="54"/>
      <c r="BRO223" s="54"/>
      <c r="BRP223" s="54"/>
      <c r="BRQ223" s="54"/>
      <c r="BRR223" s="54"/>
      <c r="BRS223" s="54"/>
      <c r="BRT223" s="54"/>
      <c r="BRU223" s="54"/>
      <c r="BRV223" s="54"/>
      <c r="BRW223" s="54"/>
      <c r="BRX223" s="54"/>
      <c r="BRY223" s="54"/>
      <c r="BRZ223" s="54"/>
      <c r="BSA223" s="54"/>
      <c r="BSB223" s="54"/>
      <c r="BSC223" s="54"/>
      <c r="BSD223" s="54"/>
      <c r="BSE223" s="54"/>
      <c r="BSF223" s="54"/>
      <c r="BSG223" s="54"/>
      <c r="BSH223" s="54"/>
      <c r="BSI223" s="54"/>
      <c r="BSJ223" s="54"/>
      <c r="BSK223" s="54"/>
      <c r="BSL223" s="54"/>
      <c r="BSM223" s="54"/>
      <c r="BSN223" s="54"/>
      <c r="BSO223" s="54"/>
      <c r="BSP223" s="54"/>
      <c r="BSQ223" s="54"/>
      <c r="BSR223" s="54"/>
      <c r="BSS223" s="54"/>
      <c r="BST223" s="54"/>
      <c r="BSU223" s="54"/>
      <c r="BSV223" s="54"/>
      <c r="BSW223" s="54"/>
      <c r="BSX223" s="54"/>
      <c r="BSY223" s="54"/>
      <c r="BSZ223" s="54"/>
      <c r="BTA223" s="54"/>
      <c r="BTB223" s="54"/>
      <c r="BTC223" s="54"/>
      <c r="BTD223" s="54"/>
      <c r="BTE223" s="54"/>
      <c r="BTF223" s="54"/>
      <c r="BTG223" s="54"/>
      <c r="BTH223" s="54"/>
      <c r="BTI223" s="54"/>
      <c r="BTJ223" s="54"/>
      <c r="BTK223" s="54"/>
      <c r="BTL223" s="54"/>
      <c r="BTM223" s="54"/>
      <c r="BTN223" s="54"/>
      <c r="BTO223" s="54"/>
      <c r="BTP223" s="54"/>
      <c r="BTQ223" s="54"/>
      <c r="BTR223" s="54"/>
      <c r="BTS223" s="54"/>
      <c r="BTT223" s="54"/>
      <c r="BTU223" s="54"/>
      <c r="BTV223" s="54"/>
      <c r="BTW223" s="54"/>
      <c r="BTX223" s="54"/>
      <c r="BTY223" s="54"/>
      <c r="BTZ223" s="54"/>
      <c r="BUA223" s="54"/>
      <c r="BUB223" s="54"/>
      <c r="BUC223" s="54"/>
      <c r="BUD223" s="54"/>
      <c r="BUE223" s="54"/>
      <c r="BUF223" s="54"/>
      <c r="BUG223" s="54"/>
      <c r="BUH223" s="54"/>
      <c r="BUI223" s="54"/>
      <c r="BUJ223" s="54"/>
      <c r="BUK223" s="54"/>
      <c r="BUL223" s="54"/>
      <c r="BUM223" s="54"/>
      <c r="BUN223" s="54"/>
      <c r="BUO223" s="54"/>
      <c r="BUP223" s="54"/>
      <c r="BUQ223" s="54"/>
      <c r="BUR223" s="54"/>
      <c r="BUS223" s="54"/>
      <c r="BUT223" s="54"/>
      <c r="BUU223" s="54"/>
      <c r="BUV223" s="54"/>
      <c r="BUW223" s="54"/>
      <c r="BUX223" s="54"/>
      <c r="BUY223" s="54"/>
      <c r="BUZ223" s="54"/>
      <c r="BVA223" s="54"/>
      <c r="BVB223" s="54"/>
      <c r="BVC223" s="54"/>
      <c r="BVD223" s="54"/>
      <c r="BVE223" s="54"/>
      <c r="BVF223" s="54"/>
      <c r="BVG223" s="54"/>
      <c r="BVH223" s="54"/>
      <c r="BVI223" s="54"/>
      <c r="BVJ223" s="54"/>
      <c r="BVK223" s="54"/>
      <c r="BVL223" s="54"/>
      <c r="BVM223" s="54"/>
      <c r="BVN223" s="54"/>
      <c r="BVO223" s="54"/>
      <c r="BVP223" s="54"/>
      <c r="BVQ223" s="54"/>
      <c r="BVR223" s="54"/>
      <c r="BVS223" s="54"/>
      <c r="BVT223" s="54"/>
      <c r="BVU223" s="54"/>
      <c r="BVV223" s="54"/>
      <c r="BVW223" s="54"/>
      <c r="BVX223" s="54"/>
      <c r="BVY223" s="54"/>
      <c r="BVZ223" s="54"/>
      <c r="BWA223" s="54"/>
      <c r="BWB223" s="54"/>
      <c r="BWC223" s="54"/>
      <c r="BWD223" s="54"/>
      <c r="BWE223" s="54"/>
      <c r="BWF223" s="54"/>
      <c r="BWG223" s="54"/>
      <c r="BWH223" s="54"/>
      <c r="BWI223" s="54"/>
      <c r="BWJ223" s="54"/>
      <c r="BWK223" s="54"/>
      <c r="BWL223" s="54"/>
      <c r="BWM223" s="54"/>
      <c r="BWN223" s="54"/>
      <c r="BWO223" s="54"/>
      <c r="BWP223" s="54"/>
      <c r="BWQ223" s="54"/>
      <c r="BWR223" s="54"/>
      <c r="BWS223" s="54"/>
      <c r="BWT223" s="54"/>
      <c r="BWU223" s="54"/>
      <c r="BWV223" s="54"/>
      <c r="BWW223" s="54"/>
      <c r="BWX223" s="54"/>
      <c r="BWY223" s="54"/>
      <c r="BWZ223" s="54"/>
      <c r="BXA223" s="54"/>
      <c r="BXB223" s="54"/>
      <c r="BXC223" s="54"/>
      <c r="BXD223" s="54"/>
      <c r="BXE223" s="54"/>
      <c r="BXF223" s="54"/>
      <c r="BXG223" s="54"/>
      <c r="BXH223" s="54"/>
      <c r="BXI223" s="54"/>
      <c r="BXJ223" s="54"/>
      <c r="BXK223" s="54"/>
      <c r="BXL223" s="54"/>
      <c r="BXM223" s="54"/>
      <c r="BXN223" s="54"/>
      <c r="BXO223" s="54"/>
      <c r="BXP223" s="54"/>
      <c r="BXQ223" s="54"/>
      <c r="BXR223" s="54"/>
      <c r="BXS223" s="54"/>
      <c r="BXT223" s="54"/>
      <c r="BXU223" s="54"/>
      <c r="BXV223" s="54"/>
      <c r="BXW223" s="54"/>
      <c r="BXX223" s="54"/>
      <c r="BXY223" s="54"/>
      <c r="BXZ223" s="54"/>
      <c r="BYA223" s="54"/>
      <c r="BYB223" s="54"/>
      <c r="BYC223" s="54"/>
      <c r="BYD223" s="54"/>
      <c r="BYE223" s="54"/>
      <c r="BYF223" s="54"/>
      <c r="BYG223" s="54"/>
      <c r="BYH223" s="54"/>
      <c r="BYI223" s="54"/>
      <c r="BYJ223" s="54"/>
      <c r="BYK223" s="54"/>
      <c r="BYL223" s="54"/>
      <c r="BYM223" s="54"/>
      <c r="BYN223" s="54"/>
      <c r="BYO223" s="54"/>
      <c r="BYP223" s="54"/>
      <c r="BYQ223" s="54"/>
      <c r="BYR223" s="54"/>
      <c r="BYS223" s="54"/>
      <c r="BYT223" s="54"/>
      <c r="BYU223" s="54"/>
      <c r="BYV223" s="54"/>
      <c r="BYW223" s="54"/>
      <c r="BYX223" s="54"/>
      <c r="BYY223" s="54"/>
      <c r="BYZ223" s="54"/>
      <c r="BZA223" s="54"/>
      <c r="BZB223" s="54"/>
      <c r="BZC223" s="54"/>
      <c r="BZD223" s="54"/>
      <c r="BZE223" s="54"/>
      <c r="BZF223" s="54"/>
      <c r="BZG223" s="54"/>
      <c r="BZH223" s="54"/>
      <c r="BZI223" s="54"/>
      <c r="BZJ223" s="54"/>
      <c r="BZK223" s="54"/>
      <c r="BZL223" s="54"/>
      <c r="BZM223" s="54"/>
      <c r="BZN223" s="54"/>
      <c r="BZO223" s="54"/>
      <c r="BZP223" s="54"/>
      <c r="BZQ223" s="54"/>
      <c r="BZR223" s="54"/>
      <c r="BZS223" s="54"/>
      <c r="BZT223" s="54"/>
      <c r="BZU223" s="54"/>
      <c r="BZV223" s="54"/>
      <c r="BZW223" s="54"/>
      <c r="BZX223" s="54"/>
      <c r="BZY223" s="54"/>
      <c r="BZZ223" s="54"/>
      <c r="CAA223" s="54"/>
      <c r="CAB223" s="54"/>
      <c r="CAC223" s="54"/>
      <c r="CAD223" s="54"/>
      <c r="CAE223" s="54"/>
      <c r="CAF223" s="54"/>
      <c r="CAG223" s="54"/>
      <c r="CAH223" s="54"/>
      <c r="CAI223" s="54"/>
      <c r="CAJ223" s="54"/>
      <c r="CAK223" s="54"/>
      <c r="CAL223" s="54"/>
      <c r="CAM223" s="54"/>
      <c r="CAN223" s="54"/>
      <c r="CAO223" s="54"/>
      <c r="CAP223" s="54"/>
      <c r="CAQ223" s="54"/>
      <c r="CAR223" s="54"/>
      <c r="CAS223" s="54"/>
      <c r="CAT223" s="54"/>
      <c r="CAU223" s="54"/>
      <c r="CAV223" s="54"/>
      <c r="CAW223" s="54"/>
      <c r="CAX223" s="54"/>
      <c r="CAY223" s="54"/>
      <c r="CAZ223" s="54"/>
      <c r="CBA223" s="54"/>
      <c r="CBB223" s="54"/>
      <c r="CBC223" s="54"/>
      <c r="CBD223" s="54"/>
      <c r="CBE223" s="54"/>
      <c r="CBF223" s="54"/>
      <c r="CBG223" s="54"/>
      <c r="CBH223" s="54"/>
      <c r="CBI223" s="54"/>
      <c r="CBJ223" s="54"/>
      <c r="CBK223" s="54"/>
      <c r="CBL223" s="54"/>
      <c r="CBM223" s="54"/>
      <c r="CBN223" s="54"/>
      <c r="CBO223" s="54"/>
      <c r="CBP223" s="54"/>
      <c r="CBQ223" s="54"/>
      <c r="CBR223" s="54"/>
      <c r="CBS223" s="54"/>
      <c r="CBT223" s="54"/>
      <c r="CBU223" s="54"/>
      <c r="CBV223" s="54"/>
      <c r="CBW223" s="54"/>
      <c r="CBX223" s="54"/>
      <c r="CBY223" s="54"/>
      <c r="CBZ223" s="54"/>
      <c r="CCA223" s="54"/>
      <c r="CCB223" s="54"/>
      <c r="CCC223" s="54"/>
      <c r="CCD223" s="54"/>
      <c r="CCE223" s="54"/>
      <c r="CCF223" s="54"/>
      <c r="CCG223" s="54"/>
      <c r="CCH223" s="54"/>
      <c r="CCI223" s="54"/>
      <c r="CCJ223" s="54"/>
      <c r="CCK223" s="54"/>
      <c r="CCL223" s="54"/>
      <c r="CCM223" s="54"/>
      <c r="CCN223" s="54"/>
      <c r="CCO223" s="54"/>
      <c r="CCP223" s="54"/>
      <c r="CCQ223" s="54"/>
      <c r="CCR223" s="54"/>
      <c r="CCS223" s="54"/>
      <c r="CCT223" s="54"/>
      <c r="CCU223" s="54"/>
      <c r="CCV223" s="54"/>
      <c r="CCW223" s="54"/>
      <c r="CCX223" s="54"/>
      <c r="CCY223" s="54"/>
      <c r="CCZ223" s="54"/>
      <c r="CDA223" s="54"/>
      <c r="CDB223" s="54"/>
      <c r="CDC223" s="54"/>
      <c r="CDD223" s="54"/>
      <c r="CDE223" s="54"/>
      <c r="CDF223" s="54"/>
      <c r="CDG223" s="54"/>
      <c r="CDH223" s="54"/>
      <c r="CDI223" s="54"/>
      <c r="CDJ223" s="54"/>
      <c r="CDK223" s="54"/>
      <c r="CDL223" s="54"/>
      <c r="CDM223" s="54"/>
      <c r="CDN223" s="54"/>
      <c r="CDO223" s="54"/>
      <c r="CDP223" s="54"/>
      <c r="CDQ223" s="54"/>
      <c r="CDR223" s="54"/>
      <c r="CDS223" s="54"/>
      <c r="CDT223" s="54"/>
      <c r="CDU223" s="54"/>
      <c r="CDV223" s="54"/>
      <c r="CDW223" s="54"/>
      <c r="CDX223" s="54"/>
      <c r="CDY223" s="54"/>
      <c r="CDZ223" s="54"/>
      <c r="CEA223" s="54"/>
      <c r="CEB223" s="54"/>
      <c r="CEC223" s="54"/>
      <c r="CED223" s="54"/>
      <c r="CEE223" s="54"/>
      <c r="CEF223" s="54"/>
      <c r="CEG223" s="54"/>
      <c r="CEH223" s="54"/>
      <c r="CEI223" s="54"/>
      <c r="CEJ223" s="54"/>
      <c r="CEK223" s="54"/>
      <c r="CEL223" s="54"/>
      <c r="CEM223" s="54"/>
      <c r="CEN223" s="54"/>
      <c r="CEO223" s="54"/>
      <c r="CEP223" s="54"/>
      <c r="CEQ223" s="54"/>
      <c r="CER223" s="54"/>
      <c r="CES223" s="54"/>
      <c r="CET223" s="54"/>
      <c r="CEU223" s="54"/>
      <c r="CEV223" s="54"/>
      <c r="CEW223" s="54"/>
      <c r="CEX223" s="54"/>
      <c r="CEY223" s="54"/>
      <c r="CEZ223" s="54"/>
      <c r="CFA223" s="54"/>
      <c r="CFB223" s="54"/>
      <c r="CFC223" s="54"/>
      <c r="CFD223" s="54"/>
      <c r="CFE223" s="54"/>
      <c r="CFF223" s="54"/>
      <c r="CFG223" s="54"/>
      <c r="CFH223" s="54"/>
      <c r="CFI223" s="54"/>
      <c r="CFJ223" s="54"/>
      <c r="CFK223" s="54"/>
      <c r="CFL223" s="54"/>
      <c r="CFM223" s="54"/>
      <c r="CFN223" s="54"/>
      <c r="CFO223" s="54"/>
      <c r="CFP223" s="54"/>
      <c r="CFQ223" s="54"/>
      <c r="CFR223" s="54"/>
      <c r="CFS223" s="54"/>
      <c r="CFT223" s="54"/>
      <c r="CFU223" s="54"/>
      <c r="CFV223" s="54"/>
      <c r="CFW223" s="54"/>
      <c r="CFX223" s="54"/>
      <c r="CFY223" s="54"/>
      <c r="CFZ223" s="54"/>
      <c r="CGA223" s="54"/>
      <c r="CGB223" s="54"/>
      <c r="CGC223" s="54"/>
      <c r="CGD223" s="54"/>
      <c r="CGE223" s="54"/>
      <c r="CGF223" s="54"/>
      <c r="CGG223" s="54"/>
      <c r="CGH223" s="54"/>
      <c r="CGI223" s="54"/>
      <c r="CGJ223" s="54"/>
      <c r="CGK223" s="54"/>
      <c r="CGL223" s="54"/>
      <c r="CGM223" s="54"/>
      <c r="CGN223" s="54"/>
      <c r="CGO223" s="54"/>
      <c r="CGP223" s="54"/>
      <c r="CGQ223" s="54"/>
      <c r="CGR223" s="54"/>
      <c r="CGS223" s="54"/>
      <c r="CGT223" s="54"/>
      <c r="CGU223" s="54"/>
      <c r="CGV223" s="54"/>
      <c r="CGW223" s="54"/>
      <c r="CGX223" s="54"/>
      <c r="CGY223" s="54"/>
      <c r="CGZ223" s="54"/>
      <c r="CHA223" s="54"/>
      <c r="CHB223" s="54"/>
      <c r="CHC223" s="54"/>
      <c r="CHD223" s="54"/>
      <c r="CHE223" s="54"/>
      <c r="CHF223" s="54"/>
      <c r="CHG223" s="54"/>
      <c r="CHH223" s="54"/>
      <c r="CHI223" s="54"/>
      <c r="CHJ223" s="54"/>
      <c r="CHK223" s="54"/>
      <c r="CHL223" s="54"/>
      <c r="CHM223" s="54"/>
      <c r="CHN223" s="54"/>
      <c r="CHO223" s="54"/>
      <c r="CHP223" s="54"/>
      <c r="CHQ223" s="54"/>
      <c r="CHR223" s="54"/>
      <c r="CHS223" s="54"/>
      <c r="CHT223" s="54"/>
      <c r="CHU223" s="54"/>
      <c r="CHV223" s="54"/>
      <c r="CHW223" s="54"/>
      <c r="CHX223" s="54"/>
      <c r="CHY223" s="54"/>
      <c r="CHZ223" s="54"/>
      <c r="CIA223" s="54"/>
      <c r="CIB223" s="54"/>
      <c r="CIC223" s="54"/>
      <c r="CID223" s="54"/>
      <c r="CIE223" s="54"/>
      <c r="CIF223" s="54"/>
      <c r="CIG223" s="54"/>
      <c r="CIH223" s="54"/>
      <c r="CII223" s="54"/>
      <c r="CIJ223" s="54"/>
      <c r="CIK223" s="54"/>
      <c r="CIL223" s="54"/>
      <c r="CIM223" s="54"/>
      <c r="CIN223" s="54"/>
      <c r="CIO223" s="54"/>
      <c r="CIP223" s="54"/>
      <c r="CIQ223" s="54"/>
      <c r="CIR223" s="54"/>
      <c r="CIS223" s="54"/>
      <c r="CIT223" s="54"/>
      <c r="CIU223" s="54"/>
      <c r="CIV223" s="54"/>
      <c r="CIW223" s="54"/>
      <c r="CIX223" s="54"/>
      <c r="CIY223" s="54"/>
      <c r="CIZ223" s="54"/>
      <c r="CJA223" s="54"/>
      <c r="CJB223" s="54"/>
      <c r="CJC223" s="54"/>
      <c r="CJD223" s="54"/>
      <c r="CJE223" s="54"/>
      <c r="CJF223" s="54"/>
      <c r="CJG223" s="54"/>
      <c r="CJH223" s="54"/>
      <c r="CJI223" s="54"/>
      <c r="CJJ223" s="54"/>
      <c r="CJK223" s="54"/>
      <c r="CJL223" s="54"/>
      <c r="CJM223" s="54"/>
      <c r="CJN223" s="54"/>
      <c r="CJO223" s="54"/>
      <c r="CJP223" s="54"/>
      <c r="CJQ223" s="54"/>
      <c r="CJR223" s="54"/>
      <c r="CJS223" s="54"/>
      <c r="CJT223" s="54"/>
      <c r="CJU223" s="54"/>
      <c r="CJV223" s="54"/>
      <c r="CJW223" s="54"/>
      <c r="CJX223" s="54"/>
      <c r="CJY223" s="54"/>
      <c r="CJZ223" s="54"/>
      <c r="CKA223" s="54"/>
      <c r="CKB223" s="54"/>
      <c r="CKC223" s="54"/>
      <c r="CKD223" s="54"/>
      <c r="CKE223" s="54"/>
      <c r="CKF223" s="54"/>
      <c r="CKG223" s="54"/>
      <c r="CKH223" s="54"/>
      <c r="CKI223" s="54"/>
      <c r="CKJ223" s="54"/>
      <c r="CKK223" s="54"/>
      <c r="CKL223" s="54"/>
      <c r="CKM223" s="54"/>
      <c r="CKN223" s="54"/>
      <c r="CKO223" s="54"/>
      <c r="CKP223" s="54"/>
      <c r="CKQ223" s="54"/>
      <c r="CKR223" s="54"/>
      <c r="CKS223" s="54"/>
      <c r="CKT223" s="54"/>
      <c r="CKU223" s="54"/>
      <c r="CKV223" s="54"/>
      <c r="CKW223" s="54"/>
      <c r="CKX223" s="54"/>
      <c r="CKY223" s="54"/>
      <c r="CKZ223" s="54"/>
      <c r="CLA223" s="54"/>
      <c r="CLB223" s="54"/>
      <c r="CLC223" s="54"/>
      <c r="CLD223" s="54"/>
      <c r="CLE223" s="54"/>
      <c r="CLF223" s="54"/>
      <c r="CLG223" s="54"/>
      <c r="CLH223" s="54"/>
      <c r="CLI223" s="54"/>
      <c r="CLJ223" s="54"/>
      <c r="CLK223" s="54"/>
      <c r="CLL223" s="54"/>
      <c r="CLM223" s="54"/>
      <c r="CLN223" s="54"/>
      <c r="CLO223" s="54"/>
      <c r="CLP223" s="54"/>
      <c r="CLQ223" s="54"/>
      <c r="CLR223" s="54"/>
      <c r="CLS223" s="54"/>
      <c r="CLT223" s="54"/>
      <c r="CLU223" s="54"/>
      <c r="CLV223" s="54"/>
      <c r="CLW223" s="54"/>
      <c r="CLX223" s="54"/>
      <c r="CLY223" s="54"/>
      <c r="CLZ223" s="54"/>
      <c r="CMA223" s="54"/>
      <c r="CMB223" s="54"/>
      <c r="CMC223" s="54"/>
      <c r="CMD223" s="54"/>
      <c r="CME223" s="54"/>
      <c r="CMF223" s="54"/>
      <c r="CMG223" s="54"/>
      <c r="CMH223" s="54"/>
      <c r="CMI223" s="54"/>
      <c r="CMJ223" s="54"/>
      <c r="CMK223" s="54"/>
      <c r="CML223" s="54"/>
      <c r="CMM223" s="54"/>
      <c r="CMN223" s="54"/>
      <c r="CMO223" s="54"/>
      <c r="CMP223" s="54"/>
      <c r="CMQ223" s="54"/>
      <c r="CMR223" s="54"/>
      <c r="CMS223" s="54"/>
      <c r="CMT223" s="54"/>
      <c r="CMU223" s="54"/>
      <c r="CMV223" s="54"/>
      <c r="CMW223" s="54"/>
      <c r="CMX223" s="54"/>
      <c r="CMY223" s="54"/>
      <c r="CMZ223" s="54"/>
      <c r="CNA223" s="54"/>
      <c r="CNB223" s="54"/>
      <c r="CNC223" s="54"/>
      <c r="CND223" s="54"/>
      <c r="CNE223" s="54"/>
      <c r="CNF223" s="54"/>
      <c r="CNG223" s="54"/>
      <c r="CNH223" s="54"/>
      <c r="CNI223" s="54"/>
      <c r="CNJ223" s="54"/>
      <c r="CNK223" s="54"/>
      <c r="CNL223" s="54"/>
      <c r="CNM223" s="54"/>
      <c r="CNN223" s="54"/>
      <c r="CNO223" s="54"/>
      <c r="CNP223" s="54"/>
      <c r="CNQ223" s="54"/>
      <c r="CNR223" s="54"/>
      <c r="CNS223" s="54"/>
      <c r="CNT223" s="54"/>
      <c r="CNU223" s="54"/>
      <c r="CNV223" s="54"/>
      <c r="CNW223" s="54"/>
      <c r="CNX223" s="54"/>
      <c r="CNY223" s="54"/>
      <c r="CNZ223" s="54"/>
      <c r="COA223" s="54"/>
      <c r="COB223" s="54"/>
      <c r="COC223" s="54"/>
      <c r="COD223" s="54"/>
      <c r="COE223" s="54"/>
      <c r="COF223" s="54"/>
      <c r="COG223" s="54"/>
      <c r="COH223" s="54"/>
      <c r="COI223" s="54"/>
      <c r="COJ223" s="54"/>
      <c r="COK223" s="54"/>
      <c r="COL223" s="54"/>
      <c r="COM223" s="54"/>
      <c r="CON223" s="54"/>
      <c r="COO223" s="54"/>
      <c r="COP223" s="54"/>
      <c r="COQ223" s="54"/>
      <c r="COR223" s="54"/>
      <c r="COS223" s="54"/>
      <c r="COT223" s="54"/>
      <c r="COU223" s="54"/>
      <c r="COV223" s="54"/>
      <c r="COW223" s="54"/>
      <c r="COX223" s="54"/>
      <c r="COY223" s="54"/>
      <c r="COZ223" s="54"/>
      <c r="CPA223" s="54"/>
      <c r="CPB223" s="54"/>
      <c r="CPC223" s="54"/>
      <c r="CPD223" s="54"/>
      <c r="CPE223" s="54"/>
      <c r="CPF223" s="54"/>
      <c r="CPG223" s="54"/>
      <c r="CPH223" s="54"/>
      <c r="CPI223" s="54"/>
      <c r="CPJ223" s="54"/>
      <c r="CPK223" s="54"/>
      <c r="CPL223" s="54"/>
      <c r="CPM223" s="54"/>
      <c r="CPN223" s="54"/>
      <c r="CPO223" s="54"/>
      <c r="CPP223" s="54"/>
      <c r="CPQ223" s="54"/>
      <c r="CPR223" s="54"/>
      <c r="CPS223" s="54"/>
      <c r="CPT223" s="54"/>
      <c r="CPU223" s="54"/>
      <c r="CPV223" s="54"/>
      <c r="CPW223" s="54"/>
      <c r="CPX223" s="54"/>
      <c r="CPY223" s="54"/>
      <c r="CPZ223" s="54"/>
      <c r="CQA223" s="54"/>
      <c r="CQB223" s="54"/>
      <c r="CQC223" s="54"/>
      <c r="CQD223" s="54"/>
      <c r="CQE223" s="54"/>
      <c r="CQF223" s="54"/>
      <c r="CQG223" s="54"/>
      <c r="CQH223" s="54"/>
      <c r="CQI223" s="54"/>
      <c r="CQJ223" s="54"/>
      <c r="CQK223" s="54"/>
      <c r="CQL223" s="54"/>
      <c r="CQM223" s="54"/>
      <c r="CQN223" s="54"/>
      <c r="CQO223" s="54"/>
      <c r="CQP223" s="54"/>
      <c r="CQQ223" s="54"/>
      <c r="CQR223" s="54"/>
      <c r="CQS223" s="54"/>
      <c r="CQT223" s="54"/>
      <c r="CQU223" s="54"/>
      <c r="CQV223" s="54"/>
      <c r="CQW223" s="54"/>
      <c r="CQX223" s="54"/>
      <c r="CQY223" s="54"/>
      <c r="CQZ223" s="54"/>
      <c r="CRA223" s="54"/>
      <c r="CRB223" s="54"/>
      <c r="CRC223" s="54"/>
      <c r="CRD223" s="54"/>
      <c r="CRE223" s="54"/>
      <c r="CRF223" s="54"/>
      <c r="CRG223" s="54"/>
      <c r="CRH223" s="54"/>
      <c r="CRI223" s="54"/>
      <c r="CRJ223" s="54"/>
      <c r="CRK223" s="54"/>
      <c r="CRL223" s="54"/>
      <c r="CRM223" s="54"/>
      <c r="CRN223" s="54"/>
      <c r="CRO223" s="54"/>
      <c r="CRP223" s="54"/>
      <c r="CRQ223" s="54"/>
      <c r="CRR223" s="54"/>
      <c r="CRS223" s="54"/>
      <c r="CRT223" s="54"/>
      <c r="CRU223" s="54"/>
      <c r="CRV223" s="54"/>
      <c r="CRW223" s="54"/>
      <c r="CRX223" s="54"/>
      <c r="CRY223" s="54"/>
      <c r="CRZ223" s="54"/>
      <c r="CSA223" s="54"/>
      <c r="CSB223" s="54"/>
      <c r="CSC223" s="54"/>
      <c r="CSD223" s="54"/>
      <c r="CSE223" s="54"/>
      <c r="CSF223" s="54"/>
      <c r="CSG223" s="54"/>
      <c r="CSH223" s="54"/>
      <c r="CSI223" s="54"/>
      <c r="CSJ223" s="54"/>
      <c r="CSK223" s="54"/>
      <c r="CSL223" s="54"/>
      <c r="CSM223" s="54"/>
      <c r="CSN223" s="54"/>
      <c r="CSO223" s="54"/>
      <c r="CSP223" s="54"/>
      <c r="CSQ223" s="54"/>
      <c r="CSR223" s="54"/>
      <c r="CSS223" s="54"/>
      <c r="CST223" s="54"/>
      <c r="CSU223" s="54"/>
      <c r="CSV223" s="54"/>
      <c r="CSW223" s="54"/>
      <c r="CSX223" s="54"/>
      <c r="CSY223" s="54"/>
      <c r="CSZ223" s="54"/>
      <c r="CTA223" s="54"/>
      <c r="CTB223" s="54"/>
      <c r="CTC223" s="54"/>
      <c r="CTD223" s="54"/>
      <c r="CTE223" s="54"/>
      <c r="CTF223" s="54"/>
      <c r="CTG223" s="54"/>
      <c r="CTH223" s="54"/>
      <c r="CTI223" s="54"/>
      <c r="CTJ223" s="54"/>
      <c r="CTK223" s="54"/>
      <c r="CTL223" s="54"/>
      <c r="CTM223" s="54"/>
      <c r="CTN223" s="54"/>
      <c r="CTO223" s="54"/>
      <c r="CTP223" s="54"/>
      <c r="CTQ223" s="54"/>
      <c r="CTR223" s="54"/>
      <c r="CTS223" s="54"/>
      <c r="CTT223" s="54"/>
      <c r="CTU223" s="54"/>
      <c r="CTV223" s="54"/>
      <c r="CTW223" s="54"/>
      <c r="CTX223" s="54"/>
      <c r="CTY223" s="54"/>
      <c r="CTZ223" s="54"/>
      <c r="CUA223" s="54"/>
      <c r="CUB223" s="54"/>
      <c r="CUC223" s="54"/>
      <c r="CUD223" s="54"/>
      <c r="CUE223" s="54"/>
      <c r="CUF223" s="54"/>
      <c r="CUG223" s="54"/>
      <c r="CUH223" s="54"/>
      <c r="CUI223" s="54"/>
      <c r="CUJ223" s="54"/>
      <c r="CUK223" s="54"/>
      <c r="CUL223" s="54"/>
      <c r="CUM223" s="54"/>
      <c r="CUN223" s="54"/>
      <c r="CUO223" s="54"/>
      <c r="CUP223" s="54"/>
      <c r="CUQ223" s="54"/>
      <c r="CUR223" s="54"/>
      <c r="CUS223" s="54"/>
      <c r="CUT223" s="54"/>
      <c r="CUU223" s="54"/>
      <c r="CUV223" s="54"/>
      <c r="CUW223" s="54"/>
      <c r="CUX223" s="54"/>
      <c r="CUY223" s="54"/>
      <c r="CUZ223" s="54"/>
      <c r="CVA223" s="54"/>
      <c r="CVB223" s="54"/>
      <c r="CVC223" s="54"/>
      <c r="CVD223" s="54"/>
      <c r="CVE223" s="54"/>
      <c r="CVF223" s="54"/>
      <c r="CVG223" s="54"/>
      <c r="CVH223" s="54"/>
      <c r="CVI223" s="54"/>
      <c r="CVJ223" s="54"/>
      <c r="CVK223" s="54"/>
      <c r="CVL223" s="54"/>
      <c r="CVM223" s="54"/>
      <c r="CVN223" s="54"/>
      <c r="CVO223" s="54"/>
      <c r="CVP223" s="54"/>
      <c r="CVQ223" s="54"/>
      <c r="CVR223" s="54"/>
      <c r="CVS223" s="54"/>
      <c r="CVT223" s="54"/>
      <c r="CVU223" s="54"/>
      <c r="CVV223" s="54"/>
      <c r="CVW223" s="54"/>
      <c r="CVX223" s="54"/>
      <c r="CVY223" s="54"/>
      <c r="CVZ223" s="54"/>
      <c r="CWA223" s="54"/>
      <c r="CWB223" s="54"/>
      <c r="CWC223" s="54"/>
      <c r="CWD223" s="54"/>
      <c r="CWE223" s="54"/>
      <c r="CWF223" s="54"/>
      <c r="CWG223" s="54"/>
      <c r="CWH223" s="54"/>
      <c r="CWI223" s="54"/>
      <c r="CWJ223" s="54"/>
      <c r="CWK223" s="54"/>
      <c r="CWL223" s="54"/>
      <c r="CWM223" s="54"/>
      <c r="CWN223" s="54"/>
      <c r="CWO223" s="54"/>
      <c r="CWP223" s="54"/>
      <c r="CWQ223" s="54"/>
      <c r="CWR223" s="54"/>
      <c r="CWS223" s="54"/>
      <c r="CWT223" s="54"/>
      <c r="CWU223" s="54"/>
      <c r="CWV223" s="54"/>
      <c r="CWW223" s="54"/>
      <c r="CWX223" s="54"/>
      <c r="CWY223" s="54"/>
      <c r="CWZ223" s="54"/>
      <c r="CXA223" s="54"/>
      <c r="CXB223" s="54"/>
      <c r="CXC223" s="54"/>
      <c r="CXD223" s="54"/>
      <c r="CXE223" s="54"/>
      <c r="CXF223" s="54"/>
      <c r="CXG223" s="54"/>
      <c r="CXH223" s="54"/>
      <c r="CXI223" s="54"/>
      <c r="CXJ223" s="54"/>
      <c r="CXK223" s="54"/>
      <c r="CXL223" s="54"/>
      <c r="CXM223" s="54"/>
      <c r="CXN223" s="54"/>
      <c r="CXO223" s="54"/>
      <c r="CXP223" s="54"/>
      <c r="CXQ223" s="54"/>
      <c r="CXR223" s="54"/>
      <c r="CXS223" s="54"/>
      <c r="CXT223" s="54"/>
      <c r="CXU223" s="54"/>
      <c r="CXV223" s="54"/>
      <c r="CXW223" s="54"/>
      <c r="CXX223" s="54"/>
      <c r="CXY223" s="54"/>
      <c r="CXZ223" s="54"/>
      <c r="CYA223" s="54"/>
      <c r="CYB223" s="54"/>
      <c r="CYC223" s="54"/>
      <c r="CYD223" s="54"/>
      <c r="CYE223" s="54"/>
      <c r="CYF223" s="54"/>
      <c r="CYG223" s="54"/>
      <c r="CYH223" s="54"/>
      <c r="CYI223" s="54"/>
      <c r="CYJ223" s="54"/>
      <c r="CYK223" s="54"/>
      <c r="CYL223" s="54"/>
      <c r="CYM223" s="54"/>
      <c r="CYN223" s="54"/>
      <c r="CYO223" s="54"/>
      <c r="CYP223" s="54"/>
      <c r="CYQ223" s="54"/>
      <c r="CYR223" s="54"/>
      <c r="CYS223" s="54"/>
      <c r="CYT223" s="54"/>
      <c r="CYU223" s="54"/>
      <c r="CYV223" s="54"/>
      <c r="CYW223" s="54"/>
      <c r="CYX223" s="54"/>
      <c r="CYY223" s="54"/>
      <c r="CYZ223" s="54"/>
      <c r="CZA223" s="54"/>
      <c r="CZB223" s="54"/>
      <c r="CZC223" s="54"/>
      <c r="CZD223" s="54"/>
      <c r="CZE223" s="54"/>
      <c r="CZF223" s="54"/>
      <c r="CZG223" s="54"/>
      <c r="CZH223" s="54"/>
      <c r="CZI223" s="54"/>
      <c r="CZJ223" s="54"/>
      <c r="CZK223" s="54"/>
      <c r="CZL223" s="54"/>
      <c r="CZM223" s="54"/>
      <c r="CZN223" s="54"/>
      <c r="CZO223" s="54"/>
      <c r="CZP223" s="54"/>
      <c r="CZQ223" s="54"/>
      <c r="CZR223" s="54"/>
      <c r="CZS223" s="54"/>
      <c r="CZT223" s="54"/>
      <c r="CZU223" s="54"/>
      <c r="CZV223" s="54"/>
      <c r="CZW223" s="54"/>
      <c r="CZX223" s="54"/>
      <c r="CZY223" s="54"/>
      <c r="CZZ223" s="54"/>
      <c r="DAA223" s="54"/>
      <c r="DAB223" s="54"/>
      <c r="DAC223" s="54"/>
      <c r="DAD223" s="54"/>
      <c r="DAE223" s="54"/>
      <c r="DAF223" s="54"/>
      <c r="DAG223" s="54"/>
      <c r="DAH223" s="54"/>
      <c r="DAI223" s="54"/>
      <c r="DAJ223" s="54"/>
      <c r="DAK223" s="54"/>
      <c r="DAL223" s="54"/>
      <c r="DAM223" s="54"/>
      <c r="DAN223" s="54"/>
      <c r="DAO223" s="54"/>
      <c r="DAP223" s="54"/>
      <c r="DAQ223" s="54"/>
      <c r="DAR223" s="54"/>
      <c r="DAS223" s="54"/>
      <c r="DAT223" s="54"/>
      <c r="DAU223" s="54"/>
      <c r="DAV223" s="54"/>
      <c r="DAW223" s="54"/>
      <c r="DAX223" s="54"/>
      <c r="DAY223" s="54"/>
      <c r="DAZ223" s="54"/>
      <c r="DBA223" s="54"/>
      <c r="DBB223" s="54"/>
      <c r="DBC223" s="54"/>
      <c r="DBD223" s="54"/>
      <c r="DBE223" s="54"/>
      <c r="DBF223" s="54"/>
      <c r="DBG223" s="54"/>
      <c r="DBH223" s="54"/>
      <c r="DBI223" s="54"/>
      <c r="DBJ223" s="54"/>
      <c r="DBK223" s="54"/>
      <c r="DBL223" s="54"/>
      <c r="DBM223" s="54"/>
      <c r="DBN223" s="54"/>
      <c r="DBO223" s="54"/>
      <c r="DBP223" s="54"/>
      <c r="DBQ223" s="54"/>
      <c r="DBR223" s="54"/>
      <c r="DBS223" s="54"/>
      <c r="DBT223" s="54"/>
      <c r="DBU223" s="54"/>
      <c r="DBV223" s="54"/>
      <c r="DBW223" s="54"/>
      <c r="DBX223" s="54"/>
      <c r="DBY223" s="54"/>
      <c r="DBZ223" s="54"/>
      <c r="DCA223" s="54"/>
      <c r="DCB223" s="54"/>
      <c r="DCC223" s="54"/>
      <c r="DCD223" s="54"/>
      <c r="DCE223" s="54"/>
      <c r="DCF223" s="54"/>
      <c r="DCG223" s="54"/>
      <c r="DCH223" s="54"/>
      <c r="DCI223" s="54"/>
      <c r="DCJ223" s="54"/>
      <c r="DCK223" s="54"/>
      <c r="DCL223" s="54"/>
      <c r="DCM223" s="54"/>
      <c r="DCN223" s="54"/>
      <c r="DCO223" s="54"/>
      <c r="DCP223" s="54"/>
      <c r="DCQ223" s="54"/>
      <c r="DCR223" s="54"/>
      <c r="DCS223" s="54"/>
      <c r="DCT223" s="54"/>
      <c r="DCU223" s="54"/>
      <c r="DCV223" s="54"/>
      <c r="DCW223" s="54"/>
      <c r="DCX223" s="54"/>
      <c r="DCY223" s="54"/>
      <c r="DCZ223" s="54"/>
      <c r="DDA223" s="54"/>
      <c r="DDB223" s="54"/>
      <c r="DDC223" s="54"/>
      <c r="DDD223" s="54"/>
      <c r="DDE223" s="54"/>
      <c r="DDF223" s="54"/>
      <c r="DDG223" s="54"/>
      <c r="DDH223" s="54"/>
      <c r="DDI223" s="54"/>
      <c r="DDJ223" s="54"/>
      <c r="DDK223" s="54"/>
      <c r="DDL223" s="54"/>
      <c r="DDM223" s="54"/>
      <c r="DDN223" s="54"/>
      <c r="DDO223" s="54"/>
      <c r="DDP223" s="54"/>
      <c r="DDQ223" s="54"/>
      <c r="DDR223" s="54"/>
      <c r="DDS223" s="54"/>
      <c r="DDT223" s="54"/>
      <c r="DDU223" s="54"/>
      <c r="DDV223" s="54"/>
      <c r="DDW223" s="54"/>
      <c r="DDX223" s="54"/>
      <c r="DDY223" s="54"/>
      <c r="DDZ223" s="54"/>
      <c r="DEA223" s="54"/>
      <c r="DEB223" s="54"/>
      <c r="DEC223" s="54"/>
      <c r="DED223" s="54"/>
      <c r="DEE223" s="54"/>
      <c r="DEF223" s="54"/>
      <c r="DEG223" s="54"/>
      <c r="DEH223" s="54"/>
      <c r="DEI223" s="54"/>
      <c r="DEJ223" s="54"/>
      <c r="DEK223" s="54"/>
      <c r="DEL223" s="54"/>
      <c r="DEM223" s="54"/>
      <c r="DEN223" s="54"/>
      <c r="DEO223" s="54"/>
      <c r="DEP223" s="54"/>
      <c r="DEQ223" s="54"/>
      <c r="DER223" s="54"/>
      <c r="DES223" s="54"/>
      <c r="DET223" s="54"/>
      <c r="DEU223" s="54"/>
      <c r="DEV223" s="54"/>
      <c r="DEW223" s="54"/>
      <c r="DEX223" s="54"/>
      <c r="DEY223" s="54"/>
      <c r="DEZ223" s="54"/>
      <c r="DFA223" s="54"/>
      <c r="DFB223" s="54"/>
      <c r="DFC223" s="54"/>
      <c r="DFD223" s="54"/>
      <c r="DFE223" s="54"/>
      <c r="DFF223" s="54"/>
      <c r="DFG223" s="54"/>
      <c r="DFH223" s="54"/>
      <c r="DFI223" s="54"/>
      <c r="DFJ223" s="54"/>
      <c r="DFK223" s="54"/>
      <c r="DFL223" s="54"/>
      <c r="DFM223" s="54"/>
      <c r="DFN223" s="54"/>
      <c r="DFO223" s="54"/>
      <c r="DFP223" s="54"/>
      <c r="DFQ223" s="54"/>
      <c r="DFR223" s="54"/>
      <c r="DFS223" s="54"/>
      <c r="DFT223" s="54"/>
      <c r="DFU223" s="54"/>
      <c r="DFV223" s="54"/>
      <c r="DFW223" s="54"/>
      <c r="DFX223" s="54"/>
      <c r="DFY223" s="54"/>
      <c r="DFZ223" s="54"/>
      <c r="DGA223" s="54"/>
      <c r="DGB223" s="54"/>
      <c r="DGC223" s="54"/>
      <c r="DGD223" s="54"/>
      <c r="DGE223" s="54"/>
      <c r="DGF223" s="54"/>
      <c r="DGG223" s="54"/>
      <c r="DGH223" s="54"/>
      <c r="DGI223" s="54"/>
      <c r="DGJ223" s="54"/>
      <c r="DGK223" s="54"/>
      <c r="DGL223" s="54"/>
      <c r="DGM223" s="54"/>
      <c r="DGN223" s="54"/>
      <c r="DGO223" s="54"/>
      <c r="DGP223" s="54"/>
      <c r="DGQ223" s="54"/>
      <c r="DGR223" s="54"/>
      <c r="DGS223" s="54"/>
      <c r="DGT223" s="54"/>
      <c r="DGU223" s="54"/>
      <c r="DGV223" s="54"/>
      <c r="DGW223" s="54"/>
      <c r="DGX223" s="54"/>
      <c r="DGY223" s="54"/>
      <c r="DGZ223" s="54"/>
      <c r="DHA223" s="54"/>
      <c r="DHB223" s="54"/>
      <c r="DHC223" s="54"/>
      <c r="DHD223" s="54"/>
      <c r="DHE223" s="54"/>
      <c r="DHF223" s="54"/>
      <c r="DHG223" s="54"/>
      <c r="DHH223" s="54"/>
      <c r="DHI223" s="54"/>
      <c r="DHJ223" s="54"/>
      <c r="DHK223" s="54"/>
      <c r="DHL223" s="54"/>
      <c r="DHM223" s="54"/>
      <c r="DHN223" s="54"/>
      <c r="DHO223" s="54"/>
      <c r="DHP223" s="54"/>
      <c r="DHQ223" s="54"/>
      <c r="DHR223" s="54"/>
      <c r="DHS223" s="54"/>
      <c r="DHT223" s="54"/>
      <c r="DHU223" s="54"/>
      <c r="DHV223" s="54"/>
      <c r="DHW223" s="54"/>
      <c r="DHX223" s="54"/>
      <c r="DHY223" s="54"/>
      <c r="DHZ223" s="54"/>
      <c r="DIA223" s="54"/>
      <c r="DIB223" s="54"/>
      <c r="DIC223" s="54"/>
      <c r="DID223" s="54"/>
      <c r="DIE223" s="54"/>
      <c r="DIF223" s="54"/>
      <c r="DIG223" s="54"/>
      <c r="DIH223" s="54"/>
      <c r="DII223" s="54"/>
      <c r="DIJ223" s="54"/>
      <c r="DIK223" s="54"/>
      <c r="DIL223" s="54"/>
      <c r="DIM223" s="54"/>
      <c r="DIN223" s="54"/>
      <c r="DIO223" s="54"/>
      <c r="DIP223" s="54"/>
      <c r="DIQ223" s="54"/>
      <c r="DIR223" s="54"/>
      <c r="DIS223" s="54"/>
      <c r="DIT223" s="54"/>
      <c r="DIU223" s="54"/>
      <c r="DIV223" s="54"/>
      <c r="DIW223" s="54"/>
      <c r="DIX223" s="54"/>
      <c r="DIY223" s="54"/>
      <c r="DIZ223" s="54"/>
      <c r="DJA223" s="54"/>
      <c r="DJB223" s="54"/>
      <c r="DJC223" s="54"/>
      <c r="DJD223" s="54"/>
      <c r="DJE223" s="54"/>
      <c r="DJF223" s="54"/>
      <c r="DJG223" s="54"/>
      <c r="DJH223" s="54"/>
      <c r="DJI223" s="54"/>
      <c r="DJJ223" s="54"/>
      <c r="DJK223" s="54"/>
      <c r="DJL223" s="54"/>
      <c r="DJM223" s="54"/>
      <c r="DJN223" s="54"/>
      <c r="DJO223" s="54"/>
      <c r="DJP223" s="54"/>
      <c r="DJQ223" s="54"/>
      <c r="DJR223" s="54"/>
      <c r="DJS223" s="54"/>
      <c r="DJT223" s="54"/>
      <c r="DJU223" s="54"/>
      <c r="DJV223" s="54"/>
      <c r="DJW223" s="54"/>
      <c r="DJX223" s="54"/>
      <c r="DJY223" s="54"/>
      <c r="DJZ223" s="54"/>
      <c r="DKA223" s="54"/>
      <c r="DKB223" s="54"/>
      <c r="DKC223" s="54"/>
      <c r="DKD223" s="54"/>
      <c r="DKE223" s="54"/>
      <c r="DKF223" s="54"/>
      <c r="DKG223" s="54"/>
      <c r="DKH223" s="54"/>
      <c r="DKI223" s="54"/>
      <c r="DKJ223" s="54"/>
      <c r="DKK223" s="54"/>
      <c r="DKL223" s="54"/>
      <c r="DKM223" s="54"/>
      <c r="DKN223" s="54"/>
      <c r="DKO223" s="54"/>
      <c r="DKP223" s="54"/>
      <c r="DKQ223" s="54"/>
      <c r="DKR223" s="54"/>
      <c r="DKS223" s="54"/>
      <c r="DKT223" s="54"/>
      <c r="DKU223" s="54"/>
      <c r="DKV223" s="54"/>
      <c r="DKW223" s="54"/>
      <c r="DKX223" s="54"/>
      <c r="DKY223" s="54"/>
      <c r="DKZ223" s="54"/>
      <c r="DLA223" s="54"/>
      <c r="DLB223" s="54"/>
      <c r="DLC223" s="54"/>
      <c r="DLD223" s="54"/>
      <c r="DLE223" s="54"/>
      <c r="DLF223" s="54"/>
      <c r="DLG223" s="54"/>
      <c r="DLH223" s="54"/>
      <c r="DLI223" s="54"/>
      <c r="DLJ223" s="54"/>
      <c r="DLK223" s="54"/>
      <c r="DLL223" s="54"/>
      <c r="DLM223" s="54"/>
      <c r="DLN223" s="54"/>
      <c r="DLO223" s="54"/>
      <c r="DLP223" s="54"/>
      <c r="DLQ223" s="54"/>
      <c r="DLR223" s="54"/>
      <c r="DLS223" s="54"/>
      <c r="DLT223" s="54"/>
      <c r="DLU223" s="54"/>
      <c r="DLV223" s="54"/>
      <c r="DLW223" s="54"/>
      <c r="DLX223" s="54"/>
      <c r="DLY223" s="54"/>
      <c r="DLZ223" s="54"/>
      <c r="DMA223" s="54"/>
      <c r="DMB223" s="54"/>
      <c r="DMC223" s="54"/>
      <c r="DMD223" s="54"/>
      <c r="DME223" s="54"/>
      <c r="DMF223" s="54"/>
      <c r="DMG223" s="54"/>
      <c r="DMH223" s="54"/>
      <c r="DMI223" s="54"/>
      <c r="DMJ223" s="54"/>
      <c r="DMK223" s="54"/>
      <c r="DML223" s="54"/>
      <c r="DMM223" s="54"/>
      <c r="DMN223" s="54"/>
      <c r="DMO223" s="54"/>
      <c r="DMP223" s="54"/>
      <c r="DMQ223" s="54"/>
      <c r="DMR223" s="54"/>
      <c r="DMS223" s="54"/>
      <c r="DMT223" s="54"/>
      <c r="DMU223" s="54"/>
      <c r="DMV223" s="54"/>
      <c r="DMW223" s="54"/>
      <c r="DMX223" s="54"/>
      <c r="DMY223" s="54"/>
      <c r="DMZ223" s="54"/>
      <c r="DNA223" s="54"/>
      <c r="DNB223" s="54"/>
      <c r="DNC223" s="54"/>
      <c r="DND223" s="54"/>
      <c r="DNE223" s="54"/>
      <c r="DNF223" s="54"/>
      <c r="DNG223" s="54"/>
      <c r="DNH223" s="54"/>
      <c r="DNI223" s="54"/>
      <c r="DNJ223" s="54"/>
      <c r="DNK223" s="54"/>
      <c r="DNL223" s="54"/>
      <c r="DNM223" s="54"/>
      <c r="DNN223" s="54"/>
      <c r="DNO223" s="54"/>
      <c r="DNP223" s="54"/>
      <c r="DNQ223" s="54"/>
      <c r="DNR223" s="54"/>
      <c r="DNS223" s="54"/>
      <c r="DNT223" s="54"/>
      <c r="DNU223" s="54"/>
      <c r="DNV223" s="54"/>
      <c r="DNW223" s="54"/>
      <c r="DNX223" s="54"/>
      <c r="DNY223" s="54"/>
      <c r="DNZ223" s="54"/>
      <c r="DOA223" s="54"/>
      <c r="DOB223" s="54"/>
      <c r="DOC223" s="54"/>
      <c r="DOD223" s="54"/>
      <c r="DOE223" s="54"/>
      <c r="DOF223" s="54"/>
      <c r="DOG223" s="54"/>
      <c r="DOH223" s="54"/>
      <c r="DOI223" s="54"/>
      <c r="DOJ223" s="54"/>
      <c r="DOK223" s="54"/>
      <c r="DOL223" s="54"/>
      <c r="DOM223" s="54"/>
      <c r="DON223" s="54"/>
      <c r="DOO223" s="54"/>
      <c r="DOP223" s="54"/>
      <c r="DOQ223" s="54"/>
      <c r="DOR223" s="54"/>
      <c r="DOS223" s="54"/>
      <c r="DOT223" s="54"/>
      <c r="DOU223" s="54"/>
      <c r="DOV223" s="54"/>
      <c r="DOW223" s="54"/>
      <c r="DOX223" s="54"/>
      <c r="DOY223" s="54"/>
      <c r="DOZ223" s="54"/>
      <c r="DPA223" s="54"/>
      <c r="DPB223" s="54"/>
      <c r="DPC223" s="54"/>
      <c r="DPD223" s="54"/>
      <c r="DPE223" s="54"/>
      <c r="DPF223" s="54"/>
      <c r="DPG223" s="54"/>
      <c r="DPH223" s="54"/>
      <c r="DPI223" s="54"/>
      <c r="DPJ223" s="54"/>
      <c r="DPK223" s="54"/>
      <c r="DPL223" s="54"/>
      <c r="DPM223" s="54"/>
      <c r="DPN223" s="54"/>
      <c r="DPO223" s="54"/>
      <c r="DPP223" s="54"/>
      <c r="DPQ223" s="54"/>
      <c r="DPR223" s="54"/>
      <c r="DPS223" s="54"/>
      <c r="DPT223" s="54"/>
      <c r="DPU223" s="54"/>
      <c r="DPV223" s="54"/>
      <c r="DPW223" s="54"/>
      <c r="DPX223" s="54"/>
      <c r="DPY223" s="54"/>
      <c r="DPZ223" s="54"/>
      <c r="DQA223" s="54"/>
      <c r="DQB223" s="54"/>
      <c r="DQC223" s="54"/>
      <c r="DQD223" s="54"/>
      <c r="DQE223" s="54"/>
      <c r="DQF223" s="54"/>
      <c r="DQG223" s="54"/>
      <c r="DQH223" s="54"/>
      <c r="DQI223" s="54"/>
      <c r="DQJ223" s="54"/>
      <c r="DQK223" s="54"/>
      <c r="DQL223" s="54"/>
      <c r="DQM223" s="54"/>
      <c r="DQN223" s="54"/>
      <c r="DQO223" s="54"/>
      <c r="DQP223" s="54"/>
      <c r="DQQ223" s="54"/>
      <c r="DQR223" s="54"/>
      <c r="DQS223" s="54"/>
      <c r="DQT223" s="54"/>
      <c r="DQU223" s="54"/>
      <c r="DQV223" s="54"/>
      <c r="DQW223" s="54"/>
      <c r="DQX223" s="54"/>
      <c r="DQY223" s="54"/>
      <c r="DQZ223" s="54"/>
      <c r="DRA223" s="54"/>
      <c r="DRB223" s="54"/>
      <c r="DRC223" s="54"/>
      <c r="DRD223" s="54"/>
      <c r="DRE223" s="54"/>
      <c r="DRF223" s="54"/>
      <c r="DRG223" s="54"/>
      <c r="DRH223" s="54"/>
      <c r="DRI223" s="54"/>
      <c r="DRJ223" s="54"/>
      <c r="DRK223" s="54"/>
      <c r="DRL223" s="54"/>
      <c r="DRM223" s="54"/>
      <c r="DRN223" s="54"/>
      <c r="DRO223" s="54"/>
      <c r="DRP223" s="54"/>
      <c r="DRQ223" s="54"/>
      <c r="DRR223" s="54"/>
      <c r="DRS223" s="54"/>
      <c r="DRT223" s="54"/>
      <c r="DRU223" s="54"/>
      <c r="DRV223" s="54"/>
      <c r="DRW223" s="54"/>
      <c r="DRX223" s="54"/>
      <c r="DRY223" s="54"/>
      <c r="DRZ223" s="54"/>
      <c r="DSA223" s="54"/>
      <c r="DSB223" s="54"/>
      <c r="DSC223" s="54"/>
      <c r="DSD223" s="54"/>
      <c r="DSE223" s="54"/>
      <c r="DSF223" s="54"/>
      <c r="DSG223" s="54"/>
      <c r="DSH223" s="54"/>
      <c r="DSI223" s="54"/>
      <c r="DSJ223" s="54"/>
      <c r="DSK223" s="54"/>
      <c r="DSL223" s="54"/>
      <c r="DSM223" s="54"/>
      <c r="DSN223" s="54"/>
      <c r="DSO223" s="54"/>
      <c r="DSP223" s="54"/>
      <c r="DSQ223" s="54"/>
      <c r="DSR223" s="54"/>
      <c r="DSS223" s="54"/>
      <c r="DST223" s="54"/>
      <c r="DSU223" s="54"/>
      <c r="DSV223" s="54"/>
      <c r="DSW223" s="54"/>
      <c r="DSX223" s="54"/>
      <c r="DSY223" s="54"/>
      <c r="DSZ223" s="54"/>
      <c r="DTA223" s="54"/>
      <c r="DTB223" s="54"/>
      <c r="DTC223" s="54"/>
      <c r="DTD223" s="54"/>
      <c r="DTE223" s="54"/>
      <c r="DTF223" s="54"/>
      <c r="DTG223" s="54"/>
      <c r="DTH223" s="54"/>
      <c r="DTI223" s="54"/>
      <c r="DTJ223" s="54"/>
      <c r="DTK223" s="54"/>
      <c r="DTL223" s="54"/>
      <c r="DTM223" s="54"/>
      <c r="DTN223" s="54"/>
      <c r="DTO223" s="54"/>
      <c r="DTP223" s="54"/>
      <c r="DTQ223" s="54"/>
      <c r="DTR223" s="54"/>
      <c r="DTS223" s="54"/>
      <c r="DTT223" s="54"/>
      <c r="DTU223" s="54"/>
      <c r="DTV223" s="54"/>
      <c r="DTW223" s="54"/>
      <c r="DTX223" s="54"/>
      <c r="DTY223" s="54"/>
      <c r="DTZ223" s="54"/>
      <c r="DUA223" s="54"/>
      <c r="DUB223" s="54"/>
      <c r="DUC223" s="54"/>
      <c r="DUD223" s="54"/>
      <c r="DUE223" s="54"/>
      <c r="DUF223" s="54"/>
      <c r="DUG223" s="54"/>
      <c r="DUH223" s="54"/>
      <c r="DUI223" s="54"/>
      <c r="DUJ223" s="54"/>
      <c r="DUK223" s="54"/>
      <c r="DUL223" s="54"/>
      <c r="DUM223" s="54"/>
      <c r="DUN223" s="54"/>
      <c r="DUO223" s="54"/>
      <c r="DUP223" s="54"/>
      <c r="DUQ223" s="54"/>
      <c r="DUR223" s="54"/>
      <c r="DUS223" s="54"/>
      <c r="DUT223" s="54"/>
      <c r="DUU223" s="54"/>
      <c r="DUV223" s="54"/>
      <c r="DUW223" s="54"/>
      <c r="DUX223" s="54"/>
      <c r="DUY223" s="54"/>
      <c r="DUZ223" s="54"/>
      <c r="DVA223" s="54"/>
      <c r="DVB223" s="54"/>
      <c r="DVC223" s="54"/>
      <c r="DVD223" s="54"/>
      <c r="DVE223" s="54"/>
      <c r="DVF223" s="54"/>
      <c r="DVG223" s="54"/>
      <c r="DVH223" s="54"/>
      <c r="DVI223" s="54"/>
      <c r="DVJ223" s="54"/>
      <c r="DVK223" s="54"/>
      <c r="DVL223" s="54"/>
      <c r="DVM223" s="54"/>
      <c r="DVN223" s="54"/>
      <c r="DVO223" s="54"/>
      <c r="DVP223" s="54"/>
      <c r="DVQ223" s="54"/>
      <c r="DVR223" s="54"/>
      <c r="DVS223" s="54"/>
      <c r="DVT223" s="54"/>
      <c r="DVU223" s="54"/>
      <c r="DVV223" s="54"/>
      <c r="DVW223" s="54"/>
      <c r="DVX223" s="54"/>
      <c r="DVY223" s="54"/>
      <c r="DVZ223" s="54"/>
      <c r="DWA223" s="54"/>
      <c r="DWB223" s="54"/>
      <c r="DWC223" s="54"/>
      <c r="DWD223" s="54"/>
      <c r="DWE223" s="54"/>
      <c r="DWF223" s="54"/>
      <c r="DWG223" s="54"/>
      <c r="DWH223" s="54"/>
      <c r="DWI223" s="54"/>
      <c r="DWJ223" s="54"/>
      <c r="DWK223" s="54"/>
      <c r="DWL223" s="54"/>
      <c r="DWM223" s="54"/>
      <c r="DWN223" s="54"/>
      <c r="DWO223" s="54"/>
      <c r="DWP223" s="54"/>
      <c r="DWQ223" s="54"/>
      <c r="DWR223" s="54"/>
      <c r="DWS223" s="54"/>
      <c r="DWT223" s="54"/>
      <c r="DWU223" s="54"/>
      <c r="DWV223" s="54"/>
      <c r="DWW223" s="54"/>
      <c r="DWX223" s="54"/>
      <c r="DWY223" s="54"/>
      <c r="DWZ223" s="54"/>
      <c r="DXA223" s="54"/>
      <c r="DXB223" s="54"/>
      <c r="DXC223" s="54"/>
      <c r="DXD223" s="54"/>
      <c r="DXE223" s="54"/>
      <c r="DXF223" s="54"/>
      <c r="DXG223" s="54"/>
      <c r="DXH223" s="54"/>
      <c r="DXI223" s="54"/>
      <c r="DXJ223" s="54"/>
      <c r="DXK223" s="54"/>
      <c r="DXL223" s="54"/>
      <c r="DXM223" s="54"/>
      <c r="DXN223" s="54"/>
      <c r="DXO223" s="54"/>
      <c r="DXP223" s="54"/>
      <c r="DXQ223" s="54"/>
      <c r="DXR223" s="54"/>
      <c r="DXS223" s="54"/>
      <c r="DXT223" s="54"/>
      <c r="DXU223" s="54"/>
      <c r="DXV223" s="54"/>
      <c r="DXW223" s="54"/>
      <c r="DXX223" s="54"/>
      <c r="DXY223" s="54"/>
      <c r="DXZ223" s="54"/>
      <c r="DYA223" s="54"/>
      <c r="DYB223" s="54"/>
      <c r="DYC223" s="54"/>
      <c r="DYD223" s="54"/>
      <c r="DYE223" s="54"/>
      <c r="DYF223" s="54"/>
      <c r="DYG223" s="54"/>
      <c r="DYH223" s="54"/>
      <c r="DYI223" s="54"/>
      <c r="DYJ223" s="54"/>
      <c r="DYK223" s="54"/>
      <c r="DYL223" s="54"/>
      <c r="DYM223" s="54"/>
      <c r="DYN223" s="54"/>
      <c r="DYO223" s="54"/>
      <c r="DYP223" s="54"/>
      <c r="DYQ223" s="54"/>
      <c r="DYR223" s="54"/>
      <c r="DYS223" s="54"/>
      <c r="DYT223" s="54"/>
      <c r="DYU223" s="54"/>
      <c r="DYV223" s="54"/>
      <c r="DYW223" s="54"/>
      <c r="DYX223" s="54"/>
      <c r="DYY223" s="54"/>
      <c r="DYZ223" s="54"/>
      <c r="DZA223" s="54"/>
      <c r="DZB223" s="54"/>
      <c r="DZC223" s="54"/>
      <c r="DZD223" s="54"/>
      <c r="DZE223" s="54"/>
      <c r="DZF223" s="54"/>
      <c r="DZG223" s="54"/>
      <c r="DZH223" s="54"/>
      <c r="DZI223" s="54"/>
      <c r="DZJ223" s="54"/>
      <c r="DZK223" s="54"/>
      <c r="DZL223" s="54"/>
      <c r="DZM223" s="54"/>
      <c r="DZN223" s="54"/>
      <c r="DZO223" s="54"/>
      <c r="DZP223" s="54"/>
      <c r="DZQ223" s="54"/>
      <c r="DZR223" s="54"/>
      <c r="DZS223" s="54"/>
      <c r="DZT223" s="54"/>
      <c r="DZU223" s="54"/>
      <c r="DZV223" s="54"/>
      <c r="DZW223" s="54"/>
      <c r="DZX223" s="54"/>
      <c r="DZY223" s="54"/>
      <c r="DZZ223" s="54"/>
      <c r="EAA223" s="54"/>
      <c r="EAB223" s="54"/>
      <c r="EAC223" s="54"/>
      <c r="EAD223" s="54"/>
      <c r="EAE223" s="54"/>
      <c r="EAF223" s="54"/>
      <c r="EAG223" s="54"/>
      <c r="EAH223" s="54"/>
      <c r="EAI223" s="54"/>
      <c r="EAJ223" s="54"/>
      <c r="EAK223" s="54"/>
      <c r="EAL223" s="54"/>
      <c r="EAM223" s="54"/>
      <c r="EAN223" s="54"/>
      <c r="EAO223" s="54"/>
      <c r="EAP223" s="54"/>
      <c r="EAQ223" s="54"/>
      <c r="EAR223" s="54"/>
      <c r="EAS223" s="54"/>
      <c r="EAT223" s="54"/>
      <c r="EAU223" s="54"/>
      <c r="EAV223" s="54"/>
      <c r="EAW223" s="54"/>
      <c r="EAX223" s="54"/>
      <c r="EAY223" s="54"/>
      <c r="EAZ223" s="54"/>
      <c r="EBA223" s="54"/>
      <c r="EBB223" s="54"/>
      <c r="EBC223" s="54"/>
      <c r="EBD223" s="54"/>
      <c r="EBE223" s="54"/>
      <c r="EBF223" s="54"/>
      <c r="EBG223" s="54"/>
      <c r="EBH223" s="54"/>
      <c r="EBI223" s="54"/>
      <c r="EBJ223" s="54"/>
      <c r="EBK223" s="54"/>
      <c r="EBL223" s="54"/>
      <c r="EBM223" s="54"/>
      <c r="EBN223" s="54"/>
      <c r="EBO223" s="54"/>
      <c r="EBP223" s="54"/>
      <c r="EBQ223" s="54"/>
      <c r="EBR223" s="54"/>
      <c r="EBS223" s="54"/>
      <c r="EBT223" s="54"/>
      <c r="EBU223" s="54"/>
      <c r="EBV223" s="54"/>
      <c r="EBW223" s="54"/>
      <c r="EBX223" s="54"/>
      <c r="EBY223" s="54"/>
      <c r="EBZ223" s="54"/>
      <c r="ECA223" s="54"/>
      <c r="ECB223" s="54"/>
      <c r="ECC223" s="54"/>
      <c r="ECD223" s="54"/>
      <c r="ECE223" s="54"/>
      <c r="ECF223" s="54"/>
      <c r="ECG223" s="54"/>
      <c r="ECH223" s="54"/>
      <c r="ECI223" s="54"/>
      <c r="ECJ223" s="54"/>
      <c r="ECK223" s="54"/>
      <c r="ECL223" s="54"/>
      <c r="ECM223" s="54"/>
      <c r="ECN223" s="54"/>
      <c r="ECO223" s="54"/>
      <c r="ECP223" s="54"/>
      <c r="ECQ223" s="54"/>
      <c r="ECR223" s="54"/>
      <c r="ECS223" s="54"/>
      <c r="ECT223" s="54"/>
      <c r="ECU223" s="54"/>
      <c r="ECV223" s="54"/>
      <c r="ECW223" s="54"/>
      <c r="ECX223" s="54"/>
      <c r="ECY223" s="54"/>
      <c r="ECZ223" s="54"/>
      <c r="EDA223" s="54"/>
      <c r="EDB223" s="54"/>
      <c r="EDC223" s="54"/>
      <c r="EDD223" s="54"/>
      <c r="EDE223" s="54"/>
      <c r="EDF223" s="54"/>
      <c r="EDG223" s="54"/>
      <c r="EDH223" s="54"/>
      <c r="EDI223" s="54"/>
      <c r="EDJ223" s="54"/>
      <c r="EDK223" s="54"/>
      <c r="EDL223" s="54"/>
      <c r="EDM223" s="54"/>
      <c r="EDN223" s="54"/>
      <c r="EDO223" s="54"/>
      <c r="EDP223" s="54"/>
      <c r="EDQ223" s="54"/>
      <c r="EDR223" s="54"/>
      <c r="EDS223" s="54"/>
      <c r="EDT223" s="54"/>
      <c r="EDU223" s="54"/>
      <c r="EDV223" s="54"/>
      <c r="EDW223" s="54"/>
      <c r="EDX223" s="54"/>
      <c r="EDY223" s="54"/>
      <c r="EDZ223" s="54"/>
      <c r="EEA223" s="54"/>
      <c r="EEB223" s="54"/>
      <c r="EEC223" s="54"/>
      <c r="EED223" s="54"/>
      <c r="EEE223" s="54"/>
      <c r="EEF223" s="54"/>
      <c r="EEG223" s="54"/>
      <c r="EEH223" s="54"/>
      <c r="EEI223" s="54"/>
      <c r="EEJ223" s="54"/>
      <c r="EEK223" s="54"/>
      <c r="EEL223" s="54"/>
      <c r="EEM223" s="54"/>
      <c r="EEN223" s="54"/>
      <c r="EEO223" s="54"/>
      <c r="EEP223" s="54"/>
      <c r="EEQ223" s="54"/>
      <c r="EER223" s="54"/>
      <c r="EES223" s="54"/>
      <c r="EET223" s="54"/>
      <c r="EEU223" s="54"/>
      <c r="EEV223" s="54"/>
      <c r="EEW223" s="54"/>
      <c r="EEX223" s="54"/>
      <c r="EEY223" s="54"/>
      <c r="EEZ223" s="54"/>
      <c r="EFA223" s="54"/>
      <c r="EFB223" s="54"/>
      <c r="EFC223" s="54"/>
      <c r="EFD223" s="54"/>
      <c r="EFE223" s="54"/>
      <c r="EFF223" s="54"/>
      <c r="EFG223" s="54"/>
      <c r="EFH223" s="54"/>
      <c r="EFI223" s="54"/>
      <c r="EFJ223" s="54"/>
      <c r="EFK223" s="54"/>
      <c r="EFL223" s="54"/>
      <c r="EFM223" s="54"/>
      <c r="EFN223" s="54"/>
      <c r="EFO223" s="54"/>
      <c r="EFP223" s="54"/>
      <c r="EFQ223" s="54"/>
      <c r="EFR223" s="54"/>
      <c r="EFS223" s="54"/>
      <c r="EFT223" s="54"/>
      <c r="EFU223" s="54"/>
      <c r="EFV223" s="54"/>
      <c r="EFW223" s="54"/>
      <c r="EFX223" s="54"/>
      <c r="EFY223" s="54"/>
      <c r="EFZ223" s="54"/>
      <c r="EGA223" s="54"/>
      <c r="EGB223" s="54"/>
      <c r="EGC223" s="54"/>
      <c r="EGD223" s="54"/>
      <c r="EGE223" s="54"/>
      <c r="EGF223" s="54"/>
      <c r="EGG223" s="54"/>
      <c r="EGH223" s="54"/>
      <c r="EGI223" s="54"/>
      <c r="EGJ223" s="54"/>
      <c r="EGK223" s="54"/>
      <c r="EGL223" s="54"/>
      <c r="EGM223" s="54"/>
      <c r="EGN223" s="54"/>
      <c r="EGO223" s="54"/>
      <c r="EGP223" s="54"/>
      <c r="EGQ223" s="54"/>
      <c r="EGR223" s="54"/>
      <c r="EGS223" s="54"/>
      <c r="EGT223" s="54"/>
      <c r="EGU223" s="54"/>
      <c r="EGV223" s="54"/>
      <c r="EGW223" s="54"/>
      <c r="EGX223" s="54"/>
      <c r="EGY223" s="54"/>
      <c r="EGZ223" s="54"/>
      <c r="EHA223" s="54"/>
      <c r="EHB223" s="54"/>
      <c r="EHC223" s="54"/>
      <c r="EHD223" s="54"/>
      <c r="EHE223" s="54"/>
      <c r="EHF223" s="54"/>
      <c r="EHG223" s="54"/>
      <c r="EHH223" s="54"/>
      <c r="EHI223" s="54"/>
      <c r="EHJ223" s="54"/>
      <c r="EHK223" s="54"/>
      <c r="EHL223" s="54"/>
      <c r="EHM223" s="54"/>
      <c r="EHN223" s="54"/>
      <c r="EHO223" s="54"/>
      <c r="EHP223" s="54"/>
      <c r="EHQ223" s="54"/>
      <c r="EHR223" s="54"/>
      <c r="EHS223" s="54"/>
      <c r="EHT223" s="54"/>
      <c r="EHU223" s="54"/>
      <c r="EHV223" s="54"/>
      <c r="EHW223" s="54"/>
      <c r="EHX223" s="54"/>
      <c r="EHY223" s="54"/>
      <c r="EHZ223" s="54"/>
      <c r="EIA223" s="54"/>
      <c r="EIB223" s="54"/>
      <c r="EIC223" s="54"/>
      <c r="EID223" s="54"/>
      <c r="EIE223" s="54"/>
      <c r="EIF223" s="54"/>
      <c r="EIG223" s="54"/>
      <c r="EIH223" s="54"/>
      <c r="EII223" s="54"/>
      <c r="EIJ223" s="54"/>
      <c r="EIK223" s="54"/>
      <c r="EIL223" s="54"/>
      <c r="EIM223" s="54"/>
      <c r="EIN223" s="54"/>
      <c r="EIO223" s="54"/>
      <c r="EIP223" s="54"/>
      <c r="EIQ223" s="54"/>
      <c r="EIR223" s="54"/>
      <c r="EIS223" s="54"/>
      <c r="EIT223" s="54"/>
      <c r="EIU223" s="54"/>
      <c r="EIV223" s="54"/>
      <c r="EIW223" s="54"/>
      <c r="EIX223" s="54"/>
      <c r="EIY223" s="54"/>
      <c r="EIZ223" s="54"/>
      <c r="EJA223" s="54"/>
      <c r="EJB223" s="54"/>
      <c r="EJC223" s="54"/>
      <c r="EJD223" s="54"/>
      <c r="EJE223" s="54"/>
      <c r="EJF223" s="54"/>
      <c r="EJG223" s="54"/>
      <c r="EJH223" s="54"/>
      <c r="EJI223" s="54"/>
      <c r="EJJ223" s="54"/>
      <c r="EJK223" s="54"/>
      <c r="EJL223" s="54"/>
      <c r="EJM223" s="54"/>
      <c r="EJN223" s="54"/>
      <c r="EJO223" s="54"/>
      <c r="EJP223" s="54"/>
      <c r="EJQ223" s="54"/>
      <c r="EJR223" s="54"/>
      <c r="EJS223" s="54"/>
      <c r="EJT223" s="54"/>
      <c r="EJU223" s="54"/>
      <c r="EJV223" s="54"/>
      <c r="EJW223" s="54"/>
      <c r="EJX223" s="54"/>
      <c r="EJY223" s="54"/>
      <c r="EJZ223" s="54"/>
      <c r="EKA223" s="54"/>
      <c r="EKB223" s="54"/>
      <c r="EKC223" s="54"/>
      <c r="EKD223" s="54"/>
      <c r="EKE223" s="54"/>
      <c r="EKF223" s="54"/>
      <c r="EKG223" s="54"/>
      <c r="EKH223" s="54"/>
      <c r="EKI223" s="54"/>
      <c r="EKJ223" s="54"/>
      <c r="EKK223" s="54"/>
      <c r="EKL223" s="54"/>
      <c r="EKM223" s="54"/>
      <c r="EKN223" s="54"/>
      <c r="EKO223" s="54"/>
      <c r="EKP223" s="54"/>
      <c r="EKQ223" s="54"/>
      <c r="EKR223" s="54"/>
      <c r="EKS223" s="54"/>
      <c r="EKT223" s="54"/>
      <c r="EKU223" s="54"/>
      <c r="EKV223" s="54"/>
      <c r="EKW223" s="54"/>
      <c r="EKX223" s="54"/>
      <c r="EKY223" s="54"/>
      <c r="EKZ223" s="54"/>
      <c r="ELA223" s="54"/>
      <c r="ELB223" s="54"/>
      <c r="ELC223" s="54"/>
      <c r="ELD223" s="54"/>
      <c r="ELE223" s="54"/>
      <c r="ELF223" s="54"/>
      <c r="ELG223" s="54"/>
      <c r="ELH223" s="54"/>
      <c r="ELI223" s="54"/>
      <c r="ELJ223" s="54"/>
      <c r="ELK223" s="54"/>
      <c r="ELL223" s="54"/>
      <c r="ELM223" s="54"/>
      <c r="ELN223" s="54"/>
      <c r="ELO223" s="54"/>
      <c r="ELP223" s="54"/>
      <c r="ELQ223" s="54"/>
      <c r="ELR223" s="54"/>
      <c r="ELS223" s="54"/>
      <c r="ELT223" s="54"/>
      <c r="ELU223" s="54"/>
      <c r="ELV223" s="54"/>
      <c r="ELW223" s="54"/>
      <c r="ELX223" s="54"/>
      <c r="ELY223" s="54"/>
      <c r="ELZ223" s="54"/>
      <c r="EMA223" s="54"/>
      <c r="EMB223" s="54"/>
      <c r="EMC223" s="54"/>
      <c r="EMD223" s="54"/>
      <c r="EME223" s="54"/>
      <c r="EMF223" s="54"/>
      <c r="EMG223" s="54"/>
      <c r="EMH223" s="54"/>
      <c r="EMI223" s="54"/>
      <c r="EMJ223" s="54"/>
      <c r="EMK223" s="54"/>
      <c r="EML223" s="54"/>
      <c r="EMM223" s="54"/>
      <c r="EMN223" s="54"/>
      <c r="EMO223" s="54"/>
      <c r="EMP223" s="54"/>
      <c r="EMQ223" s="54"/>
      <c r="EMR223" s="54"/>
      <c r="EMS223" s="54"/>
      <c r="EMT223" s="54"/>
      <c r="EMU223" s="54"/>
      <c r="EMV223" s="54"/>
      <c r="EMW223" s="54"/>
      <c r="EMX223" s="54"/>
      <c r="EMY223" s="54"/>
      <c r="EMZ223" s="54"/>
      <c r="ENA223" s="54"/>
      <c r="ENB223" s="54"/>
      <c r="ENC223" s="54"/>
      <c r="END223" s="54"/>
      <c r="ENE223" s="54"/>
      <c r="ENF223" s="54"/>
      <c r="ENG223" s="54"/>
      <c r="ENH223" s="54"/>
      <c r="ENI223" s="54"/>
      <c r="ENJ223" s="54"/>
      <c r="ENK223" s="54"/>
      <c r="ENL223" s="54"/>
      <c r="ENM223" s="54"/>
      <c r="ENN223" s="54"/>
      <c r="ENO223" s="54"/>
      <c r="ENP223" s="54"/>
      <c r="ENQ223" s="54"/>
      <c r="ENR223" s="54"/>
      <c r="ENS223" s="54"/>
      <c r="ENT223" s="54"/>
      <c r="ENU223" s="54"/>
      <c r="ENV223" s="54"/>
      <c r="ENW223" s="54"/>
      <c r="ENX223" s="54"/>
      <c r="ENY223" s="54"/>
      <c r="ENZ223" s="54"/>
      <c r="EOA223" s="54"/>
      <c r="EOB223" s="54"/>
      <c r="EOC223" s="54"/>
      <c r="EOD223" s="54"/>
      <c r="EOE223" s="54"/>
      <c r="EOF223" s="54"/>
      <c r="EOG223" s="54"/>
      <c r="EOH223" s="54"/>
      <c r="EOI223" s="54"/>
      <c r="EOJ223" s="54"/>
      <c r="EOK223" s="54"/>
      <c r="EOL223" s="54"/>
      <c r="EOM223" s="54"/>
      <c r="EON223" s="54"/>
      <c r="EOO223" s="54"/>
      <c r="EOP223" s="54"/>
      <c r="EOQ223" s="54"/>
      <c r="EOR223" s="54"/>
      <c r="EOS223" s="54"/>
      <c r="EOT223" s="54"/>
      <c r="EOU223" s="54"/>
      <c r="EOV223" s="54"/>
      <c r="EOW223" s="54"/>
      <c r="EOX223" s="54"/>
      <c r="EOY223" s="54"/>
      <c r="EOZ223" s="54"/>
      <c r="EPA223" s="54"/>
      <c r="EPB223" s="54"/>
      <c r="EPC223" s="54"/>
      <c r="EPD223" s="54"/>
      <c r="EPE223" s="54"/>
      <c r="EPF223" s="54"/>
      <c r="EPG223" s="54"/>
      <c r="EPH223" s="54"/>
      <c r="EPI223" s="54"/>
      <c r="EPJ223" s="54"/>
      <c r="EPK223" s="54"/>
      <c r="EPL223" s="54"/>
      <c r="EPM223" s="54"/>
      <c r="EPN223" s="54"/>
      <c r="EPO223" s="54"/>
      <c r="EPP223" s="54"/>
      <c r="EPQ223" s="54"/>
      <c r="EPR223" s="54"/>
      <c r="EPS223" s="54"/>
      <c r="EPT223" s="54"/>
      <c r="EPU223" s="54"/>
      <c r="EPV223" s="54"/>
      <c r="EPW223" s="54"/>
      <c r="EPX223" s="54"/>
      <c r="EPY223" s="54"/>
      <c r="EPZ223" s="54"/>
      <c r="EQA223" s="54"/>
      <c r="EQB223" s="54"/>
      <c r="EQC223" s="54"/>
      <c r="EQD223" s="54"/>
      <c r="EQE223" s="54"/>
      <c r="EQF223" s="54"/>
      <c r="EQG223" s="54"/>
      <c r="EQH223" s="54"/>
      <c r="EQI223" s="54"/>
      <c r="EQJ223" s="54"/>
      <c r="EQK223" s="54"/>
      <c r="EQL223" s="54"/>
      <c r="EQM223" s="54"/>
      <c r="EQN223" s="54"/>
      <c r="EQO223" s="54"/>
      <c r="EQP223" s="54"/>
      <c r="EQQ223" s="54"/>
      <c r="EQR223" s="54"/>
      <c r="EQS223" s="54"/>
      <c r="EQT223" s="54"/>
      <c r="EQU223" s="54"/>
      <c r="EQV223" s="54"/>
      <c r="EQW223" s="54"/>
      <c r="EQX223" s="54"/>
      <c r="EQY223" s="54"/>
      <c r="EQZ223" s="54"/>
      <c r="ERA223" s="54"/>
      <c r="ERB223" s="54"/>
      <c r="ERC223" s="54"/>
      <c r="ERD223" s="54"/>
      <c r="ERE223" s="54"/>
      <c r="ERF223" s="54"/>
      <c r="ERG223" s="54"/>
      <c r="ERH223" s="54"/>
      <c r="ERI223" s="54"/>
      <c r="ERJ223" s="54"/>
      <c r="ERK223" s="54"/>
      <c r="ERL223" s="54"/>
      <c r="ERM223" s="54"/>
      <c r="ERN223" s="54"/>
      <c r="ERO223" s="54"/>
      <c r="ERP223" s="54"/>
      <c r="ERQ223" s="54"/>
      <c r="ERR223" s="54"/>
      <c r="ERS223" s="54"/>
      <c r="ERT223" s="54"/>
      <c r="ERU223" s="54"/>
      <c r="ERV223" s="54"/>
      <c r="ERW223" s="54"/>
      <c r="ERX223" s="54"/>
      <c r="ERY223" s="54"/>
      <c r="ERZ223" s="54"/>
      <c r="ESA223" s="54"/>
      <c r="ESB223" s="54"/>
      <c r="ESC223" s="54"/>
      <c r="ESD223" s="54"/>
      <c r="ESE223" s="54"/>
      <c r="ESF223" s="54"/>
      <c r="ESG223" s="54"/>
      <c r="ESH223" s="54"/>
      <c r="ESI223" s="54"/>
      <c r="ESJ223" s="54"/>
      <c r="ESK223" s="54"/>
      <c r="ESL223" s="54"/>
      <c r="ESM223" s="54"/>
      <c r="ESN223" s="54"/>
      <c r="ESO223" s="54"/>
      <c r="ESP223" s="54"/>
      <c r="ESQ223" s="54"/>
      <c r="ESR223" s="54"/>
      <c r="ESS223" s="54"/>
      <c r="EST223" s="54"/>
      <c r="ESU223" s="54"/>
      <c r="ESV223" s="54"/>
      <c r="ESW223" s="54"/>
      <c r="ESX223" s="54"/>
      <c r="ESY223" s="54"/>
      <c r="ESZ223" s="54"/>
      <c r="ETA223" s="54"/>
      <c r="ETB223" s="54"/>
      <c r="ETC223" s="54"/>
      <c r="ETD223" s="54"/>
      <c r="ETE223" s="54"/>
      <c r="ETF223" s="54"/>
      <c r="ETG223" s="54"/>
      <c r="ETH223" s="54"/>
      <c r="ETI223" s="54"/>
      <c r="ETJ223" s="54"/>
      <c r="ETK223" s="54"/>
      <c r="ETL223" s="54"/>
      <c r="ETM223" s="54"/>
      <c r="ETN223" s="54"/>
      <c r="ETO223" s="54"/>
      <c r="ETP223" s="54"/>
      <c r="ETQ223" s="54"/>
      <c r="ETR223" s="54"/>
      <c r="ETS223" s="54"/>
      <c r="ETT223" s="54"/>
      <c r="ETU223" s="54"/>
      <c r="ETV223" s="54"/>
      <c r="ETW223" s="54"/>
      <c r="ETX223" s="54"/>
      <c r="ETY223" s="54"/>
      <c r="ETZ223" s="54"/>
      <c r="EUA223" s="54"/>
      <c r="EUB223" s="54"/>
      <c r="EUC223" s="54"/>
      <c r="EUD223" s="54"/>
      <c r="EUE223" s="54"/>
      <c r="EUF223" s="54"/>
      <c r="EUG223" s="54"/>
      <c r="EUH223" s="54"/>
      <c r="EUI223" s="54"/>
      <c r="EUJ223" s="54"/>
      <c r="EUK223" s="54"/>
      <c r="EUL223" s="54"/>
      <c r="EUM223" s="54"/>
      <c r="EUN223" s="54"/>
      <c r="EUO223" s="54"/>
      <c r="EUP223" s="54"/>
      <c r="EUQ223" s="54"/>
      <c r="EUR223" s="54"/>
      <c r="EUS223" s="54"/>
      <c r="EUT223" s="54"/>
      <c r="EUU223" s="54"/>
      <c r="EUV223" s="54"/>
      <c r="EUW223" s="54"/>
      <c r="EUX223" s="54"/>
      <c r="EUY223" s="54"/>
      <c r="EUZ223" s="54"/>
      <c r="EVA223" s="54"/>
      <c r="EVB223" s="54"/>
      <c r="EVC223" s="54"/>
      <c r="EVD223" s="54"/>
      <c r="EVE223" s="54"/>
      <c r="EVF223" s="54"/>
      <c r="EVG223" s="54"/>
      <c r="EVH223" s="54"/>
      <c r="EVI223" s="54"/>
      <c r="EVJ223" s="54"/>
      <c r="EVK223" s="54"/>
      <c r="EVL223" s="54"/>
      <c r="EVM223" s="54"/>
      <c r="EVN223" s="54"/>
      <c r="EVO223" s="54"/>
      <c r="EVP223" s="54"/>
      <c r="EVQ223" s="54"/>
      <c r="EVR223" s="54"/>
      <c r="EVS223" s="54"/>
      <c r="EVT223" s="54"/>
      <c r="EVU223" s="54"/>
      <c r="EVV223" s="54"/>
      <c r="EVW223" s="54"/>
      <c r="EVX223" s="54"/>
      <c r="EVY223" s="54"/>
      <c r="EVZ223" s="54"/>
      <c r="EWA223" s="54"/>
      <c r="EWB223" s="54"/>
      <c r="EWC223" s="54"/>
      <c r="EWD223" s="54"/>
      <c r="EWE223" s="54"/>
      <c r="EWF223" s="54"/>
      <c r="EWG223" s="54"/>
      <c r="EWH223" s="54"/>
      <c r="EWI223" s="54"/>
      <c r="EWJ223" s="54"/>
      <c r="EWK223" s="54"/>
      <c r="EWL223" s="54"/>
      <c r="EWM223" s="54"/>
      <c r="EWN223" s="54"/>
      <c r="EWO223" s="54"/>
      <c r="EWP223" s="54"/>
      <c r="EWQ223" s="54"/>
      <c r="EWR223" s="54"/>
      <c r="EWS223" s="54"/>
      <c r="EWT223" s="54"/>
      <c r="EWU223" s="54"/>
      <c r="EWV223" s="54"/>
      <c r="EWW223" s="54"/>
      <c r="EWX223" s="54"/>
      <c r="EWY223" s="54"/>
      <c r="EWZ223" s="54"/>
      <c r="EXA223" s="54"/>
      <c r="EXB223" s="54"/>
      <c r="EXC223" s="54"/>
      <c r="EXD223" s="54"/>
      <c r="EXE223" s="54"/>
      <c r="EXF223" s="54"/>
      <c r="EXG223" s="54"/>
      <c r="EXH223" s="54"/>
      <c r="EXI223" s="54"/>
      <c r="EXJ223" s="54"/>
      <c r="EXK223" s="54"/>
      <c r="EXL223" s="54"/>
      <c r="EXM223" s="54"/>
      <c r="EXN223" s="54"/>
      <c r="EXO223" s="54"/>
      <c r="EXP223" s="54"/>
      <c r="EXQ223" s="54"/>
      <c r="EXR223" s="54"/>
      <c r="EXS223" s="54"/>
      <c r="EXT223" s="54"/>
      <c r="EXU223" s="54"/>
      <c r="EXV223" s="54"/>
      <c r="EXW223" s="54"/>
      <c r="EXX223" s="54"/>
      <c r="EXY223" s="54"/>
      <c r="EXZ223" s="54"/>
      <c r="EYA223" s="54"/>
      <c r="EYB223" s="54"/>
      <c r="EYC223" s="54"/>
      <c r="EYD223" s="54"/>
      <c r="EYE223" s="54"/>
      <c r="EYF223" s="54"/>
      <c r="EYG223" s="54"/>
      <c r="EYH223" s="54"/>
      <c r="EYI223" s="54"/>
      <c r="EYJ223" s="54"/>
      <c r="EYK223" s="54"/>
      <c r="EYL223" s="54"/>
      <c r="EYM223" s="54"/>
      <c r="EYN223" s="54"/>
      <c r="EYO223" s="54"/>
      <c r="EYP223" s="54"/>
      <c r="EYQ223" s="54"/>
      <c r="EYR223" s="54"/>
      <c r="EYS223" s="54"/>
      <c r="EYT223" s="54"/>
      <c r="EYU223" s="54"/>
      <c r="EYV223" s="54"/>
      <c r="EYW223" s="54"/>
      <c r="EYX223" s="54"/>
      <c r="EYY223" s="54"/>
      <c r="EYZ223" s="54"/>
      <c r="EZA223" s="54"/>
      <c r="EZB223" s="54"/>
      <c r="EZC223" s="54"/>
      <c r="EZD223" s="54"/>
      <c r="EZE223" s="54"/>
      <c r="EZF223" s="54"/>
      <c r="EZG223" s="54"/>
      <c r="EZH223" s="54"/>
      <c r="EZI223" s="54"/>
      <c r="EZJ223" s="54"/>
      <c r="EZK223" s="54"/>
      <c r="EZL223" s="54"/>
      <c r="EZM223" s="54"/>
      <c r="EZN223" s="54"/>
      <c r="EZO223" s="54"/>
      <c r="EZP223" s="54"/>
      <c r="EZQ223" s="54"/>
      <c r="EZR223" s="54"/>
      <c r="EZS223" s="54"/>
      <c r="EZT223" s="54"/>
      <c r="EZU223" s="54"/>
      <c r="EZV223" s="54"/>
      <c r="EZW223" s="54"/>
      <c r="EZX223" s="54"/>
      <c r="EZY223" s="54"/>
      <c r="EZZ223" s="54"/>
      <c r="FAA223" s="54"/>
      <c r="FAB223" s="54"/>
      <c r="FAC223" s="54"/>
      <c r="FAD223" s="54"/>
      <c r="FAE223" s="54"/>
      <c r="FAF223" s="54"/>
      <c r="FAG223" s="54"/>
      <c r="FAH223" s="54"/>
      <c r="FAI223" s="54"/>
      <c r="FAJ223" s="54"/>
      <c r="FAK223" s="54"/>
      <c r="FAL223" s="54"/>
      <c r="FAM223" s="54"/>
      <c r="FAN223" s="54"/>
      <c r="FAO223" s="54"/>
      <c r="FAP223" s="54"/>
      <c r="FAQ223" s="54"/>
      <c r="FAR223" s="54"/>
      <c r="FAS223" s="54"/>
      <c r="FAT223" s="54"/>
      <c r="FAU223" s="54"/>
      <c r="FAV223" s="54"/>
      <c r="FAW223" s="54"/>
      <c r="FAX223" s="54"/>
      <c r="FAY223" s="54"/>
      <c r="FAZ223" s="54"/>
      <c r="FBA223" s="54"/>
      <c r="FBB223" s="54"/>
      <c r="FBC223" s="54"/>
      <c r="FBD223" s="54"/>
      <c r="FBE223" s="54"/>
      <c r="FBF223" s="54"/>
      <c r="FBG223" s="54"/>
      <c r="FBH223" s="54"/>
      <c r="FBI223" s="54"/>
      <c r="FBJ223" s="54"/>
      <c r="FBK223" s="54"/>
      <c r="FBL223" s="54"/>
      <c r="FBM223" s="54"/>
      <c r="FBN223" s="54"/>
      <c r="FBO223" s="54"/>
      <c r="FBP223" s="54"/>
      <c r="FBQ223" s="54"/>
      <c r="FBR223" s="54"/>
      <c r="FBS223" s="54"/>
      <c r="FBT223" s="54"/>
      <c r="FBU223" s="54"/>
      <c r="FBV223" s="54"/>
      <c r="FBW223" s="54"/>
      <c r="FBX223" s="54"/>
      <c r="FBY223" s="54"/>
      <c r="FBZ223" s="54"/>
      <c r="FCA223" s="54"/>
      <c r="FCB223" s="54"/>
      <c r="FCC223" s="54"/>
      <c r="FCD223" s="54"/>
      <c r="FCE223" s="54"/>
      <c r="FCF223" s="54"/>
      <c r="FCG223" s="54"/>
      <c r="FCH223" s="54"/>
      <c r="FCI223" s="54"/>
      <c r="FCJ223" s="54"/>
      <c r="FCK223" s="54"/>
      <c r="FCL223" s="54"/>
      <c r="FCM223" s="54"/>
      <c r="FCN223" s="54"/>
      <c r="FCO223" s="54"/>
      <c r="FCP223" s="54"/>
      <c r="FCQ223" s="54"/>
      <c r="FCR223" s="54"/>
      <c r="FCS223" s="54"/>
      <c r="FCT223" s="54"/>
      <c r="FCU223" s="54"/>
      <c r="FCV223" s="54"/>
      <c r="FCW223" s="54"/>
      <c r="FCX223" s="54"/>
      <c r="FCY223" s="54"/>
      <c r="FCZ223" s="54"/>
      <c r="FDA223" s="54"/>
      <c r="FDB223" s="54"/>
      <c r="FDC223" s="54"/>
      <c r="FDD223" s="54"/>
      <c r="FDE223" s="54"/>
      <c r="FDF223" s="54"/>
      <c r="FDG223" s="54"/>
      <c r="FDH223" s="54"/>
      <c r="FDI223" s="54"/>
      <c r="FDJ223" s="54"/>
      <c r="FDK223" s="54"/>
      <c r="FDL223" s="54"/>
      <c r="FDM223" s="54"/>
      <c r="FDN223" s="54"/>
      <c r="FDO223" s="54"/>
      <c r="FDP223" s="54"/>
      <c r="FDQ223" s="54"/>
      <c r="FDR223" s="54"/>
      <c r="FDS223" s="54"/>
      <c r="FDT223" s="54"/>
      <c r="FDU223" s="54"/>
      <c r="FDV223" s="54"/>
      <c r="FDW223" s="54"/>
      <c r="FDX223" s="54"/>
      <c r="FDY223" s="54"/>
      <c r="FDZ223" s="54"/>
      <c r="FEA223" s="54"/>
      <c r="FEB223" s="54"/>
      <c r="FEC223" s="54"/>
      <c r="FED223" s="54"/>
      <c r="FEE223" s="54"/>
      <c r="FEF223" s="54"/>
      <c r="FEG223" s="54"/>
      <c r="FEH223" s="54"/>
      <c r="FEI223" s="54"/>
      <c r="FEJ223" s="54"/>
      <c r="FEK223" s="54"/>
      <c r="FEL223" s="54"/>
      <c r="FEM223" s="54"/>
      <c r="FEN223" s="54"/>
      <c r="FEO223" s="54"/>
      <c r="FEP223" s="54"/>
      <c r="FEQ223" s="54"/>
      <c r="FER223" s="54"/>
      <c r="FES223" s="54"/>
      <c r="FET223" s="54"/>
      <c r="FEU223" s="54"/>
      <c r="FEV223" s="54"/>
      <c r="FEW223" s="54"/>
      <c r="FEX223" s="54"/>
      <c r="FEY223" s="54"/>
      <c r="FEZ223" s="54"/>
      <c r="FFA223" s="54"/>
      <c r="FFB223" s="54"/>
      <c r="FFC223" s="54"/>
      <c r="FFD223" s="54"/>
      <c r="FFE223" s="54"/>
      <c r="FFF223" s="54"/>
      <c r="FFG223" s="54"/>
      <c r="FFH223" s="54"/>
      <c r="FFI223" s="54"/>
      <c r="FFJ223" s="54"/>
      <c r="FFK223" s="54"/>
      <c r="FFL223" s="54"/>
      <c r="FFM223" s="54"/>
      <c r="FFN223" s="54"/>
      <c r="FFO223" s="54"/>
      <c r="FFP223" s="54"/>
      <c r="FFQ223" s="54"/>
      <c r="FFR223" s="54"/>
      <c r="FFS223" s="54"/>
      <c r="FFT223" s="54"/>
      <c r="FFU223" s="54"/>
      <c r="FFV223" s="54"/>
      <c r="FFW223" s="54"/>
      <c r="FFX223" s="54"/>
      <c r="FFY223" s="54"/>
      <c r="FFZ223" s="54"/>
      <c r="FGA223" s="54"/>
      <c r="FGB223" s="54"/>
      <c r="FGC223" s="54"/>
      <c r="FGD223" s="54"/>
      <c r="FGE223" s="54"/>
      <c r="FGF223" s="54"/>
      <c r="FGG223" s="54"/>
      <c r="FGH223" s="54"/>
      <c r="FGI223" s="54"/>
      <c r="FGJ223" s="54"/>
      <c r="FGK223" s="54"/>
      <c r="FGL223" s="54"/>
      <c r="FGM223" s="54"/>
      <c r="FGN223" s="54"/>
      <c r="FGO223" s="54"/>
      <c r="FGP223" s="54"/>
      <c r="FGQ223" s="54"/>
      <c r="FGR223" s="54"/>
      <c r="FGS223" s="54"/>
      <c r="FGT223" s="54"/>
      <c r="FGU223" s="54"/>
      <c r="FGV223" s="54"/>
      <c r="FGW223" s="54"/>
      <c r="FGX223" s="54"/>
      <c r="FGY223" s="54"/>
      <c r="FGZ223" s="54"/>
      <c r="FHA223" s="54"/>
      <c r="FHB223" s="54"/>
      <c r="FHC223" s="54"/>
      <c r="FHD223" s="54"/>
      <c r="FHE223" s="54"/>
      <c r="FHF223" s="54"/>
      <c r="FHG223" s="54"/>
      <c r="FHH223" s="54"/>
      <c r="FHI223" s="54"/>
      <c r="FHJ223" s="54"/>
      <c r="FHK223" s="54"/>
      <c r="FHL223" s="54"/>
      <c r="FHM223" s="54"/>
      <c r="FHN223" s="54"/>
      <c r="FHO223" s="54"/>
      <c r="FHP223" s="54"/>
      <c r="FHQ223" s="54"/>
      <c r="FHR223" s="54"/>
      <c r="FHS223" s="54"/>
      <c r="FHT223" s="54"/>
      <c r="FHU223" s="54"/>
      <c r="FHV223" s="54"/>
      <c r="FHW223" s="54"/>
      <c r="FHX223" s="54"/>
      <c r="FHY223" s="54"/>
      <c r="FHZ223" s="54"/>
      <c r="FIA223" s="54"/>
      <c r="FIB223" s="54"/>
      <c r="FIC223" s="54"/>
      <c r="FID223" s="54"/>
      <c r="FIE223" s="54"/>
      <c r="FIF223" s="54"/>
      <c r="FIG223" s="54"/>
      <c r="FIH223" s="54"/>
      <c r="FII223" s="54"/>
      <c r="FIJ223" s="54"/>
      <c r="FIK223" s="54"/>
      <c r="FIL223" s="54"/>
      <c r="FIM223" s="54"/>
      <c r="FIN223" s="54"/>
      <c r="FIO223" s="54"/>
      <c r="FIP223" s="54"/>
      <c r="FIQ223" s="54"/>
      <c r="FIR223" s="54"/>
      <c r="FIS223" s="54"/>
      <c r="FIT223" s="54"/>
      <c r="FIU223" s="54"/>
      <c r="FIV223" s="54"/>
      <c r="FIW223" s="54"/>
      <c r="FIX223" s="54"/>
      <c r="FIY223" s="54"/>
      <c r="FIZ223" s="54"/>
      <c r="FJA223" s="54"/>
      <c r="FJB223" s="54"/>
      <c r="FJC223" s="54"/>
      <c r="FJD223" s="54"/>
      <c r="FJE223" s="54"/>
      <c r="FJF223" s="54"/>
      <c r="FJG223" s="54"/>
      <c r="FJH223" s="54"/>
      <c r="FJI223" s="54"/>
      <c r="FJJ223" s="54"/>
      <c r="FJK223" s="54"/>
      <c r="FJL223" s="54"/>
      <c r="FJM223" s="54"/>
      <c r="FJN223" s="54"/>
      <c r="FJO223" s="54"/>
      <c r="FJP223" s="54"/>
      <c r="FJQ223" s="54"/>
      <c r="FJR223" s="54"/>
      <c r="FJS223" s="54"/>
      <c r="FJT223" s="54"/>
      <c r="FJU223" s="54"/>
      <c r="FJV223" s="54"/>
      <c r="FJW223" s="54"/>
      <c r="FJX223" s="54"/>
      <c r="FJY223" s="54"/>
      <c r="FJZ223" s="54"/>
      <c r="FKA223" s="54"/>
      <c r="FKB223" s="54"/>
      <c r="FKC223" s="54"/>
      <c r="FKD223" s="54"/>
      <c r="FKE223" s="54"/>
      <c r="FKF223" s="54"/>
      <c r="FKG223" s="54"/>
      <c r="FKH223" s="54"/>
      <c r="FKI223" s="54"/>
      <c r="FKJ223" s="54"/>
      <c r="FKK223" s="54"/>
      <c r="FKL223" s="54"/>
      <c r="FKM223" s="54"/>
      <c r="FKN223" s="54"/>
      <c r="FKO223" s="54"/>
      <c r="FKP223" s="54"/>
      <c r="FKQ223" s="54"/>
      <c r="FKR223" s="54"/>
      <c r="FKS223" s="54"/>
      <c r="FKT223" s="54"/>
      <c r="FKU223" s="54"/>
      <c r="FKV223" s="54"/>
      <c r="FKW223" s="54"/>
      <c r="FKX223" s="54"/>
      <c r="FKY223" s="54"/>
      <c r="FKZ223" s="54"/>
      <c r="FLA223" s="54"/>
      <c r="FLB223" s="54"/>
      <c r="FLC223" s="54"/>
      <c r="FLD223" s="54"/>
      <c r="FLE223" s="54"/>
      <c r="FLF223" s="54"/>
      <c r="FLG223" s="54"/>
      <c r="FLH223" s="54"/>
      <c r="FLI223" s="54"/>
      <c r="FLJ223" s="54"/>
      <c r="FLK223" s="54"/>
      <c r="FLL223" s="54"/>
      <c r="FLM223" s="54"/>
      <c r="FLN223" s="54"/>
      <c r="FLO223" s="54"/>
      <c r="FLP223" s="54"/>
      <c r="FLQ223" s="54"/>
      <c r="FLR223" s="54"/>
      <c r="FLS223" s="54"/>
      <c r="FLT223" s="54"/>
      <c r="FLU223" s="54"/>
      <c r="FLV223" s="54"/>
      <c r="FLW223" s="54"/>
      <c r="FLX223" s="54"/>
      <c r="FLY223" s="54"/>
      <c r="FLZ223" s="54"/>
      <c r="FMA223" s="54"/>
      <c r="FMB223" s="54"/>
      <c r="FMC223" s="54"/>
      <c r="FMD223" s="54"/>
      <c r="FME223" s="54"/>
      <c r="FMF223" s="54"/>
      <c r="FMG223" s="54"/>
      <c r="FMH223" s="54"/>
      <c r="FMI223" s="54"/>
      <c r="FMJ223" s="54"/>
      <c r="FMK223" s="54"/>
      <c r="FML223" s="54"/>
      <c r="FMM223" s="54"/>
      <c r="FMN223" s="54"/>
      <c r="FMO223" s="54"/>
      <c r="FMP223" s="54"/>
      <c r="FMQ223" s="54"/>
      <c r="FMR223" s="54"/>
      <c r="FMS223" s="54"/>
      <c r="FMT223" s="54"/>
      <c r="FMU223" s="54"/>
      <c r="FMV223" s="54"/>
      <c r="FMW223" s="54"/>
      <c r="FMX223" s="54"/>
      <c r="FMY223" s="54"/>
      <c r="FMZ223" s="54"/>
      <c r="FNA223" s="54"/>
      <c r="FNB223" s="54"/>
      <c r="FNC223" s="54"/>
      <c r="FND223" s="54"/>
      <c r="FNE223" s="54"/>
      <c r="FNF223" s="54"/>
      <c r="FNG223" s="54"/>
      <c r="FNH223" s="54"/>
      <c r="FNI223" s="54"/>
      <c r="FNJ223" s="54"/>
      <c r="FNK223" s="54"/>
      <c r="FNL223" s="54"/>
      <c r="FNM223" s="54"/>
      <c r="FNN223" s="54"/>
      <c r="FNO223" s="54"/>
      <c r="FNP223" s="54"/>
      <c r="FNQ223" s="54"/>
      <c r="FNR223" s="54"/>
      <c r="FNS223" s="54"/>
      <c r="FNT223" s="54"/>
      <c r="FNU223" s="54"/>
      <c r="FNV223" s="54"/>
      <c r="FNW223" s="54"/>
      <c r="FNX223" s="54"/>
      <c r="FNY223" s="54"/>
      <c r="FNZ223" s="54"/>
      <c r="FOA223" s="54"/>
      <c r="FOB223" s="54"/>
      <c r="FOC223" s="54"/>
      <c r="FOD223" s="54"/>
      <c r="FOE223" s="54"/>
      <c r="FOF223" s="54"/>
      <c r="FOG223" s="54"/>
      <c r="FOH223" s="54"/>
      <c r="FOI223" s="54"/>
      <c r="FOJ223" s="54"/>
      <c r="FOK223" s="54"/>
      <c r="FOL223" s="54"/>
      <c r="FOM223" s="54"/>
      <c r="FON223" s="54"/>
      <c r="FOO223" s="54"/>
      <c r="FOP223" s="54"/>
      <c r="FOQ223" s="54"/>
      <c r="FOR223" s="54"/>
      <c r="FOS223" s="54"/>
      <c r="FOT223" s="54"/>
      <c r="FOU223" s="54"/>
      <c r="FOV223" s="54"/>
      <c r="FOW223" s="54"/>
      <c r="FOX223" s="54"/>
      <c r="FOY223" s="54"/>
      <c r="FOZ223" s="54"/>
      <c r="FPA223" s="54"/>
      <c r="FPB223" s="54"/>
      <c r="FPC223" s="54"/>
      <c r="FPD223" s="54"/>
      <c r="FPE223" s="54"/>
      <c r="FPF223" s="54"/>
      <c r="FPG223" s="54"/>
      <c r="FPH223" s="54"/>
      <c r="FPI223" s="54"/>
      <c r="FPJ223" s="54"/>
      <c r="FPK223" s="54"/>
      <c r="FPL223" s="54"/>
      <c r="FPM223" s="54"/>
      <c r="FPN223" s="54"/>
      <c r="FPO223" s="54"/>
      <c r="FPP223" s="54"/>
      <c r="FPQ223" s="54"/>
      <c r="FPR223" s="54"/>
      <c r="FPS223" s="54"/>
      <c r="FPT223" s="54"/>
      <c r="FPU223" s="54"/>
      <c r="FPV223" s="54"/>
      <c r="FPW223" s="54"/>
      <c r="FPX223" s="54"/>
      <c r="FPY223" s="54"/>
      <c r="FPZ223" s="54"/>
      <c r="FQA223" s="54"/>
      <c r="FQB223" s="54"/>
      <c r="FQC223" s="54"/>
      <c r="FQD223" s="54"/>
      <c r="FQE223" s="54"/>
      <c r="FQF223" s="54"/>
      <c r="FQG223" s="54"/>
      <c r="FQH223" s="54"/>
      <c r="FQI223" s="54"/>
      <c r="FQJ223" s="54"/>
      <c r="FQK223" s="54"/>
      <c r="FQL223" s="54"/>
      <c r="FQM223" s="54"/>
      <c r="FQN223" s="54"/>
      <c r="FQO223" s="54"/>
      <c r="FQP223" s="54"/>
      <c r="FQQ223" s="54"/>
      <c r="FQR223" s="54"/>
      <c r="FQS223" s="54"/>
      <c r="FQT223" s="54"/>
      <c r="FQU223" s="54"/>
      <c r="FQV223" s="54"/>
      <c r="FQW223" s="54"/>
      <c r="FQX223" s="54"/>
      <c r="FQY223" s="54"/>
      <c r="FQZ223" s="54"/>
      <c r="FRA223" s="54"/>
      <c r="FRB223" s="54"/>
      <c r="FRC223" s="54"/>
      <c r="FRD223" s="54"/>
      <c r="FRE223" s="54"/>
      <c r="FRF223" s="54"/>
      <c r="FRG223" s="54"/>
      <c r="FRH223" s="54"/>
      <c r="FRI223" s="54"/>
      <c r="FRJ223" s="54"/>
      <c r="FRK223" s="54"/>
      <c r="FRL223" s="54"/>
      <c r="FRM223" s="54"/>
      <c r="FRN223" s="54"/>
      <c r="FRO223" s="54"/>
      <c r="FRP223" s="54"/>
      <c r="FRQ223" s="54"/>
      <c r="FRR223" s="54"/>
      <c r="FRS223" s="54"/>
      <c r="FRT223" s="54"/>
      <c r="FRU223" s="54"/>
      <c r="FRV223" s="54"/>
      <c r="FRW223" s="54"/>
      <c r="FRX223" s="54"/>
      <c r="FRY223" s="54"/>
      <c r="FRZ223" s="54"/>
      <c r="FSA223" s="54"/>
      <c r="FSB223" s="54"/>
      <c r="FSC223" s="54"/>
      <c r="FSD223" s="54"/>
      <c r="FSE223" s="54"/>
      <c r="FSF223" s="54"/>
      <c r="FSG223" s="54"/>
      <c r="FSH223" s="54"/>
      <c r="FSI223" s="54"/>
      <c r="FSJ223" s="54"/>
      <c r="FSK223" s="54"/>
      <c r="FSL223" s="54"/>
      <c r="FSM223" s="54"/>
      <c r="FSN223" s="54"/>
      <c r="FSO223" s="54"/>
      <c r="FSP223" s="54"/>
      <c r="FSQ223" s="54"/>
      <c r="FSR223" s="54"/>
      <c r="FSS223" s="54"/>
      <c r="FST223" s="54"/>
      <c r="FSU223" s="54"/>
      <c r="FSV223" s="54"/>
      <c r="FSW223" s="54"/>
      <c r="FSX223" s="54"/>
      <c r="FSY223" s="54"/>
      <c r="FSZ223" s="54"/>
      <c r="FTA223" s="54"/>
      <c r="FTB223" s="54"/>
      <c r="FTC223" s="54"/>
      <c r="FTD223" s="54"/>
      <c r="FTE223" s="54"/>
      <c r="FTF223" s="54"/>
      <c r="FTG223" s="54"/>
      <c r="FTH223" s="54"/>
      <c r="FTI223" s="54"/>
      <c r="FTJ223" s="54"/>
      <c r="FTK223" s="54"/>
      <c r="FTL223" s="54"/>
      <c r="FTM223" s="54"/>
      <c r="FTN223" s="54"/>
      <c r="FTO223" s="54"/>
      <c r="FTP223" s="54"/>
      <c r="FTQ223" s="54"/>
      <c r="FTR223" s="54"/>
      <c r="FTS223" s="54"/>
      <c r="FTT223" s="54"/>
      <c r="FTU223" s="54"/>
      <c r="FTV223" s="54"/>
      <c r="FTW223" s="54"/>
      <c r="FTX223" s="54"/>
      <c r="FTY223" s="54"/>
      <c r="FTZ223" s="54"/>
      <c r="FUA223" s="54"/>
      <c r="FUB223" s="54"/>
      <c r="FUC223" s="54"/>
      <c r="FUD223" s="54"/>
      <c r="FUE223" s="54"/>
      <c r="FUF223" s="54"/>
      <c r="FUG223" s="54"/>
      <c r="FUH223" s="54"/>
      <c r="FUI223" s="54"/>
      <c r="FUJ223" s="54"/>
      <c r="FUK223" s="54"/>
      <c r="FUL223" s="54"/>
      <c r="FUM223" s="54"/>
      <c r="FUN223" s="54"/>
      <c r="FUO223" s="54"/>
      <c r="FUP223" s="54"/>
      <c r="FUQ223" s="54"/>
      <c r="FUR223" s="54"/>
      <c r="FUS223" s="54"/>
      <c r="FUT223" s="54"/>
      <c r="FUU223" s="54"/>
      <c r="FUV223" s="54"/>
      <c r="FUW223" s="54"/>
      <c r="FUX223" s="54"/>
      <c r="FUY223" s="54"/>
      <c r="FUZ223" s="54"/>
      <c r="FVA223" s="54"/>
      <c r="FVB223" s="54"/>
      <c r="FVC223" s="54"/>
      <c r="FVD223" s="54"/>
      <c r="FVE223" s="54"/>
      <c r="FVF223" s="54"/>
      <c r="FVG223" s="54"/>
      <c r="FVH223" s="54"/>
      <c r="FVI223" s="54"/>
      <c r="FVJ223" s="54"/>
      <c r="FVK223" s="54"/>
      <c r="FVL223" s="54"/>
      <c r="FVM223" s="54"/>
      <c r="FVN223" s="54"/>
      <c r="FVO223" s="54"/>
      <c r="FVP223" s="54"/>
      <c r="FVQ223" s="54"/>
      <c r="FVR223" s="54"/>
      <c r="FVS223" s="54"/>
      <c r="FVT223" s="54"/>
      <c r="FVU223" s="54"/>
      <c r="FVV223" s="54"/>
      <c r="FVW223" s="54"/>
      <c r="FVX223" s="54"/>
      <c r="FVY223" s="54"/>
      <c r="FVZ223" s="54"/>
      <c r="FWA223" s="54"/>
      <c r="FWB223" s="54"/>
      <c r="FWC223" s="54"/>
      <c r="FWD223" s="54"/>
      <c r="FWE223" s="54"/>
      <c r="FWF223" s="54"/>
      <c r="FWG223" s="54"/>
      <c r="FWH223" s="54"/>
      <c r="FWI223" s="54"/>
      <c r="FWJ223" s="54"/>
      <c r="FWK223" s="54"/>
      <c r="FWL223" s="54"/>
      <c r="FWM223" s="54"/>
      <c r="FWN223" s="54"/>
      <c r="FWO223" s="54"/>
      <c r="FWP223" s="54"/>
      <c r="FWQ223" s="54"/>
      <c r="FWR223" s="54"/>
      <c r="FWS223" s="54"/>
      <c r="FWT223" s="54"/>
      <c r="FWU223" s="54"/>
      <c r="FWV223" s="54"/>
      <c r="FWW223" s="54"/>
      <c r="FWX223" s="54"/>
      <c r="FWY223" s="54"/>
      <c r="FWZ223" s="54"/>
      <c r="FXA223" s="54"/>
      <c r="FXB223" s="54"/>
      <c r="FXC223" s="54"/>
      <c r="FXD223" s="54"/>
      <c r="FXE223" s="54"/>
      <c r="FXF223" s="54"/>
      <c r="FXG223" s="54"/>
      <c r="FXH223" s="54"/>
      <c r="FXI223" s="54"/>
      <c r="FXJ223" s="54"/>
      <c r="FXK223" s="54"/>
      <c r="FXL223" s="54"/>
      <c r="FXM223" s="54"/>
      <c r="FXN223" s="54"/>
      <c r="FXO223" s="54"/>
      <c r="FXP223" s="54"/>
      <c r="FXQ223" s="54"/>
      <c r="FXR223" s="54"/>
      <c r="FXS223" s="54"/>
      <c r="FXT223" s="54"/>
      <c r="FXU223" s="54"/>
      <c r="FXV223" s="54"/>
      <c r="FXW223" s="54"/>
      <c r="FXX223" s="54"/>
      <c r="FXY223" s="54"/>
      <c r="FXZ223" s="54"/>
      <c r="FYA223" s="54"/>
      <c r="FYB223" s="54"/>
      <c r="FYC223" s="54"/>
      <c r="FYD223" s="54"/>
      <c r="FYE223" s="54"/>
      <c r="FYF223" s="54"/>
      <c r="FYG223" s="54"/>
      <c r="FYH223" s="54"/>
      <c r="FYI223" s="54"/>
      <c r="FYJ223" s="54"/>
      <c r="FYK223" s="54"/>
      <c r="FYL223" s="54"/>
      <c r="FYM223" s="54"/>
      <c r="FYN223" s="54"/>
      <c r="FYO223" s="54"/>
      <c r="FYP223" s="54"/>
      <c r="FYQ223" s="54"/>
      <c r="FYR223" s="54"/>
      <c r="FYS223" s="54"/>
      <c r="FYT223" s="54"/>
      <c r="FYU223" s="54"/>
      <c r="FYV223" s="54"/>
      <c r="FYW223" s="54"/>
      <c r="FYX223" s="54"/>
      <c r="FYY223" s="54"/>
      <c r="FYZ223" s="54"/>
      <c r="FZA223" s="54"/>
      <c r="FZB223" s="54"/>
      <c r="FZC223" s="54"/>
      <c r="FZD223" s="54"/>
      <c r="FZE223" s="54"/>
      <c r="FZF223" s="54"/>
      <c r="FZG223" s="54"/>
      <c r="FZH223" s="54"/>
      <c r="FZI223" s="54"/>
      <c r="FZJ223" s="54"/>
      <c r="FZK223" s="54"/>
      <c r="FZL223" s="54"/>
      <c r="FZM223" s="54"/>
      <c r="FZN223" s="54"/>
      <c r="FZO223" s="54"/>
      <c r="FZP223" s="54"/>
      <c r="FZQ223" s="54"/>
      <c r="FZR223" s="54"/>
      <c r="FZS223" s="54"/>
      <c r="FZT223" s="54"/>
      <c r="FZU223" s="54"/>
      <c r="FZV223" s="54"/>
      <c r="FZW223" s="54"/>
      <c r="FZX223" s="54"/>
      <c r="FZY223" s="54"/>
      <c r="FZZ223" s="54"/>
      <c r="GAA223" s="54"/>
      <c r="GAB223" s="54"/>
      <c r="GAC223" s="54"/>
      <c r="GAD223" s="54"/>
      <c r="GAE223" s="54"/>
      <c r="GAF223" s="54"/>
      <c r="GAG223" s="54"/>
      <c r="GAH223" s="54"/>
      <c r="GAI223" s="54"/>
      <c r="GAJ223" s="54"/>
      <c r="GAK223" s="54"/>
      <c r="GAL223" s="54"/>
      <c r="GAM223" s="54"/>
      <c r="GAN223" s="54"/>
      <c r="GAO223" s="54"/>
      <c r="GAP223" s="54"/>
      <c r="GAQ223" s="54"/>
      <c r="GAR223" s="54"/>
      <c r="GAS223" s="54"/>
      <c r="GAT223" s="54"/>
      <c r="GAU223" s="54"/>
      <c r="GAV223" s="54"/>
      <c r="GAW223" s="54"/>
      <c r="GAX223" s="54"/>
      <c r="GAY223" s="54"/>
      <c r="GAZ223" s="54"/>
      <c r="GBA223" s="54"/>
      <c r="GBB223" s="54"/>
      <c r="GBC223" s="54"/>
      <c r="GBD223" s="54"/>
      <c r="GBE223" s="54"/>
      <c r="GBF223" s="54"/>
      <c r="GBG223" s="54"/>
      <c r="GBH223" s="54"/>
      <c r="GBI223" s="54"/>
      <c r="GBJ223" s="54"/>
      <c r="GBK223" s="54"/>
      <c r="GBL223" s="54"/>
      <c r="GBM223" s="54"/>
      <c r="GBN223" s="54"/>
      <c r="GBO223" s="54"/>
      <c r="GBP223" s="54"/>
      <c r="GBQ223" s="54"/>
      <c r="GBR223" s="54"/>
      <c r="GBS223" s="54"/>
      <c r="GBT223" s="54"/>
      <c r="GBU223" s="54"/>
      <c r="GBV223" s="54"/>
      <c r="GBW223" s="54"/>
      <c r="GBX223" s="54"/>
      <c r="GBY223" s="54"/>
      <c r="GBZ223" s="54"/>
      <c r="GCA223" s="54"/>
      <c r="GCB223" s="54"/>
      <c r="GCC223" s="54"/>
      <c r="GCD223" s="54"/>
      <c r="GCE223" s="54"/>
      <c r="GCF223" s="54"/>
      <c r="GCG223" s="54"/>
      <c r="GCH223" s="54"/>
      <c r="GCI223" s="54"/>
      <c r="GCJ223" s="54"/>
      <c r="GCK223" s="54"/>
      <c r="GCL223" s="54"/>
      <c r="GCM223" s="54"/>
      <c r="GCN223" s="54"/>
      <c r="GCO223" s="54"/>
      <c r="GCP223" s="54"/>
      <c r="GCQ223" s="54"/>
      <c r="GCR223" s="54"/>
      <c r="GCS223" s="54"/>
      <c r="GCT223" s="54"/>
      <c r="GCU223" s="54"/>
      <c r="GCV223" s="54"/>
      <c r="GCW223" s="54"/>
      <c r="GCX223" s="54"/>
      <c r="GCY223" s="54"/>
      <c r="GCZ223" s="54"/>
      <c r="GDA223" s="54"/>
      <c r="GDB223" s="54"/>
      <c r="GDC223" s="54"/>
      <c r="GDD223" s="54"/>
      <c r="GDE223" s="54"/>
      <c r="GDF223" s="54"/>
      <c r="GDG223" s="54"/>
      <c r="GDH223" s="54"/>
      <c r="GDI223" s="54"/>
      <c r="GDJ223" s="54"/>
      <c r="GDK223" s="54"/>
      <c r="GDL223" s="54"/>
      <c r="GDM223" s="54"/>
      <c r="GDN223" s="54"/>
      <c r="GDO223" s="54"/>
      <c r="GDP223" s="54"/>
      <c r="GDQ223" s="54"/>
      <c r="GDR223" s="54"/>
      <c r="GDS223" s="54"/>
      <c r="GDT223" s="54"/>
      <c r="GDU223" s="54"/>
      <c r="GDV223" s="54"/>
      <c r="GDW223" s="54"/>
      <c r="GDX223" s="54"/>
      <c r="GDY223" s="54"/>
      <c r="GDZ223" s="54"/>
      <c r="GEA223" s="54"/>
      <c r="GEB223" s="54"/>
      <c r="GEC223" s="54"/>
      <c r="GED223" s="54"/>
      <c r="GEE223" s="54"/>
      <c r="GEF223" s="54"/>
      <c r="GEG223" s="54"/>
      <c r="GEH223" s="54"/>
      <c r="GEI223" s="54"/>
      <c r="GEJ223" s="54"/>
      <c r="GEK223" s="54"/>
      <c r="GEL223" s="54"/>
      <c r="GEM223" s="54"/>
      <c r="GEN223" s="54"/>
      <c r="GEO223" s="54"/>
      <c r="GEP223" s="54"/>
      <c r="GEQ223" s="54"/>
      <c r="GER223" s="54"/>
      <c r="GES223" s="54"/>
      <c r="GET223" s="54"/>
      <c r="GEU223" s="54"/>
      <c r="GEV223" s="54"/>
      <c r="GEW223" s="54"/>
      <c r="GEX223" s="54"/>
      <c r="GEY223" s="54"/>
      <c r="GEZ223" s="54"/>
      <c r="GFA223" s="54"/>
      <c r="GFB223" s="54"/>
      <c r="GFC223" s="54"/>
      <c r="GFD223" s="54"/>
      <c r="GFE223" s="54"/>
      <c r="GFF223" s="54"/>
      <c r="GFG223" s="54"/>
      <c r="GFH223" s="54"/>
      <c r="GFI223" s="54"/>
      <c r="GFJ223" s="54"/>
      <c r="GFK223" s="54"/>
      <c r="GFL223" s="54"/>
      <c r="GFM223" s="54"/>
      <c r="GFN223" s="54"/>
      <c r="GFO223" s="54"/>
      <c r="GFP223" s="54"/>
      <c r="GFQ223" s="54"/>
      <c r="GFR223" s="54"/>
      <c r="GFS223" s="54"/>
      <c r="GFT223" s="54"/>
      <c r="GFU223" s="54"/>
      <c r="GFV223" s="54"/>
      <c r="GFW223" s="54"/>
      <c r="GFX223" s="54"/>
      <c r="GFY223" s="54"/>
      <c r="GFZ223" s="54"/>
      <c r="GGA223" s="54"/>
      <c r="GGB223" s="54"/>
      <c r="GGC223" s="54"/>
      <c r="GGD223" s="54"/>
      <c r="GGE223" s="54"/>
      <c r="GGF223" s="54"/>
      <c r="GGG223" s="54"/>
      <c r="GGH223" s="54"/>
      <c r="GGI223" s="54"/>
      <c r="GGJ223" s="54"/>
      <c r="GGK223" s="54"/>
      <c r="GGL223" s="54"/>
      <c r="GGM223" s="54"/>
      <c r="GGN223" s="54"/>
      <c r="GGO223" s="54"/>
      <c r="GGP223" s="54"/>
      <c r="GGQ223" s="54"/>
      <c r="GGR223" s="54"/>
      <c r="GGS223" s="54"/>
      <c r="GGT223" s="54"/>
      <c r="GGU223" s="54"/>
      <c r="GGV223" s="54"/>
      <c r="GGW223" s="54"/>
      <c r="GGX223" s="54"/>
      <c r="GGY223" s="54"/>
      <c r="GGZ223" s="54"/>
      <c r="GHA223" s="54"/>
      <c r="GHB223" s="54"/>
      <c r="GHC223" s="54"/>
      <c r="GHD223" s="54"/>
      <c r="GHE223" s="54"/>
      <c r="GHF223" s="54"/>
      <c r="GHG223" s="54"/>
      <c r="GHH223" s="54"/>
      <c r="GHI223" s="54"/>
      <c r="GHJ223" s="54"/>
      <c r="GHK223" s="54"/>
      <c r="GHL223" s="54"/>
      <c r="GHM223" s="54"/>
      <c r="GHN223" s="54"/>
      <c r="GHO223" s="54"/>
      <c r="GHP223" s="54"/>
      <c r="GHQ223" s="54"/>
      <c r="GHR223" s="54"/>
      <c r="GHS223" s="54"/>
      <c r="GHT223" s="54"/>
      <c r="GHU223" s="54"/>
      <c r="GHV223" s="54"/>
      <c r="GHW223" s="54"/>
      <c r="GHX223" s="54"/>
      <c r="GHY223" s="54"/>
      <c r="GHZ223" s="54"/>
      <c r="GIA223" s="54"/>
      <c r="GIB223" s="54"/>
      <c r="GIC223" s="54"/>
      <c r="GID223" s="54"/>
      <c r="GIE223" s="54"/>
      <c r="GIF223" s="54"/>
      <c r="GIG223" s="54"/>
      <c r="GIH223" s="54"/>
      <c r="GII223" s="54"/>
      <c r="GIJ223" s="54"/>
      <c r="GIK223" s="54"/>
      <c r="GIL223" s="54"/>
      <c r="GIM223" s="54"/>
      <c r="GIN223" s="54"/>
      <c r="GIO223" s="54"/>
      <c r="GIP223" s="54"/>
      <c r="GIQ223" s="54"/>
      <c r="GIR223" s="54"/>
      <c r="GIS223" s="54"/>
      <c r="GIT223" s="54"/>
      <c r="GIU223" s="54"/>
      <c r="GIV223" s="54"/>
      <c r="GIW223" s="54"/>
      <c r="GIX223" s="54"/>
      <c r="GIY223" s="54"/>
      <c r="GIZ223" s="54"/>
      <c r="GJA223" s="54"/>
      <c r="GJB223" s="54"/>
      <c r="GJC223" s="54"/>
      <c r="GJD223" s="54"/>
      <c r="GJE223" s="54"/>
      <c r="GJF223" s="54"/>
      <c r="GJG223" s="54"/>
      <c r="GJH223" s="54"/>
      <c r="GJI223" s="54"/>
      <c r="GJJ223" s="54"/>
      <c r="GJK223" s="54"/>
      <c r="GJL223" s="54"/>
      <c r="GJM223" s="54"/>
      <c r="GJN223" s="54"/>
      <c r="GJO223" s="54"/>
      <c r="GJP223" s="54"/>
      <c r="GJQ223" s="54"/>
      <c r="GJR223" s="54"/>
      <c r="GJS223" s="54"/>
      <c r="GJT223" s="54"/>
      <c r="GJU223" s="54"/>
      <c r="GJV223" s="54"/>
      <c r="GJW223" s="54"/>
      <c r="GJX223" s="54"/>
      <c r="GJY223" s="54"/>
      <c r="GJZ223" s="54"/>
      <c r="GKA223" s="54"/>
      <c r="GKB223" s="54"/>
      <c r="GKC223" s="54"/>
      <c r="GKD223" s="54"/>
      <c r="GKE223" s="54"/>
      <c r="GKF223" s="54"/>
      <c r="GKG223" s="54"/>
      <c r="GKH223" s="54"/>
      <c r="GKI223" s="54"/>
      <c r="GKJ223" s="54"/>
      <c r="GKK223" s="54"/>
      <c r="GKL223" s="54"/>
      <c r="GKM223" s="54"/>
      <c r="GKN223" s="54"/>
      <c r="GKO223" s="54"/>
      <c r="GKP223" s="54"/>
      <c r="GKQ223" s="54"/>
      <c r="GKR223" s="54"/>
      <c r="GKS223" s="54"/>
      <c r="GKT223" s="54"/>
      <c r="GKU223" s="54"/>
      <c r="GKV223" s="54"/>
      <c r="GKW223" s="54"/>
      <c r="GKX223" s="54"/>
      <c r="GKY223" s="54"/>
      <c r="GKZ223" s="54"/>
      <c r="GLA223" s="54"/>
      <c r="GLB223" s="54"/>
      <c r="GLC223" s="54"/>
      <c r="GLD223" s="54"/>
      <c r="GLE223" s="54"/>
      <c r="GLF223" s="54"/>
      <c r="GLG223" s="54"/>
      <c r="GLH223" s="54"/>
      <c r="GLI223" s="54"/>
      <c r="GLJ223" s="54"/>
      <c r="GLK223" s="54"/>
      <c r="GLL223" s="54"/>
      <c r="GLM223" s="54"/>
      <c r="GLN223" s="54"/>
      <c r="GLO223" s="54"/>
      <c r="GLP223" s="54"/>
      <c r="GLQ223" s="54"/>
      <c r="GLR223" s="54"/>
      <c r="GLS223" s="54"/>
      <c r="GLT223" s="54"/>
      <c r="GLU223" s="54"/>
      <c r="GLV223" s="54"/>
      <c r="GLW223" s="54"/>
      <c r="GLX223" s="54"/>
      <c r="GLY223" s="54"/>
      <c r="GLZ223" s="54"/>
      <c r="GMA223" s="54"/>
      <c r="GMB223" s="54"/>
      <c r="GMC223" s="54"/>
      <c r="GMD223" s="54"/>
      <c r="GME223" s="54"/>
      <c r="GMF223" s="54"/>
      <c r="GMG223" s="54"/>
      <c r="GMH223" s="54"/>
      <c r="GMI223" s="54"/>
      <c r="GMJ223" s="54"/>
      <c r="GMK223" s="54"/>
      <c r="GML223" s="54"/>
      <c r="GMM223" s="54"/>
      <c r="GMN223" s="54"/>
      <c r="GMO223" s="54"/>
      <c r="GMP223" s="54"/>
      <c r="GMQ223" s="54"/>
      <c r="GMR223" s="54"/>
      <c r="GMS223" s="54"/>
      <c r="GMT223" s="54"/>
      <c r="GMU223" s="54"/>
      <c r="GMV223" s="54"/>
      <c r="GMW223" s="54"/>
      <c r="GMX223" s="54"/>
      <c r="GMY223" s="54"/>
      <c r="GMZ223" s="54"/>
      <c r="GNA223" s="54"/>
      <c r="GNB223" s="54"/>
      <c r="GNC223" s="54"/>
      <c r="GND223" s="54"/>
      <c r="GNE223" s="54"/>
      <c r="GNF223" s="54"/>
      <c r="GNG223" s="54"/>
      <c r="GNH223" s="54"/>
      <c r="GNI223" s="54"/>
      <c r="GNJ223" s="54"/>
      <c r="GNK223" s="54"/>
      <c r="GNL223" s="54"/>
      <c r="GNM223" s="54"/>
      <c r="GNN223" s="54"/>
      <c r="GNO223" s="54"/>
      <c r="GNP223" s="54"/>
      <c r="GNQ223" s="54"/>
      <c r="GNR223" s="54"/>
      <c r="GNS223" s="54"/>
      <c r="GNT223" s="54"/>
      <c r="GNU223" s="54"/>
      <c r="GNV223" s="54"/>
      <c r="GNW223" s="54"/>
      <c r="GNX223" s="54"/>
      <c r="GNY223" s="54"/>
      <c r="GNZ223" s="54"/>
      <c r="GOA223" s="54"/>
      <c r="GOB223" s="54"/>
      <c r="GOC223" s="54"/>
      <c r="GOD223" s="54"/>
      <c r="GOE223" s="54"/>
      <c r="GOF223" s="54"/>
      <c r="GOG223" s="54"/>
      <c r="GOH223" s="54"/>
      <c r="GOI223" s="54"/>
      <c r="GOJ223" s="54"/>
      <c r="GOK223" s="54"/>
      <c r="GOL223" s="54"/>
      <c r="GOM223" s="54"/>
      <c r="GON223" s="54"/>
      <c r="GOO223" s="54"/>
      <c r="GOP223" s="54"/>
      <c r="GOQ223" s="54"/>
      <c r="GOR223" s="54"/>
      <c r="GOS223" s="54"/>
      <c r="GOT223" s="54"/>
      <c r="GOU223" s="54"/>
      <c r="GOV223" s="54"/>
      <c r="GOW223" s="54"/>
      <c r="GOX223" s="54"/>
      <c r="GOY223" s="54"/>
      <c r="GOZ223" s="54"/>
      <c r="GPA223" s="54"/>
      <c r="GPB223" s="54"/>
      <c r="GPC223" s="54"/>
      <c r="GPD223" s="54"/>
      <c r="GPE223" s="54"/>
      <c r="GPF223" s="54"/>
      <c r="GPG223" s="54"/>
      <c r="GPH223" s="54"/>
      <c r="GPI223" s="54"/>
      <c r="GPJ223" s="54"/>
      <c r="GPK223" s="54"/>
      <c r="GPL223" s="54"/>
      <c r="GPM223" s="54"/>
      <c r="GPN223" s="54"/>
      <c r="GPO223" s="54"/>
      <c r="GPP223" s="54"/>
      <c r="GPQ223" s="54"/>
      <c r="GPR223" s="54"/>
      <c r="GPS223" s="54"/>
      <c r="GPT223" s="54"/>
      <c r="GPU223" s="54"/>
      <c r="GPV223" s="54"/>
      <c r="GPW223" s="54"/>
      <c r="GPX223" s="54"/>
      <c r="GPY223" s="54"/>
      <c r="GPZ223" s="54"/>
      <c r="GQA223" s="54"/>
      <c r="GQB223" s="54"/>
      <c r="GQC223" s="54"/>
      <c r="GQD223" s="54"/>
      <c r="GQE223" s="54"/>
      <c r="GQF223" s="54"/>
      <c r="GQG223" s="54"/>
      <c r="GQH223" s="54"/>
      <c r="GQI223" s="54"/>
      <c r="GQJ223" s="54"/>
      <c r="GQK223" s="54"/>
      <c r="GQL223" s="54"/>
      <c r="GQM223" s="54"/>
      <c r="GQN223" s="54"/>
      <c r="GQO223" s="54"/>
      <c r="GQP223" s="54"/>
      <c r="GQQ223" s="54"/>
      <c r="GQR223" s="54"/>
      <c r="GQS223" s="54"/>
      <c r="GQT223" s="54"/>
      <c r="GQU223" s="54"/>
      <c r="GQV223" s="54"/>
      <c r="GQW223" s="54"/>
      <c r="GQX223" s="54"/>
      <c r="GQY223" s="54"/>
      <c r="GQZ223" s="54"/>
      <c r="GRA223" s="54"/>
      <c r="GRB223" s="54"/>
      <c r="GRC223" s="54"/>
      <c r="GRD223" s="54"/>
      <c r="GRE223" s="54"/>
      <c r="GRF223" s="54"/>
      <c r="GRG223" s="54"/>
      <c r="GRH223" s="54"/>
      <c r="GRI223" s="54"/>
      <c r="GRJ223" s="54"/>
      <c r="GRK223" s="54"/>
      <c r="GRL223" s="54"/>
      <c r="GRM223" s="54"/>
      <c r="GRN223" s="54"/>
      <c r="GRO223" s="54"/>
      <c r="GRP223" s="54"/>
      <c r="GRQ223" s="54"/>
      <c r="GRR223" s="54"/>
      <c r="GRS223" s="54"/>
      <c r="GRT223" s="54"/>
      <c r="GRU223" s="54"/>
      <c r="GRV223" s="54"/>
      <c r="GRW223" s="54"/>
      <c r="GRX223" s="54"/>
      <c r="GRY223" s="54"/>
      <c r="GRZ223" s="54"/>
      <c r="GSA223" s="54"/>
      <c r="GSB223" s="54"/>
      <c r="GSC223" s="54"/>
      <c r="GSD223" s="54"/>
      <c r="GSE223" s="54"/>
      <c r="GSF223" s="54"/>
      <c r="GSG223" s="54"/>
      <c r="GSH223" s="54"/>
      <c r="GSI223" s="54"/>
      <c r="GSJ223" s="54"/>
      <c r="GSK223" s="54"/>
      <c r="GSL223" s="54"/>
      <c r="GSM223" s="54"/>
      <c r="GSN223" s="54"/>
      <c r="GSO223" s="54"/>
      <c r="GSP223" s="54"/>
      <c r="GSQ223" s="54"/>
      <c r="GSR223" s="54"/>
      <c r="GSS223" s="54"/>
      <c r="GST223" s="54"/>
      <c r="GSU223" s="54"/>
      <c r="GSV223" s="54"/>
      <c r="GSW223" s="54"/>
      <c r="GSX223" s="54"/>
      <c r="GSY223" s="54"/>
      <c r="GSZ223" s="54"/>
      <c r="GTA223" s="54"/>
      <c r="GTB223" s="54"/>
      <c r="GTC223" s="54"/>
      <c r="GTD223" s="54"/>
      <c r="GTE223" s="54"/>
      <c r="GTF223" s="54"/>
      <c r="GTG223" s="54"/>
      <c r="GTH223" s="54"/>
      <c r="GTI223" s="54"/>
      <c r="GTJ223" s="54"/>
      <c r="GTK223" s="54"/>
      <c r="GTL223" s="54"/>
      <c r="GTM223" s="54"/>
      <c r="GTN223" s="54"/>
      <c r="GTO223" s="54"/>
      <c r="GTP223" s="54"/>
      <c r="GTQ223" s="54"/>
      <c r="GTR223" s="54"/>
      <c r="GTS223" s="54"/>
      <c r="GTT223" s="54"/>
      <c r="GTU223" s="54"/>
      <c r="GTV223" s="54"/>
      <c r="GTW223" s="54"/>
      <c r="GTX223" s="54"/>
      <c r="GTY223" s="54"/>
      <c r="GTZ223" s="54"/>
      <c r="GUA223" s="54"/>
      <c r="GUB223" s="54"/>
      <c r="GUC223" s="54"/>
      <c r="GUD223" s="54"/>
      <c r="GUE223" s="54"/>
      <c r="GUF223" s="54"/>
      <c r="GUG223" s="54"/>
      <c r="GUH223" s="54"/>
      <c r="GUI223" s="54"/>
      <c r="GUJ223" s="54"/>
      <c r="GUK223" s="54"/>
      <c r="GUL223" s="54"/>
      <c r="GUM223" s="54"/>
      <c r="GUN223" s="54"/>
      <c r="GUO223" s="54"/>
      <c r="GUP223" s="54"/>
      <c r="GUQ223" s="54"/>
      <c r="GUR223" s="54"/>
      <c r="GUS223" s="54"/>
      <c r="GUT223" s="54"/>
      <c r="GUU223" s="54"/>
      <c r="GUV223" s="54"/>
      <c r="GUW223" s="54"/>
      <c r="GUX223" s="54"/>
      <c r="GUY223" s="54"/>
      <c r="GUZ223" s="54"/>
      <c r="GVA223" s="54"/>
      <c r="GVB223" s="54"/>
      <c r="GVC223" s="54"/>
      <c r="GVD223" s="54"/>
      <c r="GVE223" s="54"/>
      <c r="GVF223" s="54"/>
      <c r="GVG223" s="54"/>
      <c r="GVH223" s="54"/>
      <c r="GVI223" s="54"/>
      <c r="GVJ223" s="54"/>
      <c r="GVK223" s="54"/>
      <c r="GVL223" s="54"/>
      <c r="GVM223" s="54"/>
      <c r="GVN223" s="54"/>
      <c r="GVO223" s="54"/>
      <c r="GVP223" s="54"/>
      <c r="GVQ223" s="54"/>
      <c r="GVR223" s="54"/>
      <c r="GVS223" s="54"/>
      <c r="GVT223" s="54"/>
      <c r="GVU223" s="54"/>
      <c r="GVV223" s="54"/>
      <c r="GVW223" s="54"/>
      <c r="GVX223" s="54"/>
      <c r="GVY223" s="54"/>
      <c r="GVZ223" s="54"/>
      <c r="GWA223" s="54"/>
      <c r="GWB223" s="54"/>
      <c r="GWC223" s="54"/>
      <c r="GWD223" s="54"/>
      <c r="GWE223" s="54"/>
      <c r="GWF223" s="54"/>
      <c r="GWG223" s="54"/>
      <c r="GWH223" s="54"/>
      <c r="GWI223" s="54"/>
      <c r="GWJ223" s="54"/>
      <c r="GWK223" s="54"/>
      <c r="GWL223" s="54"/>
      <c r="GWM223" s="54"/>
      <c r="GWN223" s="54"/>
      <c r="GWO223" s="54"/>
      <c r="GWP223" s="54"/>
      <c r="GWQ223" s="54"/>
      <c r="GWR223" s="54"/>
      <c r="GWS223" s="54"/>
      <c r="GWT223" s="54"/>
      <c r="GWU223" s="54"/>
      <c r="GWV223" s="54"/>
      <c r="GWW223" s="54"/>
      <c r="GWX223" s="54"/>
      <c r="GWY223" s="54"/>
      <c r="GWZ223" s="54"/>
      <c r="GXA223" s="54"/>
      <c r="GXB223" s="54"/>
      <c r="GXC223" s="54"/>
      <c r="GXD223" s="54"/>
      <c r="GXE223" s="54"/>
      <c r="GXF223" s="54"/>
      <c r="GXG223" s="54"/>
      <c r="GXH223" s="54"/>
      <c r="GXI223" s="54"/>
      <c r="GXJ223" s="54"/>
      <c r="GXK223" s="54"/>
      <c r="GXL223" s="54"/>
      <c r="GXM223" s="54"/>
      <c r="GXN223" s="54"/>
      <c r="GXO223" s="54"/>
      <c r="GXP223" s="54"/>
      <c r="GXQ223" s="54"/>
      <c r="GXR223" s="54"/>
      <c r="GXS223" s="54"/>
      <c r="GXT223" s="54"/>
      <c r="GXU223" s="54"/>
      <c r="GXV223" s="54"/>
      <c r="GXW223" s="54"/>
      <c r="GXX223" s="54"/>
      <c r="GXY223" s="54"/>
      <c r="GXZ223" s="54"/>
      <c r="GYA223" s="54"/>
      <c r="GYB223" s="54"/>
      <c r="GYC223" s="54"/>
      <c r="GYD223" s="54"/>
      <c r="GYE223" s="54"/>
      <c r="GYF223" s="54"/>
      <c r="GYG223" s="54"/>
      <c r="GYH223" s="54"/>
      <c r="GYI223" s="54"/>
      <c r="GYJ223" s="54"/>
      <c r="GYK223" s="54"/>
      <c r="GYL223" s="54"/>
      <c r="GYM223" s="54"/>
      <c r="GYN223" s="54"/>
      <c r="GYO223" s="54"/>
      <c r="GYP223" s="54"/>
      <c r="GYQ223" s="54"/>
      <c r="GYR223" s="54"/>
      <c r="GYS223" s="54"/>
      <c r="GYT223" s="54"/>
      <c r="GYU223" s="54"/>
      <c r="GYV223" s="54"/>
      <c r="GYW223" s="54"/>
      <c r="GYX223" s="54"/>
      <c r="GYY223" s="54"/>
      <c r="GYZ223" s="54"/>
      <c r="GZA223" s="54"/>
      <c r="GZB223" s="54"/>
      <c r="GZC223" s="54"/>
      <c r="GZD223" s="54"/>
      <c r="GZE223" s="54"/>
      <c r="GZF223" s="54"/>
      <c r="GZG223" s="54"/>
      <c r="GZH223" s="54"/>
      <c r="GZI223" s="54"/>
      <c r="GZJ223" s="54"/>
      <c r="GZK223" s="54"/>
      <c r="GZL223" s="54"/>
      <c r="GZM223" s="54"/>
      <c r="GZN223" s="54"/>
      <c r="GZO223" s="54"/>
      <c r="GZP223" s="54"/>
      <c r="GZQ223" s="54"/>
      <c r="GZR223" s="54"/>
      <c r="GZS223" s="54"/>
      <c r="GZT223" s="54"/>
      <c r="GZU223" s="54"/>
      <c r="GZV223" s="54"/>
      <c r="GZW223" s="54"/>
      <c r="GZX223" s="54"/>
      <c r="GZY223" s="54"/>
      <c r="GZZ223" s="54"/>
      <c r="HAA223" s="54"/>
      <c r="HAB223" s="54"/>
      <c r="HAC223" s="54"/>
      <c r="HAD223" s="54"/>
      <c r="HAE223" s="54"/>
      <c r="HAF223" s="54"/>
      <c r="HAG223" s="54"/>
      <c r="HAH223" s="54"/>
      <c r="HAI223" s="54"/>
      <c r="HAJ223" s="54"/>
      <c r="HAK223" s="54"/>
      <c r="HAL223" s="54"/>
      <c r="HAM223" s="54"/>
      <c r="HAN223" s="54"/>
      <c r="HAO223" s="54"/>
      <c r="HAP223" s="54"/>
      <c r="HAQ223" s="54"/>
      <c r="HAR223" s="54"/>
      <c r="HAS223" s="54"/>
      <c r="HAT223" s="54"/>
      <c r="HAU223" s="54"/>
      <c r="HAV223" s="54"/>
      <c r="HAW223" s="54"/>
      <c r="HAX223" s="54"/>
      <c r="HAY223" s="54"/>
      <c r="HAZ223" s="54"/>
      <c r="HBA223" s="54"/>
      <c r="HBB223" s="54"/>
      <c r="HBC223" s="54"/>
      <c r="HBD223" s="54"/>
      <c r="HBE223" s="54"/>
      <c r="HBF223" s="54"/>
      <c r="HBG223" s="54"/>
      <c r="HBH223" s="54"/>
      <c r="HBI223" s="54"/>
      <c r="HBJ223" s="54"/>
      <c r="HBK223" s="54"/>
      <c r="HBL223" s="54"/>
      <c r="HBM223" s="54"/>
      <c r="HBN223" s="54"/>
      <c r="HBO223" s="54"/>
      <c r="HBP223" s="54"/>
      <c r="HBQ223" s="54"/>
      <c r="HBR223" s="54"/>
      <c r="HBS223" s="54"/>
      <c r="HBT223" s="54"/>
      <c r="HBU223" s="54"/>
      <c r="HBV223" s="54"/>
      <c r="HBW223" s="54"/>
      <c r="HBX223" s="54"/>
      <c r="HBY223" s="54"/>
      <c r="HBZ223" s="54"/>
      <c r="HCA223" s="54"/>
      <c r="HCB223" s="54"/>
      <c r="HCC223" s="54"/>
      <c r="HCD223" s="54"/>
      <c r="HCE223" s="54"/>
      <c r="HCF223" s="54"/>
      <c r="HCG223" s="54"/>
      <c r="HCH223" s="54"/>
      <c r="HCI223" s="54"/>
      <c r="HCJ223" s="54"/>
      <c r="HCK223" s="54"/>
      <c r="HCL223" s="54"/>
      <c r="HCM223" s="54"/>
      <c r="HCN223" s="54"/>
      <c r="HCO223" s="54"/>
      <c r="HCP223" s="54"/>
      <c r="HCQ223" s="54"/>
      <c r="HCR223" s="54"/>
      <c r="HCS223" s="54"/>
      <c r="HCT223" s="54"/>
      <c r="HCU223" s="54"/>
      <c r="HCV223" s="54"/>
      <c r="HCW223" s="54"/>
      <c r="HCX223" s="54"/>
      <c r="HCY223" s="54"/>
      <c r="HCZ223" s="54"/>
      <c r="HDA223" s="54"/>
      <c r="HDB223" s="54"/>
      <c r="HDC223" s="54"/>
      <c r="HDD223" s="54"/>
      <c r="HDE223" s="54"/>
      <c r="HDF223" s="54"/>
      <c r="HDG223" s="54"/>
      <c r="HDH223" s="54"/>
      <c r="HDI223" s="54"/>
      <c r="HDJ223" s="54"/>
      <c r="HDK223" s="54"/>
      <c r="HDL223" s="54"/>
      <c r="HDM223" s="54"/>
      <c r="HDN223" s="54"/>
      <c r="HDO223" s="54"/>
      <c r="HDP223" s="54"/>
      <c r="HDQ223" s="54"/>
      <c r="HDR223" s="54"/>
      <c r="HDS223" s="54"/>
      <c r="HDT223" s="54"/>
      <c r="HDU223" s="54"/>
      <c r="HDV223" s="54"/>
      <c r="HDW223" s="54"/>
      <c r="HDX223" s="54"/>
      <c r="HDY223" s="54"/>
      <c r="HDZ223" s="54"/>
      <c r="HEA223" s="54"/>
      <c r="HEB223" s="54"/>
      <c r="HEC223" s="54"/>
      <c r="HED223" s="54"/>
      <c r="HEE223" s="54"/>
      <c r="HEF223" s="54"/>
      <c r="HEG223" s="54"/>
      <c r="HEH223" s="54"/>
      <c r="HEI223" s="54"/>
      <c r="HEJ223" s="54"/>
      <c r="HEK223" s="54"/>
      <c r="HEL223" s="54"/>
      <c r="HEM223" s="54"/>
      <c r="HEN223" s="54"/>
      <c r="HEO223" s="54"/>
      <c r="HEP223" s="54"/>
      <c r="HEQ223" s="54"/>
      <c r="HER223" s="54"/>
      <c r="HES223" s="54"/>
      <c r="HET223" s="54"/>
      <c r="HEU223" s="54"/>
      <c r="HEV223" s="54"/>
      <c r="HEW223" s="54"/>
      <c r="HEX223" s="54"/>
      <c r="HEY223" s="54"/>
      <c r="HEZ223" s="54"/>
      <c r="HFA223" s="54"/>
      <c r="HFB223" s="54"/>
      <c r="HFC223" s="54"/>
      <c r="HFD223" s="54"/>
      <c r="HFE223" s="54"/>
      <c r="HFF223" s="54"/>
      <c r="HFG223" s="54"/>
      <c r="HFH223" s="54"/>
      <c r="HFI223" s="54"/>
      <c r="HFJ223" s="54"/>
      <c r="HFK223" s="54"/>
      <c r="HFL223" s="54"/>
      <c r="HFM223" s="54"/>
      <c r="HFN223" s="54"/>
      <c r="HFO223" s="54"/>
      <c r="HFP223" s="54"/>
      <c r="HFQ223" s="54"/>
      <c r="HFR223" s="54"/>
      <c r="HFS223" s="54"/>
      <c r="HFT223" s="54"/>
      <c r="HFU223" s="54"/>
      <c r="HFV223" s="54"/>
      <c r="HFW223" s="54"/>
      <c r="HFX223" s="54"/>
      <c r="HFY223" s="54"/>
      <c r="HFZ223" s="54"/>
      <c r="HGA223" s="54"/>
      <c r="HGB223" s="54"/>
      <c r="HGC223" s="54"/>
      <c r="HGD223" s="54"/>
      <c r="HGE223" s="54"/>
      <c r="HGF223" s="54"/>
      <c r="HGG223" s="54"/>
      <c r="HGH223" s="54"/>
      <c r="HGI223" s="54"/>
      <c r="HGJ223" s="54"/>
      <c r="HGK223" s="54"/>
      <c r="HGL223" s="54"/>
      <c r="HGM223" s="54"/>
      <c r="HGN223" s="54"/>
      <c r="HGO223" s="54"/>
      <c r="HGP223" s="54"/>
      <c r="HGQ223" s="54"/>
      <c r="HGR223" s="54"/>
      <c r="HGS223" s="54"/>
      <c r="HGT223" s="54"/>
      <c r="HGU223" s="54"/>
      <c r="HGV223" s="54"/>
      <c r="HGW223" s="54"/>
      <c r="HGX223" s="54"/>
      <c r="HGY223" s="54"/>
      <c r="HGZ223" s="54"/>
      <c r="HHA223" s="54"/>
      <c r="HHB223" s="54"/>
      <c r="HHC223" s="54"/>
      <c r="HHD223" s="54"/>
      <c r="HHE223" s="54"/>
      <c r="HHF223" s="54"/>
      <c r="HHG223" s="54"/>
      <c r="HHH223" s="54"/>
      <c r="HHI223" s="54"/>
      <c r="HHJ223" s="54"/>
      <c r="HHK223" s="54"/>
      <c r="HHL223" s="54"/>
      <c r="HHM223" s="54"/>
      <c r="HHN223" s="54"/>
      <c r="HHO223" s="54"/>
      <c r="HHP223" s="54"/>
      <c r="HHQ223" s="54"/>
      <c r="HHR223" s="54"/>
      <c r="HHS223" s="54"/>
      <c r="HHT223" s="54"/>
      <c r="HHU223" s="54"/>
      <c r="HHV223" s="54"/>
      <c r="HHW223" s="54"/>
      <c r="HHX223" s="54"/>
      <c r="HHY223" s="54"/>
      <c r="HHZ223" s="54"/>
      <c r="HIA223" s="54"/>
      <c r="HIB223" s="54"/>
      <c r="HIC223" s="54"/>
      <c r="HID223" s="54"/>
      <c r="HIE223" s="54"/>
      <c r="HIF223" s="54"/>
      <c r="HIG223" s="54"/>
      <c r="HIH223" s="54"/>
      <c r="HII223" s="54"/>
      <c r="HIJ223" s="54"/>
      <c r="HIK223" s="54"/>
      <c r="HIL223" s="54"/>
      <c r="HIM223" s="54"/>
      <c r="HIN223" s="54"/>
      <c r="HIO223" s="54"/>
      <c r="HIP223" s="54"/>
      <c r="HIQ223" s="54"/>
      <c r="HIR223" s="54"/>
      <c r="HIS223" s="54"/>
      <c r="HIT223" s="54"/>
      <c r="HIU223" s="54"/>
      <c r="HIV223" s="54"/>
      <c r="HIW223" s="54"/>
      <c r="HIX223" s="54"/>
      <c r="HIY223" s="54"/>
      <c r="HIZ223" s="54"/>
      <c r="HJA223" s="54"/>
      <c r="HJB223" s="54"/>
      <c r="HJC223" s="54"/>
      <c r="HJD223" s="54"/>
      <c r="HJE223" s="54"/>
      <c r="HJF223" s="54"/>
      <c r="HJG223" s="54"/>
      <c r="HJH223" s="54"/>
      <c r="HJI223" s="54"/>
      <c r="HJJ223" s="54"/>
      <c r="HJK223" s="54"/>
      <c r="HJL223" s="54"/>
      <c r="HJM223" s="54"/>
      <c r="HJN223" s="54"/>
      <c r="HJO223" s="54"/>
      <c r="HJP223" s="54"/>
      <c r="HJQ223" s="54"/>
      <c r="HJR223" s="54"/>
      <c r="HJS223" s="54"/>
      <c r="HJT223" s="54"/>
      <c r="HJU223" s="54"/>
      <c r="HJV223" s="54"/>
      <c r="HJW223" s="54"/>
      <c r="HJX223" s="54"/>
      <c r="HJY223" s="54"/>
      <c r="HJZ223" s="54"/>
      <c r="HKA223" s="54"/>
      <c r="HKB223" s="54"/>
      <c r="HKC223" s="54"/>
      <c r="HKD223" s="54"/>
      <c r="HKE223" s="54"/>
      <c r="HKF223" s="54"/>
      <c r="HKG223" s="54"/>
      <c r="HKH223" s="54"/>
      <c r="HKI223" s="54"/>
      <c r="HKJ223" s="54"/>
      <c r="HKK223" s="54"/>
      <c r="HKL223" s="54"/>
      <c r="HKM223" s="54"/>
      <c r="HKN223" s="54"/>
      <c r="HKO223" s="54"/>
      <c r="HKP223" s="54"/>
      <c r="HKQ223" s="54"/>
      <c r="HKR223" s="54"/>
      <c r="HKS223" s="54"/>
      <c r="HKT223" s="54"/>
      <c r="HKU223" s="54"/>
      <c r="HKV223" s="54"/>
      <c r="HKW223" s="54"/>
      <c r="HKX223" s="54"/>
      <c r="HKY223" s="54"/>
      <c r="HKZ223" s="54"/>
      <c r="HLA223" s="54"/>
      <c r="HLB223" s="54"/>
      <c r="HLC223" s="54"/>
      <c r="HLD223" s="54"/>
      <c r="HLE223" s="54"/>
      <c r="HLF223" s="54"/>
      <c r="HLG223" s="54"/>
      <c r="HLH223" s="54"/>
      <c r="HLI223" s="54"/>
      <c r="HLJ223" s="54"/>
      <c r="HLK223" s="54"/>
      <c r="HLL223" s="54"/>
      <c r="HLM223" s="54"/>
      <c r="HLN223" s="54"/>
      <c r="HLO223" s="54"/>
      <c r="HLP223" s="54"/>
      <c r="HLQ223" s="54"/>
      <c r="HLR223" s="54"/>
      <c r="HLS223" s="54"/>
      <c r="HLT223" s="54"/>
      <c r="HLU223" s="54"/>
      <c r="HLV223" s="54"/>
      <c r="HLW223" s="54"/>
      <c r="HLX223" s="54"/>
      <c r="HLY223" s="54"/>
      <c r="HLZ223" s="54"/>
      <c r="HMA223" s="54"/>
      <c r="HMB223" s="54"/>
      <c r="HMC223" s="54"/>
      <c r="HMD223" s="54"/>
      <c r="HME223" s="54"/>
      <c r="HMF223" s="54"/>
      <c r="HMG223" s="54"/>
      <c r="HMH223" s="54"/>
      <c r="HMI223" s="54"/>
      <c r="HMJ223" s="54"/>
      <c r="HMK223" s="54"/>
      <c r="HML223" s="54"/>
      <c r="HMM223" s="54"/>
      <c r="HMN223" s="54"/>
      <c r="HMO223" s="54"/>
      <c r="HMP223" s="54"/>
      <c r="HMQ223" s="54"/>
      <c r="HMR223" s="54"/>
      <c r="HMS223" s="54"/>
      <c r="HMT223" s="54"/>
      <c r="HMU223" s="54"/>
      <c r="HMV223" s="54"/>
      <c r="HMW223" s="54"/>
      <c r="HMX223" s="54"/>
      <c r="HMY223" s="54"/>
      <c r="HMZ223" s="54"/>
      <c r="HNA223" s="54"/>
      <c r="HNB223" s="54"/>
      <c r="HNC223" s="54"/>
      <c r="HND223" s="54"/>
      <c r="HNE223" s="54"/>
      <c r="HNF223" s="54"/>
      <c r="HNG223" s="54"/>
      <c r="HNH223" s="54"/>
      <c r="HNI223" s="54"/>
      <c r="HNJ223" s="54"/>
      <c r="HNK223" s="54"/>
      <c r="HNL223" s="54"/>
      <c r="HNM223" s="54"/>
      <c r="HNN223" s="54"/>
      <c r="HNO223" s="54"/>
      <c r="HNP223" s="54"/>
      <c r="HNQ223" s="54"/>
      <c r="HNR223" s="54"/>
      <c r="HNS223" s="54"/>
      <c r="HNT223" s="54"/>
      <c r="HNU223" s="54"/>
      <c r="HNV223" s="54"/>
      <c r="HNW223" s="54"/>
      <c r="HNX223" s="54"/>
      <c r="HNY223" s="54"/>
      <c r="HNZ223" s="54"/>
      <c r="HOA223" s="54"/>
      <c r="HOB223" s="54"/>
      <c r="HOC223" s="54"/>
      <c r="HOD223" s="54"/>
      <c r="HOE223" s="54"/>
      <c r="HOF223" s="54"/>
      <c r="HOG223" s="54"/>
      <c r="HOH223" s="54"/>
      <c r="HOI223" s="54"/>
      <c r="HOJ223" s="54"/>
      <c r="HOK223" s="54"/>
      <c r="HOL223" s="54"/>
      <c r="HOM223" s="54"/>
      <c r="HON223" s="54"/>
      <c r="HOO223" s="54"/>
      <c r="HOP223" s="54"/>
      <c r="HOQ223" s="54"/>
      <c r="HOR223" s="54"/>
      <c r="HOS223" s="54"/>
      <c r="HOT223" s="54"/>
      <c r="HOU223" s="54"/>
      <c r="HOV223" s="54"/>
      <c r="HOW223" s="54"/>
      <c r="HOX223" s="54"/>
      <c r="HOY223" s="54"/>
      <c r="HOZ223" s="54"/>
      <c r="HPA223" s="54"/>
      <c r="HPB223" s="54"/>
      <c r="HPC223" s="54"/>
      <c r="HPD223" s="54"/>
      <c r="HPE223" s="54"/>
      <c r="HPF223" s="54"/>
      <c r="HPG223" s="54"/>
      <c r="HPH223" s="54"/>
      <c r="HPI223" s="54"/>
      <c r="HPJ223" s="54"/>
      <c r="HPK223" s="54"/>
      <c r="HPL223" s="54"/>
      <c r="HPM223" s="54"/>
      <c r="HPN223" s="54"/>
      <c r="HPO223" s="54"/>
      <c r="HPP223" s="54"/>
      <c r="HPQ223" s="54"/>
      <c r="HPR223" s="54"/>
      <c r="HPS223" s="54"/>
      <c r="HPT223" s="54"/>
      <c r="HPU223" s="54"/>
      <c r="HPV223" s="54"/>
      <c r="HPW223" s="54"/>
      <c r="HPX223" s="54"/>
      <c r="HPY223" s="54"/>
      <c r="HPZ223" s="54"/>
      <c r="HQA223" s="54"/>
      <c r="HQB223" s="54"/>
      <c r="HQC223" s="54"/>
      <c r="HQD223" s="54"/>
      <c r="HQE223" s="54"/>
      <c r="HQF223" s="54"/>
      <c r="HQG223" s="54"/>
      <c r="HQH223" s="54"/>
      <c r="HQI223" s="54"/>
      <c r="HQJ223" s="54"/>
      <c r="HQK223" s="54"/>
      <c r="HQL223" s="54"/>
      <c r="HQM223" s="54"/>
      <c r="HQN223" s="54"/>
      <c r="HQO223" s="54"/>
      <c r="HQP223" s="54"/>
      <c r="HQQ223" s="54"/>
      <c r="HQR223" s="54"/>
      <c r="HQS223" s="54"/>
      <c r="HQT223" s="54"/>
      <c r="HQU223" s="54"/>
      <c r="HQV223" s="54"/>
      <c r="HQW223" s="54"/>
      <c r="HQX223" s="54"/>
      <c r="HQY223" s="54"/>
      <c r="HQZ223" s="54"/>
      <c r="HRA223" s="54"/>
      <c r="HRB223" s="54"/>
      <c r="HRC223" s="54"/>
      <c r="HRD223" s="54"/>
      <c r="HRE223" s="54"/>
      <c r="HRF223" s="54"/>
      <c r="HRG223" s="54"/>
      <c r="HRH223" s="54"/>
      <c r="HRI223" s="54"/>
      <c r="HRJ223" s="54"/>
      <c r="HRK223" s="54"/>
      <c r="HRL223" s="54"/>
      <c r="HRM223" s="54"/>
      <c r="HRN223" s="54"/>
      <c r="HRO223" s="54"/>
      <c r="HRP223" s="54"/>
      <c r="HRQ223" s="54"/>
      <c r="HRR223" s="54"/>
      <c r="HRS223" s="54"/>
      <c r="HRT223" s="54"/>
      <c r="HRU223" s="54"/>
      <c r="HRV223" s="54"/>
      <c r="HRW223" s="54"/>
      <c r="HRX223" s="54"/>
      <c r="HRY223" s="54"/>
      <c r="HRZ223" s="54"/>
      <c r="HSA223" s="54"/>
      <c r="HSB223" s="54"/>
      <c r="HSC223" s="54"/>
      <c r="HSD223" s="54"/>
      <c r="HSE223" s="54"/>
      <c r="HSF223" s="54"/>
      <c r="HSG223" s="54"/>
      <c r="HSH223" s="54"/>
      <c r="HSI223" s="54"/>
      <c r="HSJ223" s="54"/>
      <c r="HSK223" s="54"/>
      <c r="HSL223" s="54"/>
      <c r="HSM223" s="54"/>
      <c r="HSN223" s="54"/>
      <c r="HSO223" s="54"/>
      <c r="HSP223" s="54"/>
      <c r="HSQ223" s="54"/>
      <c r="HSR223" s="54"/>
      <c r="HSS223" s="54"/>
      <c r="HST223" s="54"/>
      <c r="HSU223" s="54"/>
      <c r="HSV223" s="54"/>
      <c r="HSW223" s="54"/>
      <c r="HSX223" s="54"/>
      <c r="HSY223" s="54"/>
      <c r="HSZ223" s="54"/>
      <c r="HTA223" s="54"/>
      <c r="HTB223" s="54"/>
      <c r="HTC223" s="54"/>
      <c r="HTD223" s="54"/>
      <c r="HTE223" s="54"/>
      <c r="HTF223" s="54"/>
      <c r="HTG223" s="54"/>
      <c r="HTH223" s="54"/>
      <c r="HTI223" s="54"/>
      <c r="HTJ223" s="54"/>
      <c r="HTK223" s="54"/>
      <c r="HTL223" s="54"/>
      <c r="HTM223" s="54"/>
      <c r="HTN223" s="54"/>
      <c r="HTO223" s="54"/>
      <c r="HTP223" s="54"/>
      <c r="HTQ223" s="54"/>
      <c r="HTR223" s="54"/>
      <c r="HTS223" s="54"/>
      <c r="HTT223" s="54"/>
      <c r="HTU223" s="54"/>
      <c r="HTV223" s="54"/>
      <c r="HTW223" s="54"/>
      <c r="HTX223" s="54"/>
      <c r="HTY223" s="54"/>
      <c r="HTZ223" s="54"/>
      <c r="HUA223" s="54"/>
      <c r="HUB223" s="54"/>
      <c r="HUC223" s="54"/>
      <c r="HUD223" s="54"/>
      <c r="HUE223" s="54"/>
      <c r="HUF223" s="54"/>
      <c r="HUG223" s="54"/>
      <c r="HUH223" s="54"/>
      <c r="HUI223" s="54"/>
      <c r="HUJ223" s="54"/>
      <c r="HUK223" s="54"/>
      <c r="HUL223" s="54"/>
      <c r="HUM223" s="54"/>
      <c r="HUN223" s="54"/>
      <c r="HUO223" s="54"/>
      <c r="HUP223" s="54"/>
      <c r="HUQ223" s="54"/>
      <c r="HUR223" s="54"/>
      <c r="HUS223" s="54"/>
      <c r="HUT223" s="54"/>
      <c r="HUU223" s="54"/>
      <c r="HUV223" s="54"/>
      <c r="HUW223" s="54"/>
      <c r="HUX223" s="54"/>
      <c r="HUY223" s="54"/>
      <c r="HUZ223" s="54"/>
      <c r="HVA223" s="54"/>
      <c r="HVB223" s="54"/>
      <c r="HVC223" s="54"/>
      <c r="HVD223" s="54"/>
      <c r="HVE223" s="54"/>
      <c r="HVF223" s="54"/>
      <c r="HVG223" s="54"/>
      <c r="HVH223" s="54"/>
      <c r="HVI223" s="54"/>
      <c r="HVJ223" s="54"/>
      <c r="HVK223" s="54"/>
      <c r="HVL223" s="54"/>
      <c r="HVM223" s="54"/>
      <c r="HVN223" s="54"/>
      <c r="HVO223" s="54"/>
      <c r="HVP223" s="54"/>
      <c r="HVQ223" s="54"/>
      <c r="HVR223" s="54"/>
      <c r="HVS223" s="54"/>
      <c r="HVT223" s="54"/>
      <c r="HVU223" s="54"/>
      <c r="HVV223" s="54"/>
      <c r="HVW223" s="54"/>
      <c r="HVX223" s="54"/>
      <c r="HVY223" s="54"/>
      <c r="HVZ223" s="54"/>
      <c r="HWA223" s="54"/>
      <c r="HWB223" s="54"/>
      <c r="HWC223" s="54"/>
      <c r="HWD223" s="54"/>
      <c r="HWE223" s="54"/>
      <c r="HWF223" s="54"/>
      <c r="HWG223" s="54"/>
      <c r="HWH223" s="54"/>
      <c r="HWI223" s="54"/>
      <c r="HWJ223" s="54"/>
      <c r="HWK223" s="54"/>
      <c r="HWL223" s="54"/>
      <c r="HWM223" s="54"/>
      <c r="HWN223" s="54"/>
      <c r="HWO223" s="54"/>
      <c r="HWP223" s="54"/>
      <c r="HWQ223" s="54"/>
      <c r="HWR223" s="54"/>
      <c r="HWS223" s="54"/>
      <c r="HWT223" s="54"/>
      <c r="HWU223" s="54"/>
      <c r="HWV223" s="54"/>
      <c r="HWW223" s="54"/>
      <c r="HWX223" s="54"/>
      <c r="HWY223" s="54"/>
      <c r="HWZ223" s="54"/>
      <c r="HXA223" s="54"/>
      <c r="HXB223" s="54"/>
      <c r="HXC223" s="54"/>
      <c r="HXD223" s="54"/>
      <c r="HXE223" s="54"/>
      <c r="HXF223" s="54"/>
      <c r="HXG223" s="54"/>
      <c r="HXH223" s="54"/>
      <c r="HXI223" s="54"/>
      <c r="HXJ223" s="54"/>
      <c r="HXK223" s="54"/>
      <c r="HXL223" s="54"/>
      <c r="HXM223" s="54"/>
      <c r="HXN223" s="54"/>
      <c r="HXO223" s="54"/>
      <c r="HXP223" s="54"/>
      <c r="HXQ223" s="54"/>
      <c r="HXR223" s="54"/>
      <c r="HXS223" s="54"/>
      <c r="HXT223" s="54"/>
      <c r="HXU223" s="54"/>
      <c r="HXV223" s="54"/>
      <c r="HXW223" s="54"/>
      <c r="HXX223" s="54"/>
      <c r="HXY223" s="54"/>
      <c r="HXZ223" s="54"/>
      <c r="HYA223" s="54"/>
      <c r="HYB223" s="54"/>
      <c r="HYC223" s="54"/>
      <c r="HYD223" s="54"/>
      <c r="HYE223" s="54"/>
      <c r="HYF223" s="54"/>
      <c r="HYG223" s="54"/>
      <c r="HYH223" s="54"/>
      <c r="HYI223" s="54"/>
      <c r="HYJ223" s="54"/>
      <c r="HYK223" s="54"/>
      <c r="HYL223" s="54"/>
      <c r="HYM223" s="54"/>
      <c r="HYN223" s="54"/>
      <c r="HYO223" s="54"/>
      <c r="HYP223" s="54"/>
      <c r="HYQ223" s="54"/>
      <c r="HYR223" s="54"/>
      <c r="HYS223" s="54"/>
      <c r="HYT223" s="54"/>
      <c r="HYU223" s="54"/>
      <c r="HYV223" s="54"/>
      <c r="HYW223" s="54"/>
      <c r="HYX223" s="54"/>
      <c r="HYY223" s="54"/>
      <c r="HYZ223" s="54"/>
      <c r="HZA223" s="54"/>
      <c r="HZB223" s="54"/>
      <c r="HZC223" s="54"/>
      <c r="HZD223" s="54"/>
      <c r="HZE223" s="54"/>
      <c r="HZF223" s="54"/>
      <c r="HZG223" s="54"/>
      <c r="HZH223" s="54"/>
      <c r="HZI223" s="54"/>
      <c r="HZJ223" s="54"/>
      <c r="HZK223" s="54"/>
      <c r="HZL223" s="54"/>
      <c r="HZM223" s="54"/>
      <c r="HZN223" s="54"/>
      <c r="HZO223" s="54"/>
      <c r="HZP223" s="54"/>
      <c r="HZQ223" s="54"/>
      <c r="HZR223" s="54"/>
      <c r="HZS223" s="54"/>
      <c r="HZT223" s="54"/>
      <c r="HZU223" s="54"/>
      <c r="HZV223" s="54"/>
      <c r="HZW223" s="54"/>
      <c r="HZX223" s="54"/>
      <c r="HZY223" s="54"/>
      <c r="HZZ223" s="54"/>
      <c r="IAA223" s="54"/>
      <c r="IAB223" s="54"/>
      <c r="IAC223" s="54"/>
      <c r="IAD223" s="54"/>
      <c r="IAE223" s="54"/>
      <c r="IAF223" s="54"/>
      <c r="IAG223" s="54"/>
      <c r="IAH223" s="54"/>
      <c r="IAI223" s="54"/>
      <c r="IAJ223" s="54"/>
      <c r="IAK223" s="54"/>
      <c r="IAL223" s="54"/>
      <c r="IAM223" s="54"/>
      <c r="IAN223" s="54"/>
      <c r="IAO223" s="54"/>
      <c r="IAP223" s="54"/>
      <c r="IAQ223" s="54"/>
      <c r="IAR223" s="54"/>
      <c r="IAS223" s="54"/>
      <c r="IAT223" s="54"/>
      <c r="IAU223" s="54"/>
      <c r="IAV223" s="54"/>
      <c r="IAW223" s="54"/>
      <c r="IAX223" s="54"/>
      <c r="IAY223" s="54"/>
      <c r="IAZ223" s="54"/>
      <c r="IBA223" s="54"/>
      <c r="IBB223" s="54"/>
      <c r="IBC223" s="54"/>
      <c r="IBD223" s="54"/>
      <c r="IBE223" s="54"/>
      <c r="IBF223" s="54"/>
      <c r="IBG223" s="54"/>
      <c r="IBH223" s="54"/>
      <c r="IBI223" s="54"/>
      <c r="IBJ223" s="54"/>
      <c r="IBK223" s="54"/>
      <c r="IBL223" s="54"/>
      <c r="IBM223" s="54"/>
      <c r="IBN223" s="54"/>
      <c r="IBO223" s="54"/>
      <c r="IBP223" s="54"/>
      <c r="IBQ223" s="54"/>
      <c r="IBR223" s="54"/>
      <c r="IBS223" s="54"/>
      <c r="IBT223" s="54"/>
      <c r="IBU223" s="54"/>
      <c r="IBV223" s="54"/>
      <c r="IBW223" s="54"/>
      <c r="IBX223" s="54"/>
      <c r="IBY223" s="54"/>
      <c r="IBZ223" s="54"/>
      <c r="ICA223" s="54"/>
      <c r="ICB223" s="54"/>
      <c r="ICC223" s="54"/>
      <c r="ICD223" s="54"/>
      <c r="ICE223" s="54"/>
      <c r="ICF223" s="54"/>
      <c r="ICG223" s="54"/>
      <c r="ICH223" s="54"/>
      <c r="ICI223" s="54"/>
      <c r="ICJ223" s="54"/>
      <c r="ICK223" s="54"/>
      <c r="ICL223" s="54"/>
      <c r="ICM223" s="54"/>
      <c r="ICN223" s="54"/>
      <c r="ICO223" s="54"/>
      <c r="ICP223" s="54"/>
      <c r="ICQ223" s="54"/>
      <c r="ICR223" s="54"/>
      <c r="ICS223" s="54"/>
      <c r="ICT223" s="54"/>
      <c r="ICU223" s="54"/>
      <c r="ICV223" s="54"/>
      <c r="ICW223" s="54"/>
      <c r="ICX223" s="54"/>
      <c r="ICY223" s="54"/>
      <c r="ICZ223" s="54"/>
      <c r="IDA223" s="54"/>
      <c r="IDB223" s="54"/>
      <c r="IDC223" s="54"/>
      <c r="IDD223" s="54"/>
      <c r="IDE223" s="54"/>
      <c r="IDF223" s="54"/>
      <c r="IDG223" s="54"/>
      <c r="IDH223" s="54"/>
      <c r="IDI223" s="54"/>
      <c r="IDJ223" s="54"/>
      <c r="IDK223" s="54"/>
      <c r="IDL223" s="54"/>
      <c r="IDM223" s="54"/>
      <c r="IDN223" s="54"/>
      <c r="IDO223" s="54"/>
      <c r="IDP223" s="54"/>
      <c r="IDQ223" s="54"/>
      <c r="IDR223" s="54"/>
      <c r="IDS223" s="54"/>
      <c r="IDT223" s="54"/>
      <c r="IDU223" s="54"/>
      <c r="IDV223" s="54"/>
      <c r="IDW223" s="54"/>
      <c r="IDX223" s="54"/>
      <c r="IDY223" s="54"/>
      <c r="IDZ223" s="54"/>
      <c r="IEA223" s="54"/>
      <c r="IEB223" s="54"/>
      <c r="IEC223" s="54"/>
      <c r="IED223" s="54"/>
      <c r="IEE223" s="54"/>
      <c r="IEF223" s="54"/>
      <c r="IEG223" s="54"/>
      <c r="IEH223" s="54"/>
      <c r="IEI223" s="54"/>
      <c r="IEJ223" s="54"/>
      <c r="IEK223" s="54"/>
      <c r="IEL223" s="54"/>
      <c r="IEM223" s="54"/>
      <c r="IEN223" s="54"/>
      <c r="IEO223" s="54"/>
      <c r="IEP223" s="54"/>
      <c r="IEQ223" s="54"/>
      <c r="IER223" s="54"/>
      <c r="IES223" s="54"/>
      <c r="IET223" s="54"/>
      <c r="IEU223" s="54"/>
      <c r="IEV223" s="54"/>
      <c r="IEW223" s="54"/>
      <c r="IEX223" s="54"/>
      <c r="IEY223" s="54"/>
      <c r="IEZ223" s="54"/>
      <c r="IFA223" s="54"/>
      <c r="IFB223" s="54"/>
      <c r="IFC223" s="54"/>
      <c r="IFD223" s="54"/>
      <c r="IFE223" s="54"/>
      <c r="IFF223" s="54"/>
      <c r="IFG223" s="54"/>
      <c r="IFH223" s="54"/>
      <c r="IFI223" s="54"/>
      <c r="IFJ223" s="54"/>
      <c r="IFK223" s="54"/>
      <c r="IFL223" s="54"/>
      <c r="IFM223" s="54"/>
      <c r="IFN223" s="54"/>
      <c r="IFO223" s="54"/>
      <c r="IFP223" s="54"/>
      <c r="IFQ223" s="54"/>
      <c r="IFR223" s="54"/>
      <c r="IFS223" s="54"/>
      <c r="IFT223" s="54"/>
      <c r="IFU223" s="54"/>
      <c r="IFV223" s="54"/>
      <c r="IFW223" s="54"/>
      <c r="IFX223" s="54"/>
      <c r="IFY223" s="54"/>
      <c r="IFZ223" s="54"/>
      <c r="IGA223" s="54"/>
      <c r="IGB223" s="54"/>
      <c r="IGC223" s="54"/>
      <c r="IGD223" s="54"/>
      <c r="IGE223" s="54"/>
      <c r="IGF223" s="54"/>
      <c r="IGG223" s="54"/>
      <c r="IGH223" s="54"/>
      <c r="IGI223" s="54"/>
      <c r="IGJ223" s="54"/>
      <c r="IGK223" s="54"/>
      <c r="IGL223" s="54"/>
      <c r="IGM223" s="54"/>
      <c r="IGN223" s="54"/>
      <c r="IGO223" s="54"/>
      <c r="IGP223" s="54"/>
      <c r="IGQ223" s="54"/>
      <c r="IGR223" s="54"/>
      <c r="IGS223" s="54"/>
      <c r="IGT223" s="54"/>
      <c r="IGU223" s="54"/>
      <c r="IGV223" s="54"/>
      <c r="IGW223" s="54"/>
      <c r="IGX223" s="54"/>
      <c r="IGY223" s="54"/>
      <c r="IGZ223" s="54"/>
      <c r="IHA223" s="54"/>
      <c r="IHB223" s="54"/>
      <c r="IHC223" s="54"/>
      <c r="IHD223" s="54"/>
      <c r="IHE223" s="54"/>
      <c r="IHF223" s="54"/>
      <c r="IHG223" s="54"/>
      <c r="IHH223" s="54"/>
      <c r="IHI223" s="54"/>
      <c r="IHJ223" s="54"/>
      <c r="IHK223" s="54"/>
      <c r="IHL223" s="54"/>
      <c r="IHM223" s="54"/>
      <c r="IHN223" s="54"/>
      <c r="IHO223" s="54"/>
      <c r="IHP223" s="54"/>
      <c r="IHQ223" s="54"/>
      <c r="IHR223" s="54"/>
      <c r="IHS223" s="54"/>
      <c r="IHT223" s="54"/>
      <c r="IHU223" s="54"/>
      <c r="IHV223" s="54"/>
      <c r="IHW223" s="54"/>
      <c r="IHX223" s="54"/>
      <c r="IHY223" s="54"/>
      <c r="IHZ223" s="54"/>
      <c r="IIA223" s="54"/>
      <c r="IIB223" s="54"/>
      <c r="IIC223" s="54"/>
      <c r="IID223" s="54"/>
      <c r="IIE223" s="54"/>
      <c r="IIF223" s="54"/>
      <c r="IIG223" s="54"/>
      <c r="IIH223" s="54"/>
      <c r="III223" s="54"/>
      <c r="IIJ223" s="54"/>
      <c r="IIK223" s="54"/>
      <c r="IIL223" s="54"/>
      <c r="IIM223" s="54"/>
      <c r="IIN223" s="54"/>
      <c r="IIO223" s="54"/>
      <c r="IIP223" s="54"/>
      <c r="IIQ223" s="54"/>
      <c r="IIR223" s="54"/>
      <c r="IIS223" s="54"/>
      <c r="IIT223" s="54"/>
      <c r="IIU223" s="54"/>
      <c r="IIV223" s="54"/>
      <c r="IIW223" s="54"/>
      <c r="IIX223" s="54"/>
      <c r="IIY223" s="54"/>
      <c r="IIZ223" s="54"/>
      <c r="IJA223" s="54"/>
      <c r="IJB223" s="54"/>
      <c r="IJC223" s="54"/>
      <c r="IJD223" s="54"/>
      <c r="IJE223" s="54"/>
      <c r="IJF223" s="54"/>
      <c r="IJG223" s="54"/>
      <c r="IJH223" s="54"/>
      <c r="IJI223" s="54"/>
      <c r="IJJ223" s="54"/>
      <c r="IJK223" s="54"/>
      <c r="IJL223" s="54"/>
      <c r="IJM223" s="54"/>
      <c r="IJN223" s="54"/>
      <c r="IJO223" s="54"/>
      <c r="IJP223" s="54"/>
      <c r="IJQ223" s="54"/>
      <c r="IJR223" s="54"/>
      <c r="IJS223" s="54"/>
      <c r="IJT223" s="54"/>
      <c r="IJU223" s="54"/>
      <c r="IJV223" s="54"/>
      <c r="IJW223" s="54"/>
      <c r="IJX223" s="54"/>
      <c r="IJY223" s="54"/>
      <c r="IJZ223" s="54"/>
      <c r="IKA223" s="54"/>
      <c r="IKB223" s="54"/>
      <c r="IKC223" s="54"/>
      <c r="IKD223" s="54"/>
      <c r="IKE223" s="54"/>
      <c r="IKF223" s="54"/>
      <c r="IKG223" s="54"/>
      <c r="IKH223" s="54"/>
      <c r="IKI223" s="54"/>
      <c r="IKJ223" s="54"/>
      <c r="IKK223" s="54"/>
      <c r="IKL223" s="54"/>
      <c r="IKM223" s="54"/>
      <c r="IKN223" s="54"/>
      <c r="IKO223" s="54"/>
      <c r="IKP223" s="54"/>
      <c r="IKQ223" s="54"/>
      <c r="IKR223" s="54"/>
      <c r="IKS223" s="54"/>
      <c r="IKT223" s="54"/>
      <c r="IKU223" s="54"/>
      <c r="IKV223" s="54"/>
      <c r="IKW223" s="54"/>
      <c r="IKX223" s="54"/>
      <c r="IKY223" s="54"/>
      <c r="IKZ223" s="54"/>
      <c r="ILA223" s="54"/>
      <c r="ILB223" s="54"/>
      <c r="ILC223" s="54"/>
      <c r="ILD223" s="54"/>
      <c r="ILE223" s="54"/>
      <c r="ILF223" s="54"/>
      <c r="ILG223" s="54"/>
      <c r="ILH223" s="54"/>
      <c r="ILI223" s="54"/>
      <c r="ILJ223" s="54"/>
      <c r="ILK223" s="54"/>
      <c r="ILL223" s="54"/>
      <c r="ILM223" s="54"/>
      <c r="ILN223" s="54"/>
      <c r="ILO223" s="54"/>
      <c r="ILP223" s="54"/>
      <c r="ILQ223" s="54"/>
      <c r="ILR223" s="54"/>
      <c r="ILS223" s="54"/>
      <c r="ILT223" s="54"/>
      <c r="ILU223" s="54"/>
      <c r="ILV223" s="54"/>
      <c r="ILW223" s="54"/>
      <c r="ILX223" s="54"/>
      <c r="ILY223" s="54"/>
      <c r="ILZ223" s="54"/>
      <c r="IMA223" s="54"/>
      <c r="IMB223" s="54"/>
      <c r="IMC223" s="54"/>
      <c r="IMD223" s="54"/>
      <c r="IME223" s="54"/>
      <c r="IMF223" s="54"/>
      <c r="IMG223" s="54"/>
      <c r="IMH223" s="54"/>
      <c r="IMI223" s="54"/>
      <c r="IMJ223" s="54"/>
      <c r="IMK223" s="54"/>
      <c r="IML223" s="54"/>
      <c r="IMM223" s="54"/>
      <c r="IMN223" s="54"/>
      <c r="IMO223" s="54"/>
      <c r="IMP223" s="54"/>
      <c r="IMQ223" s="54"/>
      <c r="IMR223" s="54"/>
      <c r="IMS223" s="54"/>
      <c r="IMT223" s="54"/>
      <c r="IMU223" s="54"/>
      <c r="IMV223" s="54"/>
      <c r="IMW223" s="54"/>
      <c r="IMX223" s="54"/>
      <c r="IMY223" s="54"/>
      <c r="IMZ223" s="54"/>
      <c r="INA223" s="54"/>
      <c r="INB223" s="54"/>
      <c r="INC223" s="54"/>
      <c r="IND223" s="54"/>
      <c r="INE223" s="54"/>
      <c r="INF223" s="54"/>
      <c r="ING223" s="54"/>
      <c r="INH223" s="54"/>
      <c r="INI223" s="54"/>
      <c r="INJ223" s="54"/>
      <c r="INK223" s="54"/>
      <c r="INL223" s="54"/>
      <c r="INM223" s="54"/>
      <c r="INN223" s="54"/>
      <c r="INO223" s="54"/>
      <c r="INP223" s="54"/>
      <c r="INQ223" s="54"/>
      <c r="INR223" s="54"/>
      <c r="INS223" s="54"/>
      <c r="INT223" s="54"/>
      <c r="INU223" s="54"/>
      <c r="INV223" s="54"/>
      <c r="INW223" s="54"/>
      <c r="INX223" s="54"/>
      <c r="INY223" s="54"/>
      <c r="INZ223" s="54"/>
      <c r="IOA223" s="54"/>
      <c r="IOB223" s="54"/>
      <c r="IOC223" s="54"/>
      <c r="IOD223" s="54"/>
      <c r="IOE223" s="54"/>
      <c r="IOF223" s="54"/>
      <c r="IOG223" s="54"/>
      <c r="IOH223" s="54"/>
      <c r="IOI223" s="54"/>
      <c r="IOJ223" s="54"/>
      <c r="IOK223" s="54"/>
      <c r="IOL223" s="54"/>
      <c r="IOM223" s="54"/>
      <c r="ION223" s="54"/>
      <c r="IOO223" s="54"/>
      <c r="IOP223" s="54"/>
      <c r="IOQ223" s="54"/>
      <c r="IOR223" s="54"/>
      <c r="IOS223" s="54"/>
      <c r="IOT223" s="54"/>
      <c r="IOU223" s="54"/>
      <c r="IOV223" s="54"/>
      <c r="IOW223" s="54"/>
      <c r="IOX223" s="54"/>
      <c r="IOY223" s="54"/>
      <c r="IOZ223" s="54"/>
      <c r="IPA223" s="54"/>
      <c r="IPB223" s="54"/>
      <c r="IPC223" s="54"/>
      <c r="IPD223" s="54"/>
      <c r="IPE223" s="54"/>
      <c r="IPF223" s="54"/>
      <c r="IPG223" s="54"/>
      <c r="IPH223" s="54"/>
      <c r="IPI223" s="54"/>
      <c r="IPJ223" s="54"/>
      <c r="IPK223" s="54"/>
      <c r="IPL223" s="54"/>
      <c r="IPM223" s="54"/>
      <c r="IPN223" s="54"/>
      <c r="IPO223" s="54"/>
      <c r="IPP223" s="54"/>
      <c r="IPQ223" s="54"/>
      <c r="IPR223" s="54"/>
      <c r="IPS223" s="54"/>
      <c r="IPT223" s="54"/>
      <c r="IPU223" s="54"/>
      <c r="IPV223" s="54"/>
      <c r="IPW223" s="54"/>
      <c r="IPX223" s="54"/>
      <c r="IPY223" s="54"/>
      <c r="IPZ223" s="54"/>
      <c r="IQA223" s="54"/>
      <c r="IQB223" s="54"/>
      <c r="IQC223" s="54"/>
      <c r="IQD223" s="54"/>
      <c r="IQE223" s="54"/>
      <c r="IQF223" s="54"/>
      <c r="IQG223" s="54"/>
      <c r="IQH223" s="54"/>
      <c r="IQI223" s="54"/>
      <c r="IQJ223" s="54"/>
      <c r="IQK223" s="54"/>
      <c r="IQL223" s="54"/>
      <c r="IQM223" s="54"/>
      <c r="IQN223" s="54"/>
      <c r="IQO223" s="54"/>
      <c r="IQP223" s="54"/>
      <c r="IQQ223" s="54"/>
      <c r="IQR223" s="54"/>
      <c r="IQS223" s="54"/>
      <c r="IQT223" s="54"/>
      <c r="IQU223" s="54"/>
      <c r="IQV223" s="54"/>
      <c r="IQW223" s="54"/>
      <c r="IQX223" s="54"/>
      <c r="IQY223" s="54"/>
      <c r="IQZ223" s="54"/>
      <c r="IRA223" s="54"/>
      <c r="IRB223" s="54"/>
      <c r="IRC223" s="54"/>
      <c r="IRD223" s="54"/>
      <c r="IRE223" s="54"/>
      <c r="IRF223" s="54"/>
      <c r="IRG223" s="54"/>
      <c r="IRH223" s="54"/>
      <c r="IRI223" s="54"/>
      <c r="IRJ223" s="54"/>
      <c r="IRK223" s="54"/>
      <c r="IRL223" s="54"/>
      <c r="IRM223" s="54"/>
      <c r="IRN223" s="54"/>
      <c r="IRO223" s="54"/>
      <c r="IRP223" s="54"/>
      <c r="IRQ223" s="54"/>
      <c r="IRR223" s="54"/>
      <c r="IRS223" s="54"/>
      <c r="IRT223" s="54"/>
      <c r="IRU223" s="54"/>
      <c r="IRV223" s="54"/>
      <c r="IRW223" s="54"/>
      <c r="IRX223" s="54"/>
      <c r="IRY223" s="54"/>
      <c r="IRZ223" s="54"/>
      <c r="ISA223" s="54"/>
      <c r="ISB223" s="54"/>
      <c r="ISC223" s="54"/>
      <c r="ISD223" s="54"/>
      <c r="ISE223" s="54"/>
      <c r="ISF223" s="54"/>
      <c r="ISG223" s="54"/>
      <c r="ISH223" s="54"/>
      <c r="ISI223" s="54"/>
      <c r="ISJ223" s="54"/>
      <c r="ISK223" s="54"/>
      <c r="ISL223" s="54"/>
      <c r="ISM223" s="54"/>
      <c r="ISN223" s="54"/>
      <c r="ISO223" s="54"/>
      <c r="ISP223" s="54"/>
      <c r="ISQ223" s="54"/>
      <c r="ISR223" s="54"/>
      <c r="ISS223" s="54"/>
      <c r="IST223" s="54"/>
      <c r="ISU223" s="54"/>
      <c r="ISV223" s="54"/>
      <c r="ISW223" s="54"/>
      <c r="ISX223" s="54"/>
      <c r="ISY223" s="54"/>
      <c r="ISZ223" s="54"/>
      <c r="ITA223" s="54"/>
      <c r="ITB223" s="54"/>
      <c r="ITC223" s="54"/>
      <c r="ITD223" s="54"/>
      <c r="ITE223" s="54"/>
      <c r="ITF223" s="54"/>
      <c r="ITG223" s="54"/>
      <c r="ITH223" s="54"/>
      <c r="ITI223" s="54"/>
      <c r="ITJ223" s="54"/>
      <c r="ITK223" s="54"/>
      <c r="ITL223" s="54"/>
      <c r="ITM223" s="54"/>
      <c r="ITN223" s="54"/>
      <c r="ITO223" s="54"/>
      <c r="ITP223" s="54"/>
      <c r="ITQ223" s="54"/>
      <c r="ITR223" s="54"/>
      <c r="ITS223" s="54"/>
      <c r="ITT223" s="54"/>
      <c r="ITU223" s="54"/>
      <c r="ITV223" s="54"/>
      <c r="ITW223" s="54"/>
      <c r="ITX223" s="54"/>
      <c r="ITY223" s="54"/>
      <c r="ITZ223" s="54"/>
      <c r="IUA223" s="54"/>
      <c r="IUB223" s="54"/>
      <c r="IUC223" s="54"/>
      <c r="IUD223" s="54"/>
      <c r="IUE223" s="54"/>
      <c r="IUF223" s="54"/>
      <c r="IUG223" s="54"/>
      <c r="IUH223" s="54"/>
      <c r="IUI223" s="54"/>
      <c r="IUJ223" s="54"/>
      <c r="IUK223" s="54"/>
      <c r="IUL223" s="54"/>
      <c r="IUM223" s="54"/>
      <c r="IUN223" s="54"/>
      <c r="IUO223" s="54"/>
      <c r="IUP223" s="54"/>
      <c r="IUQ223" s="54"/>
      <c r="IUR223" s="54"/>
      <c r="IUS223" s="54"/>
      <c r="IUT223" s="54"/>
      <c r="IUU223" s="54"/>
      <c r="IUV223" s="54"/>
      <c r="IUW223" s="54"/>
      <c r="IUX223" s="54"/>
      <c r="IUY223" s="54"/>
      <c r="IUZ223" s="54"/>
      <c r="IVA223" s="54"/>
      <c r="IVB223" s="54"/>
      <c r="IVC223" s="54"/>
      <c r="IVD223" s="54"/>
      <c r="IVE223" s="54"/>
      <c r="IVF223" s="54"/>
      <c r="IVG223" s="54"/>
      <c r="IVH223" s="54"/>
      <c r="IVI223" s="54"/>
      <c r="IVJ223" s="54"/>
      <c r="IVK223" s="54"/>
      <c r="IVL223" s="54"/>
      <c r="IVM223" s="54"/>
      <c r="IVN223" s="54"/>
      <c r="IVO223" s="54"/>
      <c r="IVP223" s="54"/>
      <c r="IVQ223" s="54"/>
      <c r="IVR223" s="54"/>
      <c r="IVS223" s="54"/>
      <c r="IVT223" s="54"/>
      <c r="IVU223" s="54"/>
      <c r="IVV223" s="54"/>
      <c r="IVW223" s="54"/>
      <c r="IVX223" s="54"/>
      <c r="IVY223" s="54"/>
      <c r="IVZ223" s="54"/>
      <c r="IWA223" s="54"/>
      <c r="IWB223" s="54"/>
      <c r="IWC223" s="54"/>
      <c r="IWD223" s="54"/>
      <c r="IWE223" s="54"/>
      <c r="IWF223" s="54"/>
      <c r="IWG223" s="54"/>
      <c r="IWH223" s="54"/>
      <c r="IWI223" s="54"/>
      <c r="IWJ223" s="54"/>
      <c r="IWK223" s="54"/>
      <c r="IWL223" s="54"/>
      <c r="IWM223" s="54"/>
      <c r="IWN223" s="54"/>
      <c r="IWO223" s="54"/>
      <c r="IWP223" s="54"/>
      <c r="IWQ223" s="54"/>
      <c r="IWR223" s="54"/>
      <c r="IWS223" s="54"/>
      <c r="IWT223" s="54"/>
      <c r="IWU223" s="54"/>
      <c r="IWV223" s="54"/>
      <c r="IWW223" s="54"/>
      <c r="IWX223" s="54"/>
      <c r="IWY223" s="54"/>
      <c r="IWZ223" s="54"/>
      <c r="IXA223" s="54"/>
      <c r="IXB223" s="54"/>
      <c r="IXC223" s="54"/>
      <c r="IXD223" s="54"/>
      <c r="IXE223" s="54"/>
      <c r="IXF223" s="54"/>
      <c r="IXG223" s="54"/>
      <c r="IXH223" s="54"/>
      <c r="IXI223" s="54"/>
      <c r="IXJ223" s="54"/>
      <c r="IXK223" s="54"/>
      <c r="IXL223" s="54"/>
      <c r="IXM223" s="54"/>
      <c r="IXN223" s="54"/>
      <c r="IXO223" s="54"/>
      <c r="IXP223" s="54"/>
      <c r="IXQ223" s="54"/>
      <c r="IXR223" s="54"/>
      <c r="IXS223" s="54"/>
      <c r="IXT223" s="54"/>
      <c r="IXU223" s="54"/>
      <c r="IXV223" s="54"/>
      <c r="IXW223" s="54"/>
      <c r="IXX223" s="54"/>
      <c r="IXY223" s="54"/>
      <c r="IXZ223" s="54"/>
      <c r="IYA223" s="54"/>
      <c r="IYB223" s="54"/>
      <c r="IYC223" s="54"/>
      <c r="IYD223" s="54"/>
      <c r="IYE223" s="54"/>
      <c r="IYF223" s="54"/>
      <c r="IYG223" s="54"/>
      <c r="IYH223" s="54"/>
      <c r="IYI223" s="54"/>
      <c r="IYJ223" s="54"/>
      <c r="IYK223" s="54"/>
      <c r="IYL223" s="54"/>
      <c r="IYM223" s="54"/>
      <c r="IYN223" s="54"/>
      <c r="IYO223" s="54"/>
      <c r="IYP223" s="54"/>
      <c r="IYQ223" s="54"/>
      <c r="IYR223" s="54"/>
      <c r="IYS223" s="54"/>
      <c r="IYT223" s="54"/>
      <c r="IYU223" s="54"/>
      <c r="IYV223" s="54"/>
      <c r="IYW223" s="54"/>
      <c r="IYX223" s="54"/>
      <c r="IYY223" s="54"/>
      <c r="IYZ223" s="54"/>
      <c r="IZA223" s="54"/>
      <c r="IZB223" s="54"/>
      <c r="IZC223" s="54"/>
      <c r="IZD223" s="54"/>
      <c r="IZE223" s="54"/>
      <c r="IZF223" s="54"/>
      <c r="IZG223" s="54"/>
      <c r="IZH223" s="54"/>
      <c r="IZI223" s="54"/>
      <c r="IZJ223" s="54"/>
      <c r="IZK223" s="54"/>
      <c r="IZL223" s="54"/>
      <c r="IZM223" s="54"/>
      <c r="IZN223" s="54"/>
      <c r="IZO223" s="54"/>
      <c r="IZP223" s="54"/>
      <c r="IZQ223" s="54"/>
      <c r="IZR223" s="54"/>
      <c r="IZS223" s="54"/>
      <c r="IZT223" s="54"/>
      <c r="IZU223" s="54"/>
      <c r="IZV223" s="54"/>
      <c r="IZW223" s="54"/>
      <c r="IZX223" s="54"/>
      <c r="IZY223" s="54"/>
      <c r="IZZ223" s="54"/>
      <c r="JAA223" s="54"/>
      <c r="JAB223" s="54"/>
      <c r="JAC223" s="54"/>
      <c r="JAD223" s="54"/>
      <c r="JAE223" s="54"/>
      <c r="JAF223" s="54"/>
      <c r="JAG223" s="54"/>
      <c r="JAH223" s="54"/>
      <c r="JAI223" s="54"/>
      <c r="JAJ223" s="54"/>
      <c r="JAK223" s="54"/>
      <c r="JAL223" s="54"/>
      <c r="JAM223" s="54"/>
      <c r="JAN223" s="54"/>
      <c r="JAO223" s="54"/>
      <c r="JAP223" s="54"/>
      <c r="JAQ223" s="54"/>
      <c r="JAR223" s="54"/>
      <c r="JAS223" s="54"/>
      <c r="JAT223" s="54"/>
      <c r="JAU223" s="54"/>
      <c r="JAV223" s="54"/>
      <c r="JAW223" s="54"/>
      <c r="JAX223" s="54"/>
      <c r="JAY223" s="54"/>
      <c r="JAZ223" s="54"/>
      <c r="JBA223" s="54"/>
      <c r="JBB223" s="54"/>
      <c r="JBC223" s="54"/>
      <c r="JBD223" s="54"/>
      <c r="JBE223" s="54"/>
      <c r="JBF223" s="54"/>
      <c r="JBG223" s="54"/>
      <c r="JBH223" s="54"/>
      <c r="JBI223" s="54"/>
      <c r="JBJ223" s="54"/>
      <c r="JBK223" s="54"/>
      <c r="JBL223" s="54"/>
      <c r="JBM223" s="54"/>
      <c r="JBN223" s="54"/>
      <c r="JBO223" s="54"/>
      <c r="JBP223" s="54"/>
      <c r="JBQ223" s="54"/>
      <c r="JBR223" s="54"/>
      <c r="JBS223" s="54"/>
      <c r="JBT223" s="54"/>
      <c r="JBU223" s="54"/>
      <c r="JBV223" s="54"/>
      <c r="JBW223" s="54"/>
      <c r="JBX223" s="54"/>
      <c r="JBY223" s="54"/>
      <c r="JBZ223" s="54"/>
      <c r="JCA223" s="54"/>
      <c r="JCB223" s="54"/>
      <c r="JCC223" s="54"/>
      <c r="JCD223" s="54"/>
      <c r="JCE223" s="54"/>
      <c r="JCF223" s="54"/>
      <c r="JCG223" s="54"/>
      <c r="JCH223" s="54"/>
      <c r="JCI223" s="54"/>
      <c r="JCJ223" s="54"/>
      <c r="JCK223" s="54"/>
      <c r="JCL223" s="54"/>
      <c r="JCM223" s="54"/>
      <c r="JCN223" s="54"/>
      <c r="JCO223" s="54"/>
      <c r="JCP223" s="54"/>
      <c r="JCQ223" s="54"/>
      <c r="JCR223" s="54"/>
      <c r="JCS223" s="54"/>
      <c r="JCT223" s="54"/>
      <c r="JCU223" s="54"/>
      <c r="JCV223" s="54"/>
      <c r="JCW223" s="54"/>
      <c r="JCX223" s="54"/>
      <c r="JCY223" s="54"/>
      <c r="JCZ223" s="54"/>
      <c r="JDA223" s="54"/>
      <c r="JDB223" s="54"/>
      <c r="JDC223" s="54"/>
      <c r="JDD223" s="54"/>
      <c r="JDE223" s="54"/>
      <c r="JDF223" s="54"/>
      <c r="JDG223" s="54"/>
      <c r="JDH223" s="54"/>
      <c r="JDI223" s="54"/>
      <c r="JDJ223" s="54"/>
      <c r="JDK223" s="54"/>
      <c r="JDL223" s="54"/>
      <c r="JDM223" s="54"/>
      <c r="JDN223" s="54"/>
      <c r="JDO223" s="54"/>
      <c r="JDP223" s="54"/>
      <c r="JDQ223" s="54"/>
      <c r="JDR223" s="54"/>
      <c r="JDS223" s="54"/>
      <c r="JDT223" s="54"/>
      <c r="JDU223" s="54"/>
      <c r="JDV223" s="54"/>
      <c r="JDW223" s="54"/>
      <c r="JDX223" s="54"/>
      <c r="JDY223" s="54"/>
      <c r="JDZ223" s="54"/>
      <c r="JEA223" s="54"/>
      <c r="JEB223" s="54"/>
      <c r="JEC223" s="54"/>
      <c r="JED223" s="54"/>
      <c r="JEE223" s="54"/>
      <c r="JEF223" s="54"/>
      <c r="JEG223" s="54"/>
      <c r="JEH223" s="54"/>
      <c r="JEI223" s="54"/>
      <c r="JEJ223" s="54"/>
      <c r="JEK223" s="54"/>
      <c r="JEL223" s="54"/>
      <c r="JEM223" s="54"/>
      <c r="JEN223" s="54"/>
      <c r="JEO223" s="54"/>
      <c r="JEP223" s="54"/>
      <c r="JEQ223" s="54"/>
      <c r="JER223" s="54"/>
      <c r="JES223" s="54"/>
      <c r="JET223" s="54"/>
      <c r="JEU223" s="54"/>
      <c r="JEV223" s="54"/>
      <c r="JEW223" s="54"/>
      <c r="JEX223" s="54"/>
      <c r="JEY223" s="54"/>
      <c r="JEZ223" s="54"/>
      <c r="JFA223" s="54"/>
      <c r="JFB223" s="54"/>
      <c r="JFC223" s="54"/>
      <c r="JFD223" s="54"/>
      <c r="JFE223" s="54"/>
      <c r="JFF223" s="54"/>
      <c r="JFG223" s="54"/>
      <c r="JFH223" s="54"/>
      <c r="JFI223" s="54"/>
      <c r="JFJ223" s="54"/>
      <c r="JFK223" s="54"/>
      <c r="JFL223" s="54"/>
      <c r="JFM223" s="54"/>
      <c r="JFN223" s="54"/>
      <c r="JFO223" s="54"/>
      <c r="JFP223" s="54"/>
      <c r="JFQ223" s="54"/>
      <c r="JFR223" s="54"/>
      <c r="JFS223" s="54"/>
      <c r="JFT223" s="54"/>
      <c r="JFU223" s="54"/>
      <c r="JFV223" s="54"/>
      <c r="JFW223" s="54"/>
      <c r="JFX223" s="54"/>
      <c r="JFY223" s="54"/>
      <c r="JFZ223" s="54"/>
      <c r="JGA223" s="54"/>
      <c r="JGB223" s="54"/>
      <c r="JGC223" s="54"/>
      <c r="JGD223" s="54"/>
      <c r="JGE223" s="54"/>
      <c r="JGF223" s="54"/>
      <c r="JGG223" s="54"/>
      <c r="JGH223" s="54"/>
      <c r="JGI223" s="54"/>
      <c r="JGJ223" s="54"/>
      <c r="JGK223" s="54"/>
      <c r="JGL223" s="54"/>
      <c r="JGM223" s="54"/>
      <c r="JGN223" s="54"/>
      <c r="JGO223" s="54"/>
      <c r="JGP223" s="54"/>
      <c r="JGQ223" s="54"/>
      <c r="JGR223" s="54"/>
      <c r="JGS223" s="54"/>
      <c r="JGT223" s="54"/>
      <c r="JGU223" s="54"/>
      <c r="JGV223" s="54"/>
      <c r="JGW223" s="54"/>
      <c r="JGX223" s="54"/>
      <c r="JGY223" s="54"/>
      <c r="JGZ223" s="54"/>
      <c r="JHA223" s="54"/>
      <c r="JHB223" s="54"/>
      <c r="JHC223" s="54"/>
      <c r="JHD223" s="54"/>
      <c r="JHE223" s="54"/>
      <c r="JHF223" s="54"/>
      <c r="JHG223" s="54"/>
      <c r="JHH223" s="54"/>
      <c r="JHI223" s="54"/>
      <c r="JHJ223" s="54"/>
      <c r="JHK223" s="54"/>
      <c r="JHL223" s="54"/>
      <c r="JHM223" s="54"/>
      <c r="JHN223" s="54"/>
      <c r="JHO223" s="54"/>
      <c r="JHP223" s="54"/>
      <c r="JHQ223" s="54"/>
      <c r="JHR223" s="54"/>
      <c r="JHS223" s="54"/>
      <c r="JHT223" s="54"/>
      <c r="JHU223" s="54"/>
      <c r="JHV223" s="54"/>
      <c r="JHW223" s="54"/>
      <c r="JHX223" s="54"/>
      <c r="JHY223" s="54"/>
      <c r="JHZ223" s="54"/>
      <c r="JIA223" s="54"/>
      <c r="JIB223" s="54"/>
      <c r="JIC223" s="54"/>
      <c r="JID223" s="54"/>
      <c r="JIE223" s="54"/>
      <c r="JIF223" s="54"/>
      <c r="JIG223" s="54"/>
      <c r="JIH223" s="54"/>
      <c r="JII223" s="54"/>
      <c r="JIJ223" s="54"/>
      <c r="JIK223" s="54"/>
      <c r="JIL223" s="54"/>
      <c r="JIM223" s="54"/>
      <c r="JIN223" s="54"/>
      <c r="JIO223" s="54"/>
      <c r="JIP223" s="54"/>
      <c r="JIQ223" s="54"/>
      <c r="JIR223" s="54"/>
      <c r="JIS223" s="54"/>
      <c r="JIT223" s="54"/>
      <c r="JIU223" s="54"/>
      <c r="JIV223" s="54"/>
      <c r="JIW223" s="54"/>
      <c r="JIX223" s="54"/>
      <c r="JIY223" s="54"/>
      <c r="JIZ223" s="54"/>
      <c r="JJA223" s="54"/>
      <c r="JJB223" s="54"/>
      <c r="JJC223" s="54"/>
      <c r="JJD223" s="54"/>
      <c r="JJE223" s="54"/>
      <c r="JJF223" s="54"/>
      <c r="JJG223" s="54"/>
      <c r="JJH223" s="54"/>
      <c r="JJI223" s="54"/>
      <c r="JJJ223" s="54"/>
      <c r="JJK223" s="54"/>
      <c r="JJL223" s="54"/>
      <c r="JJM223" s="54"/>
      <c r="JJN223" s="54"/>
      <c r="JJO223" s="54"/>
      <c r="JJP223" s="54"/>
      <c r="JJQ223" s="54"/>
      <c r="JJR223" s="54"/>
      <c r="JJS223" s="54"/>
      <c r="JJT223" s="54"/>
      <c r="JJU223" s="54"/>
      <c r="JJV223" s="54"/>
      <c r="JJW223" s="54"/>
      <c r="JJX223" s="54"/>
      <c r="JJY223" s="54"/>
      <c r="JJZ223" s="54"/>
      <c r="JKA223" s="54"/>
      <c r="JKB223" s="54"/>
      <c r="JKC223" s="54"/>
      <c r="JKD223" s="54"/>
      <c r="JKE223" s="54"/>
      <c r="JKF223" s="54"/>
      <c r="JKG223" s="54"/>
      <c r="JKH223" s="54"/>
      <c r="JKI223" s="54"/>
      <c r="JKJ223" s="54"/>
      <c r="JKK223" s="54"/>
      <c r="JKL223" s="54"/>
      <c r="JKM223" s="54"/>
      <c r="JKN223" s="54"/>
      <c r="JKO223" s="54"/>
      <c r="JKP223" s="54"/>
      <c r="JKQ223" s="54"/>
      <c r="JKR223" s="54"/>
      <c r="JKS223" s="54"/>
      <c r="JKT223" s="54"/>
      <c r="JKU223" s="54"/>
      <c r="JKV223" s="54"/>
      <c r="JKW223" s="54"/>
      <c r="JKX223" s="54"/>
      <c r="JKY223" s="54"/>
      <c r="JKZ223" s="54"/>
      <c r="JLA223" s="54"/>
      <c r="JLB223" s="54"/>
      <c r="JLC223" s="54"/>
      <c r="JLD223" s="54"/>
      <c r="JLE223" s="54"/>
      <c r="JLF223" s="54"/>
      <c r="JLG223" s="54"/>
      <c r="JLH223" s="54"/>
      <c r="JLI223" s="54"/>
      <c r="JLJ223" s="54"/>
      <c r="JLK223" s="54"/>
      <c r="JLL223" s="54"/>
      <c r="JLM223" s="54"/>
      <c r="JLN223" s="54"/>
      <c r="JLO223" s="54"/>
      <c r="JLP223" s="54"/>
      <c r="JLQ223" s="54"/>
      <c r="JLR223" s="54"/>
      <c r="JLS223" s="54"/>
      <c r="JLT223" s="54"/>
      <c r="JLU223" s="54"/>
      <c r="JLV223" s="54"/>
      <c r="JLW223" s="54"/>
      <c r="JLX223" s="54"/>
      <c r="JLY223" s="54"/>
      <c r="JLZ223" s="54"/>
      <c r="JMA223" s="54"/>
      <c r="JMB223" s="54"/>
      <c r="JMC223" s="54"/>
      <c r="JMD223" s="54"/>
      <c r="JME223" s="54"/>
      <c r="JMF223" s="54"/>
      <c r="JMG223" s="54"/>
      <c r="JMH223" s="54"/>
      <c r="JMI223" s="54"/>
      <c r="JMJ223" s="54"/>
      <c r="JMK223" s="54"/>
      <c r="JML223" s="54"/>
      <c r="JMM223" s="54"/>
      <c r="JMN223" s="54"/>
      <c r="JMO223" s="54"/>
      <c r="JMP223" s="54"/>
      <c r="JMQ223" s="54"/>
      <c r="JMR223" s="54"/>
      <c r="JMS223" s="54"/>
      <c r="JMT223" s="54"/>
      <c r="JMU223" s="54"/>
      <c r="JMV223" s="54"/>
      <c r="JMW223" s="54"/>
      <c r="JMX223" s="54"/>
      <c r="JMY223" s="54"/>
      <c r="JMZ223" s="54"/>
      <c r="JNA223" s="54"/>
      <c r="JNB223" s="54"/>
      <c r="JNC223" s="54"/>
      <c r="JND223" s="54"/>
      <c r="JNE223" s="54"/>
      <c r="JNF223" s="54"/>
      <c r="JNG223" s="54"/>
      <c r="JNH223" s="54"/>
      <c r="JNI223" s="54"/>
      <c r="JNJ223" s="54"/>
      <c r="JNK223" s="54"/>
      <c r="JNL223" s="54"/>
      <c r="JNM223" s="54"/>
      <c r="JNN223" s="54"/>
      <c r="JNO223" s="54"/>
      <c r="JNP223" s="54"/>
      <c r="JNQ223" s="54"/>
      <c r="JNR223" s="54"/>
      <c r="JNS223" s="54"/>
      <c r="JNT223" s="54"/>
      <c r="JNU223" s="54"/>
      <c r="JNV223" s="54"/>
      <c r="JNW223" s="54"/>
      <c r="JNX223" s="54"/>
      <c r="JNY223" s="54"/>
      <c r="JNZ223" s="54"/>
      <c r="JOA223" s="54"/>
      <c r="JOB223" s="54"/>
      <c r="JOC223" s="54"/>
      <c r="JOD223" s="54"/>
      <c r="JOE223" s="54"/>
      <c r="JOF223" s="54"/>
      <c r="JOG223" s="54"/>
      <c r="JOH223" s="54"/>
      <c r="JOI223" s="54"/>
      <c r="JOJ223" s="54"/>
      <c r="JOK223" s="54"/>
      <c r="JOL223" s="54"/>
      <c r="JOM223" s="54"/>
      <c r="JON223" s="54"/>
      <c r="JOO223" s="54"/>
      <c r="JOP223" s="54"/>
      <c r="JOQ223" s="54"/>
      <c r="JOR223" s="54"/>
      <c r="JOS223" s="54"/>
      <c r="JOT223" s="54"/>
      <c r="JOU223" s="54"/>
      <c r="JOV223" s="54"/>
      <c r="JOW223" s="54"/>
      <c r="JOX223" s="54"/>
      <c r="JOY223" s="54"/>
      <c r="JOZ223" s="54"/>
      <c r="JPA223" s="54"/>
      <c r="JPB223" s="54"/>
      <c r="JPC223" s="54"/>
      <c r="JPD223" s="54"/>
      <c r="JPE223" s="54"/>
      <c r="JPF223" s="54"/>
      <c r="JPG223" s="54"/>
      <c r="JPH223" s="54"/>
      <c r="JPI223" s="54"/>
      <c r="JPJ223" s="54"/>
      <c r="JPK223" s="54"/>
      <c r="JPL223" s="54"/>
      <c r="JPM223" s="54"/>
      <c r="JPN223" s="54"/>
      <c r="JPO223" s="54"/>
      <c r="JPP223" s="54"/>
      <c r="JPQ223" s="54"/>
      <c r="JPR223" s="54"/>
      <c r="JPS223" s="54"/>
      <c r="JPT223" s="54"/>
      <c r="JPU223" s="54"/>
      <c r="JPV223" s="54"/>
      <c r="JPW223" s="54"/>
      <c r="JPX223" s="54"/>
      <c r="JPY223" s="54"/>
      <c r="JPZ223" s="54"/>
      <c r="JQA223" s="54"/>
      <c r="JQB223" s="54"/>
      <c r="JQC223" s="54"/>
      <c r="JQD223" s="54"/>
      <c r="JQE223" s="54"/>
      <c r="JQF223" s="54"/>
      <c r="JQG223" s="54"/>
      <c r="JQH223" s="54"/>
      <c r="JQI223" s="54"/>
      <c r="JQJ223" s="54"/>
      <c r="JQK223" s="54"/>
      <c r="JQL223" s="54"/>
      <c r="JQM223" s="54"/>
      <c r="JQN223" s="54"/>
      <c r="JQO223" s="54"/>
      <c r="JQP223" s="54"/>
      <c r="JQQ223" s="54"/>
      <c r="JQR223" s="54"/>
      <c r="JQS223" s="54"/>
      <c r="JQT223" s="54"/>
      <c r="JQU223" s="54"/>
      <c r="JQV223" s="54"/>
      <c r="JQW223" s="54"/>
      <c r="JQX223" s="54"/>
      <c r="JQY223" s="54"/>
      <c r="JQZ223" s="54"/>
      <c r="JRA223" s="54"/>
      <c r="JRB223" s="54"/>
      <c r="JRC223" s="54"/>
      <c r="JRD223" s="54"/>
      <c r="JRE223" s="54"/>
      <c r="JRF223" s="54"/>
      <c r="JRG223" s="54"/>
      <c r="JRH223" s="54"/>
      <c r="JRI223" s="54"/>
      <c r="JRJ223" s="54"/>
      <c r="JRK223" s="54"/>
      <c r="JRL223" s="54"/>
      <c r="JRM223" s="54"/>
      <c r="JRN223" s="54"/>
      <c r="JRO223" s="54"/>
      <c r="JRP223" s="54"/>
      <c r="JRQ223" s="54"/>
      <c r="JRR223" s="54"/>
      <c r="JRS223" s="54"/>
      <c r="JRT223" s="54"/>
      <c r="JRU223" s="54"/>
      <c r="JRV223" s="54"/>
      <c r="JRW223" s="54"/>
      <c r="JRX223" s="54"/>
      <c r="JRY223" s="54"/>
      <c r="JRZ223" s="54"/>
      <c r="JSA223" s="54"/>
      <c r="JSB223" s="54"/>
      <c r="JSC223" s="54"/>
      <c r="JSD223" s="54"/>
      <c r="JSE223" s="54"/>
      <c r="JSF223" s="54"/>
      <c r="JSG223" s="54"/>
      <c r="JSH223" s="54"/>
      <c r="JSI223" s="54"/>
      <c r="JSJ223" s="54"/>
      <c r="JSK223" s="54"/>
      <c r="JSL223" s="54"/>
      <c r="JSM223" s="54"/>
      <c r="JSN223" s="54"/>
      <c r="JSO223" s="54"/>
      <c r="JSP223" s="54"/>
      <c r="JSQ223" s="54"/>
      <c r="JSR223" s="54"/>
      <c r="JSS223" s="54"/>
      <c r="JST223" s="54"/>
      <c r="JSU223" s="54"/>
      <c r="JSV223" s="54"/>
      <c r="JSW223" s="54"/>
      <c r="JSX223" s="54"/>
      <c r="JSY223" s="54"/>
      <c r="JSZ223" s="54"/>
      <c r="JTA223" s="54"/>
      <c r="JTB223" s="54"/>
      <c r="JTC223" s="54"/>
      <c r="JTD223" s="54"/>
      <c r="JTE223" s="54"/>
      <c r="JTF223" s="54"/>
      <c r="JTG223" s="54"/>
      <c r="JTH223" s="54"/>
      <c r="JTI223" s="54"/>
      <c r="JTJ223" s="54"/>
      <c r="JTK223" s="54"/>
      <c r="JTL223" s="54"/>
      <c r="JTM223" s="54"/>
      <c r="JTN223" s="54"/>
      <c r="JTO223" s="54"/>
      <c r="JTP223" s="54"/>
      <c r="JTQ223" s="54"/>
      <c r="JTR223" s="54"/>
      <c r="JTS223" s="54"/>
      <c r="JTT223" s="54"/>
      <c r="JTU223" s="54"/>
      <c r="JTV223" s="54"/>
      <c r="JTW223" s="54"/>
      <c r="JTX223" s="54"/>
      <c r="JTY223" s="54"/>
      <c r="JTZ223" s="54"/>
      <c r="JUA223" s="54"/>
      <c r="JUB223" s="54"/>
      <c r="JUC223" s="54"/>
      <c r="JUD223" s="54"/>
      <c r="JUE223" s="54"/>
      <c r="JUF223" s="54"/>
      <c r="JUG223" s="54"/>
      <c r="JUH223" s="54"/>
      <c r="JUI223" s="54"/>
      <c r="JUJ223" s="54"/>
      <c r="JUK223" s="54"/>
      <c r="JUL223" s="54"/>
      <c r="JUM223" s="54"/>
      <c r="JUN223" s="54"/>
      <c r="JUO223" s="54"/>
      <c r="JUP223" s="54"/>
      <c r="JUQ223" s="54"/>
      <c r="JUR223" s="54"/>
      <c r="JUS223" s="54"/>
      <c r="JUT223" s="54"/>
      <c r="JUU223" s="54"/>
      <c r="JUV223" s="54"/>
      <c r="JUW223" s="54"/>
      <c r="JUX223" s="54"/>
      <c r="JUY223" s="54"/>
      <c r="JUZ223" s="54"/>
      <c r="JVA223" s="54"/>
      <c r="JVB223" s="54"/>
      <c r="JVC223" s="54"/>
      <c r="JVD223" s="54"/>
      <c r="JVE223" s="54"/>
      <c r="JVF223" s="54"/>
      <c r="JVG223" s="54"/>
      <c r="JVH223" s="54"/>
      <c r="JVI223" s="54"/>
      <c r="JVJ223" s="54"/>
      <c r="JVK223" s="54"/>
      <c r="JVL223" s="54"/>
      <c r="JVM223" s="54"/>
      <c r="JVN223" s="54"/>
      <c r="JVO223" s="54"/>
      <c r="JVP223" s="54"/>
      <c r="JVQ223" s="54"/>
      <c r="JVR223" s="54"/>
      <c r="JVS223" s="54"/>
      <c r="JVT223" s="54"/>
      <c r="JVU223" s="54"/>
      <c r="JVV223" s="54"/>
      <c r="JVW223" s="54"/>
      <c r="JVX223" s="54"/>
      <c r="JVY223" s="54"/>
      <c r="JVZ223" s="54"/>
      <c r="JWA223" s="54"/>
      <c r="JWB223" s="54"/>
      <c r="JWC223" s="54"/>
      <c r="JWD223" s="54"/>
      <c r="JWE223" s="54"/>
      <c r="JWF223" s="54"/>
      <c r="JWG223" s="54"/>
      <c r="JWH223" s="54"/>
      <c r="JWI223" s="54"/>
      <c r="JWJ223" s="54"/>
      <c r="JWK223" s="54"/>
      <c r="JWL223" s="54"/>
      <c r="JWM223" s="54"/>
      <c r="JWN223" s="54"/>
      <c r="JWO223" s="54"/>
      <c r="JWP223" s="54"/>
      <c r="JWQ223" s="54"/>
      <c r="JWR223" s="54"/>
      <c r="JWS223" s="54"/>
      <c r="JWT223" s="54"/>
      <c r="JWU223" s="54"/>
      <c r="JWV223" s="54"/>
      <c r="JWW223" s="54"/>
      <c r="JWX223" s="54"/>
      <c r="JWY223" s="54"/>
      <c r="JWZ223" s="54"/>
      <c r="JXA223" s="54"/>
      <c r="JXB223" s="54"/>
      <c r="JXC223" s="54"/>
      <c r="JXD223" s="54"/>
      <c r="JXE223" s="54"/>
      <c r="JXF223" s="54"/>
      <c r="JXG223" s="54"/>
      <c r="JXH223" s="54"/>
      <c r="JXI223" s="54"/>
      <c r="JXJ223" s="54"/>
      <c r="JXK223" s="54"/>
      <c r="JXL223" s="54"/>
      <c r="JXM223" s="54"/>
      <c r="JXN223" s="54"/>
      <c r="JXO223" s="54"/>
      <c r="JXP223" s="54"/>
      <c r="JXQ223" s="54"/>
      <c r="JXR223" s="54"/>
      <c r="JXS223" s="54"/>
      <c r="JXT223" s="54"/>
      <c r="JXU223" s="54"/>
      <c r="JXV223" s="54"/>
      <c r="JXW223" s="54"/>
      <c r="JXX223" s="54"/>
      <c r="JXY223" s="54"/>
      <c r="JXZ223" s="54"/>
      <c r="JYA223" s="54"/>
      <c r="JYB223" s="54"/>
      <c r="JYC223" s="54"/>
      <c r="JYD223" s="54"/>
      <c r="JYE223" s="54"/>
      <c r="JYF223" s="54"/>
      <c r="JYG223" s="54"/>
      <c r="JYH223" s="54"/>
      <c r="JYI223" s="54"/>
      <c r="JYJ223" s="54"/>
      <c r="JYK223" s="54"/>
      <c r="JYL223" s="54"/>
      <c r="JYM223" s="54"/>
      <c r="JYN223" s="54"/>
      <c r="JYO223" s="54"/>
      <c r="JYP223" s="54"/>
      <c r="JYQ223" s="54"/>
      <c r="JYR223" s="54"/>
      <c r="JYS223" s="54"/>
      <c r="JYT223" s="54"/>
      <c r="JYU223" s="54"/>
      <c r="JYV223" s="54"/>
      <c r="JYW223" s="54"/>
      <c r="JYX223" s="54"/>
      <c r="JYY223" s="54"/>
      <c r="JYZ223" s="54"/>
      <c r="JZA223" s="54"/>
      <c r="JZB223" s="54"/>
      <c r="JZC223" s="54"/>
      <c r="JZD223" s="54"/>
      <c r="JZE223" s="54"/>
      <c r="JZF223" s="54"/>
      <c r="JZG223" s="54"/>
      <c r="JZH223" s="54"/>
      <c r="JZI223" s="54"/>
      <c r="JZJ223" s="54"/>
      <c r="JZK223" s="54"/>
      <c r="JZL223" s="54"/>
      <c r="JZM223" s="54"/>
      <c r="JZN223" s="54"/>
      <c r="JZO223" s="54"/>
      <c r="JZP223" s="54"/>
      <c r="JZQ223" s="54"/>
      <c r="JZR223" s="54"/>
      <c r="JZS223" s="54"/>
      <c r="JZT223" s="54"/>
      <c r="JZU223" s="54"/>
      <c r="JZV223" s="54"/>
      <c r="JZW223" s="54"/>
      <c r="JZX223" s="54"/>
      <c r="JZY223" s="54"/>
      <c r="JZZ223" s="54"/>
      <c r="KAA223" s="54"/>
      <c r="KAB223" s="54"/>
      <c r="KAC223" s="54"/>
      <c r="KAD223" s="54"/>
      <c r="KAE223" s="54"/>
      <c r="KAF223" s="54"/>
      <c r="KAG223" s="54"/>
      <c r="KAH223" s="54"/>
      <c r="KAI223" s="54"/>
      <c r="KAJ223" s="54"/>
      <c r="KAK223" s="54"/>
      <c r="KAL223" s="54"/>
      <c r="KAM223" s="54"/>
      <c r="KAN223" s="54"/>
      <c r="KAO223" s="54"/>
      <c r="KAP223" s="54"/>
      <c r="KAQ223" s="54"/>
      <c r="KAR223" s="54"/>
      <c r="KAS223" s="54"/>
      <c r="KAT223" s="54"/>
      <c r="KAU223" s="54"/>
      <c r="KAV223" s="54"/>
      <c r="KAW223" s="54"/>
      <c r="KAX223" s="54"/>
      <c r="KAY223" s="54"/>
      <c r="KAZ223" s="54"/>
      <c r="KBA223" s="54"/>
      <c r="KBB223" s="54"/>
      <c r="KBC223" s="54"/>
      <c r="KBD223" s="54"/>
      <c r="KBE223" s="54"/>
      <c r="KBF223" s="54"/>
      <c r="KBG223" s="54"/>
      <c r="KBH223" s="54"/>
      <c r="KBI223" s="54"/>
      <c r="KBJ223" s="54"/>
      <c r="KBK223" s="54"/>
      <c r="KBL223" s="54"/>
      <c r="KBM223" s="54"/>
      <c r="KBN223" s="54"/>
      <c r="KBO223" s="54"/>
      <c r="KBP223" s="54"/>
      <c r="KBQ223" s="54"/>
      <c r="KBR223" s="54"/>
      <c r="KBS223" s="54"/>
      <c r="KBT223" s="54"/>
      <c r="KBU223" s="54"/>
      <c r="KBV223" s="54"/>
      <c r="KBW223" s="54"/>
      <c r="KBX223" s="54"/>
      <c r="KBY223" s="54"/>
      <c r="KBZ223" s="54"/>
      <c r="KCA223" s="54"/>
      <c r="KCB223" s="54"/>
      <c r="KCC223" s="54"/>
      <c r="KCD223" s="54"/>
      <c r="KCE223" s="54"/>
      <c r="KCF223" s="54"/>
      <c r="KCG223" s="54"/>
      <c r="KCH223" s="54"/>
      <c r="KCI223" s="54"/>
      <c r="KCJ223" s="54"/>
      <c r="KCK223" s="54"/>
      <c r="KCL223" s="54"/>
      <c r="KCM223" s="54"/>
      <c r="KCN223" s="54"/>
      <c r="KCO223" s="54"/>
      <c r="KCP223" s="54"/>
      <c r="KCQ223" s="54"/>
      <c r="KCR223" s="54"/>
      <c r="KCS223" s="54"/>
      <c r="KCT223" s="54"/>
      <c r="KCU223" s="54"/>
      <c r="KCV223" s="54"/>
      <c r="KCW223" s="54"/>
      <c r="KCX223" s="54"/>
      <c r="KCY223" s="54"/>
      <c r="KCZ223" s="54"/>
      <c r="KDA223" s="54"/>
      <c r="KDB223" s="54"/>
      <c r="KDC223" s="54"/>
      <c r="KDD223" s="54"/>
      <c r="KDE223" s="54"/>
      <c r="KDF223" s="54"/>
      <c r="KDG223" s="54"/>
      <c r="KDH223" s="54"/>
      <c r="KDI223" s="54"/>
      <c r="KDJ223" s="54"/>
      <c r="KDK223" s="54"/>
      <c r="KDL223" s="54"/>
      <c r="KDM223" s="54"/>
      <c r="KDN223" s="54"/>
      <c r="KDO223" s="54"/>
      <c r="KDP223" s="54"/>
      <c r="KDQ223" s="54"/>
      <c r="KDR223" s="54"/>
      <c r="KDS223" s="54"/>
      <c r="KDT223" s="54"/>
      <c r="KDU223" s="54"/>
      <c r="KDV223" s="54"/>
      <c r="KDW223" s="54"/>
      <c r="KDX223" s="54"/>
      <c r="KDY223" s="54"/>
      <c r="KDZ223" s="54"/>
      <c r="KEA223" s="54"/>
      <c r="KEB223" s="54"/>
      <c r="KEC223" s="54"/>
      <c r="KED223" s="54"/>
      <c r="KEE223" s="54"/>
      <c r="KEF223" s="54"/>
      <c r="KEG223" s="54"/>
      <c r="KEH223" s="54"/>
      <c r="KEI223" s="54"/>
      <c r="KEJ223" s="54"/>
      <c r="KEK223" s="54"/>
      <c r="KEL223" s="54"/>
      <c r="KEM223" s="54"/>
      <c r="KEN223" s="54"/>
      <c r="KEO223" s="54"/>
      <c r="KEP223" s="54"/>
      <c r="KEQ223" s="54"/>
      <c r="KER223" s="54"/>
      <c r="KES223" s="54"/>
      <c r="KET223" s="54"/>
      <c r="KEU223" s="54"/>
      <c r="KEV223" s="54"/>
      <c r="KEW223" s="54"/>
      <c r="KEX223" s="54"/>
      <c r="KEY223" s="54"/>
      <c r="KEZ223" s="54"/>
      <c r="KFA223" s="54"/>
      <c r="KFB223" s="54"/>
      <c r="KFC223" s="54"/>
      <c r="KFD223" s="54"/>
      <c r="KFE223" s="54"/>
      <c r="KFF223" s="54"/>
      <c r="KFG223" s="54"/>
      <c r="KFH223" s="54"/>
      <c r="KFI223" s="54"/>
      <c r="KFJ223" s="54"/>
      <c r="KFK223" s="54"/>
      <c r="KFL223" s="54"/>
      <c r="KFM223" s="54"/>
      <c r="KFN223" s="54"/>
      <c r="KFO223" s="54"/>
      <c r="KFP223" s="54"/>
      <c r="KFQ223" s="54"/>
      <c r="KFR223" s="54"/>
      <c r="KFS223" s="54"/>
      <c r="KFT223" s="54"/>
      <c r="KFU223" s="54"/>
      <c r="KFV223" s="54"/>
      <c r="KFW223" s="54"/>
      <c r="KFX223" s="54"/>
      <c r="KFY223" s="54"/>
      <c r="KFZ223" s="54"/>
      <c r="KGA223" s="54"/>
      <c r="KGB223" s="54"/>
      <c r="KGC223" s="54"/>
      <c r="KGD223" s="54"/>
      <c r="KGE223" s="54"/>
      <c r="KGF223" s="54"/>
      <c r="KGG223" s="54"/>
      <c r="KGH223" s="54"/>
      <c r="KGI223" s="54"/>
      <c r="KGJ223" s="54"/>
      <c r="KGK223" s="54"/>
      <c r="KGL223" s="54"/>
      <c r="KGM223" s="54"/>
      <c r="KGN223" s="54"/>
      <c r="KGO223" s="54"/>
      <c r="KGP223" s="54"/>
      <c r="KGQ223" s="54"/>
      <c r="KGR223" s="54"/>
      <c r="KGS223" s="54"/>
      <c r="KGT223" s="54"/>
      <c r="KGU223" s="54"/>
      <c r="KGV223" s="54"/>
      <c r="KGW223" s="54"/>
      <c r="KGX223" s="54"/>
      <c r="KGY223" s="54"/>
      <c r="KGZ223" s="54"/>
      <c r="KHA223" s="54"/>
      <c r="KHB223" s="54"/>
      <c r="KHC223" s="54"/>
      <c r="KHD223" s="54"/>
      <c r="KHE223" s="54"/>
      <c r="KHF223" s="54"/>
      <c r="KHG223" s="54"/>
      <c r="KHH223" s="54"/>
      <c r="KHI223" s="54"/>
      <c r="KHJ223" s="54"/>
      <c r="KHK223" s="54"/>
      <c r="KHL223" s="54"/>
      <c r="KHM223" s="54"/>
      <c r="KHN223" s="54"/>
      <c r="KHO223" s="54"/>
      <c r="KHP223" s="54"/>
      <c r="KHQ223" s="54"/>
      <c r="KHR223" s="54"/>
      <c r="KHS223" s="54"/>
      <c r="KHT223" s="54"/>
      <c r="KHU223" s="54"/>
      <c r="KHV223" s="54"/>
      <c r="KHW223" s="54"/>
      <c r="KHX223" s="54"/>
      <c r="KHY223" s="54"/>
      <c r="KHZ223" s="54"/>
      <c r="KIA223" s="54"/>
      <c r="KIB223" s="54"/>
      <c r="KIC223" s="54"/>
      <c r="KID223" s="54"/>
      <c r="KIE223" s="54"/>
      <c r="KIF223" s="54"/>
      <c r="KIG223" s="54"/>
      <c r="KIH223" s="54"/>
      <c r="KII223" s="54"/>
      <c r="KIJ223" s="54"/>
      <c r="KIK223" s="54"/>
      <c r="KIL223" s="54"/>
      <c r="KIM223" s="54"/>
      <c r="KIN223" s="54"/>
      <c r="KIO223" s="54"/>
      <c r="KIP223" s="54"/>
      <c r="KIQ223" s="54"/>
      <c r="KIR223" s="54"/>
      <c r="KIS223" s="54"/>
      <c r="KIT223" s="54"/>
      <c r="KIU223" s="54"/>
      <c r="KIV223" s="54"/>
      <c r="KIW223" s="54"/>
      <c r="KIX223" s="54"/>
      <c r="KIY223" s="54"/>
      <c r="KIZ223" s="54"/>
      <c r="KJA223" s="54"/>
      <c r="KJB223" s="54"/>
      <c r="KJC223" s="54"/>
      <c r="KJD223" s="54"/>
      <c r="KJE223" s="54"/>
      <c r="KJF223" s="54"/>
      <c r="KJG223" s="54"/>
      <c r="KJH223" s="54"/>
      <c r="KJI223" s="54"/>
      <c r="KJJ223" s="54"/>
      <c r="KJK223" s="54"/>
      <c r="KJL223" s="54"/>
      <c r="KJM223" s="54"/>
      <c r="KJN223" s="54"/>
      <c r="KJO223" s="54"/>
      <c r="KJP223" s="54"/>
      <c r="KJQ223" s="54"/>
      <c r="KJR223" s="54"/>
      <c r="KJS223" s="54"/>
      <c r="KJT223" s="54"/>
      <c r="KJU223" s="54"/>
      <c r="KJV223" s="54"/>
      <c r="KJW223" s="54"/>
      <c r="KJX223" s="54"/>
      <c r="KJY223" s="54"/>
      <c r="KJZ223" s="54"/>
      <c r="KKA223" s="54"/>
      <c r="KKB223" s="54"/>
      <c r="KKC223" s="54"/>
      <c r="KKD223" s="54"/>
      <c r="KKE223" s="54"/>
      <c r="KKF223" s="54"/>
      <c r="KKG223" s="54"/>
      <c r="KKH223" s="54"/>
      <c r="KKI223" s="54"/>
      <c r="KKJ223" s="54"/>
      <c r="KKK223" s="54"/>
      <c r="KKL223" s="54"/>
      <c r="KKM223" s="54"/>
      <c r="KKN223" s="54"/>
      <c r="KKO223" s="54"/>
      <c r="KKP223" s="54"/>
      <c r="KKQ223" s="54"/>
      <c r="KKR223" s="54"/>
      <c r="KKS223" s="54"/>
      <c r="KKT223" s="54"/>
      <c r="KKU223" s="54"/>
      <c r="KKV223" s="54"/>
      <c r="KKW223" s="54"/>
      <c r="KKX223" s="54"/>
      <c r="KKY223" s="54"/>
      <c r="KKZ223" s="54"/>
      <c r="KLA223" s="54"/>
      <c r="KLB223" s="54"/>
      <c r="KLC223" s="54"/>
      <c r="KLD223" s="54"/>
      <c r="KLE223" s="54"/>
      <c r="KLF223" s="54"/>
      <c r="KLG223" s="54"/>
      <c r="KLH223" s="54"/>
      <c r="KLI223" s="54"/>
      <c r="KLJ223" s="54"/>
      <c r="KLK223" s="54"/>
      <c r="KLL223" s="54"/>
      <c r="KLM223" s="54"/>
      <c r="KLN223" s="54"/>
      <c r="KLO223" s="54"/>
      <c r="KLP223" s="54"/>
      <c r="KLQ223" s="54"/>
      <c r="KLR223" s="54"/>
      <c r="KLS223" s="54"/>
      <c r="KLT223" s="54"/>
      <c r="KLU223" s="54"/>
      <c r="KLV223" s="54"/>
      <c r="KLW223" s="54"/>
      <c r="KLX223" s="54"/>
      <c r="KLY223" s="54"/>
      <c r="KLZ223" s="54"/>
      <c r="KMA223" s="54"/>
      <c r="KMB223" s="54"/>
      <c r="KMC223" s="54"/>
      <c r="KMD223" s="54"/>
      <c r="KME223" s="54"/>
      <c r="KMF223" s="54"/>
      <c r="KMG223" s="54"/>
      <c r="KMH223" s="54"/>
      <c r="KMI223" s="54"/>
      <c r="KMJ223" s="54"/>
      <c r="KMK223" s="54"/>
      <c r="KML223" s="54"/>
      <c r="KMM223" s="54"/>
      <c r="KMN223" s="54"/>
      <c r="KMO223" s="54"/>
      <c r="KMP223" s="54"/>
      <c r="KMQ223" s="54"/>
      <c r="KMR223" s="54"/>
      <c r="KMS223" s="54"/>
      <c r="KMT223" s="54"/>
      <c r="KMU223" s="54"/>
      <c r="KMV223" s="54"/>
      <c r="KMW223" s="54"/>
      <c r="KMX223" s="54"/>
      <c r="KMY223" s="54"/>
      <c r="KMZ223" s="54"/>
      <c r="KNA223" s="54"/>
      <c r="KNB223" s="54"/>
      <c r="KNC223" s="54"/>
      <c r="KND223" s="54"/>
      <c r="KNE223" s="54"/>
      <c r="KNF223" s="54"/>
      <c r="KNG223" s="54"/>
      <c r="KNH223" s="54"/>
      <c r="KNI223" s="54"/>
      <c r="KNJ223" s="54"/>
      <c r="KNK223" s="54"/>
      <c r="KNL223" s="54"/>
      <c r="KNM223" s="54"/>
      <c r="KNN223" s="54"/>
      <c r="KNO223" s="54"/>
      <c r="KNP223" s="54"/>
      <c r="KNQ223" s="54"/>
      <c r="KNR223" s="54"/>
      <c r="KNS223" s="54"/>
      <c r="KNT223" s="54"/>
      <c r="KNU223" s="54"/>
      <c r="KNV223" s="54"/>
      <c r="KNW223" s="54"/>
      <c r="KNX223" s="54"/>
      <c r="KNY223" s="54"/>
      <c r="KNZ223" s="54"/>
      <c r="KOA223" s="54"/>
      <c r="KOB223" s="54"/>
      <c r="KOC223" s="54"/>
      <c r="KOD223" s="54"/>
      <c r="KOE223" s="54"/>
      <c r="KOF223" s="54"/>
      <c r="KOG223" s="54"/>
      <c r="KOH223" s="54"/>
      <c r="KOI223" s="54"/>
      <c r="KOJ223" s="54"/>
      <c r="KOK223" s="54"/>
      <c r="KOL223" s="54"/>
      <c r="KOM223" s="54"/>
      <c r="KON223" s="54"/>
      <c r="KOO223" s="54"/>
      <c r="KOP223" s="54"/>
      <c r="KOQ223" s="54"/>
      <c r="KOR223" s="54"/>
      <c r="KOS223" s="54"/>
      <c r="KOT223" s="54"/>
      <c r="KOU223" s="54"/>
      <c r="KOV223" s="54"/>
      <c r="KOW223" s="54"/>
      <c r="KOX223" s="54"/>
      <c r="KOY223" s="54"/>
      <c r="KOZ223" s="54"/>
      <c r="KPA223" s="54"/>
      <c r="KPB223" s="54"/>
      <c r="KPC223" s="54"/>
      <c r="KPD223" s="54"/>
      <c r="KPE223" s="54"/>
      <c r="KPF223" s="54"/>
      <c r="KPG223" s="54"/>
      <c r="KPH223" s="54"/>
      <c r="KPI223" s="54"/>
      <c r="KPJ223" s="54"/>
      <c r="KPK223" s="54"/>
      <c r="KPL223" s="54"/>
      <c r="KPM223" s="54"/>
      <c r="KPN223" s="54"/>
      <c r="KPO223" s="54"/>
      <c r="KPP223" s="54"/>
      <c r="KPQ223" s="54"/>
      <c r="KPR223" s="54"/>
      <c r="KPS223" s="54"/>
      <c r="KPT223" s="54"/>
      <c r="KPU223" s="54"/>
      <c r="KPV223" s="54"/>
      <c r="KPW223" s="54"/>
      <c r="KPX223" s="54"/>
      <c r="KPY223" s="54"/>
      <c r="KPZ223" s="54"/>
      <c r="KQA223" s="54"/>
      <c r="KQB223" s="54"/>
      <c r="KQC223" s="54"/>
      <c r="KQD223" s="54"/>
      <c r="KQE223" s="54"/>
      <c r="KQF223" s="54"/>
      <c r="KQG223" s="54"/>
      <c r="KQH223" s="54"/>
      <c r="KQI223" s="54"/>
      <c r="KQJ223" s="54"/>
      <c r="KQK223" s="54"/>
      <c r="KQL223" s="54"/>
      <c r="KQM223" s="54"/>
      <c r="KQN223" s="54"/>
      <c r="KQO223" s="54"/>
      <c r="KQP223" s="54"/>
      <c r="KQQ223" s="54"/>
      <c r="KQR223" s="54"/>
      <c r="KQS223" s="54"/>
      <c r="KQT223" s="54"/>
      <c r="KQU223" s="54"/>
      <c r="KQV223" s="54"/>
      <c r="KQW223" s="54"/>
      <c r="KQX223" s="54"/>
      <c r="KQY223" s="54"/>
      <c r="KQZ223" s="54"/>
      <c r="KRA223" s="54"/>
      <c r="KRB223" s="54"/>
      <c r="KRC223" s="54"/>
      <c r="KRD223" s="54"/>
      <c r="KRE223" s="54"/>
      <c r="KRF223" s="54"/>
      <c r="KRG223" s="54"/>
      <c r="KRH223" s="54"/>
      <c r="KRI223" s="54"/>
      <c r="KRJ223" s="54"/>
      <c r="KRK223" s="54"/>
      <c r="KRL223" s="54"/>
      <c r="KRM223" s="54"/>
      <c r="KRN223" s="54"/>
      <c r="KRO223" s="54"/>
      <c r="KRP223" s="54"/>
      <c r="KRQ223" s="54"/>
      <c r="KRR223" s="54"/>
      <c r="KRS223" s="54"/>
      <c r="KRT223" s="54"/>
      <c r="KRU223" s="54"/>
      <c r="KRV223" s="54"/>
      <c r="KRW223" s="54"/>
      <c r="KRX223" s="54"/>
      <c r="KRY223" s="54"/>
      <c r="KRZ223" s="54"/>
      <c r="KSA223" s="54"/>
      <c r="KSB223" s="54"/>
      <c r="KSC223" s="54"/>
      <c r="KSD223" s="54"/>
      <c r="KSE223" s="54"/>
      <c r="KSF223" s="54"/>
      <c r="KSG223" s="54"/>
      <c r="KSH223" s="54"/>
      <c r="KSI223" s="54"/>
      <c r="KSJ223" s="54"/>
      <c r="KSK223" s="54"/>
      <c r="KSL223" s="54"/>
      <c r="KSM223" s="54"/>
      <c r="KSN223" s="54"/>
      <c r="KSO223" s="54"/>
      <c r="KSP223" s="54"/>
      <c r="KSQ223" s="54"/>
      <c r="KSR223" s="54"/>
      <c r="KSS223" s="54"/>
      <c r="KST223" s="54"/>
      <c r="KSU223" s="54"/>
      <c r="KSV223" s="54"/>
      <c r="KSW223" s="54"/>
      <c r="KSX223" s="54"/>
      <c r="KSY223" s="54"/>
      <c r="KSZ223" s="54"/>
      <c r="KTA223" s="54"/>
      <c r="KTB223" s="54"/>
      <c r="KTC223" s="54"/>
      <c r="KTD223" s="54"/>
      <c r="KTE223" s="54"/>
      <c r="KTF223" s="54"/>
      <c r="KTG223" s="54"/>
      <c r="KTH223" s="54"/>
      <c r="KTI223" s="54"/>
      <c r="KTJ223" s="54"/>
      <c r="KTK223" s="54"/>
      <c r="KTL223" s="54"/>
      <c r="KTM223" s="54"/>
      <c r="KTN223" s="54"/>
      <c r="KTO223" s="54"/>
      <c r="KTP223" s="54"/>
      <c r="KTQ223" s="54"/>
      <c r="KTR223" s="54"/>
      <c r="KTS223" s="54"/>
      <c r="KTT223" s="54"/>
      <c r="KTU223" s="54"/>
      <c r="KTV223" s="54"/>
      <c r="KTW223" s="54"/>
      <c r="KTX223" s="54"/>
      <c r="KTY223" s="54"/>
      <c r="KTZ223" s="54"/>
      <c r="KUA223" s="54"/>
      <c r="KUB223" s="54"/>
      <c r="KUC223" s="54"/>
      <c r="KUD223" s="54"/>
      <c r="KUE223" s="54"/>
      <c r="KUF223" s="54"/>
      <c r="KUG223" s="54"/>
      <c r="KUH223" s="54"/>
      <c r="KUI223" s="54"/>
      <c r="KUJ223" s="54"/>
      <c r="KUK223" s="54"/>
      <c r="KUL223" s="54"/>
      <c r="KUM223" s="54"/>
      <c r="KUN223" s="54"/>
      <c r="KUO223" s="54"/>
      <c r="KUP223" s="54"/>
      <c r="KUQ223" s="54"/>
      <c r="KUR223" s="54"/>
      <c r="KUS223" s="54"/>
      <c r="KUT223" s="54"/>
      <c r="KUU223" s="54"/>
      <c r="KUV223" s="54"/>
      <c r="KUW223" s="54"/>
      <c r="KUX223" s="54"/>
      <c r="KUY223" s="54"/>
      <c r="KUZ223" s="54"/>
      <c r="KVA223" s="54"/>
      <c r="KVB223" s="54"/>
      <c r="KVC223" s="54"/>
      <c r="KVD223" s="54"/>
      <c r="KVE223" s="54"/>
      <c r="KVF223" s="54"/>
      <c r="KVG223" s="54"/>
      <c r="KVH223" s="54"/>
      <c r="KVI223" s="54"/>
      <c r="KVJ223" s="54"/>
      <c r="KVK223" s="54"/>
      <c r="KVL223" s="54"/>
      <c r="KVM223" s="54"/>
      <c r="KVN223" s="54"/>
      <c r="KVO223" s="54"/>
      <c r="KVP223" s="54"/>
      <c r="KVQ223" s="54"/>
      <c r="KVR223" s="54"/>
      <c r="KVS223" s="54"/>
      <c r="KVT223" s="54"/>
      <c r="KVU223" s="54"/>
      <c r="KVV223" s="54"/>
      <c r="KVW223" s="54"/>
      <c r="KVX223" s="54"/>
      <c r="KVY223" s="54"/>
      <c r="KVZ223" s="54"/>
      <c r="KWA223" s="54"/>
      <c r="KWB223" s="54"/>
      <c r="KWC223" s="54"/>
      <c r="KWD223" s="54"/>
      <c r="KWE223" s="54"/>
      <c r="KWF223" s="54"/>
      <c r="KWG223" s="54"/>
      <c r="KWH223" s="54"/>
      <c r="KWI223" s="54"/>
      <c r="KWJ223" s="54"/>
      <c r="KWK223" s="54"/>
      <c r="KWL223" s="54"/>
      <c r="KWM223" s="54"/>
      <c r="KWN223" s="54"/>
      <c r="KWO223" s="54"/>
      <c r="KWP223" s="54"/>
      <c r="KWQ223" s="54"/>
      <c r="KWR223" s="54"/>
      <c r="KWS223" s="54"/>
      <c r="KWT223" s="54"/>
      <c r="KWU223" s="54"/>
      <c r="KWV223" s="54"/>
      <c r="KWW223" s="54"/>
      <c r="KWX223" s="54"/>
      <c r="KWY223" s="54"/>
      <c r="KWZ223" s="54"/>
      <c r="KXA223" s="54"/>
      <c r="KXB223" s="54"/>
      <c r="KXC223" s="54"/>
      <c r="KXD223" s="54"/>
      <c r="KXE223" s="54"/>
      <c r="KXF223" s="54"/>
      <c r="KXG223" s="54"/>
      <c r="KXH223" s="54"/>
      <c r="KXI223" s="54"/>
      <c r="KXJ223" s="54"/>
      <c r="KXK223" s="54"/>
      <c r="KXL223" s="54"/>
      <c r="KXM223" s="54"/>
      <c r="KXN223" s="54"/>
      <c r="KXO223" s="54"/>
      <c r="KXP223" s="54"/>
      <c r="KXQ223" s="54"/>
      <c r="KXR223" s="54"/>
      <c r="KXS223" s="54"/>
      <c r="KXT223" s="54"/>
      <c r="KXU223" s="54"/>
      <c r="KXV223" s="54"/>
      <c r="KXW223" s="54"/>
      <c r="KXX223" s="54"/>
      <c r="KXY223" s="54"/>
      <c r="KXZ223" s="54"/>
      <c r="KYA223" s="54"/>
      <c r="KYB223" s="54"/>
      <c r="KYC223" s="54"/>
      <c r="KYD223" s="54"/>
      <c r="KYE223" s="54"/>
      <c r="KYF223" s="54"/>
      <c r="KYG223" s="54"/>
      <c r="KYH223" s="54"/>
      <c r="KYI223" s="54"/>
      <c r="KYJ223" s="54"/>
      <c r="KYK223" s="54"/>
      <c r="KYL223" s="54"/>
      <c r="KYM223" s="54"/>
      <c r="KYN223" s="54"/>
      <c r="KYO223" s="54"/>
      <c r="KYP223" s="54"/>
      <c r="KYQ223" s="54"/>
      <c r="KYR223" s="54"/>
      <c r="KYS223" s="54"/>
      <c r="KYT223" s="54"/>
      <c r="KYU223" s="54"/>
      <c r="KYV223" s="54"/>
      <c r="KYW223" s="54"/>
      <c r="KYX223" s="54"/>
      <c r="KYY223" s="54"/>
      <c r="KYZ223" s="54"/>
      <c r="KZA223" s="54"/>
      <c r="KZB223" s="54"/>
      <c r="KZC223" s="54"/>
      <c r="KZD223" s="54"/>
      <c r="KZE223" s="54"/>
      <c r="KZF223" s="54"/>
      <c r="KZG223" s="54"/>
      <c r="KZH223" s="54"/>
      <c r="KZI223" s="54"/>
      <c r="KZJ223" s="54"/>
      <c r="KZK223" s="54"/>
      <c r="KZL223" s="54"/>
      <c r="KZM223" s="54"/>
      <c r="KZN223" s="54"/>
      <c r="KZO223" s="54"/>
      <c r="KZP223" s="54"/>
      <c r="KZQ223" s="54"/>
      <c r="KZR223" s="54"/>
      <c r="KZS223" s="54"/>
      <c r="KZT223" s="54"/>
      <c r="KZU223" s="54"/>
      <c r="KZV223" s="54"/>
      <c r="KZW223" s="54"/>
      <c r="KZX223" s="54"/>
      <c r="KZY223" s="54"/>
      <c r="KZZ223" s="54"/>
      <c r="LAA223" s="54"/>
      <c r="LAB223" s="54"/>
      <c r="LAC223" s="54"/>
      <c r="LAD223" s="54"/>
      <c r="LAE223" s="54"/>
      <c r="LAF223" s="54"/>
      <c r="LAG223" s="54"/>
      <c r="LAH223" s="54"/>
      <c r="LAI223" s="54"/>
      <c r="LAJ223" s="54"/>
      <c r="LAK223" s="54"/>
      <c r="LAL223" s="54"/>
      <c r="LAM223" s="54"/>
      <c r="LAN223" s="54"/>
      <c r="LAO223" s="54"/>
      <c r="LAP223" s="54"/>
      <c r="LAQ223" s="54"/>
      <c r="LAR223" s="54"/>
      <c r="LAS223" s="54"/>
      <c r="LAT223" s="54"/>
      <c r="LAU223" s="54"/>
      <c r="LAV223" s="54"/>
      <c r="LAW223" s="54"/>
      <c r="LAX223" s="54"/>
      <c r="LAY223" s="54"/>
      <c r="LAZ223" s="54"/>
      <c r="LBA223" s="54"/>
      <c r="LBB223" s="54"/>
      <c r="LBC223" s="54"/>
      <c r="LBD223" s="54"/>
      <c r="LBE223" s="54"/>
      <c r="LBF223" s="54"/>
      <c r="LBG223" s="54"/>
      <c r="LBH223" s="54"/>
      <c r="LBI223" s="54"/>
      <c r="LBJ223" s="54"/>
      <c r="LBK223" s="54"/>
      <c r="LBL223" s="54"/>
      <c r="LBM223" s="54"/>
      <c r="LBN223" s="54"/>
      <c r="LBO223" s="54"/>
      <c r="LBP223" s="54"/>
      <c r="LBQ223" s="54"/>
      <c r="LBR223" s="54"/>
      <c r="LBS223" s="54"/>
      <c r="LBT223" s="54"/>
      <c r="LBU223" s="54"/>
      <c r="LBV223" s="54"/>
      <c r="LBW223" s="54"/>
      <c r="LBX223" s="54"/>
      <c r="LBY223" s="54"/>
      <c r="LBZ223" s="54"/>
      <c r="LCA223" s="54"/>
      <c r="LCB223" s="54"/>
      <c r="LCC223" s="54"/>
      <c r="LCD223" s="54"/>
      <c r="LCE223" s="54"/>
      <c r="LCF223" s="54"/>
      <c r="LCG223" s="54"/>
      <c r="LCH223" s="54"/>
      <c r="LCI223" s="54"/>
      <c r="LCJ223" s="54"/>
      <c r="LCK223" s="54"/>
      <c r="LCL223" s="54"/>
      <c r="LCM223" s="54"/>
      <c r="LCN223" s="54"/>
      <c r="LCO223" s="54"/>
      <c r="LCP223" s="54"/>
      <c r="LCQ223" s="54"/>
      <c r="LCR223" s="54"/>
      <c r="LCS223" s="54"/>
      <c r="LCT223" s="54"/>
      <c r="LCU223" s="54"/>
      <c r="LCV223" s="54"/>
      <c r="LCW223" s="54"/>
      <c r="LCX223" s="54"/>
      <c r="LCY223" s="54"/>
      <c r="LCZ223" s="54"/>
      <c r="LDA223" s="54"/>
      <c r="LDB223" s="54"/>
      <c r="LDC223" s="54"/>
      <c r="LDD223" s="54"/>
      <c r="LDE223" s="54"/>
      <c r="LDF223" s="54"/>
      <c r="LDG223" s="54"/>
      <c r="LDH223" s="54"/>
      <c r="LDI223" s="54"/>
      <c r="LDJ223" s="54"/>
      <c r="LDK223" s="54"/>
      <c r="LDL223" s="54"/>
      <c r="LDM223" s="54"/>
      <c r="LDN223" s="54"/>
      <c r="LDO223" s="54"/>
      <c r="LDP223" s="54"/>
      <c r="LDQ223" s="54"/>
      <c r="LDR223" s="54"/>
      <c r="LDS223" s="54"/>
      <c r="LDT223" s="54"/>
      <c r="LDU223" s="54"/>
      <c r="LDV223" s="54"/>
      <c r="LDW223" s="54"/>
      <c r="LDX223" s="54"/>
      <c r="LDY223" s="54"/>
      <c r="LDZ223" s="54"/>
      <c r="LEA223" s="54"/>
      <c r="LEB223" s="54"/>
      <c r="LEC223" s="54"/>
      <c r="LED223" s="54"/>
      <c r="LEE223" s="54"/>
      <c r="LEF223" s="54"/>
      <c r="LEG223" s="54"/>
      <c r="LEH223" s="54"/>
      <c r="LEI223" s="54"/>
      <c r="LEJ223" s="54"/>
      <c r="LEK223" s="54"/>
      <c r="LEL223" s="54"/>
      <c r="LEM223" s="54"/>
      <c r="LEN223" s="54"/>
      <c r="LEO223" s="54"/>
      <c r="LEP223" s="54"/>
      <c r="LEQ223" s="54"/>
      <c r="LER223" s="54"/>
      <c r="LES223" s="54"/>
      <c r="LET223" s="54"/>
      <c r="LEU223" s="54"/>
      <c r="LEV223" s="54"/>
      <c r="LEW223" s="54"/>
      <c r="LEX223" s="54"/>
      <c r="LEY223" s="54"/>
      <c r="LEZ223" s="54"/>
      <c r="LFA223" s="54"/>
      <c r="LFB223" s="54"/>
      <c r="LFC223" s="54"/>
      <c r="LFD223" s="54"/>
      <c r="LFE223" s="54"/>
      <c r="LFF223" s="54"/>
      <c r="LFG223" s="54"/>
      <c r="LFH223" s="54"/>
      <c r="LFI223" s="54"/>
      <c r="LFJ223" s="54"/>
      <c r="LFK223" s="54"/>
      <c r="LFL223" s="54"/>
      <c r="LFM223" s="54"/>
      <c r="LFN223" s="54"/>
      <c r="LFO223" s="54"/>
      <c r="LFP223" s="54"/>
      <c r="LFQ223" s="54"/>
      <c r="LFR223" s="54"/>
      <c r="LFS223" s="54"/>
      <c r="LFT223" s="54"/>
      <c r="LFU223" s="54"/>
      <c r="LFV223" s="54"/>
      <c r="LFW223" s="54"/>
      <c r="LFX223" s="54"/>
      <c r="LFY223" s="54"/>
      <c r="LFZ223" s="54"/>
      <c r="LGA223" s="54"/>
      <c r="LGB223" s="54"/>
      <c r="LGC223" s="54"/>
      <c r="LGD223" s="54"/>
      <c r="LGE223" s="54"/>
      <c r="LGF223" s="54"/>
      <c r="LGG223" s="54"/>
      <c r="LGH223" s="54"/>
      <c r="LGI223" s="54"/>
      <c r="LGJ223" s="54"/>
      <c r="LGK223" s="54"/>
      <c r="LGL223" s="54"/>
      <c r="LGM223" s="54"/>
      <c r="LGN223" s="54"/>
      <c r="LGO223" s="54"/>
      <c r="LGP223" s="54"/>
      <c r="LGQ223" s="54"/>
      <c r="LGR223" s="54"/>
      <c r="LGS223" s="54"/>
      <c r="LGT223" s="54"/>
      <c r="LGU223" s="54"/>
      <c r="LGV223" s="54"/>
      <c r="LGW223" s="54"/>
      <c r="LGX223" s="54"/>
      <c r="LGY223" s="54"/>
      <c r="LGZ223" s="54"/>
      <c r="LHA223" s="54"/>
      <c r="LHB223" s="54"/>
      <c r="LHC223" s="54"/>
      <c r="LHD223" s="54"/>
      <c r="LHE223" s="54"/>
      <c r="LHF223" s="54"/>
      <c r="LHG223" s="54"/>
      <c r="LHH223" s="54"/>
      <c r="LHI223" s="54"/>
      <c r="LHJ223" s="54"/>
      <c r="LHK223" s="54"/>
      <c r="LHL223" s="54"/>
      <c r="LHM223" s="54"/>
      <c r="LHN223" s="54"/>
      <c r="LHO223" s="54"/>
      <c r="LHP223" s="54"/>
      <c r="LHQ223" s="54"/>
      <c r="LHR223" s="54"/>
      <c r="LHS223" s="54"/>
      <c r="LHT223" s="54"/>
      <c r="LHU223" s="54"/>
      <c r="LHV223" s="54"/>
      <c r="LHW223" s="54"/>
      <c r="LHX223" s="54"/>
      <c r="LHY223" s="54"/>
      <c r="LHZ223" s="54"/>
      <c r="LIA223" s="54"/>
      <c r="LIB223" s="54"/>
      <c r="LIC223" s="54"/>
      <c r="LID223" s="54"/>
      <c r="LIE223" s="54"/>
      <c r="LIF223" s="54"/>
      <c r="LIG223" s="54"/>
      <c r="LIH223" s="54"/>
      <c r="LII223" s="54"/>
      <c r="LIJ223" s="54"/>
      <c r="LIK223" s="54"/>
      <c r="LIL223" s="54"/>
      <c r="LIM223" s="54"/>
      <c r="LIN223" s="54"/>
      <c r="LIO223" s="54"/>
      <c r="LIP223" s="54"/>
      <c r="LIQ223" s="54"/>
      <c r="LIR223" s="54"/>
      <c r="LIS223" s="54"/>
      <c r="LIT223" s="54"/>
      <c r="LIU223" s="54"/>
      <c r="LIV223" s="54"/>
      <c r="LIW223" s="54"/>
      <c r="LIX223" s="54"/>
      <c r="LIY223" s="54"/>
      <c r="LIZ223" s="54"/>
      <c r="LJA223" s="54"/>
      <c r="LJB223" s="54"/>
      <c r="LJC223" s="54"/>
      <c r="LJD223" s="54"/>
      <c r="LJE223" s="54"/>
      <c r="LJF223" s="54"/>
      <c r="LJG223" s="54"/>
      <c r="LJH223" s="54"/>
      <c r="LJI223" s="54"/>
      <c r="LJJ223" s="54"/>
      <c r="LJK223" s="54"/>
      <c r="LJL223" s="54"/>
      <c r="LJM223" s="54"/>
      <c r="LJN223" s="54"/>
      <c r="LJO223" s="54"/>
      <c r="LJP223" s="54"/>
      <c r="LJQ223" s="54"/>
      <c r="LJR223" s="54"/>
      <c r="LJS223" s="54"/>
      <c r="LJT223" s="54"/>
      <c r="LJU223" s="54"/>
      <c r="LJV223" s="54"/>
      <c r="LJW223" s="54"/>
      <c r="LJX223" s="54"/>
      <c r="LJY223" s="54"/>
      <c r="LJZ223" s="54"/>
      <c r="LKA223" s="54"/>
      <c r="LKB223" s="54"/>
      <c r="LKC223" s="54"/>
      <c r="LKD223" s="54"/>
      <c r="LKE223" s="54"/>
      <c r="LKF223" s="54"/>
      <c r="LKG223" s="54"/>
      <c r="LKH223" s="54"/>
      <c r="LKI223" s="54"/>
      <c r="LKJ223" s="54"/>
      <c r="LKK223" s="54"/>
      <c r="LKL223" s="54"/>
      <c r="LKM223" s="54"/>
      <c r="LKN223" s="54"/>
      <c r="LKO223" s="54"/>
      <c r="LKP223" s="54"/>
      <c r="LKQ223" s="54"/>
      <c r="LKR223" s="54"/>
      <c r="LKS223" s="54"/>
      <c r="LKT223" s="54"/>
      <c r="LKU223" s="54"/>
      <c r="LKV223" s="54"/>
      <c r="LKW223" s="54"/>
      <c r="LKX223" s="54"/>
      <c r="LKY223" s="54"/>
      <c r="LKZ223" s="54"/>
      <c r="LLA223" s="54"/>
      <c r="LLB223" s="54"/>
      <c r="LLC223" s="54"/>
      <c r="LLD223" s="54"/>
      <c r="LLE223" s="54"/>
      <c r="LLF223" s="54"/>
      <c r="LLG223" s="54"/>
      <c r="LLH223" s="54"/>
      <c r="LLI223" s="54"/>
      <c r="LLJ223" s="54"/>
      <c r="LLK223" s="54"/>
      <c r="LLL223" s="54"/>
      <c r="LLM223" s="54"/>
      <c r="LLN223" s="54"/>
      <c r="LLO223" s="54"/>
      <c r="LLP223" s="54"/>
      <c r="LLQ223" s="54"/>
      <c r="LLR223" s="54"/>
      <c r="LLS223" s="54"/>
      <c r="LLT223" s="54"/>
      <c r="LLU223" s="54"/>
      <c r="LLV223" s="54"/>
      <c r="LLW223" s="54"/>
      <c r="LLX223" s="54"/>
      <c r="LLY223" s="54"/>
      <c r="LLZ223" s="54"/>
      <c r="LMA223" s="54"/>
      <c r="LMB223" s="54"/>
      <c r="LMC223" s="54"/>
      <c r="LMD223" s="54"/>
      <c r="LME223" s="54"/>
      <c r="LMF223" s="54"/>
      <c r="LMG223" s="54"/>
      <c r="LMH223" s="54"/>
      <c r="LMI223" s="54"/>
      <c r="LMJ223" s="54"/>
      <c r="LMK223" s="54"/>
      <c r="LML223" s="54"/>
      <c r="LMM223" s="54"/>
      <c r="LMN223" s="54"/>
      <c r="LMO223" s="54"/>
      <c r="LMP223" s="54"/>
      <c r="LMQ223" s="54"/>
      <c r="LMR223" s="54"/>
      <c r="LMS223" s="54"/>
      <c r="LMT223" s="54"/>
      <c r="LMU223" s="54"/>
      <c r="LMV223" s="54"/>
      <c r="LMW223" s="54"/>
      <c r="LMX223" s="54"/>
      <c r="LMY223" s="54"/>
      <c r="LMZ223" s="54"/>
      <c r="LNA223" s="54"/>
      <c r="LNB223" s="54"/>
      <c r="LNC223" s="54"/>
      <c r="LND223" s="54"/>
      <c r="LNE223" s="54"/>
      <c r="LNF223" s="54"/>
      <c r="LNG223" s="54"/>
      <c r="LNH223" s="54"/>
      <c r="LNI223" s="54"/>
      <c r="LNJ223" s="54"/>
      <c r="LNK223" s="54"/>
      <c r="LNL223" s="54"/>
      <c r="LNM223" s="54"/>
      <c r="LNN223" s="54"/>
      <c r="LNO223" s="54"/>
      <c r="LNP223" s="54"/>
      <c r="LNQ223" s="54"/>
      <c r="LNR223" s="54"/>
      <c r="LNS223" s="54"/>
      <c r="LNT223" s="54"/>
      <c r="LNU223" s="54"/>
      <c r="LNV223" s="54"/>
      <c r="LNW223" s="54"/>
      <c r="LNX223" s="54"/>
      <c r="LNY223" s="54"/>
      <c r="LNZ223" s="54"/>
      <c r="LOA223" s="54"/>
      <c r="LOB223" s="54"/>
      <c r="LOC223" s="54"/>
      <c r="LOD223" s="54"/>
      <c r="LOE223" s="54"/>
      <c r="LOF223" s="54"/>
      <c r="LOG223" s="54"/>
      <c r="LOH223" s="54"/>
      <c r="LOI223" s="54"/>
      <c r="LOJ223" s="54"/>
      <c r="LOK223" s="54"/>
      <c r="LOL223" s="54"/>
      <c r="LOM223" s="54"/>
      <c r="LON223" s="54"/>
      <c r="LOO223" s="54"/>
      <c r="LOP223" s="54"/>
      <c r="LOQ223" s="54"/>
      <c r="LOR223" s="54"/>
      <c r="LOS223" s="54"/>
      <c r="LOT223" s="54"/>
      <c r="LOU223" s="54"/>
      <c r="LOV223" s="54"/>
      <c r="LOW223" s="54"/>
      <c r="LOX223" s="54"/>
      <c r="LOY223" s="54"/>
      <c r="LOZ223" s="54"/>
      <c r="LPA223" s="54"/>
      <c r="LPB223" s="54"/>
      <c r="LPC223" s="54"/>
      <c r="LPD223" s="54"/>
      <c r="LPE223" s="54"/>
      <c r="LPF223" s="54"/>
      <c r="LPG223" s="54"/>
      <c r="LPH223" s="54"/>
      <c r="LPI223" s="54"/>
      <c r="LPJ223" s="54"/>
      <c r="LPK223" s="54"/>
      <c r="LPL223" s="54"/>
      <c r="LPM223" s="54"/>
      <c r="LPN223" s="54"/>
      <c r="LPO223" s="54"/>
      <c r="LPP223" s="54"/>
      <c r="LPQ223" s="54"/>
      <c r="LPR223" s="54"/>
      <c r="LPS223" s="54"/>
      <c r="LPT223" s="54"/>
      <c r="LPU223" s="54"/>
      <c r="LPV223" s="54"/>
      <c r="LPW223" s="54"/>
      <c r="LPX223" s="54"/>
      <c r="LPY223" s="54"/>
      <c r="LPZ223" s="54"/>
      <c r="LQA223" s="54"/>
      <c r="LQB223" s="54"/>
      <c r="LQC223" s="54"/>
      <c r="LQD223" s="54"/>
      <c r="LQE223" s="54"/>
      <c r="LQF223" s="54"/>
      <c r="LQG223" s="54"/>
      <c r="LQH223" s="54"/>
      <c r="LQI223" s="54"/>
      <c r="LQJ223" s="54"/>
      <c r="LQK223" s="54"/>
      <c r="LQL223" s="54"/>
      <c r="LQM223" s="54"/>
      <c r="LQN223" s="54"/>
      <c r="LQO223" s="54"/>
      <c r="LQP223" s="54"/>
      <c r="LQQ223" s="54"/>
      <c r="LQR223" s="54"/>
      <c r="LQS223" s="54"/>
      <c r="LQT223" s="54"/>
      <c r="LQU223" s="54"/>
      <c r="LQV223" s="54"/>
      <c r="LQW223" s="54"/>
      <c r="LQX223" s="54"/>
      <c r="LQY223" s="54"/>
      <c r="LQZ223" s="54"/>
      <c r="LRA223" s="54"/>
      <c r="LRB223" s="54"/>
      <c r="LRC223" s="54"/>
      <c r="LRD223" s="54"/>
      <c r="LRE223" s="54"/>
      <c r="LRF223" s="54"/>
      <c r="LRG223" s="54"/>
      <c r="LRH223" s="54"/>
      <c r="LRI223" s="54"/>
      <c r="LRJ223" s="54"/>
      <c r="LRK223" s="54"/>
      <c r="LRL223" s="54"/>
      <c r="LRM223" s="54"/>
      <c r="LRN223" s="54"/>
      <c r="LRO223" s="54"/>
      <c r="LRP223" s="54"/>
      <c r="LRQ223" s="54"/>
      <c r="LRR223" s="54"/>
      <c r="LRS223" s="54"/>
      <c r="LRT223" s="54"/>
      <c r="LRU223" s="54"/>
      <c r="LRV223" s="54"/>
      <c r="LRW223" s="54"/>
      <c r="LRX223" s="54"/>
      <c r="LRY223" s="54"/>
      <c r="LRZ223" s="54"/>
      <c r="LSA223" s="54"/>
      <c r="LSB223" s="54"/>
      <c r="LSC223" s="54"/>
      <c r="LSD223" s="54"/>
      <c r="LSE223" s="54"/>
      <c r="LSF223" s="54"/>
      <c r="LSG223" s="54"/>
      <c r="LSH223" s="54"/>
      <c r="LSI223" s="54"/>
      <c r="LSJ223" s="54"/>
      <c r="LSK223" s="54"/>
      <c r="LSL223" s="54"/>
      <c r="LSM223" s="54"/>
      <c r="LSN223" s="54"/>
      <c r="LSO223" s="54"/>
      <c r="LSP223" s="54"/>
      <c r="LSQ223" s="54"/>
      <c r="LSR223" s="54"/>
      <c r="LSS223" s="54"/>
      <c r="LST223" s="54"/>
      <c r="LSU223" s="54"/>
      <c r="LSV223" s="54"/>
      <c r="LSW223" s="54"/>
      <c r="LSX223" s="54"/>
      <c r="LSY223" s="54"/>
      <c r="LSZ223" s="54"/>
      <c r="LTA223" s="54"/>
      <c r="LTB223" s="54"/>
      <c r="LTC223" s="54"/>
      <c r="LTD223" s="54"/>
      <c r="LTE223" s="54"/>
      <c r="LTF223" s="54"/>
      <c r="LTG223" s="54"/>
      <c r="LTH223" s="54"/>
      <c r="LTI223" s="54"/>
      <c r="LTJ223" s="54"/>
      <c r="LTK223" s="54"/>
      <c r="LTL223" s="54"/>
      <c r="LTM223" s="54"/>
      <c r="LTN223" s="54"/>
      <c r="LTO223" s="54"/>
      <c r="LTP223" s="54"/>
      <c r="LTQ223" s="54"/>
      <c r="LTR223" s="54"/>
      <c r="LTS223" s="54"/>
      <c r="LTT223" s="54"/>
      <c r="LTU223" s="54"/>
      <c r="LTV223" s="54"/>
      <c r="LTW223" s="54"/>
      <c r="LTX223" s="54"/>
      <c r="LTY223" s="54"/>
      <c r="LTZ223" s="54"/>
      <c r="LUA223" s="54"/>
      <c r="LUB223" s="54"/>
      <c r="LUC223" s="54"/>
      <c r="LUD223" s="54"/>
      <c r="LUE223" s="54"/>
      <c r="LUF223" s="54"/>
      <c r="LUG223" s="54"/>
      <c r="LUH223" s="54"/>
      <c r="LUI223" s="54"/>
      <c r="LUJ223" s="54"/>
      <c r="LUK223" s="54"/>
      <c r="LUL223" s="54"/>
      <c r="LUM223" s="54"/>
      <c r="LUN223" s="54"/>
      <c r="LUO223" s="54"/>
      <c r="LUP223" s="54"/>
      <c r="LUQ223" s="54"/>
      <c r="LUR223" s="54"/>
      <c r="LUS223" s="54"/>
      <c r="LUT223" s="54"/>
      <c r="LUU223" s="54"/>
      <c r="LUV223" s="54"/>
      <c r="LUW223" s="54"/>
      <c r="LUX223" s="54"/>
      <c r="LUY223" s="54"/>
      <c r="LUZ223" s="54"/>
      <c r="LVA223" s="54"/>
      <c r="LVB223" s="54"/>
      <c r="LVC223" s="54"/>
      <c r="LVD223" s="54"/>
      <c r="LVE223" s="54"/>
      <c r="LVF223" s="54"/>
      <c r="LVG223" s="54"/>
      <c r="LVH223" s="54"/>
      <c r="LVI223" s="54"/>
      <c r="LVJ223" s="54"/>
      <c r="LVK223" s="54"/>
      <c r="LVL223" s="54"/>
      <c r="LVM223" s="54"/>
      <c r="LVN223" s="54"/>
      <c r="LVO223" s="54"/>
      <c r="LVP223" s="54"/>
      <c r="LVQ223" s="54"/>
      <c r="LVR223" s="54"/>
      <c r="LVS223" s="54"/>
      <c r="LVT223" s="54"/>
      <c r="LVU223" s="54"/>
      <c r="LVV223" s="54"/>
      <c r="LVW223" s="54"/>
      <c r="LVX223" s="54"/>
      <c r="LVY223" s="54"/>
      <c r="LVZ223" s="54"/>
      <c r="LWA223" s="54"/>
      <c r="LWB223" s="54"/>
      <c r="LWC223" s="54"/>
      <c r="LWD223" s="54"/>
      <c r="LWE223" s="54"/>
      <c r="LWF223" s="54"/>
      <c r="LWG223" s="54"/>
      <c r="LWH223" s="54"/>
      <c r="LWI223" s="54"/>
      <c r="LWJ223" s="54"/>
      <c r="LWK223" s="54"/>
      <c r="LWL223" s="54"/>
      <c r="LWM223" s="54"/>
      <c r="LWN223" s="54"/>
      <c r="LWO223" s="54"/>
      <c r="LWP223" s="54"/>
      <c r="LWQ223" s="54"/>
      <c r="LWR223" s="54"/>
      <c r="LWS223" s="54"/>
      <c r="LWT223" s="54"/>
      <c r="LWU223" s="54"/>
      <c r="LWV223" s="54"/>
      <c r="LWW223" s="54"/>
      <c r="LWX223" s="54"/>
      <c r="LWY223" s="54"/>
      <c r="LWZ223" s="54"/>
      <c r="LXA223" s="54"/>
      <c r="LXB223" s="54"/>
      <c r="LXC223" s="54"/>
      <c r="LXD223" s="54"/>
      <c r="LXE223" s="54"/>
      <c r="LXF223" s="54"/>
      <c r="LXG223" s="54"/>
      <c r="LXH223" s="54"/>
      <c r="LXI223" s="54"/>
      <c r="LXJ223" s="54"/>
      <c r="LXK223" s="54"/>
      <c r="LXL223" s="54"/>
      <c r="LXM223" s="54"/>
      <c r="LXN223" s="54"/>
      <c r="LXO223" s="54"/>
      <c r="LXP223" s="54"/>
      <c r="LXQ223" s="54"/>
      <c r="LXR223" s="54"/>
      <c r="LXS223" s="54"/>
      <c r="LXT223" s="54"/>
      <c r="LXU223" s="54"/>
      <c r="LXV223" s="54"/>
      <c r="LXW223" s="54"/>
      <c r="LXX223" s="54"/>
      <c r="LXY223" s="54"/>
      <c r="LXZ223" s="54"/>
      <c r="LYA223" s="54"/>
      <c r="LYB223" s="54"/>
      <c r="LYC223" s="54"/>
      <c r="LYD223" s="54"/>
      <c r="LYE223" s="54"/>
      <c r="LYF223" s="54"/>
      <c r="LYG223" s="54"/>
      <c r="LYH223" s="54"/>
      <c r="LYI223" s="54"/>
      <c r="LYJ223" s="54"/>
      <c r="LYK223" s="54"/>
      <c r="LYL223" s="54"/>
      <c r="LYM223" s="54"/>
      <c r="LYN223" s="54"/>
      <c r="LYO223" s="54"/>
      <c r="LYP223" s="54"/>
      <c r="LYQ223" s="54"/>
      <c r="LYR223" s="54"/>
      <c r="LYS223" s="54"/>
      <c r="LYT223" s="54"/>
      <c r="LYU223" s="54"/>
      <c r="LYV223" s="54"/>
      <c r="LYW223" s="54"/>
      <c r="LYX223" s="54"/>
      <c r="LYY223" s="54"/>
      <c r="LYZ223" s="54"/>
      <c r="LZA223" s="54"/>
      <c r="LZB223" s="54"/>
      <c r="LZC223" s="54"/>
      <c r="LZD223" s="54"/>
      <c r="LZE223" s="54"/>
      <c r="LZF223" s="54"/>
      <c r="LZG223" s="54"/>
      <c r="LZH223" s="54"/>
      <c r="LZI223" s="54"/>
      <c r="LZJ223" s="54"/>
      <c r="LZK223" s="54"/>
      <c r="LZL223" s="54"/>
      <c r="LZM223" s="54"/>
      <c r="LZN223" s="54"/>
      <c r="LZO223" s="54"/>
      <c r="LZP223" s="54"/>
      <c r="LZQ223" s="54"/>
      <c r="LZR223" s="54"/>
      <c r="LZS223" s="54"/>
      <c r="LZT223" s="54"/>
      <c r="LZU223" s="54"/>
      <c r="LZV223" s="54"/>
      <c r="LZW223" s="54"/>
      <c r="LZX223" s="54"/>
      <c r="LZY223" s="54"/>
      <c r="LZZ223" s="54"/>
      <c r="MAA223" s="54"/>
      <c r="MAB223" s="54"/>
      <c r="MAC223" s="54"/>
      <c r="MAD223" s="54"/>
      <c r="MAE223" s="54"/>
      <c r="MAF223" s="54"/>
      <c r="MAG223" s="54"/>
      <c r="MAH223" s="54"/>
      <c r="MAI223" s="54"/>
      <c r="MAJ223" s="54"/>
      <c r="MAK223" s="54"/>
      <c r="MAL223" s="54"/>
      <c r="MAM223" s="54"/>
      <c r="MAN223" s="54"/>
      <c r="MAO223" s="54"/>
      <c r="MAP223" s="54"/>
      <c r="MAQ223" s="54"/>
      <c r="MAR223" s="54"/>
      <c r="MAS223" s="54"/>
      <c r="MAT223" s="54"/>
      <c r="MAU223" s="54"/>
      <c r="MAV223" s="54"/>
      <c r="MAW223" s="54"/>
      <c r="MAX223" s="54"/>
      <c r="MAY223" s="54"/>
      <c r="MAZ223" s="54"/>
      <c r="MBA223" s="54"/>
      <c r="MBB223" s="54"/>
      <c r="MBC223" s="54"/>
      <c r="MBD223" s="54"/>
      <c r="MBE223" s="54"/>
      <c r="MBF223" s="54"/>
      <c r="MBG223" s="54"/>
      <c r="MBH223" s="54"/>
      <c r="MBI223" s="54"/>
      <c r="MBJ223" s="54"/>
      <c r="MBK223" s="54"/>
      <c r="MBL223" s="54"/>
      <c r="MBM223" s="54"/>
      <c r="MBN223" s="54"/>
      <c r="MBO223" s="54"/>
      <c r="MBP223" s="54"/>
      <c r="MBQ223" s="54"/>
      <c r="MBR223" s="54"/>
      <c r="MBS223" s="54"/>
      <c r="MBT223" s="54"/>
      <c r="MBU223" s="54"/>
      <c r="MBV223" s="54"/>
      <c r="MBW223" s="54"/>
      <c r="MBX223" s="54"/>
      <c r="MBY223" s="54"/>
      <c r="MBZ223" s="54"/>
      <c r="MCA223" s="54"/>
      <c r="MCB223" s="54"/>
      <c r="MCC223" s="54"/>
      <c r="MCD223" s="54"/>
      <c r="MCE223" s="54"/>
      <c r="MCF223" s="54"/>
      <c r="MCG223" s="54"/>
      <c r="MCH223" s="54"/>
      <c r="MCI223" s="54"/>
      <c r="MCJ223" s="54"/>
      <c r="MCK223" s="54"/>
      <c r="MCL223" s="54"/>
      <c r="MCM223" s="54"/>
      <c r="MCN223" s="54"/>
      <c r="MCO223" s="54"/>
      <c r="MCP223" s="54"/>
      <c r="MCQ223" s="54"/>
      <c r="MCR223" s="54"/>
      <c r="MCS223" s="54"/>
      <c r="MCT223" s="54"/>
      <c r="MCU223" s="54"/>
      <c r="MCV223" s="54"/>
      <c r="MCW223" s="54"/>
      <c r="MCX223" s="54"/>
      <c r="MCY223" s="54"/>
      <c r="MCZ223" s="54"/>
      <c r="MDA223" s="54"/>
      <c r="MDB223" s="54"/>
      <c r="MDC223" s="54"/>
      <c r="MDD223" s="54"/>
      <c r="MDE223" s="54"/>
      <c r="MDF223" s="54"/>
      <c r="MDG223" s="54"/>
      <c r="MDH223" s="54"/>
      <c r="MDI223" s="54"/>
      <c r="MDJ223" s="54"/>
      <c r="MDK223" s="54"/>
      <c r="MDL223" s="54"/>
      <c r="MDM223" s="54"/>
      <c r="MDN223" s="54"/>
      <c r="MDO223" s="54"/>
      <c r="MDP223" s="54"/>
      <c r="MDQ223" s="54"/>
      <c r="MDR223" s="54"/>
      <c r="MDS223" s="54"/>
      <c r="MDT223" s="54"/>
      <c r="MDU223" s="54"/>
      <c r="MDV223" s="54"/>
      <c r="MDW223" s="54"/>
      <c r="MDX223" s="54"/>
      <c r="MDY223" s="54"/>
      <c r="MDZ223" s="54"/>
      <c r="MEA223" s="54"/>
      <c r="MEB223" s="54"/>
      <c r="MEC223" s="54"/>
      <c r="MED223" s="54"/>
      <c r="MEE223" s="54"/>
      <c r="MEF223" s="54"/>
      <c r="MEG223" s="54"/>
      <c r="MEH223" s="54"/>
      <c r="MEI223" s="54"/>
      <c r="MEJ223" s="54"/>
      <c r="MEK223" s="54"/>
      <c r="MEL223" s="54"/>
      <c r="MEM223" s="54"/>
      <c r="MEN223" s="54"/>
      <c r="MEO223" s="54"/>
      <c r="MEP223" s="54"/>
      <c r="MEQ223" s="54"/>
      <c r="MER223" s="54"/>
      <c r="MES223" s="54"/>
      <c r="MET223" s="54"/>
      <c r="MEU223" s="54"/>
      <c r="MEV223" s="54"/>
      <c r="MEW223" s="54"/>
      <c r="MEX223" s="54"/>
      <c r="MEY223" s="54"/>
      <c r="MEZ223" s="54"/>
      <c r="MFA223" s="54"/>
      <c r="MFB223" s="54"/>
      <c r="MFC223" s="54"/>
      <c r="MFD223" s="54"/>
      <c r="MFE223" s="54"/>
      <c r="MFF223" s="54"/>
      <c r="MFG223" s="54"/>
      <c r="MFH223" s="54"/>
      <c r="MFI223" s="54"/>
      <c r="MFJ223" s="54"/>
      <c r="MFK223" s="54"/>
      <c r="MFL223" s="54"/>
      <c r="MFM223" s="54"/>
      <c r="MFN223" s="54"/>
      <c r="MFO223" s="54"/>
      <c r="MFP223" s="54"/>
      <c r="MFQ223" s="54"/>
      <c r="MFR223" s="54"/>
      <c r="MFS223" s="54"/>
      <c r="MFT223" s="54"/>
      <c r="MFU223" s="54"/>
      <c r="MFV223" s="54"/>
      <c r="MFW223" s="54"/>
      <c r="MFX223" s="54"/>
      <c r="MFY223" s="54"/>
      <c r="MFZ223" s="54"/>
      <c r="MGA223" s="54"/>
      <c r="MGB223" s="54"/>
      <c r="MGC223" s="54"/>
      <c r="MGD223" s="54"/>
      <c r="MGE223" s="54"/>
      <c r="MGF223" s="54"/>
      <c r="MGG223" s="54"/>
      <c r="MGH223" s="54"/>
      <c r="MGI223" s="54"/>
      <c r="MGJ223" s="54"/>
      <c r="MGK223" s="54"/>
      <c r="MGL223" s="54"/>
      <c r="MGM223" s="54"/>
      <c r="MGN223" s="54"/>
      <c r="MGO223" s="54"/>
      <c r="MGP223" s="54"/>
      <c r="MGQ223" s="54"/>
      <c r="MGR223" s="54"/>
      <c r="MGS223" s="54"/>
      <c r="MGT223" s="54"/>
      <c r="MGU223" s="54"/>
      <c r="MGV223" s="54"/>
      <c r="MGW223" s="54"/>
      <c r="MGX223" s="54"/>
      <c r="MGY223" s="54"/>
      <c r="MGZ223" s="54"/>
      <c r="MHA223" s="54"/>
      <c r="MHB223" s="54"/>
      <c r="MHC223" s="54"/>
      <c r="MHD223" s="54"/>
      <c r="MHE223" s="54"/>
      <c r="MHF223" s="54"/>
      <c r="MHG223" s="54"/>
      <c r="MHH223" s="54"/>
      <c r="MHI223" s="54"/>
      <c r="MHJ223" s="54"/>
      <c r="MHK223" s="54"/>
      <c r="MHL223" s="54"/>
      <c r="MHM223" s="54"/>
      <c r="MHN223" s="54"/>
      <c r="MHO223" s="54"/>
      <c r="MHP223" s="54"/>
      <c r="MHQ223" s="54"/>
      <c r="MHR223" s="54"/>
      <c r="MHS223" s="54"/>
      <c r="MHT223" s="54"/>
      <c r="MHU223" s="54"/>
      <c r="MHV223" s="54"/>
      <c r="MHW223" s="54"/>
      <c r="MHX223" s="54"/>
      <c r="MHY223" s="54"/>
      <c r="MHZ223" s="54"/>
      <c r="MIA223" s="54"/>
      <c r="MIB223" s="54"/>
      <c r="MIC223" s="54"/>
      <c r="MID223" s="54"/>
      <c r="MIE223" s="54"/>
      <c r="MIF223" s="54"/>
      <c r="MIG223" s="54"/>
      <c r="MIH223" s="54"/>
      <c r="MII223" s="54"/>
      <c r="MIJ223" s="54"/>
      <c r="MIK223" s="54"/>
      <c r="MIL223" s="54"/>
      <c r="MIM223" s="54"/>
      <c r="MIN223" s="54"/>
      <c r="MIO223" s="54"/>
      <c r="MIP223" s="54"/>
      <c r="MIQ223" s="54"/>
      <c r="MIR223" s="54"/>
      <c r="MIS223" s="54"/>
      <c r="MIT223" s="54"/>
      <c r="MIU223" s="54"/>
      <c r="MIV223" s="54"/>
      <c r="MIW223" s="54"/>
      <c r="MIX223" s="54"/>
      <c r="MIY223" s="54"/>
      <c r="MIZ223" s="54"/>
      <c r="MJA223" s="54"/>
      <c r="MJB223" s="54"/>
      <c r="MJC223" s="54"/>
      <c r="MJD223" s="54"/>
      <c r="MJE223" s="54"/>
      <c r="MJF223" s="54"/>
      <c r="MJG223" s="54"/>
      <c r="MJH223" s="54"/>
      <c r="MJI223" s="54"/>
      <c r="MJJ223" s="54"/>
      <c r="MJK223" s="54"/>
      <c r="MJL223" s="54"/>
      <c r="MJM223" s="54"/>
      <c r="MJN223" s="54"/>
      <c r="MJO223" s="54"/>
      <c r="MJP223" s="54"/>
      <c r="MJQ223" s="54"/>
      <c r="MJR223" s="54"/>
      <c r="MJS223" s="54"/>
      <c r="MJT223" s="54"/>
      <c r="MJU223" s="54"/>
      <c r="MJV223" s="54"/>
      <c r="MJW223" s="54"/>
      <c r="MJX223" s="54"/>
      <c r="MJY223" s="54"/>
      <c r="MJZ223" s="54"/>
      <c r="MKA223" s="54"/>
      <c r="MKB223" s="54"/>
      <c r="MKC223" s="54"/>
      <c r="MKD223" s="54"/>
      <c r="MKE223" s="54"/>
      <c r="MKF223" s="54"/>
      <c r="MKG223" s="54"/>
      <c r="MKH223" s="54"/>
      <c r="MKI223" s="54"/>
      <c r="MKJ223" s="54"/>
      <c r="MKK223" s="54"/>
      <c r="MKL223" s="54"/>
      <c r="MKM223" s="54"/>
      <c r="MKN223" s="54"/>
      <c r="MKO223" s="54"/>
      <c r="MKP223" s="54"/>
      <c r="MKQ223" s="54"/>
      <c r="MKR223" s="54"/>
      <c r="MKS223" s="54"/>
      <c r="MKT223" s="54"/>
      <c r="MKU223" s="54"/>
      <c r="MKV223" s="54"/>
      <c r="MKW223" s="54"/>
      <c r="MKX223" s="54"/>
      <c r="MKY223" s="54"/>
      <c r="MKZ223" s="54"/>
      <c r="MLA223" s="54"/>
      <c r="MLB223" s="54"/>
      <c r="MLC223" s="54"/>
      <c r="MLD223" s="54"/>
      <c r="MLE223" s="54"/>
      <c r="MLF223" s="54"/>
      <c r="MLG223" s="54"/>
      <c r="MLH223" s="54"/>
      <c r="MLI223" s="54"/>
      <c r="MLJ223" s="54"/>
      <c r="MLK223" s="54"/>
      <c r="MLL223" s="54"/>
      <c r="MLM223" s="54"/>
      <c r="MLN223" s="54"/>
      <c r="MLO223" s="54"/>
      <c r="MLP223" s="54"/>
      <c r="MLQ223" s="54"/>
      <c r="MLR223" s="54"/>
      <c r="MLS223" s="54"/>
      <c r="MLT223" s="54"/>
      <c r="MLU223" s="54"/>
      <c r="MLV223" s="54"/>
      <c r="MLW223" s="54"/>
      <c r="MLX223" s="54"/>
      <c r="MLY223" s="54"/>
      <c r="MLZ223" s="54"/>
      <c r="MMA223" s="54"/>
      <c r="MMB223" s="54"/>
      <c r="MMC223" s="54"/>
      <c r="MMD223" s="54"/>
      <c r="MME223" s="54"/>
      <c r="MMF223" s="54"/>
      <c r="MMG223" s="54"/>
      <c r="MMH223" s="54"/>
      <c r="MMI223" s="54"/>
      <c r="MMJ223" s="54"/>
      <c r="MMK223" s="54"/>
      <c r="MML223" s="54"/>
      <c r="MMM223" s="54"/>
      <c r="MMN223" s="54"/>
      <c r="MMO223" s="54"/>
      <c r="MMP223" s="54"/>
      <c r="MMQ223" s="54"/>
      <c r="MMR223" s="54"/>
      <c r="MMS223" s="54"/>
      <c r="MMT223" s="54"/>
      <c r="MMU223" s="54"/>
      <c r="MMV223" s="54"/>
      <c r="MMW223" s="54"/>
      <c r="MMX223" s="54"/>
      <c r="MMY223" s="54"/>
      <c r="MMZ223" s="54"/>
      <c r="MNA223" s="54"/>
      <c r="MNB223" s="54"/>
      <c r="MNC223" s="54"/>
      <c r="MND223" s="54"/>
      <c r="MNE223" s="54"/>
      <c r="MNF223" s="54"/>
      <c r="MNG223" s="54"/>
      <c r="MNH223" s="54"/>
      <c r="MNI223" s="54"/>
      <c r="MNJ223" s="54"/>
      <c r="MNK223" s="54"/>
      <c r="MNL223" s="54"/>
      <c r="MNM223" s="54"/>
      <c r="MNN223" s="54"/>
      <c r="MNO223" s="54"/>
      <c r="MNP223" s="54"/>
      <c r="MNQ223" s="54"/>
      <c r="MNR223" s="54"/>
      <c r="MNS223" s="54"/>
      <c r="MNT223" s="54"/>
      <c r="MNU223" s="54"/>
      <c r="MNV223" s="54"/>
      <c r="MNW223" s="54"/>
      <c r="MNX223" s="54"/>
      <c r="MNY223" s="54"/>
      <c r="MNZ223" s="54"/>
      <c r="MOA223" s="54"/>
      <c r="MOB223" s="54"/>
      <c r="MOC223" s="54"/>
      <c r="MOD223" s="54"/>
      <c r="MOE223" s="54"/>
      <c r="MOF223" s="54"/>
      <c r="MOG223" s="54"/>
      <c r="MOH223" s="54"/>
      <c r="MOI223" s="54"/>
      <c r="MOJ223" s="54"/>
      <c r="MOK223" s="54"/>
      <c r="MOL223" s="54"/>
      <c r="MOM223" s="54"/>
      <c r="MON223" s="54"/>
      <c r="MOO223" s="54"/>
      <c r="MOP223" s="54"/>
      <c r="MOQ223" s="54"/>
      <c r="MOR223" s="54"/>
      <c r="MOS223" s="54"/>
      <c r="MOT223" s="54"/>
      <c r="MOU223" s="54"/>
      <c r="MOV223" s="54"/>
      <c r="MOW223" s="54"/>
      <c r="MOX223" s="54"/>
      <c r="MOY223" s="54"/>
      <c r="MOZ223" s="54"/>
      <c r="MPA223" s="54"/>
      <c r="MPB223" s="54"/>
      <c r="MPC223" s="54"/>
      <c r="MPD223" s="54"/>
      <c r="MPE223" s="54"/>
      <c r="MPF223" s="54"/>
      <c r="MPG223" s="54"/>
      <c r="MPH223" s="54"/>
      <c r="MPI223" s="54"/>
      <c r="MPJ223" s="54"/>
      <c r="MPK223" s="54"/>
      <c r="MPL223" s="54"/>
      <c r="MPM223" s="54"/>
      <c r="MPN223" s="54"/>
      <c r="MPO223" s="54"/>
      <c r="MPP223" s="54"/>
      <c r="MPQ223" s="54"/>
      <c r="MPR223" s="54"/>
      <c r="MPS223" s="54"/>
      <c r="MPT223" s="54"/>
      <c r="MPU223" s="54"/>
      <c r="MPV223" s="54"/>
      <c r="MPW223" s="54"/>
      <c r="MPX223" s="54"/>
      <c r="MPY223" s="54"/>
      <c r="MPZ223" s="54"/>
      <c r="MQA223" s="54"/>
      <c r="MQB223" s="54"/>
      <c r="MQC223" s="54"/>
      <c r="MQD223" s="54"/>
      <c r="MQE223" s="54"/>
      <c r="MQF223" s="54"/>
      <c r="MQG223" s="54"/>
      <c r="MQH223" s="54"/>
      <c r="MQI223" s="54"/>
      <c r="MQJ223" s="54"/>
      <c r="MQK223" s="54"/>
      <c r="MQL223" s="54"/>
      <c r="MQM223" s="54"/>
      <c r="MQN223" s="54"/>
      <c r="MQO223" s="54"/>
      <c r="MQP223" s="54"/>
      <c r="MQQ223" s="54"/>
      <c r="MQR223" s="54"/>
      <c r="MQS223" s="54"/>
      <c r="MQT223" s="54"/>
      <c r="MQU223" s="54"/>
      <c r="MQV223" s="54"/>
      <c r="MQW223" s="54"/>
      <c r="MQX223" s="54"/>
      <c r="MQY223" s="54"/>
      <c r="MQZ223" s="54"/>
      <c r="MRA223" s="54"/>
      <c r="MRB223" s="54"/>
      <c r="MRC223" s="54"/>
      <c r="MRD223" s="54"/>
      <c r="MRE223" s="54"/>
      <c r="MRF223" s="54"/>
      <c r="MRG223" s="54"/>
      <c r="MRH223" s="54"/>
      <c r="MRI223" s="54"/>
      <c r="MRJ223" s="54"/>
      <c r="MRK223" s="54"/>
      <c r="MRL223" s="54"/>
      <c r="MRM223" s="54"/>
      <c r="MRN223" s="54"/>
      <c r="MRO223" s="54"/>
      <c r="MRP223" s="54"/>
      <c r="MRQ223" s="54"/>
      <c r="MRR223" s="54"/>
      <c r="MRS223" s="54"/>
      <c r="MRT223" s="54"/>
      <c r="MRU223" s="54"/>
      <c r="MRV223" s="54"/>
      <c r="MRW223" s="54"/>
      <c r="MRX223" s="54"/>
      <c r="MRY223" s="54"/>
      <c r="MRZ223" s="54"/>
      <c r="MSA223" s="54"/>
      <c r="MSB223" s="54"/>
      <c r="MSC223" s="54"/>
      <c r="MSD223" s="54"/>
      <c r="MSE223" s="54"/>
      <c r="MSF223" s="54"/>
      <c r="MSG223" s="54"/>
      <c r="MSH223" s="54"/>
      <c r="MSI223" s="54"/>
      <c r="MSJ223" s="54"/>
      <c r="MSK223" s="54"/>
      <c r="MSL223" s="54"/>
      <c r="MSM223" s="54"/>
      <c r="MSN223" s="54"/>
      <c r="MSO223" s="54"/>
      <c r="MSP223" s="54"/>
      <c r="MSQ223" s="54"/>
      <c r="MSR223" s="54"/>
      <c r="MSS223" s="54"/>
      <c r="MST223" s="54"/>
      <c r="MSU223" s="54"/>
      <c r="MSV223" s="54"/>
      <c r="MSW223" s="54"/>
      <c r="MSX223" s="54"/>
      <c r="MSY223" s="54"/>
      <c r="MSZ223" s="54"/>
      <c r="MTA223" s="54"/>
      <c r="MTB223" s="54"/>
      <c r="MTC223" s="54"/>
      <c r="MTD223" s="54"/>
      <c r="MTE223" s="54"/>
      <c r="MTF223" s="54"/>
      <c r="MTG223" s="54"/>
      <c r="MTH223" s="54"/>
      <c r="MTI223" s="54"/>
      <c r="MTJ223" s="54"/>
      <c r="MTK223" s="54"/>
      <c r="MTL223" s="54"/>
      <c r="MTM223" s="54"/>
      <c r="MTN223" s="54"/>
      <c r="MTO223" s="54"/>
      <c r="MTP223" s="54"/>
      <c r="MTQ223" s="54"/>
      <c r="MTR223" s="54"/>
      <c r="MTS223" s="54"/>
      <c r="MTT223" s="54"/>
      <c r="MTU223" s="54"/>
      <c r="MTV223" s="54"/>
      <c r="MTW223" s="54"/>
      <c r="MTX223" s="54"/>
      <c r="MTY223" s="54"/>
      <c r="MTZ223" s="54"/>
      <c r="MUA223" s="54"/>
      <c r="MUB223" s="54"/>
      <c r="MUC223" s="54"/>
      <c r="MUD223" s="54"/>
      <c r="MUE223" s="54"/>
      <c r="MUF223" s="54"/>
      <c r="MUG223" s="54"/>
      <c r="MUH223" s="54"/>
      <c r="MUI223" s="54"/>
      <c r="MUJ223" s="54"/>
      <c r="MUK223" s="54"/>
      <c r="MUL223" s="54"/>
      <c r="MUM223" s="54"/>
      <c r="MUN223" s="54"/>
      <c r="MUO223" s="54"/>
      <c r="MUP223" s="54"/>
      <c r="MUQ223" s="54"/>
      <c r="MUR223" s="54"/>
      <c r="MUS223" s="54"/>
      <c r="MUT223" s="54"/>
      <c r="MUU223" s="54"/>
      <c r="MUV223" s="54"/>
      <c r="MUW223" s="54"/>
      <c r="MUX223" s="54"/>
      <c r="MUY223" s="54"/>
      <c r="MUZ223" s="54"/>
      <c r="MVA223" s="54"/>
      <c r="MVB223" s="54"/>
      <c r="MVC223" s="54"/>
      <c r="MVD223" s="54"/>
      <c r="MVE223" s="54"/>
      <c r="MVF223" s="54"/>
      <c r="MVG223" s="54"/>
      <c r="MVH223" s="54"/>
      <c r="MVI223" s="54"/>
      <c r="MVJ223" s="54"/>
      <c r="MVK223" s="54"/>
      <c r="MVL223" s="54"/>
      <c r="MVM223" s="54"/>
      <c r="MVN223" s="54"/>
      <c r="MVO223" s="54"/>
      <c r="MVP223" s="54"/>
      <c r="MVQ223" s="54"/>
      <c r="MVR223" s="54"/>
      <c r="MVS223" s="54"/>
      <c r="MVT223" s="54"/>
      <c r="MVU223" s="54"/>
      <c r="MVV223" s="54"/>
      <c r="MVW223" s="54"/>
      <c r="MVX223" s="54"/>
      <c r="MVY223" s="54"/>
      <c r="MVZ223" s="54"/>
      <c r="MWA223" s="54"/>
      <c r="MWB223" s="54"/>
      <c r="MWC223" s="54"/>
      <c r="MWD223" s="54"/>
      <c r="MWE223" s="54"/>
      <c r="MWF223" s="54"/>
      <c r="MWG223" s="54"/>
      <c r="MWH223" s="54"/>
      <c r="MWI223" s="54"/>
      <c r="MWJ223" s="54"/>
      <c r="MWK223" s="54"/>
      <c r="MWL223" s="54"/>
      <c r="MWM223" s="54"/>
      <c r="MWN223" s="54"/>
      <c r="MWO223" s="54"/>
      <c r="MWP223" s="54"/>
      <c r="MWQ223" s="54"/>
      <c r="MWR223" s="54"/>
      <c r="MWS223" s="54"/>
      <c r="MWT223" s="54"/>
      <c r="MWU223" s="54"/>
      <c r="MWV223" s="54"/>
      <c r="MWW223" s="54"/>
      <c r="MWX223" s="54"/>
      <c r="MWY223" s="54"/>
      <c r="MWZ223" s="54"/>
      <c r="MXA223" s="54"/>
      <c r="MXB223" s="54"/>
      <c r="MXC223" s="54"/>
      <c r="MXD223" s="54"/>
      <c r="MXE223" s="54"/>
      <c r="MXF223" s="54"/>
      <c r="MXG223" s="54"/>
      <c r="MXH223" s="54"/>
      <c r="MXI223" s="54"/>
      <c r="MXJ223" s="54"/>
      <c r="MXK223" s="54"/>
      <c r="MXL223" s="54"/>
      <c r="MXM223" s="54"/>
      <c r="MXN223" s="54"/>
      <c r="MXO223" s="54"/>
      <c r="MXP223" s="54"/>
      <c r="MXQ223" s="54"/>
      <c r="MXR223" s="54"/>
      <c r="MXS223" s="54"/>
      <c r="MXT223" s="54"/>
      <c r="MXU223" s="54"/>
      <c r="MXV223" s="54"/>
      <c r="MXW223" s="54"/>
      <c r="MXX223" s="54"/>
      <c r="MXY223" s="54"/>
      <c r="MXZ223" s="54"/>
      <c r="MYA223" s="54"/>
      <c r="MYB223" s="54"/>
      <c r="MYC223" s="54"/>
      <c r="MYD223" s="54"/>
      <c r="MYE223" s="54"/>
      <c r="MYF223" s="54"/>
      <c r="MYG223" s="54"/>
      <c r="MYH223" s="54"/>
      <c r="MYI223" s="54"/>
      <c r="MYJ223" s="54"/>
      <c r="MYK223" s="54"/>
      <c r="MYL223" s="54"/>
      <c r="MYM223" s="54"/>
      <c r="MYN223" s="54"/>
      <c r="MYO223" s="54"/>
      <c r="MYP223" s="54"/>
      <c r="MYQ223" s="54"/>
      <c r="MYR223" s="54"/>
      <c r="MYS223" s="54"/>
      <c r="MYT223" s="54"/>
      <c r="MYU223" s="54"/>
      <c r="MYV223" s="54"/>
      <c r="MYW223" s="54"/>
      <c r="MYX223" s="54"/>
      <c r="MYY223" s="54"/>
      <c r="MYZ223" s="54"/>
      <c r="MZA223" s="54"/>
      <c r="MZB223" s="54"/>
      <c r="MZC223" s="54"/>
      <c r="MZD223" s="54"/>
      <c r="MZE223" s="54"/>
      <c r="MZF223" s="54"/>
      <c r="MZG223" s="54"/>
      <c r="MZH223" s="54"/>
      <c r="MZI223" s="54"/>
      <c r="MZJ223" s="54"/>
      <c r="MZK223" s="54"/>
      <c r="MZL223" s="54"/>
      <c r="MZM223" s="54"/>
      <c r="MZN223" s="54"/>
      <c r="MZO223" s="54"/>
      <c r="MZP223" s="54"/>
      <c r="MZQ223" s="54"/>
      <c r="MZR223" s="54"/>
      <c r="MZS223" s="54"/>
      <c r="MZT223" s="54"/>
      <c r="MZU223" s="54"/>
      <c r="MZV223" s="54"/>
      <c r="MZW223" s="54"/>
      <c r="MZX223" s="54"/>
      <c r="MZY223" s="54"/>
      <c r="MZZ223" s="54"/>
      <c r="NAA223" s="54"/>
      <c r="NAB223" s="54"/>
      <c r="NAC223" s="54"/>
      <c r="NAD223" s="54"/>
      <c r="NAE223" s="54"/>
      <c r="NAF223" s="54"/>
      <c r="NAG223" s="54"/>
      <c r="NAH223" s="54"/>
      <c r="NAI223" s="54"/>
      <c r="NAJ223" s="54"/>
      <c r="NAK223" s="54"/>
      <c r="NAL223" s="54"/>
      <c r="NAM223" s="54"/>
      <c r="NAN223" s="54"/>
      <c r="NAO223" s="54"/>
      <c r="NAP223" s="54"/>
      <c r="NAQ223" s="54"/>
      <c r="NAR223" s="54"/>
      <c r="NAS223" s="54"/>
      <c r="NAT223" s="54"/>
      <c r="NAU223" s="54"/>
      <c r="NAV223" s="54"/>
      <c r="NAW223" s="54"/>
      <c r="NAX223" s="54"/>
      <c r="NAY223" s="54"/>
      <c r="NAZ223" s="54"/>
      <c r="NBA223" s="54"/>
      <c r="NBB223" s="54"/>
      <c r="NBC223" s="54"/>
      <c r="NBD223" s="54"/>
      <c r="NBE223" s="54"/>
      <c r="NBF223" s="54"/>
      <c r="NBG223" s="54"/>
      <c r="NBH223" s="54"/>
      <c r="NBI223" s="54"/>
      <c r="NBJ223" s="54"/>
      <c r="NBK223" s="54"/>
      <c r="NBL223" s="54"/>
      <c r="NBM223" s="54"/>
      <c r="NBN223" s="54"/>
      <c r="NBO223" s="54"/>
      <c r="NBP223" s="54"/>
      <c r="NBQ223" s="54"/>
      <c r="NBR223" s="54"/>
      <c r="NBS223" s="54"/>
      <c r="NBT223" s="54"/>
      <c r="NBU223" s="54"/>
      <c r="NBV223" s="54"/>
      <c r="NBW223" s="54"/>
      <c r="NBX223" s="54"/>
      <c r="NBY223" s="54"/>
      <c r="NBZ223" s="54"/>
      <c r="NCA223" s="54"/>
      <c r="NCB223" s="54"/>
      <c r="NCC223" s="54"/>
      <c r="NCD223" s="54"/>
      <c r="NCE223" s="54"/>
      <c r="NCF223" s="54"/>
      <c r="NCG223" s="54"/>
      <c r="NCH223" s="54"/>
      <c r="NCI223" s="54"/>
      <c r="NCJ223" s="54"/>
      <c r="NCK223" s="54"/>
      <c r="NCL223" s="54"/>
      <c r="NCM223" s="54"/>
      <c r="NCN223" s="54"/>
      <c r="NCO223" s="54"/>
      <c r="NCP223" s="54"/>
      <c r="NCQ223" s="54"/>
      <c r="NCR223" s="54"/>
      <c r="NCS223" s="54"/>
      <c r="NCT223" s="54"/>
      <c r="NCU223" s="54"/>
      <c r="NCV223" s="54"/>
      <c r="NCW223" s="54"/>
      <c r="NCX223" s="54"/>
      <c r="NCY223" s="54"/>
      <c r="NCZ223" s="54"/>
      <c r="NDA223" s="54"/>
      <c r="NDB223" s="54"/>
      <c r="NDC223" s="54"/>
      <c r="NDD223" s="54"/>
      <c r="NDE223" s="54"/>
      <c r="NDF223" s="54"/>
      <c r="NDG223" s="54"/>
      <c r="NDH223" s="54"/>
      <c r="NDI223" s="54"/>
      <c r="NDJ223" s="54"/>
      <c r="NDK223" s="54"/>
      <c r="NDL223" s="54"/>
      <c r="NDM223" s="54"/>
      <c r="NDN223" s="54"/>
      <c r="NDO223" s="54"/>
      <c r="NDP223" s="54"/>
      <c r="NDQ223" s="54"/>
      <c r="NDR223" s="54"/>
      <c r="NDS223" s="54"/>
      <c r="NDT223" s="54"/>
      <c r="NDU223" s="54"/>
      <c r="NDV223" s="54"/>
      <c r="NDW223" s="54"/>
      <c r="NDX223" s="54"/>
      <c r="NDY223" s="54"/>
      <c r="NDZ223" s="54"/>
      <c r="NEA223" s="54"/>
      <c r="NEB223" s="54"/>
      <c r="NEC223" s="54"/>
      <c r="NED223" s="54"/>
      <c r="NEE223" s="54"/>
      <c r="NEF223" s="54"/>
      <c r="NEG223" s="54"/>
      <c r="NEH223" s="54"/>
      <c r="NEI223" s="54"/>
      <c r="NEJ223" s="54"/>
      <c r="NEK223" s="54"/>
      <c r="NEL223" s="54"/>
      <c r="NEM223" s="54"/>
      <c r="NEN223" s="54"/>
      <c r="NEO223" s="54"/>
      <c r="NEP223" s="54"/>
      <c r="NEQ223" s="54"/>
      <c r="NER223" s="54"/>
      <c r="NES223" s="54"/>
      <c r="NET223" s="54"/>
      <c r="NEU223" s="54"/>
      <c r="NEV223" s="54"/>
      <c r="NEW223" s="54"/>
      <c r="NEX223" s="54"/>
      <c r="NEY223" s="54"/>
      <c r="NEZ223" s="54"/>
      <c r="NFA223" s="54"/>
      <c r="NFB223" s="54"/>
      <c r="NFC223" s="54"/>
      <c r="NFD223" s="54"/>
      <c r="NFE223" s="54"/>
      <c r="NFF223" s="54"/>
      <c r="NFG223" s="54"/>
      <c r="NFH223" s="54"/>
      <c r="NFI223" s="54"/>
      <c r="NFJ223" s="54"/>
      <c r="NFK223" s="54"/>
      <c r="NFL223" s="54"/>
      <c r="NFM223" s="54"/>
      <c r="NFN223" s="54"/>
      <c r="NFO223" s="54"/>
      <c r="NFP223" s="54"/>
      <c r="NFQ223" s="54"/>
      <c r="NFR223" s="54"/>
      <c r="NFS223" s="54"/>
      <c r="NFT223" s="54"/>
      <c r="NFU223" s="54"/>
      <c r="NFV223" s="54"/>
      <c r="NFW223" s="54"/>
      <c r="NFX223" s="54"/>
      <c r="NFY223" s="54"/>
      <c r="NFZ223" s="54"/>
      <c r="NGA223" s="54"/>
      <c r="NGB223" s="54"/>
      <c r="NGC223" s="54"/>
      <c r="NGD223" s="54"/>
      <c r="NGE223" s="54"/>
      <c r="NGF223" s="54"/>
      <c r="NGG223" s="54"/>
      <c r="NGH223" s="54"/>
      <c r="NGI223" s="54"/>
      <c r="NGJ223" s="54"/>
      <c r="NGK223" s="54"/>
      <c r="NGL223" s="54"/>
      <c r="NGM223" s="54"/>
      <c r="NGN223" s="54"/>
      <c r="NGO223" s="54"/>
      <c r="NGP223" s="54"/>
      <c r="NGQ223" s="54"/>
      <c r="NGR223" s="54"/>
      <c r="NGS223" s="54"/>
      <c r="NGT223" s="54"/>
      <c r="NGU223" s="54"/>
      <c r="NGV223" s="54"/>
      <c r="NGW223" s="54"/>
      <c r="NGX223" s="54"/>
      <c r="NGY223" s="54"/>
      <c r="NGZ223" s="54"/>
      <c r="NHA223" s="54"/>
      <c r="NHB223" s="54"/>
      <c r="NHC223" s="54"/>
      <c r="NHD223" s="54"/>
      <c r="NHE223" s="54"/>
      <c r="NHF223" s="54"/>
      <c r="NHG223" s="54"/>
      <c r="NHH223" s="54"/>
      <c r="NHI223" s="54"/>
      <c r="NHJ223" s="54"/>
      <c r="NHK223" s="54"/>
      <c r="NHL223" s="54"/>
      <c r="NHM223" s="54"/>
      <c r="NHN223" s="54"/>
      <c r="NHO223" s="54"/>
      <c r="NHP223" s="54"/>
      <c r="NHQ223" s="54"/>
      <c r="NHR223" s="54"/>
      <c r="NHS223" s="54"/>
      <c r="NHT223" s="54"/>
      <c r="NHU223" s="54"/>
      <c r="NHV223" s="54"/>
      <c r="NHW223" s="54"/>
      <c r="NHX223" s="54"/>
      <c r="NHY223" s="54"/>
      <c r="NHZ223" s="54"/>
      <c r="NIA223" s="54"/>
      <c r="NIB223" s="54"/>
      <c r="NIC223" s="54"/>
      <c r="NID223" s="54"/>
      <c r="NIE223" s="54"/>
      <c r="NIF223" s="54"/>
      <c r="NIG223" s="54"/>
      <c r="NIH223" s="54"/>
      <c r="NII223" s="54"/>
      <c r="NIJ223" s="54"/>
      <c r="NIK223" s="54"/>
      <c r="NIL223" s="54"/>
      <c r="NIM223" s="54"/>
      <c r="NIN223" s="54"/>
      <c r="NIO223" s="54"/>
      <c r="NIP223" s="54"/>
      <c r="NIQ223" s="54"/>
      <c r="NIR223" s="54"/>
      <c r="NIS223" s="54"/>
      <c r="NIT223" s="54"/>
      <c r="NIU223" s="54"/>
      <c r="NIV223" s="54"/>
      <c r="NIW223" s="54"/>
      <c r="NIX223" s="54"/>
      <c r="NIY223" s="54"/>
      <c r="NIZ223" s="54"/>
      <c r="NJA223" s="54"/>
      <c r="NJB223" s="54"/>
      <c r="NJC223" s="54"/>
      <c r="NJD223" s="54"/>
      <c r="NJE223" s="54"/>
      <c r="NJF223" s="54"/>
      <c r="NJG223" s="54"/>
      <c r="NJH223" s="54"/>
      <c r="NJI223" s="54"/>
      <c r="NJJ223" s="54"/>
      <c r="NJK223" s="54"/>
      <c r="NJL223" s="54"/>
      <c r="NJM223" s="54"/>
      <c r="NJN223" s="54"/>
      <c r="NJO223" s="54"/>
      <c r="NJP223" s="54"/>
      <c r="NJQ223" s="54"/>
      <c r="NJR223" s="54"/>
      <c r="NJS223" s="54"/>
      <c r="NJT223" s="54"/>
      <c r="NJU223" s="54"/>
      <c r="NJV223" s="54"/>
      <c r="NJW223" s="54"/>
      <c r="NJX223" s="54"/>
      <c r="NJY223" s="54"/>
      <c r="NJZ223" s="54"/>
      <c r="NKA223" s="54"/>
      <c r="NKB223" s="54"/>
      <c r="NKC223" s="54"/>
      <c r="NKD223" s="54"/>
      <c r="NKE223" s="54"/>
      <c r="NKF223" s="54"/>
      <c r="NKG223" s="54"/>
      <c r="NKH223" s="54"/>
      <c r="NKI223" s="54"/>
      <c r="NKJ223" s="54"/>
      <c r="NKK223" s="54"/>
      <c r="NKL223" s="54"/>
      <c r="NKM223" s="54"/>
      <c r="NKN223" s="54"/>
      <c r="NKO223" s="54"/>
      <c r="NKP223" s="54"/>
      <c r="NKQ223" s="54"/>
      <c r="NKR223" s="54"/>
      <c r="NKS223" s="54"/>
      <c r="NKT223" s="54"/>
      <c r="NKU223" s="54"/>
      <c r="NKV223" s="54"/>
      <c r="NKW223" s="54"/>
      <c r="NKX223" s="54"/>
      <c r="NKY223" s="54"/>
      <c r="NKZ223" s="54"/>
      <c r="NLA223" s="54"/>
      <c r="NLB223" s="54"/>
      <c r="NLC223" s="54"/>
      <c r="NLD223" s="54"/>
      <c r="NLE223" s="54"/>
      <c r="NLF223" s="54"/>
      <c r="NLG223" s="54"/>
      <c r="NLH223" s="54"/>
      <c r="NLI223" s="54"/>
      <c r="NLJ223" s="54"/>
      <c r="NLK223" s="54"/>
      <c r="NLL223" s="54"/>
      <c r="NLM223" s="54"/>
      <c r="NLN223" s="54"/>
      <c r="NLO223" s="54"/>
      <c r="NLP223" s="54"/>
      <c r="NLQ223" s="54"/>
      <c r="NLR223" s="54"/>
      <c r="NLS223" s="54"/>
      <c r="NLT223" s="54"/>
      <c r="NLU223" s="54"/>
      <c r="NLV223" s="54"/>
      <c r="NLW223" s="54"/>
      <c r="NLX223" s="54"/>
      <c r="NLY223" s="54"/>
      <c r="NLZ223" s="54"/>
      <c r="NMA223" s="54"/>
      <c r="NMB223" s="54"/>
      <c r="NMC223" s="54"/>
      <c r="NMD223" s="54"/>
      <c r="NME223" s="54"/>
      <c r="NMF223" s="54"/>
      <c r="NMG223" s="54"/>
      <c r="NMH223" s="54"/>
      <c r="NMI223" s="54"/>
      <c r="NMJ223" s="54"/>
      <c r="NMK223" s="54"/>
      <c r="NML223" s="54"/>
      <c r="NMM223" s="54"/>
      <c r="NMN223" s="54"/>
      <c r="NMO223" s="54"/>
      <c r="NMP223" s="54"/>
      <c r="NMQ223" s="54"/>
      <c r="NMR223" s="54"/>
      <c r="NMS223" s="54"/>
      <c r="NMT223" s="54"/>
      <c r="NMU223" s="54"/>
      <c r="NMV223" s="54"/>
      <c r="NMW223" s="54"/>
      <c r="NMX223" s="54"/>
      <c r="NMY223" s="54"/>
      <c r="NMZ223" s="54"/>
      <c r="NNA223" s="54"/>
      <c r="NNB223" s="54"/>
      <c r="NNC223" s="54"/>
      <c r="NND223" s="54"/>
      <c r="NNE223" s="54"/>
      <c r="NNF223" s="54"/>
      <c r="NNG223" s="54"/>
      <c r="NNH223" s="54"/>
      <c r="NNI223" s="54"/>
      <c r="NNJ223" s="54"/>
      <c r="NNK223" s="54"/>
      <c r="NNL223" s="54"/>
      <c r="NNM223" s="54"/>
      <c r="NNN223" s="54"/>
      <c r="NNO223" s="54"/>
      <c r="NNP223" s="54"/>
      <c r="NNQ223" s="54"/>
      <c r="NNR223" s="54"/>
      <c r="NNS223" s="54"/>
      <c r="NNT223" s="54"/>
      <c r="NNU223" s="54"/>
      <c r="NNV223" s="54"/>
      <c r="NNW223" s="54"/>
      <c r="NNX223" s="54"/>
      <c r="NNY223" s="54"/>
      <c r="NNZ223" s="54"/>
      <c r="NOA223" s="54"/>
      <c r="NOB223" s="54"/>
      <c r="NOC223" s="54"/>
      <c r="NOD223" s="54"/>
      <c r="NOE223" s="54"/>
      <c r="NOF223" s="54"/>
      <c r="NOG223" s="54"/>
      <c r="NOH223" s="54"/>
      <c r="NOI223" s="54"/>
      <c r="NOJ223" s="54"/>
      <c r="NOK223" s="54"/>
      <c r="NOL223" s="54"/>
      <c r="NOM223" s="54"/>
      <c r="NON223" s="54"/>
      <c r="NOO223" s="54"/>
      <c r="NOP223" s="54"/>
      <c r="NOQ223" s="54"/>
      <c r="NOR223" s="54"/>
      <c r="NOS223" s="54"/>
      <c r="NOT223" s="54"/>
      <c r="NOU223" s="54"/>
      <c r="NOV223" s="54"/>
      <c r="NOW223" s="54"/>
      <c r="NOX223" s="54"/>
      <c r="NOY223" s="54"/>
      <c r="NOZ223" s="54"/>
      <c r="NPA223" s="54"/>
      <c r="NPB223" s="54"/>
      <c r="NPC223" s="54"/>
      <c r="NPD223" s="54"/>
      <c r="NPE223" s="54"/>
      <c r="NPF223" s="54"/>
      <c r="NPG223" s="54"/>
      <c r="NPH223" s="54"/>
      <c r="NPI223" s="54"/>
      <c r="NPJ223" s="54"/>
      <c r="NPK223" s="54"/>
      <c r="NPL223" s="54"/>
      <c r="NPM223" s="54"/>
      <c r="NPN223" s="54"/>
      <c r="NPO223" s="54"/>
      <c r="NPP223" s="54"/>
      <c r="NPQ223" s="54"/>
      <c r="NPR223" s="54"/>
      <c r="NPS223" s="54"/>
      <c r="NPT223" s="54"/>
      <c r="NPU223" s="54"/>
      <c r="NPV223" s="54"/>
      <c r="NPW223" s="54"/>
      <c r="NPX223" s="54"/>
      <c r="NPY223" s="54"/>
      <c r="NPZ223" s="54"/>
      <c r="NQA223" s="54"/>
      <c r="NQB223" s="54"/>
      <c r="NQC223" s="54"/>
      <c r="NQD223" s="54"/>
      <c r="NQE223" s="54"/>
      <c r="NQF223" s="54"/>
      <c r="NQG223" s="54"/>
      <c r="NQH223" s="54"/>
      <c r="NQI223" s="54"/>
      <c r="NQJ223" s="54"/>
      <c r="NQK223" s="54"/>
      <c r="NQL223" s="54"/>
      <c r="NQM223" s="54"/>
      <c r="NQN223" s="54"/>
      <c r="NQO223" s="54"/>
      <c r="NQP223" s="54"/>
      <c r="NQQ223" s="54"/>
      <c r="NQR223" s="54"/>
      <c r="NQS223" s="54"/>
      <c r="NQT223" s="54"/>
      <c r="NQU223" s="54"/>
      <c r="NQV223" s="54"/>
      <c r="NQW223" s="54"/>
      <c r="NQX223" s="54"/>
      <c r="NQY223" s="54"/>
      <c r="NQZ223" s="54"/>
      <c r="NRA223" s="54"/>
      <c r="NRB223" s="54"/>
      <c r="NRC223" s="54"/>
      <c r="NRD223" s="54"/>
      <c r="NRE223" s="54"/>
      <c r="NRF223" s="54"/>
      <c r="NRG223" s="54"/>
      <c r="NRH223" s="54"/>
      <c r="NRI223" s="54"/>
      <c r="NRJ223" s="54"/>
      <c r="NRK223" s="54"/>
      <c r="NRL223" s="54"/>
      <c r="NRM223" s="54"/>
      <c r="NRN223" s="54"/>
      <c r="NRO223" s="54"/>
      <c r="NRP223" s="54"/>
      <c r="NRQ223" s="54"/>
      <c r="NRR223" s="54"/>
      <c r="NRS223" s="54"/>
      <c r="NRT223" s="54"/>
      <c r="NRU223" s="54"/>
      <c r="NRV223" s="54"/>
      <c r="NRW223" s="54"/>
      <c r="NRX223" s="54"/>
      <c r="NRY223" s="54"/>
      <c r="NRZ223" s="54"/>
      <c r="NSA223" s="54"/>
      <c r="NSB223" s="54"/>
      <c r="NSC223" s="54"/>
      <c r="NSD223" s="54"/>
      <c r="NSE223" s="54"/>
      <c r="NSF223" s="54"/>
      <c r="NSG223" s="54"/>
      <c r="NSH223" s="54"/>
      <c r="NSI223" s="54"/>
      <c r="NSJ223" s="54"/>
      <c r="NSK223" s="54"/>
      <c r="NSL223" s="54"/>
      <c r="NSM223" s="54"/>
      <c r="NSN223" s="54"/>
      <c r="NSO223" s="54"/>
      <c r="NSP223" s="54"/>
      <c r="NSQ223" s="54"/>
      <c r="NSR223" s="54"/>
      <c r="NSS223" s="54"/>
      <c r="NST223" s="54"/>
      <c r="NSU223" s="54"/>
      <c r="NSV223" s="54"/>
      <c r="NSW223" s="54"/>
      <c r="NSX223" s="54"/>
      <c r="NSY223" s="54"/>
      <c r="NSZ223" s="54"/>
      <c r="NTA223" s="54"/>
      <c r="NTB223" s="54"/>
      <c r="NTC223" s="54"/>
      <c r="NTD223" s="54"/>
      <c r="NTE223" s="54"/>
      <c r="NTF223" s="54"/>
      <c r="NTG223" s="54"/>
      <c r="NTH223" s="54"/>
      <c r="NTI223" s="54"/>
      <c r="NTJ223" s="54"/>
      <c r="NTK223" s="54"/>
      <c r="NTL223" s="54"/>
      <c r="NTM223" s="54"/>
      <c r="NTN223" s="54"/>
      <c r="NTO223" s="54"/>
      <c r="NTP223" s="54"/>
      <c r="NTQ223" s="54"/>
      <c r="NTR223" s="54"/>
      <c r="NTS223" s="54"/>
      <c r="NTT223" s="54"/>
      <c r="NTU223" s="54"/>
      <c r="NTV223" s="54"/>
      <c r="NTW223" s="54"/>
      <c r="NTX223" s="54"/>
      <c r="NTY223" s="54"/>
      <c r="NTZ223" s="54"/>
      <c r="NUA223" s="54"/>
      <c r="NUB223" s="54"/>
      <c r="NUC223" s="54"/>
      <c r="NUD223" s="54"/>
      <c r="NUE223" s="54"/>
      <c r="NUF223" s="54"/>
      <c r="NUG223" s="54"/>
      <c r="NUH223" s="54"/>
      <c r="NUI223" s="54"/>
      <c r="NUJ223" s="54"/>
      <c r="NUK223" s="54"/>
      <c r="NUL223" s="54"/>
      <c r="NUM223" s="54"/>
      <c r="NUN223" s="54"/>
      <c r="NUO223" s="54"/>
      <c r="NUP223" s="54"/>
      <c r="NUQ223" s="54"/>
      <c r="NUR223" s="54"/>
      <c r="NUS223" s="54"/>
      <c r="NUT223" s="54"/>
      <c r="NUU223" s="54"/>
      <c r="NUV223" s="54"/>
      <c r="NUW223" s="54"/>
      <c r="NUX223" s="54"/>
      <c r="NUY223" s="54"/>
      <c r="NUZ223" s="54"/>
      <c r="NVA223" s="54"/>
      <c r="NVB223" s="54"/>
      <c r="NVC223" s="54"/>
      <c r="NVD223" s="54"/>
      <c r="NVE223" s="54"/>
      <c r="NVF223" s="54"/>
      <c r="NVG223" s="54"/>
      <c r="NVH223" s="54"/>
      <c r="NVI223" s="54"/>
      <c r="NVJ223" s="54"/>
      <c r="NVK223" s="54"/>
      <c r="NVL223" s="54"/>
      <c r="NVM223" s="54"/>
      <c r="NVN223" s="54"/>
      <c r="NVO223" s="54"/>
      <c r="NVP223" s="54"/>
      <c r="NVQ223" s="54"/>
      <c r="NVR223" s="54"/>
      <c r="NVS223" s="54"/>
      <c r="NVT223" s="54"/>
      <c r="NVU223" s="54"/>
      <c r="NVV223" s="54"/>
      <c r="NVW223" s="54"/>
      <c r="NVX223" s="54"/>
      <c r="NVY223" s="54"/>
      <c r="NVZ223" s="54"/>
      <c r="NWA223" s="54"/>
      <c r="NWB223" s="54"/>
      <c r="NWC223" s="54"/>
      <c r="NWD223" s="54"/>
      <c r="NWE223" s="54"/>
      <c r="NWF223" s="54"/>
      <c r="NWG223" s="54"/>
      <c r="NWH223" s="54"/>
      <c r="NWI223" s="54"/>
      <c r="NWJ223" s="54"/>
      <c r="NWK223" s="54"/>
      <c r="NWL223" s="54"/>
      <c r="NWM223" s="54"/>
      <c r="NWN223" s="54"/>
      <c r="NWO223" s="54"/>
      <c r="NWP223" s="54"/>
      <c r="NWQ223" s="54"/>
      <c r="NWR223" s="54"/>
      <c r="NWS223" s="54"/>
      <c r="NWT223" s="54"/>
      <c r="NWU223" s="54"/>
      <c r="NWV223" s="54"/>
      <c r="NWW223" s="54"/>
      <c r="NWX223" s="54"/>
      <c r="NWY223" s="54"/>
      <c r="NWZ223" s="54"/>
      <c r="NXA223" s="54"/>
      <c r="NXB223" s="54"/>
      <c r="NXC223" s="54"/>
      <c r="NXD223" s="54"/>
      <c r="NXE223" s="54"/>
      <c r="NXF223" s="54"/>
      <c r="NXG223" s="54"/>
      <c r="NXH223" s="54"/>
      <c r="NXI223" s="54"/>
      <c r="NXJ223" s="54"/>
      <c r="NXK223" s="54"/>
      <c r="NXL223" s="54"/>
      <c r="NXM223" s="54"/>
      <c r="NXN223" s="54"/>
      <c r="NXO223" s="54"/>
      <c r="NXP223" s="54"/>
      <c r="NXQ223" s="54"/>
      <c r="NXR223" s="54"/>
      <c r="NXS223" s="54"/>
      <c r="NXT223" s="54"/>
      <c r="NXU223" s="54"/>
      <c r="NXV223" s="54"/>
      <c r="NXW223" s="54"/>
      <c r="NXX223" s="54"/>
      <c r="NXY223" s="54"/>
      <c r="NXZ223" s="54"/>
      <c r="NYA223" s="54"/>
      <c r="NYB223" s="54"/>
      <c r="NYC223" s="54"/>
      <c r="NYD223" s="54"/>
      <c r="NYE223" s="54"/>
      <c r="NYF223" s="54"/>
      <c r="NYG223" s="54"/>
      <c r="NYH223" s="54"/>
      <c r="NYI223" s="54"/>
      <c r="NYJ223" s="54"/>
      <c r="NYK223" s="54"/>
      <c r="NYL223" s="54"/>
      <c r="NYM223" s="54"/>
      <c r="NYN223" s="54"/>
      <c r="NYO223" s="54"/>
      <c r="NYP223" s="54"/>
      <c r="NYQ223" s="54"/>
      <c r="NYR223" s="54"/>
      <c r="NYS223" s="54"/>
      <c r="NYT223" s="54"/>
      <c r="NYU223" s="54"/>
      <c r="NYV223" s="54"/>
      <c r="NYW223" s="54"/>
      <c r="NYX223" s="54"/>
      <c r="NYY223" s="54"/>
      <c r="NYZ223" s="54"/>
      <c r="NZA223" s="54"/>
      <c r="NZB223" s="54"/>
      <c r="NZC223" s="54"/>
      <c r="NZD223" s="54"/>
      <c r="NZE223" s="54"/>
      <c r="NZF223" s="54"/>
      <c r="NZG223" s="54"/>
      <c r="NZH223" s="54"/>
      <c r="NZI223" s="54"/>
      <c r="NZJ223" s="54"/>
      <c r="NZK223" s="54"/>
      <c r="NZL223" s="54"/>
      <c r="NZM223" s="54"/>
      <c r="NZN223" s="54"/>
      <c r="NZO223" s="54"/>
      <c r="NZP223" s="54"/>
      <c r="NZQ223" s="54"/>
      <c r="NZR223" s="54"/>
      <c r="NZS223" s="54"/>
      <c r="NZT223" s="54"/>
      <c r="NZU223" s="54"/>
      <c r="NZV223" s="54"/>
      <c r="NZW223" s="54"/>
      <c r="NZX223" s="54"/>
      <c r="NZY223" s="54"/>
      <c r="NZZ223" s="54"/>
      <c r="OAA223" s="54"/>
      <c r="OAB223" s="54"/>
      <c r="OAC223" s="54"/>
      <c r="OAD223" s="54"/>
      <c r="OAE223" s="54"/>
      <c r="OAF223" s="54"/>
      <c r="OAG223" s="54"/>
      <c r="OAH223" s="54"/>
      <c r="OAI223" s="54"/>
      <c r="OAJ223" s="54"/>
      <c r="OAK223" s="54"/>
      <c r="OAL223" s="54"/>
      <c r="OAM223" s="54"/>
      <c r="OAN223" s="54"/>
      <c r="OAO223" s="54"/>
      <c r="OAP223" s="54"/>
      <c r="OAQ223" s="54"/>
      <c r="OAR223" s="54"/>
      <c r="OAS223" s="54"/>
      <c r="OAT223" s="54"/>
      <c r="OAU223" s="54"/>
      <c r="OAV223" s="54"/>
      <c r="OAW223" s="54"/>
      <c r="OAX223" s="54"/>
      <c r="OAY223" s="54"/>
      <c r="OAZ223" s="54"/>
      <c r="OBA223" s="54"/>
      <c r="OBB223" s="54"/>
      <c r="OBC223" s="54"/>
      <c r="OBD223" s="54"/>
      <c r="OBE223" s="54"/>
      <c r="OBF223" s="54"/>
      <c r="OBG223" s="54"/>
      <c r="OBH223" s="54"/>
      <c r="OBI223" s="54"/>
      <c r="OBJ223" s="54"/>
      <c r="OBK223" s="54"/>
      <c r="OBL223" s="54"/>
      <c r="OBM223" s="54"/>
      <c r="OBN223" s="54"/>
      <c r="OBO223" s="54"/>
      <c r="OBP223" s="54"/>
      <c r="OBQ223" s="54"/>
      <c r="OBR223" s="54"/>
      <c r="OBS223" s="54"/>
      <c r="OBT223" s="54"/>
      <c r="OBU223" s="54"/>
      <c r="OBV223" s="54"/>
      <c r="OBW223" s="54"/>
      <c r="OBX223" s="54"/>
      <c r="OBY223" s="54"/>
      <c r="OBZ223" s="54"/>
      <c r="OCA223" s="54"/>
      <c r="OCB223" s="54"/>
      <c r="OCC223" s="54"/>
      <c r="OCD223" s="54"/>
      <c r="OCE223" s="54"/>
      <c r="OCF223" s="54"/>
      <c r="OCG223" s="54"/>
      <c r="OCH223" s="54"/>
      <c r="OCI223" s="54"/>
      <c r="OCJ223" s="54"/>
      <c r="OCK223" s="54"/>
      <c r="OCL223" s="54"/>
      <c r="OCM223" s="54"/>
      <c r="OCN223" s="54"/>
      <c r="OCO223" s="54"/>
      <c r="OCP223" s="54"/>
      <c r="OCQ223" s="54"/>
      <c r="OCR223" s="54"/>
      <c r="OCS223" s="54"/>
      <c r="OCT223" s="54"/>
      <c r="OCU223" s="54"/>
      <c r="OCV223" s="54"/>
      <c r="OCW223" s="54"/>
      <c r="OCX223" s="54"/>
      <c r="OCY223" s="54"/>
      <c r="OCZ223" s="54"/>
      <c r="ODA223" s="54"/>
      <c r="ODB223" s="54"/>
      <c r="ODC223" s="54"/>
      <c r="ODD223" s="54"/>
      <c r="ODE223" s="54"/>
      <c r="ODF223" s="54"/>
      <c r="ODG223" s="54"/>
      <c r="ODH223" s="54"/>
      <c r="ODI223" s="54"/>
      <c r="ODJ223" s="54"/>
      <c r="ODK223" s="54"/>
      <c r="ODL223" s="54"/>
      <c r="ODM223" s="54"/>
      <c r="ODN223" s="54"/>
      <c r="ODO223" s="54"/>
      <c r="ODP223" s="54"/>
      <c r="ODQ223" s="54"/>
      <c r="ODR223" s="54"/>
      <c r="ODS223" s="54"/>
      <c r="ODT223" s="54"/>
      <c r="ODU223" s="54"/>
      <c r="ODV223" s="54"/>
      <c r="ODW223" s="54"/>
      <c r="ODX223" s="54"/>
      <c r="ODY223" s="54"/>
      <c r="ODZ223" s="54"/>
      <c r="OEA223" s="54"/>
      <c r="OEB223" s="54"/>
      <c r="OEC223" s="54"/>
      <c r="OED223" s="54"/>
      <c r="OEE223" s="54"/>
      <c r="OEF223" s="54"/>
      <c r="OEG223" s="54"/>
      <c r="OEH223" s="54"/>
      <c r="OEI223" s="54"/>
      <c r="OEJ223" s="54"/>
      <c r="OEK223" s="54"/>
      <c r="OEL223" s="54"/>
      <c r="OEM223" s="54"/>
      <c r="OEN223" s="54"/>
      <c r="OEO223" s="54"/>
      <c r="OEP223" s="54"/>
      <c r="OEQ223" s="54"/>
      <c r="OER223" s="54"/>
      <c r="OES223" s="54"/>
      <c r="OET223" s="54"/>
      <c r="OEU223" s="54"/>
      <c r="OEV223" s="54"/>
      <c r="OEW223" s="54"/>
      <c r="OEX223" s="54"/>
      <c r="OEY223" s="54"/>
      <c r="OEZ223" s="54"/>
      <c r="OFA223" s="54"/>
      <c r="OFB223" s="54"/>
      <c r="OFC223" s="54"/>
      <c r="OFD223" s="54"/>
      <c r="OFE223" s="54"/>
      <c r="OFF223" s="54"/>
      <c r="OFG223" s="54"/>
      <c r="OFH223" s="54"/>
      <c r="OFI223" s="54"/>
      <c r="OFJ223" s="54"/>
      <c r="OFK223" s="54"/>
      <c r="OFL223" s="54"/>
      <c r="OFM223" s="54"/>
      <c r="OFN223" s="54"/>
      <c r="OFO223" s="54"/>
      <c r="OFP223" s="54"/>
      <c r="OFQ223" s="54"/>
      <c r="OFR223" s="54"/>
      <c r="OFS223" s="54"/>
      <c r="OFT223" s="54"/>
      <c r="OFU223" s="54"/>
      <c r="OFV223" s="54"/>
      <c r="OFW223" s="54"/>
      <c r="OFX223" s="54"/>
      <c r="OFY223" s="54"/>
      <c r="OFZ223" s="54"/>
      <c r="OGA223" s="54"/>
      <c r="OGB223" s="54"/>
      <c r="OGC223" s="54"/>
      <c r="OGD223" s="54"/>
      <c r="OGE223" s="54"/>
      <c r="OGF223" s="54"/>
      <c r="OGG223" s="54"/>
      <c r="OGH223" s="54"/>
      <c r="OGI223" s="54"/>
      <c r="OGJ223" s="54"/>
      <c r="OGK223" s="54"/>
      <c r="OGL223" s="54"/>
      <c r="OGM223" s="54"/>
      <c r="OGN223" s="54"/>
      <c r="OGO223" s="54"/>
      <c r="OGP223" s="54"/>
      <c r="OGQ223" s="54"/>
      <c r="OGR223" s="54"/>
      <c r="OGS223" s="54"/>
      <c r="OGT223" s="54"/>
      <c r="OGU223" s="54"/>
      <c r="OGV223" s="54"/>
      <c r="OGW223" s="54"/>
      <c r="OGX223" s="54"/>
      <c r="OGY223" s="54"/>
      <c r="OGZ223" s="54"/>
      <c r="OHA223" s="54"/>
      <c r="OHB223" s="54"/>
      <c r="OHC223" s="54"/>
      <c r="OHD223" s="54"/>
      <c r="OHE223" s="54"/>
      <c r="OHF223" s="54"/>
      <c r="OHG223" s="54"/>
      <c r="OHH223" s="54"/>
      <c r="OHI223" s="54"/>
      <c r="OHJ223" s="54"/>
      <c r="OHK223" s="54"/>
      <c r="OHL223" s="54"/>
      <c r="OHM223" s="54"/>
      <c r="OHN223" s="54"/>
      <c r="OHO223" s="54"/>
      <c r="OHP223" s="54"/>
      <c r="OHQ223" s="54"/>
      <c r="OHR223" s="54"/>
      <c r="OHS223" s="54"/>
      <c r="OHT223" s="54"/>
      <c r="OHU223" s="54"/>
      <c r="OHV223" s="54"/>
      <c r="OHW223" s="54"/>
      <c r="OHX223" s="54"/>
      <c r="OHY223" s="54"/>
      <c r="OHZ223" s="54"/>
      <c r="OIA223" s="54"/>
      <c r="OIB223" s="54"/>
      <c r="OIC223" s="54"/>
      <c r="OID223" s="54"/>
      <c r="OIE223" s="54"/>
      <c r="OIF223" s="54"/>
      <c r="OIG223" s="54"/>
      <c r="OIH223" s="54"/>
      <c r="OII223" s="54"/>
      <c r="OIJ223" s="54"/>
      <c r="OIK223" s="54"/>
      <c r="OIL223" s="54"/>
      <c r="OIM223" s="54"/>
      <c r="OIN223" s="54"/>
      <c r="OIO223" s="54"/>
      <c r="OIP223" s="54"/>
      <c r="OIQ223" s="54"/>
      <c r="OIR223" s="54"/>
      <c r="OIS223" s="54"/>
      <c r="OIT223" s="54"/>
      <c r="OIU223" s="54"/>
      <c r="OIV223" s="54"/>
      <c r="OIW223" s="54"/>
      <c r="OIX223" s="54"/>
      <c r="OIY223" s="54"/>
      <c r="OIZ223" s="54"/>
      <c r="OJA223" s="54"/>
      <c r="OJB223" s="54"/>
      <c r="OJC223" s="54"/>
      <c r="OJD223" s="54"/>
      <c r="OJE223" s="54"/>
      <c r="OJF223" s="54"/>
      <c r="OJG223" s="54"/>
      <c r="OJH223" s="54"/>
      <c r="OJI223" s="54"/>
      <c r="OJJ223" s="54"/>
      <c r="OJK223" s="54"/>
      <c r="OJL223" s="54"/>
      <c r="OJM223" s="54"/>
      <c r="OJN223" s="54"/>
      <c r="OJO223" s="54"/>
      <c r="OJP223" s="54"/>
      <c r="OJQ223" s="54"/>
      <c r="OJR223" s="54"/>
      <c r="OJS223" s="54"/>
      <c r="OJT223" s="54"/>
      <c r="OJU223" s="54"/>
      <c r="OJV223" s="54"/>
      <c r="OJW223" s="54"/>
      <c r="OJX223" s="54"/>
      <c r="OJY223" s="54"/>
      <c r="OJZ223" s="54"/>
      <c r="OKA223" s="54"/>
      <c r="OKB223" s="54"/>
      <c r="OKC223" s="54"/>
      <c r="OKD223" s="54"/>
      <c r="OKE223" s="54"/>
      <c r="OKF223" s="54"/>
      <c r="OKG223" s="54"/>
      <c r="OKH223" s="54"/>
      <c r="OKI223" s="54"/>
      <c r="OKJ223" s="54"/>
      <c r="OKK223" s="54"/>
      <c r="OKL223" s="54"/>
      <c r="OKM223" s="54"/>
      <c r="OKN223" s="54"/>
      <c r="OKO223" s="54"/>
      <c r="OKP223" s="54"/>
      <c r="OKQ223" s="54"/>
      <c r="OKR223" s="54"/>
      <c r="OKS223" s="54"/>
      <c r="OKT223" s="54"/>
      <c r="OKU223" s="54"/>
      <c r="OKV223" s="54"/>
      <c r="OKW223" s="54"/>
      <c r="OKX223" s="54"/>
      <c r="OKY223" s="54"/>
      <c r="OKZ223" s="54"/>
      <c r="OLA223" s="54"/>
      <c r="OLB223" s="54"/>
      <c r="OLC223" s="54"/>
      <c r="OLD223" s="54"/>
      <c r="OLE223" s="54"/>
      <c r="OLF223" s="54"/>
      <c r="OLG223" s="54"/>
      <c r="OLH223" s="54"/>
      <c r="OLI223" s="54"/>
      <c r="OLJ223" s="54"/>
      <c r="OLK223" s="54"/>
      <c r="OLL223" s="54"/>
      <c r="OLM223" s="54"/>
      <c r="OLN223" s="54"/>
      <c r="OLO223" s="54"/>
      <c r="OLP223" s="54"/>
      <c r="OLQ223" s="54"/>
      <c r="OLR223" s="54"/>
      <c r="OLS223" s="54"/>
      <c r="OLT223" s="54"/>
      <c r="OLU223" s="54"/>
      <c r="OLV223" s="54"/>
      <c r="OLW223" s="54"/>
      <c r="OLX223" s="54"/>
      <c r="OLY223" s="54"/>
      <c r="OLZ223" s="54"/>
      <c r="OMA223" s="54"/>
      <c r="OMB223" s="54"/>
      <c r="OMC223" s="54"/>
      <c r="OMD223" s="54"/>
      <c r="OME223" s="54"/>
      <c r="OMF223" s="54"/>
      <c r="OMG223" s="54"/>
      <c r="OMH223" s="54"/>
      <c r="OMI223" s="54"/>
      <c r="OMJ223" s="54"/>
      <c r="OMK223" s="54"/>
      <c r="OML223" s="54"/>
      <c r="OMM223" s="54"/>
      <c r="OMN223" s="54"/>
      <c r="OMO223" s="54"/>
      <c r="OMP223" s="54"/>
      <c r="OMQ223" s="54"/>
      <c r="OMR223" s="54"/>
      <c r="OMS223" s="54"/>
      <c r="OMT223" s="54"/>
      <c r="OMU223" s="54"/>
      <c r="OMV223" s="54"/>
      <c r="OMW223" s="54"/>
      <c r="OMX223" s="54"/>
      <c r="OMY223" s="54"/>
      <c r="OMZ223" s="54"/>
      <c r="ONA223" s="54"/>
      <c r="ONB223" s="54"/>
      <c r="ONC223" s="54"/>
      <c r="OND223" s="54"/>
      <c r="ONE223" s="54"/>
      <c r="ONF223" s="54"/>
      <c r="ONG223" s="54"/>
      <c r="ONH223" s="54"/>
      <c r="ONI223" s="54"/>
      <c r="ONJ223" s="54"/>
      <c r="ONK223" s="54"/>
      <c r="ONL223" s="54"/>
      <c r="ONM223" s="54"/>
      <c r="ONN223" s="54"/>
      <c r="ONO223" s="54"/>
      <c r="ONP223" s="54"/>
      <c r="ONQ223" s="54"/>
      <c r="ONR223" s="54"/>
      <c r="ONS223" s="54"/>
      <c r="ONT223" s="54"/>
      <c r="ONU223" s="54"/>
      <c r="ONV223" s="54"/>
      <c r="ONW223" s="54"/>
      <c r="ONX223" s="54"/>
      <c r="ONY223" s="54"/>
      <c r="ONZ223" s="54"/>
      <c r="OOA223" s="54"/>
      <c r="OOB223" s="54"/>
      <c r="OOC223" s="54"/>
      <c r="OOD223" s="54"/>
      <c r="OOE223" s="54"/>
      <c r="OOF223" s="54"/>
      <c r="OOG223" s="54"/>
      <c r="OOH223" s="54"/>
      <c r="OOI223" s="54"/>
      <c r="OOJ223" s="54"/>
      <c r="OOK223" s="54"/>
      <c r="OOL223" s="54"/>
      <c r="OOM223" s="54"/>
      <c r="OON223" s="54"/>
      <c r="OOO223" s="54"/>
      <c r="OOP223" s="54"/>
      <c r="OOQ223" s="54"/>
      <c r="OOR223" s="54"/>
      <c r="OOS223" s="54"/>
      <c r="OOT223" s="54"/>
      <c r="OOU223" s="54"/>
      <c r="OOV223" s="54"/>
      <c r="OOW223" s="54"/>
      <c r="OOX223" s="54"/>
      <c r="OOY223" s="54"/>
      <c r="OOZ223" s="54"/>
      <c r="OPA223" s="54"/>
      <c r="OPB223" s="54"/>
      <c r="OPC223" s="54"/>
      <c r="OPD223" s="54"/>
      <c r="OPE223" s="54"/>
      <c r="OPF223" s="54"/>
      <c r="OPG223" s="54"/>
      <c r="OPH223" s="54"/>
      <c r="OPI223" s="54"/>
      <c r="OPJ223" s="54"/>
      <c r="OPK223" s="54"/>
      <c r="OPL223" s="54"/>
      <c r="OPM223" s="54"/>
      <c r="OPN223" s="54"/>
      <c r="OPO223" s="54"/>
      <c r="OPP223" s="54"/>
      <c r="OPQ223" s="54"/>
      <c r="OPR223" s="54"/>
      <c r="OPS223" s="54"/>
      <c r="OPT223" s="54"/>
      <c r="OPU223" s="54"/>
      <c r="OPV223" s="54"/>
      <c r="OPW223" s="54"/>
      <c r="OPX223" s="54"/>
      <c r="OPY223" s="54"/>
      <c r="OPZ223" s="54"/>
      <c r="OQA223" s="54"/>
      <c r="OQB223" s="54"/>
      <c r="OQC223" s="54"/>
      <c r="OQD223" s="54"/>
      <c r="OQE223" s="54"/>
      <c r="OQF223" s="54"/>
      <c r="OQG223" s="54"/>
      <c r="OQH223" s="54"/>
      <c r="OQI223" s="54"/>
      <c r="OQJ223" s="54"/>
      <c r="OQK223" s="54"/>
      <c r="OQL223" s="54"/>
      <c r="OQM223" s="54"/>
      <c r="OQN223" s="54"/>
      <c r="OQO223" s="54"/>
      <c r="OQP223" s="54"/>
      <c r="OQQ223" s="54"/>
      <c r="OQR223" s="54"/>
      <c r="OQS223" s="54"/>
      <c r="OQT223" s="54"/>
      <c r="OQU223" s="54"/>
      <c r="OQV223" s="54"/>
      <c r="OQW223" s="54"/>
      <c r="OQX223" s="54"/>
      <c r="OQY223" s="54"/>
      <c r="OQZ223" s="54"/>
      <c r="ORA223" s="54"/>
      <c r="ORB223" s="54"/>
      <c r="ORC223" s="54"/>
      <c r="ORD223" s="54"/>
      <c r="ORE223" s="54"/>
      <c r="ORF223" s="54"/>
      <c r="ORG223" s="54"/>
      <c r="ORH223" s="54"/>
      <c r="ORI223" s="54"/>
      <c r="ORJ223" s="54"/>
      <c r="ORK223" s="54"/>
      <c r="ORL223" s="54"/>
      <c r="ORM223" s="54"/>
      <c r="ORN223" s="54"/>
      <c r="ORO223" s="54"/>
      <c r="ORP223" s="54"/>
      <c r="ORQ223" s="54"/>
      <c r="ORR223" s="54"/>
      <c r="ORS223" s="54"/>
      <c r="ORT223" s="54"/>
      <c r="ORU223" s="54"/>
      <c r="ORV223" s="54"/>
      <c r="ORW223" s="54"/>
      <c r="ORX223" s="54"/>
      <c r="ORY223" s="54"/>
      <c r="ORZ223" s="54"/>
      <c r="OSA223" s="54"/>
      <c r="OSB223" s="54"/>
      <c r="OSC223" s="54"/>
      <c r="OSD223" s="54"/>
      <c r="OSE223" s="54"/>
      <c r="OSF223" s="54"/>
      <c r="OSG223" s="54"/>
      <c r="OSH223" s="54"/>
      <c r="OSI223" s="54"/>
      <c r="OSJ223" s="54"/>
      <c r="OSK223" s="54"/>
      <c r="OSL223" s="54"/>
      <c r="OSM223" s="54"/>
      <c r="OSN223" s="54"/>
      <c r="OSO223" s="54"/>
      <c r="OSP223" s="54"/>
      <c r="OSQ223" s="54"/>
      <c r="OSR223" s="54"/>
      <c r="OSS223" s="54"/>
      <c r="OST223" s="54"/>
      <c r="OSU223" s="54"/>
      <c r="OSV223" s="54"/>
      <c r="OSW223" s="54"/>
      <c r="OSX223" s="54"/>
      <c r="OSY223" s="54"/>
      <c r="OSZ223" s="54"/>
      <c r="OTA223" s="54"/>
      <c r="OTB223" s="54"/>
      <c r="OTC223" s="54"/>
      <c r="OTD223" s="54"/>
      <c r="OTE223" s="54"/>
      <c r="OTF223" s="54"/>
      <c r="OTG223" s="54"/>
      <c r="OTH223" s="54"/>
      <c r="OTI223" s="54"/>
      <c r="OTJ223" s="54"/>
      <c r="OTK223" s="54"/>
      <c r="OTL223" s="54"/>
      <c r="OTM223" s="54"/>
      <c r="OTN223" s="54"/>
      <c r="OTO223" s="54"/>
      <c r="OTP223" s="54"/>
      <c r="OTQ223" s="54"/>
      <c r="OTR223" s="54"/>
      <c r="OTS223" s="54"/>
      <c r="OTT223" s="54"/>
      <c r="OTU223" s="54"/>
      <c r="OTV223" s="54"/>
      <c r="OTW223" s="54"/>
      <c r="OTX223" s="54"/>
      <c r="OTY223" s="54"/>
      <c r="OTZ223" s="54"/>
      <c r="OUA223" s="54"/>
      <c r="OUB223" s="54"/>
      <c r="OUC223" s="54"/>
      <c r="OUD223" s="54"/>
      <c r="OUE223" s="54"/>
      <c r="OUF223" s="54"/>
      <c r="OUG223" s="54"/>
      <c r="OUH223" s="54"/>
      <c r="OUI223" s="54"/>
      <c r="OUJ223" s="54"/>
      <c r="OUK223" s="54"/>
      <c r="OUL223" s="54"/>
      <c r="OUM223" s="54"/>
      <c r="OUN223" s="54"/>
      <c r="OUO223" s="54"/>
      <c r="OUP223" s="54"/>
      <c r="OUQ223" s="54"/>
      <c r="OUR223" s="54"/>
      <c r="OUS223" s="54"/>
      <c r="OUT223" s="54"/>
      <c r="OUU223" s="54"/>
      <c r="OUV223" s="54"/>
      <c r="OUW223" s="54"/>
      <c r="OUX223" s="54"/>
      <c r="OUY223" s="54"/>
      <c r="OUZ223" s="54"/>
      <c r="OVA223" s="54"/>
      <c r="OVB223" s="54"/>
      <c r="OVC223" s="54"/>
      <c r="OVD223" s="54"/>
      <c r="OVE223" s="54"/>
      <c r="OVF223" s="54"/>
      <c r="OVG223" s="54"/>
      <c r="OVH223" s="54"/>
      <c r="OVI223" s="54"/>
      <c r="OVJ223" s="54"/>
      <c r="OVK223" s="54"/>
      <c r="OVL223" s="54"/>
      <c r="OVM223" s="54"/>
      <c r="OVN223" s="54"/>
      <c r="OVO223" s="54"/>
      <c r="OVP223" s="54"/>
      <c r="OVQ223" s="54"/>
      <c r="OVR223" s="54"/>
      <c r="OVS223" s="54"/>
      <c r="OVT223" s="54"/>
      <c r="OVU223" s="54"/>
      <c r="OVV223" s="54"/>
      <c r="OVW223" s="54"/>
      <c r="OVX223" s="54"/>
      <c r="OVY223" s="54"/>
      <c r="OVZ223" s="54"/>
      <c r="OWA223" s="54"/>
      <c r="OWB223" s="54"/>
      <c r="OWC223" s="54"/>
      <c r="OWD223" s="54"/>
      <c r="OWE223" s="54"/>
      <c r="OWF223" s="54"/>
      <c r="OWG223" s="54"/>
      <c r="OWH223" s="54"/>
      <c r="OWI223" s="54"/>
      <c r="OWJ223" s="54"/>
      <c r="OWK223" s="54"/>
      <c r="OWL223" s="54"/>
      <c r="OWM223" s="54"/>
      <c r="OWN223" s="54"/>
      <c r="OWO223" s="54"/>
      <c r="OWP223" s="54"/>
      <c r="OWQ223" s="54"/>
      <c r="OWR223" s="54"/>
      <c r="OWS223" s="54"/>
      <c r="OWT223" s="54"/>
      <c r="OWU223" s="54"/>
      <c r="OWV223" s="54"/>
      <c r="OWW223" s="54"/>
      <c r="OWX223" s="54"/>
      <c r="OWY223" s="54"/>
      <c r="OWZ223" s="54"/>
      <c r="OXA223" s="54"/>
      <c r="OXB223" s="54"/>
      <c r="OXC223" s="54"/>
      <c r="OXD223" s="54"/>
      <c r="OXE223" s="54"/>
      <c r="OXF223" s="54"/>
      <c r="OXG223" s="54"/>
      <c r="OXH223" s="54"/>
      <c r="OXI223" s="54"/>
      <c r="OXJ223" s="54"/>
      <c r="OXK223" s="54"/>
      <c r="OXL223" s="54"/>
      <c r="OXM223" s="54"/>
      <c r="OXN223" s="54"/>
      <c r="OXO223" s="54"/>
      <c r="OXP223" s="54"/>
      <c r="OXQ223" s="54"/>
      <c r="OXR223" s="54"/>
      <c r="OXS223" s="54"/>
      <c r="OXT223" s="54"/>
      <c r="OXU223" s="54"/>
      <c r="OXV223" s="54"/>
      <c r="OXW223" s="54"/>
      <c r="OXX223" s="54"/>
      <c r="OXY223" s="54"/>
      <c r="OXZ223" s="54"/>
      <c r="OYA223" s="54"/>
      <c r="OYB223" s="54"/>
      <c r="OYC223" s="54"/>
      <c r="OYD223" s="54"/>
      <c r="OYE223" s="54"/>
      <c r="OYF223" s="54"/>
      <c r="OYG223" s="54"/>
      <c r="OYH223" s="54"/>
      <c r="OYI223" s="54"/>
      <c r="OYJ223" s="54"/>
      <c r="OYK223" s="54"/>
      <c r="OYL223" s="54"/>
      <c r="OYM223" s="54"/>
      <c r="OYN223" s="54"/>
      <c r="OYO223" s="54"/>
      <c r="OYP223" s="54"/>
      <c r="OYQ223" s="54"/>
      <c r="OYR223" s="54"/>
      <c r="OYS223" s="54"/>
      <c r="OYT223" s="54"/>
      <c r="OYU223" s="54"/>
      <c r="OYV223" s="54"/>
      <c r="OYW223" s="54"/>
      <c r="OYX223" s="54"/>
      <c r="OYY223" s="54"/>
      <c r="OYZ223" s="54"/>
      <c r="OZA223" s="54"/>
      <c r="OZB223" s="54"/>
      <c r="OZC223" s="54"/>
      <c r="OZD223" s="54"/>
      <c r="OZE223" s="54"/>
      <c r="OZF223" s="54"/>
      <c r="OZG223" s="54"/>
      <c r="OZH223" s="54"/>
      <c r="OZI223" s="54"/>
      <c r="OZJ223" s="54"/>
      <c r="OZK223" s="54"/>
      <c r="OZL223" s="54"/>
      <c r="OZM223" s="54"/>
      <c r="OZN223" s="54"/>
      <c r="OZO223" s="54"/>
      <c r="OZP223" s="54"/>
      <c r="OZQ223" s="54"/>
      <c r="OZR223" s="54"/>
      <c r="OZS223" s="54"/>
      <c r="OZT223" s="54"/>
      <c r="OZU223" s="54"/>
      <c r="OZV223" s="54"/>
      <c r="OZW223" s="54"/>
      <c r="OZX223" s="54"/>
      <c r="OZY223" s="54"/>
      <c r="OZZ223" s="54"/>
      <c r="PAA223" s="54"/>
      <c r="PAB223" s="54"/>
      <c r="PAC223" s="54"/>
      <c r="PAD223" s="54"/>
      <c r="PAE223" s="54"/>
      <c r="PAF223" s="54"/>
      <c r="PAG223" s="54"/>
      <c r="PAH223" s="54"/>
      <c r="PAI223" s="54"/>
      <c r="PAJ223" s="54"/>
      <c r="PAK223" s="54"/>
      <c r="PAL223" s="54"/>
      <c r="PAM223" s="54"/>
      <c r="PAN223" s="54"/>
      <c r="PAO223" s="54"/>
      <c r="PAP223" s="54"/>
      <c r="PAQ223" s="54"/>
      <c r="PAR223" s="54"/>
      <c r="PAS223" s="54"/>
      <c r="PAT223" s="54"/>
      <c r="PAU223" s="54"/>
      <c r="PAV223" s="54"/>
      <c r="PAW223" s="54"/>
      <c r="PAX223" s="54"/>
      <c r="PAY223" s="54"/>
      <c r="PAZ223" s="54"/>
      <c r="PBA223" s="54"/>
      <c r="PBB223" s="54"/>
      <c r="PBC223" s="54"/>
      <c r="PBD223" s="54"/>
      <c r="PBE223" s="54"/>
      <c r="PBF223" s="54"/>
      <c r="PBG223" s="54"/>
      <c r="PBH223" s="54"/>
      <c r="PBI223" s="54"/>
      <c r="PBJ223" s="54"/>
      <c r="PBK223" s="54"/>
      <c r="PBL223" s="54"/>
      <c r="PBM223" s="54"/>
      <c r="PBN223" s="54"/>
      <c r="PBO223" s="54"/>
      <c r="PBP223" s="54"/>
      <c r="PBQ223" s="54"/>
      <c r="PBR223" s="54"/>
      <c r="PBS223" s="54"/>
      <c r="PBT223" s="54"/>
      <c r="PBU223" s="54"/>
      <c r="PBV223" s="54"/>
      <c r="PBW223" s="54"/>
      <c r="PBX223" s="54"/>
      <c r="PBY223" s="54"/>
      <c r="PBZ223" s="54"/>
      <c r="PCA223" s="54"/>
      <c r="PCB223" s="54"/>
      <c r="PCC223" s="54"/>
      <c r="PCD223" s="54"/>
      <c r="PCE223" s="54"/>
      <c r="PCF223" s="54"/>
      <c r="PCG223" s="54"/>
      <c r="PCH223" s="54"/>
      <c r="PCI223" s="54"/>
      <c r="PCJ223" s="54"/>
      <c r="PCK223" s="54"/>
      <c r="PCL223" s="54"/>
      <c r="PCM223" s="54"/>
      <c r="PCN223" s="54"/>
      <c r="PCO223" s="54"/>
      <c r="PCP223" s="54"/>
      <c r="PCQ223" s="54"/>
      <c r="PCR223" s="54"/>
      <c r="PCS223" s="54"/>
      <c r="PCT223" s="54"/>
      <c r="PCU223" s="54"/>
      <c r="PCV223" s="54"/>
      <c r="PCW223" s="54"/>
      <c r="PCX223" s="54"/>
      <c r="PCY223" s="54"/>
      <c r="PCZ223" s="54"/>
      <c r="PDA223" s="54"/>
      <c r="PDB223" s="54"/>
      <c r="PDC223" s="54"/>
      <c r="PDD223" s="54"/>
      <c r="PDE223" s="54"/>
      <c r="PDF223" s="54"/>
      <c r="PDG223" s="54"/>
      <c r="PDH223" s="54"/>
      <c r="PDI223" s="54"/>
      <c r="PDJ223" s="54"/>
      <c r="PDK223" s="54"/>
      <c r="PDL223" s="54"/>
      <c r="PDM223" s="54"/>
      <c r="PDN223" s="54"/>
      <c r="PDO223" s="54"/>
      <c r="PDP223" s="54"/>
      <c r="PDQ223" s="54"/>
      <c r="PDR223" s="54"/>
      <c r="PDS223" s="54"/>
      <c r="PDT223" s="54"/>
      <c r="PDU223" s="54"/>
      <c r="PDV223" s="54"/>
      <c r="PDW223" s="54"/>
      <c r="PDX223" s="54"/>
      <c r="PDY223" s="54"/>
      <c r="PDZ223" s="54"/>
      <c r="PEA223" s="54"/>
      <c r="PEB223" s="54"/>
      <c r="PEC223" s="54"/>
      <c r="PED223" s="54"/>
      <c r="PEE223" s="54"/>
      <c r="PEF223" s="54"/>
      <c r="PEG223" s="54"/>
      <c r="PEH223" s="54"/>
      <c r="PEI223" s="54"/>
      <c r="PEJ223" s="54"/>
      <c r="PEK223" s="54"/>
      <c r="PEL223" s="54"/>
      <c r="PEM223" s="54"/>
      <c r="PEN223" s="54"/>
      <c r="PEO223" s="54"/>
      <c r="PEP223" s="54"/>
      <c r="PEQ223" s="54"/>
      <c r="PER223" s="54"/>
      <c r="PES223" s="54"/>
      <c r="PET223" s="54"/>
      <c r="PEU223" s="54"/>
      <c r="PEV223" s="54"/>
      <c r="PEW223" s="54"/>
      <c r="PEX223" s="54"/>
      <c r="PEY223" s="54"/>
      <c r="PEZ223" s="54"/>
      <c r="PFA223" s="54"/>
      <c r="PFB223" s="54"/>
      <c r="PFC223" s="54"/>
      <c r="PFD223" s="54"/>
      <c r="PFE223" s="54"/>
      <c r="PFF223" s="54"/>
      <c r="PFG223" s="54"/>
      <c r="PFH223" s="54"/>
      <c r="PFI223" s="54"/>
      <c r="PFJ223" s="54"/>
      <c r="PFK223" s="54"/>
      <c r="PFL223" s="54"/>
      <c r="PFM223" s="54"/>
      <c r="PFN223" s="54"/>
      <c r="PFO223" s="54"/>
      <c r="PFP223" s="54"/>
      <c r="PFQ223" s="54"/>
      <c r="PFR223" s="54"/>
      <c r="PFS223" s="54"/>
      <c r="PFT223" s="54"/>
      <c r="PFU223" s="54"/>
      <c r="PFV223" s="54"/>
      <c r="PFW223" s="54"/>
      <c r="PFX223" s="54"/>
      <c r="PFY223" s="54"/>
      <c r="PFZ223" s="54"/>
      <c r="PGA223" s="54"/>
      <c r="PGB223" s="54"/>
      <c r="PGC223" s="54"/>
      <c r="PGD223" s="54"/>
      <c r="PGE223" s="54"/>
      <c r="PGF223" s="54"/>
      <c r="PGG223" s="54"/>
      <c r="PGH223" s="54"/>
      <c r="PGI223" s="54"/>
      <c r="PGJ223" s="54"/>
      <c r="PGK223" s="54"/>
      <c r="PGL223" s="54"/>
      <c r="PGM223" s="54"/>
      <c r="PGN223" s="54"/>
      <c r="PGO223" s="54"/>
      <c r="PGP223" s="54"/>
      <c r="PGQ223" s="54"/>
      <c r="PGR223" s="54"/>
      <c r="PGS223" s="54"/>
      <c r="PGT223" s="54"/>
      <c r="PGU223" s="54"/>
      <c r="PGV223" s="54"/>
      <c r="PGW223" s="54"/>
      <c r="PGX223" s="54"/>
      <c r="PGY223" s="54"/>
      <c r="PGZ223" s="54"/>
      <c r="PHA223" s="54"/>
      <c r="PHB223" s="54"/>
      <c r="PHC223" s="54"/>
      <c r="PHD223" s="54"/>
      <c r="PHE223" s="54"/>
      <c r="PHF223" s="54"/>
      <c r="PHG223" s="54"/>
      <c r="PHH223" s="54"/>
      <c r="PHI223" s="54"/>
      <c r="PHJ223" s="54"/>
      <c r="PHK223" s="54"/>
      <c r="PHL223" s="54"/>
      <c r="PHM223" s="54"/>
      <c r="PHN223" s="54"/>
      <c r="PHO223" s="54"/>
      <c r="PHP223" s="54"/>
      <c r="PHQ223" s="54"/>
      <c r="PHR223" s="54"/>
      <c r="PHS223" s="54"/>
      <c r="PHT223" s="54"/>
      <c r="PHU223" s="54"/>
      <c r="PHV223" s="54"/>
      <c r="PHW223" s="54"/>
      <c r="PHX223" s="54"/>
      <c r="PHY223" s="54"/>
      <c r="PHZ223" s="54"/>
      <c r="PIA223" s="54"/>
      <c r="PIB223" s="54"/>
      <c r="PIC223" s="54"/>
      <c r="PID223" s="54"/>
      <c r="PIE223" s="54"/>
      <c r="PIF223" s="54"/>
      <c r="PIG223" s="54"/>
      <c r="PIH223" s="54"/>
      <c r="PII223" s="54"/>
      <c r="PIJ223" s="54"/>
      <c r="PIK223" s="54"/>
      <c r="PIL223" s="54"/>
      <c r="PIM223" s="54"/>
      <c r="PIN223" s="54"/>
      <c r="PIO223" s="54"/>
      <c r="PIP223" s="54"/>
      <c r="PIQ223" s="54"/>
      <c r="PIR223" s="54"/>
      <c r="PIS223" s="54"/>
      <c r="PIT223" s="54"/>
      <c r="PIU223" s="54"/>
      <c r="PIV223" s="54"/>
      <c r="PIW223" s="54"/>
      <c r="PIX223" s="54"/>
      <c r="PIY223" s="54"/>
      <c r="PIZ223" s="54"/>
      <c r="PJA223" s="54"/>
      <c r="PJB223" s="54"/>
      <c r="PJC223" s="54"/>
      <c r="PJD223" s="54"/>
      <c r="PJE223" s="54"/>
      <c r="PJF223" s="54"/>
      <c r="PJG223" s="54"/>
      <c r="PJH223" s="54"/>
      <c r="PJI223" s="54"/>
      <c r="PJJ223" s="54"/>
      <c r="PJK223" s="54"/>
      <c r="PJL223" s="54"/>
      <c r="PJM223" s="54"/>
      <c r="PJN223" s="54"/>
      <c r="PJO223" s="54"/>
      <c r="PJP223" s="54"/>
      <c r="PJQ223" s="54"/>
      <c r="PJR223" s="54"/>
      <c r="PJS223" s="54"/>
      <c r="PJT223" s="54"/>
      <c r="PJU223" s="54"/>
      <c r="PJV223" s="54"/>
      <c r="PJW223" s="54"/>
      <c r="PJX223" s="54"/>
      <c r="PJY223" s="54"/>
      <c r="PJZ223" s="54"/>
      <c r="PKA223" s="54"/>
      <c r="PKB223" s="54"/>
      <c r="PKC223" s="54"/>
      <c r="PKD223" s="54"/>
      <c r="PKE223" s="54"/>
      <c r="PKF223" s="54"/>
      <c r="PKG223" s="54"/>
      <c r="PKH223" s="54"/>
      <c r="PKI223" s="54"/>
      <c r="PKJ223" s="54"/>
      <c r="PKK223" s="54"/>
      <c r="PKL223" s="54"/>
      <c r="PKM223" s="54"/>
      <c r="PKN223" s="54"/>
      <c r="PKO223" s="54"/>
      <c r="PKP223" s="54"/>
      <c r="PKQ223" s="54"/>
      <c r="PKR223" s="54"/>
      <c r="PKS223" s="54"/>
      <c r="PKT223" s="54"/>
      <c r="PKU223" s="54"/>
      <c r="PKV223" s="54"/>
      <c r="PKW223" s="54"/>
      <c r="PKX223" s="54"/>
      <c r="PKY223" s="54"/>
      <c r="PKZ223" s="54"/>
      <c r="PLA223" s="54"/>
      <c r="PLB223" s="54"/>
      <c r="PLC223" s="54"/>
      <c r="PLD223" s="54"/>
      <c r="PLE223" s="54"/>
      <c r="PLF223" s="54"/>
      <c r="PLG223" s="54"/>
      <c r="PLH223" s="54"/>
      <c r="PLI223" s="54"/>
      <c r="PLJ223" s="54"/>
      <c r="PLK223" s="54"/>
      <c r="PLL223" s="54"/>
      <c r="PLM223" s="54"/>
      <c r="PLN223" s="54"/>
      <c r="PLO223" s="54"/>
      <c r="PLP223" s="54"/>
      <c r="PLQ223" s="54"/>
      <c r="PLR223" s="54"/>
      <c r="PLS223" s="54"/>
      <c r="PLT223" s="54"/>
      <c r="PLU223" s="54"/>
      <c r="PLV223" s="54"/>
      <c r="PLW223" s="54"/>
      <c r="PLX223" s="54"/>
      <c r="PLY223" s="54"/>
      <c r="PLZ223" s="54"/>
      <c r="PMA223" s="54"/>
      <c r="PMB223" s="54"/>
      <c r="PMC223" s="54"/>
      <c r="PMD223" s="54"/>
      <c r="PME223" s="54"/>
      <c r="PMF223" s="54"/>
      <c r="PMG223" s="54"/>
      <c r="PMH223" s="54"/>
      <c r="PMI223" s="54"/>
      <c r="PMJ223" s="54"/>
      <c r="PMK223" s="54"/>
      <c r="PML223" s="54"/>
      <c r="PMM223" s="54"/>
      <c r="PMN223" s="54"/>
      <c r="PMO223" s="54"/>
      <c r="PMP223" s="54"/>
      <c r="PMQ223" s="54"/>
      <c r="PMR223" s="54"/>
      <c r="PMS223" s="54"/>
      <c r="PMT223" s="54"/>
      <c r="PMU223" s="54"/>
      <c r="PMV223" s="54"/>
      <c r="PMW223" s="54"/>
      <c r="PMX223" s="54"/>
      <c r="PMY223" s="54"/>
      <c r="PMZ223" s="54"/>
      <c r="PNA223" s="54"/>
      <c r="PNB223" s="54"/>
      <c r="PNC223" s="54"/>
      <c r="PND223" s="54"/>
      <c r="PNE223" s="54"/>
      <c r="PNF223" s="54"/>
      <c r="PNG223" s="54"/>
      <c r="PNH223" s="54"/>
      <c r="PNI223" s="54"/>
      <c r="PNJ223" s="54"/>
      <c r="PNK223" s="54"/>
      <c r="PNL223" s="54"/>
      <c r="PNM223" s="54"/>
      <c r="PNN223" s="54"/>
      <c r="PNO223" s="54"/>
      <c r="PNP223" s="54"/>
      <c r="PNQ223" s="54"/>
      <c r="PNR223" s="54"/>
      <c r="PNS223" s="54"/>
      <c r="PNT223" s="54"/>
      <c r="PNU223" s="54"/>
      <c r="PNV223" s="54"/>
      <c r="PNW223" s="54"/>
      <c r="PNX223" s="54"/>
      <c r="PNY223" s="54"/>
      <c r="PNZ223" s="54"/>
      <c r="POA223" s="54"/>
      <c r="POB223" s="54"/>
      <c r="POC223" s="54"/>
      <c r="POD223" s="54"/>
      <c r="POE223" s="54"/>
      <c r="POF223" s="54"/>
      <c r="POG223" s="54"/>
      <c r="POH223" s="54"/>
      <c r="POI223" s="54"/>
      <c r="POJ223" s="54"/>
      <c r="POK223" s="54"/>
      <c r="POL223" s="54"/>
      <c r="POM223" s="54"/>
      <c r="PON223" s="54"/>
      <c r="POO223" s="54"/>
      <c r="POP223" s="54"/>
      <c r="POQ223" s="54"/>
      <c r="POR223" s="54"/>
      <c r="POS223" s="54"/>
      <c r="POT223" s="54"/>
      <c r="POU223" s="54"/>
      <c r="POV223" s="54"/>
      <c r="POW223" s="54"/>
      <c r="POX223" s="54"/>
      <c r="POY223" s="54"/>
      <c r="POZ223" s="54"/>
      <c r="PPA223" s="54"/>
      <c r="PPB223" s="54"/>
      <c r="PPC223" s="54"/>
      <c r="PPD223" s="54"/>
      <c r="PPE223" s="54"/>
      <c r="PPF223" s="54"/>
      <c r="PPG223" s="54"/>
      <c r="PPH223" s="54"/>
      <c r="PPI223" s="54"/>
      <c r="PPJ223" s="54"/>
      <c r="PPK223" s="54"/>
      <c r="PPL223" s="54"/>
      <c r="PPM223" s="54"/>
      <c r="PPN223" s="54"/>
      <c r="PPO223" s="54"/>
      <c r="PPP223" s="54"/>
      <c r="PPQ223" s="54"/>
      <c r="PPR223" s="54"/>
      <c r="PPS223" s="54"/>
      <c r="PPT223" s="54"/>
      <c r="PPU223" s="54"/>
      <c r="PPV223" s="54"/>
      <c r="PPW223" s="54"/>
      <c r="PPX223" s="54"/>
      <c r="PPY223" s="54"/>
      <c r="PPZ223" s="54"/>
      <c r="PQA223" s="54"/>
      <c r="PQB223" s="54"/>
      <c r="PQC223" s="54"/>
      <c r="PQD223" s="54"/>
      <c r="PQE223" s="54"/>
      <c r="PQF223" s="54"/>
      <c r="PQG223" s="54"/>
      <c r="PQH223" s="54"/>
      <c r="PQI223" s="54"/>
      <c r="PQJ223" s="54"/>
      <c r="PQK223" s="54"/>
      <c r="PQL223" s="54"/>
      <c r="PQM223" s="54"/>
      <c r="PQN223" s="54"/>
      <c r="PQO223" s="54"/>
      <c r="PQP223" s="54"/>
      <c r="PQQ223" s="54"/>
      <c r="PQR223" s="54"/>
      <c r="PQS223" s="54"/>
      <c r="PQT223" s="54"/>
      <c r="PQU223" s="54"/>
      <c r="PQV223" s="54"/>
      <c r="PQW223" s="54"/>
      <c r="PQX223" s="54"/>
      <c r="PQY223" s="54"/>
      <c r="PQZ223" s="54"/>
      <c r="PRA223" s="54"/>
      <c r="PRB223" s="54"/>
      <c r="PRC223" s="54"/>
      <c r="PRD223" s="54"/>
      <c r="PRE223" s="54"/>
      <c r="PRF223" s="54"/>
      <c r="PRG223" s="54"/>
      <c r="PRH223" s="54"/>
      <c r="PRI223" s="54"/>
      <c r="PRJ223" s="54"/>
      <c r="PRK223" s="54"/>
      <c r="PRL223" s="54"/>
      <c r="PRM223" s="54"/>
      <c r="PRN223" s="54"/>
      <c r="PRO223" s="54"/>
      <c r="PRP223" s="54"/>
      <c r="PRQ223" s="54"/>
      <c r="PRR223" s="54"/>
      <c r="PRS223" s="54"/>
      <c r="PRT223" s="54"/>
      <c r="PRU223" s="54"/>
      <c r="PRV223" s="54"/>
      <c r="PRW223" s="54"/>
      <c r="PRX223" s="54"/>
      <c r="PRY223" s="54"/>
      <c r="PRZ223" s="54"/>
      <c r="PSA223" s="54"/>
      <c r="PSB223" s="54"/>
      <c r="PSC223" s="54"/>
      <c r="PSD223" s="54"/>
      <c r="PSE223" s="54"/>
      <c r="PSF223" s="54"/>
      <c r="PSG223" s="54"/>
      <c r="PSH223" s="54"/>
      <c r="PSI223" s="54"/>
      <c r="PSJ223" s="54"/>
      <c r="PSK223" s="54"/>
      <c r="PSL223" s="54"/>
      <c r="PSM223" s="54"/>
      <c r="PSN223" s="54"/>
      <c r="PSO223" s="54"/>
      <c r="PSP223" s="54"/>
      <c r="PSQ223" s="54"/>
      <c r="PSR223" s="54"/>
      <c r="PSS223" s="54"/>
      <c r="PST223" s="54"/>
      <c r="PSU223" s="54"/>
      <c r="PSV223" s="54"/>
      <c r="PSW223" s="54"/>
      <c r="PSX223" s="54"/>
      <c r="PSY223" s="54"/>
      <c r="PSZ223" s="54"/>
      <c r="PTA223" s="54"/>
      <c r="PTB223" s="54"/>
      <c r="PTC223" s="54"/>
      <c r="PTD223" s="54"/>
      <c r="PTE223" s="54"/>
      <c r="PTF223" s="54"/>
      <c r="PTG223" s="54"/>
      <c r="PTH223" s="54"/>
      <c r="PTI223" s="54"/>
      <c r="PTJ223" s="54"/>
      <c r="PTK223" s="54"/>
      <c r="PTL223" s="54"/>
      <c r="PTM223" s="54"/>
      <c r="PTN223" s="54"/>
      <c r="PTO223" s="54"/>
      <c r="PTP223" s="54"/>
      <c r="PTQ223" s="54"/>
      <c r="PTR223" s="54"/>
      <c r="PTS223" s="54"/>
      <c r="PTT223" s="54"/>
      <c r="PTU223" s="54"/>
      <c r="PTV223" s="54"/>
      <c r="PTW223" s="54"/>
      <c r="PTX223" s="54"/>
      <c r="PTY223" s="54"/>
      <c r="PTZ223" s="54"/>
      <c r="PUA223" s="54"/>
      <c r="PUB223" s="54"/>
      <c r="PUC223" s="54"/>
      <c r="PUD223" s="54"/>
      <c r="PUE223" s="54"/>
      <c r="PUF223" s="54"/>
      <c r="PUG223" s="54"/>
      <c r="PUH223" s="54"/>
      <c r="PUI223" s="54"/>
      <c r="PUJ223" s="54"/>
      <c r="PUK223" s="54"/>
      <c r="PUL223" s="54"/>
      <c r="PUM223" s="54"/>
      <c r="PUN223" s="54"/>
      <c r="PUO223" s="54"/>
      <c r="PUP223" s="54"/>
      <c r="PUQ223" s="54"/>
      <c r="PUR223" s="54"/>
      <c r="PUS223" s="54"/>
      <c r="PUT223" s="54"/>
      <c r="PUU223" s="54"/>
      <c r="PUV223" s="54"/>
      <c r="PUW223" s="54"/>
      <c r="PUX223" s="54"/>
      <c r="PUY223" s="54"/>
      <c r="PUZ223" s="54"/>
      <c r="PVA223" s="54"/>
      <c r="PVB223" s="54"/>
      <c r="PVC223" s="54"/>
      <c r="PVD223" s="54"/>
      <c r="PVE223" s="54"/>
      <c r="PVF223" s="54"/>
      <c r="PVG223" s="54"/>
      <c r="PVH223" s="54"/>
      <c r="PVI223" s="54"/>
      <c r="PVJ223" s="54"/>
      <c r="PVK223" s="54"/>
      <c r="PVL223" s="54"/>
      <c r="PVM223" s="54"/>
      <c r="PVN223" s="54"/>
      <c r="PVO223" s="54"/>
      <c r="PVP223" s="54"/>
      <c r="PVQ223" s="54"/>
      <c r="PVR223" s="54"/>
      <c r="PVS223" s="54"/>
      <c r="PVT223" s="54"/>
      <c r="PVU223" s="54"/>
      <c r="PVV223" s="54"/>
      <c r="PVW223" s="54"/>
      <c r="PVX223" s="54"/>
      <c r="PVY223" s="54"/>
      <c r="PVZ223" s="54"/>
      <c r="PWA223" s="54"/>
      <c r="PWB223" s="54"/>
      <c r="PWC223" s="54"/>
      <c r="PWD223" s="54"/>
      <c r="PWE223" s="54"/>
      <c r="PWF223" s="54"/>
      <c r="PWG223" s="54"/>
      <c r="PWH223" s="54"/>
      <c r="PWI223" s="54"/>
      <c r="PWJ223" s="54"/>
      <c r="PWK223" s="54"/>
      <c r="PWL223" s="54"/>
      <c r="PWM223" s="54"/>
      <c r="PWN223" s="54"/>
      <c r="PWO223" s="54"/>
      <c r="PWP223" s="54"/>
      <c r="PWQ223" s="54"/>
      <c r="PWR223" s="54"/>
      <c r="PWS223" s="54"/>
      <c r="PWT223" s="54"/>
      <c r="PWU223" s="54"/>
      <c r="PWV223" s="54"/>
      <c r="PWW223" s="54"/>
      <c r="PWX223" s="54"/>
      <c r="PWY223" s="54"/>
      <c r="PWZ223" s="54"/>
      <c r="PXA223" s="54"/>
      <c r="PXB223" s="54"/>
      <c r="PXC223" s="54"/>
      <c r="PXD223" s="54"/>
      <c r="PXE223" s="54"/>
      <c r="PXF223" s="54"/>
      <c r="PXG223" s="54"/>
      <c r="PXH223" s="54"/>
      <c r="PXI223" s="54"/>
      <c r="PXJ223" s="54"/>
      <c r="PXK223" s="54"/>
      <c r="PXL223" s="54"/>
      <c r="PXM223" s="54"/>
      <c r="PXN223" s="54"/>
      <c r="PXO223" s="54"/>
      <c r="PXP223" s="54"/>
      <c r="PXQ223" s="54"/>
      <c r="PXR223" s="54"/>
      <c r="PXS223" s="54"/>
      <c r="PXT223" s="54"/>
      <c r="PXU223" s="54"/>
      <c r="PXV223" s="54"/>
      <c r="PXW223" s="54"/>
      <c r="PXX223" s="54"/>
      <c r="PXY223" s="54"/>
      <c r="PXZ223" s="54"/>
      <c r="PYA223" s="54"/>
      <c r="PYB223" s="54"/>
      <c r="PYC223" s="54"/>
      <c r="PYD223" s="54"/>
      <c r="PYE223" s="54"/>
      <c r="PYF223" s="54"/>
      <c r="PYG223" s="54"/>
      <c r="PYH223" s="54"/>
      <c r="PYI223" s="54"/>
      <c r="PYJ223" s="54"/>
      <c r="PYK223" s="54"/>
      <c r="PYL223" s="54"/>
      <c r="PYM223" s="54"/>
      <c r="PYN223" s="54"/>
      <c r="PYO223" s="54"/>
      <c r="PYP223" s="54"/>
      <c r="PYQ223" s="54"/>
      <c r="PYR223" s="54"/>
      <c r="PYS223" s="54"/>
      <c r="PYT223" s="54"/>
      <c r="PYU223" s="54"/>
      <c r="PYV223" s="54"/>
      <c r="PYW223" s="54"/>
      <c r="PYX223" s="54"/>
      <c r="PYY223" s="54"/>
      <c r="PYZ223" s="54"/>
      <c r="PZA223" s="54"/>
      <c r="PZB223" s="54"/>
      <c r="PZC223" s="54"/>
      <c r="PZD223" s="54"/>
      <c r="PZE223" s="54"/>
      <c r="PZF223" s="54"/>
      <c r="PZG223" s="54"/>
      <c r="PZH223" s="54"/>
      <c r="PZI223" s="54"/>
      <c r="PZJ223" s="54"/>
      <c r="PZK223" s="54"/>
      <c r="PZL223" s="54"/>
      <c r="PZM223" s="54"/>
      <c r="PZN223" s="54"/>
      <c r="PZO223" s="54"/>
      <c r="PZP223" s="54"/>
      <c r="PZQ223" s="54"/>
      <c r="PZR223" s="54"/>
      <c r="PZS223" s="54"/>
      <c r="PZT223" s="54"/>
      <c r="PZU223" s="54"/>
      <c r="PZV223" s="54"/>
      <c r="PZW223" s="54"/>
      <c r="PZX223" s="54"/>
      <c r="PZY223" s="54"/>
      <c r="PZZ223" s="54"/>
      <c r="QAA223" s="54"/>
      <c r="QAB223" s="54"/>
      <c r="QAC223" s="54"/>
      <c r="QAD223" s="54"/>
      <c r="QAE223" s="54"/>
      <c r="QAF223" s="54"/>
      <c r="QAG223" s="54"/>
      <c r="QAH223" s="54"/>
      <c r="QAI223" s="54"/>
      <c r="QAJ223" s="54"/>
      <c r="QAK223" s="54"/>
      <c r="QAL223" s="54"/>
      <c r="QAM223" s="54"/>
      <c r="QAN223" s="54"/>
      <c r="QAO223" s="54"/>
      <c r="QAP223" s="54"/>
      <c r="QAQ223" s="54"/>
      <c r="QAR223" s="54"/>
      <c r="QAS223" s="54"/>
      <c r="QAT223" s="54"/>
      <c r="QAU223" s="54"/>
      <c r="QAV223" s="54"/>
      <c r="QAW223" s="54"/>
      <c r="QAX223" s="54"/>
      <c r="QAY223" s="54"/>
      <c r="QAZ223" s="54"/>
      <c r="QBA223" s="54"/>
      <c r="QBB223" s="54"/>
      <c r="QBC223" s="54"/>
      <c r="QBD223" s="54"/>
      <c r="QBE223" s="54"/>
      <c r="QBF223" s="54"/>
      <c r="QBG223" s="54"/>
      <c r="QBH223" s="54"/>
      <c r="QBI223" s="54"/>
      <c r="QBJ223" s="54"/>
      <c r="QBK223" s="54"/>
      <c r="QBL223" s="54"/>
      <c r="QBM223" s="54"/>
      <c r="QBN223" s="54"/>
      <c r="QBO223" s="54"/>
      <c r="QBP223" s="54"/>
      <c r="QBQ223" s="54"/>
      <c r="QBR223" s="54"/>
      <c r="QBS223" s="54"/>
      <c r="QBT223" s="54"/>
      <c r="QBU223" s="54"/>
      <c r="QBV223" s="54"/>
      <c r="QBW223" s="54"/>
      <c r="QBX223" s="54"/>
      <c r="QBY223" s="54"/>
      <c r="QBZ223" s="54"/>
      <c r="QCA223" s="54"/>
      <c r="QCB223" s="54"/>
      <c r="QCC223" s="54"/>
      <c r="QCD223" s="54"/>
      <c r="QCE223" s="54"/>
      <c r="QCF223" s="54"/>
      <c r="QCG223" s="54"/>
      <c r="QCH223" s="54"/>
      <c r="QCI223" s="54"/>
      <c r="QCJ223" s="54"/>
      <c r="QCK223" s="54"/>
      <c r="QCL223" s="54"/>
      <c r="QCM223" s="54"/>
      <c r="QCN223" s="54"/>
      <c r="QCO223" s="54"/>
      <c r="QCP223" s="54"/>
      <c r="QCQ223" s="54"/>
      <c r="QCR223" s="54"/>
      <c r="QCS223" s="54"/>
      <c r="QCT223" s="54"/>
      <c r="QCU223" s="54"/>
      <c r="QCV223" s="54"/>
      <c r="QCW223" s="54"/>
      <c r="QCX223" s="54"/>
      <c r="QCY223" s="54"/>
      <c r="QCZ223" s="54"/>
      <c r="QDA223" s="54"/>
      <c r="QDB223" s="54"/>
      <c r="QDC223" s="54"/>
      <c r="QDD223" s="54"/>
      <c r="QDE223" s="54"/>
      <c r="QDF223" s="54"/>
      <c r="QDG223" s="54"/>
      <c r="QDH223" s="54"/>
      <c r="QDI223" s="54"/>
      <c r="QDJ223" s="54"/>
      <c r="QDK223" s="54"/>
      <c r="QDL223" s="54"/>
      <c r="QDM223" s="54"/>
      <c r="QDN223" s="54"/>
      <c r="QDO223" s="54"/>
      <c r="QDP223" s="54"/>
      <c r="QDQ223" s="54"/>
      <c r="QDR223" s="54"/>
      <c r="QDS223" s="54"/>
      <c r="QDT223" s="54"/>
      <c r="QDU223" s="54"/>
      <c r="QDV223" s="54"/>
      <c r="QDW223" s="54"/>
      <c r="QDX223" s="54"/>
      <c r="QDY223" s="54"/>
      <c r="QDZ223" s="54"/>
      <c r="QEA223" s="54"/>
      <c r="QEB223" s="54"/>
      <c r="QEC223" s="54"/>
      <c r="QED223" s="54"/>
      <c r="QEE223" s="54"/>
      <c r="QEF223" s="54"/>
      <c r="QEG223" s="54"/>
      <c r="QEH223" s="54"/>
      <c r="QEI223" s="54"/>
      <c r="QEJ223" s="54"/>
      <c r="QEK223" s="54"/>
      <c r="QEL223" s="54"/>
      <c r="QEM223" s="54"/>
      <c r="QEN223" s="54"/>
      <c r="QEO223" s="54"/>
      <c r="QEP223" s="54"/>
      <c r="QEQ223" s="54"/>
      <c r="QER223" s="54"/>
      <c r="QES223" s="54"/>
      <c r="QET223" s="54"/>
      <c r="QEU223" s="54"/>
      <c r="QEV223" s="54"/>
      <c r="QEW223" s="54"/>
      <c r="QEX223" s="54"/>
      <c r="QEY223" s="54"/>
      <c r="QEZ223" s="54"/>
      <c r="QFA223" s="54"/>
      <c r="QFB223" s="54"/>
      <c r="QFC223" s="54"/>
      <c r="QFD223" s="54"/>
      <c r="QFE223" s="54"/>
      <c r="QFF223" s="54"/>
      <c r="QFG223" s="54"/>
      <c r="QFH223" s="54"/>
      <c r="QFI223" s="54"/>
      <c r="QFJ223" s="54"/>
      <c r="QFK223" s="54"/>
      <c r="QFL223" s="54"/>
      <c r="QFM223" s="54"/>
      <c r="QFN223" s="54"/>
      <c r="QFO223" s="54"/>
      <c r="QFP223" s="54"/>
      <c r="QFQ223" s="54"/>
      <c r="QFR223" s="54"/>
      <c r="QFS223" s="54"/>
      <c r="QFT223" s="54"/>
      <c r="QFU223" s="54"/>
      <c r="QFV223" s="54"/>
      <c r="QFW223" s="54"/>
      <c r="QFX223" s="54"/>
      <c r="QFY223" s="54"/>
      <c r="QFZ223" s="54"/>
      <c r="QGA223" s="54"/>
      <c r="QGB223" s="54"/>
      <c r="QGC223" s="54"/>
      <c r="QGD223" s="54"/>
      <c r="QGE223" s="54"/>
      <c r="QGF223" s="54"/>
      <c r="QGG223" s="54"/>
      <c r="QGH223" s="54"/>
      <c r="QGI223" s="54"/>
      <c r="QGJ223" s="54"/>
      <c r="QGK223" s="54"/>
      <c r="QGL223" s="54"/>
      <c r="QGM223" s="54"/>
      <c r="QGN223" s="54"/>
      <c r="QGO223" s="54"/>
      <c r="QGP223" s="54"/>
      <c r="QGQ223" s="54"/>
      <c r="QGR223" s="54"/>
      <c r="QGS223" s="54"/>
      <c r="QGT223" s="54"/>
      <c r="QGU223" s="54"/>
      <c r="QGV223" s="54"/>
      <c r="QGW223" s="54"/>
      <c r="QGX223" s="54"/>
      <c r="QGY223" s="54"/>
      <c r="QGZ223" s="54"/>
      <c r="QHA223" s="54"/>
      <c r="QHB223" s="54"/>
      <c r="QHC223" s="54"/>
      <c r="QHD223" s="54"/>
      <c r="QHE223" s="54"/>
      <c r="QHF223" s="54"/>
      <c r="QHG223" s="54"/>
      <c r="QHH223" s="54"/>
      <c r="QHI223" s="54"/>
      <c r="QHJ223" s="54"/>
      <c r="QHK223" s="54"/>
      <c r="QHL223" s="54"/>
      <c r="QHM223" s="54"/>
      <c r="QHN223" s="54"/>
      <c r="QHO223" s="54"/>
      <c r="QHP223" s="54"/>
      <c r="QHQ223" s="54"/>
      <c r="QHR223" s="54"/>
      <c r="QHS223" s="54"/>
      <c r="QHT223" s="54"/>
      <c r="QHU223" s="54"/>
      <c r="QHV223" s="54"/>
      <c r="QHW223" s="54"/>
      <c r="QHX223" s="54"/>
      <c r="QHY223" s="54"/>
      <c r="QHZ223" s="54"/>
      <c r="QIA223" s="54"/>
      <c r="QIB223" s="54"/>
      <c r="QIC223" s="54"/>
      <c r="QID223" s="54"/>
      <c r="QIE223" s="54"/>
      <c r="QIF223" s="54"/>
      <c r="QIG223" s="54"/>
      <c r="QIH223" s="54"/>
      <c r="QII223" s="54"/>
      <c r="QIJ223" s="54"/>
      <c r="QIK223" s="54"/>
      <c r="QIL223" s="54"/>
      <c r="QIM223" s="54"/>
      <c r="QIN223" s="54"/>
      <c r="QIO223" s="54"/>
      <c r="QIP223" s="54"/>
      <c r="QIQ223" s="54"/>
      <c r="QIR223" s="54"/>
      <c r="QIS223" s="54"/>
      <c r="QIT223" s="54"/>
      <c r="QIU223" s="54"/>
      <c r="QIV223" s="54"/>
      <c r="QIW223" s="54"/>
      <c r="QIX223" s="54"/>
      <c r="QIY223" s="54"/>
      <c r="QIZ223" s="54"/>
      <c r="QJA223" s="54"/>
      <c r="QJB223" s="54"/>
      <c r="QJC223" s="54"/>
      <c r="QJD223" s="54"/>
      <c r="QJE223" s="54"/>
      <c r="QJF223" s="54"/>
      <c r="QJG223" s="54"/>
      <c r="QJH223" s="54"/>
      <c r="QJI223" s="54"/>
      <c r="QJJ223" s="54"/>
      <c r="QJK223" s="54"/>
      <c r="QJL223" s="54"/>
      <c r="QJM223" s="54"/>
      <c r="QJN223" s="54"/>
      <c r="QJO223" s="54"/>
      <c r="QJP223" s="54"/>
      <c r="QJQ223" s="54"/>
      <c r="QJR223" s="54"/>
      <c r="QJS223" s="54"/>
      <c r="QJT223" s="54"/>
      <c r="QJU223" s="54"/>
      <c r="QJV223" s="54"/>
      <c r="QJW223" s="54"/>
      <c r="QJX223" s="54"/>
      <c r="QJY223" s="54"/>
      <c r="QJZ223" s="54"/>
      <c r="QKA223" s="54"/>
      <c r="QKB223" s="54"/>
      <c r="QKC223" s="54"/>
      <c r="QKD223" s="54"/>
      <c r="QKE223" s="54"/>
      <c r="QKF223" s="54"/>
      <c r="QKG223" s="54"/>
      <c r="QKH223" s="54"/>
      <c r="QKI223" s="54"/>
      <c r="QKJ223" s="54"/>
      <c r="QKK223" s="54"/>
      <c r="QKL223" s="54"/>
      <c r="QKM223" s="54"/>
      <c r="QKN223" s="54"/>
      <c r="QKO223" s="54"/>
      <c r="QKP223" s="54"/>
      <c r="QKQ223" s="54"/>
      <c r="QKR223" s="54"/>
      <c r="QKS223" s="54"/>
      <c r="QKT223" s="54"/>
      <c r="QKU223" s="54"/>
      <c r="QKV223" s="54"/>
      <c r="QKW223" s="54"/>
      <c r="QKX223" s="54"/>
      <c r="QKY223" s="54"/>
      <c r="QKZ223" s="54"/>
      <c r="QLA223" s="54"/>
      <c r="QLB223" s="54"/>
      <c r="QLC223" s="54"/>
      <c r="QLD223" s="54"/>
      <c r="QLE223" s="54"/>
      <c r="QLF223" s="54"/>
      <c r="QLG223" s="54"/>
      <c r="QLH223" s="54"/>
      <c r="QLI223" s="54"/>
      <c r="QLJ223" s="54"/>
      <c r="QLK223" s="54"/>
      <c r="QLL223" s="54"/>
      <c r="QLM223" s="54"/>
      <c r="QLN223" s="54"/>
      <c r="QLO223" s="54"/>
      <c r="QLP223" s="54"/>
      <c r="QLQ223" s="54"/>
      <c r="QLR223" s="54"/>
      <c r="QLS223" s="54"/>
      <c r="QLT223" s="54"/>
      <c r="QLU223" s="54"/>
      <c r="QLV223" s="54"/>
      <c r="QLW223" s="54"/>
      <c r="QLX223" s="54"/>
      <c r="QLY223" s="54"/>
      <c r="QLZ223" s="54"/>
      <c r="QMA223" s="54"/>
      <c r="QMB223" s="54"/>
      <c r="QMC223" s="54"/>
      <c r="QMD223" s="54"/>
      <c r="QME223" s="54"/>
      <c r="QMF223" s="54"/>
      <c r="QMG223" s="54"/>
      <c r="QMH223" s="54"/>
      <c r="QMI223" s="54"/>
      <c r="QMJ223" s="54"/>
      <c r="QMK223" s="54"/>
      <c r="QML223" s="54"/>
      <c r="QMM223" s="54"/>
      <c r="QMN223" s="54"/>
      <c r="QMO223" s="54"/>
      <c r="QMP223" s="54"/>
      <c r="QMQ223" s="54"/>
      <c r="QMR223" s="54"/>
      <c r="QMS223" s="54"/>
      <c r="QMT223" s="54"/>
      <c r="QMU223" s="54"/>
      <c r="QMV223" s="54"/>
      <c r="QMW223" s="54"/>
      <c r="QMX223" s="54"/>
      <c r="QMY223" s="54"/>
      <c r="QMZ223" s="54"/>
      <c r="QNA223" s="54"/>
      <c r="QNB223" s="54"/>
      <c r="QNC223" s="54"/>
      <c r="QND223" s="54"/>
      <c r="QNE223" s="54"/>
      <c r="QNF223" s="54"/>
      <c r="QNG223" s="54"/>
      <c r="QNH223" s="54"/>
      <c r="QNI223" s="54"/>
      <c r="QNJ223" s="54"/>
      <c r="QNK223" s="54"/>
      <c r="QNL223" s="54"/>
      <c r="QNM223" s="54"/>
      <c r="QNN223" s="54"/>
      <c r="QNO223" s="54"/>
      <c r="QNP223" s="54"/>
      <c r="QNQ223" s="54"/>
      <c r="QNR223" s="54"/>
      <c r="QNS223" s="54"/>
      <c r="QNT223" s="54"/>
      <c r="QNU223" s="54"/>
      <c r="QNV223" s="54"/>
      <c r="QNW223" s="54"/>
      <c r="QNX223" s="54"/>
      <c r="QNY223" s="54"/>
      <c r="QNZ223" s="54"/>
      <c r="QOA223" s="54"/>
      <c r="QOB223" s="54"/>
      <c r="QOC223" s="54"/>
      <c r="QOD223" s="54"/>
      <c r="QOE223" s="54"/>
      <c r="QOF223" s="54"/>
      <c r="QOG223" s="54"/>
      <c r="QOH223" s="54"/>
      <c r="QOI223" s="54"/>
      <c r="QOJ223" s="54"/>
      <c r="QOK223" s="54"/>
      <c r="QOL223" s="54"/>
      <c r="QOM223" s="54"/>
      <c r="QON223" s="54"/>
      <c r="QOO223" s="54"/>
      <c r="QOP223" s="54"/>
      <c r="QOQ223" s="54"/>
      <c r="QOR223" s="54"/>
      <c r="QOS223" s="54"/>
      <c r="QOT223" s="54"/>
      <c r="QOU223" s="54"/>
      <c r="QOV223" s="54"/>
      <c r="QOW223" s="54"/>
      <c r="QOX223" s="54"/>
      <c r="QOY223" s="54"/>
      <c r="QOZ223" s="54"/>
      <c r="QPA223" s="54"/>
      <c r="QPB223" s="54"/>
      <c r="QPC223" s="54"/>
      <c r="QPD223" s="54"/>
      <c r="QPE223" s="54"/>
      <c r="QPF223" s="54"/>
      <c r="QPG223" s="54"/>
      <c r="QPH223" s="54"/>
      <c r="QPI223" s="54"/>
      <c r="QPJ223" s="54"/>
      <c r="QPK223" s="54"/>
      <c r="QPL223" s="54"/>
      <c r="QPM223" s="54"/>
      <c r="QPN223" s="54"/>
      <c r="QPO223" s="54"/>
      <c r="QPP223" s="54"/>
      <c r="QPQ223" s="54"/>
      <c r="QPR223" s="54"/>
      <c r="QPS223" s="54"/>
      <c r="QPT223" s="54"/>
      <c r="QPU223" s="54"/>
      <c r="QPV223" s="54"/>
      <c r="QPW223" s="54"/>
      <c r="QPX223" s="54"/>
      <c r="QPY223" s="54"/>
      <c r="QPZ223" s="54"/>
      <c r="QQA223" s="54"/>
      <c r="QQB223" s="54"/>
      <c r="QQC223" s="54"/>
      <c r="QQD223" s="54"/>
      <c r="QQE223" s="54"/>
      <c r="QQF223" s="54"/>
      <c r="QQG223" s="54"/>
      <c r="QQH223" s="54"/>
      <c r="QQI223" s="54"/>
      <c r="QQJ223" s="54"/>
      <c r="QQK223" s="54"/>
      <c r="QQL223" s="54"/>
      <c r="QQM223" s="54"/>
      <c r="QQN223" s="54"/>
      <c r="QQO223" s="54"/>
      <c r="QQP223" s="54"/>
      <c r="QQQ223" s="54"/>
      <c r="QQR223" s="54"/>
      <c r="QQS223" s="54"/>
      <c r="QQT223" s="54"/>
      <c r="QQU223" s="54"/>
      <c r="QQV223" s="54"/>
      <c r="QQW223" s="54"/>
      <c r="QQX223" s="54"/>
      <c r="QQY223" s="54"/>
      <c r="QQZ223" s="54"/>
      <c r="QRA223" s="54"/>
      <c r="QRB223" s="54"/>
      <c r="QRC223" s="54"/>
      <c r="QRD223" s="54"/>
      <c r="QRE223" s="54"/>
      <c r="QRF223" s="54"/>
      <c r="QRG223" s="54"/>
      <c r="QRH223" s="54"/>
      <c r="QRI223" s="54"/>
      <c r="QRJ223" s="54"/>
      <c r="QRK223" s="54"/>
      <c r="QRL223" s="54"/>
      <c r="QRM223" s="54"/>
      <c r="QRN223" s="54"/>
      <c r="QRO223" s="54"/>
      <c r="QRP223" s="54"/>
      <c r="QRQ223" s="54"/>
      <c r="QRR223" s="54"/>
      <c r="QRS223" s="54"/>
      <c r="QRT223" s="54"/>
      <c r="QRU223" s="54"/>
      <c r="QRV223" s="54"/>
      <c r="QRW223" s="54"/>
      <c r="QRX223" s="54"/>
      <c r="QRY223" s="54"/>
      <c r="QRZ223" s="54"/>
      <c r="QSA223" s="54"/>
      <c r="QSB223" s="54"/>
      <c r="QSC223" s="54"/>
      <c r="QSD223" s="54"/>
      <c r="QSE223" s="54"/>
      <c r="QSF223" s="54"/>
      <c r="QSG223" s="54"/>
      <c r="QSH223" s="54"/>
      <c r="QSI223" s="54"/>
      <c r="QSJ223" s="54"/>
      <c r="QSK223" s="54"/>
      <c r="QSL223" s="54"/>
      <c r="QSM223" s="54"/>
      <c r="QSN223" s="54"/>
      <c r="QSO223" s="54"/>
      <c r="QSP223" s="54"/>
      <c r="QSQ223" s="54"/>
      <c r="QSR223" s="54"/>
      <c r="QSS223" s="54"/>
      <c r="QST223" s="54"/>
      <c r="QSU223" s="54"/>
      <c r="QSV223" s="54"/>
      <c r="QSW223" s="54"/>
      <c r="QSX223" s="54"/>
      <c r="QSY223" s="54"/>
      <c r="QSZ223" s="54"/>
      <c r="QTA223" s="54"/>
      <c r="QTB223" s="54"/>
      <c r="QTC223" s="54"/>
      <c r="QTD223" s="54"/>
      <c r="QTE223" s="54"/>
      <c r="QTF223" s="54"/>
      <c r="QTG223" s="54"/>
      <c r="QTH223" s="54"/>
      <c r="QTI223" s="54"/>
      <c r="QTJ223" s="54"/>
      <c r="QTK223" s="54"/>
      <c r="QTL223" s="54"/>
      <c r="QTM223" s="54"/>
      <c r="QTN223" s="54"/>
      <c r="QTO223" s="54"/>
      <c r="QTP223" s="54"/>
      <c r="QTQ223" s="54"/>
      <c r="QTR223" s="54"/>
      <c r="QTS223" s="54"/>
      <c r="QTT223" s="54"/>
      <c r="QTU223" s="54"/>
      <c r="QTV223" s="54"/>
      <c r="QTW223" s="54"/>
      <c r="QTX223" s="54"/>
      <c r="QTY223" s="54"/>
      <c r="QTZ223" s="54"/>
      <c r="QUA223" s="54"/>
      <c r="QUB223" s="54"/>
      <c r="QUC223" s="54"/>
      <c r="QUD223" s="54"/>
      <c r="QUE223" s="54"/>
      <c r="QUF223" s="54"/>
      <c r="QUG223" s="54"/>
      <c r="QUH223" s="54"/>
      <c r="QUI223" s="54"/>
      <c r="QUJ223" s="54"/>
      <c r="QUK223" s="54"/>
      <c r="QUL223" s="54"/>
      <c r="QUM223" s="54"/>
      <c r="QUN223" s="54"/>
      <c r="QUO223" s="54"/>
      <c r="QUP223" s="54"/>
      <c r="QUQ223" s="54"/>
      <c r="QUR223" s="54"/>
      <c r="QUS223" s="54"/>
      <c r="QUT223" s="54"/>
      <c r="QUU223" s="54"/>
      <c r="QUV223" s="54"/>
      <c r="QUW223" s="54"/>
      <c r="QUX223" s="54"/>
      <c r="QUY223" s="54"/>
      <c r="QUZ223" s="54"/>
      <c r="QVA223" s="54"/>
      <c r="QVB223" s="54"/>
      <c r="QVC223" s="54"/>
      <c r="QVD223" s="54"/>
      <c r="QVE223" s="54"/>
      <c r="QVF223" s="54"/>
      <c r="QVG223" s="54"/>
      <c r="QVH223" s="54"/>
      <c r="QVI223" s="54"/>
      <c r="QVJ223" s="54"/>
      <c r="QVK223" s="54"/>
      <c r="QVL223" s="54"/>
      <c r="QVM223" s="54"/>
      <c r="QVN223" s="54"/>
      <c r="QVO223" s="54"/>
      <c r="QVP223" s="54"/>
      <c r="QVQ223" s="54"/>
      <c r="QVR223" s="54"/>
      <c r="QVS223" s="54"/>
      <c r="QVT223" s="54"/>
      <c r="QVU223" s="54"/>
      <c r="QVV223" s="54"/>
      <c r="QVW223" s="54"/>
      <c r="QVX223" s="54"/>
      <c r="QVY223" s="54"/>
      <c r="QVZ223" s="54"/>
      <c r="QWA223" s="54"/>
      <c r="QWB223" s="54"/>
      <c r="QWC223" s="54"/>
      <c r="QWD223" s="54"/>
      <c r="QWE223" s="54"/>
      <c r="QWF223" s="54"/>
      <c r="QWG223" s="54"/>
      <c r="QWH223" s="54"/>
      <c r="QWI223" s="54"/>
      <c r="QWJ223" s="54"/>
      <c r="QWK223" s="54"/>
      <c r="QWL223" s="54"/>
      <c r="QWM223" s="54"/>
      <c r="QWN223" s="54"/>
      <c r="QWO223" s="54"/>
      <c r="QWP223" s="54"/>
      <c r="QWQ223" s="54"/>
      <c r="QWR223" s="54"/>
      <c r="QWS223" s="54"/>
      <c r="QWT223" s="54"/>
      <c r="QWU223" s="54"/>
      <c r="QWV223" s="54"/>
      <c r="QWW223" s="54"/>
      <c r="QWX223" s="54"/>
      <c r="QWY223" s="54"/>
      <c r="QWZ223" s="54"/>
      <c r="QXA223" s="54"/>
      <c r="QXB223" s="54"/>
      <c r="QXC223" s="54"/>
      <c r="QXD223" s="54"/>
      <c r="QXE223" s="54"/>
      <c r="QXF223" s="54"/>
      <c r="QXG223" s="54"/>
      <c r="QXH223" s="54"/>
      <c r="QXI223" s="54"/>
      <c r="QXJ223" s="54"/>
      <c r="QXK223" s="54"/>
      <c r="QXL223" s="54"/>
      <c r="QXM223" s="54"/>
      <c r="QXN223" s="54"/>
      <c r="QXO223" s="54"/>
      <c r="QXP223" s="54"/>
      <c r="QXQ223" s="54"/>
      <c r="QXR223" s="54"/>
      <c r="QXS223" s="54"/>
      <c r="QXT223" s="54"/>
      <c r="QXU223" s="54"/>
      <c r="QXV223" s="54"/>
      <c r="QXW223" s="54"/>
      <c r="QXX223" s="54"/>
      <c r="QXY223" s="54"/>
      <c r="QXZ223" s="54"/>
      <c r="QYA223" s="54"/>
      <c r="QYB223" s="54"/>
      <c r="QYC223" s="54"/>
      <c r="QYD223" s="54"/>
      <c r="QYE223" s="54"/>
      <c r="QYF223" s="54"/>
      <c r="QYG223" s="54"/>
      <c r="QYH223" s="54"/>
      <c r="QYI223" s="54"/>
      <c r="QYJ223" s="54"/>
      <c r="QYK223" s="54"/>
      <c r="QYL223" s="54"/>
      <c r="QYM223" s="54"/>
      <c r="QYN223" s="54"/>
      <c r="QYO223" s="54"/>
      <c r="QYP223" s="54"/>
      <c r="QYQ223" s="54"/>
      <c r="QYR223" s="54"/>
      <c r="QYS223" s="54"/>
      <c r="QYT223" s="54"/>
      <c r="QYU223" s="54"/>
      <c r="QYV223" s="54"/>
      <c r="QYW223" s="54"/>
      <c r="QYX223" s="54"/>
      <c r="QYY223" s="54"/>
      <c r="QYZ223" s="54"/>
      <c r="QZA223" s="54"/>
      <c r="QZB223" s="54"/>
      <c r="QZC223" s="54"/>
      <c r="QZD223" s="54"/>
      <c r="QZE223" s="54"/>
      <c r="QZF223" s="54"/>
      <c r="QZG223" s="54"/>
      <c r="QZH223" s="54"/>
      <c r="QZI223" s="54"/>
      <c r="QZJ223" s="54"/>
      <c r="QZK223" s="54"/>
      <c r="QZL223" s="54"/>
      <c r="QZM223" s="54"/>
      <c r="QZN223" s="54"/>
      <c r="QZO223" s="54"/>
      <c r="QZP223" s="54"/>
      <c r="QZQ223" s="54"/>
      <c r="QZR223" s="54"/>
      <c r="QZS223" s="54"/>
      <c r="QZT223" s="54"/>
      <c r="QZU223" s="54"/>
      <c r="QZV223" s="54"/>
      <c r="QZW223" s="54"/>
      <c r="QZX223" s="54"/>
      <c r="QZY223" s="54"/>
      <c r="QZZ223" s="54"/>
      <c r="RAA223" s="54"/>
      <c r="RAB223" s="54"/>
      <c r="RAC223" s="54"/>
      <c r="RAD223" s="54"/>
      <c r="RAE223" s="54"/>
      <c r="RAF223" s="54"/>
      <c r="RAG223" s="54"/>
      <c r="RAH223" s="54"/>
      <c r="RAI223" s="54"/>
      <c r="RAJ223" s="54"/>
      <c r="RAK223" s="54"/>
      <c r="RAL223" s="54"/>
      <c r="RAM223" s="54"/>
      <c r="RAN223" s="54"/>
      <c r="RAO223" s="54"/>
      <c r="RAP223" s="54"/>
      <c r="RAQ223" s="54"/>
      <c r="RAR223" s="54"/>
      <c r="RAS223" s="54"/>
      <c r="RAT223" s="54"/>
      <c r="RAU223" s="54"/>
      <c r="RAV223" s="54"/>
      <c r="RAW223" s="54"/>
      <c r="RAX223" s="54"/>
      <c r="RAY223" s="54"/>
      <c r="RAZ223" s="54"/>
      <c r="RBA223" s="54"/>
      <c r="RBB223" s="54"/>
      <c r="RBC223" s="54"/>
      <c r="RBD223" s="54"/>
      <c r="RBE223" s="54"/>
      <c r="RBF223" s="54"/>
      <c r="RBG223" s="54"/>
      <c r="RBH223" s="54"/>
      <c r="RBI223" s="54"/>
      <c r="RBJ223" s="54"/>
      <c r="RBK223" s="54"/>
      <c r="RBL223" s="54"/>
      <c r="RBM223" s="54"/>
      <c r="RBN223" s="54"/>
      <c r="RBO223" s="54"/>
      <c r="RBP223" s="54"/>
      <c r="RBQ223" s="54"/>
      <c r="RBR223" s="54"/>
      <c r="RBS223" s="54"/>
      <c r="RBT223" s="54"/>
      <c r="RBU223" s="54"/>
      <c r="RBV223" s="54"/>
      <c r="RBW223" s="54"/>
      <c r="RBX223" s="54"/>
      <c r="RBY223" s="54"/>
      <c r="RBZ223" s="54"/>
      <c r="RCA223" s="54"/>
      <c r="RCB223" s="54"/>
      <c r="RCC223" s="54"/>
      <c r="RCD223" s="54"/>
      <c r="RCE223" s="54"/>
      <c r="RCF223" s="54"/>
      <c r="RCG223" s="54"/>
      <c r="RCH223" s="54"/>
      <c r="RCI223" s="54"/>
      <c r="RCJ223" s="54"/>
      <c r="RCK223" s="54"/>
      <c r="RCL223" s="54"/>
      <c r="RCM223" s="54"/>
      <c r="RCN223" s="54"/>
      <c r="RCO223" s="54"/>
      <c r="RCP223" s="54"/>
      <c r="RCQ223" s="54"/>
      <c r="RCR223" s="54"/>
      <c r="RCS223" s="54"/>
      <c r="RCT223" s="54"/>
      <c r="RCU223" s="54"/>
      <c r="RCV223" s="54"/>
      <c r="RCW223" s="54"/>
      <c r="RCX223" s="54"/>
      <c r="RCY223" s="54"/>
      <c r="RCZ223" s="54"/>
      <c r="RDA223" s="54"/>
      <c r="RDB223" s="54"/>
      <c r="RDC223" s="54"/>
      <c r="RDD223" s="54"/>
      <c r="RDE223" s="54"/>
      <c r="RDF223" s="54"/>
      <c r="RDG223" s="54"/>
      <c r="RDH223" s="54"/>
      <c r="RDI223" s="54"/>
      <c r="RDJ223" s="54"/>
      <c r="RDK223" s="54"/>
      <c r="RDL223" s="54"/>
      <c r="RDM223" s="54"/>
      <c r="RDN223" s="54"/>
      <c r="RDO223" s="54"/>
      <c r="RDP223" s="54"/>
      <c r="RDQ223" s="54"/>
      <c r="RDR223" s="54"/>
      <c r="RDS223" s="54"/>
      <c r="RDT223" s="54"/>
      <c r="RDU223" s="54"/>
      <c r="RDV223" s="54"/>
      <c r="RDW223" s="54"/>
      <c r="RDX223" s="54"/>
      <c r="RDY223" s="54"/>
      <c r="RDZ223" s="54"/>
      <c r="REA223" s="54"/>
      <c r="REB223" s="54"/>
      <c r="REC223" s="54"/>
      <c r="RED223" s="54"/>
      <c r="REE223" s="54"/>
      <c r="REF223" s="54"/>
      <c r="REG223" s="54"/>
      <c r="REH223" s="54"/>
      <c r="REI223" s="54"/>
      <c r="REJ223" s="54"/>
      <c r="REK223" s="54"/>
      <c r="REL223" s="54"/>
      <c r="REM223" s="54"/>
      <c r="REN223" s="54"/>
      <c r="REO223" s="54"/>
      <c r="REP223" s="54"/>
      <c r="REQ223" s="54"/>
      <c r="RER223" s="54"/>
      <c r="RES223" s="54"/>
      <c r="RET223" s="54"/>
      <c r="REU223" s="54"/>
      <c r="REV223" s="54"/>
      <c r="REW223" s="54"/>
      <c r="REX223" s="54"/>
      <c r="REY223" s="54"/>
      <c r="REZ223" s="54"/>
      <c r="RFA223" s="54"/>
      <c r="RFB223" s="54"/>
      <c r="RFC223" s="54"/>
      <c r="RFD223" s="54"/>
      <c r="RFE223" s="54"/>
      <c r="RFF223" s="54"/>
      <c r="RFG223" s="54"/>
      <c r="RFH223" s="54"/>
      <c r="RFI223" s="54"/>
      <c r="RFJ223" s="54"/>
      <c r="RFK223" s="54"/>
      <c r="RFL223" s="54"/>
      <c r="RFM223" s="54"/>
      <c r="RFN223" s="54"/>
      <c r="RFO223" s="54"/>
      <c r="RFP223" s="54"/>
      <c r="RFQ223" s="54"/>
      <c r="RFR223" s="54"/>
      <c r="RFS223" s="54"/>
      <c r="RFT223" s="54"/>
      <c r="RFU223" s="54"/>
      <c r="RFV223" s="54"/>
      <c r="RFW223" s="54"/>
      <c r="RFX223" s="54"/>
      <c r="RFY223" s="54"/>
      <c r="RFZ223" s="54"/>
      <c r="RGA223" s="54"/>
      <c r="RGB223" s="54"/>
      <c r="RGC223" s="54"/>
      <c r="RGD223" s="54"/>
      <c r="RGE223" s="54"/>
      <c r="RGF223" s="54"/>
      <c r="RGG223" s="54"/>
      <c r="RGH223" s="54"/>
      <c r="RGI223" s="54"/>
      <c r="RGJ223" s="54"/>
      <c r="RGK223" s="54"/>
      <c r="RGL223" s="54"/>
      <c r="RGM223" s="54"/>
      <c r="RGN223" s="54"/>
      <c r="RGO223" s="54"/>
      <c r="RGP223" s="54"/>
      <c r="RGQ223" s="54"/>
      <c r="RGR223" s="54"/>
      <c r="RGS223" s="54"/>
      <c r="RGT223" s="54"/>
      <c r="RGU223" s="54"/>
      <c r="RGV223" s="54"/>
      <c r="RGW223" s="54"/>
      <c r="RGX223" s="54"/>
      <c r="RGY223" s="54"/>
      <c r="RGZ223" s="54"/>
      <c r="RHA223" s="54"/>
      <c r="RHB223" s="54"/>
      <c r="RHC223" s="54"/>
      <c r="RHD223" s="54"/>
      <c r="RHE223" s="54"/>
      <c r="RHF223" s="54"/>
      <c r="RHG223" s="54"/>
      <c r="RHH223" s="54"/>
      <c r="RHI223" s="54"/>
      <c r="RHJ223" s="54"/>
      <c r="RHK223" s="54"/>
      <c r="RHL223" s="54"/>
      <c r="RHM223" s="54"/>
      <c r="RHN223" s="54"/>
      <c r="RHO223" s="54"/>
      <c r="RHP223" s="54"/>
      <c r="RHQ223" s="54"/>
      <c r="RHR223" s="54"/>
      <c r="RHS223" s="54"/>
      <c r="RHT223" s="54"/>
      <c r="RHU223" s="54"/>
      <c r="RHV223" s="54"/>
      <c r="RHW223" s="54"/>
      <c r="RHX223" s="54"/>
      <c r="RHY223" s="54"/>
      <c r="RHZ223" s="54"/>
      <c r="RIA223" s="54"/>
      <c r="RIB223" s="54"/>
      <c r="RIC223" s="54"/>
      <c r="RID223" s="54"/>
      <c r="RIE223" s="54"/>
      <c r="RIF223" s="54"/>
      <c r="RIG223" s="54"/>
      <c r="RIH223" s="54"/>
      <c r="RII223" s="54"/>
      <c r="RIJ223" s="54"/>
      <c r="RIK223" s="54"/>
      <c r="RIL223" s="54"/>
      <c r="RIM223" s="54"/>
      <c r="RIN223" s="54"/>
      <c r="RIO223" s="54"/>
      <c r="RIP223" s="54"/>
      <c r="RIQ223" s="54"/>
      <c r="RIR223" s="54"/>
      <c r="RIS223" s="54"/>
      <c r="RIT223" s="54"/>
      <c r="RIU223" s="54"/>
      <c r="RIV223" s="54"/>
      <c r="RIW223" s="54"/>
      <c r="RIX223" s="54"/>
      <c r="RIY223" s="54"/>
      <c r="RIZ223" s="54"/>
      <c r="RJA223" s="54"/>
      <c r="RJB223" s="54"/>
      <c r="RJC223" s="54"/>
      <c r="RJD223" s="54"/>
      <c r="RJE223" s="54"/>
      <c r="RJF223" s="54"/>
      <c r="RJG223" s="54"/>
      <c r="RJH223" s="54"/>
      <c r="RJI223" s="54"/>
      <c r="RJJ223" s="54"/>
      <c r="RJK223" s="54"/>
      <c r="RJL223" s="54"/>
      <c r="RJM223" s="54"/>
      <c r="RJN223" s="54"/>
      <c r="RJO223" s="54"/>
      <c r="RJP223" s="54"/>
      <c r="RJQ223" s="54"/>
      <c r="RJR223" s="54"/>
      <c r="RJS223" s="54"/>
      <c r="RJT223" s="54"/>
      <c r="RJU223" s="54"/>
      <c r="RJV223" s="54"/>
      <c r="RJW223" s="54"/>
      <c r="RJX223" s="54"/>
      <c r="RJY223" s="54"/>
      <c r="RJZ223" s="54"/>
      <c r="RKA223" s="54"/>
      <c r="RKB223" s="54"/>
      <c r="RKC223" s="54"/>
      <c r="RKD223" s="54"/>
      <c r="RKE223" s="54"/>
      <c r="RKF223" s="54"/>
      <c r="RKG223" s="54"/>
      <c r="RKH223" s="54"/>
      <c r="RKI223" s="54"/>
      <c r="RKJ223" s="54"/>
      <c r="RKK223" s="54"/>
      <c r="RKL223" s="54"/>
      <c r="RKM223" s="54"/>
      <c r="RKN223" s="54"/>
      <c r="RKO223" s="54"/>
      <c r="RKP223" s="54"/>
      <c r="RKQ223" s="54"/>
      <c r="RKR223" s="54"/>
      <c r="RKS223" s="54"/>
      <c r="RKT223" s="54"/>
      <c r="RKU223" s="54"/>
      <c r="RKV223" s="54"/>
      <c r="RKW223" s="54"/>
      <c r="RKX223" s="54"/>
      <c r="RKY223" s="54"/>
      <c r="RKZ223" s="54"/>
      <c r="RLA223" s="54"/>
      <c r="RLB223" s="54"/>
      <c r="RLC223" s="54"/>
      <c r="RLD223" s="54"/>
      <c r="RLE223" s="54"/>
      <c r="RLF223" s="54"/>
      <c r="RLG223" s="54"/>
      <c r="RLH223" s="54"/>
      <c r="RLI223" s="54"/>
      <c r="RLJ223" s="54"/>
      <c r="RLK223" s="54"/>
      <c r="RLL223" s="54"/>
      <c r="RLM223" s="54"/>
      <c r="RLN223" s="54"/>
      <c r="RLO223" s="54"/>
      <c r="RLP223" s="54"/>
      <c r="RLQ223" s="54"/>
      <c r="RLR223" s="54"/>
      <c r="RLS223" s="54"/>
      <c r="RLT223" s="54"/>
      <c r="RLU223" s="54"/>
      <c r="RLV223" s="54"/>
      <c r="RLW223" s="54"/>
      <c r="RLX223" s="54"/>
      <c r="RLY223" s="54"/>
      <c r="RLZ223" s="54"/>
      <c r="RMA223" s="54"/>
      <c r="RMB223" s="54"/>
      <c r="RMC223" s="54"/>
      <c r="RMD223" s="54"/>
      <c r="RME223" s="54"/>
      <c r="RMF223" s="54"/>
      <c r="RMG223" s="54"/>
      <c r="RMH223" s="54"/>
      <c r="RMI223" s="54"/>
      <c r="RMJ223" s="54"/>
      <c r="RMK223" s="54"/>
      <c r="RML223" s="54"/>
      <c r="RMM223" s="54"/>
      <c r="RMN223" s="54"/>
      <c r="RMO223" s="54"/>
      <c r="RMP223" s="54"/>
      <c r="RMQ223" s="54"/>
      <c r="RMR223" s="54"/>
      <c r="RMS223" s="54"/>
      <c r="RMT223" s="54"/>
      <c r="RMU223" s="54"/>
      <c r="RMV223" s="54"/>
      <c r="RMW223" s="54"/>
      <c r="RMX223" s="54"/>
      <c r="RMY223" s="54"/>
      <c r="RMZ223" s="54"/>
      <c r="RNA223" s="54"/>
      <c r="RNB223" s="54"/>
      <c r="RNC223" s="54"/>
      <c r="RND223" s="54"/>
      <c r="RNE223" s="54"/>
      <c r="RNF223" s="54"/>
      <c r="RNG223" s="54"/>
      <c r="RNH223" s="54"/>
      <c r="RNI223" s="54"/>
      <c r="RNJ223" s="54"/>
      <c r="RNK223" s="54"/>
      <c r="RNL223" s="54"/>
      <c r="RNM223" s="54"/>
      <c r="RNN223" s="54"/>
      <c r="RNO223" s="54"/>
      <c r="RNP223" s="54"/>
      <c r="RNQ223" s="54"/>
      <c r="RNR223" s="54"/>
      <c r="RNS223" s="54"/>
      <c r="RNT223" s="54"/>
      <c r="RNU223" s="54"/>
      <c r="RNV223" s="54"/>
      <c r="RNW223" s="54"/>
      <c r="RNX223" s="54"/>
      <c r="RNY223" s="54"/>
      <c r="RNZ223" s="54"/>
      <c r="ROA223" s="54"/>
      <c r="ROB223" s="54"/>
      <c r="ROC223" s="54"/>
      <c r="ROD223" s="54"/>
      <c r="ROE223" s="54"/>
      <c r="ROF223" s="54"/>
      <c r="ROG223" s="54"/>
      <c r="ROH223" s="54"/>
      <c r="ROI223" s="54"/>
      <c r="ROJ223" s="54"/>
      <c r="ROK223" s="54"/>
      <c r="ROL223" s="54"/>
      <c r="ROM223" s="54"/>
      <c r="RON223" s="54"/>
      <c r="ROO223" s="54"/>
      <c r="ROP223" s="54"/>
      <c r="ROQ223" s="54"/>
      <c r="ROR223" s="54"/>
      <c r="ROS223" s="54"/>
      <c r="ROT223" s="54"/>
      <c r="ROU223" s="54"/>
      <c r="ROV223" s="54"/>
      <c r="ROW223" s="54"/>
      <c r="ROX223" s="54"/>
      <c r="ROY223" s="54"/>
      <c r="ROZ223" s="54"/>
      <c r="RPA223" s="54"/>
      <c r="RPB223" s="54"/>
      <c r="RPC223" s="54"/>
      <c r="RPD223" s="54"/>
      <c r="RPE223" s="54"/>
      <c r="RPF223" s="54"/>
      <c r="RPG223" s="54"/>
      <c r="RPH223" s="54"/>
      <c r="RPI223" s="54"/>
      <c r="RPJ223" s="54"/>
      <c r="RPK223" s="54"/>
      <c r="RPL223" s="54"/>
      <c r="RPM223" s="54"/>
      <c r="RPN223" s="54"/>
      <c r="RPO223" s="54"/>
      <c r="RPP223" s="54"/>
      <c r="RPQ223" s="54"/>
      <c r="RPR223" s="54"/>
      <c r="RPS223" s="54"/>
      <c r="RPT223" s="54"/>
      <c r="RPU223" s="54"/>
      <c r="RPV223" s="54"/>
      <c r="RPW223" s="54"/>
      <c r="RPX223" s="54"/>
      <c r="RPY223" s="54"/>
      <c r="RPZ223" s="54"/>
      <c r="RQA223" s="54"/>
      <c r="RQB223" s="54"/>
      <c r="RQC223" s="54"/>
      <c r="RQD223" s="54"/>
      <c r="RQE223" s="54"/>
      <c r="RQF223" s="54"/>
      <c r="RQG223" s="54"/>
      <c r="RQH223" s="54"/>
      <c r="RQI223" s="54"/>
      <c r="RQJ223" s="54"/>
      <c r="RQK223" s="54"/>
      <c r="RQL223" s="54"/>
      <c r="RQM223" s="54"/>
      <c r="RQN223" s="54"/>
      <c r="RQO223" s="54"/>
      <c r="RQP223" s="54"/>
      <c r="RQQ223" s="54"/>
      <c r="RQR223" s="54"/>
      <c r="RQS223" s="54"/>
      <c r="RQT223" s="54"/>
      <c r="RQU223" s="54"/>
      <c r="RQV223" s="54"/>
      <c r="RQW223" s="54"/>
      <c r="RQX223" s="54"/>
      <c r="RQY223" s="54"/>
      <c r="RQZ223" s="54"/>
      <c r="RRA223" s="54"/>
      <c r="RRB223" s="54"/>
      <c r="RRC223" s="54"/>
      <c r="RRD223" s="54"/>
      <c r="RRE223" s="54"/>
      <c r="RRF223" s="54"/>
      <c r="RRG223" s="54"/>
      <c r="RRH223" s="54"/>
      <c r="RRI223" s="54"/>
      <c r="RRJ223" s="54"/>
      <c r="RRK223" s="54"/>
      <c r="RRL223" s="54"/>
      <c r="RRM223" s="54"/>
      <c r="RRN223" s="54"/>
      <c r="RRO223" s="54"/>
      <c r="RRP223" s="54"/>
      <c r="RRQ223" s="54"/>
      <c r="RRR223" s="54"/>
      <c r="RRS223" s="54"/>
      <c r="RRT223" s="54"/>
      <c r="RRU223" s="54"/>
      <c r="RRV223" s="54"/>
      <c r="RRW223" s="54"/>
      <c r="RRX223" s="54"/>
      <c r="RRY223" s="54"/>
      <c r="RRZ223" s="54"/>
      <c r="RSA223" s="54"/>
      <c r="RSB223" s="54"/>
      <c r="RSC223" s="54"/>
      <c r="RSD223" s="54"/>
      <c r="RSE223" s="54"/>
      <c r="RSF223" s="54"/>
      <c r="RSG223" s="54"/>
      <c r="RSH223" s="54"/>
      <c r="RSI223" s="54"/>
      <c r="RSJ223" s="54"/>
      <c r="RSK223" s="54"/>
      <c r="RSL223" s="54"/>
      <c r="RSM223" s="54"/>
      <c r="RSN223" s="54"/>
      <c r="RSO223" s="54"/>
      <c r="RSP223" s="54"/>
      <c r="RSQ223" s="54"/>
      <c r="RSR223" s="54"/>
      <c r="RSS223" s="54"/>
      <c r="RST223" s="54"/>
      <c r="RSU223" s="54"/>
      <c r="RSV223" s="54"/>
      <c r="RSW223" s="54"/>
      <c r="RSX223" s="54"/>
      <c r="RSY223" s="54"/>
      <c r="RSZ223" s="54"/>
      <c r="RTA223" s="54"/>
      <c r="RTB223" s="54"/>
      <c r="RTC223" s="54"/>
      <c r="RTD223" s="54"/>
      <c r="RTE223" s="54"/>
      <c r="RTF223" s="54"/>
      <c r="RTG223" s="54"/>
      <c r="RTH223" s="54"/>
      <c r="RTI223" s="54"/>
      <c r="RTJ223" s="54"/>
      <c r="RTK223" s="54"/>
      <c r="RTL223" s="54"/>
      <c r="RTM223" s="54"/>
      <c r="RTN223" s="54"/>
      <c r="RTO223" s="54"/>
      <c r="RTP223" s="54"/>
      <c r="RTQ223" s="54"/>
      <c r="RTR223" s="54"/>
      <c r="RTS223" s="54"/>
      <c r="RTT223" s="54"/>
      <c r="RTU223" s="54"/>
      <c r="RTV223" s="54"/>
      <c r="RTW223" s="54"/>
      <c r="RTX223" s="54"/>
      <c r="RTY223" s="54"/>
      <c r="RTZ223" s="54"/>
      <c r="RUA223" s="54"/>
      <c r="RUB223" s="54"/>
      <c r="RUC223" s="54"/>
      <c r="RUD223" s="54"/>
      <c r="RUE223" s="54"/>
      <c r="RUF223" s="54"/>
      <c r="RUG223" s="54"/>
      <c r="RUH223" s="54"/>
      <c r="RUI223" s="54"/>
      <c r="RUJ223" s="54"/>
      <c r="RUK223" s="54"/>
      <c r="RUL223" s="54"/>
      <c r="RUM223" s="54"/>
      <c r="RUN223" s="54"/>
      <c r="RUO223" s="54"/>
      <c r="RUP223" s="54"/>
      <c r="RUQ223" s="54"/>
      <c r="RUR223" s="54"/>
      <c r="RUS223" s="54"/>
      <c r="RUT223" s="54"/>
      <c r="RUU223" s="54"/>
      <c r="RUV223" s="54"/>
      <c r="RUW223" s="54"/>
      <c r="RUX223" s="54"/>
      <c r="RUY223" s="54"/>
      <c r="RUZ223" s="54"/>
      <c r="RVA223" s="54"/>
      <c r="RVB223" s="54"/>
      <c r="RVC223" s="54"/>
      <c r="RVD223" s="54"/>
      <c r="RVE223" s="54"/>
      <c r="RVF223" s="54"/>
      <c r="RVG223" s="54"/>
      <c r="RVH223" s="54"/>
      <c r="RVI223" s="54"/>
      <c r="RVJ223" s="54"/>
      <c r="RVK223" s="54"/>
      <c r="RVL223" s="54"/>
      <c r="RVM223" s="54"/>
      <c r="RVN223" s="54"/>
      <c r="RVO223" s="54"/>
      <c r="RVP223" s="54"/>
      <c r="RVQ223" s="54"/>
      <c r="RVR223" s="54"/>
      <c r="RVS223" s="54"/>
      <c r="RVT223" s="54"/>
      <c r="RVU223" s="54"/>
      <c r="RVV223" s="54"/>
      <c r="RVW223" s="54"/>
      <c r="RVX223" s="54"/>
      <c r="RVY223" s="54"/>
      <c r="RVZ223" s="54"/>
      <c r="RWA223" s="54"/>
      <c r="RWB223" s="54"/>
      <c r="RWC223" s="54"/>
      <c r="RWD223" s="54"/>
      <c r="RWE223" s="54"/>
      <c r="RWF223" s="54"/>
      <c r="RWG223" s="54"/>
      <c r="RWH223" s="54"/>
      <c r="RWI223" s="54"/>
      <c r="RWJ223" s="54"/>
      <c r="RWK223" s="54"/>
      <c r="RWL223" s="54"/>
      <c r="RWM223" s="54"/>
      <c r="RWN223" s="54"/>
      <c r="RWO223" s="54"/>
      <c r="RWP223" s="54"/>
      <c r="RWQ223" s="54"/>
      <c r="RWR223" s="54"/>
      <c r="RWS223" s="54"/>
      <c r="RWT223" s="54"/>
      <c r="RWU223" s="54"/>
      <c r="RWV223" s="54"/>
      <c r="RWW223" s="54"/>
      <c r="RWX223" s="54"/>
      <c r="RWY223" s="54"/>
      <c r="RWZ223" s="54"/>
      <c r="RXA223" s="54"/>
      <c r="RXB223" s="54"/>
      <c r="RXC223" s="54"/>
      <c r="RXD223" s="54"/>
      <c r="RXE223" s="54"/>
      <c r="RXF223" s="54"/>
      <c r="RXG223" s="54"/>
      <c r="RXH223" s="54"/>
      <c r="RXI223" s="54"/>
      <c r="RXJ223" s="54"/>
      <c r="RXK223" s="54"/>
      <c r="RXL223" s="54"/>
      <c r="RXM223" s="54"/>
      <c r="RXN223" s="54"/>
      <c r="RXO223" s="54"/>
      <c r="RXP223" s="54"/>
      <c r="RXQ223" s="54"/>
      <c r="RXR223" s="54"/>
      <c r="RXS223" s="54"/>
      <c r="RXT223" s="54"/>
      <c r="RXU223" s="54"/>
      <c r="RXV223" s="54"/>
      <c r="RXW223" s="54"/>
      <c r="RXX223" s="54"/>
      <c r="RXY223" s="54"/>
      <c r="RXZ223" s="54"/>
      <c r="RYA223" s="54"/>
      <c r="RYB223" s="54"/>
      <c r="RYC223" s="54"/>
      <c r="RYD223" s="54"/>
      <c r="RYE223" s="54"/>
      <c r="RYF223" s="54"/>
      <c r="RYG223" s="54"/>
      <c r="RYH223" s="54"/>
      <c r="RYI223" s="54"/>
      <c r="RYJ223" s="54"/>
      <c r="RYK223" s="54"/>
      <c r="RYL223" s="54"/>
      <c r="RYM223" s="54"/>
      <c r="RYN223" s="54"/>
      <c r="RYO223" s="54"/>
      <c r="RYP223" s="54"/>
      <c r="RYQ223" s="54"/>
      <c r="RYR223" s="54"/>
      <c r="RYS223" s="54"/>
      <c r="RYT223" s="54"/>
      <c r="RYU223" s="54"/>
      <c r="RYV223" s="54"/>
      <c r="RYW223" s="54"/>
      <c r="RYX223" s="54"/>
      <c r="RYY223" s="54"/>
      <c r="RYZ223" s="54"/>
      <c r="RZA223" s="54"/>
      <c r="RZB223" s="54"/>
      <c r="RZC223" s="54"/>
      <c r="RZD223" s="54"/>
      <c r="RZE223" s="54"/>
      <c r="RZF223" s="54"/>
      <c r="RZG223" s="54"/>
      <c r="RZH223" s="54"/>
      <c r="RZI223" s="54"/>
      <c r="RZJ223" s="54"/>
      <c r="RZK223" s="54"/>
      <c r="RZL223" s="54"/>
      <c r="RZM223" s="54"/>
      <c r="RZN223" s="54"/>
      <c r="RZO223" s="54"/>
      <c r="RZP223" s="54"/>
      <c r="RZQ223" s="54"/>
      <c r="RZR223" s="54"/>
      <c r="RZS223" s="54"/>
      <c r="RZT223" s="54"/>
      <c r="RZU223" s="54"/>
      <c r="RZV223" s="54"/>
      <c r="RZW223" s="54"/>
      <c r="RZX223" s="54"/>
      <c r="RZY223" s="54"/>
      <c r="RZZ223" s="54"/>
      <c r="SAA223" s="54"/>
      <c r="SAB223" s="54"/>
      <c r="SAC223" s="54"/>
      <c r="SAD223" s="54"/>
      <c r="SAE223" s="54"/>
      <c r="SAF223" s="54"/>
      <c r="SAG223" s="54"/>
      <c r="SAH223" s="54"/>
      <c r="SAI223" s="54"/>
      <c r="SAJ223" s="54"/>
      <c r="SAK223" s="54"/>
      <c r="SAL223" s="54"/>
      <c r="SAM223" s="54"/>
      <c r="SAN223" s="54"/>
      <c r="SAO223" s="54"/>
      <c r="SAP223" s="54"/>
      <c r="SAQ223" s="54"/>
      <c r="SAR223" s="54"/>
      <c r="SAS223" s="54"/>
      <c r="SAT223" s="54"/>
      <c r="SAU223" s="54"/>
      <c r="SAV223" s="54"/>
      <c r="SAW223" s="54"/>
      <c r="SAX223" s="54"/>
      <c r="SAY223" s="54"/>
      <c r="SAZ223" s="54"/>
      <c r="SBA223" s="54"/>
      <c r="SBB223" s="54"/>
      <c r="SBC223" s="54"/>
      <c r="SBD223" s="54"/>
      <c r="SBE223" s="54"/>
      <c r="SBF223" s="54"/>
      <c r="SBG223" s="54"/>
      <c r="SBH223" s="54"/>
      <c r="SBI223" s="54"/>
      <c r="SBJ223" s="54"/>
      <c r="SBK223" s="54"/>
      <c r="SBL223" s="54"/>
      <c r="SBM223" s="54"/>
      <c r="SBN223" s="54"/>
      <c r="SBO223" s="54"/>
      <c r="SBP223" s="54"/>
      <c r="SBQ223" s="54"/>
      <c r="SBR223" s="54"/>
      <c r="SBS223" s="54"/>
      <c r="SBT223" s="54"/>
      <c r="SBU223" s="54"/>
      <c r="SBV223" s="54"/>
      <c r="SBW223" s="54"/>
      <c r="SBX223" s="54"/>
      <c r="SBY223" s="54"/>
      <c r="SBZ223" s="54"/>
      <c r="SCA223" s="54"/>
      <c r="SCB223" s="54"/>
      <c r="SCC223" s="54"/>
      <c r="SCD223" s="54"/>
      <c r="SCE223" s="54"/>
      <c r="SCF223" s="54"/>
      <c r="SCG223" s="54"/>
      <c r="SCH223" s="54"/>
      <c r="SCI223" s="54"/>
      <c r="SCJ223" s="54"/>
      <c r="SCK223" s="54"/>
      <c r="SCL223" s="54"/>
      <c r="SCM223" s="54"/>
      <c r="SCN223" s="54"/>
      <c r="SCO223" s="54"/>
      <c r="SCP223" s="54"/>
      <c r="SCQ223" s="54"/>
      <c r="SCR223" s="54"/>
      <c r="SCS223" s="54"/>
      <c r="SCT223" s="54"/>
      <c r="SCU223" s="54"/>
      <c r="SCV223" s="54"/>
      <c r="SCW223" s="54"/>
      <c r="SCX223" s="54"/>
      <c r="SCY223" s="54"/>
      <c r="SCZ223" s="54"/>
      <c r="SDA223" s="54"/>
      <c r="SDB223" s="54"/>
      <c r="SDC223" s="54"/>
      <c r="SDD223" s="54"/>
      <c r="SDE223" s="54"/>
      <c r="SDF223" s="54"/>
      <c r="SDG223" s="54"/>
      <c r="SDH223" s="54"/>
      <c r="SDI223" s="54"/>
      <c r="SDJ223" s="54"/>
      <c r="SDK223" s="54"/>
      <c r="SDL223" s="54"/>
      <c r="SDM223" s="54"/>
      <c r="SDN223" s="54"/>
      <c r="SDO223" s="54"/>
      <c r="SDP223" s="54"/>
      <c r="SDQ223" s="54"/>
      <c r="SDR223" s="54"/>
      <c r="SDS223" s="54"/>
      <c r="SDT223" s="54"/>
      <c r="SDU223" s="54"/>
      <c r="SDV223" s="54"/>
      <c r="SDW223" s="54"/>
      <c r="SDX223" s="54"/>
      <c r="SDY223" s="54"/>
      <c r="SDZ223" s="54"/>
      <c r="SEA223" s="54"/>
      <c r="SEB223" s="54"/>
      <c r="SEC223" s="54"/>
      <c r="SED223" s="54"/>
      <c r="SEE223" s="54"/>
      <c r="SEF223" s="54"/>
      <c r="SEG223" s="54"/>
      <c r="SEH223" s="54"/>
      <c r="SEI223" s="54"/>
      <c r="SEJ223" s="54"/>
      <c r="SEK223" s="54"/>
      <c r="SEL223" s="54"/>
      <c r="SEM223" s="54"/>
      <c r="SEN223" s="54"/>
      <c r="SEO223" s="54"/>
      <c r="SEP223" s="54"/>
      <c r="SEQ223" s="54"/>
      <c r="SER223" s="54"/>
      <c r="SES223" s="54"/>
      <c r="SET223" s="54"/>
      <c r="SEU223" s="54"/>
      <c r="SEV223" s="54"/>
      <c r="SEW223" s="54"/>
      <c r="SEX223" s="54"/>
      <c r="SEY223" s="54"/>
      <c r="SEZ223" s="54"/>
      <c r="SFA223" s="54"/>
      <c r="SFB223" s="54"/>
      <c r="SFC223" s="54"/>
      <c r="SFD223" s="54"/>
      <c r="SFE223" s="54"/>
      <c r="SFF223" s="54"/>
      <c r="SFG223" s="54"/>
      <c r="SFH223" s="54"/>
      <c r="SFI223" s="54"/>
      <c r="SFJ223" s="54"/>
      <c r="SFK223" s="54"/>
      <c r="SFL223" s="54"/>
      <c r="SFM223" s="54"/>
      <c r="SFN223" s="54"/>
      <c r="SFO223" s="54"/>
      <c r="SFP223" s="54"/>
      <c r="SFQ223" s="54"/>
      <c r="SFR223" s="54"/>
      <c r="SFS223" s="54"/>
      <c r="SFT223" s="54"/>
      <c r="SFU223" s="54"/>
      <c r="SFV223" s="54"/>
      <c r="SFW223" s="54"/>
      <c r="SFX223" s="54"/>
      <c r="SFY223" s="54"/>
      <c r="SFZ223" s="54"/>
      <c r="SGA223" s="54"/>
      <c r="SGB223" s="54"/>
      <c r="SGC223" s="54"/>
      <c r="SGD223" s="54"/>
      <c r="SGE223" s="54"/>
      <c r="SGF223" s="54"/>
      <c r="SGG223" s="54"/>
      <c r="SGH223" s="54"/>
      <c r="SGI223" s="54"/>
      <c r="SGJ223" s="54"/>
      <c r="SGK223" s="54"/>
      <c r="SGL223" s="54"/>
      <c r="SGM223" s="54"/>
      <c r="SGN223" s="54"/>
      <c r="SGO223" s="54"/>
      <c r="SGP223" s="54"/>
      <c r="SGQ223" s="54"/>
      <c r="SGR223" s="54"/>
      <c r="SGS223" s="54"/>
      <c r="SGT223" s="54"/>
      <c r="SGU223" s="54"/>
      <c r="SGV223" s="54"/>
      <c r="SGW223" s="54"/>
      <c r="SGX223" s="54"/>
      <c r="SGY223" s="54"/>
      <c r="SGZ223" s="54"/>
      <c r="SHA223" s="54"/>
      <c r="SHB223" s="54"/>
      <c r="SHC223" s="54"/>
      <c r="SHD223" s="54"/>
      <c r="SHE223" s="54"/>
      <c r="SHF223" s="54"/>
      <c r="SHG223" s="54"/>
      <c r="SHH223" s="54"/>
      <c r="SHI223" s="54"/>
      <c r="SHJ223" s="54"/>
      <c r="SHK223" s="54"/>
      <c r="SHL223" s="54"/>
      <c r="SHM223" s="54"/>
      <c r="SHN223" s="54"/>
      <c r="SHO223" s="54"/>
      <c r="SHP223" s="54"/>
      <c r="SHQ223" s="54"/>
      <c r="SHR223" s="54"/>
      <c r="SHS223" s="54"/>
      <c r="SHT223" s="54"/>
      <c r="SHU223" s="54"/>
      <c r="SHV223" s="54"/>
      <c r="SHW223" s="54"/>
      <c r="SHX223" s="54"/>
      <c r="SHY223" s="54"/>
      <c r="SHZ223" s="54"/>
      <c r="SIA223" s="54"/>
      <c r="SIB223" s="54"/>
      <c r="SIC223" s="54"/>
      <c r="SID223" s="54"/>
      <c r="SIE223" s="54"/>
      <c r="SIF223" s="54"/>
      <c r="SIG223" s="54"/>
      <c r="SIH223" s="54"/>
      <c r="SII223" s="54"/>
      <c r="SIJ223" s="54"/>
      <c r="SIK223" s="54"/>
      <c r="SIL223" s="54"/>
      <c r="SIM223" s="54"/>
      <c r="SIN223" s="54"/>
      <c r="SIO223" s="54"/>
      <c r="SIP223" s="54"/>
      <c r="SIQ223" s="54"/>
      <c r="SIR223" s="54"/>
      <c r="SIS223" s="54"/>
      <c r="SIT223" s="54"/>
      <c r="SIU223" s="54"/>
      <c r="SIV223" s="54"/>
      <c r="SIW223" s="54"/>
      <c r="SIX223" s="54"/>
      <c r="SIY223" s="54"/>
      <c r="SIZ223" s="54"/>
      <c r="SJA223" s="54"/>
      <c r="SJB223" s="54"/>
      <c r="SJC223" s="54"/>
      <c r="SJD223" s="54"/>
      <c r="SJE223" s="54"/>
      <c r="SJF223" s="54"/>
      <c r="SJG223" s="54"/>
      <c r="SJH223" s="54"/>
      <c r="SJI223" s="54"/>
      <c r="SJJ223" s="54"/>
      <c r="SJK223" s="54"/>
      <c r="SJL223" s="54"/>
      <c r="SJM223" s="54"/>
      <c r="SJN223" s="54"/>
      <c r="SJO223" s="54"/>
      <c r="SJP223" s="54"/>
      <c r="SJQ223" s="54"/>
      <c r="SJR223" s="54"/>
      <c r="SJS223" s="54"/>
      <c r="SJT223" s="54"/>
      <c r="SJU223" s="54"/>
      <c r="SJV223" s="54"/>
      <c r="SJW223" s="54"/>
      <c r="SJX223" s="54"/>
      <c r="SJY223" s="54"/>
      <c r="SJZ223" s="54"/>
      <c r="SKA223" s="54"/>
      <c r="SKB223" s="54"/>
      <c r="SKC223" s="54"/>
      <c r="SKD223" s="54"/>
      <c r="SKE223" s="54"/>
      <c r="SKF223" s="54"/>
      <c r="SKG223" s="54"/>
      <c r="SKH223" s="54"/>
      <c r="SKI223" s="54"/>
      <c r="SKJ223" s="54"/>
      <c r="SKK223" s="54"/>
      <c r="SKL223" s="54"/>
      <c r="SKM223" s="54"/>
      <c r="SKN223" s="54"/>
      <c r="SKO223" s="54"/>
      <c r="SKP223" s="54"/>
      <c r="SKQ223" s="54"/>
      <c r="SKR223" s="54"/>
      <c r="SKS223" s="54"/>
      <c r="SKT223" s="54"/>
      <c r="SKU223" s="54"/>
      <c r="SKV223" s="54"/>
      <c r="SKW223" s="54"/>
      <c r="SKX223" s="54"/>
      <c r="SKY223" s="54"/>
      <c r="SKZ223" s="54"/>
      <c r="SLA223" s="54"/>
      <c r="SLB223" s="54"/>
      <c r="SLC223" s="54"/>
      <c r="SLD223" s="54"/>
      <c r="SLE223" s="54"/>
      <c r="SLF223" s="54"/>
      <c r="SLG223" s="54"/>
      <c r="SLH223" s="54"/>
      <c r="SLI223" s="54"/>
      <c r="SLJ223" s="54"/>
      <c r="SLK223" s="54"/>
      <c r="SLL223" s="54"/>
      <c r="SLM223" s="54"/>
      <c r="SLN223" s="54"/>
      <c r="SLO223" s="54"/>
      <c r="SLP223" s="54"/>
      <c r="SLQ223" s="54"/>
      <c r="SLR223" s="54"/>
      <c r="SLS223" s="54"/>
      <c r="SLT223" s="54"/>
      <c r="SLU223" s="54"/>
      <c r="SLV223" s="54"/>
      <c r="SLW223" s="54"/>
      <c r="SLX223" s="54"/>
      <c r="SLY223" s="54"/>
      <c r="SLZ223" s="54"/>
      <c r="SMA223" s="54"/>
      <c r="SMB223" s="54"/>
      <c r="SMC223" s="54"/>
      <c r="SMD223" s="54"/>
      <c r="SME223" s="54"/>
      <c r="SMF223" s="54"/>
      <c r="SMG223" s="54"/>
      <c r="SMH223" s="54"/>
      <c r="SMI223" s="54"/>
      <c r="SMJ223" s="54"/>
      <c r="SMK223" s="54"/>
      <c r="SML223" s="54"/>
      <c r="SMM223" s="54"/>
      <c r="SMN223" s="54"/>
      <c r="SMO223" s="54"/>
      <c r="SMP223" s="54"/>
      <c r="SMQ223" s="54"/>
      <c r="SMR223" s="54"/>
      <c r="SMS223" s="54"/>
      <c r="SMT223" s="54"/>
      <c r="SMU223" s="54"/>
      <c r="SMV223" s="54"/>
      <c r="SMW223" s="54"/>
      <c r="SMX223" s="54"/>
      <c r="SMY223" s="54"/>
      <c r="SMZ223" s="54"/>
      <c r="SNA223" s="54"/>
      <c r="SNB223" s="54"/>
      <c r="SNC223" s="54"/>
      <c r="SND223" s="54"/>
      <c r="SNE223" s="54"/>
      <c r="SNF223" s="54"/>
      <c r="SNG223" s="54"/>
      <c r="SNH223" s="54"/>
      <c r="SNI223" s="54"/>
      <c r="SNJ223" s="54"/>
      <c r="SNK223" s="54"/>
      <c r="SNL223" s="54"/>
      <c r="SNM223" s="54"/>
      <c r="SNN223" s="54"/>
      <c r="SNO223" s="54"/>
      <c r="SNP223" s="54"/>
      <c r="SNQ223" s="54"/>
      <c r="SNR223" s="54"/>
      <c r="SNS223" s="54"/>
      <c r="SNT223" s="54"/>
      <c r="SNU223" s="54"/>
      <c r="SNV223" s="54"/>
      <c r="SNW223" s="54"/>
      <c r="SNX223" s="54"/>
      <c r="SNY223" s="54"/>
      <c r="SNZ223" s="54"/>
      <c r="SOA223" s="54"/>
      <c r="SOB223" s="54"/>
      <c r="SOC223" s="54"/>
      <c r="SOD223" s="54"/>
      <c r="SOE223" s="54"/>
      <c r="SOF223" s="54"/>
      <c r="SOG223" s="54"/>
      <c r="SOH223" s="54"/>
      <c r="SOI223" s="54"/>
      <c r="SOJ223" s="54"/>
      <c r="SOK223" s="54"/>
      <c r="SOL223" s="54"/>
      <c r="SOM223" s="54"/>
      <c r="SON223" s="54"/>
      <c r="SOO223" s="54"/>
      <c r="SOP223" s="54"/>
      <c r="SOQ223" s="54"/>
      <c r="SOR223" s="54"/>
      <c r="SOS223" s="54"/>
      <c r="SOT223" s="54"/>
      <c r="SOU223" s="54"/>
      <c r="SOV223" s="54"/>
      <c r="SOW223" s="54"/>
      <c r="SOX223" s="54"/>
      <c r="SOY223" s="54"/>
      <c r="SOZ223" s="54"/>
      <c r="SPA223" s="54"/>
      <c r="SPB223" s="54"/>
      <c r="SPC223" s="54"/>
      <c r="SPD223" s="54"/>
      <c r="SPE223" s="54"/>
      <c r="SPF223" s="54"/>
      <c r="SPG223" s="54"/>
      <c r="SPH223" s="54"/>
      <c r="SPI223" s="54"/>
      <c r="SPJ223" s="54"/>
      <c r="SPK223" s="54"/>
      <c r="SPL223" s="54"/>
      <c r="SPM223" s="54"/>
      <c r="SPN223" s="54"/>
      <c r="SPO223" s="54"/>
      <c r="SPP223" s="54"/>
      <c r="SPQ223" s="54"/>
      <c r="SPR223" s="54"/>
      <c r="SPS223" s="54"/>
      <c r="SPT223" s="54"/>
      <c r="SPU223" s="54"/>
      <c r="SPV223" s="54"/>
      <c r="SPW223" s="54"/>
      <c r="SPX223" s="54"/>
      <c r="SPY223" s="54"/>
      <c r="SPZ223" s="54"/>
      <c r="SQA223" s="54"/>
      <c r="SQB223" s="54"/>
      <c r="SQC223" s="54"/>
      <c r="SQD223" s="54"/>
      <c r="SQE223" s="54"/>
      <c r="SQF223" s="54"/>
      <c r="SQG223" s="54"/>
      <c r="SQH223" s="54"/>
      <c r="SQI223" s="54"/>
      <c r="SQJ223" s="54"/>
      <c r="SQK223" s="54"/>
      <c r="SQL223" s="54"/>
      <c r="SQM223" s="54"/>
      <c r="SQN223" s="54"/>
      <c r="SQO223" s="54"/>
      <c r="SQP223" s="54"/>
      <c r="SQQ223" s="54"/>
      <c r="SQR223" s="54"/>
      <c r="SQS223" s="54"/>
      <c r="SQT223" s="54"/>
      <c r="SQU223" s="54"/>
      <c r="SQV223" s="54"/>
      <c r="SQW223" s="54"/>
      <c r="SQX223" s="54"/>
      <c r="SQY223" s="54"/>
      <c r="SQZ223" s="54"/>
      <c r="SRA223" s="54"/>
      <c r="SRB223" s="54"/>
      <c r="SRC223" s="54"/>
      <c r="SRD223" s="54"/>
      <c r="SRE223" s="54"/>
      <c r="SRF223" s="54"/>
      <c r="SRG223" s="54"/>
      <c r="SRH223" s="54"/>
      <c r="SRI223" s="54"/>
      <c r="SRJ223" s="54"/>
      <c r="SRK223" s="54"/>
      <c r="SRL223" s="54"/>
      <c r="SRM223" s="54"/>
      <c r="SRN223" s="54"/>
      <c r="SRO223" s="54"/>
      <c r="SRP223" s="54"/>
      <c r="SRQ223" s="54"/>
      <c r="SRR223" s="54"/>
      <c r="SRS223" s="54"/>
      <c r="SRT223" s="54"/>
      <c r="SRU223" s="54"/>
      <c r="SRV223" s="54"/>
      <c r="SRW223" s="54"/>
      <c r="SRX223" s="54"/>
      <c r="SRY223" s="54"/>
      <c r="SRZ223" s="54"/>
      <c r="SSA223" s="54"/>
      <c r="SSB223" s="54"/>
      <c r="SSC223" s="54"/>
      <c r="SSD223" s="54"/>
      <c r="SSE223" s="54"/>
      <c r="SSF223" s="54"/>
      <c r="SSG223" s="54"/>
      <c r="SSH223" s="54"/>
      <c r="SSI223" s="54"/>
      <c r="SSJ223" s="54"/>
      <c r="SSK223" s="54"/>
      <c r="SSL223" s="54"/>
      <c r="SSM223" s="54"/>
      <c r="SSN223" s="54"/>
      <c r="SSO223" s="54"/>
      <c r="SSP223" s="54"/>
      <c r="SSQ223" s="54"/>
      <c r="SSR223" s="54"/>
      <c r="SSS223" s="54"/>
      <c r="SST223" s="54"/>
      <c r="SSU223" s="54"/>
      <c r="SSV223" s="54"/>
      <c r="SSW223" s="54"/>
      <c r="SSX223" s="54"/>
      <c r="SSY223" s="54"/>
      <c r="SSZ223" s="54"/>
      <c r="STA223" s="54"/>
      <c r="STB223" s="54"/>
      <c r="STC223" s="54"/>
      <c r="STD223" s="54"/>
      <c r="STE223" s="54"/>
      <c r="STF223" s="54"/>
      <c r="STG223" s="54"/>
      <c r="STH223" s="54"/>
      <c r="STI223" s="54"/>
      <c r="STJ223" s="54"/>
      <c r="STK223" s="54"/>
      <c r="STL223" s="54"/>
      <c r="STM223" s="54"/>
      <c r="STN223" s="54"/>
      <c r="STO223" s="54"/>
      <c r="STP223" s="54"/>
      <c r="STQ223" s="54"/>
      <c r="STR223" s="54"/>
      <c r="STS223" s="54"/>
      <c r="STT223" s="54"/>
      <c r="STU223" s="54"/>
      <c r="STV223" s="54"/>
      <c r="STW223" s="54"/>
      <c r="STX223" s="54"/>
      <c r="STY223" s="54"/>
      <c r="STZ223" s="54"/>
      <c r="SUA223" s="54"/>
      <c r="SUB223" s="54"/>
      <c r="SUC223" s="54"/>
      <c r="SUD223" s="54"/>
      <c r="SUE223" s="54"/>
      <c r="SUF223" s="54"/>
      <c r="SUG223" s="54"/>
      <c r="SUH223" s="54"/>
      <c r="SUI223" s="54"/>
      <c r="SUJ223" s="54"/>
      <c r="SUK223" s="54"/>
      <c r="SUL223" s="54"/>
      <c r="SUM223" s="54"/>
      <c r="SUN223" s="54"/>
      <c r="SUO223" s="54"/>
      <c r="SUP223" s="54"/>
      <c r="SUQ223" s="54"/>
      <c r="SUR223" s="54"/>
      <c r="SUS223" s="54"/>
      <c r="SUT223" s="54"/>
      <c r="SUU223" s="54"/>
      <c r="SUV223" s="54"/>
      <c r="SUW223" s="54"/>
      <c r="SUX223" s="54"/>
      <c r="SUY223" s="54"/>
      <c r="SUZ223" s="54"/>
      <c r="SVA223" s="54"/>
      <c r="SVB223" s="54"/>
      <c r="SVC223" s="54"/>
      <c r="SVD223" s="54"/>
      <c r="SVE223" s="54"/>
      <c r="SVF223" s="54"/>
      <c r="SVG223" s="54"/>
      <c r="SVH223" s="54"/>
      <c r="SVI223" s="54"/>
      <c r="SVJ223" s="54"/>
      <c r="SVK223" s="54"/>
      <c r="SVL223" s="54"/>
      <c r="SVM223" s="54"/>
      <c r="SVN223" s="54"/>
      <c r="SVO223" s="54"/>
      <c r="SVP223" s="54"/>
      <c r="SVQ223" s="54"/>
      <c r="SVR223" s="54"/>
      <c r="SVS223" s="54"/>
      <c r="SVT223" s="54"/>
      <c r="SVU223" s="54"/>
      <c r="SVV223" s="54"/>
      <c r="SVW223" s="54"/>
      <c r="SVX223" s="54"/>
      <c r="SVY223" s="54"/>
      <c r="SVZ223" s="54"/>
      <c r="SWA223" s="54"/>
      <c r="SWB223" s="54"/>
      <c r="SWC223" s="54"/>
      <c r="SWD223" s="54"/>
      <c r="SWE223" s="54"/>
      <c r="SWF223" s="54"/>
      <c r="SWG223" s="54"/>
      <c r="SWH223" s="54"/>
      <c r="SWI223" s="54"/>
      <c r="SWJ223" s="54"/>
      <c r="SWK223" s="54"/>
      <c r="SWL223" s="54"/>
      <c r="SWM223" s="54"/>
      <c r="SWN223" s="54"/>
      <c r="SWO223" s="54"/>
      <c r="SWP223" s="54"/>
      <c r="SWQ223" s="54"/>
      <c r="SWR223" s="54"/>
      <c r="SWS223" s="54"/>
      <c r="SWT223" s="54"/>
      <c r="SWU223" s="54"/>
      <c r="SWV223" s="54"/>
      <c r="SWW223" s="54"/>
      <c r="SWX223" s="54"/>
      <c r="SWY223" s="54"/>
      <c r="SWZ223" s="54"/>
      <c r="SXA223" s="54"/>
      <c r="SXB223" s="54"/>
      <c r="SXC223" s="54"/>
      <c r="SXD223" s="54"/>
      <c r="SXE223" s="54"/>
      <c r="SXF223" s="54"/>
      <c r="SXG223" s="54"/>
      <c r="SXH223" s="54"/>
      <c r="SXI223" s="54"/>
      <c r="SXJ223" s="54"/>
      <c r="SXK223" s="54"/>
      <c r="SXL223" s="54"/>
      <c r="SXM223" s="54"/>
      <c r="SXN223" s="54"/>
      <c r="SXO223" s="54"/>
      <c r="SXP223" s="54"/>
      <c r="SXQ223" s="54"/>
      <c r="SXR223" s="54"/>
      <c r="SXS223" s="54"/>
      <c r="SXT223" s="54"/>
      <c r="SXU223" s="54"/>
      <c r="SXV223" s="54"/>
      <c r="SXW223" s="54"/>
      <c r="SXX223" s="54"/>
      <c r="SXY223" s="54"/>
      <c r="SXZ223" s="54"/>
      <c r="SYA223" s="54"/>
      <c r="SYB223" s="54"/>
      <c r="SYC223" s="54"/>
      <c r="SYD223" s="54"/>
      <c r="SYE223" s="54"/>
      <c r="SYF223" s="54"/>
      <c r="SYG223" s="54"/>
      <c r="SYH223" s="54"/>
      <c r="SYI223" s="54"/>
      <c r="SYJ223" s="54"/>
      <c r="SYK223" s="54"/>
      <c r="SYL223" s="54"/>
      <c r="SYM223" s="54"/>
      <c r="SYN223" s="54"/>
      <c r="SYO223" s="54"/>
      <c r="SYP223" s="54"/>
      <c r="SYQ223" s="54"/>
      <c r="SYR223" s="54"/>
      <c r="SYS223" s="54"/>
      <c r="SYT223" s="54"/>
      <c r="SYU223" s="54"/>
      <c r="SYV223" s="54"/>
      <c r="SYW223" s="54"/>
      <c r="SYX223" s="54"/>
      <c r="SYY223" s="54"/>
      <c r="SYZ223" s="54"/>
      <c r="SZA223" s="54"/>
      <c r="SZB223" s="54"/>
      <c r="SZC223" s="54"/>
      <c r="SZD223" s="54"/>
      <c r="SZE223" s="54"/>
      <c r="SZF223" s="54"/>
      <c r="SZG223" s="54"/>
      <c r="SZH223" s="54"/>
      <c r="SZI223" s="54"/>
      <c r="SZJ223" s="54"/>
      <c r="SZK223" s="54"/>
      <c r="SZL223" s="54"/>
      <c r="SZM223" s="54"/>
      <c r="SZN223" s="54"/>
      <c r="SZO223" s="54"/>
      <c r="SZP223" s="54"/>
      <c r="SZQ223" s="54"/>
      <c r="SZR223" s="54"/>
      <c r="SZS223" s="54"/>
      <c r="SZT223" s="54"/>
      <c r="SZU223" s="54"/>
      <c r="SZV223" s="54"/>
      <c r="SZW223" s="54"/>
      <c r="SZX223" s="54"/>
      <c r="SZY223" s="54"/>
      <c r="SZZ223" s="54"/>
      <c r="TAA223" s="54"/>
      <c r="TAB223" s="54"/>
      <c r="TAC223" s="54"/>
      <c r="TAD223" s="54"/>
      <c r="TAE223" s="54"/>
      <c r="TAF223" s="54"/>
      <c r="TAG223" s="54"/>
      <c r="TAH223" s="54"/>
      <c r="TAI223" s="54"/>
      <c r="TAJ223" s="54"/>
      <c r="TAK223" s="54"/>
      <c r="TAL223" s="54"/>
      <c r="TAM223" s="54"/>
      <c r="TAN223" s="54"/>
      <c r="TAO223" s="54"/>
      <c r="TAP223" s="54"/>
      <c r="TAQ223" s="54"/>
      <c r="TAR223" s="54"/>
      <c r="TAS223" s="54"/>
      <c r="TAT223" s="54"/>
      <c r="TAU223" s="54"/>
      <c r="TAV223" s="54"/>
      <c r="TAW223" s="54"/>
      <c r="TAX223" s="54"/>
      <c r="TAY223" s="54"/>
      <c r="TAZ223" s="54"/>
      <c r="TBA223" s="54"/>
      <c r="TBB223" s="54"/>
      <c r="TBC223" s="54"/>
      <c r="TBD223" s="54"/>
      <c r="TBE223" s="54"/>
      <c r="TBF223" s="54"/>
      <c r="TBG223" s="54"/>
      <c r="TBH223" s="54"/>
      <c r="TBI223" s="54"/>
      <c r="TBJ223" s="54"/>
      <c r="TBK223" s="54"/>
      <c r="TBL223" s="54"/>
      <c r="TBM223" s="54"/>
      <c r="TBN223" s="54"/>
      <c r="TBO223" s="54"/>
      <c r="TBP223" s="54"/>
      <c r="TBQ223" s="54"/>
      <c r="TBR223" s="54"/>
      <c r="TBS223" s="54"/>
      <c r="TBT223" s="54"/>
      <c r="TBU223" s="54"/>
      <c r="TBV223" s="54"/>
      <c r="TBW223" s="54"/>
      <c r="TBX223" s="54"/>
      <c r="TBY223" s="54"/>
      <c r="TBZ223" s="54"/>
      <c r="TCA223" s="54"/>
      <c r="TCB223" s="54"/>
      <c r="TCC223" s="54"/>
      <c r="TCD223" s="54"/>
      <c r="TCE223" s="54"/>
      <c r="TCF223" s="54"/>
      <c r="TCG223" s="54"/>
      <c r="TCH223" s="54"/>
      <c r="TCI223" s="54"/>
      <c r="TCJ223" s="54"/>
      <c r="TCK223" s="54"/>
      <c r="TCL223" s="54"/>
      <c r="TCM223" s="54"/>
      <c r="TCN223" s="54"/>
      <c r="TCO223" s="54"/>
      <c r="TCP223" s="54"/>
      <c r="TCQ223" s="54"/>
      <c r="TCR223" s="54"/>
      <c r="TCS223" s="54"/>
      <c r="TCT223" s="54"/>
      <c r="TCU223" s="54"/>
      <c r="TCV223" s="54"/>
      <c r="TCW223" s="54"/>
      <c r="TCX223" s="54"/>
      <c r="TCY223" s="54"/>
      <c r="TCZ223" s="54"/>
      <c r="TDA223" s="54"/>
      <c r="TDB223" s="54"/>
      <c r="TDC223" s="54"/>
      <c r="TDD223" s="54"/>
      <c r="TDE223" s="54"/>
      <c r="TDF223" s="54"/>
      <c r="TDG223" s="54"/>
      <c r="TDH223" s="54"/>
      <c r="TDI223" s="54"/>
      <c r="TDJ223" s="54"/>
      <c r="TDK223" s="54"/>
      <c r="TDL223" s="54"/>
      <c r="TDM223" s="54"/>
      <c r="TDN223" s="54"/>
      <c r="TDO223" s="54"/>
      <c r="TDP223" s="54"/>
      <c r="TDQ223" s="54"/>
      <c r="TDR223" s="54"/>
      <c r="TDS223" s="54"/>
      <c r="TDT223" s="54"/>
      <c r="TDU223" s="54"/>
      <c r="TDV223" s="54"/>
      <c r="TDW223" s="54"/>
      <c r="TDX223" s="54"/>
      <c r="TDY223" s="54"/>
      <c r="TDZ223" s="54"/>
      <c r="TEA223" s="54"/>
      <c r="TEB223" s="54"/>
      <c r="TEC223" s="54"/>
      <c r="TED223" s="54"/>
      <c r="TEE223" s="54"/>
      <c r="TEF223" s="54"/>
      <c r="TEG223" s="54"/>
      <c r="TEH223" s="54"/>
      <c r="TEI223" s="54"/>
      <c r="TEJ223" s="54"/>
      <c r="TEK223" s="54"/>
      <c r="TEL223" s="54"/>
      <c r="TEM223" s="54"/>
      <c r="TEN223" s="54"/>
      <c r="TEO223" s="54"/>
      <c r="TEP223" s="54"/>
      <c r="TEQ223" s="54"/>
      <c r="TER223" s="54"/>
      <c r="TES223" s="54"/>
      <c r="TET223" s="54"/>
      <c r="TEU223" s="54"/>
      <c r="TEV223" s="54"/>
      <c r="TEW223" s="54"/>
      <c r="TEX223" s="54"/>
      <c r="TEY223" s="54"/>
      <c r="TEZ223" s="54"/>
      <c r="TFA223" s="54"/>
      <c r="TFB223" s="54"/>
      <c r="TFC223" s="54"/>
      <c r="TFD223" s="54"/>
      <c r="TFE223" s="54"/>
      <c r="TFF223" s="54"/>
      <c r="TFG223" s="54"/>
      <c r="TFH223" s="54"/>
      <c r="TFI223" s="54"/>
      <c r="TFJ223" s="54"/>
      <c r="TFK223" s="54"/>
      <c r="TFL223" s="54"/>
      <c r="TFM223" s="54"/>
      <c r="TFN223" s="54"/>
      <c r="TFO223" s="54"/>
      <c r="TFP223" s="54"/>
      <c r="TFQ223" s="54"/>
      <c r="TFR223" s="54"/>
      <c r="TFS223" s="54"/>
      <c r="TFT223" s="54"/>
      <c r="TFU223" s="54"/>
      <c r="TFV223" s="54"/>
      <c r="TFW223" s="54"/>
      <c r="TFX223" s="54"/>
      <c r="TFY223" s="54"/>
      <c r="TFZ223" s="54"/>
      <c r="TGA223" s="54"/>
      <c r="TGB223" s="54"/>
      <c r="TGC223" s="54"/>
      <c r="TGD223" s="54"/>
      <c r="TGE223" s="54"/>
      <c r="TGF223" s="54"/>
      <c r="TGG223" s="54"/>
      <c r="TGH223" s="54"/>
      <c r="TGI223" s="54"/>
      <c r="TGJ223" s="54"/>
      <c r="TGK223" s="54"/>
      <c r="TGL223" s="54"/>
      <c r="TGM223" s="54"/>
      <c r="TGN223" s="54"/>
      <c r="TGO223" s="54"/>
      <c r="TGP223" s="54"/>
      <c r="TGQ223" s="54"/>
      <c r="TGR223" s="54"/>
      <c r="TGS223" s="54"/>
      <c r="TGT223" s="54"/>
      <c r="TGU223" s="54"/>
      <c r="TGV223" s="54"/>
      <c r="TGW223" s="54"/>
      <c r="TGX223" s="54"/>
      <c r="TGY223" s="54"/>
      <c r="TGZ223" s="54"/>
      <c r="THA223" s="54"/>
      <c r="THB223" s="54"/>
      <c r="THC223" s="54"/>
      <c r="THD223" s="54"/>
      <c r="THE223" s="54"/>
      <c r="THF223" s="54"/>
      <c r="THG223" s="54"/>
      <c r="THH223" s="54"/>
      <c r="THI223" s="54"/>
      <c r="THJ223" s="54"/>
      <c r="THK223" s="54"/>
      <c r="THL223" s="54"/>
      <c r="THM223" s="54"/>
      <c r="THN223" s="54"/>
      <c r="THO223" s="54"/>
      <c r="THP223" s="54"/>
      <c r="THQ223" s="54"/>
      <c r="THR223" s="54"/>
      <c r="THS223" s="54"/>
      <c r="THT223" s="54"/>
      <c r="THU223" s="54"/>
      <c r="THV223" s="54"/>
      <c r="THW223" s="54"/>
      <c r="THX223" s="54"/>
      <c r="THY223" s="54"/>
      <c r="THZ223" s="54"/>
      <c r="TIA223" s="54"/>
      <c r="TIB223" s="54"/>
      <c r="TIC223" s="54"/>
      <c r="TID223" s="54"/>
      <c r="TIE223" s="54"/>
      <c r="TIF223" s="54"/>
      <c r="TIG223" s="54"/>
      <c r="TIH223" s="54"/>
      <c r="TII223" s="54"/>
      <c r="TIJ223" s="54"/>
      <c r="TIK223" s="54"/>
      <c r="TIL223" s="54"/>
      <c r="TIM223" s="54"/>
      <c r="TIN223" s="54"/>
      <c r="TIO223" s="54"/>
      <c r="TIP223" s="54"/>
      <c r="TIQ223" s="54"/>
      <c r="TIR223" s="54"/>
      <c r="TIS223" s="54"/>
      <c r="TIT223" s="54"/>
      <c r="TIU223" s="54"/>
      <c r="TIV223" s="54"/>
      <c r="TIW223" s="54"/>
      <c r="TIX223" s="54"/>
      <c r="TIY223" s="54"/>
      <c r="TIZ223" s="54"/>
      <c r="TJA223" s="54"/>
      <c r="TJB223" s="54"/>
      <c r="TJC223" s="54"/>
      <c r="TJD223" s="54"/>
      <c r="TJE223" s="54"/>
      <c r="TJF223" s="54"/>
      <c r="TJG223" s="54"/>
      <c r="TJH223" s="54"/>
      <c r="TJI223" s="54"/>
      <c r="TJJ223" s="54"/>
      <c r="TJK223" s="54"/>
      <c r="TJL223" s="54"/>
      <c r="TJM223" s="54"/>
      <c r="TJN223" s="54"/>
      <c r="TJO223" s="54"/>
      <c r="TJP223" s="54"/>
      <c r="TJQ223" s="54"/>
      <c r="TJR223" s="54"/>
      <c r="TJS223" s="54"/>
      <c r="TJT223" s="54"/>
      <c r="TJU223" s="54"/>
      <c r="TJV223" s="54"/>
      <c r="TJW223" s="54"/>
      <c r="TJX223" s="54"/>
      <c r="TJY223" s="54"/>
      <c r="TJZ223" s="54"/>
      <c r="TKA223" s="54"/>
      <c r="TKB223" s="54"/>
      <c r="TKC223" s="54"/>
      <c r="TKD223" s="54"/>
      <c r="TKE223" s="54"/>
      <c r="TKF223" s="54"/>
      <c r="TKG223" s="54"/>
      <c r="TKH223" s="54"/>
      <c r="TKI223" s="54"/>
      <c r="TKJ223" s="54"/>
      <c r="TKK223" s="54"/>
      <c r="TKL223" s="54"/>
      <c r="TKM223" s="54"/>
      <c r="TKN223" s="54"/>
      <c r="TKO223" s="54"/>
      <c r="TKP223" s="54"/>
      <c r="TKQ223" s="54"/>
      <c r="TKR223" s="54"/>
      <c r="TKS223" s="54"/>
      <c r="TKT223" s="54"/>
      <c r="TKU223" s="54"/>
      <c r="TKV223" s="54"/>
      <c r="TKW223" s="54"/>
      <c r="TKX223" s="54"/>
      <c r="TKY223" s="54"/>
      <c r="TKZ223" s="54"/>
      <c r="TLA223" s="54"/>
      <c r="TLB223" s="54"/>
      <c r="TLC223" s="54"/>
      <c r="TLD223" s="54"/>
      <c r="TLE223" s="54"/>
      <c r="TLF223" s="54"/>
      <c r="TLG223" s="54"/>
      <c r="TLH223" s="54"/>
      <c r="TLI223" s="54"/>
      <c r="TLJ223" s="54"/>
      <c r="TLK223" s="54"/>
      <c r="TLL223" s="54"/>
      <c r="TLM223" s="54"/>
      <c r="TLN223" s="54"/>
      <c r="TLO223" s="54"/>
      <c r="TLP223" s="54"/>
      <c r="TLQ223" s="54"/>
      <c r="TLR223" s="54"/>
      <c r="TLS223" s="54"/>
      <c r="TLT223" s="54"/>
      <c r="TLU223" s="54"/>
      <c r="TLV223" s="54"/>
      <c r="TLW223" s="54"/>
      <c r="TLX223" s="54"/>
      <c r="TLY223" s="54"/>
      <c r="TLZ223" s="54"/>
      <c r="TMA223" s="54"/>
      <c r="TMB223" s="54"/>
      <c r="TMC223" s="54"/>
      <c r="TMD223" s="54"/>
      <c r="TME223" s="54"/>
      <c r="TMF223" s="54"/>
      <c r="TMG223" s="54"/>
      <c r="TMH223" s="54"/>
      <c r="TMI223" s="54"/>
      <c r="TMJ223" s="54"/>
      <c r="TMK223" s="54"/>
      <c r="TML223" s="54"/>
      <c r="TMM223" s="54"/>
      <c r="TMN223" s="54"/>
      <c r="TMO223" s="54"/>
      <c r="TMP223" s="54"/>
      <c r="TMQ223" s="54"/>
      <c r="TMR223" s="54"/>
      <c r="TMS223" s="54"/>
      <c r="TMT223" s="54"/>
      <c r="TMU223" s="54"/>
      <c r="TMV223" s="54"/>
      <c r="TMW223" s="54"/>
      <c r="TMX223" s="54"/>
      <c r="TMY223" s="54"/>
      <c r="TMZ223" s="54"/>
      <c r="TNA223" s="54"/>
      <c r="TNB223" s="54"/>
      <c r="TNC223" s="54"/>
      <c r="TND223" s="54"/>
      <c r="TNE223" s="54"/>
      <c r="TNF223" s="54"/>
      <c r="TNG223" s="54"/>
      <c r="TNH223" s="54"/>
      <c r="TNI223" s="54"/>
      <c r="TNJ223" s="54"/>
      <c r="TNK223" s="54"/>
      <c r="TNL223" s="54"/>
      <c r="TNM223" s="54"/>
      <c r="TNN223" s="54"/>
      <c r="TNO223" s="54"/>
      <c r="TNP223" s="54"/>
      <c r="TNQ223" s="54"/>
      <c r="TNR223" s="54"/>
      <c r="TNS223" s="54"/>
      <c r="TNT223" s="54"/>
      <c r="TNU223" s="54"/>
      <c r="TNV223" s="54"/>
      <c r="TNW223" s="54"/>
      <c r="TNX223" s="54"/>
      <c r="TNY223" s="54"/>
      <c r="TNZ223" s="54"/>
      <c r="TOA223" s="54"/>
      <c r="TOB223" s="54"/>
      <c r="TOC223" s="54"/>
      <c r="TOD223" s="54"/>
      <c r="TOE223" s="54"/>
      <c r="TOF223" s="54"/>
      <c r="TOG223" s="54"/>
      <c r="TOH223" s="54"/>
      <c r="TOI223" s="54"/>
      <c r="TOJ223" s="54"/>
      <c r="TOK223" s="54"/>
      <c r="TOL223" s="54"/>
      <c r="TOM223" s="54"/>
      <c r="TON223" s="54"/>
      <c r="TOO223" s="54"/>
      <c r="TOP223" s="54"/>
      <c r="TOQ223" s="54"/>
      <c r="TOR223" s="54"/>
      <c r="TOS223" s="54"/>
      <c r="TOT223" s="54"/>
      <c r="TOU223" s="54"/>
      <c r="TOV223" s="54"/>
      <c r="TOW223" s="54"/>
      <c r="TOX223" s="54"/>
      <c r="TOY223" s="54"/>
      <c r="TOZ223" s="54"/>
      <c r="TPA223" s="54"/>
      <c r="TPB223" s="54"/>
      <c r="TPC223" s="54"/>
      <c r="TPD223" s="54"/>
      <c r="TPE223" s="54"/>
      <c r="TPF223" s="54"/>
      <c r="TPG223" s="54"/>
      <c r="TPH223" s="54"/>
      <c r="TPI223" s="54"/>
      <c r="TPJ223" s="54"/>
      <c r="TPK223" s="54"/>
      <c r="TPL223" s="54"/>
      <c r="TPM223" s="54"/>
      <c r="TPN223" s="54"/>
      <c r="TPO223" s="54"/>
      <c r="TPP223" s="54"/>
      <c r="TPQ223" s="54"/>
      <c r="TPR223" s="54"/>
      <c r="TPS223" s="54"/>
      <c r="TPT223" s="54"/>
      <c r="TPU223" s="54"/>
      <c r="TPV223" s="54"/>
      <c r="TPW223" s="54"/>
      <c r="TPX223" s="54"/>
      <c r="TPY223" s="54"/>
      <c r="TPZ223" s="54"/>
      <c r="TQA223" s="54"/>
      <c r="TQB223" s="54"/>
      <c r="TQC223" s="54"/>
      <c r="TQD223" s="54"/>
      <c r="TQE223" s="54"/>
      <c r="TQF223" s="54"/>
      <c r="TQG223" s="54"/>
      <c r="TQH223" s="54"/>
      <c r="TQI223" s="54"/>
      <c r="TQJ223" s="54"/>
      <c r="TQK223" s="54"/>
      <c r="TQL223" s="54"/>
      <c r="TQM223" s="54"/>
      <c r="TQN223" s="54"/>
      <c r="TQO223" s="54"/>
      <c r="TQP223" s="54"/>
      <c r="TQQ223" s="54"/>
      <c r="TQR223" s="54"/>
      <c r="TQS223" s="54"/>
      <c r="TQT223" s="54"/>
      <c r="TQU223" s="54"/>
      <c r="TQV223" s="54"/>
      <c r="TQW223" s="54"/>
      <c r="TQX223" s="54"/>
      <c r="TQY223" s="54"/>
      <c r="TQZ223" s="54"/>
      <c r="TRA223" s="54"/>
      <c r="TRB223" s="54"/>
      <c r="TRC223" s="54"/>
      <c r="TRD223" s="54"/>
      <c r="TRE223" s="54"/>
      <c r="TRF223" s="54"/>
      <c r="TRG223" s="54"/>
      <c r="TRH223" s="54"/>
      <c r="TRI223" s="54"/>
      <c r="TRJ223" s="54"/>
      <c r="TRK223" s="54"/>
      <c r="TRL223" s="54"/>
      <c r="TRM223" s="54"/>
      <c r="TRN223" s="54"/>
      <c r="TRO223" s="54"/>
      <c r="TRP223" s="54"/>
      <c r="TRQ223" s="54"/>
      <c r="TRR223" s="54"/>
      <c r="TRS223" s="54"/>
      <c r="TRT223" s="54"/>
      <c r="TRU223" s="54"/>
      <c r="TRV223" s="54"/>
      <c r="TRW223" s="54"/>
      <c r="TRX223" s="54"/>
      <c r="TRY223" s="54"/>
      <c r="TRZ223" s="54"/>
      <c r="TSA223" s="54"/>
      <c r="TSB223" s="54"/>
      <c r="TSC223" s="54"/>
      <c r="TSD223" s="54"/>
      <c r="TSE223" s="54"/>
      <c r="TSF223" s="54"/>
      <c r="TSG223" s="54"/>
      <c r="TSH223" s="54"/>
      <c r="TSI223" s="54"/>
      <c r="TSJ223" s="54"/>
      <c r="TSK223" s="54"/>
      <c r="TSL223" s="54"/>
      <c r="TSM223" s="54"/>
      <c r="TSN223" s="54"/>
      <c r="TSO223" s="54"/>
      <c r="TSP223" s="54"/>
      <c r="TSQ223" s="54"/>
      <c r="TSR223" s="54"/>
      <c r="TSS223" s="54"/>
      <c r="TST223" s="54"/>
      <c r="TSU223" s="54"/>
      <c r="TSV223" s="54"/>
      <c r="TSW223" s="54"/>
      <c r="TSX223" s="54"/>
      <c r="TSY223" s="54"/>
      <c r="TSZ223" s="54"/>
      <c r="TTA223" s="54"/>
      <c r="TTB223" s="54"/>
      <c r="TTC223" s="54"/>
      <c r="TTD223" s="54"/>
      <c r="TTE223" s="54"/>
      <c r="TTF223" s="54"/>
      <c r="TTG223" s="54"/>
      <c r="TTH223" s="54"/>
      <c r="TTI223" s="54"/>
      <c r="TTJ223" s="54"/>
      <c r="TTK223" s="54"/>
      <c r="TTL223" s="54"/>
      <c r="TTM223" s="54"/>
      <c r="TTN223" s="54"/>
      <c r="TTO223" s="54"/>
      <c r="TTP223" s="54"/>
      <c r="TTQ223" s="54"/>
      <c r="TTR223" s="54"/>
      <c r="TTS223" s="54"/>
      <c r="TTT223" s="54"/>
      <c r="TTU223" s="54"/>
      <c r="TTV223" s="54"/>
      <c r="TTW223" s="54"/>
      <c r="TTX223" s="54"/>
      <c r="TTY223" s="54"/>
      <c r="TTZ223" s="54"/>
      <c r="TUA223" s="54"/>
      <c r="TUB223" s="54"/>
      <c r="TUC223" s="54"/>
      <c r="TUD223" s="54"/>
      <c r="TUE223" s="54"/>
      <c r="TUF223" s="54"/>
      <c r="TUG223" s="54"/>
      <c r="TUH223" s="54"/>
      <c r="TUI223" s="54"/>
      <c r="TUJ223" s="54"/>
      <c r="TUK223" s="54"/>
      <c r="TUL223" s="54"/>
      <c r="TUM223" s="54"/>
      <c r="TUN223" s="54"/>
      <c r="TUO223" s="54"/>
      <c r="TUP223" s="54"/>
      <c r="TUQ223" s="54"/>
      <c r="TUR223" s="54"/>
      <c r="TUS223" s="54"/>
      <c r="TUT223" s="54"/>
      <c r="TUU223" s="54"/>
      <c r="TUV223" s="54"/>
      <c r="TUW223" s="54"/>
      <c r="TUX223" s="54"/>
      <c r="TUY223" s="54"/>
      <c r="TUZ223" s="54"/>
      <c r="TVA223" s="54"/>
      <c r="TVB223" s="54"/>
      <c r="TVC223" s="54"/>
      <c r="TVD223" s="54"/>
      <c r="TVE223" s="54"/>
      <c r="TVF223" s="54"/>
      <c r="TVG223" s="54"/>
      <c r="TVH223" s="54"/>
      <c r="TVI223" s="54"/>
      <c r="TVJ223" s="54"/>
      <c r="TVK223" s="54"/>
      <c r="TVL223" s="54"/>
      <c r="TVM223" s="54"/>
      <c r="TVN223" s="54"/>
      <c r="TVO223" s="54"/>
      <c r="TVP223" s="54"/>
      <c r="TVQ223" s="54"/>
      <c r="TVR223" s="54"/>
      <c r="TVS223" s="54"/>
      <c r="TVT223" s="54"/>
      <c r="TVU223" s="54"/>
      <c r="TVV223" s="54"/>
      <c r="TVW223" s="54"/>
      <c r="TVX223" s="54"/>
      <c r="TVY223" s="54"/>
      <c r="TVZ223" s="54"/>
      <c r="TWA223" s="54"/>
      <c r="TWB223" s="54"/>
      <c r="TWC223" s="54"/>
      <c r="TWD223" s="54"/>
      <c r="TWE223" s="54"/>
      <c r="TWF223" s="54"/>
      <c r="TWG223" s="54"/>
      <c r="TWH223" s="54"/>
      <c r="TWI223" s="54"/>
      <c r="TWJ223" s="54"/>
      <c r="TWK223" s="54"/>
      <c r="TWL223" s="54"/>
      <c r="TWM223" s="54"/>
      <c r="TWN223" s="54"/>
      <c r="TWO223" s="54"/>
      <c r="TWP223" s="54"/>
      <c r="TWQ223" s="54"/>
      <c r="TWR223" s="54"/>
      <c r="TWS223" s="54"/>
      <c r="TWT223" s="54"/>
      <c r="TWU223" s="54"/>
      <c r="TWV223" s="54"/>
      <c r="TWW223" s="54"/>
      <c r="TWX223" s="54"/>
      <c r="TWY223" s="54"/>
      <c r="TWZ223" s="54"/>
      <c r="TXA223" s="54"/>
      <c r="TXB223" s="54"/>
      <c r="TXC223" s="54"/>
      <c r="TXD223" s="54"/>
      <c r="TXE223" s="54"/>
      <c r="TXF223" s="54"/>
      <c r="TXG223" s="54"/>
      <c r="TXH223" s="54"/>
      <c r="TXI223" s="54"/>
      <c r="TXJ223" s="54"/>
      <c r="TXK223" s="54"/>
      <c r="TXL223" s="54"/>
      <c r="TXM223" s="54"/>
      <c r="TXN223" s="54"/>
      <c r="TXO223" s="54"/>
      <c r="TXP223" s="54"/>
      <c r="TXQ223" s="54"/>
      <c r="TXR223" s="54"/>
      <c r="TXS223" s="54"/>
      <c r="TXT223" s="54"/>
      <c r="TXU223" s="54"/>
      <c r="TXV223" s="54"/>
      <c r="TXW223" s="54"/>
      <c r="TXX223" s="54"/>
      <c r="TXY223" s="54"/>
      <c r="TXZ223" s="54"/>
      <c r="TYA223" s="54"/>
      <c r="TYB223" s="54"/>
      <c r="TYC223" s="54"/>
      <c r="TYD223" s="54"/>
      <c r="TYE223" s="54"/>
      <c r="TYF223" s="54"/>
      <c r="TYG223" s="54"/>
      <c r="TYH223" s="54"/>
      <c r="TYI223" s="54"/>
      <c r="TYJ223" s="54"/>
      <c r="TYK223" s="54"/>
      <c r="TYL223" s="54"/>
      <c r="TYM223" s="54"/>
      <c r="TYN223" s="54"/>
      <c r="TYO223" s="54"/>
      <c r="TYP223" s="54"/>
      <c r="TYQ223" s="54"/>
      <c r="TYR223" s="54"/>
      <c r="TYS223" s="54"/>
      <c r="TYT223" s="54"/>
      <c r="TYU223" s="54"/>
      <c r="TYV223" s="54"/>
      <c r="TYW223" s="54"/>
      <c r="TYX223" s="54"/>
      <c r="TYY223" s="54"/>
      <c r="TYZ223" s="54"/>
      <c r="TZA223" s="54"/>
      <c r="TZB223" s="54"/>
      <c r="TZC223" s="54"/>
      <c r="TZD223" s="54"/>
      <c r="TZE223" s="54"/>
      <c r="TZF223" s="54"/>
      <c r="TZG223" s="54"/>
      <c r="TZH223" s="54"/>
      <c r="TZI223" s="54"/>
      <c r="TZJ223" s="54"/>
      <c r="TZK223" s="54"/>
      <c r="TZL223" s="54"/>
      <c r="TZM223" s="54"/>
      <c r="TZN223" s="54"/>
      <c r="TZO223" s="54"/>
      <c r="TZP223" s="54"/>
      <c r="TZQ223" s="54"/>
      <c r="TZR223" s="54"/>
      <c r="TZS223" s="54"/>
      <c r="TZT223" s="54"/>
      <c r="TZU223" s="54"/>
      <c r="TZV223" s="54"/>
      <c r="TZW223" s="54"/>
      <c r="TZX223" s="54"/>
      <c r="TZY223" s="54"/>
      <c r="TZZ223" s="54"/>
      <c r="UAA223" s="54"/>
      <c r="UAB223" s="54"/>
      <c r="UAC223" s="54"/>
      <c r="UAD223" s="54"/>
      <c r="UAE223" s="54"/>
      <c r="UAF223" s="54"/>
      <c r="UAG223" s="54"/>
      <c r="UAH223" s="54"/>
      <c r="UAI223" s="54"/>
      <c r="UAJ223" s="54"/>
      <c r="UAK223" s="54"/>
      <c r="UAL223" s="54"/>
      <c r="UAM223" s="54"/>
      <c r="UAN223" s="54"/>
      <c r="UAO223" s="54"/>
      <c r="UAP223" s="54"/>
      <c r="UAQ223" s="54"/>
      <c r="UAR223" s="54"/>
      <c r="UAS223" s="54"/>
      <c r="UAT223" s="54"/>
      <c r="UAU223" s="54"/>
      <c r="UAV223" s="54"/>
      <c r="UAW223" s="54"/>
      <c r="UAX223" s="54"/>
      <c r="UAY223" s="54"/>
      <c r="UAZ223" s="54"/>
      <c r="UBA223" s="54"/>
      <c r="UBB223" s="54"/>
      <c r="UBC223" s="54"/>
      <c r="UBD223" s="54"/>
      <c r="UBE223" s="54"/>
      <c r="UBF223" s="54"/>
      <c r="UBG223" s="54"/>
      <c r="UBH223" s="54"/>
      <c r="UBI223" s="54"/>
      <c r="UBJ223" s="54"/>
      <c r="UBK223" s="54"/>
      <c r="UBL223" s="54"/>
      <c r="UBM223" s="54"/>
      <c r="UBN223" s="54"/>
      <c r="UBO223" s="54"/>
      <c r="UBP223" s="54"/>
      <c r="UBQ223" s="54"/>
      <c r="UBR223" s="54"/>
      <c r="UBS223" s="54"/>
      <c r="UBT223" s="54"/>
      <c r="UBU223" s="54"/>
      <c r="UBV223" s="54"/>
      <c r="UBW223" s="54"/>
      <c r="UBX223" s="54"/>
      <c r="UBY223" s="54"/>
      <c r="UBZ223" s="54"/>
      <c r="UCA223" s="54"/>
      <c r="UCB223" s="54"/>
      <c r="UCC223" s="54"/>
      <c r="UCD223" s="54"/>
      <c r="UCE223" s="54"/>
      <c r="UCF223" s="54"/>
      <c r="UCG223" s="54"/>
      <c r="UCH223" s="54"/>
      <c r="UCI223" s="54"/>
      <c r="UCJ223" s="54"/>
      <c r="UCK223" s="54"/>
      <c r="UCL223" s="54"/>
      <c r="UCM223" s="54"/>
      <c r="UCN223" s="54"/>
      <c r="UCO223" s="54"/>
      <c r="UCP223" s="54"/>
      <c r="UCQ223" s="54"/>
      <c r="UCR223" s="54"/>
      <c r="UCS223" s="54"/>
      <c r="UCT223" s="54"/>
      <c r="UCU223" s="54"/>
      <c r="UCV223" s="54"/>
      <c r="UCW223" s="54"/>
      <c r="UCX223" s="54"/>
      <c r="UCY223" s="54"/>
      <c r="UCZ223" s="54"/>
      <c r="UDA223" s="54"/>
      <c r="UDB223" s="54"/>
      <c r="UDC223" s="54"/>
      <c r="UDD223" s="54"/>
      <c r="UDE223" s="54"/>
      <c r="UDF223" s="54"/>
      <c r="UDG223" s="54"/>
      <c r="UDH223" s="54"/>
      <c r="UDI223" s="54"/>
      <c r="UDJ223" s="54"/>
      <c r="UDK223" s="54"/>
      <c r="UDL223" s="54"/>
      <c r="UDM223" s="54"/>
      <c r="UDN223" s="54"/>
      <c r="UDO223" s="54"/>
      <c r="UDP223" s="54"/>
      <c r="UDQ223" s="54"/>
      <c r="UDR223" s="54"/>
      <c r="UDS223" s="54"/>
      <c r="UDT223" s="54"/>
      <c r="UDU223" s="54"/>
      <c r="UDV223" s="54"/>
      <c r="UDW223" s="54"/>
      <c r="UDX223" s="54"/>
      <c r="UDY223" s="54"/>
      <c r="UDZ223" s="54"/>
      <c r="UEA223" s="54"/>
      <c r="UEB223" s="54"/>
      <c r="UEC223" s="54"/>
      <c r="UED223" s="54"/>
      <c r="UEE223" s="54"/>
      <c r="UEF223" s="54"/>
      <c r="UEG223" s="54"/>
      <c r="UEH223" s="54"/>
      <c r="UEI223" s="54"/>
      <c r="UEJ223" s="54"/>
      <c r="UEK223" s="54"/>
      <c r="UEL223" s="54"/>
      <c r="UEM223" s="54"/>
      <c r="UEN223" s="54"/>
      <c r="UEO223" s="54"/>
      <c r="UEP223" s="54"/>
      <c r="UEQ223" s="54"/>
      <c r="UER223" s="54"/>
      <c r="UES223" s="54"/>
      <c r="UET223" s="54"/>
      <c r="UEU223" s="54"/>
      <c r="UEV223" s="54"/>
      <c r="UEW223" s="54"/>
      <c r="UEX223" s="54"/>
      <c r="UEY223" s="54"/>
      <c r="UEZ223" s="54"/>
      <c r="UFA223" s="54"/>
      <c r="UFB223" s="54"/>
      <c r="UFC223" s="54"/>
      <c r="UFD223" s="54"/>
      <c r="UFE223" s="54"/>
      <c r="UFF223" s="54"/>
      <c r="UFG223" s="54"/>
      <c r="UFH223" s="54"/>
      <c r="UFI223" s="54"/>
      <c r="UFJ223" s="54"/>
      <c r="UFK223" s="54"/>
      <c r="UFL223" s="54"/>
      <c r="UFM223" s="54"/>
      <c r="UFN223" s="54"/>
      <c r="UFO223" s="54"/>
      <c r="UFP223" s="54"/>
      <c r="UFQ223" s="54"/>
      <c r="UFR223" s="54"/>
      <c r="UFS223" s="54"/>
      <c r="UFT223" s="54"/>
      <c r="UFU223" s="54"/>
      <c r="UFV223" s="54"/>
      <c r="UFW223" s="54"/>
      <c r="UFX223" s="54"/>
      <c r="UFY223" s="54"/>
      <c r="UFZ223" s="54"/>
      <c r="UGA223" s="54"/>
      <c r="UGB223" s="54"/>
      <c r="UGC223" s="54"/>
      <c r="UGD223" s="54"/>
      <c r="UGE223" s="54"/>
      <c r="UGF223" s="54"/>
      <c r="UGG223" s="54"/>
      <c r="UGH223" s="54"/>
      <c r="UGI223" s="54"/>
      <c r="UGJ223" s="54"/>
      <c r="UGK223" s="54"/>
      <c r="UGL223" s="54"/>
      <c r="UGM223" s="54"/>
      <c r="UGN223" s="54"/>
      <c r="UGO223" s="54"/>
      <c r="UGP223" s="54"/>
      <c r="UGQ223" s="54"/>
      <c r="UGR223" s="54"/>
      <c r="UGS223" s="54"/>
      <c r="UGT223" s="54"/>
      <c r="UGU223" s="54"/>
      <c r="UGV223" s="54"/>
      <c r="UGW223" s="54"/>
      <c r="UGX223" s="54"/>
      <c r="UGY223" s="54"/>
      <c r="UGZ223" s="54"/>
      <c r="UHA223" s="54"/>
      <c r="UHB223" s="54"/>
      <c r="UHC223" s="54"/>
      <c r="UHD223" s="54"/>
      <c r="UHE223" s="54"/>
      <c r="UHF223" s="54"/>
      <c r="UHG223" s="54"/>
      <c r="UHH223" s="54"/>
      <c r="UHI223" s="54"/>
      <c r="UHJ223" s="54"/>
      <c r="UHK223" s="54"/>
      <c r="UHL223" s="54"/>
      <c r="UHM223" s="54"/>
      <c r="UHN223" s="54"/>
      <c r="UHO223" s="54"/>
      <c r="UHP223" s="54"/>
      <c r="UHQ223" s="54"/>
      <c r="UHR223" s="54"/>
      <c r="UHS223" s="54"/>
      <c r="UHT223" s="54"/>
      <c r="UHU223" s="54"/>
      <c r="UHV223" s="54"/>
      <c r="UHW223" s="54"/>
      <c r="UHX223" s="54"/>
      <c r="UHY223" s="54"/>
      <c r="UHZ223" s="54"/>
      <c r="UIA223" s="54"/>
      <c r="UIB223" s="54"/>
      <c r="UIC223" s="54"/>
      <c r="UID223" s="54"/>
      <c r="UIE223" s="54"/>
      <c r="UIF223" s="54"/>
      <c r="UIG223" s="54"/>
      <c r="UIH223" s="54"/>
      <c r="UII223" s="54"/>
      <c r="UIJ223" s="54"/>
      <c r="UIK223" s="54"/>
      <c r="UIL223" s="54"/>
      <c r="UIM223" s="54"/>
      <c r="UIN223" s="54"/>
      <c r="UIO223" s="54"/>
      <c r="UIP223" s="54"/>
      <c r="UIQ223" s="54"/>
      <c r="UIR223" s="54"/>
      <c r="UIS223" s="54"/>
      <c r="UIT223" s="54"/>
      <c r="UIU223" s="54"/>
      <c r="UIV223" s="54"/>
      <c r="UIW223" s="54"/>
      <c r="UIX223" s="54"/>
      <c r="UIY223" s="54"/>
      <c r="UIZ223" s="54"/>
      <c r="UJA223" s="54"/>
      <c r="UJB223" s="54"/>
      <c r="UJC223" s="54"/>
      <c r="UJD223" s="54"/>
      <c r="UJE223" s="54"/>
      <c r="UJF223" s="54"/>
      <c r="UJG223" s="54"/>
      <c r="UJH223" s="54"/>
      <c r="UJI223" s="54"/>
      <c r="UJJ223" s="54"/>
      <c r="UJK223" s="54"/>
      <c r="UJL223" s="54"/>
      <c r="UJM223" s="54"/>
      <c r="UJN223" s="54"/>
      <c r="UJO223" s="54"/>
      <c r="UJP223" s="54"/>
      <c r="UJQ223" s="54"/>
      <c r="UJR223" s="54"/>
      <c r="UJS223" s="54"/>
      <c r="UJT223" s="54"/>
      <c r="UJU223" s="54"/>
      <c r="UJV223" s="54"/>
      <c r="UJW223" s="54"/>
      <c r="UJX223" s="54"/>
      <c r="UJY223" s="54"/>
      <c r="UJZ223" s="54"/>
      <c r="UKA223" s="54"/>
      <c r="UKB223" s="54"/>
      <c r="UKC223" s="54"/>
      <c r="UKD223" s="54"/>
      <c r="UKE223" s="54"/>
      <c r="UKF223" s="54"/>
      <c r="UKG223" s="54"/>
      <c r="UKH223" s="54"/>
      <c r="UKI223" s="54"/>
      <c r="UKJ223" s="54"/>
      <c r="UKK223" s="54"/>
      <c r="UKL223" s="54"/>
      <c r="UKM223" s="54"/>
      <c r="UKN223" s="54"/>
      <c r="UKO223" s="54"/>
      <c r="UKP223" s="54"/>
      <c r="UKQ223" s="54"/>
      <c r="UKR223" s="54"/>
      <c r="UKS223" s="54"/>
      <c r="UKT223" s="54"/>
      <c r="UKU223" s="54"/>
      <c r="UKV223" s="54"/>
      <c r="UKW223" s="54"/>
      <c r="UKX223" s="54"/>
      <c r="UKY223" s="54"/>
      <c r="UKZ223" s="54"/>
      <c r="ULA223" s="54"/>
      <c r="ULB223" s="54"/>
      <c r="ULC223" s="54"/>
      <c r="ULD223" s="54"/>
      <c r="ULE223" s="54"/>
      <c r="ULF223" s="54"/>
      <c r="ULG223" s="54"/>
      <c r="ULH223" s="54"/>
      <c r="ULI223" s="54"/>
      <c r="ULJ223" s="54"/>
      <c r="ULK223" s="54"/>
      <c r="ULL223" s="54"/>
      <c r="ULM223" s="54"/>
      <c r="ULN223" s="54"/>
      <c r="ULO223" s="54"/>
      <c r="ULP223" s="54"/>
      <c r="ULQ223" s="54"/>
      <c r="ULR223" s="54"/>
      <c r="ULS223" s="54"/>
      <c r="ULT223" s="54"/>
      <c r="ULU223" s="54"/>
      <c r="ULV223" s="54"/>
      <c r="ULW223" s="54"/>
      <c r="ULX223" s="54"/>
      <c r="ULY223" s="54"/>
      <c r="ULZ223" s="54"/>
      <c r="UMA223" s="54"/>
      <c r="UMB223" s="54"/>
      <c r="UMC223" s="54"/>
      <c r="UMD223" s="54"/>
      <c r="UME223" s="54"/>
      <c r="UMF223" s="54"/>
      <c r="UMG223" s="54"/>
      <c r="UMH223" s="54"/>
      <c r="UMI223" s="54"/>
      <c r="UMJ223" s="54"/>
      <c r="UMK223" s="54"/>
      <c r="UML223" s="54"/>
      <c r="UMM223" s="54"/>
      <c r="UMN223" s="54"/>
      <c r="UMO223" s="54"/>
      <c r="UMP223" s="54"/>
      <c r="UMQ223" s="54"/>
      <c r="UMR223" s="54"/>
      <c r="UMS223" s="54"/>
      <c r="UMT223" s="54"/>
      <c r="UMU223" s="54"/>
      <c r="UMV223" s="54"/>
      <c r="UMW223" s="54"/>
      <c r="UMX223" s="54"/>
      <c r="UMY223" s="54"/>
      <c r="UMZ223" s="54"/>
      <c r="UNA223" s="54"/>
      <c r="UNB223" s="54"/>
      <c r="UNC223" s="54"/>
      <c r="UND223" s="54"/>
      <c r="UNE223" s="54"/>
      <c r="UNF223" s="54"/>
      <c r="UNG223" s="54"/>
      <c r="UNH223" s="54"/>
      <c r="UNI223" s="54"/>
      <c r="UNJ223" s="54"/>
      <c r="UNK223" s="54"/>
      <c r="UNL223" s="54"/>
      <c r="UNM223" s="54"/>
      <c r="UNN223" s="54"/>
      <c r="UNO223" s="54"/>
      <c r="UNP223" s="54"/>
      <c r="UNQ223" s="54"/>
      <c r="UNR223" s="54"/>
      <c r="UNS223" s="54"/>
      <c r="UNT223" s="54"/>
      <c r="UNU223" s="54"/>
      <c r="UNV223" s="54"/>
      <c r="UNW223" s="54"/>
      <c r="UNX223" s="54"/>
      <c r="UNY223" s="54"/>
      <c r="UNZ223" s="54"/>
      <c r="UOA223" s="54"/>
      <c r="UOB223" s="54"/>
      <c r="UOC223" s="54"/>
      <c r="UOD223" s="54"/>
      <c r="UOE223" s="54"/>
      <c r="UOF223" s="54"/>
      <c r="UOG223" s="54"/>
      <c r="UOH223" s="54"/>
      <c r="UOI223" s="54"/>
      <c r="UOJ223" s="54"/>
      <c r="UOK223" s="54"/>
      <c r="UOL223" s="54"/>
      <c r="UOM223" s="54"/>
      <c r="UON223" s="54"/>
      <c r="UOO223" s="54"/>
      <c r="UOP223" s="54"/>
      <c r="UOQ223" s="54"/>
      <c r="UOR223" s="54"/>
      <c r="UOS223" s="54"/>
      <c r="UOT223" s="54"/>
      <c r="UOU223" s="54"/>
      <c r="UOV223" s="54"/>
      <c r="UOW223" s="54"/>
      <c r="UOX223" s="54"/>
      <c r="UOY223" s="54"/>
      <c r="UOZ223" s="54"/>
      <c r="UPA223" s="54"/>
      <c r="UPB223" s="54"/>
      <c r="UPC223" s="54"/>
      <c r="UPD223" s="54"/>
      <c r="UPE223" s="54"/>
      <c r="UPF223" s="54"/>
      <c r="UPG223" s="54"/>
      <c r="UPH223" s="54"/>
      <c r="UPI223" s="54"/>
      <c r="UPJ223" s="54"/>
      <c r="UPK223" s="54"/>
      <c r="UPL223" s="54"/>
      <c r="UPM223" s="54"/>
      <c r="UPN223" s="54"/>
      <c r="UPO223" s="54"/>
      <c r="UPP223" s="54"/>
      <c r="UPQ223" s="54"/>
      <c r="UPR223" s="54"/>
      <c r="UPS223" s="54"/>
      <c r="UPT223" s="54"/>
      <c r="UPU223" s="54"/>
      <c r="UPV223" s="54"/>
      <c r="UPW223" s="54"/>
      <c r="UPX223" s="54"/>
      <c r="UPY223" s="54"/>
      <c r="UPZ223" s="54"/>
      <c r="UQA223" s="54"/>
      <c r="UQB223" s="54"/>
      <c r="UQC223" s="54"/>
      <c r="UQD223" s="54"/>
      <c r="UQE223" s="54"/>
      <c r="UQF223" s="54"/>
      <c r="UQG223" s="54"/>
      <c r="UQH223" s="54"/>
      <c r="UQI223" s="54"/>
      <c r="UQJ223" s="54"/>
      <c r="UQK223" s="54"/>
      <c r="UQL223" s="54"/>
      <c r="UQM223" s="54"/>
      <c r="UQN223" s="54"/>
      <c r="UQO223" s="54"/>
      <c r="UQP223" s="54"/>
      <c r="UQQ223" s="54"/>
      <c r="UQR223" s="54"/>
      <c r="UQS223" s="54"/>
      <c r="UQT223" s="54"/>
      <c r="UQU223" s="54"/>
      <c r="UQV223" s="54"/>
      <c r="UQW223" s="54"/>
      <c r="UQX223" s="54"/>
      <c r="UQY223" s="54"/>
      <c r="UQZ223" s="54"/>
      <c r="URA223" s="54"/>
      <c r="URB223" s="54"/>
      <c r="URC223" s="54"/>
      <c r="URD223" s="54"/>
      <c r="URE223" s="54"/>
      <c r="URF223" s="54"/>
      <c r="URG223" s="54"/>
      <c r="URH223" s="54"/>
      <c r="URI223" s="54"/>
      <c r="URJ223" s="54"/>
      <c r="URK223" s="54"/>
      <c r="URL223" s="54"/>
      <c r="URM223" s="54"/>
      <c r="URN223" s="54"/>
      <c r="URO223" s="54"/>
      <c r="URP223" s="54"/>
      <c r="URQ223" s="54"/>
      <c r="URR223" s="54"/>
      <c r="URS223" s="54"/>
      <c r="URT223" s="54"/>
      <c r="URU223" s="54"/>
      <c r="URV223" s="54"/>
      <c r="URW223" s="54"/>
      <c r="URX223" s="54"/>
      <c r="URY223" s="54"/>
      <c r="URZ223" s="54"/>
      <c r="USA223" s="54"/>
      <c r="USB223" s="54"/>
      <c r="USC223" s="54"/>
      <c r="USD223" s="54"/>
      <c r="USE223" s="54"/>
      <c r="USF223" s="54"/>
      <c r="USG223" s="54"/>
      <c r="USH223" s="54"/>
      <c r="USI223" s="54"/>
      <c r="USJ223" s="54"/>
      <c r="USK223" s="54"/>
      <c r="USL223" s="54"/>
      <c r="USM223" s="54"/>
      <c r="USN223" s="54"/>
      <c r="USO223" s="54"/>
      <c r="USP223" s="54"/>
      <c r="USQ223" s="54"/>
      <c r="USR223" s="54"/>
      <c r="USS223" s="54"/>
      <c r="UST223" s="54"/>
      <c r="USU223" s="54"/>
      <c r="USV223" s="54"/>
      <c r="USW223" s="54"/>
      <c r="USX223" s="54"/>
      <c r="USY223" s="54"/>
      <c r="USZ223" s="54"/>
      <c r="UTA223" s="54"/>
      <c r="UTB223" s="54"/>
      <c r="UTC223" s="54"/>
      <c r="UTD223" s="54"/>
      <c r="UTE223" s="54"/>
      <c r="UTF223" s="54"/>
      <c r="UTG223" s="54"/>
      <c r="UTH223" s="54"/>
      <c r="UTI223" s="54"/>
      <c r="UTJ223" s="54"/>
      <c r="UTK223" s="54"/>
      <c r="UTL223" s="54"/>
      <c r="UTM223" s="54"/>
      <c r="UTN223" s="54"/>
      <c r="UTO223" s="54"/>
      <c r="UTP223" s="54"/>
      <c r="UTQ223" s="54"/>
      <c r="UTR223" s="54"/>
      <c r="UTS223" s="54"/>
      <c r="UTT223" s="54"/>
      <c r="UTU223" s="54"/>
      <c r="UTV223" s="54"/>
      <c r="UTW223" s="54"/>
      <c r="UTX223" s="54"/>
      <c r="UTY223" s="54"/>
      <c r="UTZ223" s="54"/>
      <c r="UUA223" s="54"/>
      <c r="UUB223" s="54"/>
      <c r="UUC223" s="54"/>
      <c r="UUD223" s="54"/>
      <c r="UUE223" s="54"/>
      <c r="UUF223" s="54"/>
      <c r="UUG223" s="54"/>
      <c r="UUH223" s="54"/>
      <c r="UUI223" s="54"/>
      <c r="UUJ223" s="54"/>
      <c r="UUK223" s="54"/>
      <c r="UUL223" s="54"/>
      <c r="UUM223" s="54"/>
      <c r="UUN223" s="54"/>
      <c r="UUO223" s="54"/>
      <c r="UUP223" s="54"/>
      <c r="UUQ223" s="54"/>
      <c r="UUR223" s="54"/>
      <c r="UUS223" s="54"/>
      <c r="UUT223" s="54"/>
      <c r="UUU223" s="54"/>
      <c r="UUV223" s="54"/>
      <c r="UUW223" s="54"/>
      <c r="UUX223" s="54"/>
      <c r="UUY223" s="54"/>
      <c r="UUZ223" s="54"/>
      <c r="UVA223" s="54"/>
      <c r="UVB223" s="54"/>
      <c r="UVC223" s="54"/>
      <c r="UVD223" s="54"/>
      <c r="UVE223" s="54"/>
      <c r="UVF223" s="54"/>
      <c r="UVG223" s="54"/>
      <c r="UVH223" s="54"/>
      <c r="UVI223" s="54"/>
      <c r="UVJ223" s="54"/>
      <c r="UVK223" s="54"/>
      <c r="UVL223" s="54"/>
      <c r="UVM223" s="54"/>
      <c r="UVN223" s="54"/>
      <c r="UVO223" s="54"/>
      <c r="UVP223" s="54"/>
      <c r="UVQ223" s="54"/>
      <c r="UVR223" s="54"/>
      <c r="UVS223" s="54"/>
      <c r="UVT223" s="54"/>
      <c r="UVU223" s="54"/>
      <c r="UVV223" s="54"/>
      <c r="UVW223" s="54"/>
      <c r="UVX223" s="54"/>
      <c r="UVY223" s="54"/>
      <c r="UVZ223" s="54"/>
      <c r="UWA223" s="54"/>
      <c r="UWB223" s="54"/>
      <c r="UWC223" s="54"/>
      <c r="UWD223" s="54"/>
      <c r="UWE223" s="54"/>
      <c r="UWF223" s="54"/>
      <c r="UWG223" s="54"/>
      <c r="UWH223" s="54"/>
      <c r="UWI223" s="54"/>
      <c r="UWJ223" s="54"/>
      <c r="UWK223" s="54"/>
      <c r="UWL223" s="54"/>
      <c r="UWM223" s="54"/>
      <c r="UWN223" s="54"/>
      <c r="UWO223" s="54"/>
      <c r="UWP223" s="54"/>
      <c r="UWQ223" s="54"/>
      <c r="UWR223" s="54"/>
      <c r="UWS223" s="54"/>
      <c r="UWT223" s="54"/>
      <c r="UWU223" s="54"/>
      <c r="UWV223" s="54"/>
      <c r="UWW223" s="54"/>
      <c r="UWX223" s="54"/>
      <c r="UWY223" s="54"/>
      <c r="UWZ223" s="54"/>
      <c r="UXA223" s="54"/>
      <c r="UXB223" s="54"/>
      <c r="UXC223" s="54"/>
      <c r="UXD223" s="54"/>
      <c r="UXE223" s="54"/>
      <c r="UXF223" s="54"/>
      <c r="UXG223" s="54"/>
      <c r="UXH223" s="54"/>
      <c r="UXI223" s="54"/>
      <c r="UXJ223" s="54"/>
      <c r="UXK223" s="54"/>
      <c r="UXL223" s="54"/>
      <c r="UXM223" s="54"/>
      <c r="UXN223" s="54"/>
      <c r="UXO223" s="54"/>
      <c r="UXP223" s="54"/>
      <c r="UXQ223" s="54"/>
      <c r="UXR223" s="54"/>
      <c r="UXS223" s="54"/>
      <c r="UXT223" s="54"/>
      <c r="UXU223" s="54"/>
      <c r="UXV223" s="54"/>
      <c r="UXW223" s="54"/>
      <c r="UXX223" s="54"/>
      <c r="UXY223" s="54"/>
      <c r="UXZ223" s="54"/>
      <c r="UYA223" s="54"/>
      <c r="UYB223" s="54"/>
      <c r="UYC223" s="54"/>
      <c r="UYD223" s="54"/>
      <c r="UYE223" s="54"/>
      <c r="UYF223" s="54"/>
      <c r="UYG223" s="54"/>
      <c r="UYH223" s="54"/>
      <c r="UYI223" s="54"/>
      <c r="UYJ223" s="54"/>
      <c r="UYK223" s="54"/>
      <c r="UYL223" s="54"/>
      <c r="UYM223" s="54"/>
      <c r="UYN223" s="54"/>
      <c r="UYO223" s="54"/>
      <c r="UYP223" s="54"/>
      <c r="UYQ223" s="54"/>
      <c r="UYR223" s="54"/>
      <c r="UYS223" s="54"/>
      <c r="UYT223" s="54"/>
      <c r="UYU223" s="54"/>
      <c r="UYV223" s="54"/>
      <c r="UYW223" s="54"/>
      <c r="UYX223" s="54"/>
      <c r="UYY223" s="54"/>
      <c r="UYZ223" s="54"/>
      <c r="UZA223" s="54"/>
      <c r="UZB223" s="54"/>
      <c r="UZC223" s="54"/>
      <c r="UZD223" s="54"/>
      <c r="UZE223" s="54"/>
      <c r="UZF223" s="54"/>
      <c r="UZG223" s="54"/>
      <c r="UZH223" s="54"/>
      <c r="UZI223" s="54"/>
      <c r="UZJ223" s="54"/>
      <c r="UZK223" s="54"/>
      <c r="UZL223" s="54"/>
      <c r="UZM223" s="54"/>
      <c r="UZN223" s="54"/>
      <c r="UZO223" s="54"/>
      <c r="UZP223" s="54"/>
      <c r="UZQ223" s="54"/>
      <c r="UZR223" s="54"/>
      <c r="UZS223" s="54"/>
      <c r="UZT223" s="54"/>
      <c r="UZU223" s="54"/>
      <c r="UZV223" s="54"/>
      <c r="UZW223" s="54"/>
      <c r="UZX223" s="54"/>
      <c r="UZY223" s="54"/>
      <c r="UZZ223" s="54"/>
      <c r="VAA223" s="54"/>
      <c r="VAB223" s="54"/>
      <c r="VAC223" s="54"/>
      <c r="VAD223" s="54"/>
      <c r="VAE223" s="54"/>
      <c r="VAF223" s="54"/>
      <c r="VAG223" s="54"/>
      <c r="VAH223" s="54"/>
      <c r="VAI223" s="54"/>
      <c r="VAJ223" s="54"/>
      <c r="VAK223" s="54"/>
      <c r="VAL223" s="54"/>
      <c r="VAM223" s="54"/>
      <c r="VAN223" s="54"/>
      <c r="VAO223" s="54"/>
      <c r="VAP223" s="54"/>
      <c r="VAQ223" s="54"/>
      <c r="VAR223" s="54"/>
      <c r="VAS223" s="54"/>
      <c r="VAT223" s="54"/>
      <c r="VAU223" s="54"/>
      <c r="VAV223" s="54"/>
      <c r="VAW223" s="54"/>
      <c r="VAX223" s="54"/>
      <c r="VAY223" s="54"/>
      <c r="VAZ223" s="54"/>
      <c r="VBA223" s="54"/>
      <c r="VBB223" s="54"/>
      <c r="VBC223" s="54"/>
      <c r="VBD223" s="54"/>
      <c r="VBE223" s="54"/>
      <c r="VBF223" s="54"/>
      <c r="VBG223" s="54"/>
      <c r="VBH223" s="54"/>
      <c r="VBI223" s="54"/>
      <c r="VBJ223" s="54"/>
      <c r="VBK223" s="54"/>
      <c r="VBL223" s="54"/>
      <c r="VBM223" s="54"/>
      <c r="VBN223" s="54"/>
      <c r="VBO223" s="54"/>
      <c r="VBP223" s="54"/>
      <c r="VBQ223" s="54"/>
      <c r="VBR223" s="54"/>
      <c r="VBS223" s="54"/>
      <c r="VBT223" s="54"/>
      <c r="VBU223" s="54"/>
      <c r="VBV223" s="54"/>
      <c r="VBW223" s="54"/>
      <c r="VBX223" s="54"/>
      <c r="VBY223" s="54"/>
      <c r="VBZ223" s="54"/>
      <c r="VCA223" s="54"/>
      <c r="VCB223" s="54"/>
      <c r="VCC223" s="54"/>
      <c r="VCD223" s="54"/>
      <c r="VCE223" s="54"/>
      <c r="VCF223" s="54"/>
      <c r="VCG223" s="54"/>
      <c r="VCH223" s="54"/>
      <c r="VCI223" s="54"/>
      <c r="VCJ223" s="54"/>
      <c r="VCK223" s="54"/>
      <c r="VCL223" s="54"/>
      <c r="VCM223" s="54"/>
      <c r="VCN223" s="54"/>
      <c r="VCO223" s="54"/>
      <c r="VCP223" s="54"/>
      <c r="VCQ223" s="54"/>
      <c r="VCR223" s="54"/>
      <c r="VCS223" s="54"/>
      <c r="VCT223" s="54"/>
      <c r="VCU223" s="54"/>
      <c r="VCV223" s="54"/>
      <c r="VCW223" s="54"/>
      <c r="VCX223" s="54"/>
      <c r="VCY223" s="54"/>
      <c r="VCZ223" s="54"/>
      <c r="VDA223" s="54"/>
      <c r="VDB223" s="54"/>
      <c r="VDC223" s="54"/>
      <c r="VDD223" s="54"/>
      <c r="VDE223" s="54"/>
      <c r="VDF223" s="54"/>
      <c r="VDG223" s="54"/>
      <c r="VDH223" s="54"/>
      <c r="VDI223" s="54"/>
      <c r="VDJ223" s="54"/>
      <c r="VDK223" s="54"/>
      <c r="VDL223" s="54"/>
      <c r="VDM223" s="54"/>
      <c r="VDN223" s="54"/>
      <c r="VDO223" s="54"/>
      <c r="VDP223" s="54"/>
      <c r="VDQ223" s="54"/>
      <c r="VDR223" s="54"/>
      <c r="VDS223" s="54"/>
      <c r="VDT223" s="54"/>
      <c r="VDU223" s="54"/>
      <c r="VDV223" s="54"/>
      <c r="VDW223" s="54"/>
      <c r="VDX223" s="54"/>
      <c r="VDY223" s="54"/>
      <c r="VDZ223" s="54"/>
      <c r="VEA223" s="54"/>
      <c r="VEB223" s="54"/>
      <c r="VEC223" s="54"/>
      <c r="VED223" s="54"/>
      <c r="VEE223" s="54"/>
      <c r="VEF223" s="54"/>
      <c r="VEG223" s="54"/>
      <c r="VEH223" s="54"/>
      <c r="VEI223" s="54"/>
      <c r="VEJ223" s="54"/>
      <c r="VEK223" s="54"/>
      <c r="VEL223" s="54"/>
      <c r="VEM223" s="54"/>
      <c r="VEN223" s="54"/>
      <c r="VEO223" s="54"/>
      <c r="VEP223" s="54"/>
      <c r="VEQ223" s="54"/>
      <c r="VER223" s="54"/>
      <c r="VES223" s="54"/>
      <c r="VET223" s="54"/>
      <c r="VEU223" s="54"/>
      <c r="VEV223" s="54"/>
      <c r="VEW223" s="54"/>
      <c r="VEX223" s="54"/>
      <c r="VEY223" s="54"/>
      <c r="VEZ223" s="54"/>
      <c r="VFA223" s="54"/>
      <c r="VFB223" s="54"/>
      <c r="VFC223" s="54"/>
      <c r="VFD223" s="54"/>
      <c r="VFE223" s="54"/>
      <c r="VFF223" s="54"/>
      <c r="VFG223" s="54"/>
      <c r="VFH223" s="54"/>
      <c r="VFI223" s="54"/>
      <c r="VFJ223" s="54"/>
      <c r="VFK223" s="54"/>
      <c r="VFL223" s="54"/>
      <c r="VFM223" s="54"/>
      <c r="VFN223" s="54"/>
      <c r="VFO223" s="54"/>
      <c r="VFP223" s="54"/>
      <c r="VFQ223" s="54"/>
      <c r="VFR223" s="54"/>
      <c r="VFS223" s="54"/>
      <c r="VFT223" s="54"/>
      <c r="VFU223" s="54"/>
      <c r="VFV223" s="54"/>
      <c r="VFW223" s="54"/>
      <c r="VFX223" s="54"/>
      <c r="VFY223" s="54"/>
      <c r="VFZ223" s="54"/>
      <c r="VGA223" s="54"/>
      <c r="VGB223" s="54"/>
      <c r="VGC223" s="54"/>
      <c r="VGD223" s="54"/>
      <c r="VGE223" s="54"/>
      <c r="VGF223" s="54"/>
      <c r="VGG223" s="54"/>
      <c r="VGH223" s="54"/>
      <c r="VGI223" s="54"/>
      <c r="VGJ223" s="54"/>
      <c r="VGK223" s="54"/>
      <c r="VGL223" s="54"/>
      <c r="VGM223" s="54"/>
      <c r="VGN223" s="54"/>
      <c r="VGO223" s="54"/>
      <c r="VGP223" s="54"/>
      <c r="VGQ223" s="54"/>
      <c r="VGR223" s="54"/>
      <c r="VGS223" s="54"/>
      <c r="VGT223" s="54"/>
      <c r="VGU223" s="54"/>
      <c r="VGV223" s="54"/>
      <c r="VGW223" s="54"/>
      <c r="VGX223" s="54"/>
      <c r="VGY223" s="54"/>
      <c r="VGZ223" s="54"/>
      <c r="VHA223" s="54"/>
      <c r="VHB223" s="54"/>
      <c r="VHC223" s="54"/>
      <c r="VHD223" s="54"/>
      <c r="VHE223" s="54"/>
      <c r="VHF223" s="54"/>
      <c r="VHG223" s="54"/>
      <c r="VHH223" s="54"/>
      <c r="VHI223" s="54"/>
      <c r="VHJ223" s="54"/>
      <c r="VHK223" s="54"/>
      <c r="VHL223" s="54"/>
      <c r="VHM223" s="54"/>
      <c r="VHN223" s="54"/>
      <c r="VHO223" s="54"/>
      <c r="VHP223" s="54"/>
      <c r="VHQ223" s="54"/>
      <c r="VHR223" s="54"/>
      <c r="VHS223" s="54"/>
      <c r="VHT223" s="54"/>
      <c r="VHU223" s="54"/>
      <c r="VHV223" s="54"/>
      <c r="VHW223" s="54"/>
      <c r="VHX223" s="54"/>
      <c r="VHY223" s="54"/>
      <c r="VHZ223" s="54"/>
      <c r="VIA223" s="54"/>
      <c r="VIB223" s="54"/>
      <c r="VIC223" s="54"/>
      <c r="VID223" s="54"/>
      <c r="VIE223" s="54"/>
      <c r="VIF223" s="54"/>
      <c r="VIG223" s="54"/>
      <c r="VIH223" s="54"/>
      <c r="VII223" s="54"/>
      <c r="VIJ223" s="54"/>
      <c r="VIK223" s="54"/>
      <c r="VIL223" s="54"/>
      <c r="VIM223" s="54"/>
      <c r="VIN223" s="54"/>
      <c r="VIO223" s="54"/>
      <c r="VIP223" s="54"/>
      <c r="VIQ223" s="54"/>
      <c r="VIR223" s="54"/>
      <c r="VIS223" s="54"/>
      <c r="VIT223" s="54"/>
      <c r="VIU223" s="54"/>
      <c r="VIV223" s="54"/>
      <c r="VIW223" s="54"/>
      <c r="VIX223" s="54"/>
      <c r="VIY223" s="54"/>
      <c r="VIZ223" s="54"/>
      <c r="VJA223" s="54"/>
      <c r="VJB223" s="54"/>
      <c r="VJC223" s="54"/>
      <c r="VJD223" s="54"/>
      <c r="VJE223" s="54"/>
      <c r="VJF223" s="54"/>
      <c r="VJG223" s="54"/>
      <c r="VJH223" s="54"/>
      <c r="VJI223" s="54"/>
      <c r="VJJ223" s="54"/>
      <c r="VJK223" s="54"/>
      <c r="VJL223" s="54"/>
      <c r="VJM223" s="54"/>
      <c r="VJN223" s="54"/>
      <c r="VJO223" s="54"/>
      <c r="VJP223" s="54"/>
      <c r="VJQ223" s="54"/>
      <c r="VJR223" s="54"/>
      <c r="VJS223" s="54"/>
      <c r="VJT223" s="54"/>
      <c r="VJU223" s="54"/>
      <c r="VJV223" s="54"/>
      <c r="VJW223" s="54"/>
      <c r="VJX223" s="54"/>
      <c r="VJY223" s="54"/>
      <c r="VJZ223" s="54"/>
      <c r="VKA223" s="54"/>
      <c r="VKB223" s="54"/>
      <c r="VKC223" s="54"/>
      <c r="VKD223" s="54"/>
      <c r="VKE223" s="54"/>
      <c r="VKF223" s="54"/>
      <c r="VKG223" s="54"/>
      <c r="VKH223" s="54"/>
      <c r="VKI223" s="54"/>
      <c r="VKJ223" s="54"/>
      <c r="VKK223" s="54"/>
      <c r="VKL223" s="54"/>
      <c r="VKM223" s="54"/>
      <c r="VKN223" s="54"/>
      <c r="VKO223" s="54"/>
      <c r="VKP223" s="54"/>
      <c r="VKQ223" s="54"/>
      <c r="VKR223" s="54"/>
      <c r="VKS223" s="54"/>
      <c r="VKT223" s="54"/>
      <c r="VKU223" s="54"/>
      <c r="VKV223" s="54"/>
      <c r="VKW223" s="54"/>
      <c r="VKX223" s="54"/>
      <c r="VKY223" s="54"/>
      <c r="VKZ223" s="54"/>
      <c r="VLA223" s="54"/>
      <c r="VLB223" s="54"/>
      <c r="VLC223" s="54"/>
      <c r="VLD223" s="54"/>
      <c r="VLE223" s="54"/>
      <c r="VLF223" s="54"/>
      <c r="VLG223" s="54"/>
      <c r="VLH223" s="54"/>
      <c r="VLI223" s="54"/>
      <c r="VLJ223" s="54"/>
      <c r="VLK223" s="54"/>
      <c r="VLL223" s="54"/>
      <c r="VLM223" s="54"/>
      <c r="VLN223" s="54"/>
      <c r="VLO223" s="54"/>
      <c r="VLP223" s="54"/>
      <c r="VLQ223" s="54"/>
      <c r="VLR223" s="54"/>
      <c r="VLS223" s="54"/>
      <c r="VLT223" s="54"/>
      <c r="VLU223" s="54"/>
      <c r="VLV223" s="54"/>
      <c r="VLW223" s="54"/>
      <c r="VLX223" s="54"/>
      <c r="VLY223" s="54"/>
      <c r="VLZ223" s="54"/>
      <c r="VMA223" s="54"/>
      <c r="VMB223" s="54"/>
      <c r="VMC223" s="54"/>
      <c r="VMD223" s="54"/>
      <c r="VME223" s="54"/>
      <c r="VMF223" s="54"/>
      <c r="VMG223" s="54"/>
      <c r="VMH223" s="54"/>
      <c r="VMI223" s="54"/>
      <c r="VMJ223" s="54"/>
      <c r="VMK223" s="54"/>
      <c r="VML223" s="54"/>
      <c r="VMM223" s="54"/>
      <c r="VMN223" s="54"/>
      <c r="VMO223" s="54"/>
      <c r="VMP223" s="54"/>
      <c r="VMQ223" s="54"/>
      <c r="VMR223" s="54"/>
      <c r="VMS223" s="54"/>
      <c r="VMT223" s="54"/>
      <c r="VMU223" s="54"/>
      <c r="VMV223" s="54"/>
      <c r="VMW223" s="54"/>
      <c r="VMX223" s="54"/>
      <c r="VMY223" s="54"/>
      <c r="VMZ223" s="54"/>
      <c r="VNA223" s="54"/>
      <c r="VNB223" s="54"/>
      <c r="VNC223" s="54"/>
      <c r="VND223" s="54"/>
      <c r="VNE223" s="54"/>
      <c r="VNF223" s="54"/>
      <c r="VNG223" s="54"/>
      <c r="VNH223" s="54"/>
      <c r="VNI223" s="54"/>
      <c r="VNJ223" s="54"/>
      <c r="VNK223" s="54"/>
      <c r="VNL223" s="54"/>
      <c r="VNM223" s="54"/>
      <c r="VNN223" s="54"/>
      <c r="VNO223" s="54"/>
      <c r="VNP223" s="54"/>
      <c r="VNQ223" s="54"/>
      <c r="VNR223" s="54"/>
      <c r="VNS223" s="54"/>
      <c r="VNT223" s="54"/>
      <c r="VNU223" s="54"/>
      <c r="VNV223" s="54"/>
      <c r="VNW223" s="54"/>
      <c r="VNX223" s="54"/>
      <c r="VNY223" s="54"/>
      <c r="VNZ223" s="54"/>
      <c r="VOA223" s="54"/>
      <c r="VOB223" s="54"/>
      <c r="VOC223" s="54"/>
      <c r="VOD223" s="54"/>
      <c r="VOE223" s="54"/>
      <c r="VOF223" s="54"/>
      <c r="VOG223" s="54"/>
      <c r="VOH223" s="54"/>
      <c r="VOI223" s="54"/>
      <c r="VOJ223" s="54"/>
      <c r="VOK223" s="54"/>
      <c r="VOL223" s="54"/>
      <c r="VOM223" s="54"/>
      <c r="VON223" s="54"/>
      <c r="VOO223" s="54"/>
      <c r="VOP223" s="54"/>
      <c r="VOQ223" s="54"/>
      <c r="VOR223" s="54"/>
      <c r="VOS223" s="54"/>
      <c r="VOT223" s="54"/>
      <c r="VOU223" s="54"/>
      <c r="VOV223" s="54"/>
      <c r="VOW223" s="54"/>
      <c r="VOX223" s="54"/>
      <c r="VOY223" s="54"/>
      <c r="VOZ223" s="54"/>
      <c r="VPA223" s="54"/>
      <c r="VPB223" s="54"/>
      <c r="VPC223" s="54"/>
      <c r="VPD223" s="54"/>
      <c r="VPE223" s="54"/>
      <c r="VPF223" s="54"/>
      <c r="VPG223" s="54"/>
      <c r="VPH223" s="54"/>
      <c r="VPI223" s="54"/>
      <c r="VPJ223" s="54"/>
      <c r="VPK223" s="54"/>
      <c r="VPL223" s="54"/>
      <c r="VPM223" s="54"/>
      <c r="VPN223" s="54"/>
      <c r="VPO223" s="54"/>
      <c r="VPP223" s="54"/>
      <c r="VPQ223" s="54"/>
      <c r="VPR223" s="54"/>
      <c r="VPS223" s="54"/>
      <c r="VPT223" s="54"/>
      <c r="VPU223" s="54"/>
      <c r="VPV223" s="54"/>
      <c r="VPW223" s="54"/>
      <c r="VPX223" s="54"/>
      <c r="VPY223" s="54"/>
      <c r="VPZ223" s="54"/>
      <c r="VQA223" s="54"/>
      <c r="VQB223" s="54"/>
      <c r="VQC223" s="54"/>
      <c r="VQD223" s="54"/>
      <c r="VQE223" s="54"/>
      <c r="VQF223" s="54"/>
      <c r="VQG223" s="54"/>
      <c r="VQH223" s="54"/>
      <c r="VQI223" s="54"/>
      <c r="VQJ223" s="54"/>
      <c r="VQK223" s="54"/>
      <c r="VQL223" s="54"/>
      <c r="VQM223" s="54"/>
      <c r="VQN223" s="54"/>
      <c r="VQO223" s="54"/>
      <c r="VQP223" s="54"/>
      <c r="VQQ223" s="54"/>
      <c r="VQR223" s="54"/>
      <c r="VQS223" s="54"/>
      <c r="VQT223" s="54"/>
      <c r="VQU223" s="54"/>
      <c r="VQV223" s="54"/>
      <c r="VQW223" s="54"/>
      <c r="VQX223" s="54"/>
      <c r="VQY223" s="54"/>
      <c r="VQZ223" s="54"/>
      <c r="VRA223" s="54"/>
      <c r="VRB223" s="54"/>
      <c r="VRC223" s="54"/>
      <c r="VRD223" s="54"/>
      <c r="VRE223" s="54"/>
      <c r="VRF223" s="54"/>
      <c r="VRG223" s="54"/>
      <c r="VRH223" s="54"/>
      <c r="VRI223" s="54"/>
      <c r="VRJ223" s="54"/>
      <c r="VRK223" s="54"/>
      <c r="VRL223" s="54"/>
      <c r="VRM223" s="54"/>
      <c r="VRN223" s="54"/>
      <c r="VRO223" s="54"/>
      <c r="VRP223" s="54"/>
      <c r="VRQ223" s="54"/>
      <c r="VRR223" s="54"/>
      <c r="VRS223" s="54"/>
      <c r="VRT223" s="54"/>
      <c r="VRU223" s="54"/>
      <c r="VRV223" s="54"/>
      <c r="VRW223" s="54"/>
      <c r="VRX223" s="54"/>
      <c r="VRY223" s="54"/>
      <c r="VRZ223" s="54"/>
      <c r="VSA223" s="54"/>
      <c r="VSB223" s="54"/>
      <c r="VSC223" s="54"/>
      <c r="VSD223" s="54"/>
      <c r="VSE223" s="54"/>
      <c r="VSF223" s="54"/>
      <c r="VSG223" s="54"/>
      <c r="VSH223" s="54"/>
      <c r="VSI223" s="54"/>
      <c r="VSJ223" s="54"/>
      <c r="VSK223" s="54"/>
      <c r="VSL223" s="54"/>
      <c r="VSM223" s="54"/>
      <c r="VSN223" s="54"/>
      <c r="VSO223" s="54"/>
      <c r="VSP223" s="54"/>
      <c r="VSQ223" s="54"/>
      <c r="VSR223" s="54"/>
      <c r="VSS223" s="54"/>
      <c r="VST223" s="54"/>
      <c r="VSU223" s="54"/>
      <c r="VSV223" s="54"/>
      <c r="VSW223" s="54"/>
      <c r="VSX223" s="54"/>
      <c r="VSY223" s="54"/>
      <c r="VSZ223" s="54"/>
      <c r="VTA223" s="54"/>
      <c r="VTB223" s="54"/>
      <c r="VTC223" s="54"/>
      <c r="VTD223" s="54"/>
      <c r="VTE223" s="54"/>
      <c r="VTF223" s="54"/>
      <c r="VTG223" s="54"/>
      <c r="VTH223" s="54"/>
      <c r="VTI223" s="54"/>
      <c r="VTJ223" s="54"/>
      <c r="VTK223" s="54"/>
      <c r="VTL223" s="54"/>
      <c r="VTM223" s="54"/>
      <c r="VTN223" s="54"/>
      <c r="VTO223" s="54"/>
      <c r="VTP223" s="54"/>
      <c r="VTQ223" s="54"/>
      <c r="VTR223" s="54"/>
      <c r="VTS223" s="54"/>
      <c r="VTT223" s="54"/>
      <c r="VTU223" s="54"/>
      <c r="VTV223" s="54"/>
      <c r="VTW223" s="54"/>
      <c r="VTX223" s="54"/>
      <c r="VTY223" s="54"/>
      <c r="VTZ223" s="54"/>
      <c r="VUA223" s="54"/>
      <c r="VUB223" s="54"/>
      <c r="VUC223" s="54"/>
      <c r="VUD223" s="54"/>
      <c r="VUE223" s="54"/>
      <c r="VUF223" s="54"/>
      <c r="VUG223" s="54"/>
      <c r="VUH223" s="54"/>
      <c r="VUI223" s="54"/>
      <c r="VUJ223" s="54"/>
      <c r="VUK223" s="54"/>
      <c r="VUL223" s="54"/>
      <c r="VUM223" s="54"/>
      <c r="VUN223" s="54"/>
      <c r="VUO223" s="54"/>
      <c r="VUP223" s="54"/>
      <c r="VUQ223" s="54"/>
      <c r="VUR223" s="54"/>
      <c r="VUS223" s="54"/>
      <c r="VUT223" s="54"/>
      <c r="VUU223" s="54"/>
      <c r="VUV223" s="54"/>
      <c r="VUW223" s="54"/>
      <c r="VUX223" s="54"/>
      <c r="VUY223" s="54"/>
      <c r="VUZ223" s="54"/>
      <c r="VVA223" s="54"/>
      <c r="VVB223" s="54"/>
      <c r="VVC223" s="54"/>
      <c r="VVD223" s="54"/>
      <c r="VVE223" s="54"/>
      <c r="VVF223" s="54"/>
      <c r="VVG223" s="54"/>
      <c r="VVH223" s="54"/>
      <c r="VVI223" s="54"/>
      <c r="VVJ223" s="54"/>
      <c r="VVK223" s="54"/>
      <c r="VVL223" s="54"/>
      <c r="VVM223" s="54"/>
      <c r="VVN223" s="54"/>
      <c r="VVO223" s="54"/>
      <c r="VVP223" s="54"/>
      <c r="VVQ223" s="54"/>
      <c r="VVR223" s="54"/>
      <c r="VVS223" s="54"/>
      <c r="VVT223" s="54"/>
      <c r="VVU223" s="54"/>
      <c r="VVV223" s="54"/>
      <c r="VVW223" s="54"/>
      <c r="VVX223" s="54"/>
      <c r="VVY223" s="54"/>
      <c r="VVZ223" s="54"/>
      <c r="VWA223" s="54"/>
      <c r="VWB223" s="54"/>
      <c r="VWC223" s="54"/>
      <c r="VWD223" s="54"/>
      <c r="VWE223" s="54"/>
      <c r="VWF223" s="54"/>
      <c r="VWG223" s="54"/>
      <c r="VWH223" s="54"/>
      <c r="VWI223" s="54"/>
      <c r="VWJ223" s="54"/>
      <c r="VWK223" s="54"/>
      <c r="VWL223" s="54"/>
      <c r="VWM223" s="54"/>
      <c r="VWN223" s="54"/>
      <c r="VWO223" s="54"/>
      <c r="VWP223" s="54"/>
      <c r="VWQ223" s="54"/>
      <c r="VWR223" s="54"/>
      <c r="VWS223" s="54"/>
      <c r="VWT223" s="54"/>
      <c r="VWU223" s="54"/>
      <c r="VWV223" s="54"/>
      <c r="VWW223" s="54"/>
      <c r="VWX223" s="54"/>
      <c r="VWY223" s="54"/>
      <c r="VWZ223" s="54"/>
      <c r="VXA223" s="54"/>
      <c r="VXB223" s="54"/>
      <c r="VXC223" s="54"/>
      <c r="VXD223" s="54"/>
      <c r="VXE223" s="54"/>
      <c r="VXF223" s="54"/>
      <c r="VXG223" s="54"/>
      <c r="VXH223" s="54"/>
      <c r="VXI223" s="54"/>
      <c r="VXJ223" s="54"/>
      <c r="VXK223" s="54"/>
      <c r="VXL223" s="54"/>
      <c r="VXM223" s="54"/>
      <c r="VXN223" s="54"/>
      <c r="VXO223" s="54"/>
      <c r="VXP223" s="54"/>
      <c r="VXQ223" s="54"/>
      <c r="VXR223" s="54"/>
      <c r="VXS223" s="54"/>
      <c r="VXT223" s="54"/>
      <c r="VXU223" s="54"/>
      <c r="VXV223" s="54"/>
      <c r="VXW223" s="54"/>
      <c r="VXX223" s="54"/>
      <c r="VXY223" s="54"/>
      <c r="VXZ223" s="54"/>
      <c r="VYA223" s="54"/>
      <c r="VYB223" s="54"/>
      <c r="VYC223" s="54"/>
      <c r="VYD223" s="54"/>
      <c r="VYE223" s="54"/>
      <c r="VYF223" s="54"/>
      <c r="VYG223" s="54"/>
      <c r="VYH223" s="54"/>
      <c r="VYI223" s="54"/>
      <c r="VYJ223" s="54"/>
      <c r="VYK223" s="54"/>
      <c r="VYL223" s="54"/>
      <c r="VYM223" s="54"/>
      <c r="VYN223" s="54"/>
      <c r="VYO223" s="54"/>
      <c r="VYP223" s="54"/>
      <c r="VYQ223" s="54"/>
      <c r="VYR223" s="54"/>
      <c r="VYS223" s="54"/>
      <c r="VYT223" s="54"/>
      <c r="VYU223" s="54"/>
      <c r="VYV223" s="54"/>
      <c r="VYW223" s="54"/>
      <c r="VYX223" s="54"/>
      <c r="VYY223" s="54"/>
      <c r="VYZ223" s="54"/>
      <c r="VZA223" s="54"/>
      <c r="VZB223" s="54"/>
      <c r="VZC223" s="54"/>
      <c r="VZD223" s="54"/>
      <c r="VZE223" s="54"/>
      <c r="VZF223" s="54"/>
      <c r="VZG223" s="54"/>
      <c r="VZH223" s="54"/>
      <c r="VZI223" s="54"/>
      <c r="VZJ223" s="54"/>
      <c r="VZK223" s="54"/>
      <c r="VZL223" s="54"/>
      <c r="VZM223" s="54"/>
      <c r="VZN223" s="54"/>
      <c r="VZO223" s="54"/>
      <c r="VZP223" s="54"/>
      <c r="VZQ223" s="54"/>
      <c r="VZR223" s="54"/>
      <c r="VZS223" s="54"/>
      <c r="VZT223" s="54"/>
      <c r="VZU223" s="54"/>
      <c r="VZV223" s="54"/>
      <c r="VZW223" s="54"/>
      <c r="VZX223" s="54"/>
      <c r="VZY223" s="54"/>
      <c r="VZZ223" s="54"/>
      <c r="WAA223" s="54"/>
      <c r="WAB223" s="54"/>
      <c r="WAC223" s="54"/>
      <c r="WAD223" s="54"/>
      <c r="WAE223" s="54"/>
      <c r="WAF223" s="54"/>
      <c r="WAG223" s="54"/>
      <c r="WAH223" s="54"/>
      <c r="WAI223" s="54"/>
      <c r="WAJ223" s="54"/>
      <c r="WAK223" s="54"/>
      <c r="WAL223" s="54"/>
      <c r="WAM223" s="54"/>
      <c r="WAN223" s="54"/>
      <c r="WAO223" s="54"/>
      <c r="WAP223" s="54"/>
      <c r="WAQ223" s="54"/>
      <c r="WAR223" s="54"/>
      <c r="WAS223" s="54"/>
      <c r="WAT223" s="54"/>
      <c r="WAU223" s="54"/>
      <c r="WAV223" s="54"/>
      <c r="WAW223" s="54"/>
      <c r="WAX223" s="54"/>
      <c r="WAY223" s="54"/>
      <c r="WAZ223" s="54"/>
      <c r="WBA223" s="54"/>
      <c r="WBB223" s="54"/>
      <c r="WBC223" s="54"/>
      <c r="WBD223" s="54"/>
      <c r="WBE223" s="54"/>
      <c r="WBF223" s="54"/>
      <c r="WBG223" s="54"/>
      <c r="WBH223" s="54"/>
      <c r="WBI223" s="54"/>
      <c r="WBJ223" s="54"/>
      <c r="WBK223" s="54"/>
      <c r="WBL223" s="54"/>
      <c r="WBM223" s="54"/>
      <c r="WBN223" s="54"/>
      <c r="WBO223" s="54"/>
      <c r="WBP223" s="54"/>
      <c r="WBQ223" s="54"/>
      <c r="WBR223" s="54"/>
      <c r="WBS223" s="54"/>
      <c r="WBT223" s="54"/>
      <c r="WBU223" s="54"/>
      <c r="WBV223" s="54"/>
      <c r="WBW223" s="54"/>
      <c r="WBX223" s="54"/>
      <c r="WBY223" s="54"/>
      <c r="WBZ223" s="54"/>
      <c r="WCA223" s="54"/>
      <c r="WCB223" s="54"/>
      <c r="WCC223" s="54"/>
      <c r="WCD223" s="54"/>
      <c r="WCE223" s="54"/>
      <c r="WCF223" s="54"/>
      <c r="WCG223" s="54"/>
      <c r="WCH223" s="54"/>
      <c r="WCI223" s="54"/>
      <c r="WCJ223" s="54"/>
      <c r="WCK223" s="54"/>
      <c r="WCL223" s="54"/>
      <c r="WCM223" s="54"/>
      <c r="WCN223" s="54"/>
      <c r="WCO223" s="54"/>
      <c r="WCP223" s="54"/>
      <c r="WCQ223" s="54"/>
      <c r="WCR223" s="54"/>
      <c r="WCS223" s="54"/>
      <c r="WCT223" s="54"/>
      <c r="WCU223" s="54"/>
      <c r="WCV223" s="54"/>
      <c r="WCW223" s="54"/>
      <c r="WCX223" s="54"/>
      <c r="WCY223" s="54"/>
      <c r="WCZ223" s="54"/>
      <c r="WDA223" s="54"/>
      <c r="WDB223" s="54"/>
      <c r="WDC223" s="54"/>
      <c r="WDD223" s="54"/>
      <c r="WDE223" s="54"/>
      <c r="WDF223" s="54"/>
      <c r="WDG223" s="54"/>
      <c r="WDH223" s="54"/>
      <c r="WDI223" s="54"/>
      <c r="WDJ223" s="54"/>
      <c r="WDK223" s="54"/>
      <c r="WDL223" s="54"/>
      <c r="WDM223" s="54"/>
      <c r="WDN223" s="54"/>
      <c r="WDO223" s="54"/>
      <c r="WDP223" s="54"/>
      <c r="WDQ223" s="54"/>
      <c r="WDR223" s="54"/>
      <c r="WDS223" s="54"/>
      <c r="WDT223" s="54"/>
      <c r="WDU223" s="54"/>
      <c r="WDV223" s="54"/>
      <c r="WDW223" s="54"/>
      <c r="WDX223" s="54"/>
      <c r="WDY223" s="54"/>
      <c r="WDZ223" s="54"/>
      <c r="WEA223" s="54"/>
      <c r="WEB223" s="54"/>
      <c r="WEC223" s="54"/>
      <c r="WED223" s="54"/>
      <c r="WEE223" s="54"/>
      <c r="WEF223" s="54"/>
      <c r="WEG223" s="54"/>
      <c r="WEH223" s="54"/>
      <c r="WEI223" s="54"/>
      <c r="WEJ223" s="54"/>
      <c r="WEK223" s="54"/>
      <c r="WEL223" s="54"/>
      <c r="WEM223" s="54"/>
      <c r="WEN223" s="54"/>
      <c r="WEO223" s="54"/>
      <c r="WEP223" s="54"/>
      <c r="WEQ223" s="54"/>
      <c r="WER223" s="54"/>
      <c r="WES223" s="54"/>
      <c r="WET223" s="54"/>
      <c r="WEU223" s="54"/>
      <c r="WEV223" s="54"/>
      <c r="WEW223" s="54"/>
      <c r="WEX223" s="54"/>
      <c r="WEY223" s="54"/>
      <c r="WEZ223" s="54"/>
      <c r="WFA223" s="54"/>
      <c r="WFB223" s="54"/>
      <c r="WFC223" s="54"/>
      <c r="WFD223" s="54"/>
      <c r="WFE223" s="54"/>
      <c r="WFF223" s="54"/>
      <c r="WFG223" s="54"/>
      <c r="WFH223" s="54"/>
      <c r="WFI223" s="54"/>
      <c r="WFJ223" s="54"/>
      <c r="WFK223" s="54"/>
      <c r="WFL223" s="54"/>
      <c r="WFM223" s="54"/>
      <c r="WFN223" s="54"/>
      <c r="WFO223" s="54"/>
      <c r="WFP223" s="54"/>
      <c r="WFQ223" s="54"/>
      <c r="WFR223" s="54"/>
      <c r="WFS223" s="54"/>
      <c r="WFT223" s="54"/>
      <c r="WFU223" s="54"/>
      <c r="WFV223" s="54"/>
      <c r="WFW223" s="54"/>
      <c r="WFX223" s="54"/>
      <c r="WFY223" s="54"/>
      <c r="WFZ223" s="54"/>
      <c r="WGA223" s="54"/>
      <c r="WGB223" s="54"/>
      <c r="WGC223" s="54"/>
      <c r="WGD223" s="54"/>
      <c r="WGE223" s="54"/>
      <c r="WGF223" s="54"/>
      <c r="WGG223" s="54"/>
      <c r="WGH223" s="54"/>
      <c r="WGI223" s="54"/>
      <c r="WGJ223" s="54"/>
      <c r="WGK223" s="54"/>
      <c r="WGL223" s="54"/>
      <c r="WGM223" s="54"/>
      <c r="WGN223" s="54"/>
      <c r="WGO223" s="54"/>
      <c r="WGP223" s="54"/>
      <c r="WGQ223" s="54"/>
      <c r="WGR223" s="54"/>
      <c r="WGS223" s="54"/>
      <c r="WGT223" s="54"/>
      <c r="WGU223" s="54"/>
      <c r="WGV223" s="54"/>
      <c r="WGW223" s="54"/>
      <c r="WGX223" s="54"/>
      <c r="WGY223" s="54"/>
      <c r="WGZ223" s="54"/>
      <c r="WHA223" s="54"/>
      <c r="WHB223" s="54"/>
      <c r="WHC223" s="54"/>
      <c r="WHD223" s="54"/>
      <c r="WHE223" s="54"/>
      <c r="WHF223" s="54"/>
      <c r="WHG223" s="54"/>
      <c r="WHH223" s="54"/>
      <c r="WHI223" s="54"/>
      <c r="WHJ223" s="54"/>
      <c r="WHK223" s="54"/>
      <c r="WHL223" s="54"/>
      <c r="WHM223" s="54"/>
      <c r="WHN223" s="54"/>
      <c r="WHO223" s="54"/>
      <c r="WHP223" s="54"/>
      <c r="WHQ223" s="54"/>
      <c r="WHR223" s="54"/>
      <c r="WHS223" s="54"/>
      <c r="WHT223" s="54"/>
      <c r="WHU223" s="54"/>
      <c r="WHV223" s="54"/>
      <c r="WHW223" s="54"/>
      <c r="WHX223" s="54"/>
      <c r="WHY223" s="54"/>
      <c r="WHZ223" s="54"/>
      <c r="WIA223" s="54"/>
      <c r="WIB223" s="54"/>
      <c r="WIC223" s="54"/>
      <c r="WID223" s="54"/>
      <c r="WIE223" s="54"/>
      <c r="WIF223" s="54"/>
      <c r="WIG223" s="54"/>
      <c r="WIH223" s="54"/>
      <c r="WII223" s="54"/>
      <c r="WIJ223" s="54"/>
      <c r="WIK223" s="54"/>
      <c r="WIL223" s="54"/>
      <c r="WIM223" s="54"/>
      <c r="WIN223" s="54"/>
      <c r="WIO223" s="54"/>
      <c r="WIP223" s="54"/>
      <c r="WIQ223" s="54"/>
      <c r="WIR223" s="54"/>
      <c r="WIS223" s="54"/>
      <c r="WIT223" s="54"/>
      <c r="WIU223" s="54"/>
      <c r="WIV223" s="54"/>
      <c r="WIW223" s="54"/>
      <c r="WIX223" s="54"/>
      <c r="WIY223" s="54"/>
      <c r="WIZ223" s="54"/>
      <c r="WJA223" s="54"/>
      <c r="WJB223" s="54"/>
      <c r="WJC223" s="54"/>
      <c r="WJD223" s="54"/>
      <c r="WJE223" s="54"/>
      <c r="WJF223" s="54"/>
      <c r="WJG223" s="54"/>
      <c r="WJH223" s="54"/>
      <c r="WJI223" s="54"/>
      <c r="WJJ223" s="54"/>
      <c r="WJK223" s="54"/>
      <c r="WJL223" s="54"/>
      <c r="WJM223" s="54"/>
      <c r="WJN223" s="54"/>
      <c r="WJO223" s="54"/>
      <c r="WJP223" s="54"/>
      <c r="WJQ223" s="54"/>
      <c r="WJR223" s="54"/>
      <c r="WJS223" s="54"/>
      <c r="WJT223" s="54"/>
      <c r="WJU223" s="54"/>
      <c r="WJV223" s="54"/>
      <c r="WJW223" s="54"/>
      <c r="WJX223" s="54"/>
      <c r="WJY223" s="54"/>
      <c r="WJZ223" s="54"/>
      <c r="WKA223" s="54"/>
      <c r="WKB223" s="54"/>
      <c r="WKC223" s="54"/>
      <c r="WKD223" s="54"/>
      <c r="WKE223" s="54"/>
      <c r="WKF223" s="54"/>
      <c r="WKG223" s="54"/>
      <c r="WKH223" s="54"/>
      <c r="WKI223" s="54"/>
      <c r="WKJ223" s="54"/>
      <c r="WKK223" s="54"/>
      <c r="WKL223" s="54"/>
      <c r="WKM223" s="54"/>
      <c r="WKN223" s="54"/>
      <c r="WKO223" s="54"/>
      <c r="WKP223" s="54"/>
      <c r="WKQ223" s="54"/>
      <c r="WKR223" s="54"/>
      <c r="WKS223" s="54"/>
      <c r="WKT223" s="54"/>
      <c r="WKU223" s="54"/>
      <c r="WKV223" s="54"/>
      <c r="WKW223" s="54"/>
      <c r="WKX223" s="54"/>
      <c r="WKY223" s="54"/>
      <c r="WKZ223" s="54"/>
      <c r="WLA223" s="54"/>
      <c r="WLB223" s="54"/>
      <c r="WLC223" s="54"/>
      <c r="WLD223" s="54"/>
      <c r="WLE223" s="54"/>
      <c r="WLF223" s="54"/>
      <c r="WLG223" s="54"/>
      <c r="WLH223" s="54"/>
      <c r="WLI223" s="54"/>
      <c r="WLJ223" s="54"/>
      <c r="WLK223" s="54"/>
      <c r="WLL223" s="54"/>
      <c r="WLM223" s="54"/>
      <c r="WLN223" s="54"/>
      <c r="WLO223" s="54"/>
      <c r="WLP223" s="54"/>
      <c r="WLQ223" s="54"/>
      <c r="WLR223" s="54"/>
      <c r="WLS223" s="54"/>
      <c r="WLT223" s="54"/>
      <c r="WLU223" s="54"/>
      <c r="WLV223" s="54"/>
      <c r="WLW223" s="54"/>
      <c r="WLX223" s="54"/>
      <c r="WLY223" s="54"/>
      <c r="WLZ223" s="54"/>
      <c r="WMA223" s="54"/>
      <c r="WMB223" s="54"/>
      <c r="WMC223" s="54"/>
      <c r="WMD223" s="54"/>
      <c r="WME223" s="54"/>
      <c r="WMF223" s="54"/>
      <c r="WMG223" s="54"/>
      <c r="WMH223" s="54"/>
      <c r="WMI223" s="54"/>
      <c r="WMJ223" s="54"/>
      <c r="WMK223" s="54"/>
      <c r="WML223" s="54"/>
      <c r="WMM223" s="54"/>
      <c r="WMN223" s="54"/>
      <c r="WMO223" s="54"/>
      <c r="WMP223" s="54"/>
      <c r="WMQ223" s="54"/>
      <c r="WMR223" s="54"/>
      <c r="WMS223" s="54"/>
      <c r="WMT223" s="54"/>
      <c r="WMU223" s="54"/>
      <c r="WMV223" s="54"/>
      <c r="WMW223" s="54"/>
      <c r="WMX223" s="54"/>
      <c r="WMY223" s="54"/>
      <c r="WMZ223" s="54"/>
      <c r="WNA223" s="54"/>
      <c r="WNB223" s="54"/>
      <c r="WNC223" s="54"/>
      <c r="WND223" s="54"/>
      <c r="WNE223" s="54"/>
      <c r="WNF223" s="54"/>
      <c r="WNG223" s="54"/>
      <c r="WNH223" s="54"/>
      <c r="WNI223" s="54"/>
      <c r="WNJ223" s="54"/>
      <c r="WNK223" s="54"/>
      <c r="WNL223" s="54"/>
      <c r="WNM223" s="54"/>
      <c r="WNN223" s="54"/>
      <c r="WNO223" s="54"/>
      <c r="WNP223" s="54"/>
      <c r="WNQ223" s="54"/>
      <c r="WNR223" s="54"/>
      <c r="WNS223" s="54"/>
      <c r="WNT223" s="54"/>
      <c r="WNU223" s="54"/>
      <c r="WNV223" s="54"/>
      <c r="WNW223" s="54"/>
      <c r="WNX223" s="54"/>
      <c r="WNY223" s="54"/>
      <c r="WNZ223" s="54"/>
      <c r="WOA223" s="54"/>
      <c r="WOB223" s="54"/>
      <c r="WOC223" s="54"/>
      <c r="WOD223" s="54"/>
      <c r="WOE223" s="54"/>
      <c r="WOF223" s="54"/>
      <c r="WOG223" s="54"/>
      <c r="WOH223" s="54"/>
      <c r="WOI223" s="54"/>
      <c r="WOJ223" s="54"/>
      <c r="WOK223" s="54"/>
      <c r="WOL223" s="54"/>
      <c r="WOM223" s="54"/>
      <c r="WON223" s="54"/>
      <c r="WOO223" s="54"/>
      <c r="WOP223" s="54"/>
      <c r="WOQ223" s="54"/>
      <c r="WOR223" s="54"/>
      <c r="WOS223" s="54"/>
      <c r="WOT223" s="54"/>
      <c r="WOU223" s="54"/>
      <c r="WOV223" s="54"/>
      <c r="WOW223" s="54"/>
      <c r="WOX223" s="54"/>
      <c r="WOY223" s="54"/>
      <c r="WOZ223" s="54"/>
      <c r="WPA223" s="54"/>
      <c r="WPB223" s="54"/>
      <c r="WPC223" s="54"/>
      <c r="WPD223" s="54"/>
      <c r="WPE223" s="54"/>
      <c r="WPF223" s="54"/>
      <c r="WPG223" s="54"/>
      <c r="WPH223" s="54"/>
      <c r="WPI223" s="54"/>
      <c r="WPJ223" s="54"/>
      <c r="WPK223" s="54"/>
      <c r="WPL223" s="54"/>
      <c r="WPM223" s="54"/>
      <c r="WPN223" s="54"/>
      <c r="WPO223" s="54"/>
      <c r="WPP223" s="54"/>
      <c r="WPQ223" s="54"/>
      <c r="WPR223" s="54"/>
      <c r="WPS223" s="54"/>
      <c r="WPT223" s="54"/>
      <c r="WPU223" s="54"/>
      <c r="WPV223" s="54"/>
      <c r="WPW223" s="54"/>
      <c r="WPX223" s="54"/>
      <c r="WPY223" s="54"/>
      <c r="WPZ223" s="54"/>
      <c r="WQA223" s="54"/>
      <c r="WQB223" s="54"/>
      <c r="WQC223" s="54"/>
      <c r="WQD223" s="54"/>
      <c r="WQE223" s="54"/>
      <c r="WQF223" s="54"/>
      <c r="WQG223" s="54"/>
      <c r="WQH223" s="54"/>
      <c r="WQI223" s="54"/>
      <c r="WQJ223" s="54"/>
      <c r="WQK223" s="54"/>
      <c r="WQL223" s="54"/>
      <c r="WQM223" s="54"/>
      <c r="WQN223" s="54"/>
      <c r="WQO223" s="54"/>
      <c r="WQP223" s="54"/>
      <c r="WQQ223" s="54"/>
      <c r="WQR223" s="54"/>
      <c r="WQS223" s="54"/>
      <c r="WQT223" s="54"/>
      <c r="WQU223" s="54"/>
      <c r="WQV223" s="54"/>
      <c r="WQW223" s="54"/>
      <c r="WQX223" s="54"/>
      <c r="WQY223" s="54"/>
      <c r="WQZ223" s="54"/>
      <c r="WRA223" s="54"/>
      <c r="WRB223" s="54"/>
      <c r="WRC223" s="54"/>
      <c r="WRD223" s="54"/>
      <c r="WRE223" s="54"/>
      <c r="WRF223" s="54"/>
      <c r="WRG223" s="54"/>
      <c r="WRH223" s="54"/>
      <c r="WRI223" s="54"/>
      <c r="WRJ223" s="54"/>
      <c r="WRK223" s="54"/>
      <c r="WRL223" s="54"/>
      <c r="WRM223" s="54"/>
      <c r="WRN223" s="54"/>
      <c r="WRO223" s="54"/>
      <c r="WRP223" s="54"/>
      <c r="WRQ223" s="54"/>
      <c r="WRR223" s="54"/>
      <c r="WRS223" s="54"/>
      <c r="WRT223" s="54"/>
      <c r="WRU223" s="54"/>
      <c r="WRV223" s="54"/>
      <c r="WRW223" s="54"/>
      <c r="WRX223" s="54"/>
      <c r="WRY223" s="54"/>
      <c r="WRZ223" s="54"/>
      <c r="WSA223" s="54"/>
      <c r="WSB223" s="54"/>
      <c r="WSC223" s="54"/>
      <c r="WSD223" s="54"/>
      <c r="WSE223" s="54"/>
      <c r="WSF223" s="54"/>
      <c r="WSG223" s="54"/>
      <c r="WSH223" s="54"/>
      <c r="WSI223" s="54"/>
      <c r="WSJ223" s="54"/>
      <c r="WSK223" s="54"/>
      <c r="WSL223" s="54"/>
      <c r="WSM223" s="54"/>
      <c r="WSN223" s="54"/>
      <c r="WSO223" s="54"/>
      <c r="WSP223" s="54"/>
      <c r="WSQ223" s="54"/>
      <c r="WSR223" s="54"/>
      <c r="WSS223" s="54"/>
      <c r="WST223" s="54"/>
      <c r="WSU223" s="54"/>
      <c r="WSV223" s="54"/>
      <c r="WSW223" s="54"/>
      <c r="WSX223" s="54"/>
      <c r="WSY223" s="54"/>
      <c r="WSZ223" s="54"/>
      <c r="WTA223" s="54"/>
      <c r="WTB223" s="54"/>
      <c r="WTC223" s="54"/>
      <c r="WTD223" s="54"/>
      <c r="WTE223" s="54"/>
      <c r="WTF223" s="54"/>
      <c r="WTG223" s="54"/>
      <c r="WTH223" s="54"/>
      <c r="WTI223" s="54"/>
      <c r="WTJ223" s="54"/>
      <c r="WTK223" s="54"/>
      <c r="WTL223" s="54"/>
      <c r="WTM223" s="54"/>
      <c r="WTN223" s="54"/>
      <c r="WTO223" s="54"/>
      <c r="WTP223" s="54"/>
      <c r="WTQ223" s="54"/>
      <c r="WTR223" s="54"/>
      <c r="WTS223" s="54"/>
      <c r="WTT223" s="54"/>
      <c r="WTU223" s="54"/>
      <c r="WTV223" s="54"/>
      <c r="WTW223" s="54"/>
      <c r="WTX223" s="54"/>
      <c r="WTY223" s="54"/>
      <c r="WTZ223" s="54"/>
      <c r="WUA223" s="54"/>
      <c r="WUB223" s="54"/>
      <c r="WUC223" s="54"/>
      <c r="WUD223" s="54"/>
      <c r="WUE223" s="54"/>
      <c r="WUF223" s="54"/>
      <c r="WUG223" s="54"/>
      <c r="WUH223" s="54"/>
      <c r="WUI223" s="54"/>
      <c r="WUJ223" s="54"/>
      <c r="WUK223" s="54"/>
      <c r="WUL223" s="54"/>
      <c r="WUM223" s="54"/>
      <c r="WUN223" s="54"/>
      <c r="WUO223" s="54"/>
      <c r="WUP223" s="54"/>
      <c r="WUQ223" s="54"/>
      <c r="WUR223" s="54"/>
      <c r="WUS223" s="54"/>
      <c r="WUT223" s="54"/>
      <c r="WUU223" s="54"/>
      <c r="WUV223" s="54"/>
      <c r="WUW223" s="54"/>
      <c r="WUX223" s="54"/>
      <c r="WUY223" s="54"/>
      <c r="WUZ223" s="54"/>
      <c r="WVA223" s="54"/>
      <c r="WVB223" s="54"/>
      <c r="WVC223" s="54"/>
      <c r="WVD223" s="54"/>
      <c r="WVE223" s="54"/>
      <c r="WVF223" s="54"/>
      <c r="WVG223" s="54"/>
      <c r="WVH223" s="54"/>
      <c r="WVI223" s="54"/>
      <c r="WVJ223" s="54"/>
      <c r="WVK223" s="54"/>
      <c r="WVL223" s="54"/>
      <c r="WVM223" s="54"/>
      <c r="WVN223" s="54"/>
      <c r="WVO223" s="54"/>
      <c r="WVP223" s="54"/>
      <c r="WVQ223" s="54"/>
      <c r="WVR223" s="54"/>
      <c r="WVS223" s="54"/>
      <c r="WVT223" s="54"/>
      <c r="WVU223" s="54"/>
      <c r="WVV223" s="54"/>
      <c r="WVW223" s="54"/>
      <c r="WVX223" s="54"/>
      <c r="WVY223" s="54"/>
      <c r="WVZ223" s="54"/>
      <c r="WWA223" s="54"/>
      <c r="WWB223" s="54"/>
      <c r="WWC223" s="54"/>
      <c r="WWD223" s="54"/>
      <c r="WWE223" s="54"/>
      <c r="WWF223" s="54"/>
      <c r="WWG223" s="54"/>
      <c r="WWH223" s="54"/>
      <c r="WWI223" s="54"/>
      <c r="WWJ223" s="54"/>
      <c r="WWK223" s="54"/>
      <c r="WWL223" s="54"/>
      <c r="WWM223" s="54"/>
      <c r="WWN223" s="54"/>
      <c r="WWO223" s="54"/>
      <c r="WWP223" s="54"/>
      <c r="WWQ223" s="54"/>
      <c r="WWR223" s="54"/>
      <c r="WWS223" s="54"/>
      <c r="WWT223" s="54"/>
      <c r="WWU223" s="54"/>
      <c r="WWV223" s="54"/>
      <c r="WWW223" s="54"/>
      <c r="WWX223" s="54"/>
      <c r="WWY223" s="54"/>
      <c r="WWZ223" s="54"/>
      <c r="WXA223" s="54"/>
      <c r="WXB223" s="54"/>
      <c r="WXC223" s="54"/>
      <c r="WXD223" s="54"/>
      <c r="WXE223" s="54"/>
      <c r="WXF223" s="54"/>
      <c r="WXG223" s="54"/>
      <c r="WXH223" s="54"/>
      <c r="WXI223" s="54"/>
      <c r="WXJ223" s="54"/>
      <c r="WXK223" s="54"/>
      <c r="WXL223" s="54"/>
      <c r="WXM223" s="54"/>
      <c r="WXN223" s="54"/>
      <c r="WXO223" s="54"/>
      <c r="WXP223" s="54"/>
      <c r="WXQ223" s="54"/>
      <c r="WXR223" s="54"/>
      <c r="WXS223" s="54"/>
      <c r="WXT223" s="54"/>
      <c r="WXU223" s="54"/>
      <c r="WXV223" s="54"/>
      <c r="WXW223" s="54"/>
      <c r="WXX223" s="54"/>
      <c r="WXY223" s="54"/>
      <c r="WXZ223" s="54"/>
      <c r="WYA223" s="54"/>
      <c r="WYB223" s="54"/>
      <c r="WYC223" s="54"/>
      <c r="WYD223" s="54"/>
      <c r="WYE223" s="54"/>
      <c r="WYF223" s="54"/>
      <c r="WYG223" s="54"/>
      <c r="WYH223" s="54"/>
      <c r="WYI223" s="54"/>
      <c r="WYJ223" s="54"/>
      <c r="WYK223" s="54"/>
      <c r="WYL223" s="54"/>
      <c r="WYM223" s="54"/>
      <c r="WYN223" s="54"/>
      <c r="WYO223" s="54"/>
      <c r="WYP223" s="54"/>
      <c r="WYQ223" s="54"/>
      <c r="WYR223" s="54"/>
      <c r="WYS223" s="54"/>
      <c r="WYT223" s="54"/>
      <c r="WYU223" s="54"/>
      <c r="WYV223" s="54"/>
      <c r="WYW223" s="54"/>
      <c r="WYX223" s="54"/>
      <c r="WYY223" s="54"/>
      <c r="WYZ223" s="54"/>
      <c r="WZA223" s="54"/>
      <c r="WZB223" s="54"/>
      <c r="WZC223" s="54"/>
      <c r="WZD223" s="54"/>
      <c r="WZE223" s="54"/>
      <c r="WZF223" s="54"/>
      <c r="WZG223" s="54"/>
      <c r="WZH223" s="54"/>
      <c r="WZI223" s="54"/>
      <c r="WZJ223" s="54"/>
      <c r="WZK223" s="54"/>
      <c r="WZL223" s="54"/>
      <c r="WZM223" s="54"/>
      <c r="WZN223" s="54"/>
      <c r="WZO223" s="54"/>
      <c r="WZP223" s="54"/>
      <c r="WZQ223" s="54"/>
      <c r="WZR223" s="54"/>
      <c r="WZS223" s="54"/>
      <c r="WZT223" s="54"/>
      <c r="WZU223" s="54"/>
      <c r="WZV223" s="54"/>
      <c r="WZW223" s="54"/>
      <c r="WZX223" s="54"/>
      <c r="WZY223" s="54"/>
      <c r="WZZ223" s="54"/>
      <c r="XAA223" s="54"/>
      <c r="XAB223" s="54"/>
      <c r="XAC223" s="54"/>
      <c r="XAD223" s="54"/>
      <c r="XAE223" s="54"/>
      <c r="XAF223" s="54"/>
      <c r="XAG223" s="54"/>
      <c r="XAH223" s="54"/>
      <c r="XAI223" s="54"/>
      <c r="XAJ223" s="54"/>
      <c r="XAK223" s="54"/>
      <c r="XAL223" s="54"/>
      <c r="XAM223" s="54"/>
      <c r="XAN223" s="54"/>
      <c r="XAO223" s="54"/>
      <c r="XAP223" s="54"/>
      <c r="XAQ223" s="54"/>
      <c r="XAR223" s="54"/>
      <c r="XAS223" s="54"/>
      <c r="XAT223" s="54"/>
      <c r="XAU223" s="54"/>
      <c r="XAV223" s="54"/>
      <c r="XAW223" s="54"/>
      <c r="XAX223" s="54"/>
      <c r="XAY223" s="54"/>
      <c r="XAZ223" s="54"/>
      <c r="XBA223" s="54"/>
      <c r="XBB223" s="54"/>
      <c r="XBC223" s="54"/>
      <c r="XBD223" s="54"/>
      <c r="XBE223" s="54"/>
      <c r="XBF223" s="54"/>
      <c r="XBG223" s="54"/>
      <c r="XBH223" s="54"/>
      <c r="XBI223" s="54"/>
      <c r="XBJ223" s="54"/>
      <c r="XBK223" s="54"/>
      <c r="XBL223" s="54"/>
      <c r="XBM223" s="54"/>
      <c r="XBN223" s="54"/>
      <c r="XBO223" s="54"/>
      <c r="XBP223" s="54"/>
      <c r="XBQ223" s="54"/>
      <c r="XBR223" s="54"/>
      <c r="XBS223" s="54"/>
      <c r="XBT223" s="54"/>
      <c r="XBU223" s="54"/>
      <c r="XBV223" s="54"/>
      <c r="XBW223" s="54"/>
      <c r="XBX223" s="54"/>
      <c r="XBY223" s="54"/>
      <c r="XBZ223" s="54"/>
      <c r="XCA223" s="54"/>
      <c r="XCB223" s="54"/>
      <c r="XCC223" s="54"/>
      <c r="XCD223" s="54"/>
      <c r="XCE223" s="54"/>
      <c r="XCF223" s="54"/>
      <c r="XCG223" s="54"/>
      <c r="XCH223" s="54"/>
      <c r="XCI223" s="54"/>
      <c r="XCJ223" s="54"/>
      <c r="XCK223" s="54"/>
      <c r="XCL223" s="54"/>
      <c r="XCM223" s="54"/>
      <c r="XCN223" s="54"/>
      <c r="XCO223" s="54"/>
      <c r="XCP223" s="54"/>
      <c r="XCQ223" s="54"/>
      <c r="XCR223" s="54"/>
      <c r="XCS223" s="54"/>
      <c r="XCT223" s="54"/>
      <c r="XCU223" s="54"/>
      <c r="XCV223" s="54"/>
      <c r="XCW223" s="54"/>
      <c r="XCX223" s="54"/>
      <c r="XCY223" s="54"/>
      <c r="XCZ223" s="54"/>
      <c r="XDA223" s="54"/>
      <c r="XDB223" s="54"/>
      <c r="XDC223" s="54"/>
      <c r="XDD223" s="54"/>
      <c r="XDE223" s="54"/>
      <c r="XDF223" s="54"/>
      <c r="XDG223" s="54"/>
      <c r="XDH223" s="54"/>
      <c r="XDI223" s="54"/>
      <c r="XDJ223" s="54"/>
      <c r="XDK223" s="54"/>
      <c r="XDL223" s="54"/>
      <c r="XDM223" s="54"/>
      <c r="XDN223" s="54"/>
      <c r="XDO223" s="54"/>
      <c r="XDP223" s="54"/>
      <c r="XDQ223" s="54"/>
      <c r="XDR223" s="54"/>
      <c r="XDS223" s="54"/>
      <c r="XDT223" s="54"/>
      <c r="XDU223" s="54"/>
      <c r="XDV223" s="54"/>
      <c r="XDW223" s="54"/>
      <c r="XDX223" s="54"/>
      <c r="XDY223" s="54"/>
      <c r="XDZ223" s="54"/>
      <c r="XEA223" s="54"/>
      <c r="XEB223" s="54"/>
      <c r="XEC223" s="54"/>
      <c r="XED223" s="54"/>
      <c r="XEE223" s="54"/>
      <c r="XEF223" s="54"/>
      <c r="XEG223" s="54"/>
      <c r="XEH223" s="54"/>
      <c r="XEI223" s="54"/>
      <c r="XEJ223" s="54"/>
      <c r="XEK223" s="54"/>
      <c r="XEL223" s="54"/>
      <c r="XEM223" s="54"/>
      <c r="XEN223" s="54"/>
      <c r="XEO223" s="54"/>
      <c r="XEP223" s="54"/>
      <c r="XEQ223" s="54"/>
      <c r="XER223" s="54"/>
      <c r="XES223" s="54"/>
      <c r="XET223" s="54"/>
      <c r="XEU223" s="54"/>
      <c r="XEV223" s="54"/>
      <c r="XEW223" s="54"/>
      <c r="XEX223" s="54"/>
    </row>
    <row r="224" spans="1:16378" s="43" customFormat="1" ht="32.25" customHeight="1">
      <c r="A224" s="92" t="s">
        <v>470</v>
      </c>
      <c r="B224" s="45">
        <v>21712199</v>
      </c>
      <c r="C224" s="8" t="s">
        <v>492</v>
      </c>
      <c r="D224" s="8" t="s">
        <v>493</v>
      </c>
      <c r="E224" s="8" t="s">
        <v>104</v>
      </c>
      <c r="F224" s="15">
        <v>24</v>
      </c>
      <c r="G224" s="46">
        <v>89.46</v>
      </c>
      <c r="H224" s="15">
        <v>0.2</v>
      </c>
      <c r="I224" s="235">
        <v>89.66</v>
      </c>
      <c r="J224" s="15" t="s">
        <v>256</v>
      </c>
      <c r="K224" s="51">
        <v>0</v>
      </c>
      <c r="L224" s="8" t="s">
        <v>494</v>
      </c>
      <c r="M224" s="45">
        <v>0.5</v>
      </c>
      <c r="N224" s="51">
        <f>3.4*0.5</f>
        <v>1.7</v>
      </c>
      <c r="O224" s="50">
        <f t="shared" si="11"/>
        <v>91.36</v>
      </c>
      <c r="P224" s="45">
        <v>8</v>
      </c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54"/>
      <c r="JB224" s="54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54"/>
      <c r="JO224" s="54"/>
      <c r="JP224" s="54"/>
      <c r="JQ224" s="54"/>
      <c r="JR224" s="54"/>
      <c r="JS224" s="54"/>
      <c r="JT224" s="54"/>
      <c r="JU224" s="54"/>
      <c r="JV224" s="54"/>
      <c r="JW224" s="54"/>
      <c r="JX224" s="54"/>
      <c r="JY224" s="54"/>
      <c r="JZ224" s="54"/>
      <c r="KA224" s="54"/>
      <c r="KB224" s="54"/>
      <c r="KC224" s="54"/>
      <c r="KD224" s="54"/>
      <c r="KE224" s="54"/>
      <c r="KF224" s="54"/>
      <c r="KG224" s="54"/>
      <c r="KH224" s="54"/>
      <c r="KI224" s="54"/>
      <c r="KJ224" s="54"/>
      <c r="KK224" s="54"/>
      <c r="KL224" s="54"/>
      <c r="KM224" s="54"/>
      <c r="KN224" s="54"/>
      <c r="KO224" s="54"/>
      <c r="KP224" s="54"/>
      <c r="KQ224" s="54"/>
      <c r="KR224" s="54"/>
      <c r="KS224" s="54"/>
      <c r="KT224" s="54"/>
      <c r="KU224" s="54"/>
      <c r="KV224" s="54"/>
      <c r="KW224" s="54"/>
      <c r="KX224" s="54"/>
      <c r="KY224" s="54"/>
      <c r="KZ224" s="54"/>
      <c r="LA224" s="54"/>
      <c r="LB224" s="54"/>
      <c r="LC224" s="54"/>
      <c r="LD224" s="54"/>
      <c r="LE224" s="54"/>
      <c r="LF224" s="54"/>
      <c r="LG224" s="54"/>
      <c r="LH224" s="54"/>
      <c r="LI224" s="54"/>
      <c r="LJ224" s="54"/>
      <c r="LK224" s="54"/>
      <c r="LL224" s="54"/>
      <c r="LM224" s="54"/>
      <c r="LN224" s="54"/>
      <c r="LO224" s="54"/>
      <c r="LP224" s="54"/>
      <c r="LQ224" s="54"/>
      <c r="LR224" s="54"/>
      <c r="LS224" s="54"/>
      <c r="LT224" s="54"/>
      <c r="LU224" s="54"/>
      <c r="LV224" s="54"/>
      <c r="LW224" s="54"/>
      <c r="LX224" s="54"/>
      <c r="LY224" s="54"/>
      <c r="LZ224" s="54"/>
      <c r="MA224" s="54"/>
      <c r="MB224" s="54"/>
      <c r="MC224" s="54"/>
      <c r="MD224" s="54"/>
      <c r="ME224" s="54"/>
      <c r="MF224" s="54"/>
      <c r="MG224" s="54"/>
      <c r="MH224" s="54"/>
      <c r="MI224" s="54"/>
      <c r="MJ224" s="54"/>
      <c r="MK224" s="54"/>
      <c r="ML224" s="54"/>
      <c r="MM224" s="54"/>
      <c r="MN224" s="54"/>
      <c r="MO224" s="54"/>
      <c r="MP224" s="54"/>
      <c r="MQ224" s="54"/>
      <c r="MR224" s="54"/>
      <c r="MS224" s="54"/>
      <c r="MT224" s="54"/>
      <c r="MU224" s="54"/>
      <c r="MV224" s="54"/>
      <c r="MW224" s="54"/>
      <c r="MX224" s="54"/>
      <c r="MY224" s="54"/>
      <c r="MZ224" s="54"/>
      <c r="NA224" s="54"/>
      <c r="NB224" s="54"/>
      <c r="NC224" s="54"/>
      <c r="ND224" s="54"/>
      <c r="NE224" s="54"/>
      <c r="NF224" s="54"/>
      <c r="NG224" s="54"/>
      <c r="NH224" s="54"/>
      <c r="NI224" s="54"/>
      <c r="NJ224" s="54"/>
      <c r="NK224" s="54"/>
      <c r="NL224" s="54"/>
      <c r="NM224" s="54"/>
      <c r="NN224" s="54"/>
      <c r="NO224" s="54"/>
      <c r="NP224" s="54"/>
      <c r="NQ224" s="54"/>
      <c r="NR224" s="54"/>
      <c r="NS224" s="54"/>
      <c r="NT224" s="54"/>
      <c r="NU224" s="54"/>
      <c r="NV224" s="54"/>
      <c r="NW224" s="54"/>
      <c r="NX224" s="54"/>
      <c r="NY224" s="54"/>
      <c r="NZ224" s="54"/>
      <c r="OA224" s="54"/>
      <c r="OB224" s="54"/>
      <c r="OC224" s="54"/>
      <c r="OD224" s="54"/>
      <c r="OE224" s="54"/>
      <c r="OF224" s="54"/>
      <c r="OG224" s="54"/>
      <c r="OH224" s="54"/>
      <c r="OI224" s="54"/>
      <c r="OJ224" s="54"/>
      <c r="OK224" s="54"/>
      <c r="OL224" s="54"/>
      <c r="OM224" s="54"/>
      <c r="ON224" s="54"/>
      <c r="OO224" s="54"/>
      <c r="OP224" s="54"/>
      <c r="OQ224" s="54"/>
      <c r="OR224" s="54"/>
      <c r="OS224" s="54"/>
      <c r="OT224" s="54"/>
      <c r="OU224" s="54"/>
      <c r="OV224" s="54"/>
      <c r="OW224" s="54"/>
      <c r="OX224" s="54"/>
      <c r="OY224" s="54"/>
      <c r="OZ224" s="54"/>
      <c r="PA224" s="54"/>
      <c r="PB224" s="54"/>
      <c r="PC224" s="54"/>
      <c r="PD224" s="54"/>
      <c r="PE224" s="54"/>
      <c r="PF224" s="54"/>
      <c r="PG224" s="54"/>
      <c r="PH224" s="54"/>
      <c r="PI224" s="54"/>
      <c r="PJ224" s="54"/>
      <c r="PK224" s="54"/>
      <c r="PL224" s="54"/>
      <c r="PM224" s="54"/>
      <c r="PN224" s="54"/>
      <c r="PO224" s="54"/>
      <c r="PP224" s="54"/>
      <c r="PQ224" s="54"/>
      <c r="PR224" s="54"/>
      <c r="PS224" s="54"/>
      <c r="PT224" s="54"/>
      <c r="PU224" s="54"/>
      <c r="PV224" s="54"/>
      <c r="PW224" s="54"/>
      <c r="PX224" s="54"/>
      <c r="PY224" s="54"/>
      <c r="PZ224" s="54"/>
      <c r="QA224" s="54"/>
      <c r="QB224" s="54"/>
      <c r="QC224" s="54"/>
      <c r="QD224" s="54"/>
      <c r="QE224" s="54"/>
      <c r="QF224" s="54"/>
      <c r="QG224" s="54"/>
      <c r="QH224" s="54"/>
      <c r="QI224" s="54"/>
      <c r="QJ224" s="54"/>
      <c r="QK224" s="54"/>
      <c r="QL224" s="54"/>
      <c r="QM224" s="54"/>
      <c r="QN224" s="54"/>
      <c r="QO224" s="54"/>
      <c r="QP224" s="54"/>
      <c r="QQ224" s="54"/>
      <c r="QR224" s="54"/>
      <c r="QS224" s="54"/>
      <c r="QT224" s="54"/>
      <c r="QU224" s="54"/>
      <c r="QV224" s="54"/>
      <c r="QW224" s="54"/>
      <c r="QX224" s="54"/>
      <c r="QY224" s="54"/>
      <c r="QZ224" s="54"/>
      <c r="RA224" s="54"/>
      <c r="RB224" s="54"/>
      <c r="RC224" s="54"/>
      <c r="RD224" s="54"/>
      <c r="RE224" s="54"/>
      <c r="RF224" s="54"/>
      <c r="RG224" s="54"/>
      <c r="RH224" s="54"/>
      <c r="RI224" s="54"/>
      <c r="RJ224" s="54"/>
      <c r="RK224" s="54"/>
      <c r="RL224" s="54"/>
      <c r="RM224" s="54"/>
      <c r="RN224" s="54"/>
      <c r="RO224" s="54"/>
      <c r="RP224" s="54"/>
      <c r="RQ224" s="54"/>
      <c r="RR224" s="54"/>
      <c r="RS224" s="54"/>
      <c r="RT224" s="54"/>
      <c r="RU224" s="54"/>
      <c r="RV224" s="54"/>
      <c r="RW224" s="54"/>
      <c r="RX224" s="54"/>
      <c r="RY224" s="54"/>
      <c r="RZ224" s="54"/>
      <c r="SA224" s="54"/>
      <c r="SB224" s="54"/>
      <c r="SC224" s="54"/>
      <c r="SD224" s="54"/>
      <c r="SE224" s="54"/>
      <c r="SF224" s="54"/>
      <c r="SG224" s="54"/>
      <c r="SH224" s="54"/>
      <c r="SI224" s="54"/>
      <c r="SJ224" s="54"/>
      <c r="SK224" s="54"/>
      <c r="SL224" s="54"/>
      <c r="SM224" s="54"/>
      <c r="SN224" s="54"/>
      <c r="SO224" s="54"/>
      <c r="SP224" s="54"/>
      <c r="SQ224" s="54"/>
      <c r="SR224" s="54"/>
      <c r="SS224" s="54"/>
      <c r="ST224" s="54"/>
      <c r="SU224" s="54"/>
      <c r="SV224" s="54"/>
      <c r="SW224" s="54"/>
      <c r="SX224" s="54"/>
      <c r="SY224" s="54"/>
      <c r="SZ224" s="54"/>
      <c r="TA224" s="54"/>
      <c r="TB224" s="54"/>
      <c r="TC224" s="54"/>
      <c r="TD224" s="54"/>
      <c r="TE224" s="54"/>
      <c r="TF224" s="54"/>
      <c r="TG224" s="54"/>
      <c r="TH224" s="54"/>
      <c r="TI224" s="54"/>
      <c r="TJ224" s="54"/>
      <c r="TK224" s="54"/>
      <c r="TL224" s="54"/>
      <c r="TM224" s="54"/>
      <c r="TN224" s="54"/>
      <c r="TO224" s="54"/>
      <c r="TP224" s="54"/>
      <c r="TQ224" s="54"/>
      <c r="TR224" s="54"/>
      <c r="TS224" s="54"/>
      <c r="TT224" s="54"/>
      <c r="TU224" s="54"/>
      <c r="TV224" s="54"/>
      <c r="TW224" s="54"/>
      <c r="TX224" s="54"/>
      <c r="TY224" s="54"/>
      <c r="TZ224" s="54"/>
      <c r="UA224" s="54"/>
      <c r="UB224" s="54"/>
      <c r="UC224" s="54"/>
      <c r="UD224" s="54"/>
      <c r="UE224" s="54"/>
      <c r="UF224" s="54"/>
      <c r="UG224" s="54"/>
      <c r="UH224" s="54"/>
      <c r="UI224" s="54"/>
      <c r="UJ224" s="54"/>
      <c r="UK224" s="54"/>
      <c r="UL224" s="54"/>
      <c r="UM224" s="54"/>
      <c r="UN224" s="54"/>
      <c r="UO224" s="54"/>
      <c r="UP224" s="54"/>
      <c r="UQ224" s="54"/>
      <c r="UR224" s="54"/>
      <c r="US224" s="54"/>
      <c r="UT224" s="54"/>
      <c r="UU224" s="54"/>
      <c r="UV224" s="54"/>
      <c r="UW224" s="54"/>
      <c r="UX224" s="54"/>
      <c r="UY224" s="54"/>
      <c r="UZ224" s="54"/>
      <c r="VA224" s="54"/>
      <c r="VB224" s="54"/>
      <c r="VC224" s="54"/>
      <c r="VD224" s="54"/>
      <c r="VE224" s="54"/>
      <c r="VF224" s="54"/>
      <c r="VG224" s="54"/>
      <c r="VH224" s="54"/>
      <c r="VI224" s="54"/>
      <c r="VJ224" s="54"/>
      <c r="VK224" s="54"/>
      <c r="VL224" s="54"/>
      <c r="VM224" s="54"/>
      <c r="VN224" s="54"/>
      <c r="VO224" s="54"/>
      <c r="VP224" s="54"/>
      <c r="VQ224" s="54"/>
      <c r="VR224" s="54"/>
      <c r="VS224" s="54"/>
      <c r="VT224" s="54"/>
      <c r="VU224" s="54"/>
      <c r="VV224" s="54"/>
      <c r="VW224" s="54"/>
      <c r="VX224" s="54"/>
      <c r="VY224" s="54"/>
      <c r="VZ224" s="54"/>
      <c r="WA224" s="54"/>
      <c r="WB224" s="54"/>
      <c r="WC224" s="54"/>
      <c r="WD224" s="54"/>
      <c r="WE224" s="54"/>
      <c r="WF224" s="54"/>
      <c r="WG224" s="54"/>
      <c r="WH224" s="54"/>
      <c r="WI224" s="54"/>
      <c r="WJ224" s="54"/>
      <c r="WK224" s="54"/>
      <c r="WL224" s="54"/>
      <c r="WM224" s="54"/>
      <c r="WN224" s="54"/>
      <c r="WO224" s="54"/>
      <c r="WP224" s="54"/>
      <c r="WQ224" s="54"/>
      <c r="WR224" s="54"/>
      <c r="WS224" s="54"/>
      <c r="WT224" s="54"/>
      <c r="WU224" s="54"/>
      <c r="WV224" s="54"/>
      <c r="WW224" s="54"/>
      <c r="WX224" s="54"/>
      <c r="WY224" s="54"/>
      <c r="WZ224" s="54"/>
      <c r="XA224" s="54"/>
      <c r="XB224" s="54"/>
      <c r="XC224" s="54"/>
      <c r="XD224" s="54"/>
      <c r="XE224" s="54"/>
      <c r="XF224" s="54"/>
      <c r="XG224" s="54"/>
      <c r="XH224" s="54"/>
      <c r="XI224" s="54"/>
      <c r="XJ224" s="54"/>
      <c r="XK224" s="54"/>
      <c r="XL224" s="54"/>
      <c r="XM224" s="54"/>
      <c r="XN224" s="54"/>
      <c r="XO224" s="54"/>
      <c r="XP224" s="54"/>
      <c r="XQ224" s="54"/>
      <c r="XR224" s="54"/>
      <c r="XS224" s="54"/>
      <c r="XT224" s="54"/>
      <c r="XU224" s="54"/>
      <c r="XV224" s="54"/>
      <c r="XW224" s="54"/>
      <c r="XX224" s="54"/>
      <c r="XY224" s="54"/>
      <c r="XZ224" s="54"/>
      <c r="YA224" s="54"/>
      <c r="YB224" s="54"/>
      <c r="YC224" s="54"/>
      <c r="YD224" s="54"/>
      <c r="YE224" s="54"/>
      <c r="YF224" s="54"/>
      <c r="YG224" s="54"/>
      <c r="YH224" s="54"/>
      <c r="YI224" s="54"/>
      <c r="YJ224" s="54"/>
      <c r="YK224" s="54"/>
      <c r="YL224" s="54"/>
      <c r="YM224" s="54"/>
      <c r="YN224" s="54"/>
      <c r="YO224" s="54"/>
      <c r="YP224" s="54"/>
      <c r="YQ224" s="54"/>
      <c r="YR224" s="54"/>
      <c r="YS224" s="54"/>
      <c r="YT224" s="54"/>
      <c r="YU224" s="54"/>
      <c r="YV224" s="54"/>
      <c r="YW224" s="54"/>
      <c r="YX224" s="54"/>
      <c r="YY224" s="54"/>
      <c r="YZ224" s="54"/>
      <c r="ZA224" s="54"/>
      <c r="ZB224" s="54"/>
      <c r="ZC224" s="54"/>
      <c r="ZD224" s="54"/>
      <c r="ZE224" s="54"/>
      <c r="ZF224" s="54"/>
      <c r="ZG224" s="54"/>
      <c r="ZH224" s="54"/>
      <c r="ZI224" s="54"/>
      <c r="ZJ224" s="54"/>
      <c r="ZK224" s="54"/>
      <c r="ZL224" s="54"/>
      <c r="ZM224" s="54"/>
      <c r="ZN224" s="54"/>
      <c r="ZO224" s="54"/>
      <c r="ZP224" s="54"/>
      <c r="ZQ224" s="54"/>
      <c r="ZR224" s="54"/>
      <c r="ZS224" s="54"/>
      <c r="ZT224" s="54"/>
      <c r="ZU224" s="54"/>
      <c r="ZV224" s="54"/>
      <c r="ZW224" s="54"/>
      <c r="ZX224" s="54"/>
      <c r="ZY224" s="54"/>
      <c r="ZZ224" s="54"/>
      <c r="AAA224" s="54"/>
      <c r="AAB224" s="54"/>
      <c r="AAC224" s="54"/>
      <c r="AAD224" s="54"/>
      <c r="AAE224" s="54"/>
      <c r="AAF224" s="54"/>
      <c r="AAG224" s="54"/>
      <c r="AAH224" s="54"/>
      <c r="AAI224" s="54"/>
      <c r="AAJ224" s="54"/>
      <c r="AAK224" s="54"/>
      <c r="AAL224" s="54"/>
      <c r="AAM224" s="54"/>
      <c r="AAN224" s="54"/>
      <c r="AAO224" s="54"/>
      <c r="AAP224" s="54"/>
      <c r="AAQ224" s="54"/>
      <c r="AAR224" s="54"/>
      <c r="AAS224" s="54"/>
      <c r="AAT224" s="54"/>
      <c r="AAU224" s="54"/>
      <c r="AAV224" s="54"/>
      <c r="AAW224" s="54"/>
      <c r="AAX224" s="54"/>
      <c r="AAY224" s="54"/>
      <c r="AAZ224" s="54"/>
      <c r="ABA224" s="54"/>
      <c r="ABB224" s="54"/>
      <c r="ABC224" s="54"/>
      <c r="ABD224" s="54"/>
      <c r="ABE224" s="54"/>
      <c r="ABF224" s="54"/>
      <c r="ABG224" s="54"/>
      <c r="ABH224" s="54"/>
      <c r="ABI224" s="54"/>
      <c r="ABJ224" s="54"/>
      <c r="ABK224" s="54"/>
      <c r="ABL224" s="54"/>
      <c r="ABM224" s="54"/>
      <c r="ABN224" s="54"/>
      <c r="ABO224" s="54"/>
      <c r="ABP224" s="54"/>
      <c r="ABQ224" s="54"/>
      <c r="ABR224" s="54"/>
      <c r="ABS224" s="54"/>
      <c r="ABT224" s="54"/>
      <c r="ABU224" s="54"/>
      <c r="ABV224" s="54"/>
      <c r="ABW224" s="54"/>
      <c r="ABX224" s="54"/>
      <c r="ABY224" s="54"/>
      <c r="ABZ224" s="54"/>
      <c r="ACA224" s="54"/>
      <c r="ACB224" s="54"/>
      <c r="ACC224" s="54"/>
      <c r="ACD224" s="54"/>
      <c r="ACE224" s="54"/>
      <c r="ACF224" s="54"/>
      <c r="ACG224" s="54"/>
      <c r="ACH224" s="54"/>
      <c r="ACI224" s="54"/>
      <c r="ACJ224" s="54"/>
      <c r="ACK224" s="54"/>
      <c r="ACL224" s="54"/>
      <c r="ACM224" s="54"/>
      <c r="ACN224" s="54"/>
      <c r="ACO224" s="54"/>
      <c r="ACP224" s="54"/>
      <c r="ACQ224" s="54"/>
      <c r="ACR224" s="54"/>
      <c r="ACS224" s="54"/>
      <c r="ACT224" s="54"/>
      <c r="ACU224" s="54"/>
      <c r="ACV224" s="54"/>
      <c r="ACW224" s="54"/>
      <c r="ACX224" s="54"/>
      <c r="ACY224" s="54"/>
      <c r="ACZ224" s="54"/>
      <c r="ADA224" s="54"/>
      <c r="ADB224" s="54"/>
      <c r="ADC224" s="54"/>
      <c r="ADD224" s="54"/>
      <c r="ADE224" s="54"/>
      <c r="ADF224" s="54"/>
      <c r="ADG224" s="54"/>
      <c r="ADH224" s="54"/>
      <c r="ADI224" s="54"/>
      <c r="ADJ224" s="54"/>
      <c r="ADK224" s="54"/>
      <c r="ADL224" s="54"/>
      <c r="ADM224" s="54"/>
      <c r="ADN224" s="54"/>
      <c r="ADO224" s="54"/>
      <c r="ADP224" s="54"/>
      <c r="ADQ224" s="54"/>
      <c r="ADR224" s="54"/>
      <c r="ADS224" s="54"/>
      <c r="ADT224" s="54"/>
      <c r="ADU224" s="54"/>
      <c r="ADV224" s="54"/>
      <c r="ADW224" s="54"/>
      <c r="ADX224" s="54"/>
      <c r="ADY224" s="54"/>
      <c r="ADZ224" s="54"/>
      <c r="AEA224" s="54"/>
      <c r="AEB224" s="54"/>
      <c r="AEC224" s="54"/>
      <c r="AED224" s="54"/>
      <c r="AEE224" s="54"/>
      <c r="AEF224" s="54"/>
      <c r="AEG224" s="54"/>
      <c r="AEH224" s="54"/>
      <c r="AEI224" s="54"/>
      <c r="AEJ224" s="54"/>
      <c r="AEK224" s="54"/>
      <c r="AEL224" s="54"/>
      <c r="AEM224" s="54"/>
      <c r="AEN224" s="54"/>
      <c r="AEO224" s="54"/>
      <c r="AEP224" s="54"/>
      <c r="AEQ224" s="54"/>
      <c r="AER224" s="54"/>
      <c r="AES224" s="54"/>
      <c r="AET224" s="54"/>
      <c r="AEU224" s="54"/>
      <c r="AEV224" s="54"/>
      <c r="AEW224" s="54"/>
      <c r="AEX224" s="54"/>
      <c r="AEY224" s="54"/>
      <c r="AEZ224" s="54"/>
      <c r="AFA224" s="54"/>
      <c r="AFB224" s="54"/>
      <c r="AFC224" s="54"/>
      <c r="AFD224" s="54"/>
      <c r="AFE224" s="54"/>
      <c r="AFF224" s="54"/>
      <c r="AFG224" s="54"/>
      <c r="AFH224" s="54"/>
      <c r="AFI224" s="54"/>
      <c r="AFJ224" s="54"/>
      <c r="AFK224" s="54"/>
      <c r="AFL224" s="54"/>
      <c r="AFM224" s="54"/>
      <c r="AFN224" s="54"/>
      <c r="AFO224" s="54"/>
      <c r="AFP224" s="54"/>
      <c r="AFQ224" s="54"/>
      <c r="AFR224" s="54"/>
      <c r="AFS224" s="54"/>
      <c r="AFT224" s="54"/>
      <c r="AFU224" s="54"/>
      <c r="AFV224" s="54"/>
      <c r="AFW224" s="54"/>
      <c r="AFX224" s="54"/>
      <c r="AFY224" s="54"/>
      <c r="AFZ224" s="54"/>
      <c r="AGA224" s="54"/>
      <c r="AGB224" s="54"/>
      <c r="AGC224" s="54"/>
      <c r="AGD224" s="54"/>
      <c r="AGE224" s="54"/>
      <c r="AGF224" s="54"/>
      <c r="AGG224" s="54"/>
      <c r="AGH224" s="54"/>
      <c r="AGI224" s="54"/>
      <c r="AGJ224" s="54"/>
      <c r="AGK224" s="54"/>
      <c r="AGL224" s="54"/>
      <c r="AGM224" s="54"/>
      <c r="AGN224" s="54"/>
      <c r="AGO224" s="54"/>
      <c r="AGP224" s="54"/>
      <c r="AGQ224" s="54"/>
      <c r="AGR224" s="54"/>
      <c r="AGS224" s="54"/>
      <c r="AGT224" s="54"/>
      <c r="AGU224" s="54"/>
      <c r="AGV224" s="54"/>
      <c r="AGW224" s="54"/>
      <c r="AGX224" s="54"/>
      <c r="AGY224" s="54"/>
      <c r="AGZ224" s="54"/>
      <c r="AHA224" s="54"/>
      <c r="AHB224" s="54"/>
      <c r="AHC224" s="54"/>
      <c r="AHD224" s="54"/>
      <c r="AHE224" s="54"/>
      <c r="AHF224" s="54"/>
      <c r="AHG224" s="54"/>
      <c r="AHH224" s="54"/>
      <c r="AHI224" s="54"/>
      <c r="AHJ224" s="54"/>
      <c r="AHK224" s="54"/>
      <c r="AHL224" s="54"/>
      <c r="AHM224" s="54"/>
      <c r="AHN224" s="54"/>
      <c r="AHO224" s="54"/>
      <c r="AHP224" s="54"/>
      <c r="AHQ224" s="54"/>
      <c r="AHR224" s="54"/>
      <c r="AHS224" s="54"/>
      <c r="AHT224" s="54"/>
      <c r="AHU224" s="54"/>
      <c r="AHV224" s="54"/>
      <c r="AHW224" s="54"/>
      <c r="AHX224" s="54"/>
      <c r="AHY224" s="54"/>
      <c r="AHZ224" s="54"/>
      <c r="AIA224" s="54"/>
      <c r="AIB224" s="54"/>
      <c r="AIC224" s="54"/>
      <c r="AID224" s="54"/>
      <c r="AIE224" s="54"/>
      <c r="AIF224" s="54"/>
      <c r="AIG224" s="54"/>
      <c r="AIH224" s="54"/>
      <c r="AII224" s="54"/>
      <c r="AIJ224" s="54"/>
      <c r="AIK224" s="54"/>
      <c r="AIL224" s="54"/>
      <c r="AIM224" s="54"/>
      <c r="AIN224" s="54"/>
      <c r="AIO224" s="54"/>
      <c r="AIP224" s="54"/>
      <c r="AIQ224" s="54"/>
      <c r="AIR224" s="54"/>
      <c r="AIS224" s="54"/>
      <c r="AIT224" s="54"/>
      <c r="AIU224" s="54"/>
      <c r="AIV224" s="54"/>
      <c r="AIW224" s="54"/>
      <c r="AIX224" s="54"/>
      <c r="AIY224" s="54"/>
      <c r="AIZ224" s="54"/>
      <c r="AJA224" s="54"/>
      <c r="AJB224" s="54"/>
      <c r="AJC224" s="54"/>
      <c r="AJD224" s="54"/>
      <c r="AJE224" s="54"/>
      <c r="AJF224" s="54"/>
      <c r="AJG224" s="54"/>
      <c r="AJH224" s="54"/>
      <c r="AJI224" s="54"/>
      <c r="AJJ224" s="54"/>
      <c r="AJK224" s="54"/>
      <c r="AJL224" s="54"/>
      <c r="AJM224" s="54"/>
      <c r="AJN224" s="54"/>
      <c r="AJO224" s="54"/>
      <c r="AJP224" s="54"/>
      <c r="AJQ224" s="54"/>
      <c r="AJR224" s="54"/>
      <c r="AJS224" s="54"/>
      <c r="AJT224" s="54"/>
      <c r="AJU224" s="54"/>
      <c r="AJV224" s="54"/>
      <c r="AJW224" s="54"/>
      <c r="AJX224" s="54"/>
      <c r="AJY224" s="54"/>
      <c r="AJZ224" s="54"/>
      <c r="AKA224" s="54"/>
      <c r="AKB224" s="54"/>
      <c r="AKC224" s="54"/>
      <c r="AKD224" s="54"/>
      <c r="AKE224" s="54"/>
      <c r="AKF224" s="54"/>
      <c r="AKG224" s="54"/>
      <c r="AKH224" s="54"/>
      <c r="AKI224" s="54"/>
      <c r="AKJ224" s="54"/>
      <c r="AKK224" s="54"/>
      <c r="AKL224" s="54"/>
      <c r="AKM224" s="54"/>
      <c r="AKN224" s="54"/>
      <c r="AKO224" s="54"/>
      <c r="AKP224" s="54"/>
      <c r="AKQ224" s="54"/>
      <c r="AKR224" s="54"/>
      <c r="AKS224" s="54"/>
      <c r="AKT224" s="54"/>
      <c r="AKU224" s="54"/>
      <c r="AKV224" s="54"/>
      <c r="AKW224" s="54"/>
      <c r="AKX224" s="54"/>
      <c r="AKY224" s="54"/>
      <c r="AKZ224" s="54"/>
      <c r="ALA224" s="54"/>
      <c r="ALB224" s="54"/>
      <c r="ALC224" s="54"/>
      <c r="ALD224" s="54"/>
      <c r="ALE224" s="54"/>
      <c r="ALF224" s="54"/>
      <c r="ALG224" s="54"/>
      <c r="ALH224" s="54"/>
      <c r="ALI224" s="54"/>
      <c r="ALJ224" s="54"/>
      <c r="ALK224" s="54"/>
      <c r="ALL224" s="54"/>
      <c r="ALM224" s="54"/>
      <c r="ALN224" s="54"/>
      <c r="ALO224" s="54"/>
      <c r="ALP224" s="54"/>
      <c r="ALQ224" s="54"/>
      <c r="ALR224" s="54"/>
      <c r="ALS224" s="54"/>
      <c r="ALT224" s="54"/>
      <c r="ALU224" s="54"/>
      <c r="ALV224" s="54"/>
      <c r="ALW224" s="54"/>
      <c r="ALX224" s="54"/>
      <c r="ALY224" s="54"/>
      <c r="ALZ224" s="54"/>
      <c r="AMA224" s="54"/>
      <c r="AMB224" s="54"/>
      <c r="AMC224" s="54"/>
      <c r="AMD224" s="54"/>
      <c r="AME224" s="54"/>
      <c r="AMF224" s="54"/>
      <c r="AMG224" s="54"/>
      <c r="AMH224" s="54"/>
      <c r="AMI224" s="54"/>
      <c r="AMJ224" s="54"/>
      <c r="AMK224" s="54"/>
      <c r="AML224" s="54"/>
      <c r="AMM224" s="54"/>
      <c r="AMN224" s="54"/>
      <c r="AMO224" s="54"/>
      <c r="AMP224" s="54"/>
      <c r="AMQ224" s="54"/>
      <c r="AMR224" s="54"/>
      <c r="AMS224" s="54"/>
      <c r="AMT224" s="54"/>
      <c r="AMU224" s="54"/>
      <c r="AMV224" s="54"/>
      <c r="AMW224" s="54"/>
      <c r="AMX224" s="54"/>
      <c r="AMY224" s="54"/>
      <c r="AMZ224" s="54"/>
      <c r="ANA224" s="54"/>
      <c r="ANB224" s="54"/>
      <c r="ANC224" s="54"/>
      <c r="AND224" s="54"/>
      <c r="ANE224" s="54"/>
      <c r="ANF224" s="54"/>
      <c r="ANG224" s="54"/>
      <c r="ANH224" s="54"/>
      <c r="ANI224" s="54"/>
      <c r="ANJ224" s="54"/>
      <c r="ANK224" s="54"/>
      <c r="ANL224" s="54"/>
      <c r="ANM224" s="54"/>
      <c r="ANN224" s="54"/>
      <c r="ANO224" s="54"/>
      <c r="ANP224" s="54"/>
      <c r="ANQ224" s="54"/>
      <c r="ANR224" s="54"/>
      <c r="ANS224" s="54"/>
      <c r="ANT224" s="54"/>
      <c r="ANU224" s="54"/>
      <c r="ANV224" s="54"/>
      <c r="ANW224" s="54"/>
      <c r="ANX224" s="54"/>
      <c r="ANY224" s="54"/>
      <c r="ANZ224" s="54"/>
      <c r="AOA224" s="54"/>
      <c r="AOB224" s="54"/>
      <c r="AOC224" s="54"/>
      <c r="AOD224" s="54"/>
      <c r="AOE224" s="54"/>
      <c r="AOF224" s="54"/>
      <c r="AOG224" s="54"/>
      <c r="AOH224" s="54"/>
      <c r="AOI224" s="54"/>
      <c r="AOJ224" s="54"/>
      <c r="AOK224" s="54"/>
      <c r="AOL224" s="54"/>
      <c r="AOM224" s="54"/>
      <c r="AON224" s="54"/>
      <c r="AOO224" s="54"/>
      <c r="AOP224" s="54"/>
      <c r="AOQ224" s="54"/>
      <c r="AOR224" s="54"/>
      <c r="AOS224" s="54"/>
      <c r="AOT224" s="54"/>
      <c r="AOU224" s="54"/>
      <c r="AOV224" s="54"/>
      <c r="AOW224" s="54"/>
      <c r="AOX224" s="54"/>
      <c r="AOY224" s="54"/>
      <c r="AOZ224" s="54"/>
      <c r="APA224" s="54"/>
      <c r="APB224" s="54"/>
      <c r="APC224" s="54"/>
      <c r="APD224" s="54"/>
      <c r="APE224" s="54"/>
      <c r="APF224" s="54"/>
      <c r="APG224" s="54"/>
      <c r="APH224" s="54"/>
      <c r="API224" s="54"/>
      <c r="APJ224" s="54"/>
      <c r="APK224" s="54"/>
      <c r="APL224" s="54"/>
      <c r="APM224" s="54"/>
      <c r="APN224" s="54"/>
      <c r="APO224" s="54"/>
      <c r="APP224" s="54"/>
      <c r="APQ224" s="54"/>
      <c r="APR224" s="54"/>
      <c r="APS224" s="54"/>
      <c r="APT224" s="54"/>
      <c r="APU224" s="54"/>
      <c r="APV224" s="54"/>
      <c r="APW224" s="54"/>
      <c r="APX224" s="54"/>
      <c r="APY224" s="54"/>
      <c r="APZ224" s="54"/>
      <c r="AQA224" s="54"/>
      <c r="AQB224" s="54"/>
      <c r="AQC224" s="54"/>
      <c r="AQD224" s="54"/>
      <c r="AQE224" s="54"/>
      <c r="AQF224" s="54"/>
      <c r="AQG224" s="54"/>
      <c r="AQH224" s="54"/>
      <c r="AQI224" s="54"/>
      <c r="AQJ224" s="54"/>
      <c r="AQK224" s="54"/>
      <c r="AQL224" s="54"/>
      <c r="AQM224" s="54"/>
      <c r="AQN224" s="54"/>
      <c r="AQO224" s="54"/>
      <c r="AQP224" s="54"/>
      <c r="AQQ224" s="54"/>
      <c r="AQR224" s="54"/>
      <c r="AQS224" s="54"/>
      <c r="AQT224" s="54"/>
      <c r="AQU224" s="54"/>
      <c r="AQV224" s="54"/>
      <c r="AQW224" s="54"/>
      <c r="AQX224" s="54"/>
      <c r="AQY224" s="54"/>
      <c r="AQZ224" s="54"/>
      <c r="ARA224" s="54"/>
      <c r="ARB224" s="54"/>
      <c r="ARC224" s="54"/>
      <c r="ARD224" s="54"/>
      <c r="ARE224" s="54"/>
      <c r="ARF224" s="54"/>
      <c r="ARG224" s="54"/>
      <c r="ARH224" s="54"/>
      <c r="ARI224" s="54"/>
      <c r="ARJ224" s="54"/>
      <c r="ARK224" s="54"/>
      <c r="ARL224" s="54"/>
      <c r="ARM224" s="54"/>
      <c r="ARN224" s="54"/>
      <c r="ARO224" s="54"/>
      <c r="ARP224" s="54"/>
      <c r="ARQ224" s="54"/>
      <c r="ARR224" s="54"/>
      <c r="ARS224" s="54"/>
      <c r="ART224" s="54"/>
      <c r="ARU224" s="54"/>
      <c r="ARV224" s="54"/>
      <c r="ARW224" s="54"/>
      <c r="ARX224" s="54"/>
      <c r="ARY224" s="54"/>
      <c r="ARZ224" s="54"/>
      <c r="ASA224" s="54"/>
      <c r="ASB224" s="54"/>
      <c r="ASC224" s="54"/>
      <c r="ASD224" s="54"/>
      <c r="ASE224" s="54"/>
      <c r="ASF224" s="54"/>
      <c r="ASG224" s="54"/>
      <c r="ASH224" s="54"/>
      <c r="ASI224" s="54"/>
      <c r="ASJ224" s="54"/>
      <c r="ASK224" s="54"/>
      <c r="ASL224" s="54"/>
      <c r="ASM224" s="54"/>
      <c r="ASN224" s="54"/>
      <c r="ASO224" s="54"/>
      <c r="ASP224" s="54"/>
      <c r="ASQ224" s="54"/>
      <c r="ASR224" s="54"/>
      <c r="ASS224" s="54"/>
      <c r="AST224" s="54"/>
      <c r="ASU224" s="54"/>
      <c r="ASV224" s="54"/>
      <c r="ASW224" s="54"/>
      <c r="ASX224" s="54"/>
      <c r="ASY224" s="54"/>
      <c r="ASZ224" s="54"/>
      <c r="ATA224" s="54"/>
      <c r="ATB224" s="54"/>
      <c r="ATC224" s="54"/>
      <c r="ATD224" s="54"/>
      <c r="ATE224" s="54"/>
      <c r="ATF224" s="54"/>
      <c r="ATG224" s="54"/>
      <c r="ATH224" s="54"/>
      <c r="ATI224" s="54"/>
      <c r="ATJ224" s="54"/>
      <c r="ATK224" s="54"/>
      <c r="ATL224" s="54"/>
      <c r="ATM224" s="54"/>
      <c r="ATN224" s="54"/>
      <c r="ATO224" s="54"/>
      <c r="ATP224" s="54"/>
      <c r="ATQ224" s="54"/>
      <c r="ATR224" s="54"/>
      <c r="ATS224" s="54"/>
      <c r="ATT224" s="54"/>
      <c r="ATU224" s="54"/>
      <c r="ATV224" s="54"/>
      <c r="ATW224" s="54"/>
      <c r="ATX224" s="54"/>
      <c r="ATY224" s="54"/>
      <c r="ATZ224" s="54"/>
      <c r="AUA224" s="54"/>
      <c r="AUB224" s="54"/>
      <c r="AUC224" s="54"/>
      <c r="AUD224" s="54"/>
      <c r="AUE224" s="54"/>
      <c r="AUF224" s="54"/>
      <c r="AUG224" s="54"/>
      <c r="AUH224" s="54"/>
      <c r="AUI224" s="54"/>
      <c r="AUJ224" s="54"/>
      <c r="AUK224" s="54"/>
      <c r="AUL224" s="54"/>
      <c r="AUM224" s="54"/>
      <c r="AUN224" s="54"/>
      <c r="AUO224" s="54"/>
      <c r="AUP224" s="54"/>
      <c r="AUQ224" s="54"/>
      <c r="AUR224" s="54"/>
      <c r="AUS224" s="54"/>
      <c r="AUT224" s="54"/>
      <c r="AUU224" s="54"/>
      <c r="AUV224" s="54"/>
      <c r="AUW224" s="54"/>
      <c r="AUX224" s="54"/>
      <c r="AUY224" s="54"/>
      <c r="AUZ224" s="54"/>
      <c r="AVA224" s="54"/>
      <c r="AVB224" s="54"/>
      <c r="AVC224" s="54"/>
      <c r="AVD224" s="54"/>
      <c r="AVE224" s="54"/>
      <c r="AVF224" s="54"/>
      <c r="AVG224" s="54"/>
      <c r="AVH224" s="54"/>
      <c r="AVI224" s="54"/>
      <c r="AVJ224" s="54"/>
      <c r="AVK224" s="54"/>
      <c r="AVL224" s="54"/>
      <c r="AVM224" s="54"/>
      <c r="AVN224" s="54"/>
      <c r="AVO224" s="54"/>
      <c r="AVP224" s="54"/>
      <c r="AVQ224" s="54"/>
      <c r="AVR224" s="54"/>
      <c r="AVS224" s="54"/>
      <c r="AVT224" s="54"/>
      <c r="AVU224" s="54"/>
      <c r="AVV224" s="54"/>
      <c r="AVW224" s="54"/>
      <c r="AVX224" s="54"/>
      <c r="AVY224" s="54"/>
      <c r="AVZ224" s="54"/>
      <c r="AWA224" s="54"/>
      <c r="AWB224" s="54"/>
      <c r="AWC224" s="54"/>
      <c r="AWD224" s="54"/>
      <c r="AWE224" s="54"/>
      <c r="AWF224" s="54"/>
      <c r="AWG224" s="54"/>
      <c r="AWH224" s="54"/>
      <c r="AWI224" s="54"/>
      <c r="AWJ224" s="54"/>
      <c r="AWK224" s="54"/>
      <c r="AWL224" s="54"/>
      <c r="AWM224" s="54"/>
      <c r="AWN224" s="54"/>
      <c r="AWO224" s="54"/>
      <c r="AWP224" s="54"/>
      <c r="AWQ224" s="54"/>
      <c r="AWR224" s="54"/>
      <c r="AWS224" s="54"/>
      <c r="AWT224" s="54"/>
      <c r="AWU224" s="54"/>
      <c r="AWV224" s="54"/>
      <c r="AWW224" s="54"/>
      <c r="AWX224" s="54"/>
      <c r="AWY224" s="54"/>
      <c r="AWZ224" s="54"/>
      <c r="AXA224" s="54"/>
      <c r="AXB224" s="54"/>
      <c r="AXC224" s="54"/>
      <c r="AXD224" s="54"/>
      <c r="AXE224" s="54"/>
      <c r="AXF224" s="54"/>
      <c r="AXG224" s="54"/>
      <c r="AXH224" s="54"/>
      <c r="AXI224" s="54"/>
      <c r="AXJ224" s="54"/>
      <c r="AXK224" s="54"/>
      <c r="AXL224" s="54"/>
      <c r="AXM224" s="54"/>
      <c r="AXN224" s="54"/>
      <c r="AXO224" s="54"/>
      <c r="AXP224" s="54"/>
      <c r="AXQ224" s="54"/>
      <c r="AXR224" s="54"/>
      <c r="AXS224" s="54"/>
      <c r="AXT224" s="54"/>
      <c r="AXU224" s="54"/>
      <c r="AXV224" s="54"/>
      <c r="AXW224" s="54"/>
      <c r="AXX224" s="54"/>
      <c r="AXY224" s="54"/>
      <c r="AXZ224" s="54"/>
      <c r="AYA224" s="54"/>
      <c r="AYB224" s="54"/>
      <c r="AYC224" s="54"/>
      <c r="AYD224" s="54"/>
      <c r="AYE224" s="54"/>
      <c r="AYF224" s="54"/>
      <c r="AYG224" s="54"/>
      <c r="AYH224" s="54"/>
      <c r="AYI224" s="54"/>
      <c r="AYJ224" s="54"/>
      <c r="AYK224" s="54"/>
      <c r="AYL224" s="54"/>
      <c r="AYM224" s="54"/>
      <c r="AYN224" s="54"/>
      <c r="AYO224" s="54"/>
      <c r="AYP224" s="54"/>
      <c r="AYQ224" s="54"/>
      <c r="AYR224" s="54"/>
      <c r="AYS224" s="54"/>
      <c r="AYT224" s="54"/>
      <c r="AYU224" s="54"/>
      <c r="AYV224" s="54"/>
      <c r="AYW224" s="54"/>
      <c r="AYX224" s="54"/>
      <c r="AYY224" s="54"/>
      <c r="AYZ224" s="54"/>
      <c r="AZA224" s="54"/>
      <c r="AZB224" s="54"/>
      <c r="AZC224" s="54"/>
      <c r="AZD224" s="54"/>
      <c r="AZE224" s="54"/>
      <c r="AZF224" s="54"/>
      <c r="AZG224" s="54"/>
      <c r="AZH224" s="54"/>
      <c r="AZI224" s="54"/>
      <c r="AZJ224" s="54"/>
      <c r="AZK224" s="54"/>
      <c r="AZL224" s="54"/>
      <c r="AZM224" s="54"/>
      <c r="AZN224" s="54"/>
      <c r="AZO224" s="54"/>
      <c r="AZP224" s="54"/>
      <c r="AZQ224" s="54"/>
      <c r="AZR224" s="54"/>
      <c r="AZS224" s="54"/>
      <c r="AZT224" s="54"/>
      <c r="AZU224" s="54"/>
      <c r="AZV224" s="54"/>
      <c r="AZW224" s="54"/>
      <c r="AZX224" s="54"/>
      <c r="AZY224" s="54"/>
      <c r="AZZ224" s="54"/>
      <c r="BAA224" s="54"/>
      <c r="BAB224" s="54"/>
      <c r="BAC224" s="54"/>
      <c r="BAD224" s="54"/>
      <c r="BAE224" s="54"/>
      <c r="BAF224" s="54"/>
      <c r="BAG224" s="54"/>
      <c r="BAH224" s="54"/>
      <c r="BAI224" s="54"/>
      <c r="BAJ224" s="54"/>
      <c r="BAK224" s="54"/>
      <c r="BAL224" s="54"/>
      <c r="BAM224" s="54"/>
      <c r="BAN224" s="54"/>
      <c r="BAO224" s="54"/>
      <c r="BAP224" s="54"/>
      <c r="BAQ224" s="54"/>
      <c r="BAR224" s="54"/>
      <c r="BAS224" s="54"/>
      <c r="BAT224" s="54"/>
      <c r="BAU224" s="54"/>
      <c r="BAV224" s="54"/>
      <c r="BAW224" s="54"/>
      <c r="BAX224" s="54"/>
      <c r="BAY224" s="54"/>
      <c r="BAZ224" s="54"/>
      <c r="BBA224" s="54"/>
      <c r="BBB224" s="54"/>
      <c r="BBC224" s="54"/>
      <c r="BBD224" s="54"/>
      <c r="BBE224" s="54"/>
      <c r="BBF224" s="54"/>
      <c r="BBG224" s="54"/>
      <c r="BBH224" s="54"/>
      <c r="BBI224" s="54"/>
      <c r="BBJ224" s="54"/>
      <c r="BBK224" s="54"/>
      <c r="BBL224" s="54"/>
      <c r="BBM224" s="54"/>
      <c r="BBN224" s="54"/>
      <c r="BBO224" s="54"/>
      <c r="BBP224" s="54"/>
      <c r="BBQ224" s="54"/>
      <c r="BBR224" s="54"/>
      <c r="BBS224" s="54"/>
      <c r="BBT224" s="54"/>
      <c r="BBU224" s="54"/>
      <c r="BBV224" s="54"/>
      <c r="BBW224" s="54"/>
      <c r="BBX224" s="54"/>
      <c r="BBY224" s="54"/>
      <c r="BBZ224" s="54"/>
      <c r="BCA224" s="54"/>
      <c r="BCB224" s="54"/>
      <c r="BCC224" s="54"/>
      <c r="BCD224" s="54"/>
      <c r="BCE224" s="54"/>
      <c r="BCF224" s="54"/>
      <c r="BCG224" s="54"/>
      <c r="BCH224" s="54"/>
      <c r="BCI224" s="54"/>
      <c r="BCJ224" s="54"/>
      <c r="BCK224" s="54"/>
      <c r="BCL224" s="54"/>
      <c r="BCM224" s="54"/>
      <c r="BCN224" s="54"/>
      <c r="BCO224" s="54"/>
      <c r="BCP224" s="54"/>
      <c r="BCQ224" s="54"/>
      <c r="BCR224" s="54"/>
      <c r="BCS224" s="54"/>
      <c r="BCT224" s="54"/>
      <c r="BCU224" s="54"/>
      <c r="BCV224" s="54"/>
      <c r="BCW224" s="54"/>
      <c r="BCX224" s="54"/>
      <c r="BCY224" s="54"/>
      <c r="BCZ224" s="54"/>
      <c r="BDA224" s="54"/>
      <c r="BDB224" s="54"/>
      <c r="BDC224" s="54"/>
      <c r="BDD224" s="54"/>
      <c r="BDE224" s="54"/>
      <c r="BDF224" s="54"/>
      <c r="BDG224" s="54"/>
      <c r="BDH224" s="54"/>
      <c r="BDI224" s="54"/>
      <c r="BDJ224" s="54"/>
      <c r="BDK224" s="54"/>
      <c r="BDL224" s="54"/>
      <c r="BDM224" s="54"/>
      <c r="BDN224" s="54"/>
      <c r="BDO224" s="54"/>
      <c r="BDP224" s="54"/>
      <c r="BDQ224" s="54"/>
      <c r="BDR224" s="54"/>
      <c r="BDS224" s="54"/>
      <c r="BDT224" s="54"/>
      <c r="BDU224" s="54"/>
      <c r="BDV224" s="54"/>
      <c r="BDW224" s="54"/>
      <c r="BDX224" s="54"/>
      <c r="BDY224" s="54"/>
      <c r="BDZ224" s="54"/>
      <c r="BEA224" s="54"/>
      <c r="BEB224" s="54"/>
      <c r="BEC224" s="54"/>
      <c r="BED224" s="54"/>
      <c r="BEE224" s="54"/>
      <c r="BEF224" s="54"/>
      <c r="BEG224" s="54"/>
      <c r="BEH224" s="54"/>
      <c r="BEI224" s="54"/>
      <c r="BEJ224" s="54"/>
      <c r="BEK224" s="54"/>
      <c r="BEL224" s="54"/>
      <c r="BEM224" s="54"/>
      <c r="BEN224" s="54"/>
      <c r="BEO224" s="54"/>
      <c r="BEP224" s="54"/>
      <c r="BEQ224" s="54"/>
      <c r="BER224" s="54"/>
      <c r="BES224" s="54"/>
      <c r="BET224" s="54"/>
      <c r="BEU224" s="54"/>
      <c r="BEV224" s="54"/>
      <c r="BEW224" s="54"/>
      <c r="BEX224" s="54"/>
      <c r="BEY224" s="54"/>
      <c r="BEZ224" s="54"/>
      <c r="BFA224" s="54"/>
      <c r="BFB224" s="54"/>
      <c r="BFC224" s="54"/>
      <c r="BFD224" s="54"/>
      <c r="BFE224" s="54"/>
      <c r="BFF224" s="54"/>
      <c r="BFG224" s="54"/>
      <c r="BFH224" s="54"/>
      <c r="BFI224" s="54"/>
      <c r="BFJ224" s="54"/>
      <c r="BFK224" s="54"/>
      <c r="BFL224" s="54"/>
      <c r="BFM224" s="54"/>
      <c r="BFN224" s="54"/>
      <c r="BFO224" s="54"/>
      <c r="BFP224" s="54"/>
      <c r="BFQ224" s="54"/>
      <c r="BFR224" s="54"/>
      <c r="BFS224" s="54"/>
      <c r="BFT224" s="54"/>
      <c r="BFU224" s="54"/>
      <c r="BFV224" s="54"/>
      <c r="BFW224" s="54"/>
      <c r="BFX224" s="54"/>
      <c r="BFY224" s="54"/>
      <c r="BFZ224" s="54"/>
      <c r="BGA224" s="54"/>
      <c r="BGB224" s="54"/>
      <c r="BGC224" s="54"/>
      <c r="BGD224" s="54"/>
      <c r="BGE224" s="54"/>
      <c r="BGF224" s="54"/>
      <c r="BGG224" s="54"/>
      <c r="BGH224" s="54"/>
      <c r="BGI224" s="54"/>
      <c r="BGJ224" s="54"/>
      <c r="BGK224" s="54"/>
      <c r="BGL224" s="54"/>
      <c r="BGM224" s="54"/>
      <c r="BGN224" s="54"/>
      <c r="BGO224" s="54"/>
      <c r="BGP224" s="54"/>
      <c r="BGQ224" s="54"/>
      <c r="BGR224" s="54"/>
      <c r="BGS224" s="54"/>
      <c r="BGT224" s="54"/>
      <c r="BGU224" s="54"/>
      <c r="BGV224" s="54"/>
      <c r="BGW224" s="54"/>
      <c r="BGX224" s="54"/>
      <c r="BGY224" s="54"/>
      <c r="BGZ224" s="54"/>
      <c r="BHA224" s="54"/>
      <c r="BHB224" s="54"/>
      <c r="BHC224" s="54"/>
      <c r="BHD224" s="54"/>
      <c r="BHE224" s="54"/>
      <c r="BHF224" s="54"/>
      <c r="BHG224" s="54"/>
      <c r="BHH224" s="54"/>
      <c r="BHI224" s="54"/>
      <c r="BHJ224" s="54"/>
      <c r="BHK224" s="54"/>
      <c r="BHL224" s="54"/>
      <c r="BHM224" s="54"/>
      <c r="BHN224" s="54"/>
      <c r="BHO224" s="54"/>
      <c r="BHP224" s="54"/>
      <c r="BHQ224" s="54"/>
      <c r="BHR224" s="54"/>
      <c r="BHS224" s="54"/>
      <c r="BHT224" s="54"/>
      <c r="BHU224" s="54"/>
      <c r="BHV224" s="54"/>
      <c r="BHW224" s="54"/>
      <c r="BHX224" s="54"/>
      <c r="BHY224" s="54"/>
      <c r="BHZ224" s="54"/>
      <c r="BIA224" s="54"/>
      <c r="BIB224" s="54"/>
      <c r="BIC224" s="54"/>
      <c r="BID224" s="54"/>
      <c r="BIE224" s="54"/>
      <c r="BIF224" s="54"/>
      <c r="BIG224" s="54"/>
      <c r="BIH224" s="54"/>
      <c r="BII224" s="54"/>
      <c r="BIJ224" s="54"/>
      <c r="BIK224" s="54"/>
      <c r="BIL224" s="54"/>
      <c r="BIM224" s="54"/>
      <c r="BIN224" s="54"/>
      <c r="BIO224" s="54"/>
      <c r="BIP224" s="54"/>
      <c r="BIQ224" s="54"/>
      <c r="BIR224" s="54"/>
      <c r="BIS224" s="54"/>
      <c r="BIT224" s="54"/>
      <c r="BIU224" s="54"/>
      <c r="BIV224" s="54"/>
      <c r="BIW224" s="54"/>
      <c r="BIX224" s="54"/>
      <c r="BIY224" s="54"/>
      <c r="BIZ224" s="54"/>
      <c r="BJA224" s="54"/>
      <c r="BJB224" s="54"/>
      <c r="BJC224" s="54"/>
      <c r="BJD224" s="54"/>
      <c r="BJE224" s="54"/>
      <c r="BJF224" s="54"/>
      <c r="BJG224" s="54"/>
      <c r="BJH224" s="54"/>
      <c r="BJI224" s="54"/>
      <c r="BJJ224" s="54"/>
      <c r="BJK224" s="54"/>
      <c r="BJL224" s="54"/>
      <c r="BJM224" s="54"/>
      <c r="BJN224" s="54"/>
      <c r="BJO224" s="54"/>
      <c r="BJP224" s="54"/>
      <c r="BJQ224" s="54"/>
      <c r="BJR224" s="54"/>
      <c r="BJS224" s="54"/>
      <c r="BJT224" s="54"/>
      <c r="BJU224" s="54"/>
      <c r="BJV224" s="54"/>
      <c r="BJW224" s="54"/>
      <c r="BJX224" s="54"/>
      <c r="BJY224" s="54"/>
      <c r="BJZ224" s="54"/>
      <c r="BKA224" s="54"/>
      <c r="BKB224" s="54"/>
      <c r="BKC224" s="54"/>
      <c r="BKD224" s="54"/>
      <c r="BKE224" s="54"/>
      <c r="BKF224" s="54"/>
      <c r="BKG224" s="54"/>
      <c r="BKH224" s="54"/>
      <c r="BKI224" s="54"/>
      <c r="BKJ224" s="54"/>
      <c r="BKK224" s="54"/>
      <c r="BKL224" s="54"/>
      <c r="BKM224" s="54"/>
      <c r="BKN224" s="54"/>
      <c r="BKO224" s="54"/>
      <c r="BKP224" s="54"/>
      <c r="BKQ224" s="54"/>
      <c r="BKR224" s="54"/>
      <c r="BKS224" s="54"/>
      <c r="BKT224" s="54"/>
      <c r="BKU224" s="54"/>
      <c r="BKV224" s="54"/>
      <c r="BKW224" s="54"/>
      <c r="BKX224" s="54"/>
      <c r="BKY224" s="54"/>
      <c r="BKZ224" s="54"/>
      <c r="BLA224" s="54"/>
      <c r="BLB224" s="54"/>
      <c r="BLC224" s="54"/>
      <c r="BLD224" s="54"/>
      <c r="BLE224" s="54"/>
      <c r="BLF224" s="54"/>
      <c r="BLG224" s="54"/>
      <c r="BLH224" s="54"/>
      <c r="BLI224" s="54"/>
      <c r="BLJ224" s="54"/>
      <c r="BLK224" s="54"/>
      <c r="BLL224" s="54"/>
      <c r="BLM224" s="54"/>
      <c r="BLN224" s="54"/>
      <c r="BLO224" s="54"/>
      <c r="BLP224" s="54"/>
      <c r="BLQ224" s="54"/>
      <c r="BLR224" s="54"/>
      <c r="BLS224" s="54"/>
      <c r="BLT224" s="54"/>
      <c r="BLU224" s="54"/>
      <c r="BLV224" s="54"/>
      <c r="BLW224" s="54"/>
      <c r="BLX224" s="54"/>
      <c r="BLY224" s="54"/>
      <c r="BLZ224" s="54"/>
      <c r="BMA224" s="54"/>
      <c r="BMB224" s="54"/>
      <c r="BMC224" s="54"/>
      <c r="BMD224" s="54"/>
      <c r="BME224" s="54"/>
      <c r="BMF224" s="54"/>
      <c r="BMG224" s="54"/>
      <c r="BMH224" s="54"/>
      <c r="BMI224" s="54"/>
      <c r="BMJ224" s="54"/>
      <c r="BMK224" s="54"/>
      <c r="BML224" s="54"/>
      <c r="BMM224" s="54"/>
      <c r="BMN224" s="54"/>
      <c r="BMO224" s="54"/>
      <c r="BMP224" s="54"/>
      <c r="BMQ224" s="54"/>
      <c r="BMR224" s="54"/>
      <c r="BMS224" s="54"/>
      <c r="BMT224" s="54"/>
      <c r="BMU224" s="54"/>
      <c r="BMV224" s="54"/>
      <c r="BMW224" s="54"/>
      <c r="BMX224" s="54"/>
      <c r="BMY224" s="54"/>
      <c r="BMZ224" s="54"/>
      <c r="BNA224" s="54"/>
      <c r="BNB224" s="54"/>
      <c r="BNC224" s="54"/>
      <c r="BND224" s="54"/>
      <c r="BNE224" s="54"/>
      <c r="BNF224" s="54"/>
      <c r="BNG224" s="54"/>
      <c r="BNH224" s="54"/>
      <c r="BNI224" s="54"/>
      <c r="BNJ224" s="54"/>
      <c r="BNK224" s="54"/>
      <c r="BNL224" s="54"/>
      <c r="BNM224" s="54"/>
      <c r="BNN224" s="54"/>
      <c r="BNO224" s="54"/>
      <c r="BNP224" s="54"/>
      <c r="BNQ224" s="54"/>
      <c r="BNR224" s="54"/>
      <c r="BNS224" s="54"/>
      <c r="BNT224" s="54"/>
      <c r="BNU224" s="54"/>
      <c r="BNV224" s="54"/>
      <c r="BNW224" s="54"/>
      <c r="BNX224" s="54"/>
      <c r="BNY224" s="54"/>
      <c r="BNZ224" s="54"/>
      <c r="BOA224" s="54"/>
      <c r="BOB224" s="54"/>
      <c r="BOC224" s="54"/>
      <c r="BOD224" s="54"/>
      <c r="BOE224" s="54"/>
      <c r="BOF224" s="54"/>
      <c r="BOG224" s="54"/>
      <c r="BOH224" s="54"/>
      <c r="BOI224" s="54"/>
      <c r="BOJ224" s="54"/>
      <c r="BOK224" s="54"/>
      <c r="BOL224" s="54"/>
      <c r="BOM224" s="54"/>
      <c r="BON224" s="54"/>
      <c r="BOO224" s="54"/>
      <c r="BOP224" s="54"/>
      <c r="BOQ224" s="54"/>
      <c r="BOR224" s="54"/>
      <c r="BOS224" s="54"/>
      <c r="BOT224" s="54"/>
      <c r="BOU224" s="54"/>
      <c r="BOV224" s="54"/>
      <c r="BOW224" s="54"/>
      <c r="BOX224" s="54"/>
      <c r="BOY224" s="54"/>
      <c r="BOZ224" s="54"/>
      <c r="BPA224" s="54"/>
      <c r="BPB224" s="54"/>
      <c r="BPC224" s="54"/>
      <c r="BPD224" s="54"/>
      <c r="BPE224" s="54"/>
      <c r="BPF224" s="54"/>
      <c r="BPG224" s="54"/>
      <c r="BPH224" s="54"/>
      <c r="BPI224" s="54"/>
      <c r="BPJ224" s="54"/>
      <c r="BPK224" s="54"/>
      <c r="BPL224" s="54"/>
      <c r="BPM224" s="54"/>
      <c r="BPN224" s="54"/>
      <c r="BPO224" s="54"/>
      <c r="BPP224" s="54"/>
      <c r="BPQ224" s="54"/>
      <c r="BPR224" s="54"/>
      <c r="BPS224" s="54"/>
      <c r="BPT224" s="54"/>
      <c r="BPU224" s="54"/>
      <c r="BPV224" s="54"/>
      <c r="BPW224" s="54"/>
      <c r="BPX224" s="54"/>
      <c r="BPY224" s="54"/>
      <c r="BPZ224" s="54"/>
      <c r="BQA224" s="54"/>
      <c r="BQB224" s="54"/>
      <c r="BQC224" s="54"/>
      <c r="BQD224" s="54"/>
      <c r="BQE224" s="54"/>
      <c r="BQF224" s="54"/>
      <c r="BQG224" s="54"/>
      <c r="BQH224" s="54"/>
      <c r="BQI224" s="54"/>
      <c r="BQJ224" s="54"/>
      <c r="BQK224" s="54"/>
      <c r="BQL224" s="54"/>
      <c r="BQM224" s="54"/>
      <c r="BQN224" s="54"/>
      <c r="BQO224" s="54"/>
      <c r="BQP224" s="54"/>
      <c r="BQQ224" s="54"/>
      <c r="BQR224" s="54"/>
      <c r="BQS224" s="54"/>
      <c r="BQT224" s="54"/>
      <c r="BQU224" s="54"/>
      <c r="BQV224" s="54"/>
      <c r="BQW224" s="54"/>
      <c r="BQX224" s="54"/>
      <c r="BQY224" s="54"/>
      <c r="BQZ224" s="54"/>
      <c r="BRA224" s="54"/>
      <c r="BRB224" s="54"/>
      <c r="BRC224" s="54"/>
      <c r="BRD224" s="54"/>
      <c r="BRE224" s="54"/>
      <c r="BRF224" s="54"/>
      <c r="BRG224" s="54"/>
      <c r="BRH224" s="54"/>
      <c r="BRI224" s="54"/>
      <c r="BRJ224" s="54"/>
      <c r="BRK224" s="54"/>
      <c r="BRL224" s="54"/>
      <c r="BRM224" s="54"/>
      <c r="BRN224" s="54"/>
      <c r="BRO224" s="54"/>
      <c r="BRP224" s="54"/>
      <c r="BRQ224" s="54"/>
      <c r="BRR224" s="54"/>
      <c r="BRS224" s="54"/>
      <c r="BRT224" s="54"/>
      <c r="BRU224" s="54"/>
      <c r="BRV224" s="54"/>
      <c r="BRW224" s="54"/>
      <c r="BRX224" s="54"/>
      <c r="BRY224" s="54"/>
      <c r="BRZ224" s="54"/>
      <c r="BSA224" s="54"/>
      <c r="BSB224" s="54"/>
      <c r="BSC224" s="54"/>
      <c r="BSD224" s="54"/>
      <c r="BSE224" s="54"/>
      <c r="BSF224" s="54"/>
      <c r="BSG224" s="54"/>
      <c r="BSH224" s="54"/>
      <c r="BSI224" s="54"/>
      <c r="BSJ224" s="54"/>
      <c r="BSK224" s="54"/>
      <c r="BSL224" s="54"/>
      <c r="BSM224" s="54"/>
      <c r="BSN224" s="54"/>
      <c r="BSO224" s="54"/>
      <c r="BSP224" s="54"/>
      <c r="BSQ224" s="54"/>
      <c r="BSR224" s="54"/>
      <c r="BSS224" s="54"/>
      <c r="BST224" s="54"/>
      <c r="BSU224" s="54"/>
      <c r="BSV224" s="54"/>
      <c r="BSW224" s="54"/>
      <c r="BSX224" s="54"/>
      <c r="BSY224" s="54"/>
      <c r="BSZ224" s="54"/>
      <c r="BTA224" s="54"/>
      <c r="BTB224" s="54"/>
      <c r="BTC224" s="54"/>
      <c r="BTD224" s="54"/>
      <c r="BTE224" s="54"/>
      <c r="BTF224" s="54"/>
      <c r="BTG224" s="54"/>
      <c r="BTH224" s="54"/>
      <c r="BTI224" s="54"/>
      <c r="BTJ224" s="54"/>
      <c r="BTK224" s="54"/>
      <c r="BTL224" s="54"/>
      <c r="BTM224" s="54"/>
      <c r="BTN224" s="54"/>
      <c r="BTO224" s="54"/>
      <c r="BTP224" s="54"/>
      <c r="BTQ224" s="54"/>
      <c r="BTR224" s="54"/>
      <c r="BTS224" s="54"/>
      <c r="BTT224" s="54"/>
      <c r="BTU224" s="54"/>
      <c r="BTV224" s="54"/>
      <c r="BTW224" s="54"/>
      <c r="BTX224" s="54"/>
      <c r="BTY224" s="54"/>
      <c r="BTZ224" s="54"/>
      <c r="BUA224" s="54"/>
      <c r="BUB224" s="54"/>
      <c r="BUC224" s="54"/>
      <c r="BUD224" s="54"/>
      <c r="BUE224" s="54"/>
      <c r="BUF224" s="54"/>
      <c r="BUG224" s="54"/>
      <c r="BUH224" s="54"/>
      <c r="BUI224" s="54"/>
      <c r="BUJ224" s="54"/>
      <c r="BUK224" s="54"/>
      <c r="BUL224" s="54"/>
      <c r="BUM224" s="54"/>
      <c r="BUN224" s="54"/>
      <c r="BUO224" s="54"/>
      <c r="BUP224" s="54"/>
      <c r="BUQ224" s="54"/>
      <c r="BUR224" s="54"/>
      <c r="BUS224" s="54"/>
      <c r="BUT224" s="54"/>
      <c r="BUU224" s="54"/>
      <c r="BUV224" s="54"/>
      <c r="BUW224" s="54"/>
      <c r="BUX224" s="54"/>
      <c r="BUY224" s="54"/>
      <c r="BUZ224" s="54"/>
      <c r="BVA224" s="54"/>
      <c r="BVB224" s="54"/>
      <c r="BVC224" s="54"/>
      <c r="BVD224" s="54"/>
      <c r="BVE224" s="54"/>
      <c r="BVF224" s="54"/>
      <c r="BVG224" s="54"/>
      <c r="BVH224" s="54"/>
      <c r="BVI224" s="54"/>
      <c r="BVJ224" s="54"/>
      <c r="BVK224" s="54"/>
      <c r="BVL224" s="54"/>
      <c r="BVM224" s="54"/>
      <c r="BVN224" s="54"/>
      <c r="BVO224" s="54"/>
      <c r="BVP224" s="54"/>
      <c r="BVQ224" s="54"/>
      <c r="BVR224" s="54"/>
      <c r="BVS224" s="54"/>
      <c r="BVT224" s="54"/>
      <c r="BVU224" s="54"/>
      <c r="BVV224" s="54"/>
      <c r="BVW224" s="54"/>
      <c r="BVX224" s="54"/>
      <c r="BVY224" s="54"/>
      <c r="BVZ224" s="54"/>
      <c r="BWA224" s="54"/>
      <c r="BWB224" s="54"/>
      <c r="BWC224" s="54"/>
      <c r="BWD224" s="54"/>
      <c r="BWE224" s="54"/>
      <c r="BWF224" s="54"/>
      <c r="BWG224" s="54"/>
      <c r="BWH224" s="54"/>
      <c r="BWI224" s="54"/>
      <c r="BWJ224" s="54"/>
      <c r="BWK224" s="54"/>
      <c r="BWL224" s="54"/>
      <c r="BWM224" s="54"/>
      <c r="BWN224" s="54"/>
      <c r="BWO224" s="54"/>
      <c r="BWP224" s="54"/>
      <c r="BWQ224" s="54"/>
      <c r="BWR224" s="54"/>
      <c r="BWS224" s="54"/>
      <c r="BWT224" s="54"/>
      <c r="BWU224" s="54"/>
      <c r="BWV224" s="54"/>
      <c r="BWW224" s="54"/>
      <c r="BWX224" s="54"/>
      <c r="BWY224" s="54"/>
      <c r="BWZ224" s="54"/>
      <c r="BXA224" s="54"/>
      <c r="BXB224" s="54"/>
      <c r="BXC224" s="54"/>
      <c r="BXD224" s="54"/>
      <c r="BXE224" s="54"/>
      <c r="BXF224" s="54"/>
      <c r="BXG224" s="54"/>
      <c r="BXH224" s="54"/>
      <c r="BXI224" s="54"/>
      <c r="BXJ224" s="54"/>
      <c r="BXK224" s="54"/>
      <c r="BXL224" s="54"/>
      <c r="BXM224" s="54"/>
      <c r="BXN224" s="54"/>
      <c r="BXO224" s="54"/>
      <c r="BXP224" s="54"/>
      <c r="BXQ224" s="54"/>
      <c r="BXR224" s="54"/>
      <c r="BXS224" s="54"/>
      <c r="BXT224" s="54"/>
      <c r="BXU224" s="54"/>
      <c r="BXV224" s="54"/>
      <c r="BXW224" s="54"/>
      <c r="BXX224" s="54"/>
      <c r="BXY224" s="54"/>
      <c r="BXZ224" s="54"/>
      <c r="BYA224" s="54"/>
      <c r="BYB224" s="54"/>
      <c r="BYC224" s="54"/>
      <c r="BYD224" s="54"/>
      <c r="BYE224" s="54"/>
      <c r="BYF224" s="54"/>
      <c r="BYG224" s="54"/>
      <c r="BYH224" s="54"/>
      <c r="BYI224" s="54"/>
      <c r="BYJ224" s="54"/>
      <c r="BYK224" s="54"/>
      <c r="BYL224" s="54"/>
      <c r="BYM224" s="54"/>
      <c r="BYN224" s="54"/>
      <c r="BYO224" s="54"/>
      <c r="BYP224" s="54"/>
      <c r="BYQ224" s="54"/>
      <c r="BYR224" s="54"/>
      <c r="BYS224" s="54"/>
      <c r="BYT224" s="54"/>
      <c r="BYU224" s="54"/>
      <c r="BYV224" s="54"/>
      <c r="BYW224" s="54"/>
      <c r="BYX224" s="54"/>
      <c r="BYY224" s="54"/>
      <c r="BYZ224" s="54"/>
      <c r="BZA224" s="54"/>
      <c r="BZB224" s="54"/>
      <c r="BZC224" s="54"/>
      <c r="BZD224" s="54"/>
      <c r="BZE224" s="54"/>
      <c r="BZF224" s="54"/>
      <c r="BZG224" s="54"/>
      <c r="BZH224" s="54"/>
      <c r="BZI224" s="54"/>
      <c r="BZJ224" s="54"/>
      <c r="BZK224" s="54"/>
      <c r="BZL224" s="54"/>
      <c r="BZM224" s="54"/>
      <c r="BZN224" s="54"/>
      <c r="BZO224" s="54"/>
      <c r="BZP224" s="54"/>
      <c r="BZQ224" s="54"/>
      <c r="BZR224" s="54"/>
      <c r="BZS224" s="54"/>
      <c r="BZT224" s="54"/>
      <c r="BZU224" s="54"/>
      <c r="BZV224" s="54"/>
      <c r="BZW224" s="54"/>
      <c r="BZX224" s="54"/>
      <c r="BZY224" s="54"/>
      <c r="BZZ224" s="54"/>
      <c r="CAA224" s="54"/>
      <c r="CAB224" s="54"/>
      <c r="CAC224" s="54"/>
      <c r="CAD224" s="54"/>
      <c r="CAE224" s="54"/>
      <c r="CAF224" s="54"/>
      <c r="CAG224" s="54"/>
      <c r="CAH224" s="54"/>
      <c r="CAI224" s="54"/>
      <c r="CAJ224" s="54"/>
      <c r="CAK224" s="54"/>
      <c r="CAL224" s="54"/>
      <c r="CAM224" s="54"/>
      <c r="CAN224" s="54"/>
      <c r="CAO224" s="54"/>
      <c r="CAP224" s="54"/>
      <c r="CAQ224" s="54"/>
      <c r="CAR224" s="54"/>
      <c r="CAS224" s="54"/>
      <c r="CAT224" s="54"/>
      <c r="CAU224" s="54"/>
      <c r="CAV224" s="54"/>
      <c r="CAW224" s="54"/>
      <c r="CAX224" s="54"/>
      <c r="CAY224" s="54"/>
      <c r="CAZ224" s="54"/>
      <c r="CBA224" s="54"/>
      <c r="CBB224" s="54"/>
      <c r="CBC224" s="54"/>
      <c r="CBD224" s="54"/>
      <c r="CBE224" s="54"/>
      <c r="CBF224" s="54"/>
      <c r="CBG224" s="54"/>
      <c r="CBH224" s="54"/>
      <c r="CBI224" s="54"/>
      <c r="CBJ224" s="54"/>
      <c r="CBK224" s="54"/>
      <c r="CBL224" s="54"/>
      <c r="CBM224" s="54"/>
      <c r="CBN224" s="54"/>
      <c r="CBO224" s="54"/>
      <c r="CBP224" s="54"/>
      <c r="CBQ224" s="54"/>
      <c r="CBR224" s="54"/>
      <c r="CBS224" s="54"/>
      <c r="CBT224" s="54"/>
      <c r="CBU224" s="54"/>
      <c r="CBV224" s="54"/>
      <c r="CBW224" s="54"/>
      <c r="CBX224" s="54"/>
      <c r="CBY224" s="54"/>
      <c r="CBZ224" s="54"/>
      <c r="CCA224" s="54"/>
      <c r="CCB224" s="54"/>
      <c r="CCC224" s="54"/>
      <c r="CCD224" s="54"/>
      <c r="CCE224" s="54"/>
      <c r="CCF224" s="54"/>
      <c r="CCG224" s="54"/>
      <c r="CCH224" s="54"/>
      <c r="CCI224" s="54"/>
      <c r="CCJ224" s="54"/>
      <c r="CCK224" s="54"/>
      <c r="CCL224" s="54"/>
      <c r="CCM224" s="54"/>
      <c r="CCN224" s="54"/>
      <c r="CCO224" s="54"/>
      <c r="CCP224" s="54"/>
      <c r="CCQ224" s="54"/>
      <c r="CCR224" s="54"/>
      <c r="CCS224" s="54"/>
      <c r="CCT224" s="54"/>
      <c r="CCU224" s="54"/>
      <c r="CCV224" s="54"/>
      <c r="CCW224" s="54"/>
      <c r="CCX224" s="54"/>
      <c r="CCY224" s="54"/>
      <c r="CCZ224" s="54"/>
      <c r="CDA224" s="54"/>
      <c r="CDB224" s="54"/>
      <c r="CDC224" s="54"/>
      <c r="CDD224" s="54"/>
      <c r="CDE224" s="54"/>
      <c r="CDF224" s="54"/>
      <c r="CDG224" s="54"/>
      <c r="CDH224" s="54"/>
      <c r="CDI224" s="54"/>
      <c r="CDJ224" s="54"/>
      <c r="CDK224" s="54"/>
      <c r="CDL224" s="54"/>
      <c r="CDM224" s="54"/>
      <c r="CDN224" s="54"/>
      <c r="CDO224" s="54"/>
      <c r="CDP224" s="54"/>
      <c r="CDQ224" s="54"/>
      <c r="CDR224" s="54"/>
      <c r="CDS224" s="54"/>
      <c r="CDT224" s="54"/>
      <c r="CDU224" s="54"/>
      <c r="CDV224" s="54"/>
      <c r="CDW224" s="54"/>
      <c r="CDX224" s="54"/>
      <c r="CDY224" s="54"/>
      <c r="CDZ224" s="54"/>
      <c r="CEA224" s="54"/>
      <c r="CEB224" s="54"/>
      <c r="CEC224" s="54"/>
      <c r="CED224" s="54"/>
      <c r="CEE224" s="54"/>
      <c r="CEF224" s="54"/>
      <c r="CEG224" s="54"/>
      <c r="CEH224" s="54"/>
      <c r="CEI224" s="54"/>
      <c r="CEJ224" s="54"/>
      <c r="CEK224" s="54"/>
      <c r="CEL224" s="54"/>
      <c r="CEM224" s="54"/>
      <c r="CEN224" s="54"/>
      <c r="CEO224" s="54"/>
      <c r="CEP224" s="54"/>
      <c r="CEQ224" s="54"/>
      <c r="CER224" s="54"/>
      <c r="CES224" s="54"/>
      <c r="CET224" s="54"/>
      <c r="CEU224" s="54"/>
      <c r="CEV224" s="54"/>
      <c r="CEW224" s="54"/>
      <c r="CEX224" s="54"/>
      <c r="CEY224" s="54"/>
      <c r="CEZ224" s="54"/>
      <c r="CFA224" s="54"/>
      <c r="CFB224" s="54"/>
      <c r="CFC224" s="54"/>
      <c r="CFD224" s="54"/>
      <c r="CFE224" s="54"/>
      <c r="CFF224" s="54"/>
      <c r="CFG224" s="54"/>
      <c r="CFH224" s="54"/>
      <c r="CFI224" s="54"/>
      <c r="CFJ224" s="54"/>
      <c r="CFK224" s="54"/>
      <c r="CFL224" s="54"/>
      <c r="CFM224" s="54"/>
      <c r="CFN224" s="54"/>
      <c r="CFO224" s="54"/>
      <c r="CFP224" s="54"/>
      <c r="CFQ224" s="54"/>
      <c r="CFR224" s="54"/>
      <c r="CFS224" s="54"/>
      <c r="CFT224" s="54"/>
      <c r="CFU224" s="54"/>
      <c r="CFV224" s="54"/>
      <c r="CFW224" s="54"/>
      <c r="CFX224" s="54"/>
      <c r="CFY224" s="54"/>
      <c r="CFZ224" s="54"/>
      <c r="CGA224" s="54"/>
      <c r="CGB224" s="54"/>
      <c r="CGC224" s="54"/>
      <c r="CGD224" s="54"/>
      <c r="CGE224" s="54"/>
      <c r="CGF224" s="54"/>
      <c r="CGG224" s="54"/>
      <c r="CGH224" s="54"/>
      <c r="CGI224" s="54"/>
      <c r="CGJ224" s="54"/>
      <c r="CGK224" s="54"/>
      <c r="CGL224" s="54"/>
      <c r="CGM224" s="54"/>
      <c r="CGN224" s="54"/>
      <c r="CGO224" s="54"/>
      <c r="CGP224" s="54"/>
      <c r="CGQ224" s="54"/>
      <c r="CGR224" s="54"/>
      <c r="CGS224" s="54"/>
      <c r="CGT224" s="54"/>
      <c r="CGU224" s="54"/>
      <c r="CGV224" s="54"/>
      <c r="CGW224" s="54"/>
      <c r="CGX224" s="54"/>
      <c r="CGY224" s="54"/>
      <c r="CGZ224" s="54"/>
      <c r="CHA224" s="54"/>
      <c r="CHB224" s="54"/>
      <c r="CHC224" s="54"/>
      <c r="CHD224" s="54"/>
      <c r="CHE224" s="54"/>
      <c r="CHF224" s="54"/>
      <c r="CHG224" s="54"/>
      <c r="CHH224" s="54"/>
      <c r="CHI224" s="54"/>
      <c r="CHJ224" s="54"/>
      <c r="CHK224" s="54"/>
      <c r="CHL224" s="54"/>
      <c r="CHM224" s="54"/>
      <c r="CHN224" s="54"/>
      <c r="CHO224" s="54"/>
      <c r="CHP224" s="54"/>
      <c r="CHQ224" s="54"/>
      <c r="CHR224" s="54"/>
      <c r="CHS224" s="54"/>
      <c r="CHT224" s="54"/>
      <c r="CHU224" s="54"/>
      <c r="CHV224" s="54"/>
      <c r="CHW224" s="54"/>
      <c r="CHX224" s="54"/>
      <c r="CHY224" s="54"/>
      <c r="CHZ224" s="54"/>
      <c r="CIA224" s="54"/>
      <c r="CIB224" s="54"/>
      <c r="CIC224" s="54"/>
      <c r="CID224" s="54"/>
      <c r="CIE224" s="54"/>
      <c r="CIF224" s="54"/>
      <c r="CIG224" s="54"/>
      <c r="CIH224" s="54"/>
      <c r="CII224" s="54"/>
      <c r="CIJ224" s="54"/>
      <c r="CIK224" s="54"/>
      <c r="CIL224" s="54"/>
      <c r="CIM224" s="54"/>
      <c r="CIN224" s="54"/>
      <c r="CIO224" s="54"/>
      <c r="CIP224" s="54"/>
      <c r="CIQ224" s="54"/>
      <c r="CIR224" s="54"/>
      <c r="CIS224" s="54"/>
      <c r="CIT224" s="54"/>
      <c r="CIU224" s="54"/>
      <c r="CIV224" s="54"/>
      <c r="CIW224" s="54"/>
      <c r="CIX224" s="54"/>
      <c r="CIY224" s="54"/>
      <c r="CIZ224" s="54"/>
      <c r="CJA224" s="54"/>
      <c r="CJB224" s="54"/>
      <c r="CJC224" s="54"/>
      <c r="CJD224" s="54"/>
      <c r="CJE224" s="54"/>
      <c r="CJF224" s="54"/>
      <c r="CJG224" s="54"/>
      <c r="CJH224" s="54"/>
      <c r="CJI224" s="54"/>
      <c r="CJJ224" s="54"/>
      <c r="CJK224" s="54"/>
      <c r="CJL224" s="54"/>
      <c r="CJM224" s="54"/>
      <c r="CJN224" s="54"/>
      <c r="CJO224" s="54"/>
      <c r="CJP224" s="54"/>
      <c r="CJQ224" s="54"/>
      <c r="CJR224" s="54"/>
      <c r="CJS224" s="54"/>
      <c r="CJT224" s="54"/>
      <c r="CJU224" s="54"/>
      <c r="CJV224" s="54"/>
      <c r="CJW224" s="54"/>
      <c r="CJX224" s="54"/>
      <c r="CJY224" s="54"/>
      <c r="CJZ224" s="54"/>
      <c r="CKA224" s="54"/>
      <c r="CKB224" s="54"/>
      <c r="CKC224" s="54"/>
      <c r="CKD224" s="54"/>
      <c r="CKE224" s="54"/>
      <c r="CKF224" s="54"/>
      <c r="CKG224" s="54"/>
      <c r="CKH224" s="54"/>
      <c r="CKI224" s="54"/>
      <c r="CKJ224" s="54"/>
      <c r="CKK224" s="54"/>
      <c r="CKL224" s="54"/>
      <c r="CKM224" s="54"/>
      <c r="CKN224" s="54"/>
      <c r="CKO224" s="54"/>
      <c r="CKP224" s="54"/>
      <c r="CKQ224" s="54"/>
      <c r="CKR224" s="54"/>
      <c r="CKS224" s="54"/>
      <c r="CKT224" s="54"/>
      <c r="CKU224" s="54"/>
      <c r="CKV224" s="54"/>
      <c r="CKW224" s="54"/>
      <c r="CKX224" s="54"/>
      <c r="CKY224" s="54"/>
      <c r="CKZ224" s="54"/>
      <c r="CLA224" s="54"/>
      <c r="CLB224" s="54"/>
      <c r="CLC224" s="54"/>
      <c r="CLD224" s="54"/>
      <c r="CLE224" s="54"/>
      <c r="CLF224" s="54"/>
      <c r="CLG224" s="54"/>
      <c r="CLH224" s="54"/>
      <c r="CLI224" s="54"/>
      <c r="CLJ224" s="54"/>
      <c r="CLK224" s="54"/>
      <c r="CLL224" s="54"/>
      <c r="CLM224" s="54"/>
      <c r="CLN224" s="54"/>
      <c r="CLO224" s="54"/>
      <c r="CLP224" s="54"/>
      <c r="CLQ224" s="54"/>
      <c r="CLR224" s="54"/>
      <c r="CLS224" s="54"/>
      <c r="CLT224" s="54"/>
      <c r="CLU224" s="54"/>
      <c r="CLV224" s="54"/>
      <c r="CLW224" s="54"/>
      <c r="CLX224" s="54"/>
      <c r="CLY224" s="54"/>
      <c r="CLZ224" s="54"/>
      <c r="CMA224" s="54"/>
      <c r="CMB224" s="54"/>
      <c r="CMC224" s="54"/>
      <c r="CMD224" s="54"/>
      <c r="CME224" s="54"/>
      <c r="CMF224" s="54"/>
      <c r="CMG224" s="54"/>
      <c r="CMH224" s="54"/>
      <c r="CMI224" s="54"/>
      <c r="CMJ224" s="54"/>
      <c r="CMK224" s="54"/>
      <c r="CML224" s="54"/>
      <c r="CMM224" s="54"/>
      <c r="CMN224" s="54"/>
      <c r="CMO224" s="54"/>
      <c r="CMP224" s="54"/>
      <c r="CMQ224" s="54"/>
      <c r="CMR224" s="54"/>
      <c r="CMS224" s="54"/>
      <c r="CMT224" s="54"/>
      <c r="CMU224" s="54"/>
      <c r="CMV224" s="54"/>
      <c r="CMW224" s="54"/>
      <c r="CMX224" s="54"/>
      <c r="CMY224" s="54"/>
      <c r="CMZ224" s="54"/>
      <c r="CNA224" s="54"/>
      <c r="CNB224" s="54"/>
      <c r="CNC224" s="54"/>
      <c r="CND224" s="54"/>
      <c r="CNE224" s="54"/>
      <c r="CNF224" s="54"/>
      <c r="CNG224" s="54"/>
      <c r="CNH224" s="54"/>
      <c r="CNI224" s="54"/>
      <c r="CNJ224" s="54"/>
      <c r="CNK224" s="54"/>
      <c r="CNL224" s="54"/>
      <c r="CNM224" s="54"/>
      <c r="CNN224" s="54"/>
      <c r="CNO224" s="54"/>
      <c r="CNP224" s="54"/>
      <c r="CNQ224" s="54"/>
      <c r="CNR224" s="54"/>
      <c r="CNS224" s="54"/>
      <c r="CNT224" s="54"/>
      <c r="CNU224" s="54"/>
      <c r="CNV224" s="54"/>
      <c r="CNW224" s="54"/>
      <c r="CNX224" s="54"/>
      <c r="CNY224" s="54"/>
      <c r="CNZ224" s="54"/>
      <c r="COA224" s="54"/>
      <c r="COB224" s="54"/>
      <c r="COC224" s="54"/>
      <c r="COD224" s="54"/>
      <c r="COE224" s="54"/>
      <c r="COF224" s="54"/>
      <c r="COG224" s="54"/>
      <c r="COH224" s="54"/>
      <c r="COI224" s="54"/>
      <c r="COJ224" s="54"/>
      <c r="COK224" s="54"/>
      <c r="COL224" s="54"/>
      <c r="COM224" s="54"/>
      <c r="CON224" s="54"/>
      <c r="COO224" s="54"/>
      <c r="COP224" s="54"/>
      <c r="COQ224" s="54"/>
      <c r="COR224" s="54"/>
      <c r="COS224" s="54"/>
      <c r="COT224" s="54"/>
      <c r="COU224" s="54"/>
      <c r="COV224" s="54"/>
      <c r="COW224" s="54"/>
      <c r="COX224" s="54"/>
      <c r="COY224" s="54"/>
      <c r="COZ224" s="54"/>
      <c r="CPA224" s="54"/>
      <c r="CPB224" s="54"/>
      <c r="CPC224" s="54"/>
      <c r="CPD224" s="54"/>
      <c r="CPE224" s="54"/>
      <c r="CPF224" s="54"/>
      <c r="CPG224" s="54"/>
      <c r="CPH224" s="54"/>
      <c r="CPI224" s="54"/>
      <c r="CPJ224" s="54"/>
      <c r="CPK224" s="54"/>
      <c r="CPL224" s="54"/>
      <c r="CPM224" s="54"/>
      <c r="CPN224" s="54"/>
      <c r="CPO224" s="54"/>
      <c r="CPP224" s="54"/>
      <c r="CPQ224" s="54"/>
      <c r="CPR224" s="54"/>
      <c r="CPS224" s="54"/>
      <c r="CPT224" s="54"/>
      <c r="CPU224" s="54"/>
      <c r="CPV224" s="54"/>
      <c r="CPW224" s="54"/>
      <c r="CPX224" s="54"/>
      <c r="CPY224" s="54"/>
      <c r="CPZ224" s="54"/>
      <c r="CQA224" s="54"/>
      <c r="CQB224" s="54"/>
      <c r="CQC224" s="54"/>
      <c r="CQD224" s="54"/>
      <c r="CQE224" s="54"/>
      <c r="CQF224" s="54"/>
      <c r="CQG224" s="54"/>
      <c r="CQH224" s="54"/>
      <c r="CQI224" s="54"/>
      <c r="CQJ224" s="54"/>
      <c r="CQK224" s="54"/>
      <c r="CQL224" s="54"/>
      <c r="CQM224" s="54"/>
      <c r="CQN224" s="54"/>
      <c r="CQO224" s="54"/>
      <c r="CQP224" s="54"/>
      <c r="CQQ224" s="54"/>
      <c r="CQR224" s="54"/>
      <c r="CQS224" s="54"/>
      <c r="CQT224" s="54"/>
      <c r="CQU224" s="54"/>
      <c r="CQV224" s="54"/>
      <c r="CQW224" s="54"/>
      <c r="CQX224" s="54"/>
      <c r="CQY224" s="54"/>
      <c r="CQZ224" s="54"/>
      <c r="CRA224" s="54"/>
      <c r="CRB224" s="54"/>
      <c r="CRC224" s="54"/>
      <c r="CRD224" s="54"/>
      <c r="CRE224" s="54"/>
      <c r="CRF224" s="54"/>
      <c r="CRG224" s="54"/>
      <c r="CRH224" s="54"/>
      <c r="CRI224" s="54"/>
      <c r="CRJ224" s="54"/>
      <c r="CRK224" s="54"/>
      <c r="CRL224" s="54"/>
      <c r="CRM224" s="54"/>
      <c r="CRN224" s="54"/>
      <c r="CRO224" s="54"/>
      <c r="CRP224" s="54"/>
      <c r="CRQ224" s="54"/>
      <c r="CRR224" s="54"/>
      <c r="CRS224" s="54"/>
      <c r="CRT224" s="54"/>
      <c r="CRU224" s="54"/>
      <c r="CRV224" s="54"/>
      <c r="CRW224" s="54"/>
      <c r="CRX224" s="54"/>
      <c r="CRY224" s="54"/>
      <c r="CRZ224" s="54"/>
      <c r="CSA224" s="54"/>
      <c r="CSB224" s="54"/>
      <c r="CSC224" s="54"/>
      <c r="CSD224" s="54"/>
      <c r="CSE224" s="54"/>
      <c r="CSF224" s="54"/>
      <c r="CSG224" s="54"/>
      <c r="CSH224" s="54"/>
      <c r="CSI224" s="54"/>
      <c r="CSJ224" s="54"/>
      <c r="CSK224" s="54"/>
      <c r="CSL224" s="54"/>
      <c r="CSM224" s="54"/>
      <c r="CSN224" s="54"/>
      <c r="CSO224" s="54"/>
      <c r="CSP224" s="54"/>
      <c r="CSQ224" s="54"/>
      <c r="CSR224" s="54"/>
      <c r="CSS224" s="54"/>
      <c r="CST224" s="54"/>
      <c r="CSU224" s="54"/>
      <c r="CSV224" s="54"/>
      <c r="CSW224" s="54"/>
      <c r="CSX224" s="54"/>
      <c r="CSY224" s="54"/>
      <c r="CSZ224" s="54"/>
      <c r="CTA224" s="54"/>
      <c r="CTB224" s="54"/>
      <c r="CTC224" s="54"/>
      <c r="CTD224" s="54"/>
      <c r="CTE224" s="54"/>
      <c r="CTF224" s="54"/>
      <c r="CTG224" s="54"/>
      <c r="CTH224" s="54"/>
      <c r="CTI224" s="54"/>
      <c r="CTJ224" s="54"/>
      <c r="CTK224" s="54"/>
      <c r="CTL224" s="54"/>
      <c r="CTM224" s="54"/>
      <c r="CTN224" s="54"/>
      <c r="CTO224" s="54"/>
      <c r="CTP224" s="54"/>
      <c r="CTQ224" s="54"/>
      <c r="CTR224" s="54"/>
      <c r="CTS224" s="54"/>
      <c r="CTT224" s="54"/>
      <c r="CTU224" s="54"/>
      <c r="CTV224" s="54"/>
      <c r="CTW224" s="54"/>
      <c r="CTX224" s="54"/>
      <c r="CTY224" s="54"/>
      <c r="CTZ224" s="54"/>
      <c r="CUA224" s="54"/>
      <c r="CUB224" s="54"/>
      <c r="CUC224" s="54"/>
      <c r="CUD224" s="54"/>
      <c r="CUE224" s="54"/>
      <c r="CUF224" s="54"/>
      <c r="CUG224" s="54"/>
      <c r="CUH224" s="54"/>
      <c r="CUI224" s="54"/>
      <c r="CUJ224" s="54"/>
      <c r="CUK224" s="54"/>
      <c r="CUL224" s="54"/>
      <c r="CUM224" s="54"/>
      <c r="CUN224" s="54"/>
      <c r="CUO224" s="54"/>
      <c r="CUP224" s="54"/>
      <c r="CUQ224" s="54"/>
      <c r="CUR224" s="54"/>
      <c r="CUS224" s="54"/>
      <c r="CUT224" s="54"/>
      <c r="CUU224" s="54"/>
      <c r="CUV224" s="54"/>
      <c r="CUW224" s="54"/>
      <c r="CUX224" s="54"/>
      <c r="CUY224" s="54"/>
      <c r="CUZ224" s="54"/>
      <c r="CVA224" s="54"/>
      <c r="CVB224" s="54"/>
      <c r="CVC224" s="54"/>
      <c r="CVD224" s="54"/>
      <c r="CVE224" s="54"/>
      <c r="CVF224" s="54"/>
      <c r="CVG224" s="54"/>
      <c r="CVH224" s="54"/>
      <c r="CVI224" s="54"/>
      <c r="CVJ224" s="54"/>
      <c r="CVK224" s="54"/>
      <c r="CVL224" s="54"/>
      <c r="CVM224" s="54"/>
      <c r="CVN224" s="54"/>
      <c r="CVO224" s="54"/>
      <c r="CVP224" s="54"/>
      <c r="CVQ224" s="54"/>
      <c r="CVR224" s="54"/>
      <c r="CVS224" s="54"/>
      <c r="CVT224" s="54"/>
      <c r="CVU224" s="54"/>
      <c r="CVV224" s="54"/>
      <c r="CVW224" s="54"/>
      <c r="CVX224" s="54"/>
      <c r="CVY224" s="54"/>
      <c r="CVZ224" s="54"/>
      <c r="CWA224" s="54"/>
      <c r="CWB224" s="54"/>
      <c r="CWC224" s="54"/>
      <c r="CWD224" s="54"/>
      <c r="CWE224" s="54"/>
      <c r="CWF224" s="54"/>
      <c r="CWG224" s="54"/>
      <c r="CWH224" s="54"/>
      <c r="CWI224" s="54"/>
      <c r="CWJ224" s="54"/>
      <c r="CWK224" s="54"/>
      <c r="CWL224" s="54"/>
      <c r="CWM224" s="54"/>
      <c r="CWN224" s="54"/>
      <c r="CWO224" s="54"/>
      <c r="CWP224" s="54"/>
      <c r="CWQ224" s="54"/>
      <c r="CWR224" s="54"/>
      <c r="CWS224" s="54"/>
      <c r="CWT224" s="54"/>
      <c r="CWU224" s="54"/>
      <c r="CWV224" s="54"/>
      <c r="CWW224" s="54"/>
      <c r="CWX224" s="54"/>
      <c r="CWY224" s="54"/>
      <c r="CWZ224" s="54"/>
      <c r="CXA224" s="54"/>
      <c r="CXB224" s="54"/>
      <c r="CXC224" s="54"/>
      <c r="CXD224" s="54"/>
      <c r="CXE224" s="54"/>
      <c r="CXF224" s="54"/>
      <c r="CXG224" s="54"/>
      <c r="CXH224" s="54"/>
      <c r="CXI224" s="54"/>
      <c r="CXJ224" s="54"/>
      <c r="CXK224" s="54"/>
      <c r="CXL224" s="54"/>
      <c r="CXM224" s="54"/>
      <c r="CXN224" s="54"/>
      <c r="CXO224" s="54"/>
      <c r="CXP224" s="54"/>
      <c r="CXQ224" s="54"/>
      <c r="CXR224" s="54"/>
      <c r="CXS224" s="54"/>
      <c r="CXT224" s="54"/>
      <c r="CXU224" s="54"/>
      <c r="CXV224" s="54"/>
      <c r="CXW224" s="54"/>
      <c r="CXX224" s="54"/>
      <c r="CXY224" s="54"/>
      <c r="CXZ224" s="54"/>
      <c r="CYA224" s="54"/>
      <c r="CYB224" s="54"/>
      <c r="CYC224" s="54"/>
      <c r="CYD224" s="54"/>
      <c r="CYE224" s="54"/>
      <c r="CYF224" s="54"/>
      <c r="CYG224" s="54"/>
      <c r="CYH224" s="54"/>
      <c r="CYI224" s="54"/>
      <c r="CYJ224" s="54"/>
      <c r="CYK224" s="54"/>
      <c r="CYL224" s="54"/>
      <c r="CYM224" s="54"/>
      <c r="CYN224" s="54"/>
      <c r="CYO224" s="54"/>
      <c r="CYP224" s="54"/>
      <c r="CYQ224" s="54"/>
      <c r="CYR224" s="54"/>
      <c r="CYS224" s="54"/>
      <c r="CYT224" s="54"/>
      <c r="CYU224" s="54"/>
      <c r="CYV224" s="54"/>
      <c r="CYW224" s="54"/>
      <c r="CYX224" s="54"/>
      <c r="CYY224" s="54"/>
      <c r="CYZ224" s="54"/>
      <c r="CZA224" s="54"/>
      <c r="CZB224" s="54"/>
      <c r="CZC224" s="54"/>
      <c r="CZD224" s="54"/>
      <c r="CZE224" s="54"/>
      <c r="CZF224" s="54"/>
      <c r="CZG224" s="54"/>
      <c r="CZH224" s="54"/>
      <c r="CZI224" s="54"/>
      <c r="CZJ224" s="54"/>
      <c r="CZK224" s="54"/>
      <c r="CZL224" s="54"/>
      <c r="CZM224" s="54"/>
      <c r="CZN224" s="54"/>
      <c r="CZO224" s="54"/>
      <c r="CZP224" s="54"/>
      <c r="CZQ224" s="54"/>
      <c r="CZR224" s="54"/>
      <c r="CZS224" s="54"/>
      <c r="CZT224" s="54"/>
      <c r="CZU224" s="54"/>
      <c r="CZV224" s="54"/>
      <c r="CZW224" s="54"/>
      <c r="CZX224" s="54"/>
      <c r="CZY224" s="54"/>
      <c r="CZZ224" s="54"/>
      <c r="DAA224" s="54"/>
      <c r="DAB224" s="54"/>
      <c r="DAC224" s="54"/>
      <c r="DAD224" s="54"/>
      <c r="DAE224" s="54"/>
      <c r="DAF224" s="54"/>
      <c r="DAG224" s="54"/>
      <c r="DAH224" s="54"/>
      <c r="DAI224" s="54"/>
      <c r="DAJ224" s="54"/>
      <c r="DAK224" s="54"/>
      <c r="DAL224" s="54"/>
      <c r="DAM224" s="54"/>
      <c r="DAN224" s="54"/>
      <c r="DAO224" s="54"/>
      <c r="DAP224" s="54"/>
      <c r="DAQ224" s="54"/>
      <c r="DAR224" s="54"/>
      <c r="DAS224" s="54"/>
      <c r="DAT224" s="54"/>
      <c r="DAU224" s="54"/>
      <c r="DAV224" s="54"/>
      <c r="DAW224" s="54"/>
      <c r="DAX224" s="54"/>
      <c r="DAY224" s="54"/>
      <c r="DAZ224" s="54"/>
      <c r="DBA224" s="54"/>
      <c r="DBB224" s="54"/>
      <c r="DBC224" s="54"/>
      <c r="DBD224" s="54"/>
      <c r="DBE224" s="54"/>
      <c r="DBF224" s="54"/>
      <c r="DBG224" s="54"/>
      <c r="DBH224" s="54"/>
      <c r="DBI224" s="54"/>
      <c r="DBJ224" s="54"/>
      <c r="DBK224" s="54"/>
      <c r="DBL224" s="54"/>
      <c r="DBM224" s="54"/>
      <c r="DBN224" s="54"/>
      <c r="DBO224" s="54"/>
      <c r="DBP224" s="54"/>
      <c r="DBQ224" s="54"/>
      <c r="DBR224" s="54"/>
      <c r="DBS224" s="54"/>
      <c r="DBT224" s="54"/>
      <c r="DBU224" s="54"/>
      <c r="DBV224" s="54"/>
      <c r="DBW224" s="54"/>
      <c r="DBX224" s="54"/>
      <c r="DBY224" s="54"/>
      <c r="DBZ224" s="54"/>
      <c r="DCA224" s="54"/>
      <c r="DCB224" s="54"/>
      <c r="DCC224" s="54"/>
      <c r="DCD224" s="54"/>
      <c r="DCE224" s="54"/>
      <c r="DCF224" s="54"/>
      <c r="DCG224" s="54"/>
      <c r="DCH224" s="54"/>
      <c r="DCI224" s="54"/>
      <c r="DCJ224" s="54"/>
      <c r="DCK224" s="54"/>
      <c r="DCL224" s="54"/>
      <c r="DCM224" s="54"/>
      <c r="DCN224" s="54"/>
      <c r="DCO224" s="54"/>
      <c r="DCP224" s="54"/>
      <c r="DCQ224" s="54"/>
      <c r="DCR224" s="54"/>
      <c r="DCS224" s="54"/>
      <c r="DCT224" s="54"/>
      <c r="DCU224" s="54"/>
      <c r="DCV224" s="54"/>
      <c r="DCW224" s="54"/>
      <c r="DCX224" s="54"/>
      <c r="DCY224" s="54"/>
      <c r="DCZ224" s="54"/>
      <c r="DDA224" s="54"/>
      <c r="DDB224" s="54"/>
      <c r="DDC224" s="54"/>
      <c r="DDD224" s="54"/>
      <c r="DDE224" s="54"/>
      <c r="DDF224" s="54"/>
      <c r="DDG224" s="54"/>
      <c r="DDH224" s="54"/>
      <c r="DDI224" s="54"/>
      <c r="DDJ224" s="54"/>
      <c r="DDK224" s="54"/>
      <c r="DDL224" s="54"/>
      <c r="DDM224" s="54"/>
      <c r="DDN224" s="54"/>
      <c r="DDO224" s="54"/>
      <c r="DDP224" s="54"/>
      <c r="DDQ224" s="54"/>
      <c r="DDR224" s="54"/>
      <c r="DDS224" s="54"/>
      <c r="DDT224" s="54"/>
      <c r="DDU224" s="54"/>
      <c r="DDV224" s="54"/>
      <c r="DDW224" s="54"/>
      <c r="DDX224" s="54"/>
      <c r="DDY224" s="54"/>
      <c r="DDZ224" s="54"/>
      <c r="DEA224" s="54"/>
      <c r="DEB224" s="54"/>
      <c r="DEC224" s="54"/>
      <c r="DED224" s="54"/>
      <c r="DEE224" s="54"/>
      <c r="DEF224" s="54"/>
      <c r="DEG224" s="54"/>
      <c r="DEH224" s="54"/>
      <c r="DEI224" s="54"/>
      <c r="DEJ224" s="54"/>
      <c r="DEK224" s="54"/>
      <c r="DEL224" s="54"/>
      <c r="DEM224" s="54"/>
      <c r="DEN224" s="54"/>
      <c r="DEO224" s="54"/>
      <c r="DEP224" s="54"/>
      <c r="DEQ224" s="54"/>
      <c r="DER224" s="54"/>
      <c r="DES224" s="54"/>
      <c r="DET224" s="54"/>
      <c r="DEU224" s="54"/>
      <c r="DEV224" s="54"/>
      <c r="DEW224" s="54"/>
      <c r="DEX224" s="54"/>
      <c r="DEY224" s="54"/>
      <c r="DEZ224" s="54"/>
      <c r="DFA224" s="54"/>
      <c r="DFB224" s="54"/>
      <c r="DFC224" s="54"/>
      <c r="DFD224" s="54"/>
      <c r="DFE224" s="54"/>
      <c r="DFF224" s="54"/>
      <c r="DFG224" s="54"/>
      <c r="DFH224" s="54"/>
      <c r="DFI224" s="54"/>
      <c r="DFJ224" s="54"/>
      <c r="DFK224" s="54"/>
      <c r="DFL224" s="54"/>
      <c r="DFM224" s="54"/>
      <c r="DFN224" s="54"/>
      <c r="DFO224" s="54"/>
      <c r="DFP224" s="54"/>
      <c r="DFQ224" s="54"/>
      <c r="DFR224" s="54"/>
      <c r="DFS224" s="54"/>
      <c r="DFT224" s="54"/>
      <c r="DFU224" s="54"/>
      <c r="DFV224" s="54"/>
      <c r="DFW224" s="54"/>
      <c r="DFX224" s="54"/>
      <c r="DFY224" s="54"/>
      <c r="DFZ224" s="54"/>
      <c r="DGA224" s="54"/>
      <c r="DGB224" s="54"/>
      <c r="DGC224" s="54"/>
      <c r="DGD224" s="54"/>
      <c r="DGE224" s="54"/>
      <c r="DGF224" s="54"/>
      <c r="DGG224" s="54"/>
      <c r="DGH224" s="54"/>
      <c r="DGI224" s="54"/>
      <c r="DGJ224" s="54"/>
      <c r="DGK224" s="54"/>
      <c r="DGL224" s="54"/>
      <c r="DGM224" s="54"/>
      <c r="DGN224" s="54"/>
      <c r="DGO224" s="54"/>
      <c r="DGP224" s="54"/>
      <c r="DGQ224" s="54"/>
      <c r="DGR224" s="54"/>
      <c r="DGS224" s="54"/>
      <c r="DGT224" s="54"/>
      <c r="DGU224" s="54"/>
      <c r="DGV224" s="54"/>
      <c r="DGW224" s="54"/>
      <c r="DGX224" s="54"/>
      <c r="DGY224" s="54"/>
      <c r="DGZ224" s="54"/>
      <c r="DHA224" s="54"/>
      <c r="DHB224" s="54"/>
      <c r="DHC224" s="54"/>
      <c r="DHD224" s="54"/>
      <c r="DHE224" s="54"/>
      <c r="DHF224" s="54"/>
      <c r="DHG224" s="54"/>
      <c r="DHH224" s="54"/>
      <c r="DHI224" s="54"/>
      <c r="DHJ224" s="54"/>
      <c r="DHK224" s="54"/>
      <c r="DHL224" s="54"/>
      <c r="DHM224" s="54"/>
      <c r="DHN224" s="54"/>
      <c r="DHO224" s="54"/>
      <c r="DHP224" s="54"/>
      <c r="DHQ224" s="54"/>
      <c r="DHR224" s="54"/>
      <c r="DHS224" s="54"/>
      <c r="DHT224" s="54"/>
      <c r="DHU224" s="54"/>
      <c r="DHV224" s="54"/>
      <c r="DHW224" s="54"/>
      <c r="DHX224" s="54"/>
      <c r="DHY224" s="54"/>
      <c r="DHZ224" s="54"/>
      <c r="DIA224" s="54"/>
      <c r="DIB224" s="54"/>
      <c r="DIC224" s="54"/>
      <c r="DID224" s="54"/>
      <c r="DIE224" s="54"/>
      <c r="DIF224" s="54"/>
      <c r="DIG224" s="54"/>
      <c r="DIH224" s="54"/>
      <c r="DII224" s="54"/>
      <c r="DIJ224" s="54"/>
      <c r="DIK224" s="54"/>
      <c r="DIL224" s="54"/>
      <c r="DIM224" s="54"/>
      <c r="DIN224" s="54"/>
      <c r="DIO224" s="54"/>
      <c r="DIP224" s="54"/>
      <c r="DIQ224" s="54"/>
      <c r="DIR224" s="54"/>
      <c r="DIS224" s="54"/>
      <c r="DIT224" s="54"/>
      <c r="DIU224" s="54"/>
      <c r="DIV224" s="54"/>
      <c r="DIW224" s="54"/>
      <c r="DIX224" s="54"/>
      <c r="DIY224" s="54"/>
      <c r="DIZ224" s="54"/>
      <c r="DJA224" s="54"/>
      <c r="DJB224" s="54"/>
      <c r="DJC224" s="54"/>
      <c r="DJD224" s="54"/>
      <c r="DJE224" s="54"/>
      <c r="DJF224" s="54"/>
      <c r="DJG224" s="54"/>
      <c r="DJH224" s="54"/>
      <c r="DJI224" s="54"/>
      <c r="DJJ224" s="54"/>
      <c r="DJK224" s="54"/>
      <c r="DJL224" s="54"/>
      <c r="DJM224" s="54"/>
      <c r="DJN224" s="54"/>
      <c r="DJO224" s="54"/>
      <c r="DJP224" s="54"/>
      <c r="DJQ224" s="54"/>
      <c r="DJR224" s="54"/>
      <c r="DJS224" s="54"/>
      <c r="DJT224" s="54"/>
      <c r="DJU224" s="54"/>
      <c r="DJV224" s="54"/>
      <c r="DJW224" s="54"/>
      <c r="DJX224" s="54"/>
      <c r="DJY224" s="54"/>
      <c r="DJZ224" s="54"/>
      <c r="DKA224" s="54"/>
      <c r="DKB224" s="54"/>
      <c r="DKC224" s="54"/>
      <c r="DKD224" s="54"/>
      <c r="DKE224" s="54"/>
      <c r="DKF224" s="54"/>
      <c r="DKG224" s="54"/>
      <c r="DKH224" s="54"/>
      <c r="DKI224" s="54"/>
      <c r="DKJ224" s="54"/>
      <c r="DKK224" s="54"/>
      <c r="DKL224" s="54"/>
      <c r="DKM224" s="54"/>
      <c r="DKN224" s="54"/>
      <c r="DKO224" s="54"/>
      <c r="DKP224" s="54"/>
      <c r="DKQ224" s="54"/>
      <c r="DKR224" s="54"/>
      <c r="DKS224" s="54"/>
      <c r="DKT224" s="54"/>
      <c r="DKU224" s="54"/>
      <c r="DKV224" s="54"/>
      <c r="DKW224" s="54"/>
      <c r="DKX224" s="54"/>
      <c r="DKY224" s="54"/>
      <c r="DKZ224" s="54"/>
      <c r="DLA224" s="54"/>
      <c r="DLB224" s="54"/>
      <c r="DLC224" s="54"/>
      <c r="DLD224" s="54"/>
      <c r="DLE224" s="54"/>
      <c r="DLF224" s="54"/>
      <c r="DLG224" s="54"/>
      <c r="DLH224" s="54"/>
      <c r="DLI224" s="54"/>
      <c r="DLJ224" s="54"/>
      <c r="DLK224" s="54"/>
      <c r="DLL224" s="54"/>
      <c r="DLM224" s="54"/>
      <c r="DLN224" s="54"/>
      <c r="DLO224" s="54"/>
      <c r="DLP224" s="54"/>
      <c r="DLQ224" s="54"/>
      <c r="DLR224" s="54"/>
      <c r="DLS224" s="54"/>
      <c r="DLT224" s="54"/>
      <c r="DLU224" s="54"/>
      <c r="DLV224" s="54"/>
      <c r="DLW224" s="54"/>
      <c r="DLX224" s="54"/>
      <c r="DLY224" s="54"/>
      <c r="DLZ224" s="54"/>
      <c r="DMA224" s="54"/>
      <c r="DMB224" s="54"/>
      <c r="DMC224" s="54"/>
      <c r="DMD224" s="54"/>
      <c r="DME224" s="54"/>
      <c r="DMF224" s="54"/>
      <c r="DMG224" s="54"/>
      <c r="DMH224" s="54"/>
      <c r="DMI224" s="54"/>
      <c r="DMJ224" s="54"/>
      <c r="DMK224" s="54"/>
      <c r="DML224" s="54"/>
      <c r="DMM224" s="54"/>
      <c r="DMN224" s="54"/>
      <c r="DMO224" s="54"/>
      <c r="DMP224" s="54"/>
      <c r="DMQ224" s="54"/>
      <c r="DMR224" s="54"/>
      <c r="DMS224" s="54"/>
      <c r="DMT224" s="54"/>
      <c r="DMU224" s="54"/>
      <c r="DMV224" s="54"/>
      <c r="DMW224" s="54"/>
      <c r="DMX224" s="54"/>
      <c r="DMY224" s="54"/>
      <c r="DMZ224" s="54"/>
      <c r="DNA224" s="54"/>
      <c r="DNB224" s="54"/>
      <c r="DNC224" s="54"/>
      <c r="DND224" s="54"/>
      <c r="DNE224" s="54"/>
      <c r="DNF224" s="54"/>
      <c r="DNG224" s="54"/>
      <c r="DNH224" s="54"/>
      <c r="DNI224" s="54"/>
      <c r="DNJ224" s="54"/>
      <c r="DNK224" s="54"/>
      <c r="DNL224" s="54"/>
      <c r="DNM224" s="54"/>
      <c r="DNN224" s="54"/>
      <c r="DNO224" s="54"/>
      <c r="DNP224" s="54"/>
      <c r="DNQ224" s="54"/>
      <c r="DNR224" s="54"/>
      <c r="DNS224" s="54"/>
      <c r="DNT224" s="54"/>
      <c r="DNU224" s="54"/>
      <c r="DNV224" s="54"/>
      <c r="DNW224" s="54"/>
      <c r="DNX224" s="54"/>
      <c r="DNY224" s="54"/>
      <c r="DNZ224" s="54"/>
      <c r="DOA224" s="54"/>
      <c r="DOB224" s="54"/>
      <c r="DOC224" s="54"/>
      <c r="DOD224" s="54"/>
      <c r="DOE224" s="54"/>
      <c r="DOF224" s="54"/>
      <c r="DOG224" s="54"/>
      <c r="DOH224" s="54"/>
      <c r="DOI224" s="54"/>
      <c r="DOJ224" s="54"/>
      <c r="DOK224" s="54"/>
      <c r="DOL224" s="54"/>
      <c r="DOM224" s="54"/>
      <c r="DON224" s="54"/>
      <c r="DOO224" s="54"/>
      <c r="DOP224" s="54"/>
      <c r="DOQ224" s="54"/>
      <c r="DOR224" s="54"/>
      <c r="DOS224" s="54"/>
      <c r="DOT224" s="54"/>
      <c r="DOU224" s="54"/>
      <c r="DOV224" s="54"/>
      <c r="DOW224" s="54"/>
      <c r="DOX224" s="54"/>
      <c r="DOY224" s="54"/>
      <c r="DOZ224" s="54"/>
      <c r="DPA224" s="54"/>
      <c r="DPB224" s="54"/>
      <c r="DPC224" s="54"/>
      <c r="DPD224" s="54"/>
      <c r="DPE224" s="54"/>
      <c r="DPF224" s="54"/>
      <c r="DPG224" s="54"/>
      <c r="DPH224" s="54"/>
      <c r="DPI224" s="54"/>
      <c r="DPJ224" s="54"/>
      <c r="DPK224" s="54"/>
      <c r="DPL224" s="54"/>
      <c r="DPM224" s="54"/>
      <c r="DPN224" s="54"/>
      <c r="DPO224" s="54"/>
      <c r="DPP224" s="54"/>
      <c r="DPQ224" s="54"/>
      <c r="DPR224" s="54"/>
      <c r="DPS224" s="54"/>
      <c r="DPT224" s="54"/>
      <c r="DPU224" s="54"/>
      <c r="DPV224" s="54"/>
      <c r="DPW224" s="54"/>
      <c r="DPX224" s="54"/>
      <c r="DPY224" s="54"/>
      <c r="DPZ224" s="54"/>
      <c r="DQA224" s="54"/>
      <c r="DQB224" s="54"/>
      <c r="DQC224" s="54"/>
      <c r="DQD224" s="54"/>
      <c r="DQE224" s="54"/>
      <c r="DQF224" s="54"/>
      <c r="DQG224" s="54"/>
      <c r="DQH224" s="54"/>
      <c r="DQI224" s="54"/>
      <c r="DQJ224" s="54"/>
      <c r="DQK224" s="54"/>
      <c r="DQL224" s="54"/>
      <c r="DQM224" s="54"/>
      <c r="DQN224" s="54"/>
      <c r="DQO224" s="54"/>
      <c r="DQP224" s="54"/>
      <c r="DQQ224" s="54"/>
      <c r="DQR224" s="54"/>
      <c r="DQS224" s="54"/>
      <c r="DQT224" s="54"/>
      <c r="DQU224" s="54"/>
      <c r="DQV224" s="54"/>
      <c r="DQW224" s="54"/>
      <c r="DQX224" s="54"/>
      <c r="DQY224" s="54"/>
      <c r="DQZ224" s="54"/>
      <c r="DRA224" s="54"/>
      <c r="DRB224" s="54"/>
      <c r="DRC224" s="54"/>
      <c r="DRD224" s="54"/>
      <c r="DRE224" s="54"/>
      <c r="DRF224" s="54"/>
      <c r="DRG224" s="54"/>
      <c r="DRH224" s="54"/>
      <c r="DRI224" s="54"/>
      <c r="DRJ224" s="54"/>
      <c r="DRK224" s="54"/>
      <c r="DRL224" s="54"/>
      <c r="DRM224" s="54"/>
      <c r="DRN224" s="54"/>
      <c r="DRO224" s="54"/>
      <c r="DRP224" s="54"/>
      <c r="DRQ224" s="54"/>
      <c r="DRR224" s="54"/>
      <c r="DRS224" s="54"/>
      <c r="DRT224" s="54"/>
      <c r="DRU224" s="54"/>
      <c r="DRV224" s="54"/>
      <c r="DRW224" s="54"/>
      <c r="DRX224" s="54"/>
      <c r="DRY224" s="54"/>
      <c r="DRZ224" s="54"/>
      <c r="DSA224" s="54"/>
      <c r="DSB224" s="54"/>
      <c r="DSC224" s="54"/>
      <c r="DSD224" s="54"/>
      <c r="DSE224" s="54"/>
      <c r="DSF224" s="54"/>
      <c r="DSG224" s="54"/>
      <c r="DSH224" s="54"/>
      <c r="DSI224" s="54"/>
      <c r="DSJ224" s="54"/>
      <c r="DSK224" s="54"/>
      <c r="DSL224" s="54"/>
      <c r="DSM224" s="54"/>
      <c r="DSN224" s="54"/>
      <c r="DSO224" s="54"/>
      <c r="DSP224" s="54"/>
      <c r="DSQ224" s="54"/>
      <c r="DSR224" s="54"/>
      <c r="DSS224" s="54"/>
      <c r="DST224" s="54"/>
      <c r="DSU224" s="54"/>
      <c r="DSV224" s="54"/>
      <c r="DSW224" s="54"/>
      <c r="DSX224" s="54"/>
      <c r="DSY224" s="54"/>
      <c r="DSZ224" s="54"/>
      <c r="DTA224" s="54"/>
      <c r="DTB224" s="54"/>
      <c r="DTC224" s="54"/>
      <c r="DTD224" s="54"/>
      <c r="DTE224" s="54"/>
      <c r="DTF224" s="54"/>
      <c r="DTG224" s="54"/>
      <c r="DTH224" s="54"/>
      <c r="DTI224" s="54"/>
      <c r="DTJ224" s="54"/>
      <c r="DTK224" s="54"/>
      <c r="DTL224" s="54"/>
      <c r="DTM224" s="54"/>
      <c r="DTN224" s="54"/>
      <c r="DTO224" s="54"/>
      <c r="DTP224" s="54"/>
      <c r="DTQ224" s="54"/>
      <c r="DTR224" s="54"/>
      <c r="DTS224" s="54"/>
      <c r="DTT224" s="54"/>
      <c r="DTU224" s="54"/>
      <c r="DTV224" s="54"/>
      <c r="DTW224" s="54"/>
      <c r="DTX224" s="54"/>
      <c r="DTY224" s="54"/>
      <c r="DTZ224" s="54"/>
      <c r="DUA224" s="54"/>
      <c r="DUB224" s="54"/>
      <c r="DUC224" s="54"/>
      <c r="DUD224" s="54"/>
      <c r="DUE224" s="54"/>
      <c r="DUF224" s="54"/>
      <c r="DUG224" s="54"/>
      <c r="DUH224" s="54"/>
      <c r="DUI224" s="54"/>
      <c r="DUJ224" s="54"/>
      <c r="DUK224" s="54"/>
      <c r="DUL224" s="54"/>
      <c r="DUM224" s="54"/>
      <c r="DUN224" s="54"/>
      <c r="DUO224" s="54"/>
      <c r="DUP224" s="54"/>
      <c r="DUQ224" s="54"/>
      <c r="DUR224" s="54"/>
      <c r="DUS224" s="54"/>
      <c r="DUT224" s="54"/>
      <c r="DUU224" s="54"/>
      <c r="DUV224" s="54"/>
      <c r="DUW224" s="54"/>
      <c r="DUX224" s="54"/>
      <c r="DUY224" s="54"/>
      <c r="DUZ224" s="54"/>
      <c r="DVA224" s="54"/>
      <c r="DVB224" s="54"/>
      <c r="DVC224" s="54"/>
      <c r="DVD224" s="54"/>
      <c r="DVE224" s="54"/>
      <c r="DVF224" s="54"/>
      <c r="DVG224" s="54"/>
      <c r="DVH224" s="54"/>
      <c r="DVI224" s="54"/>
      <c r="DVJ224" s="54"/>
      <c r="DVK224" s="54"/>
      <c r="DVL224" s="54"/>
      <c r="DVM224" s="54"/>
      <c r="DVN224" s="54"/>
      <c r="DVO224" s="54"/>
      <c r="DVP224" s="54"/>
      <c r="DVQ224" s="54"/>
      <c r="DVR224" s="54"/>
      <c r="DVS224" s="54"/>
      <c r="DVT224" s="54"/>
      <c r="DVU224" s="54"/>
      <c r="DVV224" s="54"/>
      <c r="DVW224" s="54"/>
      <c r="DVX224" s="54"/>
      <c r="DVY224" s="54"/>
      <c r="DVZ224" s="54"/>
      <c r="DWA224" s="54"/>
      <c r="DWB224" s="54"/>
      <c r="DWC224" s="54"/>
      <c r="DWD224" s="54"/>
      <c r="DWE224" s="54"/>
      <c r="DWF224" s="54"/>
      <c r="DWG224" s="54"/>
      <c r="DWH224" s="54"/>
      <c r="DWI224" s="54"/>
      <c r="DWJ224" s="54"/>
      <c r="DWK224" s="54"/>
      <c r="DWL224" s="54"/>
      <c r="DWM224" s="54"/>
      <c r="DWN224" s="54"/>
      <c r="DWO224" s="54"/>
      <c r="DWP224" s="54"/>
      <c r="DWQ224" s="54"/>
      <c r="DWR224" s="54"/>
      <c r="DWS224" s="54"/>
      <c r="DWT224" s="54"/>
      <c r="DWU224" s="54"/>
      <c r="DWV224" s="54"/>
      <c r="DWW224" s="54"/>
      <c r="DWX224" s="54"/>
      <c r="DWY224" s="54"/>
      <c r="DWZ224" s="54"/>
      <c r="DXA224" s="54"/>
      <c r="DXB224" s="54"/>
      <c r="DXC224" s="54"/>
      <c r="DXD224" s="54"/>
      <c r="DXE224" s="54"/>
      <c r="DXF224" s="54"/>
      <c r="DXG224" s="54"/>
      <c r="DXH224" s="54"/>
      <c r="DXI224" s="54"/>
      <c r="DXJ224" s="54"/>
      <c r="DXK224" s="54"/>
      <c r="DXL224" s="54"/>
      <c r="DXM224" s="54"/>
      <c r="DXN224" s="54"/>
      <c r="DXO224" s="54"/>
      <c r="DXP224" s="54"/>
      <c r="DXQ224" s="54"/>
      <c r="DXR224" s="54"/>
      <c r="DXS224" s="54"/>
      <c r="DXT224" s="54"/>
      <c r="DXU224" s="54"/>
      <c r="DXV224" s="54"/>
      <c r="DXW224" s="54"/>
      <c r="DXX224" s="54"/>
      <c r="DXY224" s="54"/>
      <c r="DXZ224" s="54"/>
      <c r="DYA224" s="54"/>
      <c r="DYB224" s="54"/>
      <c r="DYC224" s="54"/>
      <c r="DYD224" s="54"/>
      <c r="DYE224" s="54"/>
      <c r="DYF224" s="54"/>
      <c r="DYG224" s="54"/>
      <c r="DYH224" s="54"/>
      <c r="DYI224" s="54"/>
      <c r="DYJ224" s="54"/>
      <c r="DYK224" s="54"/>
      <c r="DYL224" s="54"/>
      <c r="DYM224" s="54"/>
      <c r="DYN224" s="54"/>
      <c r="DYO224" s="54"/>
      <c r="DYP224" s="54"/>
      <c r="DYQ224" s="54"/>
      <c r="DYR224" s="54"/>
      <c r="DYS224" s="54"/>
      <c r="DYT224" s="54"/>
      <c r="DYU224" s="54"/>
      <c r="DYV224" s="54"/>
      <c r="DYW224" s="54"/>
      <c r="DYX224" s="54"/>
      <c r="DYY224" s="54"/>
      <c r="DYZ224" s="54"/>
      <c r="DZA224" s="54"/>
      <c r="DZB224" s="54"/>
      <c r="DZC224" s="54"/>
      <c r="DZD224" s="54"/>
      <c r="DZE224" s="54"/>
      <c r="DZF224" s="54"/>
      <c r="DZG224" s="54"/>
      <c r="DZH224" s="54"/>
      <c r="DZI224" s="54"/>
      <c r="DZJ224" s="54"/>
      <c r="DZK224" s="54"/>
      <c r="DZL224" s="54"/>
      <c r="DZM224" s="54"/>
      <c r="DZN224" s="54"/>
      <c r="DZO224" s="54"/>
      <c r="DZP224" s="54"/>
      <c r="DZQ224" s="54"/>
      <c r="DZR224" s="54"/>
      <c r="DZS224" s="54"/>
      <c r="DZT224" s="54"/>
      <c r="DZU224" s="54"/>
      <c r="DZV224" s="54"/>
      <c r="DZW224" s="54"/>
      <c r="DZX224" s="54"/>
      <c r="DZY224" s="54"/>
      <c r="DZZ224" s="54"/>
      <c r="EAA224" s="54"/>
      <c r="EAB224" s="54"/>
      <c r="EAC224" s="54"/>
      <c r="EAD224" s="54"/>
      <c r="EAE224" s="54"/>
      <c r="EAF224" s="54"/>
      <c r="EAG224" s="54"/>
      <c r="EAH224" s="54"/>
      <c r="EAI224" s="54"/>
      <c r="EAJ224" s="54"/>
      <c r="EAK224" s="54"/>
      <c r="EAL224" s="54"/>
      <c r="EAM224" s="54"/>
      <c r="EAN224" s="54"/>
      <c r="EAO224" s="54"/>
      <c r="EAP224" s="54"/>
      <c r="EAQ224" s="54"/>
      <c r="EAR224" s="54"/>
      <c r="EAS224" s="54"/>
      <c r="EAT224" s="54"/>
      <c r="EAU224" s="54"/>
      <c r="EAV224" s="54"/>
      <c r="EAW224" s="54"/>
      <c r="EAX224" s="54"/>
      <c r="EAY224" s="54"/>
      <c r="EAZ224" s="54"/>
      <c r="EBA224" s="54"/>
      <c r="EBB224" s="54"/>
      <c r="EBC224" s="54"/>
      <c r="EBD224" s="54"/>
      <c r="EBE224" s="54"/>
      <c r="EBF224" s="54"/>
      <c r="EBG224" s="54"/>
      <c r="EBH224" s="54"/>
      <c r="EBI224" s="54"/>
      <c r="EBJ224" s="54"/>
      <c r="EBK224" s="54"/>
      <c r="EBL224" s="54"/>
      <c r="EBM224" s="54"/>
      <c r="EBN224" s="54"/>
      <c r="EBO224" s="54"/>
      <c r="EBP224" s="54"/>
      <c r="EBQ224" s="54"/>
      <c r="EBR224" s="54"/>
      <c r="EBS224" s="54"/>
      <c r="EBT224" s="54"/>
      <c r="EBU224" s="54"/>
      <c r="EBV224" s="54"/>
      <c r="EBW224" s="54"/>
      <c r="EBX224" s="54"/>
      <c r="EBY224" s="54"/>
      <c r="EBZ224" s="54"/>
      <c r="ECA224" s="54"/>
      <c r="ECB224" s="54"/>
      <c r="ECC224" s="54"/>
      <c r="ECD224" s="54"/>
      <c r="ECE224" s="54"/>
      <c r="ECF224" s="54"/>
      <c r="ECG224" s="54"/>
      <c r="ECH224" s="54"/>
      <c r="ECI224" s="54"/>
      <c r="ECJ224" s="54"/>
      <c r="ECK224" s="54"/>
      <c r="ECL224" s="54"/>
      <c r="ECM224" s="54"/>
      <c r="ECN224" s="54"/>
      <c r="ECO224" s="54"/>
      <c r="ECP224" s="54"/>
      <c r="ECQ224" s="54"/>
      <c r="ECR224" s="54"/>
      <c r="ECS224" s="54"/>
      <c r="ECT224" s="54"/>
      <c r="ECU224" s="54"/>
      <c r="ECV224" s="54"/>
      <c r="ECW224" s="54"/>
      <c r="ECX224" s="54"/>
      <c r="ECY224" s="54"/>
      <c r="ECZ224" s="54"/>
      <c r="EDA224" s="54"/>
      <c r="EDB224" s="54"/>
      <c r="EDC224" s="54"/>
      <c r="EDD224" s="54"/>
      <c r="EDE224" s="54"/>
      <c r="EDF224" s="54"/>
      <c r="EDG224" s="54"/>
      <c r="EDH224" s="54"/>
      <c r="EDI224" s="54"/>
      <c r="EDJ224" s="54"/>
      <c r="EDK224" s="54"/>
      <c r="EDL224" s="54"/>
      <c r="EDM224" s="54"/>
      <c r="EDN224" s="54"/>
      <c r="EDO224" s="54"/>
      <c r="EDP224" s="54"/>
      <c r="EDQ224" s="54"/>
      <c r="EDR224" s="54"/>
      <c r="EDS224" s="54"/>
      <c r="EDT224" s="54"/>
      <c r="EDU224" s="54"/>
      <c r="EDV224" s="54"/>
      <c r="EDW224" s="54"/>
      <c r="EDX224" s="54"/>
      <c r="EDY224" s="54"/>
      <c r="EDZ224" s="54"/>
      <c r="EEA224" s="54"/>
      <c r="EEB224" s="54"/>
      <c r="EEC224" s="54"/>
      <c r="EED224" s="54"/>
      <c r="EEE224" s="54"/>
      <c r="EEF224" s="54"/>
      <c r="EEG224" s="54"/>
      <c r="EEH224" s="54"/>
      <c r="EEI224" s="54"/>
      <c r="EEJ224" s="54"/>
      <c r="EEK224" s="54"/>
      <c r="EEL224" s="54"/>
      <c r="EEM224" s="54"/>
      <c r="EEN224" s="54"/>
      <c r="EEO224" s="54"/>
      <c r="EEP224" s="54"/>
      <c r="EEQ224" s="54"/>
      <c r="EER224" s="54"/>
      <c r="EES224" s="54"/>
      <c r="EET224" s="54"/>
      <c r="EEU224" s="54"/>
      <c r="EEV224" s="54"/>
      <c r="EEW224" s="54"/>
      <c r="EEX224" s="54"/>
      <c r="EEY224" s="54"/>
      <c r="EEZ224" s="54"/>
      <c r="EFA224" s="54"/>
      <c r="EFB224" s="54"/>
      <c r="EFC224" s="54"/>
      <c r="EFD224" s="54"/>
      <c r="EFE224" s="54"/>
      <c r="EFF224" s="54"/>
      <c r="EFG224" s="54"/>
      <c r="EFH224" s="54"/>
      <c r="EFI224" s="54"/>
      <c r="EFJ224" s="54"/>
      <c r="EFK224" s="54"/>
      <c r="EFL224" s="54"/>
      <c r="EFM224" s="54"/>
      <c r="EFN224" s="54"/>
      <c r="EFO224" s="54"/>
      <c r="EFP224" s="54"/>
      <c r="EFQ224" s="54"/>
      <c r="EFR224" s="54"/>
      <c r="EFS224" s="54"/>
      <c r="EFT224" s="54"/>
      <c r="EFU224" s="54"/>
      <c r="EFV224" s="54"/>
      <c r="EFW224" s="54"/>
      <c r="EFX224" s="54"/>
      <c r="EFY224" s="54"/>
      <c r="EFZ224" s="54"/>
      <c r="EGA224" s="54"/>
      <c r="EGB224" s="54"/>
      <c r="EGC224" s="54"/>
      <c r="EGD224" s="54"/>
      <c r="EGE224" s="54"/>
      <c r="EGF224" s="54"/>
      <c r="EGG224" s="54"/>
      <c r="EGH224" s="54"/>
      <c r="EGI224" s="54"/>
      <c r="EGJ224" s="54"/>
      <c r="EGK224" s="54"/>
      <c r="EGL224" s="54"/>
      <c r="EGM224" s="54"/>
      <c r="EGN224" s="54"/>
      <c r="EGO224" s="54"/>
      <c r="EGP224" s="54"/>
      <c r="EGQ224" s="54"/>
      <c r="EGR224" s="54"/>
      <c r="EGS224" s="54"/>
      <c r="EGT224" s="54"/>
      <c r="EGU224" s="54"/>
      <c r="EGV224" s="54"/>
      <c r="EGW224" s="54"/>
      <c r="EGX224" s="54"/>
      <c r="EGY224" s="54"/>
      <c r="EGZ224" s="54"/>
      <c r="EHA224" s="54"/>
      <c r="EHB224" s="54"/>
      <c r="EHC224" s="54"/>
      <c r="EHD224" s="54"/>
      <c r="EHE224" s="54"/>
      <c r="EHF224" s="54"/>
      <c r="EHG224" s="54"/>
      <c r="EHH224" s="54"/>
      <c r="EHI224" s="54"/>
      <c r="EHJ224" s="54"/>
      <c r="EHK224" s="54"/>
      <c r="EHL224" s="54"/>
      <c r="EHM224" s="54"/>
      <c r="EHN224" s="54"/>
      <c r="EHO224" s="54"/>
      <c r="EHP224" s="54"/>
      <c r="EHQ224" s="54"/>
      <c r="EHR224" s="54"/>
      <c r="EHS224" s="54"/>
      <c r="EHT224" s="54"/>
      <c r="EHU224" s="54"/>
      <c r="EHV224" s="54"/>
      <c r="EHW224" s="54"/>
      <c r="EHX224" s="54"/>
      <c r="EHY224" s="54"/>
      <c r="EHZ224" s="54"/>
      <c r="EIA224" s="54"/>
      <c r="EIB224" s="54"/>
      <c r="EIC224" s="54"/>
      <c r="EID224" s="54"/>
      <c r="EIE224" s="54"/>
      <c r="EIF224" s="54"/>
      <c r="EIG224" s="54"/>
      <c r="EIH224" s="54"/>
      <c r="EII224" s="54"/>
      <c r="EIJ224" s="54"/>
      <c r="EIK224" s="54"/>
      <c r="EIL224" s="54"/>
      <c r="EIM224" s="54"/>
      <c r="EIN224" s="54"/>
      <c r="EIO224" s="54"/>
      <c r="EIP224" s="54"/>
      <c r="EIQ224" s="54"/>
      <c r="EIR224" s="54"/>
      <c r="EIS224" s="54"/>
      <c r="EIT224" s="54"/>
      <c r="EIU224" s="54"/>
      <c r="EIV224" s="54"/>
      <c r="EIW224" s="54"/>
      <c r="EIX224" s="54"/>
      <c r="EIY224" s="54"/>
      <c r="EIZ224" s="54"/>
      <c r="EJA224" s="54"/>
      <c r="EJB224" s="54"/>
      <c r="EJC224" s="54"/>
      <c r="EJD224" s="54"/>
      <c r="EJE224" s="54"/>
      <c r="EJF224" s="54"/>
      <c r="EJG224" s="54"/>
      <c r="EJH224" s="54"/>
      <c r="EJI224" s="54"/>
      <c r="EJJ224" s="54"/>
      <c r="EJK224" s="54"/>
      <c r="EJL224" s="54"/>
      <c r="EJM224" s="54"/>
      <c r="EJN224" s="54"/>
      <c r="EJO224" s="54"/>
      <c r="EJP224" s="54"/>
      <c r="EJQ224" s="54"/>
      <c r="EJR224" s="54"/>
      <c r="EJS224" s="54"/>
      <c r="EJT224" s="54"/>
      <c r="EJU224" s="54"/>
      <c r="EJV224" s="54"/>
      <c r="EJW224" s="54"/>
      <c r="EJX224" s="54"/>
      <c r="EJY224" s="54"/>
      <c r="EJZ224" s="54"/>
      <c r="EKA224" s="54"/>
      <c r="EKB224" s="54"/>
      <c r="EKC224" s="54"/>
      <c r="EKD224" s="54"/>
      <c r="EKE224" s="54"/>
      <c r="EKF224" s="54"/>
      <c r="EKG224" s="54"/>
      <c r="EKH224" s="54"/>
      <c r="EKI224" s="54"/>
      <c r="EKJ224" s="54"/>
      <c r="EKK224" s="54"/>
      <c r="EKL224" s="54"/>
      <c r="EKM224" s="54"/>
      <c r="EKN224" s="54"/>
      <c r="EKO224" s="54"/>
      <c r="EKP224" s="54"/>
      <c r="EKQ224" s="54"/>
      <c r="EKR224" s="54"/>
      <c r="EKS224" s="54"/>
      <c r="EKT224" s="54"/>
      <c r="EKU224" s="54"/>
      <c r="EKV224" s="54"/>
      <c r="EKW224" s="54"/>
      <c r="EKX224" s="54"/>
      <c r="EKY224" s="54"/>
      <c r="EKZ224" s="54"/>
      <c r="ELA224" s="54"/>
      <c r="ELB224" s="54"/>
      <c r="ELC224" s="54"/>
      <c r="ELD224" s="54"/>
      <c r="ELE224" s="54"/>
      <c r="ELF224" s="54"/>
      <c r="ELG224" s="54"/>
      <c r="ELH224" s="54"/>
      <c r="ELI224" s="54"/>
      <c r="ELJ224" s="54"/>
      <c r="ELK224" s="54"/>
      <c r="ELL224" s="54"/>
      <c r="ELM224" s="54"/>
      <c r="ELN224" s="54"/>
      <c r="ELO224" s="54"/>
      <c r="ELP224" s="54"/>
      <c r="ELQ224" s="54"/>
      <c r="ELR224" s="54"/>
      <c r="ELS224" s="54"/>
      <c r="ELT224" s="54"/>
      <c r="ELU224" s="54"/>
      <c r="ELV224" s="54"/>
      <c r="ELW224" s="54"/>
      <c r="ELX224" s="54"/>
      <c r="ELY224" s="54"/>
      <c r="ELZ224" s="54"/>
      <c r="EMA224" s="54"/>
      <c r="EMB224" s="54"/>
      <c r="EMC224" s="54"/>
      <c r="EMD224" s="54"/>
      <c r="EME224" s="54"/>
      <c r="EMF224" s="54"/>
      <c r="EMG224" s="54"/>
      <c r="EMH224" s="54"/>
      <c r="EMI224" s="54"/>
      <c r="EMJ224" s="54"/>
      <c r="EMK224" s="54"/>
      <c r="EML224" s="54"/>
      <c r="EMM224" s="54"/>
      <c r="EMN224" s="54"/>
      <c r="EMO224" s="54"/>
      <c r="EMP224" s="54"/>
      <c r="EMQ224" s="54"/>
      <c r="EMR224" s="54"/>
      <c r="EMS224" s="54"/>
      <c r="EMT224" s="54"/>
      <c r="EMU224" s="54"/>
      <c r="EMV224" s="54"/>
      <c r="EMW224" s="54"/>
      <c r="EMX224" s="54"/>
      <c r="EMY224" s="54"/>
      <c r="EMZ224" s="54"/>
      <c r="ENA224" s="54"/>
      <c r="ENB224" s="54"/>
      <c r="ENC224" s="54"/>
      <c r="END224" s="54"/>
      <c r="ENE224" s="54"/>
      <c r="ENF224" s="54"/>
      <c r="ENG224" s="54"/>
      <c r="ENH224" s="54"/>
      <c r="ENI224" s="54"/>
      <c r="ENJ224" s="54"/>
      <c r="ENK224" s="54"/>
      <c r="ENL224" s="54"/>
      <c r="ENM224" s="54"/>
      <c r="ENN224" s="54"/>
      <c r="ENO224" s="54"/>
      <c r="ENP224" s="54"/>
      <c r="ENQ224" s="54"/>
      <c r="ENR224" s="54"/>
      <c r="ENS224" s="54"/>
      <c r="ENT224" s="54"/>
      <c r="ENU224" s="54"/>
      <c r="ENV224" s="54"/>
      <c r="ENW224" s="54"/>
      <c r="ENX224" s="54"/>
      <c r="ENY224" s="54"/>
      <c r="ENZ224" s="54"/>
      <c r="EOA224" s="54"/>
      <c r="EOB224" s="54"/>
      <c r="EOC224" s="54"/>
      <c r="EOD224" s="54"/>
      <c r="EOE224" s="54"/>
      <c r="EOF224" s="54"/>
      <c r="EOG224" s="54"/>
      <c r="EOH224" s="54"/>
      <c r="EOI224" s="54"/>
      <c r="EOJ224" s="54"/>
      <c r="EOK224" s="54"/>
      <c r="EOL224" s="54"/>
      <c r="EOM224" s="54"/>
      <c r="EON224" s="54"/>
      <c r="EOO224" s="54"/>
      <c r="EOP224" s="54"/>
      <c r="EOQ224" s="54"/>
      <c r="EOR224" s="54"/>
      <c r="EOS224" s="54"/>
      <c r="EOT224" s="54"/>
      <c r="EOU224" s="54"/>
      <c r="EOV224" s="54"/>
      <c r="EOW224" s="54"/>
      <c r="EOX224" s="54"/>
      <c r="EOY224" s="54"/>
      <c r="EOZ224" s="54"/>
      <c r="EPA224" s="54"/>
      <c r="EPB224" s="54"/>
      <c r="EPC224" s="54"/>
      <c r="EPD224" s="54"/>
      <c r="EPE224" s="54"/>
      <c r="EPF224" s="54"/>
      <c r="EPG224" s="54"/>
      <c r="EPH224" s="54"/>
      <c r="EPI224" s="54"/>
      <c r="EPJ224" s="54"/>
      <c r="EPK224" s="54"/>
      <c r="EPL224" s="54"/>
      <c r="EPM224" s="54"/>
      <c r="EPN224" s="54"/>
      <c r="EPO224" s="54"/>
      <c r="EPP224" s="54"/>
      <c r="EPQ224" s="54"/>
      <c r="EPR224" s="54"/>
      <c r="EPS224" s="54"/>
      <c r="EPT224" s="54"/>
      <c r="EPU224" s="54"/>
      <c r="EPV224" s="54"/>
      <c r="EPW224" s="54"/>
      <c r="EPX224" s="54"/>
      <c r="EPY224" s="54"/>
      <c r="EPZ224" s="54"/>
      <c r="EQA224" s="54"/>
      <c r="EQB224" s="54"/>
      <c r="EQC224" s="54"/>
      <c r="EQD224" s="54"/>
      <c r="EQE224" s="54"/>
      <c r="EQF224" s="54"/>
      <c r="EQG224" s="54"/>
      <c r="EQH224" s="54"/>
      <c r="EQI224" s="54"/>
      <c r="EQJ224" s="54"/>
      <c r="EQK224" s="54"/>
      <c r="EQL224" s="54"/>
      <c r="EQM224" s="54"/>
      <c r="EQN224" s="54"/>
      <c r="EQO224" s="54"/>
      <c r="EQP224" s="54"/>
      <c r="EQQ224" s="54"/>
      <c r="EQR224" s="54"/>
      <c r="EQS224" s="54"/>
      <c r="EQT224" s="54"/>
      <c r="EQU224" s="54"/>
      <c r="EQV224" s="54"/>
      <c r="EQW224" s="54"/>
      <c r="EQX224" s="54"/>
      <c r="EQY224" s="54"/>
      <c r="EQZ224" s="54"/>
      <c r="ERA224" s="54"/>
      <c r="ERB224" s="54"/>
      <c r="ERC224" s="54"/>
      <c r="ERD224" s="54"/>
      <c r="ERE224" s="54"/>
      <c r="ERF224" s="54"/>
      <c r="ERG224" s="54"/>
      <c r="ERH224" s="54"/>
      <c r="ERI224" s="54"/>
      <c r="ERJ224" s="54"/>
      <c r="ERK224" s="54"/>
      <c r="ERL224" s="54"/>
      <c r="ERM224" s="54"/>
      <c r="ERN224" s="54"/>
      <c r="ERO224" s="54"/>
      <c r="ERP224" s="54"/>
      <c r="ERQ224" s="54"/>
      <c r="ERR224" s="54"/>
      <c r="ERS224" s="54"/>
      <c r="ERT224" s="54"/>
      <c r="ERU224" s="54"/>
      <c r="ERV224" s="54"/>
      <c r="ERW224" s="54"/>
      <c r="ERX224" s="54"/>
      <c r="ERY224" s="54"/>
      <c r="ERZ224" s="54"/>
      <c r="ESA224" s="54"/>
      <c r="ESB224" s="54"/>
      <c r="ESC224" s="54"/>
      <c r="ESD224" s="54"/>
      <c r="ESE224" s="54"/>
      <c r="ESF224" s="54"/>
      <c r="ESG224" s="54"/>
      <c r="ESH224" s="54"/>
      <c r="ESI224" s="54"/>
      <c r="ESJ224" s="54"/>
      <c r="ESK224" s="54"/>
      <c r="ESL224" s="54"/>
      <c r="ESM224" s="54"/>
      <c r="ESN224" s="54"/>
      <c r="ESO224" s="54"/>
      <c r="ESP224" s="54"/>
      <c r="ESQ224" s="54"/>
      <c r="ESR224" s="54"/>
      <c r="ESS224" s="54"/>
      <c r="EST224" s="54"/>
      <c r="ESU224" s="54"/>
      <c r="ESV224" s="54"/>
      <c r="ESW224" s="54"/>
      <c r="ESX224" s="54"/>
      <c r="ESY224" s="54"/>
      <c r="ESZ224" s="54"/>
      <c r="ETA224" s="54"/>
      <c r="ETB224" s="54"/>
      <c r="ETC224" s="54"/>
      <c r="ETD224" s="54"/>
      <c r="ETE224" s="54"/>
      <c r="ETF224" s="54"/>
      <c r="ETG224" s="54"/>
      <c r="ETH224" s="54"/>
      <c r="ETI224" s="54"/>
      <c r="ETJ224" s="54"/>
      <c r="ETK224" s="54"/>
      <c r="ETL224" s="54"/>
      <c r="ETM224" s="54"/>
      <c r="ETN224" s="54"/>
      <c r="ETO224" s="54"/>
      <c r="ETP224" s="54"/>
      <c r="ETQ224" s="54"/>
      <c r="ETR224" s="54"/>
      <c r="ETS224" s="54"/>
      <c r="ETT224" s="54"/>
      <c r="ETU224" s="54"/>
      <c r="ETV224" s="54"/>
      <c r="ETW224" s="54"/>
      <c r="ETX224" s="54"/>
      <c r="ETY224" s="54"/>
      <c r="ETZ224" s="54"/>
      <c r="EUA224" s="54"/>
      <c r="EUB224" s="54"/>
      <c r="EUC224" s="54"/>
      <c r="EUD224" s="54"/>
      <c r="EUE224" s="54"/>
      <c r="EUF224" s="54"/>
      <c r="EUG224" s="54"/>
      <c r="EUH224" s="54"/>
      <c r="EUI224" s="54"/>
      <c r="EUJ224" s="54"/>
      <c r="EUK224" s="54"/>
      <c r="EUL224" s="54"/>
      <c r="EUM224" s="54"/>
      <c r="EUN224" s="54"/>
      <c r="EUO224" s="54"/>
      <c r="EUP224" s="54"/>
      <c r="EUQ224" s="54"/>
      <c r="EUR224" s="54"/>
      <c r="EUS224" s="54"/>
      <c r="EUT224" s="54"/>
      <c r="EUU224" s="54"/>
      <c r="EUV224" s="54"/>
      <c r="EUW224" s="54"/>
      <c r="EUX224" s="54"/>
      <c r="EUY224" s="54"/>
      <c r="EUZ224" s="54"/>
      <c r="EVA224" s="54"/>
      <c r="EVB224" s="54"/>
      <c r="EVC224" s="54"/>
      <c r="EVD224" s="54"/>
      <c r="EVE224" s="54"/>
      <c r="EVF224" s="54"/>
      <c r="EVG224" s="54"/>
      <c r="EVH224" s="54"/>
      <c r="EVI224" s="54"/>
      <c r="EVJ224" s="54"/>
      <c r="EVK224" s="54"/>
      <c r="EVL224" s="54"/>
      <c r="EVM224" s="54"/>
      <c r="EVN224" s="54"/>
      <c r="EVO224" s="54"/>
      <c r="EVP224" s="54"/>
      <c r="EVQ224" s="54"/>
      <c r="EVR224" s="54"/>
      <c r="EVS224" s="54"/>
      <c r="EVT224" s="54"/>
      <c r="EVU224" s="54"/>
      <c r="EVV224" s="54"/>
      <c r="EVW224" s="54"/>
      <c r="EVX224" s="54"/>
      <c r="EVY224" s="54"/>
      <c r="EVZ224" s="54"/>
      <c r="EWA224" s="54"/>
      <c r="EWB224" s="54"/>
      <c r="EWC224" s="54"/>
      <c r="EWD224" s="54"/>
      <c r="EWE224" s="54"/>
      <c r="EWF224" s="54"/>
      <c r="EWG224" s="54"/>
      <c r="EWH224" s="54"/>
      <c r="EWI224" s="54"/>
      <c r="EWJ224" s="54"/>
      <c r="EWK224" s="54"/>
      <c r="EWL224" s="54"/>
      <c r="EWM224" s="54"/>
      <c r="EWN224" s="54"/>
      <c r="EWO224" s="54"/>
      <c r="EWP224" s="54"/>
      <c r="EWQ224" s="54"/>
      <c r="EWR224" s="54"/>
      <c r="EWS224" s="54"/>
      <c r="EWT224" s="54"/>
      <c r="EWU224" s="54"/>
      <c r="EWV224" s="54"/>
      <c r="EWW224" s="54"/>
      <c r="EWX224" s="54"/>
      <c r="EWY224" s="54"/>
      <c r="EWZ224" s="54"/>
      <c r="EXA224" s="54"/>
      <c r="EXB224" s="54"/>
      <c r="EXC224" s="54"/>
      <c r="EXD224" s="54"/>
      <c r="EXE224" s="54"/>
      <c r="EXF224" s="54"/>
      <c r="EXG224" s="54"/>
      <c r="EXH224" s="54"/>
      <c r="EXI224" s="54"/>
      <c r="EXJ224" s="54"/>
      <c r="EXK224" s="54"/>
      <c r="EXL224" s="54"/>
      <c r="EXM224" s="54"/>
      <c r="EXN224" s="54"/>
      <c r="EXO224" s="54"/>
      <c r="EXP224" s="54"/>
      <c r="EXQ224" s="54"/>
      <c r="EXR224" s="54"/>
      <c r="EXS224" s="54"/>
      <c r="EXT224" s="54"/>
      <c r="EXU224" s="54"/>
      <c r="EXV224" s="54"/>
      <c r="EXW224" s="54"/>
      <c r="EXX224" s="54"/>
      <c r="EXY224" s="54"/>
      <c r="EXZ224" s="54"/>
      <c r="EYA224" s="54"/>
      <c r="EYB224" s="54"/>
      <c r="EYC224" s="54"/>
      <c r="EYD224" s="54"/>
      <c r="EYE224" s="54"/>
      <c r="EYF224" s="54"/>
      <c r="EYG224" s="54"/>
      <c r="EYH224" s="54"/>
      <c r="EYI224" s="54"/>
      <c r="EYJ224" s="54"/>
      <c r="EYK224" s="54"/>
      <c r="EYL224" s="54"/>
      <c r="EYM224" s="54"/>
      <c r="EYN224" s="54"/>
      <c r="EYO224" s="54"/>
      <c r="EYP224" s="54"/>
      <c r="EYQ224" s="54"/>
      <c r="EYR224" s="54"/>
      <c r="EYS224" s="54"/>
      <c r="EYT224" s="54"/>
      <c r="EYU224" s="54"/>
      <c r="EYV224" s="54"/>
      <c r="EYW224" s="54"/>
      <c r="EYX224" s="54"/>
      <c r="EYY224" s="54"/>
      <c r="EYZ224" s="54"/>
      <c r="EZA224" s="54"/>
      <c r="EZB224" s="54"/>
      <c r="EZC224" s="54"/>
      <c r="EZD224" s="54"/>
      <c r="EZE224" s="54"/>
      <c r="EZF224" s="54"/>
      <c r="EZG224" s="54"/>
      <c r="EZH224" s="54"/>
      <c r="EZI224" s="54"/>
      <c r="EZJ224" s="54"/>
      <c r="EZK224" s="54"/>
      <c r="EZL224" s="54"/>
      <c r="EZM224" s="54"/>
      <c r="EZN224" s="54"/>
      <c r="EZO224" s="54"/>
      <c r="EZP224" s="54"/>
      <c r="EZQ224" s="54"/>
      <c r="EZR224" s="54"/>
      <c r="EZS224" s="54"/>
      <c r="EZT224" s="54"/>
      <c r="EZU224" s="54"/>
      <c r="EZV224" s="54"/>
      <c r="EZW224" s="54"/>
      <c r="EZX224" s="54"/>
      <c r="EZY224" s="54"/>
      <c r="EZZ224" s="54"/>
      <c r="FAA224" s="54"/>
      <c r="FAB224" s="54"/>
      <c r="FAC224" s="54"/>
      <c r="FAD224" s="54"/>
      <c r="FAE224" s="54"/>
      <c r="FAF224" s="54"/>
      <c r="FAG224" s="54"/>
      <c r="FAH224" s="54"/>
      <c r="FAI224" s="54"/>
      <c r="FAJ224" s="54"/>
      <c r="FAK224" s="54"/>
      <c r="FAL224" s="54"/>
      <c r="FAM224" s="54"/>
      <c r="FAN224" s="54"/>
      <c r="FAO224" s="54"/>
      <c r="FAP224" s="54"/>
      <c r="FAQ224" s="54"/>
      <c r="FAR224" s="54"/>
      <c r="FAS224" s="54"/>
      <c r="FAT224" s="54"/>
      <c r="FAU224" s="54"/>
      <c r="FAV224" s="54"/>
      <c r="FAW224" s="54"/>
      <c r="FAX224" s="54"/>
      <c r="FAY224" s="54"/>
      <c r="FAZ224" s="54"/>
      <c r="FBA224" s="54"/>
      <c r="FBB224" s="54"/>
      <c r="FBC224" s="54"/>
      <c r="FBD224" s="54"/>
      <c r="FBE224" s="54"/>
      <c r="FBF224" s="54"/>
      <c r="FBG224" s="54"/>
      <c r="FBH224" s="54"/>
      <c r="FBI224" s="54"/>
      <c r="FBJ224" s="54"/>
      <c r="FBK224" s="54"/>
      <c r="FBL224" s="54"/>
      <c r="FBM224" s="54"/>
      <c r="FBN224" s="54"/>
      <c r="FBO224" s="54"/>
      <c r="FBP224" s="54"/>
      <c r="FBQ224" s="54"/>
      <c r="FBR224" s="54"/>
      <c r="FBS224" s="54"/>
      <c r="FBT224" s="54"/>
      <c r="FBU224" s="54"/>
      <c r="FBV224" s="54"/>
      <c r="FBW224" s="54"/>
      <c r="FBX224" s="54"/>
      <c r="FBY224" s="54"/>
      <c r="FBZ224" s="54"/>
      <c r="FCA224" s="54"/>
      <c r="FCB224" s="54"/>
      <c r="FCC224" s="54"/>
      <c r="FCD224" s="54"/>
      <c r="FCE224" s="54"/>
      <c r="FCF224" s="54"/>
      <c r="FCG224" s="54"/>
      <c r="FCH224" s="54"/>
      <c r="FCI224" s="54"/>
      <c r="FCJ224" s="54"/>
      <c r="FCK224" s="54"/>
      <c r="FCL224" s="54"/>
      <c r="FCM224" s="54"/>
      <c r="FCN224" s="54"/>
      <c r="FCO224" s="54"/>
      <c r="FCP224" s="54"/>
      <c r="FCQ224" s="54"/>
      <c r="FCR224" s="54"/>
      <c r="FCS224" s="54"/>
      <c r="FCT224" s="54"/>
      <c r="FCU224" s="54"/>
      <c r="FCV224" s="54"/>
      <c r="FCW224" s="54"/>
      <c r="FCX224" s="54"/>
      <c r="FCY224" s="54"/>
      <c r="FCZ224" s="54"/>
      <c r="FDA224" s="54"/>
      <c r="FDB224" s="54"/>
      <c r="FDC224" s="54"/>
      <c r="FDD224" s="54"/>
      <c r="FDE224" s="54"/>
      <c r="FDF224" s="54"/>
      <c r="FDG224" s="54"/>
      <c r="FDH224" s="54"/>
      <c r="FDI224" s="54"/>
      <c r="FDJ224" s="54"/>
      <c r="FDK224" s="54"/>
      <c r="FDL224" s="54"/>
      <c r="FDM224" s="54"/>
      <c r="FDN224" s="54"/>
      <c r="FDO224" s="54"/>
      <c r="FDP224" s="54"/>
      <c r="FDQ224" s="54"/>
      <c r="FDR224" s="54"/>
      <c r="FDS224" s="54"/>
      <c r="FDT224" s="54"/>
      <c r="FDU224" s="54"/>
      <c r="FDV224" s="54"/>
      <c r="FDW224" s="54"/>
      <c r="FDX224" s="54"/>
      <c r="FDY224" s="54"/>
      <c r="FDZ224" s="54"/>
      <c r="FEA224" s="54"/>
      <c r="FEB224" s="54"/>
      <c r="FEC224" s="54"/>
      <c r="FED224" s="54"/>
      <c r="FEE224" s="54"/>
      <c r="FEF224" s="54"/>
      <c r="FEG224" s="54"/>
      <c r="FEH224" s="54"/>
      <c r="FEI224" s="54"/>
      <c r="FEJ224" s="54"/>
      <c r="FEK224" s="54"/>
      <c r="FEL224" s="54"/>
      <c r="FEM224" s="54"/>
      <c r="FEN224" s="54"/>
      <c r="FEO224" s="54"/>
      <c r="FEP224" s="54"/>
      <c r="FEQ224" s="54"/>
      <c r="FER224" s="54"/>
      <c r="FES224" s="54"/>
      <c r="FET224" s="54"/>
      <c r="FEU224" s="54"/>
      <c r="FEV224" s="54"/>
      <c r="FEW224" s="54"/>
      <c r="FEX224" s="54"/>
      <c r="FEY224" s="54"/>
      <c r="FEZ224" s="54"/>
      <c r="FFA224" s="54"/>
      <c r="FFB224" s="54"/>
      <c r="FFC224" s="54"/>
      <c r="FFD224" s="54"/>
      <c r="FFE224" s="54"/>
      <c r="FFF224" s="54"/>
      <c r="FFG224" s="54"/>
      <c r="FFH224" s="54"/>
      <c r="FFI224" s="54"/>
      <c r="FFJ224" s="54"/>
      <c r="FFK224" s="54"/>
      <c r="FFL224" s="54"/>
      <c r="FFM224" s="54"/>
      <c r="FFN224" s="54"/>
      <c r="FFO224" s="54"/>
      <c r="FFP224" s="54"/>
      <c r="FFQ224" s="54"/>
      <c r="FFR224" s="54"/>
      <c r="FFS224" s="54"/>
      <c r="FFT224" s="54"/>
      <c r="FFU224" s="54"/>
      <c r="FFV224" s="54"/>
      <c r="FFW224" s="54"/>
      <c r="FFX224" s="54"/>
      <c r="FFY224" s="54"/>
      <c r="FFZ224" s="54"/>
      <c r="FGA224" s="54"/>
      <c r="FGB224" s="54"/>
      <c r="FGC224" s="54"/>
      <c r="FGD224" s="54"/>
      <c r="FGE224" s="54"/>
      <c r="FGF224" s="54"/>
      <c r="FGG224" s="54"/>
      <c r="FGH224" s="54"/>
      <c r="FGI224" s="54"/>
      <c r="FGJ224" s="54"/>
      <c r="FGK224" s="54"/>
      <c r="FGL224" s="54"/>
      <c r="FGM224" s="54"/>
      <c r="FGN224" s="54"/>
      <c r="FGO224" s="54"/>
      <c r="FGP224" s="54"/>
      <c r="FGQ224" s="54"/>
      <c r="FGR224" s="54"/>
      <c r="FGS224" s="54"/>
      <c r="FGT224" s="54"/>
      <c r="FGU224" s="54"/>
      <c r="FGV224" s="54"/>
      <c r="FGW224" s="54"/>
      <c r="FGX224" s="54"/>
      <c r="FGY224" s="54"/>
      <c r="FGZ224" s="54"/>
      <c r="FHA224" s="54"/>
      <c r="FHB224" s="54"/>
      <c r="FHC224" s="54"/>
      <c r="FHD224" s="54"/>
      <c r="FHE224" s="54"/>
      <c r="FHF224" s="54"/>
      <c r="FHG224" s="54"/>
      <c r="FHH224" s="54"/>
      <c r="FHI224" s="54"/>
      <c r="FHJ224" s="54"/>
      <c r="FHK224" s="54"/>
      <c r="FHL224" s="54"/>
      <c r="FHM224" s="54"/>
      <c r="FHN224" s="54"/>
      <c r="FHO224" s="54"/>
      <c r="FHP224" s="54"/>
      <c r="FHQ224" s="54"/>
      <c r="FHR224" s="54"/>
      <c r="FHS224" s="54"/>
      <c r="FHT224" s="54"/>
      <c r="FHU224" s="54"/>
      <c r="FHV224" s="54"/>
      <c r="FHW224" s="54"/>
      <c r="FHX224" s="54"/>
      <c r="FHY224" s="54"/>
      <c r="FHZ224" s="54"/>
      <c r="FIA224" s="54"/>
      <c r="FIB224" s="54"/>
      <c r="FIC224" s="54"/>
      <c r="FID224" s="54"/>
      <c r="FIE224" s="54"/>
      <c r="FIF224" s="54"/>
      <c r="FIG224" s="54"/>
      <c r="FIH224" s="54"/>
      <c r="FII224" s="54"/>
      <c r="FIJ224" s="54"/>
      <c r="FIK224" s="54"/>
      <c r="FIL224" s="54"/>
      <c r="FIM224" s="54"/>
      <c r="FIN224" s="54"/>
      <c r="FIO224" s="54"/>
      <c r="FIP224" s="54"/>
      <c r="FIQ224" s="54"/>
      <c r="FIR224" s="54"/>
      <c r="FIS224" s="54"/>
      <c r="FIT224" s="54"/>
      <c r="FIU224" s="54"/>
      <c r="FIV224" s="54"/>
      <c r="FIW224" s="54"/>
      <c r="FIX224" s="54"/>
      <c r="FIY224" s="54"/>
      <c r="FIZ224" s="54"/>
      <c r="FJA224" s="54"/>
      <c r="FJB224" s="54"/>
      <c r="FJC224" s="54"/>
      <c r="FJD224" s="54"/>
      <c r="FJE224" s="54"/>
      <c r="FJF224" s="54"/>
      <c r="FJG224" s="54"/>
      <c r="FJH224" s="54"/>
      <c r="FJI224" s="54"/>
      <c r="FJJ224" s="54"/>
      <c r="FJK224" s="54"/>
      <c r="FJL224" s="54"/>
      <c r="FJM224" s="54"/>
      <c r="FJN224" s="54"/>
      <c r="FJO224" s="54"/>
      <c r="FJP224" s="54"/>
      <c r="FJQ224" s="54"/>
      <c r="FJR224" s="54"/>
      <c r="FJS224" s="54"/>
      <c r="FJT224" s="54"/>
      <c r="FJU224" s="54"/>
      <c r="FJV224" s="54"/>
      <c r="FJW224" s="54"/>
      <c r="FJX224" s="54"/>
      <c r="FJY224" s="54"/>
      <c r="FJZ224" s="54"/>
      <c r="FKA224" s="54"/>
      <c r="FKB224" s="54"/>
      <c r="FKC224" s="54"/>
      <c r="FKD224" s="54"/>
      <c r="FKE224" s="54"/>
      <c r="FKF224" s="54"/>
      <c r="FKG224" s="54"/>
      <c r="FKH224" s="54"/>
      <c r="FKI224" s="54"/>
      <c r="FKJ224" s="54"/>
      <c r="FKK224" s="54"/>
      <c r="FKL224" s="54"/>
      <c r="FKM224" s="54"/>
      <c r="FKN224" s="54"/>
      <c r="FKO224" s="54"/>
      <c r="FKP224" s="54"/>
      <c r="FKQ224" s="54"/>
      <c r="FKR224" s="54"/>
      <c r="FKS224" s="54"/>
      <c r="FKT224" s="54"/>
      <c r="FKU224" s="54"/>
      <c r="FKV224" s="54"/>
      <c r="FKW224" s="54"/>
      <c r="FKX224" s="54"/>
      <c r="FKY224" s="54"/>
      <c r="FKZ224" s="54"/>
      <c r="FLA224" s="54"/>
      <c r="FLB224" s="54"/>
      <c r="FLC224" s="54"/>
      <c r="FLD224" s="54"/>
      <c r="FLE224" s="54"/>
      <c r="FLF224" s="54"/>
      <c r="FLG224" s="54"/>
      <c r="FLH224" s="54"/>
      <c r="FLI224" s="54"/>
      <c r="FLJ224" s="54"/>
      <c r="FLK224" s="54"/>
      <c r="FLL224" s="54"/>
      <c r="FLM224" s="54"/>
      <c r="FLN224" s="54"/>
      <c r="FLO224" s="54"/>
      <c r="FLP224" s="54"/>
      <c r="FLQ224" s="54"/>
      <c r="FLR224" s="54"/>
      <c r="FLS224" s="54"/>
      <c r="FLT224" s="54"/>
      <c r="FLU224" s="54"/>
      <c r="FLV224" s="54"/>
      <c r="FLW224" s="54"/>
      <c r="FLX224" s="54"/>
      <c r="FLY224" s="54"/>
      <c r="FLZ224" s="54"/>
      <c r="FMA224" s="54"/>
      <c r="FMB224" s="54"/>
      <c r="FMC224" s="54"/>
      <c r="FMD224" s="54"/>
      <c r="FME224" s="54"/>
      <c r="FMF224" s="54"/>
      <c r="FMG224" s="54"/>
      <c r="FMH224" s="54"/>
      <c r="FMI224" s="54"/>
      <c r="FMJ224" s="54"/>
      <c r="FMK224" s="54"/>
      <c r="FML224" s="54"/>
      <c r="FMM224" s="54"/>
      <c r="FMN224" s="54"/>
      <c r="FMO224" s="54"/>
      <c r="FMP224" s="54"/>
      <c r="FMQ224" s="54"/>
      <c r="FMR224" s="54"/>
      <c r="FMS224" s="54"/>
      <c r="FMT224" s="54"/>
      <c r="FMU224" s="54"/>
      <c r="FMV224" s="54"/>
      <c r="FMW224" s="54"/>
      <c r="FMX224" s="54"/>
      <c r="FMY224" s="54"/>
      <c r="FMZ224" s="54"/>
      <c r="FNA224" s="54"/>
      <c r="FNB224" s="54"/>
      <c r="FNC224" s="54"/>
      <c r="FND224" s="54"/>
      <c r="FNE224" s="54"/>
      <c r="FNF224" s="54"/>
      <c r="FNG224" s="54"/>
      <c r="FNH224" s="54"/>
      <c r="FNI224" s="54"/>
      <c r="FNJ224" s="54"/>
      <c r="FNK224" s="54"/>
      <c r="FNL224" s="54"/>
      <c r="FNM224" s="54"/>
      <c r="FNN224" s="54"/>
      <c r="FNO224" s="54"/>
      <c r="FNP224" s="54"/>
      <c r="FNQ224" s="54"/>
      <c r="FNR224" s="54"/>
      <c r="FNS224" s="54"/>
      <c r="FNT224" s="54"/>
      <c r="FNU224" s="54"/>
      <c r="FNV224" s="54"/>
      <c r="FNW224" s="54"/>
      <c r="FNX224" s="54"/>
      <c r="FNY224" s="54"/>
      <c r="FNZ224" s="54"/>
      <c r="FOA224" s="54"/>
      <c r="FOB224" s="54"/>
      <c r="FOC224" s="54"/>
      <c r="FOD224" s="54"/>
      <c r="FOE224" s="54"/>
      <c r="FOF224" s="54"/>
      <c r="FOG224" s="54"/>
      <c r="FOH224" s="54"/>
      <c r="FOI224" s="54"/>
      <c r="FOJ224" s="54"/>
      <c r="FOK224" s="54"/>
      <c r="FOL224" s="54"/>
      <c r="FOM224" s="54"/>
      <c r="FON224" s="54"/>
      <c r="FOO224" s="54"/>
      <c r="FOP224" s="54"/>
      <c r="FOQ224" s="54"/>
      <c r="FOR224" s="54"/>
      <c r="FOS224" s="54"/>
      <c r="FOT224" s="54"/>
      <c r="FOU224" s="54"/>
      <c r="FOV224" s="54"/>
      <c r="FOW224" s="54"/>
      <c r="FOX224" s="54"/>
      <c r="FOY224" s="54"/>
      <c r="FOZ224" s="54"/>
      <c r="FPA224" s="54"/>
      <c r="FPB224" s="54"/>
      <c r="FPC224" s="54"/>
      <c r="FPD224" s="54"/>
      <c r="FPE224" s="54"/>
      <c r="FPF224" s="54"/>
      <c r="FPG224" s="54"/>
      <c r="FPH224" s="54"/>
      <c r="FPI224" s="54"/>
      <c r="FPJ224" s="54"/>
      <c r="FPK224" s="54"/>
      <c r="FPL224" s="54"/>
      <c r="FPM224" s="54"/>
      <c r="FPN224" s="54"/>
      <c r="FPO224" s="54"/>
      <c r="FPP224" s="54"/>
      <c r="FPQ224" s="54"/>
      <c r="FPR224" s="54"/>
      <c r="FPS224" s="54"/>
      <c r="FPT224" s="54"/>
      <c r="FPU224" s="54"/>
      <c r="FPV224" s="54"/>
      <c r="FPW224" s="54"/>
      <c r="FPX224" s="54"/>
      <c r="FPY224" s="54"/>
      <c r="FPZ224" s="54"/>
      <c r="FQA224" s="54"/>
      <c r="FQB224" s="54"/>
      <c r="FQC224" s="54"/>
      <c r="FQD224" s="54"/>
      <c r="FQE224" s="54"/>
      <c r="FQF224" s="54"/>
      <c r="FQG224" s="54"/>
      <c r="FQH224" s="54"/>
      <c r="FQI224" s="54"/>
      <c r="FQJ224" s="54"/>
      <c r="FQK224" s="54"/>
      <c r="FQL224" s="54"/>
      <c r="FQM224" s="54"/>
      <c r="FQN224" s="54"/>
      <c r="FQO224" s="54"/>
      <c r="FQP224" s="54"/>
      <c r="FQQ224" s="54"/>
      <c r="FQR224" s="54"/>
      <c r="FQS224" s="54"/>
      <c r="FQT224" s="54"/>
      <c r="FQU224" s="54"/>
      <c r="FQV224" s="54"/>
      <c r="FQW224" s="54"/>
      <c r="FQX224" s="54"/>
      <c r="FQY224" s="54"/>
      <c r="FQZ224" s="54"/>
      <c r="FRA224" s="54"/>
      <c r="FRB224" s="54"/>
      <c r="FRC224" s="54"/>
      <c r="FRD224" s="54"/>
      <c r="FRE224" s="54"/>
      <c r="FRF224" s="54"/>
      <c r="FRG224" s="54"/>
      <c r="FRH224" s="54"/>
      <c r="FRI224" s="54"/>
      <c r="FRJ224" s="54"/>
      <c r="FRK224" s="54"/>
      <c r="FRL224" s="54"/>
      <c r="FRM224" s="54"/>
      <c r="FRN224" s="54"/>
      <c r="FRO224" s="54"/>
      <c r="FRP224" s="54"/>
      <c r="FRQ224" s="54"/>
      <c r="FRR224" s="54"/>
      <c r="FRS224" s="54"/>
      <c r="FRT224" s="54"/>
      <c r="FRU224" s="54"/>
      <c r="FRV224" s="54"/>
      <c r="FRW224" s="54"/>
      <c r="FRX224" s="54"/>
      <c r="FRY224" s="54"/>
      <c r="FRZ224" s="54"/>
      <c r="FSA224" s="54"/>
      <c r="FSB224" s="54"/>
      <c r="FSC224" s="54"/>
      <c r="FSD224" s="54"/>
      <c r="FSE224" s="54"/>
      <c r="FSF224" s="54"/>
      <c r="FSG224" s="54"/>
      <c r="FSH224" s="54"/>
      <c r="FSI224" s="54"/>
      <c r="FSJ224" s="54"/>
      <c r="FSK224" s="54"/>
      <c r="FSL224" s="54"/>
      <c r="FSM224" s="54"/>
      <c r="FSN224" s="54"/>
      <c r="FSO224" s="54"/>
      <c r="FSP224" s="54"/>
      <c r="FSQ224" s="54"/>
      <c r="FSR224" s="54"/>
      <c r="FSS224" s="54"/>
      <c r="FST224" s="54"/>
      <c r="FSU224" s="54"/>
      <c r="FSV224" s="54"/>
      <c r="FSW224" s="54"/>
      <c r="FSX224" s="54"/>
      <c r="FSY224" s="54"/>
      <c r="FSZ224" s="54"/>
      <c r="FTA224" s="54"/>
      <c r="FTB224" s="54"/>
      <c r="FTC224" s="54"/>
      <c r="FTD224" s="54"/>
      <c r="FTE224" s="54"/>
      <c r="FTF224" s="54"/>
      <c r="FTG224" s="54"/>
      <c r="FTH224" s="54"/>
      <c r="FTI224" s="54"/>
      <c r="FTJ224" s="54"/>
      <c r="FTK224" s="54"/>
      <c r="FTL224" s="54"/>
      <c r="FTM224" s="54"/>
      <c r="FTN224" s="54"/>
      <c r="FTO224" s="54"/>
      <c r="FTP224" s="54"/>
      <c r="FTQ224" s="54"/>
      <c r="FTR224" s="54"/>
      <c r="FTS224" s="54"/>
      <c r="FTT224" s="54"/>
      <c r="FTU224" s="54"/>
      <c r="FTV224" s="54"/>
      <c r="FTW224" s="54"/>
      <c r="FTX224" s="54"/>
      <c r="FTY224" s="54"/>
      <c r="FTZ224" s="54"/>
      <c r="FUA224" s="54"/>
      <c r="FUB224" s="54"/>
      <c r="FUC224" s="54"/>
      <c r="FUD224" s="54"/>
      <c r="FUE224" s="54"/>
      <c r="FUF224" s="54"/>
      <c r="FUG224" s="54"/>
      <c r="FUH224" s="54"/>
      <c r="FUI224" s="54"/>
      <c r="FUJ224" s="54"/>
      <c r="FUK224" s="54"/>
      <c r="FUL224" s="54"/>
      <c r="FUM224" s="54"/>
      <c r="FUN224" s="54"/>
      <c r="FUO224" s="54"/>
      <c r="FUP224" s="54"/>
      <c r="FUQ224" s="54"/>
      <c r="FUR224" s="54"/>
      <c r="FUS224" s="54"/>
      <c r="FUT224" s="54"/>
      <c r="FUU224" s="54"/>
      <c r="FUV224" s="54"/>
      <c r="FUW224" s="54"/>
      <c r="FUX224" s="54"/>
      <c r="FUY224" s="54"/>
      <c r="FUZ224" s="54"/>
      <c r="FVA224" s="54"/>
      <c r="FVB224" s="54"/>
      <c r="FVC224" s="54"/>
      <c r="FVD224" s="54"/>
      <c r="FVE224" s="54"/>
      <c r="FVF224" s="54"/>
      <c r="FVG224" s="54"/>
      <c r="FVH224" s="54"/>
      <c r="FVI224" s="54"/>
      <c r="FVJ224" s="54"/>
      <c r="FVK224" s="54"/>
      <c r="FVL224" s="54"/>
      <c r="FVM224" s="54"/>
      <c r="FVN224" s="54"/>
      <c r="FVO224" s="54"/>
      <c r="FVP224" s="54"/>
      <c r="FVQ224" s="54"/>
      <c r="FVR224" s="54"/>
      <c r="FVS224" s="54"/>
      <c r="FVT224" s="54"/>
      <c r="FVU224" s="54"/>
      <c r="FVV224" s="54"/>
      <c r="FVW224" s="54"/>
      <c r="FVX224" s="54"/>
      <c r="FVY224" s="54"/>
      <c r="FVZ224" s="54"/>
      <c r="FWA224" s="54"/>
      <c r="FWB224" s="54"/>
      <c r="FWC224" s="54"/>
      <c r="FWD224" s="54"/>
      <c r="FWE224" s="54"/>
      <c r="FWF224" s="54"/>
      <c r="FWG224" s="54"/>
      <c r="FWH224" s="54"/>
      <c r="FWI224" s="54"/>
      <c r="FWJ224" s="54"/>
      <c r="FWK224" s="54"/>
      <c r="FWL224" s="54"/>
      <c r="FWM224" s="54"/>
      <c r="FWN224" s="54"/>
      <c r="FWO224" s="54"/>
      <c r="FWP224" s="54"/>
      <c r="FWQ224" s="54"/>
      <c r="FWR224" s="54"/>
      <c r="FWS224" s="54"/>
      <c r="FWT224" s="54"/>
      <c r="FWU224" s="54"/>
      <c r="FWV224" s="54"/>
      <c r="FWW224" s="54"/>
      <c r="FWX224" s="54"/>
      <c r="FWY224" s="54"/>
      <c r="FWZ224" s="54"/>
      <c r="FXA224" s="54"/>
      <c r="FXB224" s="54"/>
      <c r="FXC224" s="54"/>
      <c r="FXD224" s="54"/>
      <c r="FXE224" s="54"/>
      <c r="FXF224" s="54"/>
      <c r="FXG224" s="54"/>
      <c r="FXH224" s="54"/>
      <c r="FXI224" s="54"/>
      <c r="FXJ224" s="54"/>
      <c r="FXK224" s="54"/>
      <c r="FXL224" s="54"/>
      <c r="FXM224" s="54"/>
      <c r="FXN224" s="54"/>
      <c r="FXO224" s="54"/>
      <c r="FXP224" s="54"/>
      <c r="FXQ224" s="54"/>
      <c r="FXR224" s="54"/>
      <c r="FXS224" s="54"/>
      <c r="FXT224" s="54"/>
      <c r="FXU224" s="54"/>
      <c r="FXV224" s="54"/>
      <c r="FXW224" s="54"/>
      <c r="FXX224" s="54"/>
      <c r="FXY224" s="54"/>
      <c r="FXZ224" s="54"/>
      <c r="FYA224" s="54"/>
      <c r="FYB224" s="54"/>
      <c r="FYC224" s="54"/>
      <c r="FYD224" s="54"/>
      <c r="FYE224" s="54"/>
      <c r="FYF224" s="54"/>
      <c r="FYG224" s="54"/>
      <c r="FYH224" s="54"/>
      <c r="FYI224" s="54"/>
      <c r="FYJ224" s="54"/>
      <c r="FYK224" s="54"/>
      <c r="FYL224" s="54"/>
      <c r="FYM224" s="54"/>
      <c r="FYN224" s="54"/>
      <c r="FYO224" s="54"/>
      <c r="FYP224" s="54"/>
      <c r="FYQ224" s="54"/>
      <c r="FYR224" s="54"/>
      <c r="FYS224" s="54"/>
      <c r="FYT224" s="54"/>
      <c r="FYU224" s="54"/>
      <c r="FYV224" s="54"/>
      <c r="FYW224" s="54"/>
      <c r="FYX224" s="54"/>
      <c r="FYY224" s="54"/>
      <c r="FYZ224" s="54"/>
      <c r="FZA224" s="54"/>
      <c r="FZB224" s="54"/>
      <c r="FZC224" s="54"/>
      <c r="FZD224" s="54"/>
      <c r="FZE224" s="54"/>
      <c r="FZF224" s="54"/>
      <c r="FZG224" s="54"/>
      <c r="FZH224" s="54"/>
      <c r="FZI224" s="54"/>
      <c r="FZJ224" s="54"/>
      <c r="FZK224" s="54"/>
      <c r="FZL224" s="54"/>
      <c r="FZM224" s="54"/>
      <c r="FZN224" s="54"/>
      <c r="FZO224" s="54"/>
      <c r="FZP224" s="54"/>
      <c r="FZQ224" s="54"/>
      <c r="FZR224" s="54"/>
      <c r="FZS224" s="54"/>
      <c r="FZT224" s="54"/>
      <c r="FZU224" s="54"/>
      <c r="FZV224" s="54"/>
      <c r="FZW224" s="54"/>
      <c r="FZX224" s="54"/>
      <c r="FZY224" s="54"/>
      <c r="FZZ224" s="54"/>
      <c r="GAA224" s="54"/>
      <c r="GAB224" s="54"/>
      <c r="GAC224" s="54"/>
      <c r="GAD224" s="54"/>
      <c r="GAE224" s="54"/>
      <c r="GAF224" s="54"/>
      <c r="GAG224" s="54"/>
      <c r="GAH224" s="54"/>
      <c r="GAI224" s="54"/>
      <c r="GAJ224" s="54"/>
      <c r="GAK224" s="54"/>
      <c r="GAL224" s="54"/>
      <c r="GAM224" s="54"/>
      <c r="GAN224" s="54"/>
      <c r="GAO224" s="54"/>
      <c r="GAP224" s="54"/>
      <c r="GAQ224" s="54"/>
      <c r="GAR224" s="54"/>
      <c r="GAS224" s="54"/>
      <c r="GAT224" s="54"/>
      <c r="GAU224" s="54"/>
      <c r="GAV224" s="54"/>
      <c r="GAW224" s="54"/>
      <c r="GAX224" s="54"/>
      <c r="GAY224" s="54"/>
      <c r="GAZ224" s="54"/>
      <c r="GBA224" s="54"/>
      <c r="GBB224" s="54"/>
      <c r="GBC224" s="54"/>
      <c r="GBD224" s="54"/>
      <c r="GBE224" s="54"/>
      <c r="GBF224" s="54"/>
      <c r="GBG224" s="54"/>
      <c r="GBH224" s="54"/>
      <c r="GBI224" s="54"/>
      <c r="GBJ224" s="54"/>
      <c r="GBK224" s="54"/>
      <c r="GBL224" s="54"/>
      <c r="GBM224" s="54"/>
      <c r="GBN224" s="54"/>
      <c r="GBO224" s="54"/>
      <c r="GBP224" s="54"/>
      <c r="GBQ224" s="54"/>
      <c r="GBR224" s="54"/>
      <c r="GBS224" s="54"/>
      <c r="GBT224" s="54"/>
      <c r="GBU224" s="54"/>
      <c r="GBV224" s="54"/>
      <c r="GBW224" s="54"/>
      <c r="GBX224" s="54"/>
      <c r="GBY224" s="54"/>
      <c r="GBZ224" s="54"/>
      <c r="GCA224" s="54"/>
      <c r="GCB224" s="54"/>
      <c r="GCC224" s="54"/>
      <c r="GCD224" s="54"/>
      <c r="GCE224" s="54"/>
      <c r="GCF224" s="54"/>
      <c r="GCG224" s="54"/>
      <c r="GCH224" s="54"/>
      <c r="GCI224" s="54"/>
      <c r="GCJ224" s="54"/>
      <c r="GCK224" s="54"/>
      <c r="GCL224" s="54"/>
      <c r="GCM224" s="54"/>
      <c r="GCN224" s="54"/>
      <c r="GCO224" s="54"/>
      <c r="GCP224" s="54"/>
      <c r="GCQ224" s="54"/>
      <c r="GCR224" s="54"/>
      <c r="GCS224" s="54"/>
      <c r="GCT224" s="54"/>
      <c r="GCU224" s="54"/>
      <c r="GCV224" s="54"/>
      <c r="GCW224" s="54"/>
      <c r="GCX224" s="54"/>
      <c r="GCY224" s="54"/>
      <c r="GCZ224" s="54"/>
      <c r="GDA224" s="54"/>
      <c r="GDB224" s="54"/>
      <c r="GDC224" s="54"/>
      <c r="GDD224" s="54"/>
      <c r="GDE224" s="54"/>
      <c r="GDF224" s="54"/>
      <c r="GDG224" s="54"/>
      <c r="GDH224" s="54"/>
      <c r="GDI224" s="54"/>
      <c r="GDJ224" s="54"/>
      <c r="GDK224" s="54"/>
      <c r="GDL224" s="54"/>
      <c r="GDM224" s="54"/>
      <c r="GDN224" s="54"/>
      <c r="GDO224" s="54"/>
      <c r="GDP224" s="54"/>
      <c r="GDQ224" s="54"/>
      <c r="GDR224" s="54"/>
      <c r="GDS224" s="54"/>
      <c r="GDT224" s="54"/>
      <c r="GDU224" s="54"/>
      <c r="GDV224" s="54"/>
      <c r="GDW224" s="54"/>
      <c r="GDX224" s="54"/>
      <c r="GDY224" s="54"/>
      <c r="GDZ224" s="54"/>
      <c r="GEA224" s="54"/>
      <c r="GEB224" s="54"/>
      <c r="GEC224" s="54"/>
      <c r="GED224" s="54"/>
      <c r="GEE224" s="54"/>
      <c r="GEF224" s="54"/>
      <c r="GEG224" s="54"/>
      <c r="GEH224" s="54"/>
      <c r="GEI224" s="54"/>
      <c r="GEJ224" s="54"/>
      <c r="GEK224" s="54"/>
      <c r="GEL224" s="54"/>
      <c r="GEM224" s="54"/>
      <c r="GEN224" s="54"/>
      <c r="GEO224" s="54"/>
      <c r="GEP224" s="54"/>
      <c r="GEQ224" s="54"/>
      <c r="GER224" s="54"/>
      <c r="GES224" s="54"/>
      <c r="GET224" s="54"/>
      <c r="GEU224" s="54"/>
      <c r="GEV224" s="54"/>
      <c r="GEW224" s="54"/>
      <c r="GEX224" s="54"/>
      <c r="GEY224" s="54"/>
      <c r="GEZ224" s="54"/>
      <c r="GFA224" s="54"/>
      <c r="GFB224" s="54"/>
      <c r="GFC224" s="54"/>
      <c r="GFD224" s="54"/>
      <c r="GFE224" s="54"/>
      <c r="GFF224" s="54"/>
      <c r="GFG224" s="54"/>
      <c r="GFH224" s="54"/>
      <c r="GFI224" s="54"/>
      <c r="GFJ224" s="54"/>
      <c r="GFK224" s="54"/>
      <c r="GFL224" s="54"/>
      <c r="GFM224" s="54"/>
      <c r="GFN224" s="54"/>
      <c r="GFO224" s="54"/>
      <c r="GFP224" s="54"/>
      <c r="GFQ224" s="54"/>
      <c r="GFR224" s="54"/>
      <c r="GFS224" s="54"/>
      <c r="GFT224" s="54"/>
      <c r="GFU224" s="54"/>
      <c r="GFV224" s="54"/>
      <c r="GFW224" s="54"/>
      <c r="GFX224" s="54"/>
      <c r="GFY224" s="54"/>
      <c r="GFZ224" s="54"/>
      <c r="GGA224" s="54"/>
      <c r="GGB224" s="54"/>
      <c r="GGC224" s="54"/>
      <c r="GGD224" s="54"/>
      <c r="GGE224" s="54"/>
      <c r="GGF224" s="54"/>
      <c r="GGG224" s="54"/>
      <c r="GGH224" s="54"/>
      <c r="GGI224" s="54"/>
      <c r="GGJ224" s="54"/>
      <c r="GGK224" s="54"/>
      <c r="GGL224" s="54"/>
      <c r="GGM224" s="54"/>
      <c r="GGN224" s="54"/>
      <c r="GGO224" s="54"/>
      <c r="GGP224" s="54"/>
      <c r="GGQ224" s="54"/>
      <c r="GGR224" s="54"/>
      <c r="GGS224" s="54"/>
      <c r="GGT224" s="54"/>
      <c r="GGU224" s="54"/>
      <c r="GGV224" s="54"/>
      <c r="GGW224" s="54"/>
      <c r="GGX224" s="54"/>
      <c r="GGY224" s="54"/>
      <c r="GGZ224" s="54"/>
      <c r="GHA224" s="54"/>
      <c r="GHB224" s="54"/>
      <c r="GHC224" s="54"/>
      <c r="GHD224" s="54"/>
      <c r="GHE224" s="54"/>
      <c r="GHF224" s="54"/>
      <c r="GHG224" s="54"/>
      <c r="GHH224" s="54"/>
      <c r="GHI224" s="54"/>
      <c r="GHJ224" s="54"/>
      <c r="GHK224" s="54"/>
      <c r="GHL224" s="54"/>
      <c r="GHM224" s="54"/>
      <c r="GHN224" s="54"/>
      <c r="GHO224" s="54"/>
      <c r="GHP224" s="54"/>
      <c r="GHQ224" s="54"/>
      <c r="GHR224" s="54"/>
      <c r="GHS224" s="54"/>
      <c r="GHT224" s="54"/>
      <c r="GHU224" s="54"/>
      <c r="GHV224" s="54"/>
      <c r="GHW224" s="54"/>
      <c r="GHX224" s="54"/>
      <c r="GHY224" s="54"/>
      <c r="GHZ224" s="54"/>
      <c r="GIA224" s="54"/>
      <c r="GIB224" s="54"/>
      <c r="GIC224" s="54"/>
      <c r="GID224" s="54"/>
      <c r="GIE224" s="54"/>
      <c r="GIF224" s="54"/>
      <c r="GIG224" s="54"/>
      <c r="GIH224" s="54"/>
      <c r="GII224" s="54"/>
      <c r="GIJ224" s="54"/>
      <c r="GIK224" s="54"/>
      <c r="GIL224" s="54"/>
      <c r="GIM224" s="54"/>
      <c r="GIN224" s="54"/>
      <c r="GIO224" s="54"/>
      <c r="GIP224" s="54"/>
      <c r="GIQ224" s="54"/>
      <c r="GIR224" s="54"/>
      <c r="GIS224" s="54"/>
      <c r="GIT224" s="54"/>
      <c r="GIU224" s="54"/>
      <c r="GIV224" s="54"/>
      <c r="GIW224" s="54"/>
      <c r="GIX224" s="54"/>
      <c r="GIY224" s="54"/>
      <c r="GIZ224" s="54"/>
      <c r="GJA224" s="54"/>
      <c r="GJB224" s="54"/>
      <c r="GJC224" s="54"/>
      <c r="GJD224" s="54"/>
      <c r="GJE224" s="54"/>
      <c r="GJF224" s="54"/>
      <c r="GJG224" s="54"/>
      <c r="GJH224" s="54"/>
      <c r="GJI224" s="54"/>
      <c r="GJJ224" s="54"/>
      <c r="GJK224" s="54"/>
      <c r="GJL224" s="54"/>
      <c r="GJM224" s="54"/>
      <c r="GJN224" s="54"/>
      <c r="GJO224" s="54"/>
      <c r="GJP224" s="54"/>
      <c r="GJQ224" s="54"/>
      <c r="GJR224" s="54"/>
      <c r="GJS224" s="54"/>
      <c r="GJT224" s="54"/>
      <c r="GJU224" s="54"/>
      <c r="GJV224" s="54"/>
      <c r="GJW224" s="54"/>
      <c r="GJX224" s="54"/>
      <c r="GJY224" s="54"/>
      <c r="GJZ224" s="54"/>
      <c r="GKA224" s="54"/>
      <c r="GKB224" s="54"/>
      <c r="GKC224" s="54"/>
      <c r="GKD224" s="54"/>
      <c r="GKE224" s="54"/>
      <c r="GKF224" s="54"/>
      <c r="GKG224" s="54"/>
      <c r="GKH224" s="54"/>
      <c r="GKI224" s="54"/>
      <c r="GKJ224" s="54"/>
      <c r="GKK224" s="54"/>
      <c r="GKL224" s="54"/>
      <c r="GKM224" s="54"/>
      <c r="GKN224" s="54"/>
      <c r="GKO224" s="54"/>
      <c r="GKP224" s="54"/>
      <c r="GKQ224" s="54"/>
      <c r="GKR224" s="54"/>
      <c r="GKS224" s="54"/>
      <c r="GKT224" s="54"/>
      <c r="GKU224" s="54"/>
      <c r="GKV224" s="54"/>
      <c r="GKW224" s="54"/>
      <c r="GKX224" s="54"/>
      <c r="GKY224" s="54"/>
      <c r="GKZ224" s="54"/>
      <c r="GLA224" s="54"/>
      <c r="GLB224" s="54"/>
      <c r="GLC224" s="54"/>
      <c r="GLD224" s="54"/>
      <c r="GLE224" s="54"/>
      <c r="GLF224" s="54"/>
      <c r="GLG224" s="54"/>
      <c r="GLH224" s="54"/>
      <c r="GLI224" s="54"/>
      <c r="GLJ224" s="54"/>
      <c r="GLK224" s="54"/>
      <c r="GLL224" s="54"/>
      <c r="GLM224" s="54"/>
      <c r="GLN224" s="54"/>
      <c r="GLO224" s="54"/>
      <c r="GLP224" s="54"/>
      <c r="GLQ224" s="54"/>
      <c r="GLR224" s="54"/>
      <c r="GLS224" s="54"/>
      <c r="GLT224" s="54"/>
      <c r="GLU224" s="54"/>
      <c r="GLV224" s="54"/>
      <c r="GLW224" s="54"/>
      <c r="GLX224" s="54"/>
      <c r="GLY224" s="54"/>
      <c r="GLZ224" s="54"/>
      <c r="GMA224" s="54"/>
      <c r="GMB224" s="54"/>
      <c r="GMC224" s="54"/>
      <c r="GMD224" s="54"/>
      <c r="GME224" s="54"/>
      <c r="GMF224" s="54"/>
      <c r="GMG224" s="54"/>
      <c r="GMH224" s="54"/>
      <c r="GMI224" s="54"/>
      <c r="GMJ224" s="54"/>
      <c r="GMK224" s="54"/>
      <c r="GML224" s="54"/>
      <c r="GMM224" s="54"/>
      <c r="GMN224" s="54"/>
      <c r="GMO224" s="54"/>
      <c r="GMP224" s="54"/>
      <c r="GMQ224" s="54"/>
      <c r="GMR224" s="54"/>
      <c r="GMS224" s="54"/>
      <c r="GMT224" s="54"/>
      <c r="GMU224" s="54"/>
      <c r="GMV224" s="54"/>
      <c r="GMW224" s="54"/>
      <c r="GMX224" s="54"/>
      <c r="GMY224" s="54"/>
      <c r="GMZ224" s="54"/>
      <c r="GNA224" s="54"/>
      <c r="GNB224" s="54"/>
      <c r="GNC224" s="54"/>
      <c r="GND224" s="54"/>
      <c r="GNE224" s="54"/>
      <c r="GNF224" s="54"/>
      <c r="GNG224" s="54"/>
      <c r="GNH224" s="54"/>
      <c r="GNI224" s="54"/>
      <c r="GNJ224" s="54"/>
      <c r="GNK224" s="54"/>
      <c r="GNL224" s="54"/>
      <c r="GNM224" s="54"/>
      <c r="GNN224" s="54"/>
      <c r="GNO224" s="54"/>
      <c r="GNP224" s="54"/>
      <c r="GNQ224" s="54"/>
      <c r="GNR224" s="54"/>
      <c r="GNS224" s="54"/>
      <c r="GNT224" s="54"/>
      <c r="GNU224" s="54"/>
      <c r="GNV224" s="54"/>
      <c r="GNW224" s="54"/>
      <c r="GNX224" s="54"/>
      <c r="GNY224" s="54"/>
      <c r="GNZ224" s="54"/>
      <c r="GOA224" s="54"/>
      <c r="GOB224" s="54"/>
      <c r="GOC224" s="54"/>
      <c r="GOD224" s="54"/>
      <c r="GOE224" s="54"/>
      <c r="GOF224" s="54"/>
      <c r="GOG224" s="54"/>
      <c r="GOH224" s="54"/>
      <c r="GOI224" s="54"/>
      <c r="GOJ224" s="54"/>
      <c r="GOK224" s="54"/>
      <c r="GOL224" s="54"/>
      <c r="GOM224" s="54"/>
      <c r="GON224" s="54"/>
      <c r="GOO224" s="54"/>
      <c r="GOP224" s="54"/>
      <c r="GOQ224" s="54"/>
      <c r="GOR224" s="54"/>
      <c r="GOS224" s="54"/>
      <c r="GOT224" s="54"/>
      <c r="GOU224" s="54"/>
      <c r="GOV224" s="54"/>
      <c r="GOW224" s="54"/>
      <c r="GOX224" s="54"/>
      <c r="GOY224" s="54"/>
      <c r="GOZ224" s="54"/>
      <c r="GPA224" s="54"/>
      <c r="GPB224" s="54"/>
      <c r="GPC224" s="54"/>
      <c r="GPD224" s="54"/>
      <c r="GPE224" s="54"/>
      <c r="GPF224" s="54"/>
      <c r="GPG224" s="54"/>
      <c r="GPH224" s="54"/>
      <c r="GPI224" s="54"/>
      <c r="GPJ224" s="54"/>
      <c r="GPK224" s="54"/>
      <c r="GPL224" s="54"/>
      <c r="GPM224" s="54"/>
      <c r="GPN224" s="54"/>
      <c r="GPO224" s="54"/>
      <c r="GPP224" s="54"/>
      <c r="GPQ224" s="54"/>
      <c r="GPR224" s="54"/>
      <c r="GPS224" s="54"/>
      <c r="GPT224" s="54"/>
      <c r="GPU224" s="54"/>
      <c r="GPV224" s="54"/>
      <c r="GPW224" s="54"/>
      <c r="GPX224" s="54"/>
      <c r="GPY224" s="54"/>
      <c r="GPZ224" s="54"/>
      <c r="GQA224" s="54"/>
      <c r="GQB224" s="54"/>
      <c r="GQC224" s="54"/>
      <c r="GQD224" s="54"/>
      <c r="GQE224" s="54"/>
      <c r="GQF224" s="54"/>
      <c r="GQG224" s="54"/>
      <c r="GQH224" s="54"/>
      <c r="GQI224" s="54"/>
      <c r="GQJ224" s="54"/>
      <c r="GQK224" s="54"/>
      <c r="GQL224" s="54"/>
      <c r="GQM224" s="54"/>
      <c r="GQN224" s="54"/>
      <c r="GQO224" s="54"/>
      <c r="GQP224" s="54"/>
      <c r="GQQ224" s="54"/>
      <c r="GQR224" s="54"/>
      <c r="GQS224" s="54"/>
      <c r="GQT224" s="54"/>
      <c r="GQU224" s="54"/>
      <c r="GQV224" s="54"/>
      <c r="GQW224" s="54"/>
      <c r="GQX224" s="54"/>
      <c r="GQY224" s="54"/>
      <c r="GQZ224" s="54"/>
      <c r="GRA224" s="54"/>
      <c r="GRB224" s="54"/>
      <c r="GRC224" s="54"/>
      <c r="GRD224" s="54"/>
      <c r="GRE224" s="54"/>
      <c r="GRF224" s="54"/>
      <c r="GRG224" s="54"/>
      <c r="GRH224" s="54"/>
      <c r="GRI224" s="54"/>
      <c r="GRJ224" s="54"/>
      <c r="GRK224" s="54"/>
      <c r="GRL224" s="54"/>
      <c r="GRM224" s="54"/>
      <c r="GRN224" s="54"/>
      <c r="GRO224" s="54"/>
      <c r="GRP224" s="54"/>
      <c r="GRQ224" s="54"/>
      <c r="GRR224" s="54"/>
      <c r="GRS224" s="54"/>
      <c r="GRT224" s="54"/>
      <c r="GRU224" s="54"/>
      <c r="GRV224" s="54"/>
      <c r="GRW224" s="54"/>
      <c r="GRX224" s="54"/>
      <c r="GRY224" s="54"/>
      <c r="GRZ224" s="54"/>
      <c r="GSA224" s="54"/>
      <c r="GSB224" s="54"/>
      <c r="GSC224" s="54"/>
      <c r="GSD224" s="54"/>
      <c r="GSE224" s="54"/>
      <c r="GSF224" s="54"/>
      <c r="GSG224" s="54"/>
      <c r="GSH224" s="54"/>
      <c r="GSI224" s="54"/>
      <c r="GSJ224" s="54"/>
      <c r="GSK224" s="54"/>
      <c r="GSL224" s="54"/>
      <c r="GSM224" s="54"/>
      <c r="GSN224" s="54"/>
      <c r="GSO224" s="54"/>
      <c r="GSP224" s="54"/>
      <c r="GSQ224" s="54"/>
      <c r="GSR224" s="54"/>
      <c r="GSS224" s="54"/>
      <c r="GST224" s="54"/>
      <c r="GSU224" s="54"/>
      <c r="GSV224" s="54"/>
      <c r="GSW224" s="54"/>
      <c r="GSX224" s="54"/>
      <c r="GSY224" s="54"/>
      <c r="GSZ224" s="54"/>
      <c r="GTA224" s="54"/>
      <c r="GTB224" s="54"/>
      <c r="GTC224" s="54"/>
      <c r="GTD224" s="54"/>
      <c r="GTE224" s="54"/>
      <c r="GTF224" s="54"/>
      <c r="GTG224" s="54"/>
      <c r="GTH224" s="54"/>
      <c r="GTI224" s="54"/>
      <c r="GTJ224" s="54"/>
      <c r="GTK224" s="54"/>
      <c r="GTL224" s="54"/>
      <c r="GTM224" s="54"/>
      <c r="GTN224" s="54"/>
      <c r="GTO224" s="54"/>
      <c r="GTP224" s="54"/>
      <c r="GTQ224" s="54"/>
      <c r="GTR224" s="54"/>
      <c r="GTS224" s="54"/>
      <c r="GTT224" s="54"/>
      <c r="GTU224" s="54"/>
      <c r="GTV224" s="54"/>
      <c r="GTW224" s="54"/>
      <c r="GTX224" s="54"/>
      <c r="GTY224" s="54"/>
      <c r="GTZ224" s="54"/>
      <c r="GUA224" s="54"/>
      <c r="GUB224" s="54"/>
      <c r="GUC224" s="54"/>
      <c r="GUD224" s="54"/>
      <c r="GUE224" s="54"/>
      <c r="GUF224" s="54"/>
      <c r="GUG224" s="54"/>
      <c r="GUH224" s="54"/>
      <c r="GUI224" s="54"/>
      <c r="GUJ224" s="54"/>
      <c r="GUK224" s="54"/>
      <c r="GUL224" s="54"/>
      <c r="GUM224" s="54"/>
      <c r="GUN224" s="54"/>
      <c r="GUO224" s="54"/>
      <c r="GUP224" s="54"/>
      <c r="GUQ224" s="54"/>
      <c r="GUR224" s="54"/>
      <c r="GUS224" s="54"/>
      <c r="GUT224" s="54"/>
      <c r="GUU224" s="54"/>
      <c r="GUV224" s="54"/>
      <c r="GUW224" s="54"/>
      <c r="GUX224" s="54"/>
      <c r="GUY224" s="54"/>
      <c r="GUZ224" s="54"/>
      <c r="GVA224" s="54"/>
      <c r="GVB224" s="54"/>
      <c r="GVC224" s="54"/>
      <c r="GVD224" s="54"/>
      <c r="GVE224" s="54"/>
      <c r="GVF224" s="54"/>
      <c r="GVG224" s="54"/>
      <c r="GVH224" s="54"/>
      <c r="GVI224" s="54"/>
      <c r="GVJ224" s="54"/>
      <c r="GVK224" s="54"/>
      <c r="GVL224" s="54"/>
      <c r="GVM224" s="54"/>
      <c r="GVN224" s="54"/>
      <c r="GVO224" s="54"/>
      <c r="GVP224" s="54"/>
      <c r="GVQ224" s="54"/>
      <c r="GVR224" s="54"/>
      <c r="GVS224" s="54"/>
      <c r="GVT224" s="54"/>
      <c r="GVU224" s="54"/>
      <c r="GVV224" s="54"/>
      <c r="GVW224" s="54"/>
      <c r="GVX224" s="54"/>
      <c r="GVY224" s="54"/>
      <c r="GVZ224" s="54"/>
      <c r="GWA224" s="54"/>
      <c r="GWB224" s="54"/>
      <c r="GWC224" s="54"/>
      <c r="GWD224" s="54"/>
      <c r="GWE224" s="54"/>
      <c r="GWF224" s="54"/>
      <c r="GWG224" s="54"/>
      <c r="GWH224" s="54"/>
      <c r="GWI224" s="54"/>
      <c r="GWJ224" s="54"/>
      <c r="GWK224" s="54"/>
      <c r="GWL224" s="54"/>
      <c r="GWM224" s="54"/>
      <c r="GWN224" s="54"/>
      <c r="GWO224" s="54"/>
      <c r="GWP224" s="54"/>
      <c r="GWQ224" s="54"/>
      <c r="GWR224" s="54"/>
      <c r="GWS224" s="54"/>
      <c r="GWT224" s="54"/>
      <c r="GWU224" s="54"/>
      <c r="GWV224" s="54"/>
      <c r="GWW224" s="54"/>
      <c r="GWX224" s="54"/>
      <c r="GWY224" s="54"/>
      <c r="GWZ224" s="54"/>
      <c r="GXA224" s="54"/>
      <c r="GXB224" s="54"/>
      <c r="GXC224" s="54"/>
      <c r="GXD224" s="54"/>
      <c r="GXE224" s="54"/>
      <c r="GXF224" s="54"/>
      <c r="GXG224" s="54"/>
      <c r="GXH224" s="54"/>
      <c r="GXI224" s="54"/>
      <c r="GXJ224" s="54"/>
      <c r="GXK224" s="54"/>
      <c r="GXL224" s="54"/>
      <c r="GXM224" s="54"/>
      <c r="GXN224" s="54"/>
      <c r="GXO224" s="54"/>
      <c r="GXP224" s="54"/>
      <c r="GXQ224" s="54"/>
      <c r="GXR224" s="54"/>
      <c r="GXS224" s="54"/>
      <c r="GXT224" s="54"/>
      <c r="GXU224" s="54"/>
      <c r="GXV224" s="54"/>
      <c r="GXW224" s="54"/>
      <c r="GXX224" s="54"/>
      <c r="GXY224" s="54"/>
      <c r="GXZ224" s="54"/>
      <c r="GYA224" s="54"/>
      <c r="GYB224" s="54"/>
      <c r="GYC224" s="54"/>
      <c r="GYD224" s="54"/>
      <c r="GYE224" s="54"/>
      <c r="GYF224" s="54"/>
      <c r="GYG224" s="54"/>
      <c r="GYH224" s="54"/>
      <c r="GYI224" s="54"/>
      <c r="GYJ224" s="54"/>
      <c r="GYK224" s="54"/>
      <c r="GYL224" s="54"/>
      <c r="GYM224" s="54"/>
      <c r="GYN224" s="54"/>
      <c r="GYO224" s="54"/>
      <c r="GYP224" s="54"/>
      <c r="GYQ224" s="54"/>
      <c r="GYR224" s="54"/>
      <c r="GYS224" s="54"/>
      <c r="GYT224" s="54"/>
      <c r="GYU224" s="54"/>
      <c r="GYV224" s="54"/>
      <c r="GYW224" s="54"/>
      <c r="GYX224" s="54"/>
      <c r="GYY224" s="54"/>
      <c r="GYZ224" s="54"/>
      <c r="GZA224" s="54"/>
      <c r="GZB224" s="54"/>
      <c r="GZC224" s="54"/>
      <c r="GZD224" s="54"/>
      <c r="GZE224" s="54"/>
      <c r="GZF224" s="54"/>
      <c r="GZG224" s="54"/>
      <c r="GZH224" s="54"/>
      <c r="GZI224" s="54"/>
      <c r="GZJ224" s="54"/>
      <c r="GZK224" s="54"/>
      <c r="GZL224" s="54"/>
      <c r="GZM224" s="54"/>
      <c r="GZN224" s="54"/>
      <c r="GZO224" s="54"/>
      <c r="GZP224" s="54"/>
      <c r="GZQ224" s="54"/>
      <c r="GZR224" s="54"/>
      <c r="GZS224" s="54"/>
      <c r="GZT224" s="54"/>
      <c r="GZU224" s="54"/>
      <c r="GZV224" s="54"/>
      <c r="GZW224" s="54"/>
      <c r="GZX224" s="54"/>
      <c r="GZY224" s="54"/>
      <c r="GZZ224" s="54"/>
      <c r="HAA224" s="54"/>
      <c r="HAB224" s="54"/>
      <c r="HAC224" s="54"/>
      <c r="HAD224" s="54"/>
      <c r="HAE224" s="54"/>
      <c r="HAF224" s="54"/>
      <c r="HAG224" s="54"/>
      <c r="HAH224" s="54"/>
      <c r="HAI224" s="54"/>
      <c r="HAJ224" s="54"/>
      <c r="HAK224" s="54"/>
      <c r="HAL224" s="54"/>
      <c r="HAM224" s="54"/>
      <c r="HAN224" s="54"/>
      <c r="HAO224" s="54"/>
      <c r="HAP224" s="54"/>
      <c r="HAQ224" s="54"/>
      <c r="HAR224" s="54"/>
      <c r="HAS224" s="54"/>
      <c r="HAT224" s="54"/>
      <c r="HAU224" s="54"/>
      <c r="HAV224" s="54"/>
      <c r="HAW224" s="54"/>
      <c r="HAX224" s="54"/>
      <c r="HAY224" s="54"/>
      <c r="HAZ224" s="54"/>
      <c r="HBA224" s="54"/>
      <c r="HBB224" s="54"/>
      <c r="HBC224" s="54"/>
      <c r="HBD224" s="54"/>
      <c r="HBE224" s="54"/>
      <c r="HBF224" s="54"/>
      <c r="HBG224" s="54"/>
      <c r="HBH224" s="54"/>
      <c r="HBI224" s="54"/>
      <c r="HBJ224" s="54"/>
      <c r="HBK224" s="54"/>
      <c r="HBL224" s="54"/>
      <c r="HBM224" s="54"/>
      <c r="HBN224" s="54"/>
      <c r="HBO224" s="54"/>
      <c r="HBP224" s="54"/>
      <c r="HBQ224" s="54"/>
      <c r="HBR224" s="54"/>
      <c r="HBS224" s="54"/>
      <c r="HBT224" s="54"/>
      <c r="HBU224" s="54"/>
      <c r="HBV224" s="54"/>
      <c r="HBW224" s="54"/>
      <c r="HBX224" s="54"/>
      <c r="HBY224" s="54"/>
      <c r="HBZ224" s="54"/>
      <c r="HCA224" s="54"/>
      <c r="HCB224" s="54"/>
      <c r="HCC224" s="54"/>
      <c r="HCD224" s="54"/>
      <c r="HCE224" s="54"/>
      <c r="HCF224" s="54"/>
      <c r="HCG224" s="54"/>
      <c r="HCH224" s="54"/>
      <c r="HCI224" s="54"/>
      <c r="HCJ224" s="54"/>
      <c r="HCK224" s="54"/>
      <c r="HCL224" s="54"/>
      <c r="HCM224" s="54"/>
      <c r="HCN224" s="54"/>
      <c r="HCO224" s="54"/>
      <c r="HCP224" s="54"/>
      <c r="HCQ224" s="54"/>
      <c r="HCR224" s="54"/>
      <c r="HCS224" s="54"/>
      <c r="HCT224" s="54"/>
      <c r="HCU224" s="54"/>
      <c r="HCV224" s="54"/>
      <c r="HCW224" s="54"/>
      <c r="HCX224" s="54"/>
      <c r="HCY224" s="54"/>
      <c r="HCZ224" s="54"/>
      <c r="HDA224" s="54"/>
      <c r="HDB224" s="54"/>
      <c r="HDC224" s="54"/>
      <c r="HDD224" s="54"/>
      <c r="HDE224" s="54"/>
      <c r="HDF224" s="54"/>
      <c r="HDG224" s="54"/>
      <c r="HDH224" s="54"/>
      <c r="HDI224" s="54"/>
      <c r="HDJ224" s="54"/>
      <c r="HDK224" s="54"/>
      <c r="HDL224" s="54"/>
      <c r="HDM224" s="54"/>
      <c r="HDN224" s="54"/>
      <c r="HDO224" s="54"/>
      <c r="HDP224" s="54"/>
      <c r="HDQ224" s="54"/>
      <c r="HDR224" s="54"/>
      <c r="HDS224" s="54"/>
      <c r="HDT224" s="54"/>
      <c r="HDU224" s="54"/>
      <c r="HDV224" s="54"/>
      <c r="HDW224" s="54"/>
      <c r="HDX224" s="54"/>
      <c r="HDY224" s="54"/>
      <c r="HDZ224" s="54"/>
      <c r="HEA224" s="54"/>
      <c r="HEB224" s="54"/>
      <c r="HEC224" s="54"/>
      <c r="HED224" s="54"/>
      <c r="HEE224" s="54"/>
      <c r="HEF224" s="54"/>
      <c r="HEG224" s="54"/>
      <c r="HEH224" s="54"/>
      <c r="HEI224" s="54"/>
      <c r="HEJ224" s="54"/>
      <c r="HEK224" s="54"/>
      <c r="HEL224" s="54"/>
      <c r="HEM224" s="54"/>
      <c r="HEN224" s="54"/>
      <c r="HEO224" s="54"/>
      <c r="HEP224" s="54"/>
      <c r="HEQ224" s="54"/>
      <c r="HER224" s="54"/>
      <c r="HES224" s="54"/>
      <c r="HET224" s="54"/>
      <c r="HEU224" s="54"/>
      <c r="HEV224" s="54"/>
      <c r="HEW224" s="54"/>
      <c r="HEX224" s="54"/>
      <c r="HEY224" s="54"/>
      <c r="HEZ224" s="54"/>
      <c r="HFA224" s="54"/>
      <c r="HFB224" s="54"/>
      <c r="HFC224" s="54"/>
      <c r="HFD224" s="54"/>
      <c r="HFE224" s="54"/>
      <c r="HFF224" s="54"/>
      <c r="HFG224" s="54"/>
      <c r="HFH224" s="54"/>
      <c r="HFI224" s="54"/>
      <c r="HFJ224" s="54"/>
      <c r="HFK224" s="54"/>
      <c r="HFL224" s="54"/>
      <c r="HFM224" s="54"/>
      <c r="HFN224" s="54"/>
      <c r="HFO224" s="54"/>
      <c r="HFP224" s="54"/>
      <c r="HFQ224" s="54"/>
      <c r="HFR224" s="54"/>
      <c r="HFS224" s="54"/>
      <c r="HFT224" s="54"/>
      <c r="HFU224" s="54"/>
      <c r="HFV224" s="54"/>
      <c r="HFW224" s="54"/>
      <c r="HFX224" s="54"/>
      <c r="HFY224" s="54"/>
      <c r="HFZ224" s="54"/>
      <c r="HGA224" s="54"/>
      <c r="HGB224" s="54"/>
      <c r="HGC224" s="54"/>
      <c r="HGD224" s="54"/>
      <c r="HGE224" s="54"/>
      <c r="HGF224" s="54"/>
      <c r="HGG224" s="54"/>
      <c r="HGH224" s="54"/>
      <c r="HGI224" s="54"/>
      <c r="HGJ224" s="54"/>
      <c r="HGK224" s="54"/>
      <c r="HGL224" s="54"/>
      <c r="HGM224" s="54"/>
      <c r="HGN224" s="54"/>
      <c r="HGO224" s="54"/>
      <c r="HGP224" s="54"/>
      <c r="HGQ224" s="54"/>
      <c r="HGR224" s="54"/>
      <c r="HGS224" s="54"/>
      <c r="HGT224" s="54"/>
      <c r="HGU224" s="54"/>
      <c r="HGV224" s="54"/>
      <c r="HGW224" s="54"/>
      <c r="HGX224" s="54"/>
      <c r="HGY224" s="54"/>
      <c r="HGZ224" s="54"/>
      <c r="HHA224" s="54"/>
      <c r="HHB224" s="54"/>
      <c r="HHC224" s="54"/>
      <c r="HHD224" s="54"/>
      <c r="HHE224" s="54"/>
      <c r="HHF224" s="54"/>
      <c r="HHG224" s="54"/>
      <c r="HHH224" s="54"/>
      <c r="HHI224" s="54"/>
      <c r="HHJ224" s="54"/>
      <c r="HHK224" s="54"/>
      <c r="HHL224" s="54"/>
      <c r="HHM224" s="54"/>
      <c r="HHN224" s="54"/>
      <c r="HHO224" s="54"/>
      <c r="HHP224" s="54"/>
      <c r="HHQ224" s="54"/>
      <c r="HHR224" s="54"/>
      <c r="HHS224" s="54"/>
      <c r="HHT224" s="54"/>
      <c r="HHU224" s="54"/>
      <c r="HHV224" s="54"/>
      <c r="HHW224" s="54"/>
      <c r="HHX224" s="54"/>
      <c r="HHY224" s="54"/>
      <c r="HHZ224" s="54"/>
      <c r="HIA224" s="54"/>
      <c r="HIB224" s="54"/>
      <c r="HIC224" s="54"/>
      <c r="HID224" s="54"/>
      <c r="HIE224" s="54"/>
      <c r="HIF224" s="54"/>
      <c r="HIG224" s="54"/>
      <c r="HIH224" s="54"/>
      <c r="HII224" s="54"/>
      <c r="HIJ224" s="54"/>
      <c r="HIK224" s="54"/>
      <c r="HIL224" s="54"/>
      <c r="HIM224" s="54"/>
      <c r="HIN224" s="54"/>
      <c r="HIO224" s="54"/>
      <c r="HIP224" s="54"/>
      <c r="HIQ224" s="54"/>
      <c r="HIR224" s="54"/>
      <c r="HIS224" s="54"/>
      <c r="HIT224" s="54"/>
      <c r="HIU224" s="54"/>
      <c r="HIV224" s="54"/>
      <c r="HIW224" s="54"/>
      <c r="HIX224" s="54"/>
      <c r="HIY224" s="54"/>
      <c r="HIZ224" s="54"/>
      <c r="HJA224" s="54"/>
      <c r="HJB224" s="54"/>
      <c r="HJC224" s="54"/>
      <c r="HJD224" s="54"/>
      <c r="HJE224" s="54"/>
      <c r="HJF224" s="54"/>
      <c r="HJG224" s="54"/>
      <c r="HJH224" s="54"/>
      <c r="HJI224" s="54"/>
      <c r="HJJ224" s="54"/>
      <c r="HJK224" s="54"/>
      <c r="HJL224" s="54"/>
      <c r="HJM224" s="54"/>
      <c r="HJN224" s="54"/>
      <c r="HJO224" s="54"/>
      <c r="HJP224" s="54"/>
      <c r="HJQ224" s="54"/>
      <c r="HJR224" s="54"/>
      <c r="HJS224" s="54"/>
      <c r="HJT224" s="54"/>
      <c r="HJU224" s="54"/>
      <c r="HJV224" s="54"/>
      <c r="HJW224" s="54"/>
      <c r="HJX224" s="54"/>
      <c r="HJY224" s="54"/>
      <c r="HJZ224" s="54"/>
      <c r="HKA224" s="54"/>
      <c r="HKB224" s="54"/>
      <c r="HKC224" s="54"/>
      <c r="HKD224" s="54"/>
      <c r="HKE224" s="54"/>
      <c r="HKF224" s="54"/>
      <c r="HKG224" s="54"/>
      <c r="HKH224" s="54"/>
      <c r="HKI224" s="54"/>
      <c r="HKJ224" s="54"/>
      <c r="HKK224" s="54"/>
      <c r="HKL224" s="54"/>
      <c r="HKM224" s="54"/>
      <c r="HKN224" s="54"/>
      <c r="HKO224" s="54"/>
      <c r="HKP224" s="54"/>
      <c r="HKQ224" s="54"/>
      <c r="HKR224" s="54"/>
      <c r="HKS224" s="54"/>
      <c r="HKT224" s="54"/>
      <c r="HKU224" s="54"/>
      <c r="HKV224" s="54"/>
      <c r="HKW224" s="54"/>
      <c r="HKX224" s="54"/>
      <c r="HKY224" s="54"/>
      <c r="HKZ224" s="54"/>
      <c r="HLA224" s="54"/>
      <c r="HLB224" s="54"/>
      <c r="HLC224" s="54"/>
      <c r="HLD224" s="54"/>
      <c r="HLE224" s="54"/>
      <c r="HLF224" s="54"/>
      <c r="HLG224" s="54"/>
      <c r="HLH224" s="54"/>
      <c r="HLI224" s="54"/>
      <c r="HLJ224" s="54"/>
      <c r="HLK224" s="54"/>
      <c r="HLL224" s="54"/>
      <c r="HLM224" s="54"/>
      <c r="HLN224" s="54"/>
      <c r="HLO224" s="54"/>
      <c r="HLP224" s="54"/>
      <c r="HLQ224" s="54"/>
      <c r="HLR224" s="54"/>
      <c r="HLS224" s="54"/>
      <c r="HLT224" s="54"/>
      <c r="HLU224" s="54"/>
      <c r="HLV224" s="54"/>
      <c r="HLW224" s="54"/>
      <c r="HLX224" s="54"/>
      <c r="HLY224" s="54"/>
      <c r="HLZ224" s="54"/>
      <c r="HMA224" s="54"/>
      <c r="HMB224" s="54"/>
      <c r="HMC224" s="54"/>
      <c r="HMD224" s="54"/>
      <c r="HME224" s="54"/>
      <c r="HMF224" s="54"/>
      <c r="HMG224" s="54"/>
      <c r="HMH224" s="54"/>
      <c r="HMI224" s="54"/>
      <c r="HMJ224" s="54"/>
      <c r="HMK224" s="54"/>
      <c r="HML224" s="54"/>
      <c r="HMM224" s="54"/>
      <c r="HMN224" s="54"/>
      <c r="HMO224" s="54"/>
      <c r="HMP224" s="54"/>
      <c r="HMQ224" s="54"/>
      <c r="HMR224" s="54"/>
      <c r="HMS224" s="54"/>
      <c r="HMT224" s="54"/>
      <c r="HMU224" s="54"/>
      <c r="HMV224" s="54"/>
      <c r="HMW224" s="54"/>
      <c r="HMX224" s="54"/>
      <c r="HMY224" s="54"/>
      <c r="HMZ224" s="54"/>
      <c r="HNA224" s="54"/>
      <c r="HNB224" s="54"/>
      <c r="HNC224" s="54"/>
      <c r="HND224" s="54"/>
      <c r="HNE224" s="54"/>
      <c r="HNF224" s="54"/>
      <c r="HNG224" s="54"/>
      <c r="HNH224" s="54"/>
      <c r="HNI224" s="54"/>
      <c r="HNJ224" s="54"/>
      <c r="HNK224" s="54"/>
      <c r="HNL224" s="54"/>
      <c r="HNM224" s="54"/>
      <c r="HNN224" s="54"/>
      <c r="HNO224" s="54"/>
      <c r="HNP224" s="54"/>
      <c r="HNQ224" s="54"/>
      <c r="HNR224" s="54"/>
      <c r="HNS224" s="54"/>
      <c r="HNT224" s="54"/>
      <c r="HNU224" s="54"/>
      <c r="HNV224" s="54"/>
      <c r="HNW224" s="54"/>
      <c r="HNX224" s="54"/>
      <c r="HNY224" s="54"/>
      <c r="HNZ224" s="54"/>
      <c r="HOA224" s="54"/>
      <c r="HOB224" s="54"/>
      <c r="HOC224" s="54"/>
      <c r="HOD224" s="54"/>
      <c r="HOE224" s="54"/>
      <c r="HOF224" s="54"/>
      <c r="HOG224" s="54"/>
      <c r="HOH224" s="54"/>
      <c r="HOI224" s="54"/>
      <c r="HOJ224" s="54"/>
      <c r="HOK224" s="54"/>
      <c r="HOL224" s="54"/>
      <c r="HOM224" s="54"/>
      <c r="HON224" s="54"/>
      <c r="HOO224" s="54"/>
      <c r="HOP224" s="54"/>
      <c r="HOQ224" s="54"/>
      <c r="HOR224" s="54"/>
      <c r="HOS224" s="54"/>
      <c r="HOT224" s="54"/>
      <c r="HOU224" s="54"/>
      <c r="HOV224" s="54"/>
      <c r="HOW224" s="54"/>
      <c r="HOX224" s="54"/>
      <c r="HOY224" s="54"/>
      <c r="HOZ224" s="54"/>
      <c r="HPA224" s="54"/>
      <c r="HPB224" s="54"/>
      <c r="HPC224" s="54"/>
      <c r="HPD224" s="54"/>
      <c r="HPE224" s="54"/>
      <c r="HPF224" s="54"/>
      <c r="HPG224" s="54"/>
      <c r="HPH224" s="54"/>
      <c r="HPI224" s="54"/>
      <c r="HPJ224" s="54"/>
      <c r="HPK224" s="54"/>
      <c r="HPL224" s="54"/>
      <c r="HPM224" s="54"/>
      <c r="HPN224" s="54"/>
      <c r="HPO224" s="54"/>
      <c r="HPP224" s="54"/>
      <c r="HPQ224" s="54"/>
      <c r="HPR224" s="54"/>
      <c r="HPS224" s="54"/>
      <c r="HPT224" s="54"/>
      <c r="HPU224" s="54"/>
      <c r="HPV224" s="54"/>
      <c r="HPW224" s="54"/>
      <c r="HPX224" s="54"/>
      <c r="HPY224" s="54"/>
      <c r="HPZ224" s="54"/>
      <c r="HQA224" s="54"/>
      <c r="HQB224" s="54"/>
      <c r="HQC224" s="54"/>
      <c r="HQD224" s="54"/>
      <c r="HQE224" s="54"/>
      <c r="HQF224" s="54"/>
      <c r="HQG224" s="54"/>
      <c r="HQH224" s="54"/>
      <c r="HQI224" s="54"/>
      <c r="HQJ224" s="54"/>
      <c r="HQK224" s="54"/>
      <c r="HQL224" s="54"/>
      <c r="HQM224" s="54"/>
      <c r="HQN224" s="54"/>
      <c r="HQO224" s="54"/>
      <c r="HQP224" s="54"/>
      <c r="HQQ224" s="54"/>
      <c r="HQR224" s="54"/>
      <c r="HQS224" s="54"/>
      <c r="HQT224" s="54"/>
      <c r="HQU224" s="54"/>
      <c r="HQV224" s="54"/>
      <c r="HQW224" s="54"/>
      <c r="HQX224" s="54"/>
      <c r="HQY224" s="54"/>
      <c r="HQZ224" s="54"/>
      <c r="HRA224" s="54"/>
      <c r="HRB224" s="54"/>
      <c r="HRC224" s="54"/>
      <c r="HRD224" s="54"/>
      <c r="HRE224" s="54"/>
      <c r="HRF224" s="54"/>
      <c r="HRG224" s="54"/>
      <c r="HRH224" s="54"/>
      <c r="HRI224" s="54"/>
      <c r="HRJ224" s="54"/>
      <c r="HRK224" s="54"/>
      <c r="HRL224" s="54"/>
      <c r="HRM224" s="54"/>
      <c r="HRN224" s="54"/>
      <c r="HRO224" s="54"/>
      <c r="HRP224" s="54"/>
      <c r="HRQ224" s="54"/>
      <c r="HRR224" s="54"/>
      <c r="HRS224" s="54"/>
      <c r="HRT224" s="54"/>
      <c r="HRU224" s="54"/>
      <c r="HRV224" s="54"/>
      <c r="HRW224" s="54"/>
      <c r="HRX224" s="54"/>
      <c r="HRY224" s="54"/>
      <c r="HRZ224" s="54"/>
      <c r="HSA224" s="54"/>
      <c r="HSB224" s="54"/>
      <c r="HSC224" s="54"/>
      <c r="HSD224" s="54"/>
      <c r="HSE224" s="54"/>
      <c r="HSF224" s="54"/>
      <c r="HSG224" s="54"/>
      <c r="HSH224" s="54"/>
      <c r="HSI224" s="54"/>
      <c r="HSJ224" s="54"/>
      <c r="HSK224" s="54"/>
      <c r="HSL224" s="54"/>
      <c r="HSM224" s="54"/>
      <c r="HSN224" s="54"/>
      <c r="HSO224" s="54"/>
      <c r="HSP224" s="54"/>
      <c r="HSQ224" s="54"/>
      <c r="HSR224" s="54"/>
      <c r="HSS224" s="54"/>
      <c r="HST224" s="54"/>
      <c r="HSU224" s="54"/>
      <c r="HSV224" s="54"/>
      <c r="HSW224" s="54"/>
      <c r="HSX224" s="54"/>
      <c r="HSY224" s="54"/>
      <c r="HSZ224" s="54"/>
      <c r="HTA224" s="54"/>
      <c r="HTB224" s="54"/>
      <c r="HTC224" s="54"/>
      <c r="HTD224" s="54"/>
      <c r="HTE224" s="54"/>
      <c r="HTF224" s="54"/>
      <c r="HTG224" s="54"/>
      <c r="HTH224" s="54"/>
      <c r="HTI224" s="54"/>
      <c r="HTJ224" s="54"/>
      <c r="HTK224" s="54"/>
      <c r="HTL224" s="54"/>
      <c r="HTM224" s="54"/>
      <c r="HTN224" s="54"/>
      <c r="HTO224" s="54"/>
      <c r="HTP224" s="54"/>
      <c r="HTQ224" s="54"/>
      <c r="HTR224" s="54"/>
      <c r="HTS224" s="54"/>
      <c r="HTT224" s="54"/>
      <c r="HTU224" s="54"/>
      <c r="HTV224" s="54"/>
      <c r="HTW224" s="54"/>
      <c r="HTX224" s="54"/>
      <c r="HTY224" s="54"/>
      <c r="HTZ224" s="54"/>
      <c r="HUA224" s="54"/>
      <c r="HUB224" s="54"/>
      <c r="HUC224" s="54"/>
      <c r="HUD224" s="54"/>
      <c r="HUE224" s="54"/>
      <c r="HUF224" s="54"/>
      <c r="HUG224" s="54"/>
      <c r="HUH224" s="54"/>
      <c r="HUI224" s="54"/>
      <c r="HUJ224" s="54"/>
      <c r="HUK224" s="54"/>
      <c r="HUL224" s="54"/>
      <c r="HUM224" s="54"/>
      <c r="HUN224" s="54"/>
      <c r="HUO224" s="54"/>
      <c r="HUP224" s="54"/>
      <c r="HUQ224" s="54"/>
      <c r="HUR224" s="54"/>
      <c r="HUS224" s="54"/>
      <c r="HUT224" s="54"/>
      <c r="HUU224" s="54"/>
      <c r="HUV224" s="54"/>
      <c r="HUW224" s="54"/>
      <c r="HUX224" s="54"/>
      <c r="HUY224" s="54"/>
      <c r="HUZ224" s="54"/>
      <c r="HVA224" s="54"/>
      <c r="HVB224" s="54"/>
      <c r="HVC224" s="54"/>
      <c r="HVD224" s="54"/>
      <c r="HVE224" s="54"/>
      <c r="HVF224" s="54"/>
      <c r="HVG224" s="54"/>
      <c r="HVH224" s="54"/>
      <c r="HVI224" s="54"/>
      <c r="HVJ224" s="54"/>
      <c r="HVK224" s="54"/>
      <c r="HVL224" s="54"/>
      <c r="HVM224" s="54"/>
      <c r="HVN224" s="54"/>
      <c r="HVO224" s="54"/>
      <c r="HVP224" s="54"/>
      <c r="HVQ224" s="54"/>
      <c r="HVR224" s="54"/>
      <c r="HVS224" s="54"/>
      <c r="HVT224" s="54"/>
      <c r="HVU224" s="54"/>
      <c r="HVV224" s="54"/>
      <c r="HVW224" s="54"/>
      <c r="HVX224" s="54"/>
      <c r="HVY224" s="54"/>
      <c r="HVZ224" s="54"/>
      <c r="HWA224" s="54"/>
      <c r="HWB224" s="54"/>
      <c r="HWC224" s="54"/>
      <c r="HWD224" s="54"/>
      <c r="HWE224" s="54"/>
      <c r="HWF224" s="54"/>
      <c r="HWG224" s="54"/>
      <c r="HWH224" s="54"/>
      <c r="HWI224" s="54"/>
      <c r="HWJ224" s="54"/>
      <c r="HWK224" s="54"/>
      <c r="HWL224" s="54"/>
      <c r="HWM224" s="54"/>
      <c r="HWN224" s="54"/>
      <c r="HWO224" s="54"/>
      <c r="HWP224" s="54"/>
      <c r="HWQ224" s="54"/>
      <c r="HWR224" s="54"/>
      <c r="HWS224" s="54"/>
      <c r="HWT224" s="54"/>
      <c r="HWU224" s="54"/>
      <c r="HWV224" s="54"/>
      <c r="HWW224" s="54"/>
      <c r="HWX224" s="54"/>
      <c r="HWY224" s="54"/>
      <c r="HWZ224" s="54"/>
      <c r="HXA224" s="54"/>
      <c r="HXB224" s="54"/>
      <c r="HXC224" s="54"/>
      <c r="HXD224" s="54"/>
      <c r="HXE224" s="54"/>
      <c r="HXF224" s="54"/>
      <c r="HXG224" s="54"/>
      <c r="HXH224" s="54"/>
      <c r="HXI224" s="54"/>
      <c r="HXJ224" s="54"/>
      <c r="HXK224" s="54"/>
      <c r="HXL224" s="54"/>
      <c r="HXM224" s="54"/>
      <c r="HXN224" s="54"/>
      <c r="HXO224" s="54"/>
      <c r="HXP224" s="54"/>
      <c r="HXQ224" s="54"/>
      <c r="HXR224" s="54"/>
      <c r="HXS224" s="54"/>
      <c r="HXT224" s="54"/>
      <c r="HXU224" s="54"/>
      <c r="HXV224" s="54"/>
      <c r="HXW224" s="54"/>
      <c r="HXX224" s="54"/>
      <c r="HXY224" s="54"/>
      <c r="HXZ224" s="54"/>
      <c r="HYA224" s="54"/>
      <c r="HYB224" s="54"/>
      <c r="HYC224" s="54"/>
      <c r="HYD224" s="54"/>
      <c r="HYE224" s="54"/>
      <c r="HYF224" s="54"/>
      <c r="HYG224" s="54"/>
      <c r="HYH224" s="54"/>
      <c r="HYI224" s="54"/>
      <c r="HYJ224" s="54"/>
      <c r="HYK224" s="54"/>
      <c r="HYL224" s="54"/>
      <c r="HYM224" s="54"/>
      <c r="HYN224" s="54"/>
      <c r="HYO224" s="54"/>
      <c r="HYP224" s="54"/>
      <c r="HYQ224" s="54"/>
      <c r="HYR224" s="54"/>
      <c r="HYS224" s="54"/>
      <c r="HYT224" s="54"/>
      <c r="HYU224" s="54"/>
      <c r="HYV224" s="54"/>
      <c r="HYW224" s="54"/>
      <c r="HYX224" s="54"/>
      <c r="HYY224" s="54"/>
      <c r="HYZ224" s="54"/>
      <c r="HZA224" s="54"/>
      <c r="HZB224" s="54"/>
      <c r="HZC224" s="54"/>
      <c r="HZD224" s="54"/>
      <c r="HZE224" s="54"/>
      <c r="HZF224" s="54"/>
      <c r="HZG224" s="54"/>
      <c r="HZH224" s="54"/>
      <c r="HZI224" s="54"/>
      <c r="HZJ224" s="54"/>
      <c r="HZK224" s="54"/>
      <c r="HZL224" s="54"/>
      <c r="HZM224" s="54"/>
      <c r="HZN224" s="54"/>
      <c r="HZO224" s="54"/>
      <c r="HZP224" s="54"/>
      <c r="HZQ224" s="54"/>
      <c r="HZR224" s="54"/>
      <c r="HZS224" s="54"/>
      <c r="HZT224" s="54"/>
      <c r="HZU224" s="54"/>
      <c r="HZV224" s="54"/>
      <c r="HZW224" s="54"/>
      <c r="HZX224" s="54"/>
      <c r="HZY224" s="54"/>
      <c r="HZZ224" s="54"/>
      <c r="IAA224" s="54"/>
      <c r="IAB224" s="54"/>
      <c r="IAC224" s="54"/>
      <c r="IAD224" s="54"/>
      <c r="IAE224" s="54"/>
      <c r="IAF224" s="54"/>
      <c r="IAG224" s="54"/>
      <c r="IAH224" s="54"/>
      <c r="IAI224" s="54"/>
      <c r="IAJ224" s="54"/>
      <c r="IAK224" s="54"/>
      <c r="IAL224" s="54"/>
      <c r="IAM224" s="54"/>
      <c r="IAN224" s="54"/>
      <c r="IAO224" s="54"/>
      <c r="IAP224" s="54"/>
      <c r="IAQ224" s="54"/>
      <c r="IAR224" s="54"/>
      <c r="IAS224" s="54"/>
      <c r="IAT224" s="54"/>
      <c r="IAU224" s="54"/>
      <c r="IAV224" s="54"/>
      <c r="IAW224" s="54"/>
      <c r="IAX224" s="54"/>
      <c r="IAY224" s="54"/>
      <c r="IAZ224" s="54"/>
      <c r="IBA224" s="54"/>
      <c r="IBB224" s="54"/>
      <c r="IBC224" s="54"/>
      <c r="IBD224" s="54"/>
      <c r="IBE224" s="54"/>
      <c r="IBF224" s="54"/>
      <c r="IBG224" s="54"/>
      <c r="IBH224" s="54"/>
      <c r="IBI224" s="54"/>
      <c r="IBJ224" s="54"/>
      <c r="IBK224" s="54"/>
      <c r="IBL224" s="54"/>
      <c r="IBM224" s="54"/>
      <c r="IBN224" s="54"/>
      <c r="IBO224" s="54"/>
      <c r="IBP224" s="54"/>
      <c r="IBQ224" s="54"/>
      <c r="IBR224" s="54"/>
      <c r="IBS224" s="54"/>
      <c r="IBT224" s="54"/>
      <c r="IBU224" s="54"/>
      <c r="IBV224" s="54"/>
      <c r="IBW224" s="54"/>
      <c r="IBX224" s="54"/>
      <c r="IBY224" s="54"/>
      <c r="IBZ224" s="54"/>
      <c r="ICA224" s="54"/>
      <c r="ICB224" s="54"/>
      <c r="ICC224" s="54"/>
      <c r="ICD224" s="54"/>
      <c r="ICE224" s="54"/>
      <c r="ICF224" s="54"/>
      <c r="ICG224" s="54"/>
      <c r="ICH224" s="54"/>
      <c r="ICI224" s="54"/>
      <c r="ICJ224" s="54"/>
      <c r="ICK224" s="54"/>
      <c r="ICL224" s="54"/>
      <c r="ICM224" s="54"/>
      <c r="ICN224" s="54"/>
      <c r="ICO224" s="54"/>
      <c r="ICP224" s="54"/>
      <c r="ICQ224" s="54"/>
      <c r="ICR224" s="54"/>
      <c r="ICS224" s="54"/>
      <c r="ICT224" s="54"/>
      <c r="ICU224" s="54"/>
      <c r="ICV224" s="54"/>
      <c r="ICW224" s="54"/>
      <c r="ICX224" s="54"/>
      <c r="ICY224" s="54"/>
      <c r="ICZ224" s="54"/>
      <c r="IDA224" s="54"/>
      <c r="IDB224" s="54"/>
      <c r="IDC224" s="54"/>
      <c r="IDD224" s="54"/>
      <c r="IDE224" s="54"/>
      <c r="IDF224" s="54"/>
      <c r="IDG224" s="54"/>
      <c r="IDH224" s="54"/>
      <c r="IDI224" s="54"/>
      <c r="IDJ224" s="54"/>
      <c r="IDK224" s="54"/>
      <c r="IDL224" s="54"/>
      <c r="IDM224" s="54"/>
      <c r="IDN224" s="54"/>
      <c r="IDO224" s="54"/>
      <c r="IDP224" s="54"/>
      <c r="IDQ224" s="54"/>
      <c r="IDR224" s="54"/>
      <c r="IDS224" s="54"/>
      <c r="IDT224" s="54"/>
      <c r="IDU224" s="54"/>
      <c r="IDV224" s="54"/>
      <c r="IDW224" s="54"/>
      <c r="IDX224" s="54"/>
      <c r="IDY224" s="54"/>
      <c r="IDZ224" s="54"/>
      <c r="IEA224" s="54"/>
      <c r="IEB224" s="54"/>
      <c r="IEC224" s="54"/>
      <c r="IED224" s="54"/>
      <c r="IEE224" s="54"/>
      <c r="IEF224" s="54"/>
      <c r="IEG224" s="54"/>
      <c r="IEH224" s="54"/>
      <c r="IEI224" s="54"/>
      <c r="IEJ224" s="54"/>
      <c r="IEK224" s="54"/>
      <c r="IEL224" s="54"/>
      <c r="IEM224" s="54"/>
      <c r="IEN224" s="54"/>
      <c r="IEO224" s="54"/>
      <c r="IEP224" s="54"/>
      <c r="IEQ224" s="54"/>
      <c r="IER224" s="54"/>
      <c r="IES224" s="54"/>
      <c r="IET224" s="54"/>
      <c r="IEU224" s="54"/>
      <c r="IEV224" s="54"/>
      <c r="IEW224" s="54"/>
      <c r="IEX224" s="54"/>
      <c r="IEY224" s="54"/>
      <c r="IEZ224" s="54"/>
      <c r="IFA224" s="54"/>
      <c r="IFB224" s="54"/>
      <c r="IFC224" s="54"/>
      <c r="IFD224" s="54"/>
      <c r="IFE224" s="54"/>
      <c r="IFF224" s="54"/>
      <c r="IFG224" s="54"/>
      <c r="IFH224" s="54"/>
      <c r="IFI224" s="54"/>
      <c r="IFJ224" s="54"/>
      <c r="IFK224" s="54"/>
      <c r="IFL224" s="54"/>
      <c r="IFM224" s="54"/>
      <c r="IFN224" s="54"/>
      <c r="IFO224" s="54"/>
      <c r="IFP224" s="54"/>
      <c r="IFQ224" s="54"/>
      <c r="IFR224" s="54"/>
      <c r="IFS224" s="54"/>
      <c r="IFT224" s="54"/>
      <c r="IFU224" s="54"/>
      <c r="IFV224" s="54"/>
      <c r="IFW224" s="54"/>
      <c r="IFX224" s="54"/>
      <c r="IFY224" s="54"/>
      <c r="IFZ224" s="54"/>
      <c r="IGA224" s="54"/>
      <c r="IGB224" s="54"/>
      <c r="IGC224" s="54"/>
      <c r="IGD224" s="54"/>
      <c r="IGE224" s="54"/>
      <c r="IGF224" s="54"/>
      <c r="IGG224" s="54"/>
      <c r="IGH224" s="54"/>
      <c r="IGI224" s="54"/>
      <c r="IGJ224" s="54"/>
      <c r="IGK224" s="54"/>
      <c r="IGL224" s="54"/>
      <c r="IGM224" s="54"/>
      <c r="IGN224" s="54"/>
      <c r="IGO224" s="54"/>
      <c r="IGP224" s="54"/>
      <c r="IGQ224" s="54"/>
      <c r="IGR224" s="54"/>
      <c r="IGS224" s="54"/>
      <c r="IGT224" s="54"/>
      <c r="IGU224" s="54"/>
      <c r="IGV224" s="54"/>
      <c r="IGW224" s="54"/>
      <c r="IGX224" s="54"/>
      <c r="IGY224" s="54"/>
      <c r="IGZ224" s="54"/>
      <c r="IHA224" s="54"/>
      <c r="IHB224" s="54"/>
      <c r="IHC224" s="54"/>
      <c r="IHD224" s="54"/>
      <c r="IHE224" s="54"/>
      <c r="IHF224" s="54"/>
      <c r="IHG224" s="54"/>
      <c r="IHH224" s="54"/>
      <c r="IHI224" s="54"/>
      <c r="IHJ224" s="54"/>
      <c r="IHK224" s="54"/>
      <c r="IHL224" s="54"/>
      <c r="IHM224" s="54"/>
      <c r="IHN224" s="54"/>
      <c r="IHO224" s="54"/>
      <c r="IHP224" s="54"/>
      <c r="IHQ224" s="54"/>
      <c r="IHR224" s="54"/>
      <c r="IHS224" s="54"/>
      <c r="IHT224" s="54"/>
      <c r="IHU224" s="54"/>
      <c r="IHV224" s="54"/>
      <c r="IHW224" s="54"/>
      <c r="IHX224" s="54"/>
      <c r="IHY224" s="54"/>
      <c r="IHZ224" s="54"/>
      <c r="IIA224" s="54"/>
      <c r="IIB224" s="54"/>
      <c r="IIC224" s="54"/>
      <c r="IID224" s="54"/>
      <c r="IIE224" s="54"/>
      <c r="IIF224" s="54"/>
      <c r="IIG224" s="54"/>
      <c r="IIH224" s="54"/>
      <c r="III224" s="54"/>
      <c r="IIJ224" s="54"/>
      <c r="IIK224" s="54"/>
      <c r="IIL224" s="54"/>
      <c r="IIM224" s="54"/>
      <c r="IIN224" s="54"/>
      <c r="IIO224" s="54"/>
      <c r="IIP224" s="54"/>
      <c r="IIQ224" s="54"/>
      <c r="IIR224" s="54"/>
      <c r="IIS224" s="54"/>
      <c r="IIT224" s="54"/>
      <c r="IIU224" s="54"/>
      <c r="IIV224" s="54"/>
      <c r="IIW224" s="54"/>
      <c r="IIX224" s="54"/>
      <c r="IIY224" s="54"/>
      <c r="IIZ224" s="54"/>
      <c r="IJA224" s="54"/>
      <c r="IJB224" s="54"/>
      <c r="IJC224" s="54"/>
      <c r="IJD224" s="54"/>
      <c r="IJE224" s="54"/>
      <c r="IJF224" s="54"/>
      <c r="IJG224" s="54"/>
      <c r="IJH224" s="54"/>
      <c r="IJI224" s="54"/>
      <c r="IJJ224" s="54"/>
      <c r="IJK224" s="54"/>
      <c r="IJL224" s="54"/>
      <c r="IJM224" s="54"/>
      <c r="IJN224" s="54"/>
      <c r="IJO224" s="54"/>
      <c r="IJP224" s="54"/>
      <c r="IJQ224" s="54"/>
      <c r="IJR224" s="54"/>
      <c r="IJS224" s="54"/>
      <c r="IJT224" s="54"/>
      <c r="IJU224" s="54"/>
      <c r="IJV224" s="54"/>
      <c r="IJW224" s="54"/>
      <c r="IJX224" s="54"/>
      <c r="IJY224" s="54"/>
      <c r="IJZ224" s="54"/>
      <c r="IKA224" s="54"/>
      <c r="IKB224" s="54"/>
      <c r="IKC224" s="54"/>
      <c r="IKD224" s="54"/>
      <c r="IKE224" s="54"/>
      <c r="IKF224" s="54"/>
      <c r="IKG224" s="54"/>
      <c r="IKH224" s="54"/>
      <c r="IKI224" s="54"/>
      <c r="IKJ224" s="54"/>
      <c r="IKK224" s="54"/>
      <c r="IKL224" s="54"/>
      <c r="IKM224" s="54"/>
      <c r="IKN224" s="54"/>
      <c r="IKO224" s="54"/>
      <c r="IKP224" s="54"/>
      <c r="IKQ224" s="54"/>
      <c r="IKR224" s="54"/>
      <c r="IKS224" s="54"/>
      <c r="IKT224" s="54"/>
      <c r="IKU224" s="54"/>
      <c r="IKV224" s="54"/>
      <c r="IKW224" s="54"/>
      <c r="IKX224" s="54"/>
      <c r="IKY224" s="54"/>
      <c r="IKZ224" s="54"/>
      <c r="ILA224" s="54"/>
      <c r="ILB224" s="54"/>
      <c r="ILC224" s="54"/>
      <c r="ILD224" s="54"/>
      <c r="ILE224" s="54"/>
      <c r="ILF224" s="54"/>
      <c r="ILG224" s="54"/>
      <c r="ILH224" s="54"/>
      <c r="ILI224" s="54"/>
      <c r="ILJ224" s="54"/>
      <c r="ILK224" s="54"/>
      <c r="ILL224" s="54"/>
      <c r="ILM224" s="54"/>
      <c r="ILN224" s="54"/>
      <c r="ILO224" s="54"/>
      <c r="ILP224" s="54"/>
      <c r="ILQ224" s="54"/>
      <c r="ILR224" s="54"/>
      <c r="ILS224" s="54"/>
      <c r="ILT224" s="54"/>
      <c r="ILU224" s="54"/>
      <c r="ILV224" s="54"/>
      <c r="ILW224" s="54"/>
      <c r="ILX224" s="54"/>
      <c r="ILY224" s="54"/>
      <c r="ILZ224" s="54"/>
      <c r="IMA224" s="54"/>
      <c r="IMB224" s="54"/>
      <c r="IMC224" s="54"/>
      <c r="IMD224" s="54"/>
      <c r="IME224" s="54"/>
      <c r="IMF224" s="54"/>
      <c r="IMG224" s="54"/>
      <c r="IMH224" s="54"/>
      <c r="IMI224" s="54"/>
      <c r="IMJ224" s="54"/>
      <c r="IMK224" s="54"/>
      <c r="IML224" s="54"/>
      <c r="IMM224" s="54"/>
      <c r="IMN224" s="54"/>
      <c r="IMO224" s="54"/>
      <c r="IMP224" s="54"/>
      <c r="IMQ224" s="54"/>
      <c r="IMR224" s="54"/>
      <c r="IMS224" s="54"/>
      <c r="IMT224" s="54"/>
      <c r="IMU224" s="54"/>
      <c r="IMV224" s="54"/>
      <c r="IMW224" s="54"/>
      <c r="IMX224" s="54"/>
      <c r="IMY224" s="54"/>
      <c r="IMZ224" s="54"/>
      <c r="INA224" s="54"/>
      <c r="INB224" s="54"/>
      <c r="INC224" s="54"/>
      <c r="IND224" s="54"/>
      <c r="INE224" s="54"/>
      <c r="INF224" s="54"/>
      <c r="ING224" s="54"/>
      <c r="INH224" s="54"/>
      <c r="INI224" s="54"/>
      <c r="INJ224" s="54"/>
      <c r="INK224" s="54"/>
      <c r="INL224" s="54"/>
      <c r="INM224" s="54"/>
      <c r="INN224" s="54"/>
      <c r="INO224" s="54"/>
      <c r="INP224" s="54"/>
      <c r="INQ224" s="54"/>
      <c r="INR224" s="54"/>
      <c r="INS224" s="54"/>
      <c r="INT224" s="54"/>
      <c r="INU224" s="54"/>
      <c r="INV224" s="54"/>
      <c r="INW224" s="54"/>
      <c r="INX224" s="54"/>
      <c r="INY224" s="54"/>
      <c r="INZ224" s="54"/>
      <c r="IOA224" s="54"/>
      <c r="IOB224" s="54"/>
      <c r="IOC224" s="54"/>
      <c r="IOD224" s="54"/>
      <c r="IOE224" s="54"/>
      <c r="IOF224" s="54"/>
      <c r="IOG224" s="54"/>
      <c r="IOH224" s="54"/>
      <c r="IOI224" s="54"/>
      <c r="IOJ224" s="54"/>
      <c r="IOK224" s="54"/>
      <c r="IOL224" s="54"/>
      <c r="IOM224" s="54"/>
      <c r="ION224" s="54"/>
      <c r="IOO224" s="54"/>
      <c r="IOP224" s="54"/>
      <c r="IOQ224" s="54"/>
      <c r="IOR224" s="54"/>
      <c r="IOS224" s="54"/>
      <c r="IOT224" s="54"/>
      <c r="IOU224" s="54"/>
      <c r="IOV224" s="54"/>
      <c r="IOW224" s="54"/>
      <c r="IOX224" s="54"/>
      <c r="IOY224" s="54"/>
      <c r="IOZ224" s="54"/>
      <c r="IPA224" s="54"/>
      <c r="IPB224" s="54"/>
      <c r="IPC224" s="54"/>
      <c r="IPD224" s="54"/>
      <c r="IPE224" s="54"/>
      <c r="IPF224" s="54"/>
      <c r="IPG224" s="54"/>
      <c r="IPH224" s="54"/>
      <c r="IPI224" s="54"/>
      <c r="IPJ224" s="54"/>
      <c r="IPK224" s="54"/>
      <c r="IPL224" s="54"/>
      <c r="IPM224" s="54"/>
      <c r="IPN224" s="54"/>
      <c r="IPO224" s="54"/>
      <c r="IPP224" s="54"/>
      <c r="IPQ224" s="54"/>
      <c r="IPR224" s="54"/>
      <c r="IPS224" s="54"/>
      <c r="IPT224" s="54"/>
      <c r="IPU224" s="54"/>
      <c r="IPV224" s="54"/>
      <c r="IPW224" s="54"/>
      <c r="IPX224" s="54"/>
      <c r="IPY224" s="54"/>
      <c r="IPZ224" s="54"/>
      <c r="IQA224" s="54"/>
      <c r="IQB224" s="54"/>
      <c r="IQC224" s="54"/>
      <c r="IQD224" s="54"/>
      <c r="IQE224" s="54"/>
      <c r="IQF224" s="54"/>
      <c r="IQG224" s="54"/>
      <c r="IQH224" s="54"/>
      <c r="IQI224" s="54"/>
      <c r="IQJ224" s="54"/>
      <c r="IQK224" s="54"/>
      <c r="IQL224" s="54"/>
      <c r="IQM224" s="54"/>
      <c r="IQN224" s="54"/>
      <c r="IQO224" s="54"/>
      <c r="IQP224" s="54"/>
      <c r="IQQ224" s="54"/>
      <c r="IQR224" s="54"/>
      <c r="IQS224" s="54"/>
      <c r="IQT224" s="54"/>
      <c r="IQU224" s="54"/>
      <c r="IQV224" s="54"/>
      <c r="IQW224" s="54"/>
      <c r="IQX224" s="54"/>
      <c r="IQY224" s="54"/>
      <c r="IQZ224" s="54"/>
      <c r="IRA224" s="54"/>
      <c r="IRB224" s="54"/>
      <c r="IRC224" s="54"/>
      <c r="IRD224" s="54"/>
      <c r="IRE224" s="54"/>
      <c r="IRF224" s="54"/>
      <c r="IRG224" s="54"/>
      <c r="IRH224" s="54"/>
      <c r="IRI224" s="54"/>
      <c r="IRJ224" s="54"/>
      <c r="IRK224" s="54"/>
      <c r="IRL224" s="54"/>
      <c r="IRM224" s="54"/>
      <c r="IRN224" s="54"/>
      <c r="IRO224" s="54"/>
      <c r="IRP224" s="54"/>
      <c r="IRQ224" s="54"/>
      <c r="IRR224" s="54"/>
      <c r="IRS224" s="54"/>
      <c r="IRT224" s="54"/>
      <c r="IRU224" s="54"/>
      <c r="IRV224" s="54"/>
      <c r="IRW224" s="54"/>
      <c r="IRX224" s="54"/>
      <c r="IRY224" s="54"/>
      <c r="IRZ224" s="54"/>
      <c r="ISA224" s="54"/>
      <c r="ISB224" s="54"/>
      <c r="ISC224" s="54"/>
      <c r="ISD224" s="54"/>
      <c r="ISE224" s="54"/>
      <c r="ISF224" s="54"/>
      <c r="ISG224" s="54"/>
      <c r="ISH224" s="54"/>
      <c r="ISI224" s="54"/>
      <c r="ISJ224" s="54"/>
      <c r="ISK224" s="54"/>
      <c r="ISL224" s="54"/>
      <c r="ISM224" s="54"/>
      <c r="ISN224" s="54"/>
      <c r="ISO224" s="54"/>
      <c r="ISP224" s="54"/>
      <c r="ISQ224" s="54"/>
      <c r="ISR224" s="54"/>
      <c r="ISS224" s="54"/>
      <c r="IST224" s="54"/>
      <c r="ISU224" s="54"/>
      <c r="ISV224" s="54"/>
      <c r="ISW224" s="54"/>
      <c r="ISX224" s="54"/>
      <c r="ISY224" s="54"/>
      <c r="ISZ224" s="54"/>
      <c r="ITA224" s="54"/>
      <c r="ITB224" s="54"/>
      <c r="ITC224" s="54"/>
      <c r="ITD224" s="54"/>
      <c r="ITE224" s="54"/>
      <c r="ITF224" s="54"/>
      <c r="ITG224" s="54"/>
      <c r="ITH224" s="54"/>
      <c r="ITI224" s="54"/>
      <c r="ITJ224" s="54"/>
      <c r="ITK224" s="54"/>
      <c r="ITL224" s="54"/>
      <c r="ITM224" s="54"/>
      <c r="ITN224" s="54"/>
      <c r="ITO224" s="54"/>
      <c r="ITP224" s="54"/>
      <c r="ITQ224" s="54"/>
      <c r="ITR224" s="54"/>
      <c r="ITS224" s="54"/>
      <c r="ITT224" s="54"/>
      <c r="ITU224" s="54"/>
      <c r="ITV224" s="54"/>
      <c r="ITW224" s="54"/>
      <c r="ITX224" s="54"/>
      <c r="ITY224" s="54"/>
      <c r="ITZ224" s="54"/>
      <c r="IUA224" s="54"/>
      <c r="IUB224" s="54"/>
      <c r="IUC224" s="54"/>
      <c r="IUD224" s="54"/>
      <c r="IUE224" s="54"/>
      <c r="IUF224" s="54"/>
      <c r="IUG224" s="54"/>
      <c r="IUH224" s="54"/>
      <c r="IUI224" s="54"/>
      <c r="IUJ224" s="54"/>
      <c r="IUK224" s="54"/>
      <c r="IUL224" s="54"/>
      <c r="IUM224" s="54"/>
      <c r="IUN224" s="54"/>
      <c r="IUO224" s="54"/>
      <c r="IUP224" s="54"/>
      <c r="IUQ224" s="54"/>
      <c r="IUR224" s="54"/>
      <c r="IUS224" s="54"/>
      <c r="IUT224" s="54"/>
      <c r="IUU224" s="54"/>
      <c r="IUV224" s="54"/>
      <c r="IUW224" s="54"/>
      <c r="IUX224" s="54"/>
      <c r="IUY224" s="54"/>
      <c r="IUZ224" s="54"/>
      <c r="IVA224" s="54"/>
      <c r="IVB224" s="54"/>
      <c r="IVC224" s="54"/>
      <c r="IVD224" s="54"/>
      <c r="IVE224" s="54"/>
      <c r="IVF224" s="54"/>
      <c r="IVG224" s="54"/>
      <c r="IVH224" s="54"/>
      <c r="IVI224" s="54"/>
      <c r="IVJ224" s="54"/>
      <c r="IVK224" s="54"/>
      <c r="IVL224" s="54"/>
      <c r="IVM224" s="54"/>
      <c r="IVN224" s="54"/>
      <c r="IVO224" s="54"/>
      <c r="IVP224" s="54"/>
      <c r="IVQ224" s="54"/>
      <c r="IVR224" s="54"/>
      <c r="IVS224" s="54"/>
      <c r="IVT224" s="54"/>
      <c r="IVU224" s="54"/>
      <c r="IVV224" s="54"/>
      <c r="IVW224" s="54"/>
      <c r="IVX224" s="54"/>
      <c r="IVY224" s="54"/>
      <c r="IVZ224" s="54"/>
      <c r="IWA224" s="54"/>
      <c r="IWB224" s="54"/>
      <c r="IWC224" s="54"/>
      <c r="IWD224" s="54"/>
      <c r="IWE224" s="54"/>
      <c r="IWF224" s="54"/>
      <c r="IWG224" s="54"/>
      <c r="IWH224" s="54"/>
      <c r="IWI224" s="54"/>
      <c r="IWJ224" s="54"/>
      <c r="IWK224" s="54"/>
      <c r="IWL224" s="54"/>
      <c r="IWM224" s="54"/>
      <c r="IWN224" s="54"/>
      <c r="IWO224" s="54"/>
      <c r="IWP224" s="54"/>
      <c r="IWQ224" s="54"/>
      <c r="IWR224" s="54"/>
      <c r="IWS224" s="54"/>
      <c r="IWT224" s="54"/>
      <c r="IWU224" s="54"/>
      <c r="IWV224" s="54"/>
      <c r="IWW224" s="54"/>
      <c r="IWX224" s="54"/>
      <c r="IWY224" s="54"/>
      <c r="IWZ224" s="54"/>
      <c r="IXA224" s="54"/>
      <c r="IXB224" s="54"/>
      <c r="IXC224" s="54"/>
      <c r="IXD224" s="54"/>
      <c r="IXE224" s="54"/>
      <c r="IXF224" s="54"/>
      <c r="IXG224" s="54"/>
      <c r="IXH224" s="54"/>
      <c r="IXI224" s="54"/>
      <c r="IXJ224" s="54"/>
      <c r="IXK224" s="54"/>
      <c r="IXL224" s="54"/>
      <c r="IXM224" s="54"/>
      <c r="IXN224" s="54"/>
      <c r="IXO224" s="54"/>
      <c r="IXP224" s="54"/>
      <c r="IXQ224" s="54"/>
      <c r="IXR224" s="54"/>
      <c r="IXS224" s="54"/>
      <c r="IXT224" s="54"/>
      <c r="IXU224" s="54"/>
      <c r="IXV224" s="54"/>
      <c r="IXW224" s="54"/>
      <c r="IXX224" s="54"/>
      <c r="IXY224" s="54"/>
      <c r="IXZ224" s="54"/>
      <c r="IYA224" s="54"/>
      <c r="IYB224" s="54"/>
      <c r="IYC224" s="54"/>
      <c r="IYD224" s="54"/>
      <c r="IYE224" s="54"/>
      <c r="IYF224" s="54"/>
      <c r="IYG224" s="54"/>
      <c r="IYH224" s="54"/>
      <c r="IYI224" s="54"/>
      <c r="IYJ224" s="54"/>
      <c r="IYK224" s="54"/>
      <c r="IYL224" s="54"/>
      <c r="IYM224" s="54"/>
      <c r="IYN224" s="54"/>
      <c r="IYO224" s="54"/>
      <c r="IYP224" s="54"/>
      <c r="IYQ224" s="54"/>
      <c r="IYR224" s="54"/>
      <c r="IYS224" s="54"/>
      <c r="IYT224" s="54"/>
      <c r="IYU224" s="54"/>
      <c r="IYV224" s="54"/>
      <c r="IYW224" s="54"/>
      <c r="IYX224" s="54"/>
      <c r="IYY224" s="54"/>
      <c r="IYZ224" s="54"/>
      <c r="IZA224" s="54"/>
      <c r="IZB224" s="54"/>
      <c r="IZC224" s="54"/>
      <c r="IZD224" s="54"/>
      <c r="IZE224" s="54"/>
      <c r="IZF224" s="54"/>
      <c r="IZG224" s="54"/>
      <c r="IZH224" s="54"/>
      <c r="IZI224" s="54"/>
      <c r="IZJ224" s="54"/>
      <c r="IZK224" s="54"/>
      <c r="IZL224" s="54"/>
      <c r="IZM224" s="54"/>
      <c r="IZN224" s="54"/>
      <c r="IZO224" s="54"/>
      <c r="IZP224" s="54"/>
      <c r="IZQ224" s="54"/>
      <c r="IZR224" s="54"/>
      <c r="IZS224" s="54"/>
      <c r="IZT224" s="54"/>
      <c r="IZU224" s="54"/>
      <c r="IZV224" s="54"/>
      <c r="IZW224" s="54"/>
      <c r="IZX224" s="54"/>
      <c r="IZY224" s="54"/>
      <c r="IZZ224" s="54"/>
      <c r="JAA224" s="54"/>
      <c r="JAB224" s="54"/>
      <c r="JAC224" s="54"/>
      <c r="JAD224" s="54"/>
      <c r="JAE224" s="54"/>
      <c r="JAF224" s="54"/>
      <c r="JAG224" s="54"/>
      <c r="JAH224" s="54"/>
      <c r="JAI224" s="54"/>
      <c r="JAJ224" s="54"/>
      <c r="JAK224" s="54"/>
      <c r="JAL224" s="54"/>
      <c r="JAM224" s="54"/>
      <c r="JAN224" s="54"/>
      <c r="JAO224" s="54"/>
      <c r="JAP224" s="54"/>
      <c r="JAQ224" s="54"/>
      <c r="JAR224" s="54"/>
      <c r="JAS224" s="54"/>
      <c r="JAT224" s="54"/>
      <c r="JAU224" s="54"/>
      <c r="JAV224" s="54"/>
      <c r="JAW224" s="54"/>
      <c r="JAX224" s="54"/>
      <c r="JAY224" s="54"/>
      <c r="JAZ224" s="54"/>
      <c r="JBA224" s="54"/>
      <c r="JBB224" s="54"/>
      <c r="JBC224" s="54"/>
      <c r="JBD224" s="54"/>
      <c r="JBE224" s="54"/>
      <c r="JBF224" s="54"/>
      <c r="JBG224" s="54"/>
      <c r="JBH224" s="54"/>
      <c r="JBI224" s="54"/>
      <c r="JBJ224" s="54"/>
      <c r="JBK224" s="54"/>
      <c r="JBL224" s="54"/>
      <c r="JBM224" s="54"/>
      <c r="JBN224" s="54"/>
      <c r="JBO224" s="54"/>
      <c r="JBP224" s="54"/>
      <c r="JBQ224" s="54"/>
      <c r="JBR224" s="54"/>
      <c r="JBS224" s="54"/>
      <c r="JBT224" s="54"/>
      <c r="JBU224" s="54"/>
      <c r="JBV224" s="54"/>
      <c r="JBW224" s="54"/>
      <c r="JBX224" s="54"/>
      <c r="JBY224" s="54"/>
      <c r="JBZ224" s="54"/>
      <c r="JCA224" s="54"/>
      <c r="JCB224" s="54"/>
      <c r="JCC224" s="54"/>
      <c r="JCD224" s="54"/>
      <c r="JCE224" s="54"/>
      <c r="JCF224" s="54"/>
      <c r="JCG224" s="54"/>
      <c r="JCH224" s="54"/>
      <c r="JCI224" s="54"/>
      <c r="JCJ224" s="54"/>
      <c r="JCK224" s="54"/>
      <c r="JCL224" s="54"/>
      <c r="JCM224" s="54"/>
      <c r="JCN224" s="54"/>
      <c r="JCO224" s="54"/>
      <c r="JCP224" s="54"/>
      <c r="JCQ224" s="54"/>
      <c r="JCR224" s="54"/>
      <c r="JCS224" s="54"/>
      <c r="JCT224" s="54"/>
      <c r="JCU224" s="54"/>
      <c r="JCV224" s="54"/>
      <c r="JCW224" s="54"/>
      <c r="JCX224" s="54"/>
      <c r="JCY224" s="54"/>
      <c r="JCZ224" s="54"/>
      <c r="JDA224" s="54"/>
      <c r="JDB224" s="54"/>
      <c r="JDC224" s="54"/>
      <c r="JDD224" s="54"/>
      <c r="JDE224" s="54"/>
      <c r="JDF224" s="54"/>
      <c r="JDG224" s="54"/>
      <c r="JDH224" s="54"/>
      <c r="JDI224" s="54"/>
      <c r="JDJ224" s="54"/>
      <c r="JDK224" s="54"/>
      <c r="JDL224" s="54"/>
      <c r="JDM224" s="54"/>
      <c r="JDN224" s="54"/>
      <c r="JDO224" s="54"/>
      <c r="JDP224" s="54"/>
      <c r="JDQ224" s="54"/>
      <c r="JDR224" s="54"/>
      <c r="JDS224" s="54"/>
      <c r="JDT224" s="54"/>
      <c r="JDU224" s="54"/>
      <c r="JDV224" s="54"/>
      <c r="JDW224" s="54"/>
      <c r="JDX224" s="54"/>
      <c r="JDY224" s="54"/>
      <c r="JDZ224" s="54"/>
      <c r="JEA224" s="54"/>
      <c r="JEB224" s="54"/>
      <c r="JEC224" s="54"/>
      <c r="JED224" s="54"/>
      <c r="JEE224" s="54"/>
      <c r="JEF224" s="54"/>
      <c r="JEG224" s="54"/>
      <c r="JEH224" s="54"/>
      <c r="JEI224" s="54"/>
      <c r="JEJ224" s="54"/>
      <c r="JEK224" s="54"/>
      <c r="JEL224" s="54"/>
      <c r="JEM224" s="54"/>
      <c r="JEN224" s="54"/>
      <c r="JEO224" s="54"/>
      <c r="JEP224" s="54"/>
      <c r="JEQ224" s="54"/>
      <c r="JER224" s="54"/>
      <c r="JES224" s="54"/>
      <c r="JET224" s="54"/>
      <c r="JEU224" s="54"/>
      <c r="JEV224" s="54"/>
      <c r="JEW224" s="54"/>
      <c r="JEX224" s="54"/>
      <c r="JEY224" s="54"/>
      <c r="JEZ224" s="54"/>
      <c r="JFA224" s="54"/>
      <c r="JFB224" s="54"/>
      <c r="JFC224" s="54"/>
      <c r="JFD224" s="54"/>
      <c r="JFE224" s="54"/>
      <c r="JFF224" s="54"/>
      <c r="JFG224" s="54"/>
      <c r="JFH224" s="54"/>
      <c r="JFI224" s="54"/>
      <c r="JFJ224" s="54"/>
      <c r="JFK224" s="54"/>
      <c r="JFL224" s="54"/>
      <c r="JFM224" s="54"/>
      <c r="JFN224" s="54"/>
      <c r="JFO224" s="54"/>
      <c r="JFP224" s="54"/>
      <c r="JFQ224" s="54"/>
      <c r="JFR224" s="54"/>
      <c r="JFS224" s="54"/>
      <c r="JFT224" s="54"/>
      <c r="JFU224" s="54"/>
      <c r="JFV224" s="54"/>
      <c r="JFW224" s="54"/>
      <c r="JFX224" s="54"/>
      <c r="JFY224" s="54"/>
      <c r="JFZ224" s="54"/>
      <c r="JGA224" s="54"/>
      <c r="JGB224" s="54"/>
      <c r="JGC224" s="54"/>
      <c r="JGD224" s="54"/>
      <c r="JGE224" s="54"/>
      <c r="JGF224" s="54"/>
      <c r="JGG224" s="54"/>
      <c r="JGH224" s="54"/>
      <c r="JGI224" s="54"/>
      <c r="JGJ224" s="54"/>
      <c r="JGK224" s="54"/>
      <c r="JGL224" s="54"/>
      <c r="JGM224" s="54"/>
      <c r="JGN224" s="54"/>
      <c r="JGO224" s="54"/>
      <c r="JGP224" s="54"/>
      <c r="JGQ224" s="54"/>
      <c r="JGR224" s="54"/>
      <c r="JGS224" s="54"/>
      <c r="JGT224" s="54"/>
      <c r="JGU224" s="54"/>
      <c r="JGV224" s="54"/>
      <c r="JGW224" s="54"/>
      <c r="JGX224" s="54"/>
      <c r="JGY224" s="54"/>
      <c r="JGZ224" s="54"/>
      <c r="JHA224" s="54"/>
      <c r="JHB224" s="54"/>
      <c r="JHC224" s="54"/>
      <c r="JHD224" s="54"/>
      <c r="JHE224" s="54"/>
      <c r="JHF224" s="54"/>
      <c r="JHG224" s="54"/>
      <c r="JHH224" s="54"/>
      <c r="JHI224" s="54"/>
      <c r="JHJ224" s="54"/>
      <c r="JHK224" s="54"/>
      <c r="JHL224" s="54"/>
      <c r="JHM224" s="54"/>
      <c r="JHN224" s="54"/>
      <c r="JHO224" s="54"/>
      <c r="JHP224" s="54"/>
      <c r="JHQ224" s="54"/>
      <c r="JHR224" s="54"/>
      <c r="JHS224" s="54"/>
      <c r="JHT224" s="54"/>
      <c r="JHU224" s="54"/>
      <c r="JHV224" s="54"/>
      <c r="JHW224" s="54"/>
      <c r="JHX224" s="54"/>
      <c r="JHY224" s="54"/>
      <c r="JHZ224" s="54"/>
      <c r="JIA224" s="54"/>
      <c r="JIB224" s="54"/>
      <c r="JIC224" s="54"/>
      <c r="JID224" s="54"/>
      <c r="JIE224" s="54"/>
      <c r="JIF224" s="54"/>
      <c r="JIG224" s="54"/>
      <c r="JIH224" s="54"/>
      <c r="JII224" s="54"/>
      <c r="JIJ224" s="54"/>
      <c r="JIK224" s="54"/>
      <c r="JIL224" s="54"/>
      <c r="JIM224" s="54"/>
      <c r="JIN224" s="54"/>
      <c r="JIO224" s="54"/>
      <c r="JIP224" s="54"/>
      <c r="JIQ224" s="54"/>
      <c r="JIR224" s="54"/>
      <c r="JIS224" s="54"/>
      <c r="JIT224" s="54"/>
      <c r="JIU224" s="54"/>
      <c r="JIV224" s="54"/>
      <c r="JIW224" s="54"/>
      <c r="JIX224" s="54"/>
      <c r="JIY224" s="54"/>
      <c r="JIZ224" s="54"/>
      <c r="JJA224" s="54"/>
      <c r="JJB224" s="54"/>
      <c r="JJC224" s="54"/>
      <c r="JJD224" s="54"/>
      <c r="JJE224" s="54"/>
      <c r="JJF224" s="54"/>
      <c r="JJG224" s="54"/>
      <c r="JJH224" s="54"/>
      <c r="JJI224" s="54"/>
      <c r="JJJ224" s="54"/>
      <c r="JJK224" s="54"/>
      <c r="JJL224" s="54"/>
      <c r="JJM224" s="54"/>
      <c r="JJN224" s="54"/>
      <c r="JJO224" s="54"/>
      <c r="JJP224" s="54"/>
      <c r="JJQ224" s="54"/>
      <c r="JJR224" s="54"/>
      <c r="JJS224" s="54"/>
      <c r="JJT224" s="54"/>
      <c r="JJU224" s="54"/>
      <c r="JJV224" s="54"/>
      <c r="JJW224" s="54"/>
      <c r="JJX224" s="54"/>
      <c r="JJY224" s="54"/>
      <c r="JJZ224" s="54"/>
      <c r="JKA224" s="54"/>
      <c r="JKB224" s="54"/>
      <c r="JKC224" s="54"/>
      <c r="JKD224" s="54"/>
      <c r="JKE224" s="54"/>
      <c r="JKF224" s="54"/>
      <c r="JKG224" s="54"/>
      <c r="JKH224" s="54"/>
      <c r="JKI224" s="54"/>
      <c r="JKJ224" s="54"/>
      <c r="JKK224" s="54"/>
      <c r="JKL224" s="54"/>
      <c r="JKM224" s="54"/>
      <c r="JKN224" s="54"/>
      <c r="JKO224" s="54"/>
      <c r="JKP224" s="54"/>
      <c r="JKQ224" s="54"/>
      <c r="JKR224" s="54"/>
      <c r="JKS224" s="54"/>
      <c r="JKT224" s="54"/>
      <c r="JKU224" s="54"/>
      <c r="JKV224" s="54"/>
      <c r="JKW224" s="54"/>
      <c r="JKX224" s="54"/>
      <c r="JKY224" s="54"/>
      <c r="JKZ224" s="54"/>
      <c r="JLA224" s="54"/>
      <c r="JLB224" s="54"/>
      <c r="JLC224" s="54"/>
      <c r="JLD224" s="54"/>
      <c r="JLE224" s="54"/>
      <c r="JLF224" s="54"/>
      <c r="JLG224" s="54"/>
      <c r="JLH224" s="54"/>
      <c r="JLI224" s="54"/>
      <c r="JLJ224" s="54"/>
      <c r="JLK224" s="54"/>
      <c r="JLL224" s="54"/>
      <c r="JLM224" s="54"/>
      <c r="JLN224" s="54"/>
      <c r="JLO224" s="54"/>
      <c r="JLP224" s="54"/>
      <c r="JLQ224" s="54"/>
      <c r="JLR224" s="54"/>
      <c r="JLS224" s="54"/>
      <c r="JLT224" s="54"/>
      <c r="JLU224" s="54"/>
      <c r="JLV224" s="54"/>
      <c r="JLW224" s="54"/>
      <c r="JLX224" s="54"/>
      <c r="JLY224" s="54"/>
      <c r="JLZ224" s="54"/>
      <c r="JMA224" s="54"/>
      <c r="JMB224" s="54"/>
      <c r="JMC224" s="54"/>
      <c r="JMD224" s="54"/>
      <c r="JME224" s="54"/>
      <c r="JMF224" s="54"/>
      <c r="JMG224" s="54"/>
      <c r="JMH224" s="54"/>
      <c r="JMI224" s="54"/>
      <c r="JMJ224" s="54"/>
      <c r="JMK224" s="54"/>
      <c r="JML224" s="54"/>
      <c r="JMM224" s="54"/>
      <c r="JMN224" s="54"/>
      <c r="JMO224" s="54"/>
      <c r="JMP224" s="54"/>
      <c r="JMQ224" s="54"/>
      <c r="JMR224" s="54"/>
      <c r="JMS224" s="54"/>
      <c r="JMT224" s="54"/>
      <c r="JMU224" s="54"/>
      <c r="JMV224" s="54"/>
      <c r="JMW224" s="54"/>
      <c r="JMX224" s="54"/>
      <c r="JMY224" s="54"/>
      <c r="JMZ224" s="54"/>
      <c r="JNA224" s="54"/>
      <c r="JNB224" s="54"/>
      <c r="JNC224" s="54"/>
      <c r="JND224" s="54"/>
      <c r="JNE224" s="54"/>
      <c r="JNF224" s="54"/>
      <c r="JNG224" s="54"/>
      <c r="JNH224" s="54"/>
      <c r="JNI224" s="54"/>
      <c r="JNJ224" s="54"/>
      <c r="JNK224" s="54"/>
      <c r="JNL224" s="54"/>
      <c r="JNM224" s="54"/>
      <c r="JNN224" s="54"/>
      <c r="JNO224" s="54"/>
      <c r="JNP224" s="54"/>
      <c r="JNQ224" s="54"/>
      <c r="JNR224" s="54"/>
      <c r="JNS224" s="54"/>
      <c r="JNT224" s="54"/>
      <c r="JNU224" s="54"/>
      <c r="JNV224" s="54"/>
      <c r="JNW224" s="54"/>
      <c r="JNX224" s="54"/>
      <c r="JNY224" s="54"/>
      <c r="JNZ224" s="54"/>
      <c r="JOA224" s="54"/>
      <c r="JOB224" s="54"/>
      <c r="JOC224" s="54"/>
      <c r="JOD224" s="54"/>
      <c r="JOE224" s="54"/>
      <c r="JOF224" s="54"/>
      <c r="JOG224" s="54"/>
      <c r="JOH224" s="54"/>
      <c r="JOI224" s="54"/>
      <c r="JOJ224" s="54"/>
      <c r="JOK224" s="54"/>
      <c r="JOL224" s="54"/>
      <c r="JOM224" s="54"/>
      <c r="JON224" s="54"/>
      <c r="JOO224" s="54"/>
      <c r="JOP224" s="54"/>
      <c r="JOQ224" s="54"/>
      <c r="JOR224" s="54"/>
      <c r="JOS224" s="54"/>
      <c r="JOT224" s="54"/>
      <c r="JOU224" s="54"/>
      <c r="JOV224" s="54"/>
      <c r="JOW224" s="54"/>
      <c r="JOX224" s="54"/>
      <c r="JOY224" s="54"/>
      <c r="JOZ224" s="54"/>
      <c r="JPA224" s="54"/>
      <c r="JPB224" s="54"/>
      <c r="JPC224" s="54"/>
      <c r="JPD224" s="54"/>
      <c r="JPE224" s="54"/>
      <c r="JPF224" s="54"/>
      <c r="JPG224" s="54"/>
      <c r="JPH224" s="54"/>
      <c r="JPI224" s="54"/>
      <c r="JPJ224" s="54"/>
      <c r="JPK224" s="54"/>
      <c r="JPL224" s="54"/>
      <c r="JPM224" s="54"/>
      <c r="JPN224" s="54"/>
      <c r="JPO224" s="54"/>
      <c r="JPP224" s="54"/>
      <c r="JPQ224" s="54"/>
      <c r="JPR224" s="54"/>
      <c r="JPS224" s="54"/>
      <c r="JPT224" s="54"/>
      <c r="JPU224" s="54"/>
      <c r="JPV224" s="54"/>
      <c r="JPW224" s="54"/>
      <c r="JPX224" s="54"/>
      <c r="JPY224" s="54"/>
      <c r="JPZ224" s="54"/>
      <c r="JQA224" s="54"/>
      <c r="JQB224" s="54"/>
      <c r="JQC224" s="54"/>
      <c r="JQD224" s="54"/>
      <c r="JQE224" s="54"/>
      <c r="JQF224" s="54"/>
      <c r="JQG224" s="54"/>
      <c r="JQH224" s="54"/>
      <c r="JQI224" s="54"/>
      <c r="JQJ224" s="54"/>
      <c r="JQK224" s="54"/>
      <c r="JQL224" s="54"/>
      <c r="JQM224" s="54"/>
      <c r="JQN224" s="54"/>
      <c r="JQO224" s="54"/>
      <c r="JQP224" s="54"/>
      <c r="JQQ224" s="54"/>
      <c r="JQR224" s="54"/>
      <c r="JQS224" s="54"/>
      <c r="JQT224" s="54"/>
      <c r="JQU224" s="54"/>
      <c r="JQV224" s="54"/>
      <c r="JQW224" s="54"/>
      <c r="JQX224" s="54"/>
      <c r="JQY224" s="54"/>
      <c r="JQZ224" s="54"/>
      <c r="JRA224" s="54"/>
      <c r="JRB224" s="54"/>
      <c r="JRC224" s="54"/>
      <c r="JRD224" s="54"/>
      <c r="JRE224" s="54"/>
      <c r="JRF224" s="54"/>
      <c r="JRG224" s="54"/>
      <c r="JRH224" s="54"/>
      <c r="JRI224" s="54"/>
      <c r="JRJ224" s="54"/>
      <c r="JRK224" s="54"/>
      <c r="JRL224" s="54"/>
      <c r="JRM224" s="54"/>
      <c r="JRN224" s="54"/>
      <c r="JRO224" s="54"/>
      <c r="JRP224" s="54"/>
      <c r="JRQ224" s="54"/>
      <c r="JRR224" s="54"/>
      <c r="JRS224" s="54"/>
      <c r="JRT224" s="54"/>
      <c r="JRU224" s="54"/>
      <c r="JRV224" s="54"/>
      <c r="JRW224" s="54"/>
      <c r="JRX224" s="54"/>
      <c r="JRY224" s="54"/>
      <c r="JRZ224" s="54"/>
      <c r="JSA224" s="54"/>
      <c r="JSB224" s="54"/>
      <c r="JSC224" s="54"/>
      <c r="JSD224" s="54"/>
      <c r="JSE224" s="54"/>
      <c r="JSF224" s="54"/>
      <c r="JSG224" s="54"/>
      <c r="JSH224" s="54"/>
      <c r="JSI224" s="54"/>
      <c r="JSJ224" s="54"/>
      <c r="JSK224" s="54"/>
      <c r="JSL224" s="54"/>
      <c r="JSM224" s="54"/>
      <c r="JSN224" s="54"/>
      <c r="JSO224" s="54"/>
      <c r="JSP224" s="54"/>
      <c r="JSQ224" s="54"/>
      <c r="JSR224" s="54"/>
      <c r="JSS224" s="54"/>
      <c r="JST224" s="54"/>
      <c r="JSU224" s="54"/>
      <c r="JSV224" s="54"/>
      <c r="JSW224" s="54"/>
      <c r="JSX224" s="54"/>
      <c r="JSY224" s="54"/>
      <c r="JSZ224" s="54"/>
      <c r="JTA224" s="54"/>
      <c r="JTB224" s="54"/>
      <c r="JTC224" s="54"/>
      <c r="JTD224" s="54"/>
      <c r="JTE224" s="54"/>
      <c r="JTF224" s="54"/>
      <c r="JTG224" s="54"/>
      <c r="JTH224" s="54"/>
      <c r="JTI224" s="54"/>
      <c r="JTJ224" s="54"/>
      <c r="JTK224" s="54"/>
      <c r="JTL224" s="54"/>
      <c r="JTM224" s="54"/>
      <c r="JTN224" s="54"/>
      <c r="JTO224" s="54"/>
      <c r="JTP224" s="54"/>
      <c r="JTQ224" s="54"/>
      <c r="JTR224" s="54"/>
      <c r="JTS224" s="54"/>
      <c r="JTT224" s="54"/>
      <c r="JTU224" s="54"/>
      <c r="JTV224" s="54"/>
      <c r="JTW224" s="54"/>
      <c r="JTX224" s="54"/>
      <c r="JTY224" s="54"/>
      <c r="JTZ224" s="54"/>
      <c r="JUA224" s="54"/>
      <c r="JUB224" s="54"/>
      <c r="JUC224" s="54"/>
      <c r="JUD224" s="54"/>
      <c r="JUE224" s="54"/>
      <c r="JUF224" s="54"/>
      <c r="JUG224" s="54"/>
      <c r="JUH224" s="54"/>
      <c r="JUI224" s="54"/>
      <c r="JUJ224" s="54"/>
      <c r="JUK224" s="54"/>
      <c r="JUL224" s="54"/>
      <c r="JUM224" s="54"/>
      <c r="JUN224" s="54"/>
      <c r="JUO224" s="54"/>
      <c r="JUP224" s="54"/>
      <c r="JUQ224" s="54"/>
      <c r="JUR224" s="54"/>
      <c r="JUS224" s="54"/>
      <c r="JUT224" s="54"/>
      <c r="JUU224" s="54"/>
      <c r="JUV224" s="54"/>
      <c r="JUW224" s="54"/>
      <c r="JUX224" s="54"/>
      <c r="JUY224" s="54"/>
      <c r="JUZ224" s="54"/>
      <c r="JVA224" s="54"/>
      <c r="JVB224" s="54"/>
      <c r="JVC224" s="54"/>
      <c r="JVD224" s="54"/>
      <c r="JVE224" s="54"/>
      <c r="JVF224" s="54"/>
      <c r="JVG224" s="54"/>
      <c r="JVH224" s="54"/>
      <c r="JVI224" s="54"/>
      <c r="JVJ224" s="54"/>
      <c r="JVK224" s="54"/>
      <c r="JVL224" s="54"/>
      <c r="JVM224" s="54"/>
      <c r="JVN224" s="54"/>
      <c r="JVO224" s="54"/>
      <c r="JVP224" s="54"/>
      <c r="JVQ224" s="54"/>
      <c r="JVR224" s="54"/>
      <c r="JVS224" s="54"/>
      <c r="JVT224" s="54"/>
      <c r="JVU224" s="54"/>
      <c r="JVV224" s="54"/>
      <c r="JVW224" s="54"/>
      <c r="JVX224" s="54"/>
      <c r="JVY224" s="54"/>
      <c r="JVZ224" s="54"/>
      <c r="JWA224" s="54"/>
      <c r="JWB224" s="54"/>
      <c r="JWC224" s="54"/>
      <c r="JWD224" s="54"/>
      <c r="JWE224" s="54"/>
      <c r="JWF224" s="54"/>
      <c r="JWG224" s="54"/>
      <c r="JWH224" s="54"/>
      <c r="JWI224" s="54"/>
      <c r="JWJ224" s="54"/>
      <c r="JWK224" s="54"/>
      <c r="JWL224" s="54"/>
      <c r="JWM224" s="54"/>
      <c r="JWN224" s="54"/>
      <c r="JWO224" s="54"/>
      <c r="JWP224" s="54"/>
      <c r="JWQ224" s="54"/>
      <c r="JWR224" s="54"/>
      <c r="JWS224" s="54"/>
      <c r="JWT224" s="54"/>
      <c r="JWU224" s="54"/>
      <c r="JWV224" s="54"/>
      <c r="JWW224" s="54"/>
      <c r="JWX224" s="54"/>
      <c r="JWY224" s="54"/>
      <c r="JWZ224" s="54"/>
      <c r="JXA224" s="54"/>
      <c r="JXB224" s="54"/>
      <c r="JXC224" s="54"/>
      <c r="JXD224" s="54"/>
      <c r="JXE224" s="54"/>
      <c r="JXF224" s="54"/>
      <c r="JXG224" s="54"/>
      <c r="JXH224" s="54"/>
      <c r="JXI224" s="54"/>
      <c r="JXJ224" s="54"/>
      <c r="JXK224" s="54"/>
      <c r="JXL224" s="54"/>
      <c r="JXM224" s="54"/>
      <c r="JXN224" s="54"/>
      <c r="JXO224" s="54"/>
      <c r="JXP224" s="54"/>
      <c r="JXQ224" s="54"/>
      <c r="JXR224" s="54"/>
      <c r="JXS224" s="54"/>
      <c r="JXT224" s="54"/>
      <c r="JXU224" s="54"/>
      <c r="JXV224" s="54"/>
      <c r="JXW224" s="54"/>
      <c r="JXX224" s="54"/>
      <c r="JXY224" s="54"/>
      <c r="JXZ224" s="54"/>
      <c r="JYA224" s="54"/>
      <c r="JYB224" s="54"/>
      <c r="JYC224" s="54"/>
      <c r="JYD224" s="54"/>
      <c r="JYE224" s="54"/>
      <c r="JYF224" s="54"/>
      <c r="JYG224" s="54"/>
      <c r="JYH224" s="54"/>
      <c r="JYI224" s="54"/>
      <c r="JYJ224" s="54"/>
      <c r="JYK224" s="54"/>
      <c r="JYL224" s="54"/>
      <c r="JYM224" s="54"/>
      <c r="JYN224" s="54"/>
      <c r="JYO224" s="54"/>
      <c r="JYP224" s="54"/>
      <c r="JYQ224" s="54"/>
      <c r="JYR224" s="54"/>
      <c r="JYS224" s="54"/>
      <c r="JYT224" s="54"/>
      <c r="JYU224" s="54"/>
      <c r="JYV224" s="54"/>
      <c r="JYW224" s="54"/>
      <c r="JYX224" s="54"/>
      <c r="JYY224" s="54"/>
      <c r="JYZ224" s="54"/>
      <c r="JZA224" s="54"/>
      <c r="JZB224" s="54"/>
      <c r="JZC224" s="54"/>
      <c r="JZD224" s="54"/>
      <c r="JZE224" s="54"/>
      <c r="JZF224" s="54"/>
      <c r="JZG224" s="54"/>
      <c r="JZH224" s="54"/>
      <c r="JZI224" s="54"/>
      <c r="JZJ224" s="54"/>
      <c r="JZK224" s="54"/>
      <c r="JZL224" s="54"/>
      <c r="JZM224" s="54"/>
      <c r="JZN224" s="54"/>
      <c r="JZO224" s="54"/>
      <c r="JZP224" s="54"/>
      <c r="JZQ224" s="54"/>
      <c r="JZR224" s="54"/>
      <c r="JZS224" s="54"/>
      <c r="JZT224" s="54"/>
      <c r="JZU224" s="54"/>
      <c r="JZV224" s="54"/>
      <c r="JZW224" s="54"/>
      <c r="JZX224" s="54"/>
      <c r="JZY224" s="54"/>
      <c r="JZZ224" s="54"/>
      <c r="KAA224" s="54"/>
      <c r="KAB224" s="54"/>
      <c r="KAC224" s="54"/>
      <c r="KAD224" s="54"/>
      <c r="KAE224" s="54"/>
      <c r="KAF224" s="54"/>
      <c r="KAG224" s="54"/>
      <c r="KAH224" s="54"/>
      <c r="KAI224" s="54"/>
      <c r="KAJ224" s="54"/>
      <c r="KAK224" s="54"/>
      <c r="KAL224" s="54"/>
      <c r="KAM224" s="54"/>
      <c r="KAN224" s="54"/>
      <c r="KAO224" s="54"/>
      <c r="KAP224" s="54"/>
      <c r="KAQ224" s="54"/>
      <c r="KAR224" s="54"/>
      <c r="KAS224" s="54"/>
      <c r="KAT224" s="54"/>
      <c r="KAU224" s="54"/>
      <c r="KAV224" s="54"/>
      <c r="KAW224" s="54"/>
      <c r="KAX224" s="54"/>
      <c r="KAY224" s="54"/>
      <c r="KAZ224" s="54"/>
      <c r="KBA224" s="54"/>
      <c r="KBB224" s="54"/>
      <c r="KBC224" s="54"/>
      <c r="KBD224" s="54"/>
      <c r="KBE224" s="54"/>
      <c r="KBF224" s="54"/>
      <c r="KBG224" s="54"/>
      <c r="KBH224" s="54"/>
      <c r="KBI224" s="54"/>
      <c r="KBJ224" s="54"/>
      <c r="KBK224" s="54"/>
      <c r="KBL224" s="54"/>
      <c r="KBM224" s="54"/>
      <c r="KBN224" s="54"/>
      <c r="KBO224" s="54"/>
      <c r="KBP224" s="54"/>
      <c r="KBQ224" s="54"/>
      <c r="KBR224" s="54"/>
      <c r="KBS224" s="54"/>
      <c r="KBT224" s="54"/>
      <c r="KBU224" s="54"/>
      <c r="KBV224" s="54"/>
      <c r="KBW224" s="54"/>
      <c r="KBX224" s="54"/>
      <c r="KBY224" s="54"/>
      <c r="KBZ224" s="54"/>
      <c r="KCA224" s="54"/>
      <c r="KCB224" s="54"/>
      <c r="KCC224" s="54"/>
      <c r="KCD224" s="54"/>
      <c r="KCE224" s="54"/>
      <c r="KCF224" s="54"/>
      <c r="KCG224" s="54"/>
      <c r="KCH224" s="54"/>
      <c r="KCI224" s="54"/>
      <c r="KCJ224" s="54"/>
      <c r="KCK224" s="54"/>
      <c r="KCL224" s="54"/>
      <c r="KCM224" s="54"/>
      <c r="KCN224" s="54"/>
      <c r="KCO224" s="54"/>
      <c r="KCP224" s="54"/>
      <c r="KCQ224" s="54"/>
      <c r="KCR224" s="54"/>
      <c r="KCS224" s="54"/>
      <c r="KCT224" s="54"/>
      <c r="KCU224" s="54"/>
      <c r="KCV224" s="54"/>
      <c r="KCW224" s="54"/>
      <c r="KCX224" s="54"/>
      <c r="KCY224" s="54"/>
      <c r="KCZ224" s="54"/>
      <c r="KDA224" s="54"/>
      <c r="KDB224" s="54"/>
      <c r="KDC224" s="54"/>
      <c r="KDD224" s="54"/>
      <c r="KDE224" s="54"/>
      <c r="KDF224" s="54"/>
      <c r="KDG224" s="54"/>
      <c r="KDH224" s="54"/>
      <c r="KDI224" s="54"/>
      <c r="KDJ224" s="54"/>
      <c r="KDK224" s="54"/>
      <c r="KDL224" s="54"/>
      <c r="KDM224" s="54"/>
      <c r="KDN224" s="54"/>
      <c r="KDO224" s="54"/>
      <c r="KDP224" s="54"/>
      <c r="KDQ224" s="54"/>
      <c r="KDR224" s="54"/>
      <c r="KDS224" s="54"/>
      <c r="KDT224" s="54"/>
      <c r="KDU224" s="54"/>
      <c r="KDV224" s="54"/>
      <c r="KDW224" s="54"/>
      <c r="KDX224" s="54"/>
      <c r="KDY224" s="54"/>
      <c r="KDZ224" s="54"/>
      <c r="KEA224" s="54"/>
      <c r="KEB224" s="54"/>
      <c r="KEC224" s="54"/>
      <c r="KED224" s="54"/>
      <c r="KEE224" s="54"/>
      <c r="KEF224" s="54"/>
      <c r="KEG224" s="54"/>
      <c r="KEH224" s="54"/>
      <c r="KEI224" s="54"/>
      <c r="KEJ224" s="54"/>
      <c r="KEK224" s="54"/>
      <c r="KEL224" s="54"/>
      <c r="KEM224" s="54"/>
      <c r="KEN224" s="54"/>
      <c r="KEO224" s="54"/>
      <c r="KEP224" s="54"/>
      <c r="KEQ224" s="54"/>
      <c r="KER224" s="54"/>
      <c r="KES224" s="54"/>
      <c r="KET224" s="54"/>
      <c r="KEU224" s="54"/>
      <c r="KEV224" s="54"/>
      <c r="KEW224" s="54"/>
      <c r="KEX224" s="54"/>
      <c r="KEY224" s="54"/>
      <c r="KEZ224" s="54"/>
      <c r="KFA224" s="54"/>
      <c r="KFB224" s="54"/>
      <c r="KFC224" s="54"/>
      <c r="KFD224" s="54"/>
      <c r="KFE224" s="54"/>
      <c r="KFF224" s="54"/>
      <c r="KFG224" s="54"/>
      <c r="KFH224" s="54"/>
      <c r="KFI224" s="54"/>
      <c r="KFJ224" s="54"/>
      <c r="KFK224" s="54"/>
      <c r="KFL224" s="54"/>
      <c r="KFM224" s="54"/>
      <c r="KFN224" s="54"/>
      <c r="KFO224" s="54"/>
      <c r="KFP224" s="54"/>
      <c r="KFQ224" s="54"/>
      <c r="KFR224" s="54"/>
      <c r="KFS224" s="54"/>
      <c r="KFT224" s="54"/>
      <c r="KFU224" s="54"/>
      <c r="KFV224" s="54"/>
      <c r="KFW224" s="54"/>
      <c r="KFX224" s="54"/>
      <c r="KFY224" s="54"/>
      <c r="KFZ224" s="54"/>
      <c r="KGA224" s="54"/>
      <c r="KGB224" s="54"/>
      <c r="KGC224" s="54"/>
      <c r="KGD224" s="54"/>
      <c r="KGE224" s="54"/>
      <c r="KGF224" s="54"/>
      <c r="KGG224" s="54"/>
      <c r="KGH224" s="54"/>
      <c r="KGI224" s="54"/>
      <c r="KGJ224" s="54"/>
      <c r="KGK224" s="54"/>
      <c r="KGL224" s="54"/>
      <c r="KGM224" s="54"/>
      <c r="KGN224" s="54"/>
      <c r="KGO224" s="54"/>
      <c r="KGP224" s="54"/>
      <c r="KGQ224" s="54"/>
      <c r="KGR224" s="54"/>
      <c r="KGS224" s="54"/>
      <c r="KGT224" s="54"/>
      <c r="KGU224" s="54"/>
      <c r="KGV224" s="54"/>
      <c r="KGW224" s="54"/>
      <c r="KGX224" s="54"/>
      <c r="KGY224" s="54"/>
      <c r="KGZ224" s="54"/>
      <c r="KHA224" s="54"/>
      <c r="KHB224" s="54"/>
      <c r="KHC224" s="54"/>
      <c r="KHD224" s="54"/>
      <c r="KHE224" s="54"/>
      <c r="KHF224" s="54"/>
      <c r="KHG224" s="54"/>
      <c r="KHH224" s="54"/>
      <c r="KHI224" s="54"/>
      <c r="KHJ224" s="54"/>
      <c r="KHK224" s="54"/>
      <c r="KHL224" s="54"/>
      <c r="KHM224" s="54"/>
      <c r="KHN224" s="54"/>
      <c r="KHO224" s="54"/>
      <c r="KHP224" s="54"/>
      <c r="KHQ224" s="54"/>
      <c r="KHR224" s="54"/>
      <c r="KHS224" s="54"/>
      <c r="KHT224" s="54"/>
      <c r="KHU224" s="54"/>
      <c r="KHV224" s="54"/>
      <c r="KHW224" s="54"/>
      <c r="KHX224" s="54"/>
      <c r="KHY224" s="54"/>
      <c r="KHZ224" s="54"/>
      <c r="KIA224" s="54"/>
      <c r="KIB224" s="54"/>
      <c r="KIC224" s="54"/>
      <c r="KID224" s="54"/>
      <c r="KIE224" s="54"/>
      <c r="KIF224" s="54"/>
      <c r="KIG224" s="54"/>
      <c r="KIH224" s="54"/>
      <c r="KII224" s="54"/>
      <c r="KIJ224" s="54"/>
      <c r="KIK224" s="54"/>
      <c r="KIL224" s="54"/>
      <c r="KIM224" s="54"/>
      <c r="KIN224" s="54"/>
      <c r="KIO224" s="54"/>
      <c r="KIP224" s="54"/>
      <c r="KIQ224" s="54"/>
      <c r="KIR224" s="54"/>
      <c r="KIS224" s="54"/>
      <c r="KIT224" s="54"/>
      <c r="KIU224" s="54"/>
      <c r="KIV224" s="54"/>
      <c r="KIW224" s="54"/>
      <c r="KIX224" s="54"/>
      <c r="KIY224" s="54"/>
      <c r="KIZ224" s="54"/>
      <c r="KJA224" s="54"/>
      <c r="KJB224" s="54"/>
      <c r="KJC224" s="54"/>
      <c r="KJD224" s="54"/>
      <c r="KJE224" s="54"/>
      <c r="KJF224" s="54"/>
      <c r="KJG224" s="54"/>
      <c r="KJH224" s="54"/>
      <c r="KJI224" s="54"/>
      <c r="KJJ224" s="54"/>
      <c r="KJK224" s="54"/>
      <c r="KJL224" s="54"/>
      <c r="KJM224" s="54"/>
      <c r="KJN224" s="54"/>
      <c r="KJO224" s="54"/>
      <c r="KJP224" s="54"/>
      <c r="KJQ224" s="54"/>
      <c r="KJR224" s="54"/>
      <c r="KJS224" s="54"/>
      <c r="KJT224" s="54"/>
      <c r="KJU224" s="54"/>
      <c r="KJV224" s="54"/>
      <c r="KJW224" s="54"/>
      <c r="KJX224" s="54"/>
      <c r="KJY224" s="54"/>
      <c r="KJZ224" s="54"/>
      <c r="KKA224" s="54"/>
      <c r="KKB224" s="54"/>
      <c r="KKC224" s="54"/>
      <c r="KKD224" s="54"/>
      <c r="KKE224" s="54"/>
      <c r="KKF224" s="54"/>
      <c r="KKG224" s="54"/>
      <c r="KKH224" s="54"/>
      <c r="KKI224" s="54"/>
      <c r="KKJ224" s="54"/>
      <c r="KKK224" s="54"/>
      <c r="KKL224" s="54"/>
      <c r="KKM224" s="54"/>
      <c r="KKN224" s="54"/>
      <c r="KKO224" s="54"/>
      <c r="KKP224" s="54"/>
      <c r="KKQ224" s="54"/>
      <c r="KKR224" s="54"/>
      <c r="KKS224" s="54"/>
      <c r="KKT224" s="54"/>
      <c r="KKU224" s="54"/>
      <c r="KKV224" s="54"/>
      <c r="KKW224" s="54"/>
      <c r="KKX224" s="54"/>
      <c r="KKY224" s="54"/>
      <c r="KKZ224" s="54"/>
      <c r="KLA224" s="54"/>
      <c r="KLB224" s="54"/>
      <c r="KLC224" s="54"/>
      <c r="KLD224" s="54"/>
      <c r="KLE224" s="54"/>
      <c r="KLF224" s="54"/>
      <c r="KLG224" s="54"/>
      <c r="KLH224" s="54"/>
      <c r="KLI224" s="54"/>
      <c r="KLJ224" s="54"/>
      <c r="KLK224" s="54"/>
      <c r="KLL224" s="54"/>
      <c r="KLM224" s="54"/>
      <c r="KLN224" s="54"/>
      <c r="KLO224" s="54"/>
      <c r="KLP224" s="54"/>
      <c r="KLQ224" s="54"/>
      <c r="KLR224" s="54"/>
      <c r="KLS224" s="54"/>
      <c r="KLT224" s="54"/>
      <c r="KLU224" s="54"/>
      <c r="KLV224" s="54"/>
      <c r="KLW224" s="54"/>
      <c r="KLX224" s="54"/>
      <c r="KLY224" s="54"/>
      <c r="KLZ224" s="54"/>
      <c r="KMA224" s="54"/>
      <c r="KMB224" s="54"/>
      <c r="KMC224" s="54"/>
      <c r="KMD224" s="54"/>
      <c r="KME224" s="54"/>
      <c r="KMF224" s="54"/>
      <c r="KMG224" s="54"/>
      <c r="KMH224" s="54"/>
      <c r="KMI224" s="54"/>
      <c r="KMJ224" s="54"/>
      <c r="KMK224" s="54"/>
      <c r="KML224" s="54"/>
      <c r="KMM224" s="54"/>
      <c r="KMN224" s="54"/>
      <c r="KMO224" s="54"/>
      <c r="KMP224" s="54"/>
      <c r="KMQ224" s="54"/>
      <c r="KMR224" s="54"/>
      <c r="KMS224" s="54"/>
      <c r="KMT224" s="54"/>
      <c r="KMU224" s="54"/>
      <c r="KMV224" s="54"/>
      <c r="KMW224" s="54"/>
      <c r="KMX224" s="54"/>
      <c r="KMY224" s="54"/>
      <c r="KMZ224" s="54"/>
      <c r="KNA224" s="54"/>
      <c r="KNB224" s="54"/>
      <c r="KNC224" s="54"/>
      <c r="KND224" s="54"/>
      <c r="KNE224" s="54"/>
      <c r="KNF224" s="54"/>
      <c r="KNG224" s="54"/>
      <c r="KNH224" s="54"/>
      <c r="KNI224" s="54"/>
      <c r="KNJ224" s="54"/>
      <c r="KNK224" s="54"/>
      <c r="KNL224" s="54"/>
      <c r="KNM224" s="54"/>
      <c r="KNN224" s="54"/>
      <c r="KNO224" s="54"/>
      <c r="KNP224" s="54"/>
      <c r="KNQ224" s="54"/>
      <c r="KNR224" s="54"/>
      <c r="KNS224" s="54"/>
      <c r="KNT224" s="54"/>
      <c r="KNU224" s="54"/>
      <c r="KNV224" s="54"/>
      <c r="KNW224" s="54"/>
      <c r="KNX224" s="54"/>
      <c r="KNY224" s="54"/>
      <c r="KNZ224" s="54"/>
      <c r="KOA224" s="54"/>
      <c r="KOB224" s="54"/>
      <c r="KOC224" s="54"/>
      <c r="KOD224" s="54"/>
      <c r="KOE224" s="54"/>
      <c r="KOF224" s="54"/>
      <c r="KOG224" s="54"/>
      <c r="KOH224" s="54"/>
      <c r="KOI224" s="54"/>
      <c r="KOJ224" s="54"/>
      <c r="KOK224" s="54"/>
      <c r="KOL224" s="54"/>
      <c r="KOM224" s="54"/>
      <c r="KON224" s="54"/>
      <c r="KOO224" s="54"/>
      <c r="KOP224" s="54"/>
      <c r="KOQ224" s="54"/>
      <c r="KOR224" s="54"/>
      <c r="KOS224" s="54"/>
      <c r="KOT224" s="54"/>
      <c r="KOU224" s="54"/>
      <c r="KOV224" s="54"/>
      <c r="KOW224" s="54"/>
      <c r="KOX224" s="54"/>
      <c r="KOY224" s="54"/>
      <c r="KOZ224" s="54"/>
      <c r="KPA224" s="54"/>
      <c r="KPB224" s="54"/>
      <c r="KPC224" s="54"/>
      <c r="KPD224" s="54"/>
      <c r="KPE224" s="54"/>
      <c r="KPF224" s="54"/>
      <c r="KPG224" s="54"/>
      <c r="KPH224" s="54"/>
      <c r="KPI224" s="54"/>
      <c r="KPJ224" s="54"/>
      <c r="KPK224" s="54"/>
      <c r="KPL224" s="54"/>
      <c r="KPM224" s="54"/>
      <c r="KPN224" s="54"/>
      <c r="KPO224" s="54"/>
      <c r="KPP224" s="54"/>
      <c r="KPQ224" s="54"/>
      <c r="KPR224" s="54"/>
      <c r="KPS224" s="54"/>
      <c r="KPT224" s="54"/>
      <c r="KPU224" s="54"/>
      <c r="KPV224" s="54"/>
      <c r="KPW224" s="54"/>
      <c r="KPX224" s="54"/>
      <c r="KPY224" s="54"/>
      <c r="KPZ224" s="54"/>
      <c r="KQA224" s="54"/>
      <c r="KQB224" s="54"/>
      <c r="KQC224" s="54"/>
      <c r="KQD224" s="54"/>
      <c r="KQE224" s="54"/>
      <c r="KQF224" s="54"/>
      <c r="KQG224" s="54"/>
      <c r="KQH224" s="54"/>
      <c r="KQI224" s="54"/>
      <c r="KQJ224" s="54"/>
      <c r="KQK224" s="54"/>
      <c r="KQL224" s="54"/>
      <c r="KQM224" s="54"/>
      <c r="KQN224" s="54"/>
      <c r="KQO224" s="54"/>
      <c r="KQP224" s="54"/>
      <c r="KQQ224" s="54"/>
      <c r="KQR224" s="54"/>
      <c r="KQS224" s="54"/>
      <c r="KQT224" s="54"/>
      <c r="KQU224" s="54"/>
      <c r="KQV224" s="54"/>
      <c r="KQW224" s="54"/>
      <c r="KQX224" s="54"/>
      <c r="KQY224" s="54"/>
      <c r="KQZ224" s="54"/>
      <c r="KRA224" s="54"/>
      <c r="KRB224" s="54"/>
      <c r="KRC224" s="54"/>
      <c r="KRD224" s="54"/>
      <c r="KRE224" s="54"/>
      <c r="KRF224" s="54"/>
      <c r="KRG224" s="54"/>
      <c r="KRH224" s="54"/>
      <c r="KRI224" s="54"/>
      <c r="KRJ224" s="54"/>
      <c r="KRK224" s="54"/>
      <c r="KRL224" s="54"/>
      <c r="KRM224" s="54"/>
      <c r="KRN224" s="54"/>
      <c r="KRO224" s="54"/>
      <c r="KRP224" s="54"/>
      <c r="KRQ224" s="54"/>
      <c r="KRR224" s="54"/>
      <c r="KRS224" s="54"/>
      <c r="KRT224" s="54"/>
      <c r="KRU224" s="54"/>
      <c r="KRV224" s="54"/>
      <c r="KRW224" s="54"/>
      <c r="KRX224" s="54"/>
      <c r="KRY224" s="54"/>
      <c r="KRZ224" s="54"/>
      <c r="KSA224" s="54"/>
      <c r="KSB224" s="54"/>
      <c r="KSC224" s="54"/>
      <c r="KSD224" s="54"/>
      <c r="KSE224" s="54"/>
      <c r="KSF224" s="54"/>
      <c r="KSG224" s="54"/>
      <c r="KSH224" s="54"/>
      <c r="KSI224" s="54"/>
      <c r="KSJ224" s="54"/>
      <c r="KSK224" s="54"/>
      <c r="KSL224" s="54"/>
      <c r="KSM224" s="54"/>
      <c r="KSN224" s="54"/>
      <c r="KSO224" s="54"/>
      <c r="KSP224" s="54"/>
      <c r="KSQ224" s="54"/>
      <c r="KSR224" s="54"/>
      <c r="KSS224" s="54"/>
      <c r="KST224" s="54"/>
      <c r="KSU224" s="54"/>
      <c r="KSV224" s="54"/>
      <c r="KSW224" s="54"/>
      <c r="KSX224" s="54"/>
      <c r="KSY224" s="54"/>
      <c r="KSZ224" s="54"/>
      <c r="KTA224" s="54"/>
      <c r="KTB224" s="54"/>
      <c r="KTC224" s="54"/>
      <c r="KTD224" s="54"/>
      <c r="KTE224" s="54"/>
      <c r="KTF224" s="54"/>
      <c r="KTG224" s="54"/>
      <c r="KTH224" s="54"/>
      <c r="KTI224" s="54"/>
      <c r="KTJ224" s="54"/>
      <c r="KTK224" s="54"/>
      <c r="KTL224" s="54"/>
      <c r="KTM224" s="54"/>
      <c r="KTN224" s="54"/>
      <c r="KTO224" s="54"/>
      <c r="KTP224" s="54"/>
      <c r="KTQ224" s="54"/>
      <c r="KTR224" s="54"/>
      <c r="KTS224" s="54"/>
      <c r="KTT224" s="54"/>
      <c r="KTU224" s="54"/>
      <c r="KTV224" s="54"/>
      <c r="KTW224" s="54"/>
      <c r="KTX224" s="54"/>
      <c r="KTY224" s="54"/>
      <c r="KTZ224" s="54"/>
      <c r="KUA224" s="54"/>
      <c r="KUB224" s="54"/>
      <c r="KUC224" s="54"/>
      <c r="KUD224" s="54"/>
      <c r="KUE224" s="54"/>
      <c r="KUF224" s="54"/>
      <c r="KUG224" s="54"/>
      <c r="KUH224" s="54"/>
      <c r="KUI224" s="54"/>
      <c r="KUJ224" s="54"/>
      <c r="KUK224" s="54"/>
      <c r="KUL224" s="54"/>
      <c r="KUM224" s="54"/>
      <c r="KUN224" s="54"/>
      <c r="KUO224" s="54"/>
      <c r="KUP224" s="54"/>
      <c r="KUQ224" s="54"/>
      <c r="KUR224" s="54"/>
      <c r="KUS224" s="54"/>
      <c r="KUT224" s="54"/>
      <c r="KUU224" s="54"/>
      <c r="KUV224" s="54"/>
      <c r="KUW224" s="54"/>
      <c r="KUX224" s="54"/>
      <c r="KUY224" s="54"/>
      <c r="KUZ224" s="54"/>
      <c r="KVA224" s="54"/>
      <c r="KVB224" s="54"/>
      <c r="KVC224" s="54"/>
      <c r="KVD224" s="54"/>
      <c r="KVE224" s="54"/>
      <c r="KVF224" s="54"/>
      <c r="KVG224" s="54"/>
      <c r="KVH224" s="54"/>
      <c r="KVI224" s="54"/>
      <c r="KVJ224" s="54"/>
      <c r="KVK224" s="54"/>
      <c r="KVL224" s="54"/>
      <c r="KVM224" s="54"/>
      <c r="KVN224" s="54"/>
      <c r="KVO224" s="54"/>
      <c r="KVP224" s="54"/>
      <c r="KVQ224" s="54"/>
      <c r="KVR224" s="54"/>
      <c r="KVS224" s="54"/>
      <c r="KVT224" s="54"/>
      <c r="KVU224" s="54"/>
      <c r="KVV224" s="54"/>
      <c r="KVW224" s="54"/>
      <c r="KVX224" s="54"/>
      <c r="KVY224" s="54"/>
      <c r="KVZ224" s="54"/>
      <c r="KWA224" s="54"/>
      <c r="KWB224" s="54"/>
      <c r="KWC224" s="54"/>
      <c r="KWD224" s="54"/>
      <c r="KWE224" s="54"/>
      <c r="KWF224" s="54"/>
      <c r="KWG224" s="54"/>
      <c r="KWH224" s="54"/>
      <c r="KWI224" s="54"/>
      <c r="KWJ224" s="54"/>
      <c r="KWK224" s="54"/>
      <c r="KWL224" s="54"/>
      <c r="KWM224" s="54"/>
      <c r="KWN224" s="54"/>
      <c r="KWO224" s="54"/>
      <c r="KWP224" s="54"/>
      <c r="KWQ224" s="54"/>
      <c r="KWR224" s="54"/>
      <c r="KWS224" s="54"/>
      <c r="KWT224" s="54"/>
      <c r="KWU224" s="54"/>
      <c r="KWV224" s="54"/>
      <c r="KWW224" s="54"/>
      <c r="KWX224" s="54"/>
      <c r="KWY224" s="54"/>
      <c r="KWZ224" s="54"/>
      <c r="KXA224" s="54"/>
      <c r="KXB224" s="54"/>
      <c r="KXC224" s="54"/>
      <c r="KXD224" s="54"/>
      <c r="KXE224" s="54"/>
      <c r="KXF224" s="54"/>
      <c r="KXG224" s="54"/>
      <c r="KXH224" s="54"/>
      <c r="KXI224" s="54"/>
      <c r="KXJ224" s="54"/>
      <c r="KXK224" s="54"/>
      <c r="KXL224" s="54"/>
      <c r="KXM224" s="54"/>
      <c r="KXN224" s="54"/>
      <c r="KXO224" s="54"/>
      <c r="KXP224" s="54"/>
      <c r="KXQ224" s="54"/>
      <c r="KXR224" s="54"/>
      <c r="KXS224" s="54"/>
      <c r="KXT224" s="54"/>
      <c r="KXU224" s="54"/>
      <c r="KXV224" s="54"/>
      <c r="KXW224" s="54"/>
      <c r="KXX224" s="54"/>
      <c r="KXY224" s="54"/>
      <c r="KXZ224" s="54"/>
      <c r="KYA224" s="54"/>
      <c r="KYB224" s="54"/>
      <c r="KYC224" s="54"/>
      <c r="KYD224" s="54"/>
      <c r="KYE224" s="54"/>
      <c r="KYF224" s="54"/>
      <c r="KYG224" s="54"/>
      <c r="KYH224" s="54"/>
      <c r="KYI224" s="54"/>
      <c r="KYJ224" s="54"/>
      <c r="KYK224" s="54"/>
      <c r="KYL224" s="54"/>
      <c r="KYM224" s="54"/>
      <c r="KYN224" s="54"/>
      <c r="KYO224" s="54"/>
      <c r="KYP224" s="54"/>
      <c r="KYQ224" s="54"/>
      <c r="KYR224" s="54"/>
      <c r="KYS224" s="54"/>
      <c r="KYT224" s="54"/>
      <c r="KYU224" s="54"/>
      <c r="KYV224" s="54"/>
      <c r="KYW224" s="54"/>
      <c r="KYX224" s="54"/>
      <c r="KYY224" s="54"/>
      <c r="KYZ224" s="54"/>
      <c r="KZA224" s="54"/>
      <c r="KZB224" s="54"/>
      <c r="KZC224" s="54"/>
      <c r="KZD224" s="54"/>
      <c r="KZE224" s="54"/>
      <c r="KZF224" s="54"/>
      <c r="KZG224" s="54"/>
      <c r="KZH224" s="54"/>
      <c r="KZI224" s="54"/>
      <c r="KZJ224" s="54"/>
      <c r="KZK224" s="54"/>
      <c r="KZL224" s="54"/>
      <c r="KZM224" s="54"/>
      <c r="KZN224" s="54"/>
      <c r="KZO224" s="54"/>
      <c r="KZP224" s="54"/>
      <c r="KZQ224" s="54"/>
      <c r="KZR224" s="54"/>
      <c r="KZS224" s="54"/>
      <c r="KZT224" s="54"/>
      <c r="KZU224" s="54"/>
      <c r="KZV224" s="54"/>
      <c r="KZW224" s="54"/>
      <c r="KZX224" s="54"/>
      <c r="KZY224" s="54"/>
      <c r="KZZ224" s="54"/>
      <c r="LAA224" s="54"/>
      <c r="LAB224" s="54"/>
      <c r="LAC224" s="54"/>
      <c r="LAD224" s="54"/>
      <c r="LAE224" s="54"/>
      <c r="LAF224" s="54"/>
      <c r="LAG224" s="54"/>
      <c r="LAH224" s="54"/>
      <c r="LAI224" s="54"/>
      <c r="LAJ224" s="54"/>
      <c r="LAK224" s="54"/>
      <c r="LAL224" s="54"/>
      <c r="LAM224" s="54"/>
      <c r="LAN224" s="54"/>
      <c r="LAO224" s="54"/>
      <c r="LAP224" s="54"/>
      <c r="LAQ224" s="54"/>
      <c r="LAR224" s="54"/>
      <c r="LAS224" s="54"/>
      <c r="LAT224" s="54"/>
      <c r="LAU224" s="54"/>
      <c r="LAV224" s="54"/>
      <c r="LAW224" s="54"/>
      <c r="LAX224" s="54"/>
      <c r="LAY224" s="54"/>
      <c r="LAZ224" s="54"/>
      <c r="LBA224" s="54"/>
      <c r="LBB224" s="54"/>
      <c r="LBC224" s="54"/>
      <c r="LBD224" s="54"/>
      <c r="LBE224" s="54"/>
      <c r="LBF224" s="54"/>
      <c r="LBG224" s="54"/>
      <c r="LBH224" s="54"/>
      <c r="LBI224" s="54"/>
      <c r="LBJ224" s="54"/>
      <c r="LBK224" s="54"/>
      <c r="LBL224" s="54"/>
      <c r="LBM224" s="54"/>
      <c r="LBN224" s="54"/>
      <c r="LBO224" s="54"/>
      <c r="LBP224" s="54"/>
      <c r="LBQ224" s="54"/>
      <c r="LBR224" s="54"/>
      <c r="LBS224" s="54"/>
      <c r="LBT224" s="54"/>
      <c r="LBU224" s="54"/>
      <c r="LBV224" s="54"/>
      <c r="LBW224" s="54"/>
      <c r="LBX224" s="54"/>
      <c r="LBY224" s="54"/>
      <c r="LBZ224" s="54"/>
      <c r="LCA224" s="54"/>
      <c r="LCB224" s="54"/>
      <c r="LCC224" s="54"/>
      <c r="LCD224" s="54"/>
      <c r="LCE224" s="54"/>
      <c r="LCF224" s="54"/>
      <c r="LCG224" s="54"/>
      <c r="LCH224" s="54"/>
      <c r="LCI224" s="54"/>
      <c r="LCJ224" s="54"/>
      <c r="LCK224" s="54"/>
      <c r="LCL224" s="54"/>
      <c r="LCM224" s="54"/>
      <c r="LCN224" s="54"/>
      <c r="LCO224" s="54"/>
      <c r="LCP224" s="54"/>
      <c r="LCQ224" s="54"/>
      <c r="LCR224" s="54"/>
      <c r="LCS224" s="54"/>
      <c r="LCT224" s="54"/>
      <c r="LCU224" s="54"/>
      <c r="LCV224" s="54"/>
      <c r="LCW224" s="54"/>
      <c r="LCX224" s="54"/>
      <c r="LCY224" s="54"/>
      <c r="LCZ224" s="54"/>
      <c r="LDA224" s="54"/>
      <c r="LDB224" s="54"/>
      <c r="LDC224" s="54"/>
      <c r="LDD224" s="54"/>
      <c r="LDE224" s="54"/>
      <c r="LDF224" s="54"/>
      <c r="LDG224" s="54"/>
      <c r="LDH224" s="54"/>
      <c r="LDI224" s="54"/>
      <c r="LDJ224" s="54"/>
      <c r="LDK224" s="54"/>
      <c r="LDL224" s="54"/>
      <c r="LDM224" s="54"/>
      <c r="LDN224" s="54"/>
      <c r="LDO224" s="54"/>
      <c r="LDP224" s="54"/>
      <c r="LDQ224" s="54"/>
      <c r="LDR224" s="54"/>
      <c r="LDS224" s="54"/>
      <c r="LDT224" s="54"/>
      <c r="LDU224" s="54"/>
      <c r="LDV224" s="54"/>
      <c r="LDW224" s="54"/>
      <c r="LDX224" s="54"/>
      <c r="LDY224" s="54"/>
      <c r="LDZ224" s="54"/>
      <c r="LEA224" s="54"/>
      <c r="LEB224" s="54"/>
      <c r="LEC224" s="54"/>
      <c r="LED224" s="54"/>
      <c r="LEE224" s="54"/>
      <c r="LEF224" s="54"/>
      <c r="LEG224" s="54"/>
      <c r="LEH224" s="54"/>
      <c r="LEI224" s="54"/>
      <c r="LEJ224" s="54"/>
      <c r="LEK224" s="54"/>
      <c r="LEL224" s="54"/>
      <c r="LEM224" s="54"/>
      <c r="LEN224" s="54"/>
      <c r="LEO224" s="54"/>
      <c r="LEP224" s="54"/>
      <c r="LEQ224" s="54"/>
      <c r="LER224" s="54"/>
      <c r="LES224" s="54"/>
      <c r="LET224" s="54"/>
      <c r="LEU224" s="54"/>
      <c r="LEV224" s="54"/>
      <c r="LEW224" s="54"/>
      <c r="LEX224" s="54"/>
      <c r="LEY224" s="54"/>
      <c r="LEZ224" s="54"/>
      <c r="LFA224" s="54"/>
      <c r="LFB224" s="54"/>
      <c r="LFC224" s="54"/>
      <c r="LFD224" s="54"/>
      <c r="LFE224" s="54"/>
      <c r="LFF224" s="54"/>
      <c r="LFG224" s="54"/>
      <c r="LFH224" s="54"/>
      <c r="LFI224" s="54"/>
      <c r="LFJ224" s="54"/>
      <c r="LFK224" s="54"/>
      <c r="LFL224" s="54"/>
      <c r="LFM224" s="54"/>
      <c r="LFN224" s="54"/>
      <c r="LFO224" s="54"/>
      <c r="LFP224" s="54"/>
      <c r="LFQ224" s="54"/>
      <c r="LFR224" s="54"/>
      <c r="LFS224" s="54"/>
      <c r="LFT224" s="54"/>
      <c r="LFU224" s="54"/>
      <c r="LFV224" s="54"/>
      <c r="LFW224" s="54"/>
      <c r="LFX224" s="54"/>
      <c r="LFY224" s="54"/>
      <c r="LFZ224" s="54"/>
      <c r="LGA224" s="54"/>
      <c r="LGB224" s="54"/>
      <c r="LGC224" s="54"/>
      <c r="LGD224" s="54"/>
      <c r="LGE224" s="54"/>
      <c r="LGF224" s="54"/>
      <c r="LGG224" s="54"/>
      <c r="LGH224" s="54"/>
      <c r="LGI224" s="54"/>
      <c r="LGJ224" s="54"/>
      <c r="LGK224" s="54"/>
      <c r="LGL224" s="54"/>
      <c r="LGM224" s="54"/>
      <c r="LGN224" s="54"/>
      <c r="LGO224" s="54"/>
      <c r="LGP224" s="54"/>
      <c r="LGQ224" s="54"/>
      <c r="LGR224" s="54"/>
      <c r="LGS224" s="54"/>
      <c r="LGT224" s="54"/>
      <c r="LGU224" s="54"/>
      <c r="LGV224" s="54"/>
      <c r="LGW224" s="54"/>
      <c r="LGX224" s="54"/>
      <c r="LGY224" s="54"/>
      <c r="LGZ224" s="54"/>
      <c r="LHA224" s="54"/>
      <c r="LHB224" s="54"/>
      <c r="LHC224" s="54"/>
      <c r="LHD224" s="54"/>
      <c r="LHE224" s="54"/>
      <c r="LHF224" s="54"/>
      <c r="LHG224" s="54"/>
      <c r="LHH224" s="54"/>
      <c r="LHI224" s="54"/>
      <c r="LHJ224" s="54"/>
      <c r="LHK224" s="54"/>
      <c r="LHL224" s="54"/>
      <c r="LHM224" s="54"/>
      <c r="LHN224" s="54"/>
      <c r="LHO224" s="54"/>
      <c r="LHP224" s="54"/>
      <c r="LHQ224" s="54"/>
      <c r="LHR224" s="54"/>
      <c r="LHS224" s="54"/>
      <c r="LHT224" s="54"/>
      <c r="LHU224" s="54"/>
      <c r="LHV224" s="54"/>
      <c r="LHW224" s="54"/>
      <c r="LHX224" s="54"/>
      <c r="LHY224" s="54"/>
      <c r="LHZ224" s="54"/>
      <c r="LIA224" s="54"/>
      <c r="LIB224" s="54"/>
      <c r="LIC224" s="54"/>
      <c r="LID224" s="54"/>
      <c r="LIE224" s="54"/>
      <c r="LIF224" s="54"/>
      <c r="LIG224" s="54"/>
      <c r="LIH224" s="54"/>
      <c r="LII224" s="54"/>
      <c r="LIJ224" s="54"/>
      <c r="LIK224" s="54"/>
      <c r="LIL224" s="54"/>
      <c r="LIM224" s="54"/>
      <c r="LIN224" s="54"/>
      <c r="LIO224" s="54"/>
      <c r="LIP224" s="54"/>
      <c r="LIQ224" s="54"/>
      <c r="LIR224" s="54"/>
      <c r="LIS224" s="54"/>
      <c r="LIT224" s="54"/>
      <c r="LIU224" s="54"/>
      <c r="LIV224" s="54"/>
      <c r="LIW224" s="54"/>
      <c r="LIX224" s="54"/>
      <c r="LIY224" s="54"/>
      <c r="LIZ224" s="54"/>
      <c r="LJA224" s="54"/>
      <c r="LJB224" s="54"/>
      <c r="LJC224" s="54"/>
      <c r="LJD224" s="54"/>
      <c r="LJE224" s="54"/>
      <c r="LJF224" s="54"/>
      <c r="LJG224" s="54"/>
      <c r="LJH224" s="54"/>
      <c r="LJI224" s="54"/>
      <c r="LJJ224" s="54"/>
      <c r="LJK224" s="54"/>
      <c r="LJL224" s="54"/>
      <c r="LJM224" s="54"/>
      <c r="LJN224" s="54"/>
      <c r="LJO224" s="54"/>
      <c r="LJP224" s="54"/>
      <c r="LJQ224" s="54"/>
      <c r="LJR224" s="54"/>
      <c r="LJS224" s="54"/>
      <c r="LJT224" s="54"/>
      <c r="LJU224" s="54"/>
      <c r="LJV224" s="54"/>
      <c r="LJW224" s="54"/>
      <c r="LJX224" s="54"/>
      <c r="LJY224" s="54"/>
      <c r="LJZ224" s="54"/>
      <c r="LKA224" s="54"/>
      <c r="LKB224" s="54"/>
      <c r="LKC224" s="54"/>
      <c r="LKD224" s="54"/>
      <c r="LKE224" s="54"/>
      <c r="LKF224" s="54"/>
      <c r="LKG224" s="54"/>
      <c r="LKH224" s="54"/>
      <c r="LKI224" s="54"/>
      <c r="LKJ224" s="54"/>
      <c r="LKK224" s="54"/>
      <c r="LKL224" s="54"/>
      <c r="LKM224" s="54"/>
      <c r="LKN224" s="54"/>
      <c r="LKO224" s="54"/>
      <c r="LKP224" s="54"/>
      <c r="LKQ224" s="54"/>
      <c r="LKR224" s="54"/>
      <c r="LKS224" s="54"/>
      <c r="LKT224" s="54"/>
      <c r="LKU224" s="54"/>
      <c r="LKV224" s="54"/>
      <c r="LKW224" s="54"/>
      <c r="LKX224" s="54"/>
      <c r="LKY224" s="54"/>
      <c r="LKZ224" s="54"/>
      <c r="LLA224" s="54"/>
      <c r="LLB224" s="54"/>
      <c r="LLC224" s="54"/>
      <c r="LLD224" s="54"/>
      <c r="LLE224" s="54"/>
      <c r="LLF224" s="54"/>
      <c r="LLG224" s="54"/>
      <c r="LLH224" s="54"/>
      <c r="LLI224" s="54"/>
      <c r="LLJ224" s="54"/>
      <c r="LLK224" s="54"/>
      <c r="LLL224" s="54"/>
      <c r="LLM224" s="54"/>
      <c r="LLN224" s="54"/>
      <c r="LLO224" s="54"/>
      <c r="LLP224" s="54"/>
      <c r="LLQ224" s="54"/>
      <c r="LLR224" s="54"/>
      <c r="LLS224" s="54"/>
      <c r="LLT224" s="54"/>
      <c r="LLU224" s="54"/>
      <c r="LLV224" s="54"/>
      <c r="LLW224" s="54"/>
      <c r="LLX224" s="54"/>
      <c r="LLY224" s="54"/>
      <c r="LLZ224" s="54"/>
      <c r="LMA224" s="54"/>
      <c r="LMB224" s="54"/>
      <c r="LMC224" s="54"/>
      <c r="LMD224" s="54"/>
      <c r="LME224" s="54"/>
      <c r="LMF224" s="54"/>
      <c r="LMG224" s="54"/>
      <c r="LMH224" s="54"/>
      <c r="LMI224" s="54"/>
      <c r="LMJ224" s="54"/>
      <c r="LMK224" s="54"/>
      <c r="LML224" s="54"/>
      <c r="LMM224" s="54"/>
      <c r="LMN224" s="54"/>
      <c r="LMO224" s="54"/>
      <c r="LMP224" s="54"/>
      <c r="LMQ224" s="54"/>
      <c r="LMR224" s="54"/>
      <c r="LMS224" s="54"/>
      <c r="LMT224" s="54"/>
      <c r="LMU224" s="54"/>
      <c r="LMV224" s="54"/>
      <c r="LMW224" s="54"/>
      <c r="LMX224" s="54"/>
      <c r="LMY224" s="54"/>
      <c r="LMZ224" s="54"/>
      <c r="LNA224" s="54"/>
      <c r="LNB224" s="54"/>
      <c r="LNC224" s="54"/>
      <c r="LND224" s="54"/>
      <c r="LNE224" s="54"/>
      <c r="LNF224" s="54"/>
      <c r="LNG224" s="54"/>
      <c r="LNH224" s="54"/>
      <c r="LNI224" s="54"/>
      <c r="LNJ224" s="54"/>
      <c r="LNK224" s="54"/>
      <c r="LNL224" s="54"/>
      <c r="LNM224" s="54"/>
      <c r="LNN224" s="54"/>
      <c r="LNO224" s="54"/>
      <c r="LNP224" s="54"/>
      <c r="LNQ224" s="54"/>
      <c r="LNR224" s="54"/>
      <c r="LNS224" s="54"/>
      <c r="LNT224" s="54"/>
      <c r="LNU224" s="54"/>
      <c r="LNV224" s="54"/>
      <c r="LNW224" s="54"/>
      <c r="LNX224" s="54"/>
      <c r="LNY224" s="54"/>
      <c r="LNZ224" s="54"/>
      <c r="LOA224" s="54"/>
      <c r="LOB224" s="54"/>
      <c r="LOC224" s="54"/>
      <c r="LOD224" s="54"/>
      <c r="LOE224" s="54"/>
      <c r="LOF224" s="54"/>
      <c r="LOG224" s="54"/>
      <c r="LOH224" s="54"/>
      <c r="LOI224" s="54"/>
      <c r="LOJ224" s="54"/>
      <c r="LOK224" s="54"/>
      <c r="LOL224" s="54"/>
      <c r="LOM224" s="54"/>
      <c r="LON224" s="54"/>
      <c r="LOO224" s="54"/>
      <c r="LOP224" s="54"/>
      <c r="LOQ224" s="54"/>
      <c r="LOR224" s="54"/>
      <c r="LOS224" s="54"/>
      <c r="LOT224" s="54"/>
      <c r="LOU224" s="54"/>
      <c r="LOV224" s="54"/>
      <c r="LOW224" s="54"/>
      <c r="LOX224" s="54"/>
      <c r="LOY224" s="54"/>
      <c r="LOZ224" s="54"/>
      <c r="LPA224" s="54"/>
      <c r="LPB224" s="54"/>
      <c r="LPC224" s="54"/>
      <c r="LPD224" s="54"/>
      <c r="LPE224" s="54"/>
      <c r="LPF224" s="54"/>
      <c r="LPG224" s="54"/>
      <c r="LPH224" s="54"/>
      <c r="LPI224" s="54"/>
      <c r="LPJ224" s="54"/>
      <c r="LPK224" s="54"/>
      <c r="LPL224" s="54"/>
      <c r="LPM224" s="54"/>
      <c r="LPN224" s="54"/>
      <c r="LPO224" s="54"/>
      <c r="LPP224" s="54"/>
      <c r="LPQ224" s="54"/>
      <c r="LPR224" s="54"/>
      <c r="LPS224" s="54"/>
      <c r="LPT224" s="54"/>
      <c r="LPU224" s="54"/>
      <c r="LPV224" s="54"/>
      <c r="LPW224" s="54"/>
      <c r="LPX224" s="54"/>
      <c r="LPY224" s="54"/>
      <c r="LPZ224" s="54"/>
      <c r="LQA224" s="54"/>
      <c r="LQB224" s="54"/>
      <c r="LQC224" s="54"/>
      <c r="LQD224" s="54"/>
      <c r="LQE224" s="54"/>
      <c r="LQF224" s="54"/>
      <c r="LQG224" s="54"/>
      <c r="LQH224" s="54"/>
      <c r="LQI224" s="54"/>
      <c r="LQJ224" s="54"/>
      <c r="LQK224" s="54"/>
      <c r="LQL224" s="54"/>
      <c r="LQM224" s="54"/>
      <c r="LQN224" s="54"/>
      <c r="LQO224" s="54"/>
      <c r="LQP224" s="54"/>
      <c r="LQQ224" s="54"/>
      <c r="LQR224" s="54"/>
      <c r="LQS224" s="54"/>
      <c r="LQT224" s="54"/>
      <c r="LQU224" s="54"/>
      <c r="LQV224" s="54"/>
      <c r="LQW224" s="54"/>
      <c r="LQX224" s="54"/>
      <c r="LQY224" s="54"/>
      <c r="LQZ224" s="54"/>
      <c r="LRA224" s="54"/>
      <c r="LRB224" s="54"/>
      <c r="LRC224" s="54"/>
      <c r="LRD224" s="54"/>
      <c r="LRE224" s="54"/>
      <c r="LRF224" s="54"/>
      <c r="LRG224" s="54"/>
      <c r="LRH224" s="54"/>
      <c r="LRI224" s="54"/>
      <c r="LRJ224" s="54"/>
      <c r="LRK224" s="54"/>
      <c r="LRL224" s="54"/>
      <c r="LRM224" s="54"/>
      <c r="LRN224" s="54"/>
      <c r="LRO224" s="54"/>
      <c r="LRP224" s="54"/>
      <c r="LRQ224" s="54"/>
      <c r="LRR224" s="54"/>
      <c r="LRS224" s="54"/>
      <c r="LRT224" s="54"/>
      <c r="LRU224" s="54"/>
      <c r="LRV224" s="54"/>
      <c r="LRW224" s="54"/>
      <c r="LRX224" s="54"/>
      <c r="LRY224" s="54"/>
      <c r="LRZ224" s="54"/>
      <c r="LSA224" s="54"/>
      <c r="LSB224" s="54"/>
      <c r="LSC224" s="54"/>
      <c r="LSD224" s="54"/>
      <c r="LSE224" s="54"/>
      <c r="LSF224" s="54"/>
      <c r="LSG224" s="54"/>
      <c r="LSH224" s="54"/>
      <c r="LSI224" s="54"/>
      <c r="LSJ224" s="54"/>
      <c r="LSK224" s="54"/>
      <c r="LSL224" s="54"/>
      <c r="LSM224" s="54"/>
      <c r="LSN224" s="54"/>
      <c r="LSO224" s="54"/>
      <c r="LSP224" s="54"/>
      <c r="LSQ224" s="54"/>
      <c r="LSR224" s="54"/>
      <c r="LSS224" s="54"/>
      <c r="LST224" s="54"/>
      <c r="LSU224" s="54"/>
      <c r="LSV224" s="54"/>
      <c r="LSW224" s="54"/>
      <c r="LSX224" s="54"/>
      <c r="LSY224" s="54"/>
      <c r="LSZ224" s="54"/>
      <c r="LTA224" s="54"/>
      <c r="LTB224" s="54"/>
      <c r="LTC224" s="54"/>
      <c r="LTD224" s="54"/>
      <c r="LTE224" s="54"/>
      <c r="LTF224" s="54"/>
      <c r="LTG224" s="54"/>
      <c r="LTH224" s="54"/>
      <c r="LTI224" s="54"/>
      <c r="LTJ224" s="54"/>
      <c r="LTK224" s="54"/>
      <c r="LTL224" s="54"/>
      <c r="LTM224" s="54"/>
      <c r="LTN224" s="54"/>
      <c r="LTO224" s="54"/>
      <c r="LTP224" s="54"/>
      <c r="LTQ224" s="54"/>
      <c r="LTR224" s="54"/>
      <c r="LTS224" s="54"/>
      <c r="LTT224" s="54"/>
      <c r="LTU224" s="54"/>
      <c r="LTV224" s="54"/>
      <c r="LTW224" s="54"/>
      <c r="LTX224" s="54"/>
      <c r="LTY224" s="54"/>
      <c r="LTZ224" s="54"/>
      <c r="LUA224" s="54"/>
      <c r="LUB224" s="54"/>
      <c r="LUC224" s="54"/>
      <c r="LUD224" s="54"/>
      <c r="LUE224" s="54"/>
      <c r="LUF224" s="54"/>
      <c r="LUG224" s="54"/>
      <c r="LUH224" s="54"/>
      <c r="LUI224" s="54"/>
      <c r="LUJ224" s="54"/>
      <c r="LUK224" s="54"/>
      <c r="LUL224" s="54"/>
      <c r="LUM224" s="54"/>
      <c r="LUN224" s="54"/>
      <c r="LUO224" s="54"/>
      <c r="LUP224" s="54"/>
      <c r="LUQ224" s="54"/>
      <c r="LUR224" s="54"/>
      <c r="LUS224" s="54"/>
      <c r="LUT224" s="54"/>
      <c r="LUU224" s="54"/>
      <c r="LUV224" s="54"/>
      <c r="LUW224" s="54"/>
      <c r="LUX224" s="54"/>
      <c r="LUY224" s="54"/>
      <c r="LUZ224" s="54"/>
      <c r="LVA224" s="54"/>
      <c r="LVB224" s="54"/>
      <c r="LVC224" s="54"/>
      <c r="LVD224" s="54"/>
      <c r="LVE224" s="54"/>
      <c r="LVF224" s="54"/>
      <c r="LVG224" s="54"/>
      <c r="LVH224" s="54"/>
      <c r="LVI224" s="54"/>
      <c r="LVJ224" s="54"/>
      <c r="LVK224" s="54"/>
      <c r="LVL224" s="54"/>
      <c r="LVM224" s="54"/>
      <c r="LVN224" s="54"/>
      <c r="LVO224" s="54"/>
      <c r="LVP224" s="54"/>
      <c r="LVQ224" s="54"/>
      <c r="LVR224" s="54"/>
      <c r="LVS224" s="54"/>
      <c r="LVT224" s="54"/>
      <c r="LVU224" s="54"/>
      <c r="LVV224" s="54"/>
      <c r="LVW224" s="54"/>
      <c r="LVX224" s="54"/>
      <c r="LVY224" s="54"/>
      <c r="LVZ224" s="54"/>
      <c r="LWA224" s="54"/>
      <c r="LWB224" s="54"/>
      <c r="LWC224" s="54"/>
      <c r="LWD224" s="54"/>
      <c r="LWE224" s="54"/>
      <c r="LWF224" s="54"/>
      <c r="LWG224" s="54"/>
      <c r="LWH224" s="54"/>
      <c r="LWI224" s="54"/>
      <c r="LWJ224" s="54"/>
      <c r="LWK224" s="54"/>
      <c r="LWL224" s="54"/>
      <c r="LWM224" s="54"/>
      <c r="LWN224" s="54"/>
      <c r="LWO224" s="54"/>
      <c r="LWP224" s="54"/>
      <c r="LWQ224" s="54"/>
      <c r="LWR224" s="54"/>
      <c r="LWS224" s="54"/>
      <c r="LWT224" s="54"/>
      <c r="LWU224" s="54"/>
      <c r="LWV224" s="54"/>
      <c r="LWW224" s="54"/>
      <c r="LWX224" s="54"/>
      <c r="LWY224" s="54"/>
      <c r="LWZ224" s="54"/>
      <c r="LXA224" s="54"/>
      <c r="LXB224" s="54"/>
      <c r="LXC224" s="54"/>
      <c r="LXD224" s="54"/>
      <c r="LXE224" s="54"/>
      <c r="LXF224" s="54"/>
      <c r="LXG224" s="54"/>
      <c r="LXH224" s="54"/>
      <c r="LXI224" s="54"/>
      <c r="LXJ224" s="54"/>
      <c r="LXK224" s="54"/>
      <c r="LXL224" s="54"/>
      <c r="LXM224" s="54"/>
      <c r="LXN224" s="54"/>
      <c r="LXO224" s="54"/>
      <c r="LXP224" s="54"/>
      <c r="LXQ224" s="54"/>
      <c r="LXR224" s="54"/>
      <c r="LXS224" s="54"/>
      <c r="LXT224" s="54"/>
      <c r="LXU224" s="54"/>
      <c r="LXV224" s="54"/>
      <c r="LXW224" s="54"/>
      <c r="LXX224" s="54"/>
      <c r="LXY224" s="54"/>
      <c r="LXZ224" s="54"/>
      <c r="LYA224" s="54"/>
      <c r="LYB224" s="54"/>
      <c r="LYC224" s="54"/>
      <c r="LYD224" s="54"/>
      <c r="LYE224" s="54"/>
      <c r="LYF224" s="54"/>
      <c r="LYG224" s="54"/>
      <c r="LYH224" s="54"/>
      <c r="LYI224" s="54"/>
      <c r="LYJ224" s="54"/>
      <c r="LYK224" s="54"/>
      <c r="LYL224" s="54"/>
      <c r="LYM224" s="54"/>
      <c r="LYN224" s="54"/>
      <c r="LYO224" s="54"/>
      <c r="LYP224" s="54"/>
      <c r="LYQ224" s="54"/>
      <c r="LYR224" s="54"/>
      <c r="LYS224" s="54"/>
      <c r="LYT224" s="54"/>
      <c r="LYU224" s="54"/>
      <c r="LYV224" s="54"/>
      <c r="LYW224" s="54"/>
      <c r="LYX224" s="54"/>
      <c r="LYY224" s="54"/>
      <c r="LYZ224" s="54"/>
      <c r="LZA224" s="54"/>
      <c r="LZB224" s="54"/>
      <c r="LZC224" s="54"/>
      <c r="LZD224" s="54"/>
      <c r="LZE224" s="54"/>
      <c r="LZF224" s="54"/>
      <c r="LZG224" s="54"/>
      <c r="LZH224" s="54"/>
      <c r="LZI224" s="54"/>
      <c r="LZJ224" s="54"/>
      <c r="LZK224" s="54"/>
      <c r="LZL224" s="54"/>
      <c r="LZM224" s="54"/>
      <c r="LZN224" s="54"/>
      <c r="LZO224" s="54"/>
      <c r="LZP224" s="54"/>
      <c r="LZQ224" s="54"/>
      <c r="LZR224" s="54"/>
      <c r="LZS224" s="54"/>
      <c r="LZT224" s="54"/>
      <c r="LZU224" s="54"/>
      <c r="LZV224" s="54"/>
      <c r="LZW224" s="54"/>
      <c r="LZX224" s="54"/>
      <c r="LZY224" s="54"/>
      <c r="LZZ224" s="54"/>
      <c r="MAA224" s="54"/>
      <c r="MAB224" s="54"/>
      <c r="MAC224" s="54"/>
      <c r="MAD224" s="54"/>
      <c r="MAE224" s="54"/>
      <c r="MAF224" s="54"/>
      <c r="MAG224" s="54"/>
      <c r="MAH224" s="54"/>
      <c r="MAI224" s="54"/>
      <c r="MAJ224" s="54"/>
      <c r="MAK224" s="54"/>
      <c r="MAL224" s="54"/>
      <c r="MAM224" s="54"/>
      <c r="MAN224" s="54"/>
      <c r="MAO224" s="54"/>
      <c r="MAP224" s="54"/>
      <c r="MAQ224" s="54"/>
      <c r="MAR224" s="54"/>
      <c r="MAS224" s="54"/>
      <c r="MAT224" s="54"/>
      <c r="MAU224" s="54"/>
      <c r="MAV224" s="54"/>
      <c r="MAW224" s="54"/>
      <c r="MAX224" s="54"/>
      <c r="MAY224" s="54"/>
      <c r="MAZ224" s="54"/>
      <c r="MBA224" s="54"/>
      <c r="MBB224" s="54"/>
      <c r="MBC224" s="54"/>
      <c r="MBD224" s="54"/>
      <c r="MBE224" s="54"/>
      <c r="MBF224" s="54"/>
      <c r="MBG224" s="54"/>
      <c r="MBH224" s="54"/>
      <c r="MBI224" s="54"/>
      <c r="MBJ224" s="54"/>
      <c r="MBK224" s="54"/>
      <c r="MBL224" s="54"/>
      <c r="MBM224" s="54"/>
      <c r="MBN224" s="54"/>
      <c r="MBO224" s="54"/>
      <c r="MBP224" s="54"/>
      <c r="MBQ224" s="54"/>
      <c r="MBR224" s="54"/>
      <c r="MBS224" s="54"/>
      <c r="MBT224" s="54"/>
      <c r="MBU224" s="54"/>
      <c r="MBV224" s="54"/>
      <c r="MBW224" s="54"/>
      <c r="MBX224" s="54"/>
      <c r="MBY224" s="54"/>
      <c r="MBZ224" s="54"/>
      <c r="MCA224" s="54"/>
      <c r="MCB224" s="54"/>
      <c r="MCC224" s="54"/>
      <c r="MCD224" s="54"/>
      <c r="MCE224" s="54"/>
      <c r="MCF224" s="54"/>
      <c r="MCG224" s="54"/>
      <c r="MCH224" s="54"/>
      <c r="MCI224" s="54"/>
      <c r="MCJ224" s="54"/>
      <c r="MCK224" s="54"/>
      <c r="MCL224" s="54"/>
      <c r="MCM224" s="54"/>
      <c r="MCN224" s="54"/>
      <c r="MCO224" s="54"/>
      <c r="MCP224" s="54"/>
      <c r="MCQ224" s="54"/>
      <c r="MCR224" s="54"/>
      <c r="MCS224" s="54"/>
      <c r="MCT224" s="54"/>
      <c r="MCU224" s="54"/>
      <c r="MCV224" s="54"/>
      <c r="MCW224" s="54"/>
      <c r="MCX224" s="54"/>
      <c r="MCY224" s="54"/>
      <c r="MCZ224" s="54"/>
      <c r="MDA224" s="54"/>
      <c r="MDB224" s="54"/>
      <c r="MDC224" s="54"/>
      <c r="MDD224" s="54"/>
      <c r="MDE224" s="54"/>
      <c r="MDF224" s="54"/>
      <c r="MDG224" s="54"/>
      <c r="MDH224" s="54"/>
      <c r="MDI224" s="54"/>
      <c r="MDJ224" s="54"/>
      <c r="MDK224" s="54"/>
      <c r="MDL224" s="54"/>
      <c r="MDM224" s="54"/>
      <c r="MDN224" s="54"/>
      <c r="MDO224" s="54"/>
      <c r="MDP224" s="54"/>
      <c r="MDQ224" s="54"/>
      <c r="MDR224" s="54"/>
      <c r="MDS224" s="54"/>
      <c r="MDT224" s="54"/>
      <c r="MDU224" s="54"/>
      <c r="MDV224" s="54"/>
      <c r="MDW224" s="54"/>
      <c r="MDX224" s="54"/>
      <c r="MDY224" s="54"/>
      <c r="MDZ224" s="54"/>
      <c r="MEA224" s="54"/>
      <c r="MEB224" s="54"/>
      <c r="MEC224" s="54"/>
      <c r="MED224" s="54"/>
      <c r="MEE224" s="54"/>
      <c r="MEF224" s="54"/>
      <c r="MEG224" s="54"/>
      <c r="MEH224" s="54"/>
      <c r="MEI224" s="54"/>
      <c r="MEJ224" s="54"/>
      <c r="MEK224" s="54"/>
      <c r="MEL224" s="54"/>
      <c r="MEM224" s="54"/>
      <c r="MEN224" s="54"/>
      <c r="MEO224" s="54"/>
      <c r="MEP224" s="54"/>
      <c r="MEQ224" s="54"/>
      <c r="MER224" s="54"/>
      <c r="MES224" s="54"/>
      <c r="MET224" s="54"/>
      <c r="MEU224" s="54"/>
      <c r="MEV224" s="54"/>
      <c r="MEW224" s="54"/>
      <c r="MEX224" s="54"/>
      <c r="MEY224" s="54"/>
      <c r="MEZ224" s="54"/>
      <c r="MFA224" s="54"/>
      <c r="MFB224" s="54"/>
      <c r="MFC224" s="54"/>
      <c r="MFD224" s="54"/>
      <c r="MFE224" s="54"/>
      <c r="MFF224" s="54"/>
      <c r="MFG224" s="54"/>
      <c r="MFH224" s="54"/>
      <c r="MFI224" s="54"/>
      <c r="MFJ224" s="54"/>
      <c r="MFK224" s="54"/>
      <c r="MFL224" s="54"/>
      <c r="MFM224" s="54"/>
      <c r="MFN224" s="54"/>
      <c r="MFO224" s="54"/>
      <c r="MFP224" s="54"/>
      <c r="MFQ224" s="54"/>
      <c r="MFR224" s="54"/>
      <c r="MFS224" s="54"/>
      <c r="MFT224" s="54"/>
      <c r="MFU224" s="54"/>
      <c r="MFV224" s="54"/>
      <c r="MFW224" s="54"/>
      <c r="MFX224" s="54"/>
      <c r="MFY224" s="54"/>
      <c r="MFZ224" s="54"/>
      <c r="MGA224" s="54"/>
      <c r="MGB224" s="54"/>
      <c r="MGC224" s="54"/>
      <c r="MGD224" s="54"/>
      <c r="MGE224" s="54"/>
      <c r="MGF224" s="54"/>
      <c r="MGG224" s="54"/>
      <c r="MGH224" s="54"/>
      <c r="MGI224" s="54"/>
      <c r="MGJ224" s="54"/>
      <c r="MGK224" s="54"/>
      <c r="MGL224" s="54"/>
      <c r="MGM224" s="54"/>
      <c r="MGN224" s="54"/>
      <c r="MGO224" s="54"/>
      <c r="MGP224" s="54"/>
      <c r="MGQ224" s="54"/>
      <c r="MGR224" s="54"/>
      <c r="MGS224" s="54"/>
      <c r="MGT224" s="54"/>
      <c r="MGU224" s="54"/>
      <c r="MGV224" s="54"/>
      <c r="MGW224" s="54"/>
      <c r="MGX224" s="54"/>
      <c r="MGY224" s="54"/>
      <c r="MGZ224" s="54"/>
      <c r="MHA224" s="54"/>
      <c r="MHB224" s="54"/>
      <c r="MHC224" s="54"/>
      <c r="MHD224" s="54"/>
      <c r="MHE224" s="54"/>
      <c r="MHF224" s="54"/>
      <c r="MHG224" s="54"/>
      <c r="MHH224" s="54"/>
      <c r="MHI224" s="54"/>
      <c r="MHJ224" s="54"/>
      <c r="MHK224" s="54"/>
      <c r="MHL224" s="54"/>
      <c r="MHM224" s="54"/>
      <c r="MHN224" s="54"/>
      <c r="MHO224" s="54"/>
      <c r="MHP224" s="54"/>
      <c r="MHQ224" s="54"/>
      <c r="MHR224" s="54"/>
      <c r="MHS224" s="54"/>
      <c r="MHT224" s="54"/>
      <c r="MHU224" s="54"/>
      <c r="MHV224" s="54"/>
      <c r="MHW224" s="54"/>
      <c r="MHX224" s="54"/>
      <c r="MHY224" s="54"/>
      <c r="MHZ224" s="54"/>
      <c r="MIA224" s="54"/>
      <c r="MIB224" s="54"/>
      <c r="MIC224" s="54"/>
      <c r="MID224" s="54"/>
      <c r="MIE224" s="54"/>
      <c r="MIF224" s="54"/>
      <c r="MIG224" s="54"/>
      <c r="MIH224" s="54"/>
      <c r="MII224" s="54"/>
      <c r="MIJ224" s="54"/>
      <c r="MIK224" s="54"/>
      <c r="MIL224" s="54"/>
      <c r="MIM224" s="54"/>
      <c r="MIN224" s="54"/>
      <c r="MIO224" s="54"/>
      <c r="MIP224" s="54"/>
      <c r="MIQ224" s="54"/>
      <c r="MIR224" s="54"/>
      <c r="MIS224" s="54"/>
      <c r="MIT224" s="54"/>
      <c r="MIU224" s="54"/>
      <c r="MIV224" s="54"/>
      <c r="MIW224" s="54"/>
      <c r="MIX224" s="54"/>
      <c r="MIY224" s="54"/>
      <c r="MIZ224" s="54"/>
      <c r="MJA224" s="54"/>
      <c r="MJB224" s="54"/>
      <c r="MJC224" s="54"/>
      <c r="MJD224" s="54"/>
      <c r="MJE224" s="54"/>
      <c r="MJF224" s="54"/>
      <c r="MJG224" s="54"/>
      <c r="MJH224" s="54"/>
      <c r="MJI224" s="54"/>
      <c r="MJJ224" s="54"/>
      <c r="MJK224" s="54"/>
      <c r="MJL224" s="54"/>
      <c r="MJM224" s="54"/>
      <c r="MJN224" s="54"/>
      <c r="MJO224" s="54"/>
      <c r="MJP224" s="54"/>
      <c r="MJQ224" s="54"/>
      <c r="MJR224" s="54"/>
      <c r="MJS224" s="54"/>
      <c r="MJT224" s="54"/>
      <c r="MJU224" s="54"/>
      <c r="MJV224" s="54"/>
      <c r="MJW224" s="54"/>
      <c r="MJX224" s="54"/>
      <c r="MJY224" s="54"/>
      <c r="MJZ224" s="54"/>
      <c r="MKA224" s="54"/>
      <c r="MKB224" s="54"/>
      <c r="MKC224" s="54"/>
      <c r="MKD224" s="54"/>
      <c r="MKE224" s="54"/>
      <c r="MKF224" s="54"/>
      <c r="MKG224" s="54"/>
      <c r="MKH224" s="54"/>
      <c r="MKI224" s="54"/>
      <c r="MKJ224" s="54"/>
      <c r="MKK224" s="54"/>
      <c r="MKL224" s="54"/>
      <c r="MKM224" s="54"/>
      <c r="MKN224" s="54"/>
      <c r="MKO224" s="54"/>
      <c r="MKP224" s="54"/>
      <c r="MKQ224" s="54"/>
      <c r="MKR224" s="54"/>
      <c r="MKS224" s="54"/>
      <c r="MKT224" s="54"/>
      <c r="MKU224" s="54"/>
      <c r="MKV224" s="54"/>
      <c r="MKW224" s="54"/>
      <c r="MKX224" s="54"/>
      <c r="MKY224" s="54"/>
      <c r="MKZ224" s="54"/>
      <c r="MLA224" s="54"/>
      <c r="MLB224" s="54"/>
      <c r="MLC224" s="54"/>
      <c r="MLD224" s="54"/>
      <c r="MLE224" s="54"/>
      <c r="MLF224" s="54"/>
      <c r="MLG224" s="54"/>
      <c r="MLH224" s="54"/>
      <c r="MLI224" s="54"/>
      <c r="MLJ224" s="54"/>
      <c r="MLK224" s="54"/>
      <c r="MLL224" s="54"/>
      <c r="MLM224" s="54"/>
      <c r="MLN224" s="54"/>
      <c r="MLO224" s="54"/>
      <c r="MLP224" s="54"/>
      <c r="MLQ224" s="54"/>
      <c r="MLR224" s="54"/>
      <c r="MLS224" s="54"/>
      <c r="MLT224" s="54"/>
      <c r="MLU224" s="54"/>
      <c r="MLV224" s="54"/>
      <c r="MLW224" s="54"/>
      <c r="MLX224" s="54"/>
      <c r="MLY224" s="54"/>
      <c r="MLZ224" s="54"/>
      <c r="MMA224" s="54"/>
      <c r="MMB224" s="54"/>
      <c r="MMC224" s="54"/>
      <c r="MMD224" s="54"/>
      <c r="MME224" s="54"/>
      <c r="MMF224" s="54"/>
      <c r="MMG224" s="54"/>
      <c r="MMH224" s="54"/>
      <c r="MMI224" s="54"/>
      <c r="MMJ224" s="54"/>
      <c r="MMK224" s="54"/>
      <c r="MML224" s="54"/>
      <c r="MMM224" s="54"/>
      <c r="MMN224" s="54"/>
      <c r="MMO224" s="54"/>
      <c r="MMP224" s="54"/>
      <c r="MMQ224" s="54"/>
      <c r="MMR224" s="54"/>
      <c r="MMS224" s="54"/>
      <c r="MMT224" s="54"/>
      <c r="MMU224" s="54"/>
      <c r="MMV224" s="54"/>
      <c r="MMW224" s="54"/>
      <c r="MMX224" s="54"/>
      <c r="MMY224" s="54"/>
      <c r="MMZ224" s="54"/>
      <c r="MNA224" s="54"/>
      <c r="MNB224" s="54"/>
      <c r="MNC224" s="54"/>
      <c r="MND224" s="54"/>
      <c r="MNE224" s="54"/>
      <c r="MNF224" s="54"/>
      <c r="MNG224" s="54"/>
      <c r="MNH224" s="54"/>
      <c r="MNI224" s="54"/>
      <c r="MNJ224" s="54"/>
      <c r="MNK224" s="54"/>
      <c r="MNL224" s="54"/>
      <c r="MNM224" s="54"/>
      <c r="MNN224" s="54"/>
      <c r="MNO224" s="54"/>
      <c r="MNP224" s="54"/>
      <c r="MNQ224" s="54"/>
      <c r="MNR224" s="54"/>
      <c r="MNS224" s="54"/>
      <c r="MNT224" s="54"/>
      <c r="MNU224" s="54"/>
      <c r="MNV224" s="54"/>
      <c r="MNW224" s="54"/>
      <c r="MNX224" s="54"/>
      <c r="MNY224" s="54"/>
      <c r="MNZ224" s="54"/>
      <c r="MOA224" s="54"/>
      <c r="MOB224" s="54"/>
      <c r="MOC224" s="54"/>
      <c r="MOD224" s="54"/>
      <c r="MOE224" s="54"/>
      <c r="MOF224" s="54"/>
      <c r="MOG224" s="54"/>
      <c r="MOH224" s="54"/>
      <c r="MOI224" s="54"/>
      <c r="MOJ224" s="54"/>
      <c r="MOK224" s="54"/>
      <c r="MOL224" s="54"/>
      <c r="MOM224" s="54"/>
      <c r="MON224" s="54"/>
      <c r="MOO224" s="54"/>
      <c r="MOP224" s="54"/>
      <c r="MOQ224" s="54"/>
      <c r="MOR224" s="54"/>
      <c r="MOS224" s="54"/>
      <c r="MOT224" s="54"/>
      <c r="MOU224" s="54"/>
      <c r="MOV224" s="54"/>
      <c r="MOW224" s="54"/>
      <c r="MOX224" s="54"/>
      <c r="MOY224" s="54"/>
      <c r="MOZ224" s="54"/>
      <c r="MPA224" s="54"/>
      <c r="MPB224" s="54"/>
      <c r="MPC224" s="54"/>
      <c r="MPD224" s="54"/>
      <c r="MPE224" s="54"/>
      <c r="MPF224" s="54"/>
      <c r="MPG224" s="54"/>
      <c r="MPH224" s="54"/>
      <c r="MPI224" s="54"/>
      <c r="MPJ224" s="54"/>
      <c r="MPK224" s="54"/>
      <c r="MPL224" s="54"/>
      <c r="MPM224" s="54"/>
      <c r="MPN224" s="54"/>
      <c r="MPO224" s="54"/>
      <c r="MPP224" s="54"/>
      <c r="MPQ224" s="54"/>
      <c r="MPR224" s="54"/>
      <c r="MPS224" s="54"/>
      <c r="MPT224" s="54"/>
      <c r="MPU224" s="54"/>
      <c r="MPV224" s="54"/>
      <c r="MPW224" s="54"/>
      <c r="MPX224" s="54"/>
      <c r="MPY224" s="54"/>
      <c r="MPZ224" s="54"/>
      <c r="MQA224" s="54"/>
      <c r="MQB224" s="54"/>
      <c r="MQC224" s="54"/>
      <c r="MQD224" s="54"/>
      <c r="MQE224" s="54"/>
      <c r="MQF224" s="54"/>
      <c r="MQG224" s="54"/>
      <c r="MQH224" s="54"/>
      <c r="MQI224" s="54"/>
      <c r="MQJ224" s="54"/>
      <c r="MQK224" s="54"/>
      <c r="MQL224" s="54"/>
      <c r="MQM224" s="54"/>
      <c r="MQN224" s="54"/>
      <c r="MQO224" s="54"/>
      <c r="MQP224" s="54"/>
      <c r="MQQ224" s="54"/>
      <c r="MQR224" s="54"/>
      <c r="MQS224" s="54"/>
      <c r="MQT224" s="54"/>
      <c r="MQU224" s="54"/>
      <c r="MQV224" s="54"/>
      <c r="MQW224" s="54"/>
      <c r="MQX224" s="54"/>
      <c r="MQY224" s="54"/>
      <c r="MQZ224" s="54"/>
      <c r="MRA224" s="54"/>
      <c r="MRB224" s="54"/>
      <c r="MRC224" s="54"/>
      <c r="MRD224" s="54"/>
      <c r="MRE224" s="54"/>
      <c r="MRF224" s="54"/>
      <c r="MRG224" s="54"/>
      <c r="MRH224" s="54"/>
      <c r="MRI224" s="54"/>
      <c r="MRJ224" s="54"/>
      <c r="MRK224" s="54"/>
      <c r="MRL224" s="54"/>
      <c r="MRM224" s="54"/>
      <c r="MRN224" s="54"/>
      <c r="MRO224" s="54"/>
      <c r="MRP224" s="54"/>
      <c r="MRQ224" s="54"/>
      <c r="MRR224" s="54"/>
      <c r="MRS224" s="54"/>
      <c r="MRT224" s="54"/>
      <c r="MRU224" s="54"/>
      <c r="MRV224" s="54"/>
      <c r="MRW224" s="54"/>
      <c r="MRX224" s="54"/>
      <c r="MRY224" s="54"/>
      <c r="MRZ224" s="54"/>
      <c r="MSA224" s="54"/>
      <c r="MSB224" s="54"/>
      <c r="MSC224" s="54"/>
      <c r="MSD224" s="54"/>
      <c r="MSE224" s="54"/>
      <c r="MSF224" s="54"/>
      <c r="MSG224" s="54"/>
      <c r="MSH224" s="54"/>
      <c r="MSI224" s="54"/>
      <c r="MSJ224" s="54"/>
      <c r="MSK224" s="54"/>
      <c r="MSL224" s="54"/>
      <c r="MSM224" s="54"/>
      <c r="MSN224" s="54"/>
      <c r="MSO224" s="54"/>
      <c r="MSP224" s="54"/>
      <c r="MSQ224" s="54"/>
      <c r="MSR224" s="54"/>
      <c r="MSS224" s="54"/>
      <c r="MST224" s="54"/>
      <c r="MSU224" s="54"/>
      <c r="MSV224" s="54"/>
      <c r="MSW224" s="54"/>
      <c r="MSX224" s="54"/>
      <c r="MSY224" s="54"/>
      <c r="MSZ224" s="54"/>
      <c r="MTA224" s="54"/>
      <c r="MTB224" s="54"/>
      <c r="MTC224" s="54"/>
      <c r="MTD224" s="54"/>
      <c r="MTE224" s="54"/>
      <c r="MTF224" s="54"/>
      <c r="MTG224" s="54"/>
      <c r="MTH224" s="54"/>
      <c r="MTI224" s="54"/>
      <c r="MTJ224" s="54"/>
      <c r="MTK224" s="54"/>
      <c r="MTL224" s="54"/>
      <c r="MTM224" s="54"/>
      <c r="MTN224" s="54"/>
      <c r="MTO224" s="54"/>
      <c r="MTP224" s="54"/>
      <c r="MTQ224" s="54"/>
      <c r="MTR224" s="54"/>
      <c r="MTS224" s="54"/>
      <c r="MTT224" s="54"/>
      <c r="MTU224" s="54"/>
      <c r="MTV224" s="54"/>
      <c r="MTW224" s="54"/>
      <c r="MTX224" s="54"/>
      <c r="MTY224" s="54"/>
      <c r="MTZ224" s="54"/>
      <c r="MUA224" s="54"/>
      <c r="MUB224" s="54"/>
      <c r="MUC224" s="54"/>
      <c r="MUD224" s="54"/>
      <c r="MUE224" s="54"/>
      <c r="MUF224" s="54"/>
      <c r="MUG224" s="54"/>
      <c r="MUH224" s="54"/>
      <c r="MUI224" s="54"/>
      <c r="MUJ224" s="54"/>
      <c r="MUK224" s="54"/>
      <c r="MUL224" s="54"/>
      <c r="MUM224" s="54"/>
      <c r="MUN224" s="54"/>
      <c r="MUO224" s="54"/>
      <c r="MUP224" s="54"/>
      <c r="MUQ224" s="54"/>
      <c r="MUR224" s="54"/>
      <c r="MUS224" s="54"/>
      <c r="MUT224" s="54"/>
      <c r="MUU224" s="54"/>
      <c r="MUV224" s="54"/>
      <c r="MUW224" s="54"/>
      <c r="MUX224" s="54"/>
      <c r="MUY224" s="54"/>
      <c r="MUZ224" s="54"/>
      <c r="MVA224" s="54"/>
      <c r="MVB224" s="54"/>
      <c r="MVC224" s="54"/>
      <c r="MVD224" s="54"/>
      <c r="MVE224" s="54"/>
      <c r="MVF224" s="54"/>
      <c r="MVG224" s="54"/>
      <c r="MVH224" s="54"/>
      <c r="MVI224" s="54"/>
      <c r="MVJ224" s="54"/>
      <c r="MVK224" s="54"/>
      <c r="MVL224" s="54"/>
      <c r="MVM224" s="54"/>
      <c r="MVN224" s="54"/>
      <c r="MVO224" s="54"/>
      <c r="MVP224" s="54"/>
      <c r="MVQ224" s="54"/>
      <c r="MVR224" s="54"/>
      <c r="MVS224" s="54"/>
      <c r="MVT224" s="54"/>
      <c r="MVU224" s="54"/>
      <c r="MVV224" s="54"/>
      <c r="MVW224" s="54"/>
      <c r="MVX224" s="54"/>
      <c r="MVY224" s="54"/>
      <c r="MVZ224" s="54"/>
      <c r="MWA224" s="54"/>
      <c r="MWB224" s="54"/>
      <c r="MWC224" s="54"/>
      <c r="MWD224" s="54"/>
      <c r="MWE224" s="54"/>
      <c r="MWF224" s="54"/>
      <c r="MWG224" s="54"/>
      <c r="MWH224" s="54"/>
      <c r="MWI224" s="54"/>
      <c r="MWJ224" s="54"/>
      <c r="MWK224" s="54"/>
      <c r="MWL224" s="54"/>
      <c r="MWM224" s="54"/>
      <c r="MWN224" s="54"/>
      <c r="MWO224" s="54"/>
      <c r="MWP224" s="54"/>
      <c r="MWQ224" s="54"/>
      <c r="MWR224" s="54"/>
      <c r="MWS224" s="54"/>
      <c r="MWT224" s="54"/>
      <c r="MWU224" s="54"/>
      <c r="MWV224" s="54"/>
      <c r="MWW224" s="54"/>
      <c r="MWX224" s="54"/>
      <c r="MWY224" s="54"/>
      <c r="MWZ224" s="54"/>
      <c r="MXA224" s="54"/>
      <c r="MXB224" s="54"/>
      <c r="MXC224" s="54"/>
      <c r="MXD224" s="54"/>
      <c r="MXE224" s="54"/>
      <c r="MXF224" s="54"/>
      <c r="MXG224" s="54"/>
      <c r="MXH224" s="54"/>
      <c r="MXI224" s="54"/>
      <c r="MXJ224" s="54"/>
      <c r="MXK224" s="54"/>
      <c r="MXL224" s="54"/>
      <c r="MXM224" s="54"/>
      <c r="MXN224" s="54"/>
      <c r="MXO224" s="54"/>
      <c r="MXP224" s="54"/>
      <c r="MXQ224" s="54"/>
      <c r="MXR224" s="54"/>
      <c r="MXS224" s="54"/>
      <c r="MXT224" s="54"/>
      <c r="MXU224" s="54"/>
      <c r="MXV224" s="54"/>
      <c r="MXW224" s="54"/>
      <c r="MXX224" s="54"/>
      <c r="MXY224" s="54"/>
      <c r="MXZ224" s="54"/>
      <c r="MYA224" s="54"/>
      <c r="MYB224" s="54"/>
      <c r="MYC224" s="54"/>
      <c r="MYD224" s="54"/>
      <c r="MYE224" s="54"/>
      <c r="MYF224" s="54"/>
      <c r="MYG224" s="54"/>
      <c r="MYH224" s="54"/>
      <c r="MYI224" s="54"/>
      <c r="MYJ224" s="54"/>
      <c r="MYK224" s="54"/>
      <c r="MYL224" s="54"/>
      <c r="MYM224" s="54"/>
      <c r="MYN224" s="54"/>
      <c r="MYO224" s="54"/>
      <c r="MYP224" s="54"/>
      <c r="MYQ224" s="54"/>
      <c r="MYR224" s="54"/>
      <c r="MYS224" s="54"/>
      <c r="MYT224" s="54"/>
      <c r="MYU224" s="54"/>
      <c r="MYV224" s="54"/>
      <c r="MYW224" s="54"/>
      <c r="MYX224" s="54"/>
      <c r="MYY224" s="54"/>
      <c r="MYZ224" s="54"/>
      <c r="MZA224" s="54"/>
      <c r="MZB224" s="54"/>
      <c r="MZC224" s="54"/>
      <c r="MZD224" s="54"/>
      <c r="MZE224" s="54"/>
      <c r="MZF224" s="54"/>
      <c r="MZG224" s="54"/>
      <c r="MZH224" s="54"/>
      <c r="MZI224" s="54"/>
      <c r="MZJ224" s="54"/>
      <c r="MZK224" s="54"/>
      <c r="MZL224" s="54"/>
      <c r="MZM224" s="54"/>
      <c r="MZN224" s="54"/>
      <c r="MZO224" s="54"/>
      <c r="MZP224" s="54"/>
      <c r="MZQ224" s="54"/>
      <c r="MZR224" s="54"/>
      <c r="MZS224" s="54"/>
      <c r="MZT224" s="54"/>
      <c r="MZU224" s="54"/>
      <c r="MZV224" s="54"/>
      <c r="MZW224" s="54"/>
      <c r="MZX224" s="54"/>
      <c r="MZY224" s="54"/>
      <c r="MZZ224" s="54"/>
      <c r="NAA224" s="54"/>
      <c r="NAB224" s="54"/>
      <c r="NAC224" s="54"/>
      <c r="NAD224" s="54"/>
      <c r="NAE224" s="54"/>
      <c r="NAF224" s="54"/>
      <c r="NAG224" s="54"/>
      <c r="NAH224" s="54"/>
      <c r="NAI224" s="54"/>
      <c r="NAJ224" s="54"/>
      <c r="NAK224" s="54"/>
      <c r="NAL224" s="54"/>
      <c r="NAM224" s="54"/>
      <c r="NAN224" s="54"/>
      <c r="NAO224" s="54"/>
      <c r="NAP224" s="54"/>
      <c r="NAQ224" s="54"/>
      <c r="NAR224" s="54"/>
      <c r="NAS224" s="54"/>
      <c r="NAT224" s="54"/>
      <c r="NAU224" s="54"/>
      <c r="NAV224" s="54"/>
      <c r="NAW224" s="54"/>
      <c r="NAX224" s="54"/>
      <c r="NAY224" s="54"/>
      <c r="NAZ224" s="54"/>
      <c r="NBA224" s="54"/>
      <c r="NBB224" s="54"/>
      <c r="NBC224" s="54"/>
      <c r="NBD224" s="54"/>
      <c r="NBE224" s="54"/>
      <c r="NBF224" s="54"/>
      <c r="NBG224" s="54"/>
      <c r="NBH224" s="54"/>
      <c r="NBI224" s="54"/>
      <c r="NBJ224" s="54"/>
      <c r="NBK224" s="54"/>
      <c r="NBL224" s="54"/>
      <c r="NBM224" s="54"/>
      <c r="NBN224" s="54"/>
      <c r="NBO224" s="54"/>
      <c r="NBP224" s="54"/>
      <c r="NBQ224" s="54"/>
      <c r="NBR224" s="54"/>
      <c r="NBS224" s="54"/>
      <c r="NBT224" s="54"/>
      <c r="NBU224" s="54"/>
      <c r="NBV224" s="54"/>
      <c r="NBW224" s="54"/>
      <c r="NBX224" s="54"/>
      <c r="NBY224" s="54"/>
      <c r="NBZ224" s="54"/>
      <c r="NCA224" s="54"/>
      <c r="NCB224" s="54"/>
      <c r="NCC224" s="54"/>
      <c r="NCD224" s="54"/>
      <c r="NCE224" s="54"/>
      <c r="NCF224" s="54"/>
      <c r="NCG224" s="54"/>
      <c r="NCH224" s="54"/>
      <c r="NCI224" s="54"/>
      <c r="NCJ224" s="54"/>
      <c r="NCK224" s="54"/>
      <c r="NCL224" s="54"/>
      <c r="NCM224" s="54"/>
      <c r="NCN224" s="54"/>
      <c r="NCO224" s="54"/>
      <c r="NCP224" s="54"/>
      <c r="NCQ224" s="54"/>
      <c r="NCR224" s="54"/>
      <c r="NCS224" s="54"/>
      <c r="NCT224" s="54"/>
      <c r="NCU224" s="54"/>
      <c r="NCV224" s="54"/>
      <c r="NCW224" s="54"/>
      <c r="NCX224" s="54"/>
      <c r="NCY224" s="54"/>
      <c r="NCZ224" s="54"/>
      <c r="NDA224" s="54"/>
      <c r="NDB224" s="54"/>
      <c r="NDC224" s="54"/>
      <c r="NDD224" s="54"/>
      <c r="NDE224" s="54"/>
      <c r="NDF224" s="54"/>
      <c r="NDG224" s="54"/>
      <c r="NDH224" s="54"/>
      <c r="NDI224" s="54"/>
      <c r="NDJ224" s="54"/>
      <c r="NDK224" s="54"/>
      <c r="NDL224" s="54"/>
      <c r="NDM224" s="54"/>
      <c r="NDN224" s="54"/>
      <c r="NDO224" s="54"/>
      <c r="NDP224" s="54"/>
      <c r="NDQ224" s="54"/>
      <c r="NDR224" s="54"/>
      <c r="NDS224" s="54"/>
      <c r="NDT224" s="54"/>
      <c r="NDU224" s="54"/>
      <c r="NDV224" s="54"/>
      <c r="NDW224" s="54"/>
      <c r="NDX224" s="54"/>
      <c r="NDY224" s="54"/>
      <c r="NDZ224" s="54"/>
      <c r="NEA224" s="54"/>
      <c r="NEB224" s="54"/>
      <c r="NEC224" s="54"/>
      <c r="NED224" s="54"/>
      <c r="NEE224" s="54"/>
      <c r="NEF224" s="54"/>
      <c r="NEG224" s="54"/>
      <c r="NEH224" s="54"/>
      <c r="NEI224" s="54"/>
      <c r="NEJ224" s="54"/>
      <c r="NEK224" s="54"/>
      <c r="NEL224" s="54"/>
      <c r="NEM224" s="54"/>
      <c r="NEN224" s="54"/>
      <c r="NEO224" s="54"/>
      <c r="NEP224" s="54"/>
      <c r="NEQ224" s="54"/>
      <c r="NER224" s="54"/>
      <c r="NES224" s="54"/>
      <c r="NET224" s="54"/>
      <c r="NEU224" s="54"/>
      <c r="NEV224" s="54"/>
      <c r="NEW224" s="54"/>
      <c r="NEX224" s="54"/>
      <c r="NEY224" s="54"/>
      <c r="NEZ224" s="54"/>
      <c r="NFA224" s="54"/>
      <c r="NFB224" s="54"/>
      <c r="NFC224" s="54"/>
      <c r="NFD224" s="54"/>
      <c r="NFE224" s="54"/>
      <c r="NFF224" s="54"/>
      <c r="NFG224" s="54"/>
      <c r="NFH224" s="54"/>
      <c r="NFI224" s="54"/>
      <c r="NFJ224" s="54"/>
      <c r="NFK224" s="54"/>
      <c r="NFL224" s="54"/>
      <c r="NFM224" s="54"/>
      <c r="NFN224" s="54"/>
      <c r="NFO224" s="54"/>
      <c r="NFP224" s="54"/>
      <c r="NFQ224" s="54"/>
      <c r="NFR224" s="54"/>
      <c r="NFS224" s="54"/>
      <c r="NFT224" s="54"/>
      <c r="NFU224" s="54"/>
      <c r="NFV224" s="54"/>
      <c r="NFW224" s="54"/>
      <c r="NFX224" s="54"/>
      <c r="NFY224" s="54"/>
      <c r="NFZ224" s="54"/>
      <c r="NGA224" s="54"/>
      <c r="NGB224" s="54"/>
      <c r="NGC224" s="54"/>
      <c r="NGD224" s="54"/>
      <c r="NGE224" s="54"/>
      <c r="NGF224" s="54"/>
      <c r="NGG224" s="54"/>
      <c r="NGH224" s="54"/>
      <c r="NGI224" s="54"/>
      <c r="NGJ224" s="54"/>
      <c r="NGK224" s="54"/>
      <c r="NGL224" s="54"/>
      <c r="NGM224" s="54"/>
      <c r="NGN224" s="54"/>
      <c r="NGO224" s="54"/>
      <c r="NGP224" s="54"/>
      <c r="NGQ224" s="54"/>
      <c r="NGR224" s="54"/>
      <c r="NGS224" s="54"/>
      <c r="NGT224" s="54"/>
      <c r="NGU224" s="54"/>
      <c r="NGV224" s="54"/>
      <c r="NGW224" s="54"/>
      <c r="NGX224" s="54"/>
      <c r="NGY224" s="54"/>
      <c r="NGZ224" s="54"/>
      <c r="NHA224" s="54"/>
      <c r="NHB224" s="54"/>
      <c r="NHC224" s="54"/>
      <c r="NHD224" s="54"/>
      <c r="NHE224" s="54"/>
      <c r="NHF224" s="54"/>
      <c r="NHG224" s="54"/>
      <c r="NHH224" s="54"/>
      <c r="NHI224" s="54"/>
      <c r="NHJ224" s="54"/>
      <c r="NHK224" s="54"/>
      <c r="NHL224" s="54"/>
      <c r="NHM224" s="54"/>
      <c r="NHN224" s="54"/>
      <c r="NHO224" s="54"/>
      <c r="NHP224" s="54"/>
      <c r="NHQ224" s="54"/>
      <c r="NHR224" s="54"/>
      <c r="NHS224" s="54"/>
      <c r="NHT224" s="54"/>
      <c r="NHU224" s="54"/>
      <c r="NHV224" s="54"/>
      <c r="NHW224" s="54"/>
      <c r="NHX224" s="54"/>
      <c r="NHY224" s="54"/>
      <c r="NHZ224" s="54"/>
      <c r="NIA224" s="54"/>
      <c r="NIB224" s="54"/>
      <c r="NIC224" s="54"/>
      <c r="NID224" s="54"/>
      <c r="NIE224" s="54"/>
      <c r="NIF224" s="54"/>
      <c r="NIG224" s="54"/>
      <c r="NIH224" s="54"/>
      <c r="NII224" s="54"/>
      <c r="NIJ224" s="54"/>
      <c r="NIK224" s="54"/>
      <c r="NIL224" s="54"/>
      <c r="NIM224" s="54"/>
      <c r="NIN224" s="54"/>
      <c r="NIO224" s="54"/>
      <c r="NIP224" s="54"/>
      <c r="NIQ224" s="54"/>
      <c r="NIR224" s="54"/>
      <c r="NIS224" s="54"/>
      <c r="NIT224" s="54"/>
      <c r="NIU224" s="54"/>
      <c r="NIV224" s="54"/>
      <c r="NIW224" s="54"/>
      <c r="NIX224" s="54"/>
      <c r="NIY224" s="54"/>
      <c r="NIZ224" s="54"/>
      <c r="NJA224" s="54"/>
      <c r="NJB224" s="54"/>
      <c r="NJC224" s="54"/>
      <c r="NJD224" s="54"/>
      <c r="NJE224" s="54"/>
      <c r="NJF224" s="54"/>
      <c r="NJG224" s="54"/>
      <c r="NJH224" s="54"/>
      <c r="NJI224" s="54"/>
      <c r="NJJ224" s="54"/>
      <c r="NJK224" s="54"/>
      <c r="NJL224" s="54"/>
      <c r="NJM224" s="54"/>
      <c r="NJN224" s="54"/>
      <c r="NJO224" s="54"/>
      <c r="NJP224" s="54"/>
      <c r="NJQ224" s="54"/>
      <c r="NJR224" s="54"/>
      <c r="NJS224" s="54"/>
      <c r="NJT224" s="54"/>
      <c r="NJU224" s="54"/>
      <c r="NJV224" s="54"/>
      <c r="NJW224" s="54"/>
      <c r="NJX224" s="54"/>
      <c r="NJY224" s="54"/>
      <c r="NJZ224" s="54"/>
      <c r="NKA224" s="54"/>
      <c r="NKB224" s="54"/>
      <c r="NKC224" s="54"/>
      <c r="NKD224" s="54"/>
      <c r="NKE224" s="54"/>
      <c r="NKF224" s="54"/>
      <c r="NKG224" s="54"/>
      <c r="NKH224" s="54"/>
      <c r="NKI224" s="54"/>
      <c r="NKJ224" s="54"/>
      <c r="NKK224" s="54"/>
      <c r="NKL224" s="54"/>
      <c r="NKM224" s="54"/>
      <c r="NKN224" s="54"/>
      <c r="NKO224" s="54"/>
      <c r="NKP224" s="54"/>
      <c r="NKQ224" s="54"/>
      <c r="NKR224" s="54"/>
      <c r="NKS224" s="54"/>
      <c r="NKT224" s="54"/>
      <c r="NKU224" s="54"/>
      <c r="NKV224" s="54"/>
      <c r="NKW224" s="54"/>
      <c r="NKX224" s="54"/>
      <c r="NKY224" s="54"/>
      <c r="NKZ224" s="54"/>
      <c r="NLA224" s="54"/>
      <c r="NLB224" s="54"/>
      <c r="NLC224" s="54"/>
      <c r="NLD224" s="54"/>
      <c r="NLE224" s="54"/>
      <c r="NLF224" s="54"/>
      <c r="NLG224" s="54"/>
      <c r="NLH224" s="54"/>
      <c r="NLI224" s="54"/>
      <c r="NLJ224" s="54"/>
      <c r="NLK224" s="54"/>
      <c r="NLL224" s="54"/>
      <c r="NLM224" s="54"/>
      <c r="NLN224" s="54"/>
      <c r="NLO224" s="54"/>
      <c r="NLP224" s="54"/>
      <c r="NLQ224" s="54"/>
      <c r="NLR224" s="54"/>
      <c r="NLS224" s="54"/>
      <c r="NLT224" s="54"/>
      <c r="NLU224" s="54"/>
      <c r="NLV224" s="54"/>
      <c r="NLW224" s="54"/>
      <c r="NLX224" s="54"/>
      <c r="NLY224" s="54"/>
      <c r="NLZ224" s="54"/>
      <c r="NMA224" s="54"/>
      <c r="NMB224" s="54"/>
      <c r="NMC224" s="54"/>
      <c r="NMD224" s="54"/>
      <c r="NME224" s="54"/>
      <c r="NMF224" s="54"/>
      <c r="NMG224" s="54"/>
      <c r="NMH224" s="54"/>
      <c r="NMI224" s="54"/>
      <c r="NMJ224" s="54"/>
      <c r="NMK224" s="54"/>
      <c r="NML224" s="54"/>
      <c r="NMM224" s="54"/>
      <c r="NMN224" s="54"/>
      <c r="NMO224" s="54"/>
      <c r="NMP224" s="54"/>
      <c r="NMQ224" s="54"/>
      <c r="NMR224" s="54"/>
      <c r="NMS224" s="54"/>
      <c r="NMT224" s="54"/>
      <c r="NMU224" s="54"/>
      <c r="NMV224" s="54"/>
      <c r="NMW224" s="54"/>
      <c r="NMX224" s="54"/>
      <c r="NMY224" s="54"/>
      <c r="NMZ224" s="54"/>
      <c r="NNA224" s="54"/>
      <c r="NNB224" s="54"/>
      <c r="NNC224" s="54"/>
      <c r="NND224" s="54"/>
      <c r="NNE224" s="54"/>
      <c r="NNF224" s="54"/>
      <c r="NNG224" s="54"/>
      <c r="NNH224" s="54"/>
      <c r="NNI224" s="54"/>
      <c r="NNJ224" s="54"/>
      <c r="NNK224" s="54"/>
      <c r="NNL224" s="54"/>
      <c r="NNM224" s="54"/>
      <c r="NNN224" s="54"/>
      <c r="NNO224" s="54"/>
      <c r="NNP224" s="54"/>
      <c r="NNQ224" s="54"/>
      <c r="NNR224" s="54"/>
      <c r="NNS224" s="54"/>
      <c r="NNT224" s="54"/>
      <c r="NNU224" s="54"/>
      <c r="NNV224" s="54"/>
      <c r="NNW224" s="54"/>
      <c r="NNX224" s="54"/>
      <c r="NNY224" s="54"/>
      <c r="NNZ224" s="54"/>
      <c r="NOA224" s="54"/>
      <c r="NOB224" s="54"/>
      <c r="NOC224" s="54"/>
      <c r="NOD224" s="54"/>
      <c r="NOE224" s="54"/>
      <c r="NOF224" s="54"/>
      <c r="NOG224" s="54"/>
      <c r="NOH224" s="54"/>
      <c r="NOI224" s="54"/>
      <c r="NOJ224" s="54"/>
      <c r="NOK224" s="54"/>
      <c r="NOL224" s="54"/>
      <c r="NOM224" s="54"/>
      <c r="NON224" s="54"/>
      <c r="NOO224" s="54"/>
      <c r="NOP224" s="54"/>
      <c r="NOQ224" s="54"/>
      <c r="NOR224" s="54"/>
      <c r="NOS224" s="54"/>
      <c r="NOT224" s="54"/>
      <c r="NOU224" s="54"/>
      <c r="NOV224" s="54"/>
      <c r="NOW224" s="54"/>
      <c r="NOX224" s="54"/>
      <c r="NOY224" s="54"/>
      <c r="NOZ224" s="54"/>
      <c r="NPA224" s="54"/>
      <c r="NPB224" s="54"/>
      <c r="NPC224" s="54"/>
      <c r="NPD224" s="54"/>
      <c r="NPE224" s="54"/>
      <c r="NPF224" s="54"/>
      <c r="NPG224" s="54"/>
      <c r="NPH224" s="54"/>
      <c r="NPI224" s="54"/>
      <c r="NPJ224" s="54"/>
      <c r="NPK224" s="54"/>
      <c r="NPL224" s="54"/>
      <c r="NPM224" s="54"/>
      <c r="NPN224" s="54"/>
      <c r="NPO224" s="54"/>
      <c r="NPP224" s="54"/>
      <c r="NPQ224" s="54"/>
      <c r="NPR224" s="54"/>
      <c r="NPS224" s="54"/>
      <c r="NPT224" s="54"/>
      <c r="NPU224" s="54"/>
      <c r="NPV224" s="54"/>
      <c r="NPW224" s="54"/>
      <c r="NPX224" s="54"/>
      <c r="NPY224" s="54"/>
      <c r="NPZ224" s="54"/>
      <c r="NQA224" s="54"/>
      <c r="NQB224" s="54"/>
      <c r="NQC224" s="54"/>
      <c r="NQD224" s="54"/>
      <c r="NQE224" s="54"/>
      <c r="NQF224" s="54"/>
      <c r="NQG224" s="54"/>
      <c r="NQH224" s="54"/>
      <c r="NQI224" s="54"/>
      <c r="NQJ224" s="54"/>
      <c r="NQK224" s="54"/>
      <c r="NQL224" s="54"/>
      <c r="NQM224" s="54"/>
      <c r="NQN224" s="54"/>
      <c r="NQO224" s="54"/>
      <c r="NQP224" s="54"/>
      <c r="NQQ224" s="54"/>
      <c r="NQR224" s="54"/>
      <c r="NQS224" s="54"/>
      <c r="NQT224" s="54"/>
      <c r="NQU224" s="54"/>
      <c r="NQV224" s="54"/>
      <c r="NQW224" s="54"/>
      <c r="NQX224" s="54"/>
      <c r="NQY224" s="54"/>
      <c r="NQZ224" s="54"/>
      <c r="NRA224" s="54"/>
      <c r="NRB224" s="54"/>
      <c r="NRC224" s="54"/>
      <c r="NRD224" s="54"/>
      <c r="NRE224" s="54"/>
      <c r="NRF224" s="54"/>
      <c r="NRG224" s="54"/>
      <c r="NRH224" s="54"/>
      <c r="NRI224" s="54"/>
      <c r="NRJ224" s="54"/>
      <c r="NRK224" s="54"/>
      <c r="NRL224" s="54"/>
      <c r="NRM224" s="54"/>
      <c r="NRN224" s="54"/>
      <c r="NRO224" s="54"/>
      <c r="NRP224" s="54"/>
      <c r="NRQ224" s="54"/>
      <c r="NRR224" s="54"/>
      <c r="NRS224" s="54"/>
      <c r="NRT224" s="54"/>
      <c r="NRU224" s="54"/>
      <c r="NRV224" s="54"/>
      <c r="NRW224" s="54"/>
      <c r="NRX224" s="54"/>
      <c r="NRY224" s="54"/>
      <c r="NRZ224" s="54"/>
      <c r="NSA224" s="54"/>
      <c r="NSB224" s="54"/>
      <c r="NSC224" s="54"/>
      <c r="NSD224" s="54"/>
      <c r="NSE224" s="54"/>
      <c r="NSF224" s="54"/>
      <c r="NSG224" s="54"/>
      <c r="NSH224" s="54"/>
      <c r="NSI224" s="54"/>
      <c r="NSJ224" s="54"/>
      <c r="NSK224" s="54"/>
      <c r="NSL224" s="54"/>
      <c r="NSM224" s="54"/>
      <c r="NSN224" s="54"/>
      <c r="NSO224" s="54"/>
      <c r="NSP224" s="54"/>
      <c r="NSQ224" s="54"/>
      <c r="NSR224" s="54"/>
      <c r="NSS224" s="54"/>
      <c r="NST224" s="54"/>
      <c r="NSU224" s="54"/>
      <c r="NSV224" s="54"/>
      <c r="NSW224" s="54"/>
      <c r="NSX224" s="54"/>
      <c r="NSY224" s="54"/>
      <c r="NSZ224" s="54"/>
      <c r="NTA224" s="54"/>
      <c r="NTB224" s="54"/>
      <c r="NTC224" s="54"/>
      <c r="NTD224" s="54"/>
      <c r="NTE224" s="54"/>
      <c r="NTF224" s="54"/>
      <c r="NTG224" s="54"/>
      <c r="NTH224" s="54"/>
      <c r="NTI224" s="54"/>
      <c r="NTJ224" s="54"/>
      <c r="NTK224" s="54"/>
      <c r="NTL224" s="54"/>
      <c r="NTM224" s="54"/>
      <c r="NTN224" s="54"/>
      <c r="NTO224" s="54"/>
      <c r="NTP224" s="54"/>
      <c r="NTQ224" s="54"/>
      <c r="NTR224" s="54"/>
      <c r="NTS224" s="54"/>
      <c r="NTT224" s="54"/>
      <c r="NTU224" s="54"/>
      <c r="NTV224" s="54"/>
      <c r="NTW224" s="54"/>
      <c r="NTX224" s="54"/>
      <c r="NTY224" s="54"/>
      <c r="NTZ224" s="54"/>
      <c r="NUA224" s="54"/>
      <c r="NUB224" s="54"/>
      <c r="NUC224" s="54"/>
      <c r="NUD224" s="54"/>
      <c r="NUE224" s="54"/>
      <c r="NUF224" s="54"/>
      <c r="NUG224" s="54"/>
      <c r="NUH224" s="54"/>
      <c r="NUI224" s="54"/>
      <c r="NUJ224" s="54"/>
      <c r="NUK224" s="54"/>
      <c r="NUL224" s="54"/>
      <c r="NUM224" s="54"/>
      <c r="NUN224" s="54"/>
      <c r="NUO224" s="54"/>
      <c r="NUP224" s="54"/>
      <c r="NUQ224" s="54"/>
      <c r="NUR224" s="54"/>
      <c r="NUS224" s="54"/>
      <c r="NUT224" s="54"/>
      <c r="NUU224" s="54"/>
      <c r="NUV224" s="54"/>
      <c r="NUW224" s="54"/>
      <c r="NUX224" s="54"/>
      <c r="NUY224" s="54"/>
      <c r="NUZ224" s="54"/>
      <c r="NVA224" s="54"/>
      <c r="NVB224" s="54"/>
      <c r="NVC224" s="54"/>
      <c r="NVD224" s="54"/>
      <c r="NVE224" s="54"/>
      <c r="NVF224" s="54"/>
      <c r="NVG224" s="54"/>
      <c r="NVH224" s="54"/>
      <c r="NVI224" s="54"/>
      <c r="NVJ224" s="54"/>
      <c r="NVK224" s="54"/>
      <c r="NVL224" s="54"/>
      <c r="NVM224" s="54"/>
      <c r="NVN224" s="54"/>
      <c r="NVO224" s="54"/>
      <c r="NVP224" s="54"/>
      <c r="NVQ224" s="54"/>
      <c r="NVR224" s="54"/>
      <c r="NVS224" s="54"/>
      <c r="NVT224" s="54"/>
      <c r="NVU224" s="54"/>
      <c r="NVV224" s="54"/>
      <c r="NVW224" s="54"/>
      <c r="NVX224" s="54"/>
      <c r="NVY224" s="54"/>
      <c r="NVZ224" s="54"/>
      <c r="NWA224" s="54"/>
      <c r="NWB224" s="54"/>
      <c r="NWC224" s="54"/>
      <c r="NWD224" s="54"/>
      <c r="NWE224" s="54"/>
      <c r="NWF224" s="54"/>
      <c r="NWG224" s="54"/>
      <c r="NWH224" s="54"/>
      <c r="NWI224" s="54"/>
      <c r="NWJ224" s="54"/>
      <c r="NWK224" s="54"/>
      <c r="NWL224" s="54"/>
      <c r="NWM224" s="54"/>
      <c r="NWN224" s="54"/>
      <c r="NWO224" s="54"/>
      <c r="NWP224" s="54"/>
      <c r="NWQ224" s="54"/>
      <c r="NWR224" s="54"/>
      <c r="NWS224" s="54"/>
      <c r="NWT224" s="54"/>
      <c r="NWU224" s="54"/>
      <c r="NWV224" s="54"/>
      <c r="NWW224" s="54"/>
      <c r="NWX224" s="54"/>
      <c r="NWY224" s="54"/>
      <c r="NWZ224" s="54"/>
      <c r="NXA224" s="54"/>
      <c r="NXB224" s="54"/>
      <c r="NXC224" s="54"/>
      <c r="NXD224" s="54"/>
      <c r="NXE224" s="54"/>
      <c r="NXF224" s="54"/>
      <c r="NXG224" s="54"/>
      <c r="NXH224" s="54"/>
      <c r="NXI224" s="54"/>
      <c r="NXJ224" s="54"/>
      <c r="NXK224" s="54"/>
      <c r="NXL224" s="54"/>
      <c r="NXM224" s="54"/>
      <c r="NXN224" s="54"/>
      <c r="NXO224" s="54"/>
      <c r="NXP224" s="54"/>
      <c r="NXQ224" s="54"/>
      <c r="NXR224" s="54"/>
      <c r="NXS224" s="54"/>
      <c r="NXT224" s="54"/>
      <c r="NXU224" s="54"/>
      <c r="NXV224" s="54"/>
      <c r="NXW224" s="54"/>
      <c r="NXX224" s="54"/>
      <c r="NXY224" s="54"/>
      <c r="NXZ224" s="54"/>
      <c r="NYA224" s="54"/>
      <c r="NYB224" s="54"/>
      <c r="NYC224" s="54"/>
      <c r="NYD224" s="54"/>
      <c r="NYE224" s="54"/>
      <c r="NYF224" s="54"/>
      <c r="NYG224" s="54"/>
      <c r="NYH224" s="54"/>
      <c r="NYI224" s="54"/>
      <c r="NYJ224" s="54"/>
      <c r="NYK224" s="54"/>
      <c r="NYL224" s="54"/>
      <c r="NYM224" s="54"/>
      <c r="NYN224" s="54"/>
      <c r="NYO224" s="54"/>
      <c r="NYP224" s="54"/>
      <c r="NYQ224" s="54"/>
      <c r="NYR224" s="54"/>
      <c r="NYS224" s="54"/>
      <c r="NYT224" s="54"/>
      <c r="NYU224" s="54"/>
      <c r="NYV224" s="54"/>
      <c r="NYW224" s="54"/>
      <c r="NYX224" s="54"/>
      <c r="NYY224" s="54"/>
      <c r="NYZ224" s="54"/>
      <c r="NZA224" s="54"/>
      <c r="NZB224" s="54"/>
      <c r="NZC224" s="54"/>
      <c r="NZD224" s="54"/>
      <c r="NZE224" s="54"/>
      <c r="NZF224" s="54"/>
      <c r="NZG224" s="54"/>
      <c r="NZH224" s="54"/>
      <c r="NZI224" s="54"/>
      <c r="NZJ224" s="54"/>
      <c r="NZK224" s="54"/>
      <c r="NZL224" s="54"/>
      <c r="NZM224" s="54"/>
      <c r="NZN224" s="54"/>
      <c r="NZO224" s="54"/>
      <c r="NZP224" s="54"/>
      <c r="NZQ224" s="54"/>
      <c r="NZR224" s="54"/>
      <c r="NZS224" s="54"/>
      <c r="NZT224" s="54"/>
      <c r="NZU224" s="54"/>
      <c r="NZV224" s="54"/>
      <c r="NZW224" s="54"/>
      <c r="NZX224" s="54"/>
      <c r="NZY224" s="54"/>
      <c r="NZZ224" s="54"/>
      <c r="OAA224" s="54"/>
      <c r="OAB224" s="54"/>
      <c r="OAC224" s="54"/>
      <c r="OAD224" s="54"/>
      <c r="OAE224" s="54"/>
      <c r="OAF224" s="54"/>
      <c r="OAG224" s="54"/>
      <c r="OAH224" s="54"/>
      <c r="OAI224" s="54"/>
      <c r="OAJ224" s="54"/>
      <c r="OAK224" s="54"/>
      <c r="OAL224" s="54"/>
      <c r="OAM224" s="54"/>
      <c r="OAN224" s="54"/>
      <c r="OAO224" s="54"/>
      <c r="OAP224" s="54"/>
      <c r="OAQ224" s="54"/>
      <c r="OAR224" s="54"/>
      <c r="OAS224" s="54"/>
      <c r="OAT224" s="54"/>
      <c r="OAU224" s="54"/>
      <c r="OAV224" s="54"/>
      <c r="OAW224" s="54"/>
      <c r="OAX224" s="54"/>
      <c r="OAY224" s="54"/>
      <c r="OAZ224" s="54"/>
      <c r="OBA224" s="54"/>
      <c r="OBB224" s="54"/>
      <c r="OBC224" s="54"/>
      <c r="OBD224" s="54"/>
      <c r="OBE224" s="54"/>
      <c r="OBF224" s="54"/>
      <c r="OBG224" s="54"/>
      <c r="OBH224" s="54"/>
      <c r="OBI224" s="54"/>
      <c r="OBJ224" s="54"/>
      <c r="OBK224" s="54"/>
      <c r="OBL224" s="54"/>
      <c r="OBM224" s="54"/>
      <c r="OBN224" s="54"/>
      <c r="OBO224" s="54"/>
      <c r="OBP224" s="54"/>
      <c r="OBQ224" s="54"/>
      <c r="OBR224" s="54"/>
      <c r="OBS224" s="54"/>
      <c r="OBT224" s="54"/>
      <c r="OBU224" s="54"/>
      <c r="OBV224" s="54"/>
      <c r="OBW224" s="54"/>
      <c r="OBX224" s="54"/>
      <c r="OBY224" s="54"/>
      <c r="OBZ224" s="54"/>
      <c r="OCA224" s="54"/>
      <c r="OCB224" s="54"/>
      <c r="OCC224" s="54"/>
      <c r="OCD224" s="54"/>
      <c r="OCE224" s="54"/>
      <c r="OCF224" s="54"/>
      <c r="OCG224" s="54"/>
      <c r="OCH224" s="54"/>
      <c r="OCI224" s="54"/>
      <c r="OCJ224" s="54"/>
      <c r="OCK224" s="54"/>
      <c r="OCL224" s="54"/>
      <c r="OCM224" s="54"/>
      <c r="OCN224" s="54"/>
      <c r="OCO224" s="54"/>
      <c r="OCP224" s="54"/>
      <c r="OCQ224" s="54"/>
      <c r="OCR224" s="54"/>
      <c r="OCS224" s="54"/>
      <c r="OCT224" s="54"/>
      <c r="OCU224" s="54"/>
      <c r="OCV224" s="54"/>
      <c r="OCW224" s="54"/>
      <c r="OCX224" s="54"/>
      <c r="OCY224" s="54"/>
      <c r="OCZ224" s="54"/>
      <c r="ODA224" s="54"/>
      <c r="ODB224" s="54"/>
      <c r="ODC224" s="54"/>
      <c r="ODD224" s="54"/>
      <c r="ODE224" s="54"/>
      <c r="ODF224" s="54"/>
      <c r="ODG224" s="54"/>
      <c r="ODH224" s="54"/>
      <c r="ODI224" s="54"/>
      <c r="ODJ224" s="54"/>
      <c r="ODK224" s="54"/>
      <c r="ODL224" s="54"/>
      <c r="ODM224" s="54"/>
      <c r="ODN224" s="54"/>
      <c r="ODO224" s="54"/>
      <c r="ODP224" s="54"/>
      <c r="ODQ224" s="54"/>
      <c r="ODR224" s="54"/>
      <c r="ODS224" s="54"/>
      <c r="ODT224" s="54"/>
      <c r="ODU224" s="54"/>
      <c r="ODV224" s="54"/>
      <c r="ODW224" s="54"/>
      <c r="ODX224" s="54"/>
      <c r="ODY224" s="54"/>
      <c r="ODZ224" s="54"/>
      <c r="OEA224" s="54"/>
      <c r="OEB224" s="54"/>
      <c r="OEC224" s="54"/>
      <c r="OED224" s="54"/>
      <c r="OEE224" s="54"/>
      <c r="OEF224" s="54"/>
      <c r="OEG224" s="54"/>
      <c r="OEH224" s="54"/>
      <c r="OEI224" s="54"/>
      <c r="OEJ224" s="54"/>
      <c r="OEK224" s="54"/>
      <c r="OEL224" s="54"/>
      <c r="OEM224" s="54"/>
      <c r="OEN224" s="54"/>
      <c r="OEO224" s="54"/>
      <c r="OEP224" s="54"/>
      <c r="OEQ224" s="54"/>
      <c r="OER224" s="54"/>
      <c r="OES224" s="54"/>
      <c r="OET224" s="54"/>
      <c r="OEU224" s="54"/>
      <c r="OEV224" s="54"/>
      <c r="OEW224" s="54"/>
      <c r="OEX224" s="54"/>
      <c r="OEY224" s="54"/>
      <c r="OEZ224" s="54"/>
      <c r="OFA224" s="54"/>
      <c r="OFB224" s="54"/>
      <c r="OFC224" s="54"/>
      <c r="OFD224" s="54"/>
      <c r="OFE224" s="54"/>
      <c r="OFF224" s="54"/>
      <c r="OFG224" s="54"/>
      <c r="OFH224" s="54"/>
      <c r="OFI224" s="54"/>
      <c r="OFJ224" s="54"/>
      <c r="OFK224" s="54"/>
      <c r="OFL224" s="54"/>
      <c r="OFM224" s="54"/>
      <c r="OFN224" s="54"/>
      <c r="OFO224" s="54"/>
      <c r="OFP224" s="54"/>
      <c r="OFQ224" s="54"/>
      <c r="OFR224" s="54"/>
      <c r="OFS224" s="54"/>
      <c r="OFT224" s="54"/>
      <c r="OFU224" s="54"/>
      <c r="OFV224" s="54"/>
      <c r="OFW224" s="54"/>
      <c r="OFX224" s="54"/>
      <c r="OFY224" s="54"/>
      <c r="OFZ224" s="54"/>
      <c r="OGA224" s="54"/>
      <c r="OGB224" s="54"/>
      <c r="OGC224" s="54"/>
      <c r="OGD224" s="54"/>
      <c r="OGE224" s="54"/>
      <c r="OGF224" s="54"/>
      <c r="OGG224" s="54"/>
      <c r="OGH224" s="54"/>
      <c r="OGI224" s="54"/>
      <c r="OGJ224" s="54"/>
      <c r="OGK224" s="54"/>
      <c r="OGL224" s="54"/>
      <c r="OGM224" s="54"/>
      <c r="OGN224" s="54"/>
      <c r="OGO224" s="54"/>
      <c r="OGP224" s="54"/>
      <c r="OGQ224" s="54"/>
      <c r="OGR224" s="54"/>
      <c r="OGS224" s="54"/>
      <c r="OGT224" s="54"/>
      <c r="OGU224" s="54"/>
      <c r="OGV224" s="54"/>
      <c r="OGW224" s="54"/>
      <c r="OGX224" s="54"/>
      <c r="OGY224" s="54"/>
      <c r="OGZ224" s="54"/>
      <c r="OHA224" s="54"/>
      <c r="OHB224" s="54"/>
      <c r="OHC224" s="54"/>
      <c r="OHD224" s="54"/>
      <c r="OHE224" s="54"/>
      <c r="OHF224" s="54"/>
      <c r="OHG224" s="54"/>
      <c r="OHH224" s="54"/>
      <c r="OHI224" s="54"/>
      <c r="OHJ224" s="54"/>
      <c r="OHK224" s="54"/>
      <c r="OHL224" s="54"/>
      <c r="OHM224" s="54"/>
      <c r="OHN224" s="54"/>
      <c r="OHO224" s="54"/>
      <c r="OHP224" s="54"/>
      <c r="OHQ224" s="54"/>
      <c r="OHR224" s="54"/>
      <c r="OHS224" s="54"/>
      <c r="OHT224" s="54"/>
      <c r="OHU224" s="54"/>
      <c r="OHV224" s="54"/>
      <c r="OHW224" s="54"/>
      <c r="OHX224" s="54"/>
      <c r="OHY224" s="54"/>
      <c r="OHZ224" s="54"/>
      <c r="OIA224" s="54"/>
      <c r="OIB224" s="54"/>
      <c r="OIC224" s="54"/>
      <c r="OID224" s="54"/>
      <c r="OIE224" s="54"/>
      <c r="OIF224" s="54"/>
      <c r="OIG224" s="54"/>
      <c r="OIH224" s="54"/>
      <c r="OII224" s="54"/>
      <c r="OIJ224" s="54"/>
      <c r="OIK224" s="54"/>
      <c r="OIL224" s="54"/>
      <c r="OIM224" s="54"/>
      <c r="OIN224" s="54"/>
      <c r="OIO224" s="54"/>
      <c r="OIP224" s="54"/>
      <c r="OIQ224" s="54"/>
      <c r="OIR224" s="54"/>
      <c r="OIS224" s="54"/>
      <c r="OIT224" s="54"/>
      <c r="OIU224" s="54"/>
      <c r="OIV224" s="54"/>
      <c r="OIW224" s="54"/>
      <c r="OIX224" s="54"/>
      <c r="OIY224" s="54"/>
      <c r="OIZ224" s="54"/>
      <c r="OJA224" s="54"/>
      <c r="OJB224" s="54"/>
      <c r="OJC224" s="54"/>
      <c r="OJD224" s="54"/>
      <c r="OJE224" s="54"/>
      <c r="OJF224" s="54"/>
      <c r="OJG224" s="54"/>
      <c r="OJH224" s="54"/>
      <c r="OJI224" s="54"/>
      <c r="OJJ224" s="54"/>
      <c r="OJK224" s="54"/>
      <c r="OJL224" s="54"/>
      <c r="OJM224" s="54"/>
      <c r="OJN224" s="54"/>
      <c r="OJO224" s="54"/>
      <c r="OJP224" s="54"/>
      <c r="OJQ224" s="54"/>
      <c r="OJR224" s="54"/>
      <c r="OJS224" s="54"/>
      <c r="OJT224" s="54"/>
      <c r="OJU224" s="54"/>
      <c r="OJV224" s="54"/>
      <c r="OJW224" s="54"/>
      <c r="OJX224" s="54"/>
      <c r="OJY224" s="54"/>
      <c r="OJZ224" s="54"/>
      <c r="OKA224" s="54"/>
      <c r="OKB224" s="54"/>
      <c r="OKC224" s="54"/>
      <c r="OKD224" s="54"/>
      <c r="OKE224" s="54"/>
      <c r="OKF224" s="54"/>
      <c r="OKG224" s="54"/>
      <c r="OKH224" s="54"/>
      <c r="OKI224" s="54"/>
      <c r="OKJ224" s="54"/>
      <c r="OKK224" s="54"/>
      <c r="OKL224" s="54"/>
      <c r="OKM224" s="54"/>
      <c r="OKN224" s="54"/>
      <c r="OKO224" s="54"/>
      <c r="OKP224" s="54"/>
      <c r="OKQ224" s="54"/>
      <c r="OKR224" s="54"/>
      <c r="OKS224" s="54"/>
      <c r="OKT224" s="54"/>
      <c r="OKU224" s="54"/>
      <c r="OKV224" s="54"/>
      <c r="OKW224" s="54"/>
      <c r="OKX224" s="54"/>
      <c r="OKY224" s="54"/>
      <c r="OKZ224" s="54"/>
      <c r="OLA224" s="54"/>
      <c r="OLB224" s="54"/>
      <c r="OLC224" s="54"/>
      <c r="OLD224" s="54"/>
      <c r="OLE224" s="54"/>
      <c r="OLF224" s="54"/>
      <c r="OLG224" s="54"/>
      <c r="OLH224" s="54"/>
      <c r="OLI224" s="54"/>
      <c r="OLJ224" s="54"/>
      <c r="OLK224" s="54"/>
      <c r="OLL224" s="54"/>
      <c r="OLM224" s="54"/>
      <c r="OLN224" s="54"/>
      <c r="OLO224" s="54"/>
      <c r="OLP224" s="54"/>
      <c r="OLQ224" s="54"/>
      <c r="OLR224" s="54"/>
      <c r="OLS224" s="54"/>
      <c r="OLT224" s="54"/>
      <c r="OLU224" s="54"/>
      <c r="OLV224" s="54"/>
      <c r="OLW224" s="54"/>
      <c r="OLX224" s="54"/>
      <c r="OLY224" s="54"/>
      <c r="OLZ224" s="54"/>
      <c r="OMA224" s="54"/>
      <c r="OMB224" s="54"/>
      <c r="OMC224" s="54"/>
      <c r="OMD224" s="54"/>
      <c r="OME224" s="54"/>
      <c r="OMF224" s="54"/>
      <c r="OMG224" s="54"/>
      <c r="OMH224" s="54"/>
      <c r="OMI224" s="54"/>
      <c r="OMJ224" s="54"/>
      <c r="OMK224" s="54"/>
      <c r="OML224" s="54"/>
      <c r="OMM224" s="54"/>
      <c r="OMN224" s="54"/>
      <c r="OMO224" s="54"/>
      <c r="OMP224" s="54"/>
      <c r="OMQ224" s="54"/>
      <c r="OMR224" s="54"/>
      <c r="OMS224" s="54"/>
      <c r="OMT224" s="54"/>
      <c r="OMU224" s="54"/>
      <c r="OMV224" s="54"/>
      <c r="OMW224" s="54"/>
      <c r="OMX224" s="54"/>
      <c r="OMY224" s="54"/>
      <c r="OMZ224" s="54"/>
      <c r="ONA224" s="54"/>
      <c r="ONB224" s="54"/>
      <c r="ONC224" s="54"/>
      <c r="OND224" s="54"/>
      <c r="ONE224" s="54"/>
      <c r="ONF224" s="54"/>
      <c r="ONG224" s="54"/>
      <c r="ONH224" s="54"/>
      <c r="ONI224" s="54"/>
      <c r="ONJ224" s="54"/>
      <c r="ONK224" s="54"/>
      <c r="ONL224" s="54"/>
      <c r="ONM224" s="54"/>
      <c r="ONN224" s="54"/>
      <c r="ONO224" s="54"/>
      <c r="ONP224" s="54"/>
      <c r="ONQ224" s="54"/>
      <c r="ONR224" s="54"/>
      <c r="ONS224" s="54"/>
      <c r="ONT224" s="54"/>
      <c r="ONU224" s="54"/>
      <c r="ONV224" s="54"/>
      <c r="ONW224" s="54"/>
      <c r="ONX224" s="54"/>
      <c r="ONY224" s="54"/>
      <c r="ONZ224" s="54"/>
      <c r="OOA224" s="54"/>
      <c r="OOB224" s="54"/>
      <c r="OOC224" s="54"/>
      <c r="OOD224" s="54"/>
      <c r="OOE224" s="54"/>
      <c r="OOF224" s="54"/>
      <c r="OOG224" s="54"/>
      <c r="OOH224" s="54"/>
      <c r="OOI224" s="54"/>
      <c r="OOJ224" s="54"/>
      <c r="OOK224" s="54"/>
      <c r="OOL224" s="54"/>
      <c r="OOM224" s="54"/>
      <c r="OON224" s="54"/>
      <c r="OOO224" s="54"/>
      <c r="OOP224" s="54"/>
      <c r="OOQ224" s="54"/>
      <c r="OOR224" s="54"/>
      <c r="OOS224" s="54"/>
      <c r="OOT224" s="54"/>
      <c r="OOU224" s="54"/>
      <c r="OOV224" s="54"/>
      <c r="OOW224" s="54"/>
      <c r="OOX224" s="54"/>
      <c r="OOY224" s="54"/>
      <c r="OOZ224" s="54"/>
      <c r="OPA224" s="54"/>
      <c r="OPB224" s="54"/>
      <c r="OPC224" s="54"/>
      <c r="OPD224" s="54"/>
      <c r="OPE224" s="54"/>
      <c r="OPF224" s="54"/>
      <c r="OPG224" s="54"/>
      <c r="OPH224" s="54"/>
      <c r="OPI224" s="54"/>
      <c r="OPJ224" s="54"/>
      <c r="OPK224" s="54"/>
      <c r="OPL224" s="54"/>
      <c r="OPM224" s="54"/>
      <c r="OPN224" s="54"/>
      <c r="OPO224" s="54"/>
      <c r="OPP224" s="54"/>
      <c r="OPQ224" s="54"/>
      <c r="OPR224" s="54"/>
      <c r="OPS224" s="54"/>
      <c r="OPT224" s="54"/>
      <c r="OPU224" s="54"/>
      <c r="OPV224" s="54"/>
      <c r="OPW224" s="54"/>
      <c r="OPX224" s="54"/>
      <c r="OPY224" s="54"/>
      <c r="OPZ224" s="54"/>
      <c r="OQA224" s="54"/>
      <c r="OQB224" s="54"/>
      <c r="OQC224" s="54"/>
      <c r="OQD224" s="54"/>
      <c r="OQE224" s="54"/>
      <c r="OQF224" s="54"/>
      <c r="OQG224" s="54"/>
      <c r="OQH224" s="54"/>
      <c r="OQI224" s="54"/>
      <c r="OQJ224" s="54"/>
      <c r="OQK224" s="54"/>
      <c r="OQL224" s="54"/>
      <c r="OQM224" s="54"/>
      <c r="OQN224" s="54"/>
      <c r="OQO224" s="54"/>
      <c r="OQP224" s="54"/>
      <c r="OQQ224" s="54"/>
      <c r="OQR224" s="54"/>
      <c r="OQS224" s="54"/>
      <c r="OQT224" s="54"/>
      <c r="OQU224" s="54"/>
      <c r="OQV224" s="54"/>
      <c r="OQW224" s="54"/>
      <c r="OQX224" s="54"/>
      <c r="OQY224" s="54"/>
      <c r="OQZ224" s="54"/>
      <c r="ORA224" s="54"/>
      <c r="ORB224" s="54"/>
      <c r="ORC224" s="54"/>
      <c r="ORD224" s="54"/>
      <c r="ORE224" s="54"/>
      <c r="ORF224" s="54"/>
      <c r="ORG224" s="54"/>
      <c r="ORH224" s="54"/>
      <c r="ORI224" s="54"/>
      <c r="ORJ224" s="54"/>
      <c r="ORK224" s="54"/>
      <c r="ORL224" s="54"/>
      <c r="ORM224" s="54"/>
      <c r="ORN224" s="54"/>
      <c r="ORO224" s="54"/>
      <c r="ORP224" s="54"/>
      <c r="ORQ224" s="54"/>
      <c r="ORR224" s="54"/>
      <c r="ORS224" s="54"/>
      <c r="ORT224" s="54"/>
      <c r="ORU224" s="54"/>
      <c r="ORV224" s="54"/>
      <c r="ORW224" s="54"/>
      <c r="ORX224" s="54"/>
      <c r="ORY224" s="54"/>
      <c r="ORZ224" s="54"/>
      <c r="OSA224" s="54"/>
      <c r="OSB224" s="54"/>
      <c r="OSC224" s="54"/>
      <c r="OSD224" s="54"/>
      <c r="OSE224" s="54"/>
      <c r="OSF224" s="54"/>
      <c r="OSG224" s="54"/>
      <c r="OSH224" s="54"/>
      <c r="OSI224" s="54"/>
      <c r="OSJ224" s="54"/>
      <c r="OSK224" s="54"/>
      <c r="OSL224" s="54"/>
      <c r="OSM224" s="54"/>
      <c r="OSN224" s="54"/>
      <c r="OSO224" s="54"/>
      <c r="OSP224" s="54"/>
      <c r="OSQ224" s="54"/>
      <c r="OSR224" s="54"/>
      <c r="OSS224" s="54"/>
      <c r="OST224" s="54"/>
      <c r="OSU224" s="54"/>
      <c r="OSV224" s="54"/>
      <c r="OSW224" s="54"/>
      <c r="OSX224" s="54"/>
      <c r="OSY224" s="54"/>
      <c r="OSZ224" s="54"/>
      <c r="OTA224" s="54"/>
      <c r="OTB224" s="54"/>
      <c r="OTC224" s="54"/>
      <c r="OTD224" s="54"/>
      <c r="OTE224" s="54"/>
      <c r="OTF224" s="54"/>
      <c r="OTG224" s="54"/>
      <c r="OTH224" s="54"/>
      <c r="OTI224" s="54"/>
      <c r="OTJ224" s="54"/>
      <c r="OTK224" s="54"/>
      <c r="OTL224" s="54"/>
      <c r="OTM224" s="54"/>
      <c r="OTN224" s="54"/>
      <c r="OTO224" s="54"/>
      <c r="OTP224" s="54"/>
      <c r="OTQ224" s="54"/>
      <c r="OTR224" s="54"/>
      <c r="OTS224" s="54"/>
      <c r="OTT224" s="54"/>
      <c r="OTU224" s="54"/>
      <c r="OTV224" s="54"/>
      <c r="OTW224" s="54"/>
      <c r="OTX224" s="54"/>
      <c r="OTY224" s="54"/>
      <c r="OTZ224" s="54"/>
      <c r="OUA224" s="54"/>
      <c r="OUB224" s="54"/>
      <c r="OUC224" s="54"/>
      <c r="OUD224" s="54"/>
      <c r="OUE224" s="54"/>
      <c r="OUF224" s="54"/>
      <c r="OUG224" s="54"/>
      <c r="OUH224" s="54"/>
      <c r="OUI224" s="54"/>
      <c r="OUJ224" s="54"/>
      <c r="OUK224" s="54"/>
      <c r="OUL224" s="54"/>
      <c r="OUM224" s="54"/>
      <c r="OUN224" s="54"/>
      <c r="OUO224" s="54"/>
      <c r="OUP224" s="54"/>
      <c r="OUQ224" s="54"/>
      <c r="OUR224" s="54"/>
      <c r="OUS224" s="54"/>
      <c r="OUT224" s="54"/>
      <c r="OUU224" s="54"/>
      <c r="OUV224" s="54"/>
      <c r="OUW224" s="54"/>
      <c r="OUX224" s="54"/>
      <c r="OUY224" s="54"/>
      <c r="OUZ224" s="54"/>
      <c r="OVA224" s="54"/>
      <c r="OVB224" s="54"/>
      <c r="OVC224" s="54"/>
      <c r="OVD224" s="54"/>
      <c r="OVE224" s="54"/>
      <c r="OVF224" s="54"/>
      <c r="OVG224" s="54"/>
      <c r="OVH224" s="54"/>
      <c r="OVI224" s="54"/>
      <c r="OVJ224" s="54"/>
      <c r="OVK224" s="54"/>
      <c r="OVL224" s="54"/>
      <c r="OVM224" s="54"/>
      <c r="OVN224" s="54"/>
      <c r="OVO224" s="54"/>
      <c r="OVP224" s="54"/>
      <c r="OVQ224" s="54"/>
      <c r="OVR224" s="54"/>
      <c r="OVS224" s="54"/>
      <c r="OVT224" s="54"/>
      <c r="OVU224" s="54"/>
      <c r="OVV224" s="54"/>
      <c r="OVW224" s="54"/>
      <c r="OVX224" s="54"/>
      <c r="OVY224" s="54"/>
      <c r="OVZ224" s="54"/>
      <c r="OWA224" s="54"/>
      <c r="OWB224" s="54"/>
      <c r="OWC224" s="54"/>
      <c r="OWD224" s="54"/>
      <c r="OWE224" s="54"/>
      <c r="OWF224" s="54"/>
      <c r="OWG224" s="54"/>
      <c r="OWH224" s="54"/>
      <c r="OWI224" s="54"/>
      <c r="OWJ224" s="54"/>
      <c r="OWK224" s="54"/>
      <c r="OWL224" s="54"/>
      <c r="OWM224" s="54"/>
      <c r="OWN224" s="54"/>
      <c r="OWO224" s="54"/>
      <c r="OWP224" s="54"/>
      <c r="OWQ224" s="54"/>
      <c r="OWR224" s="54"/>
      <c r="OWS224" s="54"/>
      <c r="OWT224" s="54"/>
      <c r="OWU224" s="54"/>
      <c r="OWV224" s="54"/>
      <c r="OWW224" s="54"/>
      <c r="OWX224" s="54"/>
      <c r="OWY224" s="54"/>
      <c r="OWZ224" s="54"/>
      <c r="OXA224" s="54"/>
      <c r="OXB224" s="54"/>
      <c r="OXC224" s="54"/>
      <c r="OXD224" s="54"/>
      <c r="OXE224" s="54"/>
      <c r="OXF224" s="54"/>
      <c r="OXG224" s="54"/>
      <c r="OXH224" s="54"/>
      <c r="OXI224" s="54"/>
      <c r="OXJ224" s="54"/>
      <c r="OXK224" s="54"/>
      <c r="OXL224" s="54"/>
      <c r="OXM224" s="54"/>
      <c r="OXN224" s="54"/>
      <c r="OXO224" s="54"/>
      <c r="OXP224" s="54"/>
      <c r="OXQ224" s="54"/>
      <c r="OXR224" s="54"/>
      <c r="OXS224" s="54"/>
      <c r="OXT224" s="54"/>
      <c r="OXU224" s="54"/>
      <c r="OXV224" s="54"/>
      <c r="OXW224" s="54"/>
      <c r="OXX224" s="54"/>
      <c r="OXY224" s="54"/>
      <c r="OXZ224" s="54"/>
      <c r="OYA224" s="54"/>
      <c r="OYB224" s="54"/>
      <c r="OYC224" s="54"/>
      <c r="OYD224" s="54"/>
      <c r="OYE224" s="54"/>
      <c r="OYF224" s="54"/>
      <c r="OYG224" s="54"/>
      <c r="OYH224" s="54"/>
      <c r="OYI224" s="54"/>
      <c r="OYJ224" s="54"/>
      <c r="OYK224" s="54"/>
      <c r="OYL224" s="54"/>
      <c r="OYM224" s="54"/>
      <c r="OYN224" s="54"/>
      <c r="OYO224" s="54"/>
      <c r="OYP224" s="54"/>
      <c r="OYQ224" s="54"/>
      <c r="OYR224" s="54"/>
      <c r="OYS224" s="54"/>
      <c r="OYT224" s="54"/>
      <c r="OYU224" s="54"/>
      <c r="OYV224" s="54"/>
      <c r="OYW224" s="54"/>
      <c r="OYX224" s="54"/>
      <c r="OYY224" s="54"/>
      <c r="OYZ224" s="54"/>
      <c r="OZA224" s="54"/>
      <c r="OZB224" s="54"/>
      <c r="OZC224" s="54"/>
      <c r="OZD224" s="54"/>
      <c r="OZE224" s="54"/>
      <c r="OZF224" s="54"/>
      <c r="OZG224" s="54"/>
      <c r="OZH224" s="54"/>
      <c r="OZI224" s="54"/>
      <c r="OZJ224" s="54"/>
      <c r="OZK224" s="54"/>
      <c r="OZL224" s="54"/>
      <c r="OZM224" s="54"/>
      <c r="OZN224" s="54"/>
      <c r="OZO224" s="54"/>
      <c r="OZP224" s="54"/>
      <c r="OZQ224" s="54"/>
      <c r="OZR224" s="54"/>
      <c r="OZS224" s="54"/>
      <c r="OZT224" s="54"/>
      <c r="OZU224" s="54"/>
      <c r="OZV224" s="54"/>
      <c r="OZW224" s="54"/>
      <c r="OZX224" s="54"/>
      <c r="OZY224" s="54"/>
      <c r="OZZ224" s="54"/>
      <c r="PAA224" s="54"/>
      <c r="PAB224" s="54"/>
      <c r="PAC224" s="54"/>
      <c r="PAD224" s="54"/>
      <c r="PAE224" s="54"/>
      <c r="PAF224" s="54"/>
      <c r="PAG224" s="54"/>
      <c r="PAH224" s="54"/>
      <c r="PAI224" s="54"/>
      <c r="PAJ224" s="54"/>
      <c r="PAK224" s="54"/>
      <c r="PAL224" s="54"/>
      <c r="PAM224" s="54"/>
      <c r="PAN224" s="54"/>
      <c r="PAO224" s="54"/>
      <c r="PAP224" s="54"/>
      <c r="PAQ224" s="54"/>
      <c r="PAR224" s="54"/>
      <c r="PAS224" s="54"/>
      <c r="PAT224" s="54"/>
      <c r="PAU224" s="54"/>
      <c r="PAV224" s="54"/>
      <c r="PAW224" s="54"/>
      <c r="PAX224" s="54"/>
      <c r="PAY224" s="54"/>
      <c r="PAZ224" s="54"/>
      <c r="PBA224" s="54"/>
      <c r="PBB224" s="54"/>
      <c r="PBC224" s="54"/>
      <c r="PBD224" s="54"/>
      <c r="PBE224" s="54"/>
      <c r="PBF224" s="54"/>
      <c r="PBG224" s="54"/>
      <c r="PBH224" s="54"/>
      <c r="PBI224" s="54"/>
      <c r="PBJ224" s="54"/>
      <c r="PBK224" s="54"/>
      <c r="PBL224" s="54"/>
      <c r="PBM224" s="54"/>
      <c r="PBN224" s="54"/>
      <c r="PBO224" s="54"/>
      <c r="PBP224" s="54"/>
      <c r="PBQ224" s="54"/>
      <c r="PBR224" s="54"/>
      <c r="PBS224" s="54"/>
      <c r="PBT224" s="54"/>
      <c r="PBU224" s="54"/>
      <c r="PBV224" s="54"/>
      <c r="PBW224" s="54"/>
      <c r="PBX224" s="54"/>
      <c r="PBY224" s="54"/>
      <c r="PBZ224" s="54"/>
      <c r="PCA224" s="54"/>
      <c r="PCB224" s="54"/>
      <c r="PCC224" s="54"/>
      <c r="PCD224" s="54"/>
      <c r="PCE224" s="54"/>
      <c r="PCF224" s="54"/>
      <c r="PCG224" s="54"/>
      <c r="PCH224" s="54"/>
      <c r="PCI224" s="54"/>
      <c r="PCJ224" s="54"/>
      <c r="PCK224" s="54"/>
      <c r="PCL224" s="54"/>
      <c r="PCM224" s="54"/>
      <c r="PCN224" s="54"/>
      <c r="PCO224" s="54"/>
      <c r="PCP224" s="54"/>
      <c r="PCQ224" s="54"/>
      <c r="PCR224" s="54"/>
      <c r="PCS224" s="54"/>
      <c r="PCT224" s="54"/>
      <c r="PCU224" s="54"/>
      <c r="PCV224" s="54"/>
      <c r="PCW224" s="54"/>
      <c r="PCX224" s="54"/>
      <c r="PCY224" s="54"/>
      <c r="PCZ224" s="54"/>
      <c r="PDA224" s="54"/>
      <c r="PDB224" s="54"/>
      <c r="PDC224" s="54"/>
      <c r="PDD224" s="54"/>
      <c r="PDE224" s="54"/>
      <c r="PDF224" s="54"/>
      <c r="PDG224" s="54"/>
      <c r="PDH224" s="54"/>
      <c r="PDI224" s="54"/>
      <c r="PDJ224" s="54"/>
      <c r="PDK224" s="54"/>
      <c r="PDL224" s="54"/>
      <c r="PDM224" s="54"/>
      <c r="PDN224" s="54"/>
      <c r="PDO224" s="54"/>
      <c r="PDP224" s="54"/>
      <c r="PDQ224" s="54"/>
      <c r="PDR224" s="54"/>
      <c r="PDS224" s="54"/>
      <c r="PDT224" s="54"/>
      <c r="PDU224" s="54"/>
      <c r="PDV224" s="54"/>
      <c r="PDW224" s="54"/>
      <c r="PDX224" s="54"/>
      <c r="PDY224" s="54"/>
      <c r="PDZ224" s="54"/>
      <c r="PEA224" s="54"/>
      <c r="PEB224" s="54"/>
      <c r="PEC224" s="54"/>
      <c r="PED224" s="54"/>
      <c r="PEE224" s="54"/>
      <c r="PEF224" s="54"/>
      <c r="PEG224" s="54"/>
      <c r="PEH224" s="54"/>
      <c r="PEI224" s="54"/>
      <c r="PEJ224" s="54"/>
      <c r="PEK224" s="54"/>
      <c r="PEL224" s="54"/>
      <c r="PEM224" s="54"/>
      <c r="PEN224" s="54"/>
      <c r="PEO224" s="54"/>
      <c r="PEP224" s="54"/>
      <c r="PEQ224" s="54"/>
      <c r="PER224" s="54"/>
      <c r="PES224" s="54"/>
      <c r="PET224" s="54"/>
      <c r="PEU224" s="54"/>
      <c r="PEV224" s="54"/>
      <c r="PEW224" s="54"/>
      <c r="PEX224" s="54"/>
      <c r="PEY224" s="54"/>
      <c r="PEZ224" s="54"/>
      <c r="PFA224" s="54"/>
      <c r="PFB224" s="54"/>
      <c r="PFC224" s="54"/>
      <c r="PFD224" s="54"/>
      <c r="PFE224" s="54"/>
      <c r="PFF224" s="54"/>
      <c r="PFG224" s="54"/>
      <c r="PFH224" s="54"/>
      <c r="PFI224" s="54"/>
      <c r="PFJ224" s="54"/>
      <c r="PFK224" s="54"/>
      <c r="PFL224" s="54"/>
      <c r="PFM224" s="54"/>
      <c r="PFN224" s="54"/>
      <c r="PFO224" s="54"/>
      <c r="PFP224" s="54"/>
      <c r="PFQ224" s="54"/>
      <c r="PFR224" s="54"/>
      <c r="PFS224" s="54"/>
      <c r="PFT224" s="54"/>
      <c r="PFU224" s="54"/>
      <c r="PFV224" s="54"/>
      <c r="PFW224" s="54"/>
      <c r="PFX224" s="54"/>
      <c r="PFY224" s="54"/>
      <c r="PFZ224" s="54"/>
      <c r="PGA224" s="54"/>
      <c r="PGB224" s="54"/>
      <c r="PGC224" s="54"/>
      <c r="PGD224" s="54"/>
      <c r="PGE224" s="54"/>
      <c r="PGF224" s="54"/>
      <c r="PGG224" s="54"/>
      <c r="PGH224" s="54"/>
      <c r="PGI224" s="54"/>
      <c r="PGJ224" s="54"/>
      <c r="PGK224" s="54"/>
      <c r="PGL224" s="54"/>
      <c r="PGM224" s="54"/>
      <c r="PGN224" s="54"/>
      <c r="PGO224" s="54"/>
      <c r="PGP224" s="54"/>
      <c r="PGQ224" s="54"/>
      <c r="PGR224" s="54"/>
      <c r="PGS224" s="54"/>
      <c r="PGT224" s="54"/>
      <c r="PGU224" s="54"/>
      <c r="PGV224" s="54"/>
      <c r="PGW224" s="54"/>
      <c r="PGX224" s="54"/>
      <c r="PGY224" s="54"/>
      <c r="PGZ224" s="54"/>
      <c r="PHA224" s="54"/>
      <c r="PHB224" s="54"/>
      <c r="PHC224" s="54"/>
      <c r="PHD224" s="54"/>
      <c r="PHE224" s="54"/>
      <c r="PHF224" s="54"/>
      <c r="PHG224" s="54"/>
      <c r="PHH224" s="54"/>
      <c r="PHI224" s="54"/>
      <c r="PHJ224" s="54"/>
      <c r="PHK224" s="54"/>
      <c r="PHL224" s="54"/>
      <c r="PHM224" s="54"/>
      <c r="PHN224" s="54"/>
      <c r="PHO224" s="54"/>
      <c r="PHP224" s="54"/>
      <c r="PHQ224" s="54"/>
      <c r="PHR224" s="54"/>
      <c r="PHS224" s="54"/>
      <c r="PHT224" s="54"/>
      <c r="PHU224" s="54"/>
      <c r="PHV224" s="54"/>
      <c r="PHW224" s="54"/>
      <c r="PHX224" s="54"/>
      <c r="PHY224" s="54"/>
      <c r="PHZ224" s="54"/>
      <c r="PIA224" s="54"/>
      <c r="PIB224" s="54"/>
      <c r="PIC224" s="54"/>
      <c r="PID224" s="54"/>
      <c r="PIE224" s="54"/>
      <c r="PIF224" s="54"/>
      <c r="PIG224" s="54"/>
      <c r="PIH224" s="54"/>
      <c r="PII224" s="54"/>
      <c r="PIJ224" s="54"/>
      <c r="PIK224" s="54"/>
      <c r="PIL224" s="54"/>
      <c r="PIM224" s="54"/>
      <c r="PIN224" s="54"/>
      <c r="PIO224" s="54"/>
      <c r="PIP224" s="54"/>
      <c r="PIQ224" s="54"/>
      <c r="PIR224" s="54"/>
      <c r="PIS224" s="54"/>
      <c r="PIT224" s="54"/>
      <c r="PIU224" s="54"/>
      <c r="PIV224" s="54"/>
      <c r="PIW224" s="54"/>
      <c r="PIX224" s="54"/>
      <c r="PIY224" s="54"/>
      <c r="PIZ224" s="54"/>
      <c r="PJA224" s="54"/>
      <c r="PJB224" s="54"/>
      <c r="PJC224" s="54"/>
      <c r="PJD224" s="54"/>
      <c r="PJE224" s="54"/>
      <c r="PJF224" s="54"/>
      <c r="PJG224" s="54"/>
      <c r="PJH224" s="54"/>
      <c r="PJI224" s="54"/>
      <c r="PJJ224" s="54"/>
      <c r="PJK224" s="54"/>
      <c r="PJL224" s="54"/>
      <c r="PJM224" s="54"/>
      <c r="PJN224" s="54"/>
      <c r="PJO224" s="54"/>
      <c r="PJP224" s="54"/>
      <c r="PJQ224" s="54"/>
      <c r="PJR224" s="54"/>
      <c r="PJS224" s="54"/>
      <c r="PJT224" s="54"/>
      <c r="PJU224" s="54"/>
      <c r="PJV224" s="54"/>
      <c r="PJW224" s="54"/>
      <c r="PJX224" s="54"/>
      <c r="PJY224" s="54"/>
      <c r="PJZ224" s="54"/>
      <c r="PKA224" s="54"/>
      <c r="PKB224" s="54"/>
      <c r="PKC224" s="54"/>
      <c r="PKD224" s="54"/>
      <c r="PKE224" s="54"/>
      <c r="PKF224" s="54"/>
      <c r="PKG224" s="54"/>
      <c r="PKH224" s="54"/>
      <c r="PKI224" s="54"/>
      <c r="PKJ224" s="54"/>
      <c r="PKK224" s="54"/>
      <c r="PKL224" s="54"/>
      <c r="PKM224" s="54"/>
      <c r="PKN224" s="54"/>
      <c r="PKO224" s="54"/>
      <c r="PKP224" s="54"/>
      <c r="PKQ224" s="54"/>
      <c r="PKR224" s="54"/>
      <c r="PKS224" s="54"/>
      <c r="PKT224" s="54"/>
      <c r="PKU224" s="54"/>
      <c r="PKV224" s="54"/>
      <c r="PKW224" s="54"/>
      <c r="PKX224" s="54"/>
      <c r="PKY224" s="54"/>
      <c r="PKZ224" s="54"/>
      <c r="PLA224" s="54"/>
      <c r="PLB224" s="54"/>
      <c r="PLC224" s="54"/>
      <c r="PLD224" s="54"/>
      <c r="PLE224" s="54"/>
      <c r="PLF224" s="54"/>
      <c r="PLG224" s="54"/>
      <c r="PLH224" s="54"/>
      <c r="PLI224" s="54"/>
      <c r="PLJ224" s="54"/>
      <c r="PLK224" s="54"/>
      <c r="PLL224" s="54"/>
      <c r="PLM224" s="54"/>
      <c r="PLN224" s="54"/>
      <c r="PLO224" s="54"/>
      <c r="PLP224" s="54"/>
      <c r="PLQ224" s="54"/>
      <c r="PLR224" s="54"/>
      <c r="PLS224" s="54"/>
      <c r="PLT224" s="54"/>
      <c r="PLU224" s="54"/>
      <c r="PLV224" s="54"/>
      <c r="PLW224" s="54"/>
      <c r="PLX224" s="54"/>
      <c r="PLY224" s="54"/>
      <c r="PLZ224" s="54"/>
      <c r="PMA224" s="54"/>
      <c r="PMB224" s="54"/>
      <c r="PMC224" s="54"/>
      <c r="PMD224" s="54"/>
      <c r="PME224" s="54"/>
      <c r="PMF224" s="54"/>
      <c r="PMG224" s="54"/>
      <c r="PMH224" s="54"/>
      <c r="PMI224" s="54"/>
      <c r="PMJ224" s="54"/>
      <c r="PMK224" s="54"/>
      <c r="PML224" s="54"/>
      <c r="PMM224" s="54"/>
      <c r="PMN224" s="54"/>
      <c r="PMO224" s="54"/>
      <c r="PMP224" s="54"/>
      <c r="PMQ224" s="54"/>
      <c r="PMR224" s="54"/>
      <c r="PMS224" s="54"/>
      <c r="PMT224" s="54"/>
      <c r="PMU224" s="54"/>
      <c r="PMV224" s="54"/>
      <c r="PMW224" s="54"/>
      <c r="PMX224" s="54"/>
      <c r="PMY224" s="54"/>
      <c r="PMZ224" s="54"/>
      <c r="PNA224" s="54"/>
      <c r="PNB224" s="54"/>
      <c r="PNC224" s="54"/>
      <c r="PND224" s="54"/>
      <c r="PNE224" s="54"/>
      <c r="PNF224" s="54"/>
      <c r="PNG224" s="54"/>
      <c r="PNH224" s="54"/>
      <c r="PNI224" s="54"/>
      <c r="PNJ224" s="54"/>
      <c r="PNK224" s="54"/>
      <c r="PNL224" s="54"/>
      <c r="PNM224" s="54"/>
      <c r="PNN224" s="54"/>
      <c r="PNO224" s="54"/>
      <c r="PNP224" s="54"/>
      <c r="PNQ224" s="54"/>
      <c r="PNR224" s="54"/>
      <c r="PNS224" s="54"/>
      <c r="PNT224" s="54"/>
      <c r="PNU224" s="54"/>
      <c r="PNV224" s="54"/>
      <c r="PNW224" s="54"/>
      <c r="PNX224" s="54"/>
      <c r="PNY224" s="54"/>
      <c r="PNZ224" s="54"/>
      <c r="POA224" s="54"/>
      <c r="POB224" s="54"/>
      <c r="POC224" s="54"/>
      <c r="POD224" s="54"/>
      <c r="POE224" s="54"/>
      <c r="POF224" s="54"/>
      <c r="POG224" s="54"/>
      <c r="POH224" s="54"/>
      <c r="POI224" s="54"/>
      <c r="POJ224" s="54"/>
      <c r="POK224" s="54"/>
      <c r="POL224" s="54"/>
      <c r="POM224" s="54"/>
      <c r="PON224" s="54"/>
      <c r="POO224" s="54"/>
      <c r="POP224" s="54"/>
      <c r="POQ224" s="54"/>
      <c r="POR224" s="54"/>
      <c r="POS224" s="54"/>
      <c r="POT224" s="54"/>
      <c r="POU224" s="54"/>
      <c r="POV224" s="54"/>
      <c r="POW224" s="54"/>
      <c r="POX224" s="54"/>
      <c r="POY224" s="54"/>
      <c r="POZ224" s="54"/>
      <c r="PPA224" s="54"/>
      <c r="PPB224" s="54"/>
      <c r="PPC224" s="54"/>
      <c r="PPD224" s="54"/>
      <c r="PPE224" s="54"/>
      <c r="PPF224" s="54"/>
      <c r="PPG224" s="54"/>
      <c r="PPH224" s="54"/>
      <c r="PPI224" s="54"/>
      <c r="PPJ224" s="54"/>
      <c r="PPK224" s="54"/>
      <c r="PPL224" s="54"/>
      <c r="PPM224" s="54"/>
      <c r="PPN224" s="54"/>
      <c r="PPO224" s="54"/>
      <c r="PPP224" s="54"/>
      <c r="PPQ224" s="54"/>
      <c r="PPR224" s="54"/>
      <c r="PPS224" s="54"/>
      <c r="PPT224" s="54"/>
      <c r="PPU224" s="54"/>
      <c r="PPV224" s="54"/>
      <c r="PPW224" s="54"/>
      <c r="PPX224" s="54"/>
      <c r="PPY224" s="54"/>
      <c r="PPZ224" s="54"/>
      <c r="PQA224" s="54"/>
      <c r="PQB224" s="54"/>
      <c r="PQC224" s="54"/>
      <c r="PQD224" s="54"/>
      <c r="PQE224" s="54"/>
      <c r="PQF224" s="54"/>
      <c r="PQG224" s="54"/>
      <c r="PQH224" s="54"/>
      <c r="PQI224" s="54"/>
      <c r="PQJ224" s="54"/>
      <c r="PQK224" s="54"/>
      <c r="PQL224" s="54"/>
      <c r="PQM224" s="54"/>
      <c r="PQN224" s="54"/>
      <c r="PQO224" s="54"/>
      <c r="PQP224" s="54"/>
      <c r="PQQ224" s="54"/>
      <c r="PQR224" s="54"/>
      <c r="PQS224" s="54"/>
      <c r="PQT224" s="54"/>
      <c r="PQU224" s="54"/>
      <c r="PQV224" s="54"/>
      <c r="PQW224" s="54"/>
      <c r="PQX224" s="54"/>
      <c r="PQY224" s="54"/>
      <c r="PQZ224" s="54"/>
      <c r="PRA224" s="54"/>
      <c r="PRB224" s="54"/>
      <c r="PRC224" s="54"/>
      <c r="PRD224" s="54"/>
      <c r="PRE224" s="54"/>
      <c r="PRF224" s="54"/>
      <c r="PRG224" s="54"/>
      <c r="PRH224" s="54"/>
      <c r="PRI224" s="54"/>
      <c r="PRJ224" s="54"/>
      <c r="PRK224" s="54"/>
      <c r="PRL224" s="54"/>
      <c r="PRM224" s="54"/>
      <c r="PRN224" s="54"/>
      <c r="PRO224" s="54"/>
      <c r="PRP224" s="54"/>
      <c r="PRQ224" s="54"/>
      <c r="PRR224" s="54"/>
      <c r="PRS224" s="54"/>
      <c r="PRT224" s="54"/>
      <c r="PRU224" s="54"/>
      <c r="PRV224" s="54"/>
      <c r="PRW224" s="54"/>
      <c r="PRX224" s="54"/>
      <c r="PRY224" s="54"/>
      <c r="PRZ224" s="54"/>
      <c r="PSA224" s="54"/>
      <c r="PSB224" s="54"/>
      <c r="PSC224" s="54"/>
      <c r="PSD224" s="54"/>
      <c r="PSE224" s="54"/>
      <c r="PSF224" s="54"/>
      <c r="PSG224" s="54"/>
      <c r="PSH224" s="54"/>
      <c r="PSI224" s="54"/>
      <c r="PSJ224" s="54"/>
      <c r="PSK224" s="54"/>
      <c r="PSL224" s="54"/>
      <c r="PSM224" s="54"/>
      <c r="PSN224" s="54"/>
      <c r="PSO224" s="54"/>
      <c r="PSP224" s="54"/>
      <c r="PSQ224" s="54"/>
      <c r="PSR224" s="54"/>
      <c r="PSS224" s="54"/>
      <c r="PST224" s="54"/>
      <c r="PSU224" s="54"/>
      <c r="PSV224" s="54"/>
      <c r="PSW224" s="54"/>
      <c r="PSX224" s="54"/>
      <c r="PSY224" s="54"/>
      <c r="PSZ224" s="54"/>
      <c r="PTA224" s="54"/>
      <c r="PTB224" s="54"/>
      <c r="PTC224" s="54"/>
      <c r="PTD224" s="54"/>
      <c r="PTE224" s="54"/>
      <c r="PTF224" s="54"/>
      <c r="PTG224" s="54"/>
      <c r="PTH224" s="54"/>
      <c r="PTI224" s="54"/>
      <c r="PTJ224" s="54"/>
      <c r="PTK224" s="54"/>
      <c r="PTL224" s="54"/>
      <c r="PTM224" s="54"/>
      <c r="PTN224" s="54"/>
      <c r="PTO224" s="54"/>
      <c r="PTP224" s="54"/>
      <c r="PTQ224" s="54"/>
      <c r="PTR224" s="54"/>
      <c r="PTS224" s="54"/>
      <c r="PTT224" s="54"/>
      <c r="PTU224" s="54"/>
      <c r="PTV224" s="54"/>
      <c r="PTW224" s="54"/>
      <c r="PTX224" s="54"/>
      <c r="PTY224" s="54"/>
      <c r="PTZ224" s="54"/>
      <c r="PUA224" s="54"/>
      <c r="PUB224" s="54"/>
      <c r="PUC224" s="54"/>
      <c r="PUD224" s="54"/>
      <c r="PUE224" s="54"/>
      <c r="PUF224" s="54"/>
      <c r="PUG224" s="54"/>
      <c r="PUH224" s="54"/>
      <c r="PUI224" s="54"/>
      <c r="PUJ224" s="54"/>
      <c r="PUK224" s="54"/>
      <c r="PUL224" s="54"/>
      <c r="PUM224" s="54"/>
      <c r="PUN224" s="54"/>
      <c r="PUO224" s="54"/>
      <c r="PUP224" s="54"/>
      <c r="PUQ224" s="54"/>
      <c r="PUR224" s="54"/>
      <c r="PUS224" s="54"/>
      <c r="PUT224" s="54"/>
      <c r="PUU224" s="54"/>
      <c r="PUV224" s="54"/>
      <c r="PUW224" s="54"/>
      <c r="PUX224" s="54"/>
      <c r="PUY224" s="54"/>
      <c r="PUZ224" s="54"/>
      <c r="PVA224" s="54"/>
      <c r="PVB224" s="54"/>
      <c r="PVC224" s="54"/>
      <c r="PVD224" s="54"/>
      <c r="PVE224" s="54"/>
      <c r="PVF224" s="54"/>
      <c r="PVG224" s="54"/>
      <c r="PVH224" s="54"/>
      <c r="PVI224" s="54"/>
      <c r="PVJ224" s="54"/>
      <c r="PVK224" s="54"/>
      <c r="PVL224" s="54"/>
      <c r="PVM224" s="54"/>
      <c r="PVN224" s="54"/>
      <c r="PVO224" s="54"/>
      <c r="PVP224" s="54"/>
      <c r="PVQ224" s="54"/>
      <c r="PVR224" s="54"/>
      <c r="PVS224" s="54"/>
      <c r="PVT224" s="54"/>
      <c r="PVU224" s="54"/>
      <c r="PVV224" s="54"/>
      <c r="PVW224" s="54"/>
      <c r="PVX224" s="54"/>
      <c r="PVY224" s="54"/>
      <c r="PVZ224" s="54"/>
      <c r="PWA224" s="54"/>
      <c r="PWB224" s="54"/>
      <c r="PWC224" s="54"/>
      <c r="PWD224" s="54"/>
      <c r="PWE224" s="54"/>
      <c r="PWF224" s="54"/>
      <c r="PWG224" s="54"/>
      <c r="PWH224" s="54"/>
      <c r="PWI224" s="54"/>
      <c r="PWJ224" s="54"/>
      <c r="PWK224" s="54"/>
      <c r="PWL224" s="54"/>
      <c r="PWM224" s="54"/>
      <c r="PWN224" s="54"/>
      <c r="PWO224" s="54"/>
      <c r="PWP224" s="54"/>
      <c r="PWQ224" s="54"/>
      <c r="PWR224" s="54"/>
      <c r="PWS224" s="54"/>
      <c r="PWT224" s="54"/>
      <c r="PWU224" s="54"/>
      <c r="PWV224" s="54"/>
      <c r="PWW224" s="54"/>
      <c r="PWX224" s="54"/>
      <c r="PWY224" s="54"/>
      <c r="PWZ224" s="54"/>
      <c r="PXA224" s="54"/>
      <c r="PXB224" s="54"/>
      <c r="PXC224" s="54"/>
      <c r="PXD224" s="54"/>
      <c r="PXE224" s="54"/>
      <c r="PXF224" s="54"/>
      <c r="PXG224" s="54"/>
      <c r="PXH224" s="54"/>
      <c r="PXI224" s="54"/>
      <c r="PXJ224" s="54"/>
      <c r="PXK224" s="54"/>
      <c r="PXL224" s="54"/>
      <c r="PXM224" s="54"/>
      <c r="PXN224" s="54"/>
      <c r="PXO224" s="54"/>
      <c r="PXP224" s="54"/>
      <c r="PXQ224" s="54"/>
      <c r="PXR224" s="54"/>
      <c r="PXS224" s="54"/>
      <c r="PXT224" s="54"/>
      <c r="PXU224" s="54"/>
      <c r="PXV224" s="54"/>
      <c r="PXW224" s="54"/>
      <c r="PXX224" s="54"/>
      <c r="PXY224" s="54"/>
      <c r="PXZ224" s="54"/>
      <c r="PYA224" s="54"/>
      <c r="PYB224" s="54"/>
      <c r="PYC224" s="54"/>
      <c r="PYD224" s="54"/>
      <c r="PYE224" s="54"/>
      <c r="PYF224" s="54"/>
      <c r="PYG224" s="54"/>
      <c r="PYH224" s="54"/>
      <c r="PYI224" s="54"/>
      <c r="PYJ224" s="54"/>
      <c r="PYK224" s="54"/>
      <c r="PYL224" s="54"/>
      <c r="PYM224" s="54"/>
      <c r="PYN224" s="54"/>
      <c r="PYO224" s="54"/>
      <c r="PYP224" s="54"/>
      <c r="PYQ224" s="54"/>
      <c r="PYR224" s="54"/>
      <c r="PYS224" s="54"/>
      <c r="PYT224" s="54"/>
      <c r="PYU224" s="54"/>
      <c r="PYV224" s="54"/>
      <c r="PYW224" s="54"/>
      <c r="PYX224" s="54"/>
      <c r="PYY224" s="54"/>
      <c r="PYZ224" s="54"/>
      <c r="PZA224" s="54"/>
      <c r="PZB224" s="54"/>
      <c r="PZC224" s="54"/>
      <c r="PZD224" s="54"/>
      <c r="PZE224" s="54"/>
      <c r="PZF224" s="54"/>
      <c r="PZG224" s="54"/>
      <c r="PZH224" s="54"/>
      <c r="PZI224" s="54"/>
      <c r="PZJ224" s="54"/>
      <c r="PZK224" s="54"/>
      <c r="PZL224" s="54"/>
      <c r="PZM224" s="54"/>
      <c r="PZN224" s="54"/>
      <c r="PZO224" s="54"/>
      <c r="PZP224" s="54"/>
      <c r="PZQ224" s="54"/>
      <c r="PZR224" s="54"/>
      <c r="PZS224" s="54"/>
      <c r="PZT224" s="54"/>
      <c r="PZU224" s="54"/>
      <c r="PZV224" s="54"/>
      <c r="PZW224" s="54"/>
      <c r="PZX224" s="54"/>
      <c r="PZY224" s="54"/>
      <c r="PZZ224" s="54"/>
      <c r="QAA224" s="54"/>
      <c r="QAB224" s="54"/>
      <c r="QAC224" s="54"/>
      <c r="QAD224" s="54"/>
      <c r="QAE224" s="54"/>
      <c r="QAF224" s="54"/>
      <c r="QAG224" s="54"/>
      <c r="QAH224" s="54"/>
      <c r="QAI224" s="54"/>
      <c r="QAJ224" s="54"/>
      <c r="QAK224" s="54"/>
      <c r="QAL224" s="54"/>
      <c r="QAM224" s="54"/>
      <c r="QAN224" s="54"/>
      <c r="QAO224" s="54"/>
      <c r="QAP224" s="54"/>
      <c r="QAQ224" s="54"/>
      <c r="QAR224" s="54"/>
      <c r="QAS224" s="54"/>
      <c r="QAT224" s="54"/>
      <c r="QAU224" s="54"/>
      <c r="QAV224" s="54"/>
      <c r="QAW224" s="54"/>
      <c r="QAX224" s="54"/>
      <c r="QAY224" s="54"/>
      <c r="QAZ224" s="54"/>
      <c r="QBA224" s="54"/>
      <c r="QBB224" s="54"/>
      <c r="QBC224" s="54"/>
      <c r="QBD224" s="54"/>
      <c r="QBE224" s="54"/>
      <c r="QBF224" s="54"/>
      <c r="QBG224" s="54"/>
      <c r="QBH224" s="54"/>
      <c r="QBI224" s="54"/>
      <c r="QBJ224" s="54"/>
      <c r="QBK224" s="54"/>
      <c r="QBL224" s="54"/>
      <c r="QBM224" s="54"/>
      <c r="QBN224" s="54"/>
      <c r="QBO224" s="54"/>
      <c r="QBP224" s="54"/>
      <c r="QBQ224" s="54"/>
      <c r="QBR224" s="54"/>
      <c r="QBS224" s="54"/>
      <c r="QBT224" s="54"/>
      <c r="QBU224" s="54"/>
      <c r="QBV224" s="54"/>
      <c r="QBW224" s="54"/>
      <c r="QBX224" s="54"/>
      <c r="QBY224" s="54"/>
      <c r="QBZ224" s="54"/>
      <c r="QCA224" s="54"/>
      <c r="QCB224" s="54"/>
      <c r="QCC224" s="54"/>
      <c r="QCD224" s="54"/>
      <c r="QCE224" s="54"/>
      <c r="QCF224" s="54"/>
      <c r="QCG224" s="54"/>
      <c r="QCH224" s="54"/>
      <c r="QCI224" s="54"/>
      <c r="QCJ224" s="54"/>
      <c r="QCK224" s="54"/>
      <c r="QCL224" s="54"/>
      <c r="QCM224" s="54"/>
      <c r="QCN224" s="54"/>
      <c r="QCO224" s="54"/>
      <c r="QCP224" s="54"/>
      <c r="QCQ224" s="54"/>
      <c r="QCR224" s="54"/>
      <c r="QCS224" s="54"/>
      <c r="QCT224" s="54"/>
      <c r="QCU224" s="54"/>
      <c r="QCV224" s="54"/>
      <c r="QCW224" s="54"/>
      <c r="QCX224" s="54"/>
      <c r="QCY224" s="54"/>
      <c r="QCZ224" s="54"/>
      <c r="QDA224" s="54"/>
      <c r="QDB224" s="54"/>
      <c r="QDC224" s="54"/>
      <c r="QDD224" s="54"/>
      <c r="QDE224" s="54"/>
      <c r="QDF224" s="54"/>
      <c r="QDG224" s="54"/>
      <c r="QDH224" s="54"/>
      <c r="QDI224" s="54"/>
      <c r="QDJ224" s="54"/>
      <c r="QDK224" s="54"/>
      <c r="QDL224" s="54"/>
      <c r="QDM224" s="54"/>
      <c r="QDN224" s="54"/>
      <c r="QDO224" s="54"/>
      <c r="QDP224" s="54"/>
      <c r="QDQ224" s="54"/>
      <c r="QDR224" s="54"/>
      <c r="QDS224" s="54"/>
      <c r="QDT224" s="54"/>
      <c r="QDU224" s="54"/>
      <c r="QDV224" s="54"/>
      <c r="QDW224" s="54"/>
      <c r="QDX224" s="54"/>
      <c r="QDY224" s="54"/>
      <c r="QDZ224" s="54"/>
      <c r="QEA224" s="54"/>
      <c r="QEB224" s="54"/>
      <c r="QEC224" s="54"/>
      <c r="QED224" s="54"/>
      <c r="QEE224" s="54"/>
      <c r="QEF224" s="54"/>
      <c r="QEG224" s="54"/>
      <c r="QEH224" s="54"/>
      <c r="QEI224" s="54"/>
      <c r="QEJ224" s="54"/>
      <c r="QEK224" s="54"/>
      <c r="QEL224" s="54"/>
      <c r="QEM224" s="54"/>
      <c r="QEN224" s="54"/>
      <c r="QEO224" s="54"/>
      <c r="QEP224" s="54"/>
      <c r="QEQ224" s="54"/>
      <c r="QER224" s="54"/>
      <c r="QES224" s="54"/>
      <c r="QET224" s="54"/>
      <c r="QEU224" s="54"/>
      <c r="QEV224" s="54"/>
      <c r="QEW224" s="54"/>
      <c r="QEX224" s="54"/>
      <c r="QEY224" s="54"/>
      <c r="QEZ224" s="54"/>
      <c r="QFA224" s="54"/>
      <c r="QFB224" s="54"/>
      <c r="QFC224" s="54"/>
      <c r="QFD224" s="54"/>
      <c r="QFE224" s="54"/>
      <c r="QFF224" s="54"/>
      <c r="QFG224" s="54"/>
      <c r="QFH224" s="54"/>
      <c r="QFI224" s="54"/>
      <c r="QFJ224" s="54"/>
      <c r="QFK224" s="54"/>
      <c r="QFL224" s="54"/>
      <c r="QFM224" s="54"/>
      <c r="QFN224" s="54"/>
      <c r="QFO224" s="54"/>
      <c r="QFP224" s="54"/>
      <c r="QFQ224" s="54"/>
      <c r="QFR224" s="54"/>
      <c r="QFS224" s="54"/>
      <c r="QFT224" s="54"/>
      <c r="QFU224" s="54"/>
      <c r="QFV224" s="54"/>
      <c r="QFW224" s="54"/>
      <c r="QFX224" s="54"/>
      <c r="QFY224" s="54"/>
      <c r="QFZ224" s="54"/>
      <c r="QGA224" s="54"/>
      <c r="QGB224" s="54"/>
      <c r="QGC224" s="54"/>
      <c r="QGD224" s="54"/>
      <c r="QGE224" s="54"/>
      <c r="QGF224" s="54"/>
      <c r="QGG224" s="54"/>
      <c r="QGH224" s="54"/>
      <c r="QGI224" s="54"/>
      <c r="QGJ224" s="54"/>
      <c r="QGK224" s="54"/>
      <c r="QGL224" s="54"/>
      <c r="QGM224" s="54"/>
      <c r="QGN224" s="54"/>
      <c r="QGO224" s="54"/>
      <c r="QGP224" s="54"/>
      <c r="QGQ224" s="54"/>
      <c r="QGR224" s="54"/>
      <c r="QGS224" s="54"/>
      <c r="QGT224" s="54"/>
      <c r="QGU224" s="54"/>
      <c r="QGV224" s="54"/>
      <c r="QGW224" s="54"/>
      <c r="QGX224" s="54"/>
      <c r="QGY224" s="54"/>
      <c r="QGZ224" s="54"/>
      <c r="QHA224" s="54"/>
      <c r="QHB224" s="54"/>
      <c r="QHC224" s="54"/>
      <c r="QHD224" s="54"/>
      <c r="QHE224" s="54"/>
      <c r="QHF224" s="54"/>
      <c r="QHG224" s="54"/>
      <c r="QHH224" s="54"/>
      <c r="QHI224" s="54"/>
      <c r="QHJ224" s="54"/>
      <c r="QHK224" s="54"/>
      <c r="QHL224" s="54"/>
      <c r="QHM224" s="54"/>
      <c r="QHN224" s="54"/>
      <c r="QHO224" s="54"/>
      <c r="QHP224" s="54"/>
      <c r="QHQ224" s="54"/>
      <c r="QHR224" s="54"/>
      <c r="QHS224" s="54"/>
      <c r="QHT224" s="54"/>
      <c r="QHU224" s="54"/>
      <c r="QHV224" s="54"/>
      <c r="QHW224" s="54"/>
      <c r="QHX224" s="54"/>
      <c r="QHY224" s="54"/>
      <c r="QHZ224" s="54"/>
      <c r="QIA224" s="54"/>
      <c r="QIB224" s="54"/>
      <c r="QIC224" s="54"/>
      <c r="QID224" s="54"/>
      <c r="QIE224" s="54"/>
      <c r="QIF224" s="54"/>
      <c r="QIG224" s="54"/>
      <c r="QIH224" s="54"/>
      <c r="QII224" s="54"/>
      <c r="QIJ224" s="54"/>
      <c r="QIK224" s="54"/>
      <c r="QIL224" s="54"/>
      <c r="QIM224" s="54"/>
      <c r="QIN224" s="54"/>
      <c r="QIO224" s="54"/>
      <c r="QIP224" s="54"/>
      <c r="QIQ224" s="54"/>
      <c r="QIR224" s="54"/>
      <c r="QIS224" s="54"/>
      <c r="QIT224" s="54"/>
      <c r="QIU224" s="54"/>
      <c r="QIV224" s="54"/>
      <c r="QIW224" s="54"/>
      <c r="QIX224" s="54"/>
      <c r="QIY224" s="54"/>
      <c r="QIZ224" s="54"/>
      <c r="QJA224" s="54"/>
      <c r="QJB224" s="54"/>
      <c r="QJC224" s="54"/>
      <c r="QJD224" s="54"/>
      <c r="QJE224" s="54"/>
      <c r="QJF224" s="54"/>
      <c r="QJG224" s="54"/>
      <c r="QJH224" s="54"/>
      <c r="QJI224" s="54"/>
      <c r="QJJ224" s="54"/>
      <c r="QJK224" s="54"/>
      <c r="QJL224" s="54"/>
      <c r="QJM224" s="54"/>
      <c r="QJN224" s="54"/>
      <c r="QJO224" s="54"/>
      <c r="QJP224" s="54"/>
      <c r="QJQ224" s="54"/>
      <c r="QJR224" s="54"/>
      <c r="QJS224" s="54"/>
      <c r="QJT224" s="54"/>
      <c r="QJU224" s="54"/>
      <c r="QJV224" s="54"/>
      <c r="QJW224" s="54"/>
      <c r="QJX224" s="54"/>
      <c r="QJY224" s="54"/>
      <c r="QJZ224" s="54"/>
      <c r="QKA224" s="54"/>
      <c r="QKB224" s="54"/>
      <c r="QKC224" s="54"/>
      <c r="QKD224" s="54"/>
      <c r="QKE224" s="54"/>
      <c r="QKF224" s="54"/>
      <c r="QKG224" s="54"/>
      <c r="QKH224" s="54"/>
      <c r="QKI224" s="54"/>
      <c r="QKJ224" s="54"/>
      <c r="QKK224" s="54"/>
      <c r="QKL224" s="54"/>
      <c r="QKM224" s="54"/>
      <c r="QKN224" s="54"/>
      <c r="QKO224" s="54"/>
      <c r="QKP224" s="54"/>
      <c r="QKQ224" s="54"/>
      <c r="QKR224" s="54"/>
      <c r="QKS224" s="54"/>
      <c r="QKT224" s="54"/>
      <c r="QKU224" s="54"/>
      <c r="QKV224" s="54"/>
      <c r="QKW224" s="54"/>
      <c r="QKX224" s="54"/>
      <c r="QKY224" s="54"/>
      <c r="QKZ224" s="54"/>
      <c r="QLA224" s="54"/>
      <c r="QLB224" s="54"/>
      <c r="QLC224" s="54"/>
      <c r="QLD224" s="54"/>
      <c r="QLE224" s="54"/>
      <c r="QLF224" s="54"/>
      <c r="QLG224" s="54"/>
      <c r="QLH224" s="54"/>
      <c r="QLI224" s="54"/>
      <c r="QLJ224" s="54"/>
      <c r="QLK224" s="54"/>
      <c r="QLL224" s="54"/>
      <c r="QLM224" s="54"/>
      <c r="QLN224" s="54"/>
      <c r="QLO224" s="54"/>
      <c r="QLP224" s="54"/>
      <c r="QLQ224" s="54"/>
      <c r="QLR224" s="54"/>
      <c r="QLS224" s="54"/>
      <c r="QLT224" s="54"/>
      <c r="QLU224" s="54"/>
      <c r="QLV224" s="54"/>
      <c r="QLW224" s="54"/>
      <c r="QLX224" s="54"/>
      <c r="QLY224" s="54"/>
      <c r="QLZ224" s="54"/>
      <c r="QMA224" s="54"/>
      <c r="QMB224" s="54"/>
      <c r="QMC224" s="54"/>
      <c r="QMD224" s="54"/>
      <c r="QME224" s="54"/>
      <c r="QMF224" s="54"/>
      <c r="QMG224" s="54"/>
      <c r="QMH224" s="54"/>
      <c r="QMI224" s="54"/>
      <c r="QMJ224" s="54"/>
      <c r="QMK224" s="54"/>
      <c r="QML224" s="54"/>
      <c r="QMM224" s="54"/>
      <c r="QMN224" s="54"/>
      <c r="QMO224" s="54"/>
      <c r="QMP224" s="54"/>
      <c r="QMQ224" s="54"/>
      <c r="QMR224" s="54"/>
      <c r="QMS224" s="54"/>
      <c r="QMT224" s="54"/>
      <c r="QMU224" s="54"/>
      <c r="QMV224" s="54"/>
      <c r="QMW224" s="54"/>
      <c r="QMX224" s="54"/>
      <c r="QMY224" s="54"/>
      <c r="QMZ224" s="54"/>
      <c r="QNA224" s="54"/>
      <c r="QNB224" s="54"/>
      <c r="QNC224" s="54"/>
      <c r="QND224" s="54"/>
      <c r="QNE224" s="54"/>
      <c r="QNF224" s="54"/>
      <c r="QNG224" s="54"/>
      <c r="QNH224" s="54"/>
      <c r="QNI224" s="54"/>
      <c r="QNJ224" s="54"/>
      <c r="QNK224" s="54"/>
      <c r="QNL224" s="54"/>
      <c r="QNM224" s="54"/>
      <c r="QNN224" s="54"/>
      <c r="QNO224" s="54"/>
      <c r="QNP224" s="54"/>
      <c r="QNQ224" s="54"/>
      <c r="QNR224" s="54"/>
      <c r="QNS224" s="54"/>
      <c r="QNT224" s="54"/>
      <c r="QNU224" s="54"/>
      <c r="QNV224" s="54"/>
      <c r="QNW224" s="54"/>
      <c r="QNX224" s="54"/>
      <c r="QNY224" s="54"/>
      <c r="QNZ224" s="54"/>
      <c r="QOA224" s="54"/>
      <c r="QOB224" s="54"/>
      <c r="QOC224" s="54"/>
      <c r="QOD224" s="54"/>
      <c r="QOE224" s="54"/>
      <c r="QOF224" s="54"/>
      <c r="QOG224" s="54"/>
      <c r="QOH224" s="54"/>
      <c r="QOI224" s="54"/>
      <c r="QOJ224" s="54"/>
      <c r="QOK224" s="54"/>
      <c r="QOL224" s="54"/>
      <c r="QOM224" s="54"/>
      <c r="QON224" s="54"/>
      <c r="QOO224" s="54"/>
      <c r="QOP224" s="54"/>
      <c r="QOQ224" s="54"/>
      <c r="QOR224" s="54"/>
      <c r="QOS224" s="54"/>
      <c r="QOT224" s="54"/>
      <c r="QOU224" s="54"/>
      <c r="QOV224" s="54"/>
      <c r="QOW224" s="54"/>
      <c r="QOX224" s="54"/>
      <c r="QOY224" s="54"/>
      <c r="QOZ224" s="54"/>
      <c r="QPA224" s="54"/>
      <c r="QPB224" s="54"/>
      <c r="QPC224" s="54"/>
      <c r="QPD224" s="54"/>
      <c r="QPE224" s="54"/>
      <c r="QPF224" s="54"/>
      <c r="QPG224" s="54"/>
      <c r="QPH224" s="54"/>
      <c r="QPI224" s="54"/>
      <c r="QPJ224" s="54"/>
      <c r="QPK224" s="54"/>
      <c r="QPL224" s="54"/>
      <c r="QPM224" s="54"/>
      <c r="QPN224" s="54"/>
      <c r="QPO224" s="54"/>
      <c r="QPP224" s="54"/>
      <c r="QPQ224" s="54"/>
      <c r="QPR224" s="54"/>
      <c r="QPS224" s="54"/>
      <c r="QPT224" s="54"/>
      <c r="QPU224" s="54"/>
      <c r="QPV224" s="54"/>
      <c r="QPW224" s="54"/>
      <c r="QPX224" s="54"/>
      <c r="QPY224" s="54"/>
      <c r="QPZ224" s="54"/>
      <c r="QQA224" s="54"/>
      <c r="QQB224" s="54"/>
      <c r="QQC224" s="54"/>
      <c r="QQD224" s="54"/>
      <c r="QQE224" s="54"/>
      <c r="QQF224" s="54"/>
      <c r="QQG224" s="54"/>
      <c r="QQH224" s="54"/>
      <c r="QQI224" s="54"/>
      <c r="QQJ224" s="54"/>
      <c r="QQK224" s="54"/>
      <c r="QQL224" s="54"/>
      <c r="QQM224" s="54"/>
      <c r="QQN224" s="54"/>
      <c r="QQO224" s="54"/>
      <c r="QQP224" s="54"/>
      <c r="QQQ224" s="54"/>
      <c r="QQR224" s="54"/>
      <c r="QQS224" s="54"/>
      <c r="QQT224" s="54"/>
      <c r="QQU224" s="54"/>
      <c r="QQV224" s="54"/>
      <c r="QQW224" s="54"/>
      <c r="QQX224" s="54"/>
      <c r="QQY224" s="54"/>
      <c r="QQZ224" s="54"/>
      <c r="QRA224" s="54"/>
      <c r="QRB224" s="54"/>
      <c r="QRC224" s="54"/>
      <c r="QRD224" s="54"/>
      <c r="QRE224" s="54"/>
      <c r="QRF224" s="54"/>
      <c r="QRG224" s="54"/>
      <c r="QRH224" s="54"/>
      <c r="QRI224" s="54"/>
      <c r="QRJ224" s="54"/>
      <c r="QRK224" s="54"/>
      <c r="QRL224" s="54"/>
      <c r="QRM224" s="54"/>
      <c r="QRN224" s="54"/>
      <c r="QRO224" s="54"/>
      <c r="QRP224" s="54"/>
      <c r="QRQ224" s="54"/>
      <c r="QRR224" s="54"/>
      <c r="QRS224" s="54"/>
      <c r="QRT224" s="54"/>
      <c r="QRU224" s="54"/>
      <c r="QRV224" s="54"/>
      <c r="QRW224" s="54"/>
      <c r="QRX224" s="54"/>
      <c r="QRY224" s="54"/>
      <c r="QRZ224" s="54"/>
      <c r="QSA224" s="54"/>
      <c r="QSB224" s="54"/>
      <c r="QSC224" s="54"/>
      <c r="QSD224" s="54"/>
      <c r="QSE224" s="54"/>
      <c r="QSF224" s="54"/>
      <c r="QSG224" s="54"/>
      <c r="QSH224" s="54"/>
      <c r="QSI224" s="54"/>
      <c r="QSJ224" s="54"/>
      <c r="QSK224" s="54"/>
      <c r="QSL224" s="54"/>
      <c r="QSM224" s="54"/>
      <c r="QSN224" s="54"/>
      <c r="QSO224" s="54"/>
      <c r="QSP224" s="54"/>
      <c r="QSQ224" s="54"/>
      <c r="QSR224" s="54"/>
      <c r="QSS224" s="54"/>
      <c r="QST224" s="54"/>
      <c r="QSU224" s="54"/>
      <c r="QSV224" s="54"/>
      <c r="QSW224" s="54"/>
      <c r="QSX224" s="54"/>
      <c r="QSY224" s="54"/>
      <c r="QSZ224" s="54"/>
      <c r="QTA224" s="54"/>
      <c r="QTB224" s="54"/>
      <c r="QTC224" s="54"/>
      <c r="QTD224" s="54"/>
      <c r="QTE224" s="54"/>
      <c r="QTF224" s="54"/>
      <c r="QTG224" s="54"/>
      <c r="QTH224" s="54"/>
      <c r="QTI224" s="54"/>
      <c r="QTJ224" s="54"/>
      <c r="QTK224" s="54"/>
      <c r="QTL224" s="54"/>
      <c r="QTM224" s="54"/>
      <c r="QTN224" s="54"/>
      <c r="QTO224" s="54"/>
      <c r="QTP224" s="54"/>
      <c r="QTQ224" s="54"/>
      <c r="QTR224" s="54"/>
      <c r="QTS224" s="54"/>
      <c r="QTT224" s="54"/>
      <c r="QTU224" s="54"/>
      <c r="QTV224" s="54"/>
      <c r="QTW224" s="54"/>
      <c r="QTX224" s="54"/>
      <c r="QTY224" s="54"/>
      <c r="QTZ224" s="54"/>
      <c r="QUA224" s="54"/>
      <c r="QUB224" s="54"/>
      <c r="QUC224" s="54"/>
      <c r="QUD224" s="54"/>
      <c r="QUE224" s="54"/>
      <c r="QUF224" s="54"/>
      <c r="QUG224" s="54"/>
      <c r="QUH224" s="54"/>
      <c r="QUI224" s="54"/>
      <c r="QUJ224" s="54"/>
      <c r="QUK224" s="54"/>
      <c r="QUL224" s="54"/>
      <c r="QUM224" s="54"/>
      <c r="QUN224" s="54"/>
      <c r="QUO224" s="54"/>
      <c r="QUP224" s="54"/>
      <c r="QUQ224" s="54"/>
      <c r="QUR224" s="54"/>
      <c r="QUS224" s="54"/>
      <c r="QUT224" s="54"/>
      <c r="QUU224" s="54"/>
      <c r="QUV224" s="54"/>
      <c r="QUW224" s="54"/>
      <c r="QUX224" s="54"/>
      <c r="QUY224" s="54"/>
      <c r="QUZ224" s="54"/>
      <c r="QVA224" s="54"/>
      <c r="QVB224" s="54"/>
      <c r="QVC224" s="54"/>
      <c r="QVD224" s="54"/>
      <c r="QVE224" s="54"/>
      <c r="QVF224" s="54"/>
      <c r="QVG224" s="54"/>
      <c r="QVH224" s="54"/>
      <c r="QVI224" s="54"/>
      <c r="QVJ224" s="54"/>
      <c r="QVK224" s="54"/>
      <c r="QVL224" s="54"/>
      <c r="QVM224" s="54"/>
      <c r="QVN224" s="54"/>
      <c r="QVO224" s="54"/>
      <c r="QVP224" s="54"/>
      <c r="QVQ224" s="54"/>
      <c r="QVR224" s="54"/>
      <c r="QVS224" s="54"/>
      <c r="QVT224" s="54"/>
      <c r="QVU224" s="54"/>
      <c r="QVV224" s="54"/>
      <c r="QVW224" s="54"/>
      <c r="QVX224" s="54"/>
      <c r="QVY224" s="54"/>
      <c r="QVZ224" s="54"/>
      <c r="QWA224" s="54"/>
      <c r="QWB224" s="54"/>
      <c r="QWC224" s="54"/>
      <c r="QWD224" s="54"/>
      <c r="QWE224" s="54"/>
      <c r="QWF224" s="54"/>
      <c r="QWG224" s="54"/>
      <c r="QWH224" s="54"/>
      <c r="QWI224" s="54"/>
      <c r="QWJ224" s="54"/>
      <c r="QWK224" s="54"/>
      <c r="QWL224" s="54"/>
      <c r="QWM224" s="54"/>
      <c r="QWN224" s="54"/>
      <c r="QWO224" s="54"/>
      <c r="QWP224" s="54"/>
      <c r="QWQ224" s="54"/>
      <c r="QWR224" s="54"/>
      <c r="QWS224" s="54"/>
      <c r="QWT224" s="54"/>
      <c r="QWU224" s="54"/>
      <c r="QWV224" s="54"/>
      <c r="QWW224" s="54"/>
      <c r="QWX224" s="54"/>
      <c r="QWY224" s="54"/>
      <c r="QWZ224" s="54"/>
      <c r="QXA224" s="54"/>
      <c r="QXB224" s="54"/>
      <c r="QXC224" s="54"/>
      <c r="QXD224" s="54"/>
      <c r="QXE224" s="54"/>
      <c r="QXF224" s="54"/>
      <c r="QXG224" s="54"/>
      <c r="QXH224" s="54"/>
      <c r="QXI224" s="54"/>
      <c r="QXJ224" s="54"/>
      <c r="QXK224" s="54"/>
      <c r="QXL224" s="54"/>
      <c r="QXM224" s="54"/>
      <c r="QXN224" s="54"/>
      <c r="QXO224" s="54"/>
      <c r="QXP224" s="54"/>
      <c r="QXQ224" s="54"/>
      <c r="QXR224" s="54"/>
      <c r="QXS224" s="54"/>
      <c r="QXT224" s="54"/>
      <c r="QXU224" s="54"/>
      <c r="QXV224" s="54"/>
      <c r="QXW224" s="54"/>
      <c r="QXX224" s="54"/>
      <c r="QXY224" s="54"/>
      <c r="QXZ224" s="54"/>
      <c r="QYA224" s="54"/>
      <c r="QYB224" s="54"/>
      <c r="QYC224" s="54"/>
      <c r="QYD224" s="54"/>
      <c r="QYE224" s="54"/>
      <c r="QYF224" s="54"/>
      <c r="QYG224" s="54"/>
      <c r="QYH224" s="54"/>
      <c r="QYI224" s="54"/>
      <c r="QYJ224" s="54"/>
      <c r="QYK224" s="54"/>
      <c r="QYL224" s="54"/>
      <c r="QYM224" s="54"/>
      <c r="QYN224" s="54"/>
      <c r="QYO224" s="54"/>
      <c r="QYP224" s="54"/>
      <c r="QYQ224" s="54"/>
      <c r="QYR224" s="54"/>
      <c r="QYS224" s="54"/>
      <c r="QYT224" s="54"/>
      <c r="QYU224" s="54"/>
      <c r="QYV224" s="54"/>
      <c r="QYW224" s="54"/>
      <c r="QYX224" s="54"/>
      <c r="QYY224" s="54"/>
      <c r="QYZ224" s="54"/>
      <c r="QZA224" s="54"/>
      <c r="QZB224" s="54"/>
      <c r="QZC224" s="54"/>
      <c r="QZD224" s="54"/>
      <c r="QZE224" s="54"/>
      <c r="QZF224" s="54"/>
      <c r="QZG224" s="54"/>
      <c r="QZH224" s="54"/>
      <c r="QZI224" s="54"/>
      <c r="QZJ224" s="54"/>
      <c r="QZK224" s="54"/>
      <c r="QZL224" s="54"/>
      <c r="QZM224" s="54"/>
      <c r="QZN224" s="54"/>
      <c r="QZO224" s="54"/>
      <c r="QZP224" s="54"/>
      <c r="QZQ224" s="54"/>
      <c r="QZR224" s="54"/>
      <c r="QZS224" s="54"/>
      <c r="QZT224" s="54"/>
      <c r="QZU224" s="54"/>
      <c r="QZV224" s="54"/>
      <c r="QZW224" s="54"/>
      <c r="QZX224" s="54"/>
      <c r="QZY224" s="54"/>
      <c r="QZZ224" s="54"/>
      <c r="RAA224" s="54"/>
      <c r="RAB224" s="54"/>
      <c r="RAC224" s="54"/>
      <c r="RAD224" s="54"/>
      <c r="RAE224" s="54"/>
      <c r="RAF224" s="54"/>
      <c r="RAG224" s="54"/>
      <c r="RAH224" s="54"/>
      <c r="RAI224" s="54"/>
      <c r="RAJ224" s="54"/>
      <c r="RAK224" s="54"/>
      <c r="RAL224" s="54"/>
      <c r="RAM224" s="54"/>
      <c r="RAN224" s="54"/>
      <c r="RAO224" s="54"/>
      <c r="RAP224" s="54"/>
      <c r="RAQ224" s="54"/>
      <c r="RAR224" s="54"/>
      <c r="RAS224" s="54"/>
      <c r="RAT224" s="54"/>
      <c r="RAU224" s="54"/>
      <c r="RAV224" s="54"/>
      <c r="RAW224" s="54"/>
      <c r="RAX224" s="54"/>
      <c r="RAY224" s="54"/>
      <c r="RAZ224" s="54"/>
      <c r="RBA224" s="54"/>
      <c r="RBB224" s="54"/>
      <c r="RBC224" s="54"/>
      <c r="RBD224" s="54"/>
      <c r="RBE224" s="54"/>
      <c r="RBF224" s="54"/>
      <c r="RBG224" s="54"/>
      <c r="RBH224" s="54"/>
      <c r="RBI224" s="54"/>
      <c r="RBJ224" s="54"/>
      <c r="RBK224" s="54"/>
      <c r="RBL224" s="54"/>
      <c r="RBM224" s="54"/>
      <c r="RBN224" s="54"/>
      <c r="RBO224" s="54"/>
      <c r="RBP224" s="54"/>
      <c r="RBQ224" s="54"/>
      <c r="RBR224" s="54"/>
      <c r="RBS224" s="54"/>
      <c r="RBT224" s="54"/>
      <c r="RBU224" s="54"/>
      <c r="RBV224" s="54"/>
      <c r="RBW224" s="54"/>
      <c r="RBX224" s="54"/>
      <c r="RBY224" s="54"/>
      <c r="RBZ224" s="54"/>
      <c r="RCA224" s="54"/>
      <c r="RCB224" s="54"/>
      <c r="RCC224" s="54"/>
      <c r="RCD224" s="54"/>
      <c r="RCE224" s="54"/>
      <c r="RCF224" s="54"/>
      <c r="RCG224" s="54"/>
      <c r="RCH224" s="54"/>
      <c r="RCI224" s="54"/>
      <c r="RCJ224" s="54"/>
      <c r="RCK224" s="54"/>
      <c r="RCL224" s="54"/>
      <c r="RCM224" s="54"/>
      <c r="RCN224" s="54"/>
      <c r="RCO224" s="54"/>
      <c r="RCP224" s="54"/>
      <c r="RCQ224" s="54"/>
      <c r="RCR224" s="54"/>
      <c r="RCS224" s="54"/>
      <c r="RCT224" s="54"/>
      <c r="RCU224" s="54"/>
      <c r="RCV224" s="54"/>
      <c r="RCW224" s="54"/>
      <c r="RCX224" s="54"/>
      <c r="RCY224" s="54"/>
      <c r="RCZ224" s="54"/>
      <c r="RDA224" s="54"/>
      <c r="RDB224" s="54"/>
      <c r="RDC224" s="54"/>
      <c r="RDD224" s="54"/>
      <c r="RDE224" s="54"/>
      <c r="RDF224" s="54"/>
      <c r="RDG224" s="54"/>
      <c r="RDH224" s="54"/>
      <c r="RDI224" s="54"/>
      <c r="RDJ224" s="54"/>
      <c r="RDK224" s="54"/>
      <c r="RDL224" s="54"/>
      <c r="RDM224" s="54"/>
      <c r="RDN224" s="54"/>
      <c r="RDO224" s="54"/>
      <c r="RDP224" s="54"/>
      <c r="RDQ224" s="54"/>
      <c r="RDR224" s="54"/>
      <c r="RDS224" s="54"/>
      <c r="RDT224" s="54"/>
      <c r="RDU224" s="54"/>
      <c r="RDV224" s="54"/>
      <c r="RDW224" s="54"/>
      <c r="RDX224" s="54"/>
      <c r="RDY224" s="54"/>
      <c r="RDZ224" s="54"/>
      <c r="REA224" s="54"/>
      <c r="REB224" s="54"/>
      <c r="REC224" s="54"/>
      <c r="RED224" s="54"/>
      <c r="REE224" s="54"/>
      <c r="REF224" s="54"/>
      <c r="REG224" s="54"/>
      <c r="REH224" s="54"/>
      <c r="REI224" s="54"/>
      <c r="REJ224" s="54"/>
      <c r="REK224" s="54"/>
      <c r="REL224" s="54"/>
      <c r="REM224" s="54"/>
      <c r="REN224" s="54"/>
      <c r="REO224" s="54"/>
      <c r="REP224" s="54"/>
      <c r="REQ224" s="54"/>
      <c r="RER224" s="54"/>
      <c r="RES224" s="54"/>
      <c r="RET224" s="54"/>
      <c r="REU224" s="54"/>
      <c r="REV224" s="54"/>
      <c r="REW224" s="54"/>
      <c r="REX224" s="54"/>
      <c r="REY224" s="54"/>
      <c r="REZ224" s="54"/>
      <c r="RFA224" s="54"/>
      <c r="RFB224" s="54"/>
      <c r="RFC224" s="54"/>
      <c r="RFD224" s="54"/>
      <c r="RFE224" s="54"/>
      <c r="RFF224" s="54"/>
      <c r="RFG224" s="54"/>
      <c r="RFH224" s="54"/>
      <c r="RFI224" s="54"/>
      <c r="RFJ224" s="54"/>
      <c r="RFK224" s="54"/>
      <c r="RFL224" s="54"/>
      <c r="RFM224" s="54"/>
      <c r="RFN224" s="54"/>
      <c r="RFO224" s="54"/>
      <c r="RFP224" s="54"/>
      <c r="RFQ224" s="54"/>
      <c r="RFR224" s="54"/>
      <c r="RFS224" s="54"/>
      <c r="RFT224" s="54"/>
      <c r="RFU224" s="54"/>
      <c r="RFV224" s="54"/>
      <c r="RFW224" s="54"/>
      <c r="RFX224" s="54"/>
      <c r="RFY224" s="54"/>
      <c r="RFZ224" s="54"/>
      <c r="RGA224" s="54"/>
      <c r="RGB224" s="54"/>
      <c r="RGC224" s="54"/>
      <c r="RGD224" s="54"/>
      <c r="RGE224" s="54"/>
      <c r="RGF224" s="54"/>
      <c r="RGG224" s="54"/>
      <c r="RGH224" s="54"/>
      <c r="RGI224" s="54"/>
      <c r="RGJ224" s="54"/>
      <c r="RGK224" s="54"/>
      <c r="RGL224" s="54"/>
      <c r="RGM224" s="54"/>
      <c r="RGN224" s="54"/>
      <c r="RGO224" s="54"/>
      <c r="RGP224" s="54"/>
      <c r="RGQ224" s="54"/>
      <c r="RGR224" s="54"/>
      <c r="RGS224" s="54"/>
      <c r="RGT224" s="54"/>
      <c r="RGU224" s="54"/>
      <c r="RGV224" s="54"/>
      <c r="RGW224" s="54"/>
      <c r="RGX224" s="54"/>
      <c r="RGY224" s="54"/>
      <c r="RGZ224" s="54"/>
      <c r="RHA224" s="54"/>
      <c r="RHB224" s="54"/>
      <c r="RHC224" s="54"/>
      <c r="RHD224" s="54"/>
      <c r="RHE224" s="54"/>
      <c r="RHF224" s="54"/>
      <c r="RHG224" s="54"/>
      <c r="RHH224" s="54"/>
      <c r="RHI224" s="54"/>
      <c r="RHJ224" s="54"/>
      <c r="RHK224" s="54"/>
      <c r="RHL224" s="54"/>
      <c r="RHM224" s="54"/>
      <c r="RHN224" s="54"/>
      <c r="RHO224" s="54"/>
      <c r="RHP224" s="54"/>
      <c r="RHQ224" s="54"/>
      <c r="RHR224" s="54"/>
      <c r="RHS224" s="54"/>
      <c r="RHT224" s="54"/>
      <c r="RHU224" s="54"/>
      <c r="RHV224" s="54"/>
      <c r="RHW224" s="54"/>
      <c r="RHX224" s="54"/>
      <c r="RHY224" s="54"/>
      <c r="RHZ224" s="54"/>
      <c r="RIA224" s="54"/>
      <c r="RIB224" s="54"/>
      <c r="RIC224" s="54"/>
      <c r="RID224" s="54"/>
      <c r="RIE224" s="54"/>
      <c r="RIF224" s="54"/>
      <c r="RIG224" s="54"/>
      <c r="RIH224" s="54"/>
      <c r="RII224" s="54"/>
      <c r="RIJ224" s="54"/>
      <c r="RIK224" s="54"/>
      <c r="RIL224" s="54"/>
      <c r="RIM224" s="54"/>
      <c r="RIN224" s="54"/>
      <c r="RIO224" s="54"/>
      <c r="RIP224" s="54"/>
      <c r="RIQ224" s="54"/>
      <c r="RIR224" s="54"/>
      <c r="RIS224" s="54"/>
      <c r="RIT224" s="54"/>
      <c r="RIU224" s="54"/>
      <c r="RIV224" s="54"/>
      <c r="RIW224" s="54"/>
      <c r="RIX224" s="54"/>
      <c r="RIY224" s="54"/>
      <c r="RIZ224" s="54"/>
      <c r="RJA224" s="54"/>
      <c r="RJB224" s="54"/>
      <c r="RJC224" s="54"/>
      <c r="RJD224" s="54"/>
      <c r="RJE224" s="54"/>
      <c r="RJF224" s="54"/>
      <c r="RJG224" s="54"/>
      <c r="RJH224" s="54"/>
      <c r="RJI224" s="54"/>
      <c r="RJJ224" s="54"/>
      <c r="RJK224" s="54"/>
      <c r="RJL224" s="54"/>
      <c r="RJM224" s="54"/>
      <c r="RJN224" s="54"/>
      <c r="RJO224" s="54"/>
      <c r="RJP224" s="54"/>
      <c r="RJQ224" s="54"/>
      <c r="RJR224" s="54"/>
      <c r="RJS224" s="54"/>
      <c r="RJT224" s="54"/>
      <c r="RJU224" s="54"/>
      <c r="RJV224" s="54"/>
      <c r="RJW224" s="54"/>
      <c r="RJX224" s="54"/>
      <c r="RJY224" s="54"/>
      <c r="RJZ224" s="54"/>
      <c r="RKA224" s="54"/>
      <c r="RKB224" s="54"/>
      <c r="RKC224" s="54"/>
      <c r="RKD224" s="54"/>
      <c r="RKE224" s="54"/>
      <c r="RKF224" s="54"/>
      <c r="RKG224" s="54"/>
      <c r="RKH224" s="54"/>
      <c r="RKI224" s="54"/>
      <c r="RKJ224" s="54"/>
      <c r="RKK224" s="54"/>
      <c r="RKL224" s="54"/>
      <c r="RKM224" s="54"/>
      <c r="RKN224" s="54"/>
      <c r="RKO224" s="54"/>
      <c r="RKP224" s="54"/>
      <c r="RKQ224" s="54"/>
      <c r="RKR224" s="54"/>
      <c r="RKS224" s="54"/>
      <c r="RKT224" s="54"/>
      <c r="RKU224" s="54"/>
      <c r="RKV224" s="54"/>
      <c r="RKW224" s="54"/>
      <c r="RKX224" s="54"/>
      <c r="RKY224" s="54"/>
      <c r="RKZ224" s="54"/>
      <c r="RLA224" s="54"/>
      <c r="RLB224" s="54"/>
      <c r="RLC224" s="54"/>
      <c r="RLD224" s="54"/>
      <c r="RLE224" s="54"/>
      <c r="RLF224" s="54"/>
      <c r="RLG224" s="54"/>
      <c r="RLH224" s="54"/>
      <c r="RLI224" s="54"/>
      <c r="RLJ224" s="54"/>
      <c r="RLK224" s="54"/>
      <c r="RLL224" s="54"/>
      <c r="RLM224" s="54"/>
      <c r="RLN224" s="54"/>
      <c r="RLO224" s="54"/>
      <c r="RLP224" s="54"/>
      <c r="RLQ224" s="54"/>
      <c r="RLR224" s="54"/>
      <c r="RLS224" s="54"/>
      <c r="RLT224" s="54"/>
      <c r="RLU224" s="54"/>
      <c r="RLV224" s="54"/>
      <c r="RLW224" s="54"/>
      <c r="RLX224" s="54"/>
      <c r="RLY224" s="54"/>
      <c r="RLZ224" s="54"/>
      <c r="RMA224" s="54"/>
      <c r="RMB224" s="54"/>
      <c r="RMC224" s="54"/>
      <c r="RMD224" s="54"/>
      <c r="RME224" s="54"/>
      <c r="RMF224" s="54"/>
      <c r="RMG224" s="54"/>
      <c r="RMH224" s="54"/>
      <c r="RMI224" s="54"/>
      <c r="RMJ224" s="54"/>
      <c r="RMK224" s="54"/>
      <c r="RML224" s="54"/>
      <c r="RMM224" s="54"/>
      <c r="RMN224" s="54"/>
      <c r="RMO224" s="54"/>
      <c r="RMP224" s="54"/>
      <c r="RMQ224" s="54"/>
      <c r="RMR224" s="54"/>
      <c r="RMS224" s="54"/>
      <c r="RMT224" s="54"/>
      <c r="RMU224" s="54"/>
      <c r="RMV224" s="54"/>
      <c r="RMW224" s="54"/>
      <c r="RMX224" s="54"/>
      <c r="RMY224" s="54"/>
      <c r="RMZ224" s="54"/>
      <c r="RNA224" s="54"/>
      <c r="RNB224" s="54"/>
      <c r="RNC224" s="54"/>
      <c r="RND224" s="54"/>
      <c r="RNE224" s="54"/>
      <c r="RNF224" s="54"/>
      <c r="RNG224" s="54"/>
      <c r="RNH224" s="54"/>
      <c r="RNI224" s="54"/>
      <c r="RNJ224" s="54"/>
      <c r="RNK224" s="54"/>
      <c r="RNL224" s="54"/>
      <c r="RNM224" s="54"/>
      <c r="RNN224" s="54"/>
      <c r="RNO224" s="54"/>
      <c r="RNP224" s="54"/>
      <c r="RNQ224" s="54"/>
      <c r="RNR224" s="54"/>
      <c r="RNS224" s="54"/>
      <c r="RNT224" s="54"/>
      <c r="RNU224" s="54"/>
      <c r="RNV224" s="54"/>
      <c r="RNW224" s="54"/>
      <c r="RNX224" s="54"/>
      <c r="RNY224" s="54"/>
      <c r="RNZ224" s="54"/>
      <c r="ROA224" s="54"/>
      <c r="ROB224" s="54"/>
      <c r="ROC224" s="54"/>
      <c r="ROD224" s="54"/>
      <c r="ROE224" s="54"/>
      <c r="ROF224" s="54"/>
      <c r="ROG224" s="54"/>
      <c r="ROH224" s="54"/>
      <c r="ROI224" s="54"/>
      <c r="ROJ224" s="54"/>
      <c r="ROK224" s="54"/>
      <c r="ROL224" s="54"/>
      <c r="ROM224" s="54"/>
      <c r="RON224" s="54"/>
      <c r="ROO224" s="54"/>
      <c r="ROP224" s="54"/>
      <c r="ROQ224" s="54"/>
      <c r="ROR224" s="54"/>
      <c r="ROS224" s="54"/>
      <c r="ROT224" s="54"/>
      <c r="ROU224" s="54"/>
      <c r="ROV224" s="54"/>
      <c r="ROW224" s="54"/>
      <c r="ROX224" s="54"/>
      <c r="ROY224" s="54"/>
      <c r="ROZ224" s="54"/>
      <c r="RPA224" s="54"/>
      <c r="RPB224" s="54"/>
      <c r="RPC224" s="54"/>
      <c r="RPD224" s="54"/>
      <c r="RPE224" s="54"/>
      <c r="RPF224" s="54"/>
      <c r="RPG224" s="54"/>
      <c r="RPH224" s="54"/>
      <c r="RPI224" s="54"/>
      <c r="RPJ224" s="54"/>
      <c r="RPK224" s="54"/>
      <c r="RPL224" s="54"/>
      <c r="RPM224" s="54"/>
      <c r="RPN224" s="54"/>
      <c r="RPO224" s="54"/>
      <c r="RPP224" s="54"/>
      <c r="RPQ224" s="54"/>
      <c r="RPR224" s="54"/>
      <c r="RPS224" s="54"/>
      <c r="RPT224" s="54"/>
      <c r="RPU224" s="54"/>
      <c r="RPV224" s="54"/>
      <c r="RPW224" s="54"/>
      <c r="RPX224" s="54"/>
      <c r="RPY224" s="54"/>
      <c r="RPZ224" s="54"/>
      <c r="RQA224" s="54"/>
      <c r="RQB224" s="54"/>
      <c r="RQC224" s="54"/>
      <c r="RQD224" s="54"/>
      <c r="RQE224" s="54"/>
      <c r="RQF224" s="54"/>
      <c r="RQG224" s="54"/>
      <c r="RQH224" s="54"/>
      <c r="RQI224" s="54"/>
      <c r="RQJ224" s="54"/>
      <c r="RQK224" s="54"/>
      <c r="RQL224" s="54"/>
      <c r="RQM224" s="54"/>
      <c r="RQN224" s="54"/>
      <c r="RQO224" s="54"/>
      <c r="RQP224" s="54"/>
      <c r="RQQ224" s="54"/>
      <c r="RQR224" s="54"/>
      <c r="RQS224" s="54"/>
      <c r="RQT224" s="54"/>
      <c r="RQU224" s="54"/>
      <c r="RQV224" s="54"/>
      <c r="RQW224" s="54"/>
      <c r="RQX224" s="54"/>
      <c r="RQY224" s="54"/>
      <c r="RQZ224" s="54"/>
      <c r="RRA224" s="54"/>
      <c r="RRB224" s="54"/>
      <c r="RRC224" s="54"/>
      <c r="RRD224" s="54"/>
      <c r="RRE224" s="54"/>
      <c r="RRF224" s="54"/>
      <c r="RRG224" s="54"/>
      <c r="RRH224" s="54"/>
      <c r="RRI224" s="54"/>
      <c r="RRJ224" s="54"/>
      <c r="RRK224" s="54"/>
      <c r="RRL224" s="54"/>
      <c r="RRM224" s="54"/>
      <c r="RRN224" s="54"/>
      <c r="RRO224" s="54"/>
      <c r="RRP224" s="54"/>
      <c r="RRQ224" s="54"/>
      <c r="RRR224" s="54"/>
      <c r="RRS224" s="54"/>
      <c r="RRT224" s="54"/>
      <c r="RRU224" s="54"/>
      <c r="RRV224" s="54"/>
      <c r="RRW224" s="54"/>
      <c r="RRX224" s="54"/>
      <c r="RRY224" s="54"/>
      <c r="RRZ224" s="54"/>
      <c r="RSA224" s="54"/>
      <c r="RSB224" s="54"/>
      <c r="RSC224" s="54"/>
      <c r="RSD224" s="54"/>
      <c r="RSE224" s="54"/>
      <c r="RSF224" s="54"/>
      <c r="RSG224" s="54"/>
      <c r="RSH224" s="54"/>
      <c r="RSI224" s="54"/>
      <c r="RSJ224" s="54"/>
      <c r="RSK224" s="54"/>
      <c r="RSL224" s="54"/>
      <c r="RSM224" s="54"/>
      <c r="RSN224" s="54"/>
      <c r="RSO224" s="54"/>
      <c r="RSP224" s="54"/>
      <c r="RSQ224" s="54"/>
      <c r="RSR224" s="54"/>
      <c r="RSS224" s="54"/>
      <c r="RST224" s="54"/>
      <c r="RSU224" s="54"/>
      <c r="RSV224" s="54"/>
      <c r="RSW224" s="54"/>
      <c r="RSX224" s="54"/>
      <c r="RSY224" s="54"/>
      <c r="RSZ224" s="54"/>
      <c r="RTA224" s="54"/>
      <c r="RTB224" s="54"/>
      <c r="RTC224" s="54"/>
      <c r="RTD224" s="54"/>
      <c r="RTE224" s="54"/>
      <c r="RTF224" s="54"/>
      <c r="RTG224" s="54"/>
      <c r="RTH224" s="54"/>
      <c r="RTI224" s="54"/>
      <c r="RTJ224" s="54"/>
      <c r="RTK224" s="54"/>
      <c r="RTL224" s="54"/>
      <c r="RTM224" s="54"/>
      <c r="RTN224" s="54"/>
      <c r="RTO224" s="54"/>
      <c r="RTP224" s="54"/>
      <c r="RTQ224" s="54"/>
      <c r="RTR224" s="54"/>
      <c r="RTS224" s="54"/>
      <c r="RTT224" s="54"/>
      <c r="RTU224" s="54"/>
      <c r="RTV224" s="54"/>
      <c r="RTW224" s="54"/>
      <c r="RTX224" s="54"/>
      <c r="RTY224" s="54"/>
      <c r="RTZ224" s="54"/>
      <c r="RUA224" s="54"/>
      <c r="RUB224" s="54"/>
      <c r="RUC224" s="54"/>
      <c r="RUD224" s="54"/>
      <c r="RUE224" s="54"/>
      <c r="RUF224" s="54"/>
      <c r="RUG224" s="54"/>
      <c r="RUH224" s="54"/>
      <c r="RUI224" s="54"/>
      <c r="RUJ224" s="54"/>
      <c r="RUK224" s="54"/>
      <c r="RUL224" s="54"/>
      <c r="RUM224" s="54"/>
      <c r="RUN224" s="54"/>
      <c r="RUO224" s="54"/>
      <c r="RUP224" s="54"/>
      <c r="RUQ224" s="54"/>
      <c r="RUR224" s="54"/>
      <c r="RUS224" s="54"/>
      <c r="RUT224" s="54"/>
      <c r="RUU224" s="54"/>
      <c r="RUV224" s="54"/>
      <c r="RUW224" s="54"/>
      <c r="RUX224" s="54"/>
      <c r="RUY224" s="54"/>
      <c r="RUZ224" s="54"/>
      <c r="RVA224" s="54"/>
      <c r="RVB224" s="54"/>
      <c r="RVC224" s="54"/>
      <c r="RVD224" s="54"/>
      <c r="RVE224" s="54"/>
      <c r="RVF224" s="54"/>
      <c r="RVG224" s="54"/>
      <c r="RVH224" s="54"/>
      <c r="RVI224" s="54"/>
      <c r="RVJ224" s="54"/>
      <c r="RVK224" s="54"/>
      <c r="RVL224" s="54"/>
      <c r="RVM224" s="54"/>
      <c r="RVN224" s="54"/>
      <c r="RVO224" s="54"/>
      <c r="RVP224" s="54"/>
      <c r="RVQ224" s="54"/>
      <c r="RVR224" s="54"/>
      <c r="RVS224" s="54"/>
      <c r="RVT224" s="54"/>
      <c r="RVU224" s="54"/>
      <c r="RVV224" s="54"/>
      <c r="RVW224" s="54"/>
      <c r="RVX224" s="54"/>
      <c r="RVY224" s="54"/>
      <c r="RVZ224" s="54"/>
      <c r="RWA224" s="54"/>
      <c r="RWB224" s="54"/>
      <c r="RWC224" s="54"/>
      <c r="RWD224" s="54"/>
      <c r="RWE224" s="54"/>
      <c r="RWF224" s="54"/>
      <c r="RWG224" s="54"/>
      <c r="RWH224" s="54"/>
      <c r="RWI224" s="54"/>
      <c r="RWJ224" s="54"/>
      <c r="RWK224" s="54"/>
      <c r="RWL224" s="54"/>
      <c r="RWM224" s="54"/>
      <c r="RWN224" s="54"/>
      <c r="RWO224" s="54"/>
      <c r="RWP224" s="54"/>
      <c r="RWQ224" s="54"/>
      <c r="RWR224" s="54"/>
      <c r="RWS224" s="54"/>
      <c r="RWT224" s="54"/>
      <c r="RWU224" s="54"/>
      <c r="RWV224" s="54"/>
      <c r="RWW224" s="54"/>
      <c r="RWX224" s="54"/>
      <c r="RWY224" s="54"/>
      <c r="RWZ224" s="54"/>
      <c r="RXA224" s="54"/>
      <c r="RXB224" s="54"/>
      <c r="RXC224" s="54"/>
      <c r="RXD224" s="54"/>
      <c r="RXE224" s="54"/>
      <c r="RXF224" s="54"/>
      <c r="RXG224" s="54"/>
      <c r="RXH224" s="54"/>
      <c r="RXI224" s="54"/>
      <c r="RXJ224" s="54"/>
      <c r="RXK224" s="54"/>
      <c r="RXL224" s="54"/>
      <c r="RXM224" s="54"/>
      <c r="RXN224" s="54"/>
      <c r="RXO224" s="54"/>
      <c r="RXP224" s="54"/>
      <c r="RXQ224" s="54"/>
      <c r="RXR224" s="54"/>
      <c r="RXS224" s="54"/>
      <c r="RXT224" s="54"/>
      <c r="RXU224" s="54"/>
      <c r="RXV224" s="54"/>
      <c r="RXW224" s="54"/>
      <c r="RXX224" s="54"/>
      <c r="RXY224" s="54"/>
      <c r="RXZ224" s="54"/>
      <c r="RYA224" s="54"/>
      <c r="RYB224" s="54"/>
      <c r="RYC224" s="54"/>
      <c r="RYD224" s="54"/>
      <c r="RYE224" s="54"/>
      <c r="RYF224" s="54"/>
      <c r="RYG224" s="54"/>
      <c r="RYH224" s="54"/>
      <c r="RYI224" s="54"/>
      <c r="RYJ224" s="54"/>
      <c r="RYK224" s="54"/>
      <c r="RYL224" s="54"/>
      <c r="RYM224" s="54"/>
      <c r="RYN224" s="54"/>
      <c r="RYO224" s="54"/>
      <c r="RYP224" s="54"/>
      <c r="RYQ224" s="54"/>
      <c r="RYR224" s="54"/>
      <c r="RYS224" s="54"/>
      <c r="RYT224" s="54"/>
      <c r="RYU224" s="54"/>
      <c r="RYV224" s="54"/>
      <c r="RYW224" s="54"/>
      <c r="RYX224" s="54"/>
      <c r="RYY224" s="54"/>
      <c r="RYZ224" s="54"/>
      <c r="RZA224" s="54"/>
      <c r="RZB224" s="54"/>
      <c r="RZC224" s="54"/>
      <c r="RZD224" s="54"/>
      <c r="RZE224" s="54"/>
      <c r="RZF224" s="54"/>
      <c r="RZG224" s="54"/>
      <c r="RZH224" s="54"/>
      <c r="RZI224" s="54"/>
      <c r="RZJ224" s="54"/>
      <c r="RZK224" s="54"/>
      <c r="RZL224" s="54"/>
      <c r="RZM224" s="54"/>
      <c r="RZN224" s="54"/>
      <c r="RZO224" s="54"/>
      <c r="RZP224" s="54"/>
      <c r="RZQ224" s="54"/>
      <c r="RZR224" s="54"/>
      <c r="RZS224" s="54"/>
      <c r="RZT224" s="54"/>
      <c r="RZU224" s="54"/>
      <c r="RZV224" s="54"/>
      <c r="RZW224" s="54"/>
      <c r="RZX224" s="54"/>
      <c r="RZY224" s="54"/>
      <c r="RZZ224" s="54"/>
      <c r="SAA224" s="54"/>
      <c r="SAB224" s="54"/>
      <c r="SAC224" s="54"/>
      <c r="SAD224" s="54"/>
      <c r="SAE224" s="54"/>
      <c r="SAF224" s="54"/>
      <c r="SAG224" s="54"/>
      <c r="SAH224" s="54"/>
      <c r="SAI224" s="54"/>
      <c r="SAJ224" s="54"/>
      <c r="SAK224" s="54"/>
      <c r="SAL224" s="54"/>
      <c r="SAM224" s="54"/>
      <c r="SAN224" s="54"/>
      <c r="SAO224" s="54"/>
      <c r="SAP224" s="54"/>
      <c r="SAQ224" s="54"/>
      <c r="SAR224" s="54"/>
      <c r="SAS224" s="54"/>
      <c r="SAT224" s="54"/>
      <c r="SAU224" s="54"/>
      <c r="SAV224" s="54"/>
      <c r="SAW224" s="54"/>
      <c r="SAX224" s="54"/>
      <c r="SAY224" s="54"/>
      <c r="SAZ224" s="54"/>
      <c r="SBA224" s="54"/>
      <c r="SBB224" s="54"/>
      <c r="SBC224" s="54"/>
      <c r="SBD224" s="54"/>
      <c r="SBE224" s="54"/>
      <c r="SBF224" s="54"/>
      <c r="SBG224" s="54"/>
      <c r="SBH224" s="54"/>
      <c r="SBI224" s="54"/>
      <c r="SBJ224" s="54"/>
      <c r="SBK224" s="54"/>
      <c r="SBL224" s="54"/>
      <c r="SBM224" s="54"/>
      <c r="SBN224" s="54"/>
      <c r="SBO224" s="54"/>
      <c r="SBP224" s="54"/>
      <c r="SBQ224" s="54"/>
      <c r="SBR224" s="54"/>
      <c r="SBS224" s="54"/>
      <c r="SBT224" s="54"/>
      <c r="SBU224" s="54"/>
      <c r="SBV224" s="54"/>
      <c r="SBW224" s="54"/>
      <c r="SBX224" s="54"/>
      <c r="SBY224" s="54"/>
      <c r="SBZ224" s="54"/>
      <c r="SCA224" s="54"/>
      <c r="SCB224" s="54"/>
      <c r="SCC224" s="54"/>
      <c r="SCD224" s="54"/>
      <c r="SCE224" s="54"/>
      <c r="SCF224" s="54"/>
      <c r="SCG224" s="54"/>
      <c r="SCH224" s="54"/>
      <c r="SCI224" s="54"/>
      <c r="SCJ224" s="54"/>
      <c r="SCK224" s="54"/>
      <c r="SCL224" s="54"/>
      <c r="SCM224" s="54"/>
      <c r="SCN224" s="54"/>
      <c r="SCO224" s="54"/>
      <c r="SCP224" s="54"/>
      <c r="SCQ224" s="54"/>
      <c r="SCR224" s="54"/>
      <c r="SCS224" s="54"/>
      <c r="SCT224" s="54"/>
      <c r="SCU224" s="54"/>
      <c r="SCV224" s="54"/>
      <c r="SCW224" s="54"/>
      <c r="SCX224" s="54"/>
      <c r="SCY224" s="54"/>
      <c r="SCZ224" s="54"/>
      <c r="SDA224" s="54"/>
      <c r="SDB224" s="54"/>
      <c r="SDC224" s="54"/>
      <c r="SDD224" s="54"/>
      <c r="SDE224" s="54"/>
      <c r="SDF224" s="54"/>
      <c r="SDG224" s="54"/>
      <c r="SDH224" s="54"/>
      <c r="SDI224" s="54"/>
      <c r="SDJ224" s="54"/>
      <c r="SDK224" s="54"/>
      <c r="SDL224" s="54"/>
      <c r="SDM224" s="54"/>
      <c r="SDN224" s="54"/>
      <c r="SDO224" s="54"/>
      <c r="SDP224" s="54"/>
      <c r="SDQ224" s="54"/>
      <c r="SDR224" s="54"/>
      <c r="SDS224" s="54"/>
      <c r="SDT224" s="54"/>
      <c r="SDU224" s="54"/>
      <c r="SDV224" s="54"/>
      <c r="SDW224" s="54"/>
      <c r="SDX224" s="54"/>
      <c r="SDY224" s="54"/>
      <c r="SDZ224" s="54"/>
      <c r="SEA224" s="54"/>
      <c r="SEB224" s="54"/>
      <c r="SEC224" s="54"/>
      <c r="SED224" s="54"/>
      <c r="SEE224" s="54"/>
      <c r="SEF224" s="54"/>
      <c r="SEG224" s="54"/>
      <c r="SEH224" s="54"/>
      <c r="SEI224" s="54"/>
      <c r="SEJ224" s="54"/>
      <c r="SEK224" s="54"/>
      <c r="SEL224" s="54"/>
      <c r="SEM224" s="54"/>
      <c r="SEN224" s="54"/>
      <c r="SEO224" s="54"/>
      <c r="SEP224" s="54"/>
      <c r="SEQ224" s="54"/>
      <c r="SER224" s="54"/>
      <c r="SES224" s="54"/>
      <c r="SET224" s="54"/>
      <c r="SEU224" s="54"/>
      <c r="SEV224" s="54"/>
      <c r="SEW224" s="54"/>
      <c r="SEX224" s="54"/>
      <c r="SEY224" s="54"/>
      <c r="SEZ224" s="54"/>
      <c r="SFA224" s="54"/>
      <c r="SFB224" s="54"/>
      <c r="SFC224" s="54"/>
      <c r="SFD224" s="54"/>
      <c r="SFE224" s="54"/>
      <c r="SFF224" s="54"/>
      <c r="SFG224" s="54"/>
      <c r="SFH224" s="54"/>
      <c r="SFI224" s="54"/>
      <c r="SFJ224" s="54"/>
      <c r="SFK224" s="54"/>
      <c r="SFL224" s="54"/>
      <c r="SFM224" s="54"/>
      <c r="SFN224" s="54"/>
      <c r="SFO224" s="54"/>
      <c r="SFP224" s="54"/>
      <c r="SFQ224" s="54"/>
      <c r="SFR224" s="54"/>
      <c r="SFS224" s="54"/>
      <c r="SFT224" s="54"/>
      <c r="SFU224" s="54"/>
      <c r="SFV224" s="54"/>
      <c r="SFW224" s="54"/>
      <c r="SFX224" s="54"/>
      <c r="SFY224" s="54"/>
      <c r="SFZ224" s="54"/>
      <c r="SGA224" s="54"/>
      <c r="SGB224" s="54"/>
      <c r="SGC224" s="54"/>
      <c r="SGD224" s="54"/>
      <c r="SGE224" s="54"/>
      <c r="SGF224" s="54"/>
      <c r="SGG224" s="54"/>
      <c r="SGH224" s="54"/>
      <c r="SGI224" s="54"/>
      <c r="SGJ224" s="54"/>
      <c r="SGK224" s="54"/>
      <c r="SGL224" s="54"/>
      <c r="SGM224" s="54"/>
      <c r="SGN224" s="54"/>
      <c r="SGO224" s="54"/>
      <c r="SGP224" s="54"/>
      <c r="SGQ224" s="54"/>
      <c r="SGR224" s="54"/>
      <c r="SGS224" s="54"/>
      <c r="SGT224" s="54"/>
      <c r="SGU224" s="54"/>
      <c r="SGV224" s="54"/>
      <c r="SGW224" s="54"/>
      <c r="SGX224" s="54"/>
      <c r="SGY224" s="54"/>
      <c r="SGZ224" s="54"/>
      <c r="SHA224" s="54"/>
      <c r="SHB224" s="54"/>
      <c r="SHC224" s="54"/>
      <c r="SHD224" s="54"/>
      <c r="SHE224" s="54"/>
      <c r="SHF224" s="54"/>
      <c r="SHG224" s="54"/>
      <c r="SHH224" s="54"/>
      <c r="SHI224" s="54"/>
      <c r="SHJ224" s="54"/>
      <c r="SHK224" s="54"/>
      <c r="SHL224" s="54"/>
      <c r="SHM224" s="54"/>
      <c r="SHN224" s="54"/>
      <c r="SHO224" s="54"/>
      <c r="SHP224" s="54"/>
      <c r="SHQ224" s="54"/>
      <c r="SHR224" s="54"/>
      <c r="SHS224" s="54"/>
      <c r="SHT224" s="54"/>
      <c r="SHU224" s="54"/>
      <c r="SHV224" s="54"/>
      <c r="SHW224" s="54"/>
      <c r="SHX224" s="54"/>
      <c r="SHY224" s="54"/>
      <c r="SHZ224" s="54"/>
      <c r="SIA224" s="54"/>
      <c r="SIB224" s="54"/>
      <c r="SIC224" s="54"/>
      <c r="SID224" s="54"/>
      <c r="SIE224" s="54"/>
      <c r="SIF224" s="54"/>
      <c r="SIG224" s="54"/>
      <c r="SIH224" s="54"/>
      <c r="SII224" s="54"/>
      <c r="SIJ224" s="54"/>
      <c r="SIK224" s="54"/>
      <c r="SIL224" s="54"/>
      <c r="SIM224" s="54"/>
      <c r="SIN224" s="54"/>
      <c r="SIO224" s="54"/>
      <c r="SIP224" s="54"/>
      <c r="SIQ224" s="54"/>
      <c r="SIR224" s="54"/>
      <c r="SIS224" s="54"/>
      <c r="SIT224" s="54"/>
      <c r="SIU224" s="54"/>
      <c r="SIV224" s="54"/>
      <c r="SIW224" s="54"/>
      <c r="SIX224" s="54"/>
      <c r="SIY224" s="54"/>
      <c r="SIZ224" s="54"/>
      <c r="SJA224" s="54"/>
      <c r="SJB224" s="54"/>
      <c r="SJC224" s="54"/>
      <c r="SJD224" s="54"/>
      <c r="SJE224" s="54"/>
      <c r="SJF224" s="54"/>
      <c r="SJG224" s="54"/>
      <c r="SJH224" s="54"/>
      <c r="SJI224" s="54"/>
      <c r="SJJ224" s="54"/>
      <c r="SJK224" s="54"/>
      <c r="SJL224" s="54"/>
      <c r="SJM224" s="54"/>
      <c r="SJN224" s="54"/>
      <c r="SJO224" s="54"/>
      <c r="SJP224" s="54"/>
      <c r="SJQ224" s="54"/>
      <c r="SJR224" s="54"/>
      <c r="SJS224" s="54"/>
      <c r="SJT224" s="54"/>
      <c r="SJU224" s="54"/>
      <c r="SJV224" s="54"/>
      <c r="SJW224" s="54"/>
      <c r="SJX224" s="54"/>
      <c r="SJY224" s="54"/>
      <c r="SJZ224" s="54"/>
      <c r="SKA224" s="54"/>
      <c r="SKB224" s="54"/>
      <c r="SKC224" s="54"/>
      <c r="SKD224" s="54"/>
      <c r="SKE224" s="54"/>
      <c r="SKF224" s="54"/>
      <c r="SKG224" s="54"/>
      <c r="SKH224" s="54"/>
      <c r="SKI224" s="54"/>
      <c r="SKJ224" s="54"/>
      <c r="SKK224" s="54"/>
      <c r="SKL224" s="54"/>
      <c r="SKM224" s="54"/>
      <c r="SKN224" s="54"/>
      <c r="SKO224" s="54"/>
      <c r="SKP224" s="54"/>
      <c r="SKQ224" s="54"/>
      <c r="SKR224" s="54"/>
      <c r="SKS224" s="54"/>
      <c r="SKT224" s="54"/>
      <c r="SKU224" s="54"/>
      <c r="SKV224" s="54"/>
      <c r="SKW224" s="54"/>
      <c r="SKX224" s="54"/>
      <c r="SKY224" s="54"/>
      <c r="SKZ224" s="54"/>
      <c r="SLA224" s="54"/>
      <c r="SLB224" s="54"/>
      <c r="SLC224" s="54"/>
      <c r="SLD224" s="54"/>
      <c r="SLE224" s="54"/>
      <c r="SLF224" s="54"/>
      <c r="SLG224" s="54"/>
      <c r="SLH224" s="54"/>
      <c r="SLI224" s="54"/>
      <c r="SLJ224" s="54"/>
      <c r="SLK224" s="54"/>
      <c r="SLL224" s="54"/>
      <c r="SLM224" s="54"/>
      <c r="SLN224" s="54"/>
      <c r="SLO224" s="54"/>
      <c r="SLP224" s="54"/>
      <c r="SLQ224" s="54"/>
      <c r="SLR224" s="54"/>
      <c r="SLS224" s="54"/>
      <c r="SLT224" s="54"/>
      <c r="SLU224" s="54"/>
      <c r="SLV224" s="54"/>
      <c r="SLW224" s="54"/>
      <c r="SLX224" s="54"/>
      <c r="SLY224" s="54"/>
      <c r="SLZ224" s="54"/>
      <c r="SMA224" s="54"/>
      <c r="SMB224" s="54"/>
      <c r="SMC224" s="54"/>
      <c r="SMD224" s="54"/>
      <c r="SME224" s="54"/>
      <c r="SMF224" s="54"/>
      <c r="SMG224" s="54"/>
      <c r="SMH224" s="54"/>
      <c r="SMI224" s="54"/>
      <c r="SMJ224" s="54"/>
      <c r="SMK224" s="54"/>
      <c r="SML224" s="54"/>
      <c r="SMM224" s="54"/>
      <c r="SMN224" s="54"/>
      <c r="SMO224" s="54"/>
      <c r="SMP224" s="54"/>
      <c r="SMQ224" s="54"/>
      <c r="SMR224" s="54"/>
      <c r="SMS224" s="54"/>
      <c r="SMT224" s="54"/>
      <c r="SMU224" s="54"/>
      <c r="SMV224" s="54"/>
      <c r="SMW224" s="54"/>
      <c r="SMX224" s="54"/>
      <c r="SMY224" s="54"/>
      <c r="SMZ224" s="54"/>
      <c r="SNA224" s="54"/>
      <c r="SNB224" s="54"/>
      <c r="SNC224" s="54"/>
      <c r="SND224" s="54"/>
      <c r="SNE224" s="54"/>
      <c r="SNF224" s="54"/>
      <c r="SNG224" s="54"/>
      <c r="SNH224" s="54"/>
      <c r="SNI224" s="54"/>
      <c r="SNJ224" s="54"/>
      <c r="SNK224" s="54"/>
      <c r="SNL224" s="54"/>
      <c r="SNM224" s="54"/>
      <c r="SNN224" s="54"/>
      <c r="SNO224" s="54"/>
      <c r="SNP224" s="54"/>
      <c r="SNQ224" s="54"/>
      <c r="SNR224" s="54"/>
      <c r="SNS224" s="54"/>
      <c r="SNT224" s="54"/>
      <c r="SNU224" s="54"/>
      <c r="SNV224" s="54"/>
      <c r="SNW224" s="54"/>
      <c r="SNX224" s="54"/>
      <c r="SNY224" s="54"/>
      <c r="SNZ224" s="54"/>
      <c r="SOA224" s="54"/>
      <c r="SOB224" s="54"/>
      <c r="SOC224" s="54"/>
      <c r="SOD224" s="54"/>
      <c r="SOE224" s="54"/>
      <c r="SOF224" s="54"/>
      <c r="SOG224" s="54"/>
      <c r="SOH224" s="54"/>
      <c r="SOI224" s="54"/>
      <c r="SOJ224" s="54"/>
      <c r="SOK224" s="54"/>
      <c r="SOL224" s="54"/>
      <c r="SOM224" s="54"/>
      <c r="SON224" s="54"/>
      <c r="SOO224" s="54"/>
      <c r="SOP224" s="54"/>
      <c r="SOQ224" s="54"/>
      <c r="SOR224" s="54"/>
      <c r="SOS224" s="54"/>
      <c r="SOT224" s="54"/>
      <c r="SOU224" s="54"/>
      <c r="SOV224" s="54"/>
      <c r="SOW224" s="54"/>
      <c r="SOX224" s="54"/>
      <c r="SOY224" s="54"/>
      <c r="SOZ224" s="54"/>
      <c r="SPA224" s="54"/>
      <c r="SPB224" s="54"/>
      <c r="SPC224" s="54"/>
      <c r="SPD224" s="54"/>
      <c r="SPE224" s="54"/>
      <c r="SPF224" s="54"/>
      <c r="SPG224" s="54"/>
      <c r="SPH224" s="54"/>
      <c r="SPI224" s="54"/>
      <c r="SPJ224" s="54"/>
      <c r="SPK224" s="54"/>
      <c r="SPL224" s="54"/>
      <c r="SPM224" s="54"/>
      <c r="SPN224" s="54"/>
      <c r="SPO224" s="54"/>
      <c r="SPP224" s="54"/>
      <c r="SPQ224" s="54"/>
      <c r="SPR224" s="54"/>
      <c r="SPS224" s="54"/>
      <c r="SPT224" s="54"/>
      <c r="SPU224" s="54"/>
      <c r="SPV224" s="54"/>
      <c r="SPW224" s="54"/>
      <c r="SPX224" s="54"/>
      <c r="SPY224" s="54"/>
      <c r="SPZ224" s="54"/>
      <c r="SQA224" s="54"/>
      <c r="SQB224" s="54"/>
      <c r="SQC224" s="54"/>
      <c r="SQD224" s="54"/>
      <c r="SQE224" s="54"/>
      <c r="SQF224" s="54"/>
      <c r="SQG224" s="54"/>
      <c r="SQH224" s="54"/>
      <c r="SQI224" s="54"/>
      <c r="SQJ224" s="54"/>
      <c r="SQK224" s="54"/>
      <c r="SQL224" s="54"/>
      <c r="SQM224" s="54"/>
      <c r="SQN224" s="54"/>
      <c r="SQO224" s="54"/>
      <c r="SQP224" s="54"/>
      <c r="SQQ224" s="54"/>
      <c r="SQR224" s="54"/>
      <c r="SQS224" s="54"/>
      <c r="SQT224" s="54"/>
      <c r="SQU224" s="54"/>
      <c r="SQV224" s="54"/>
      <c r="SQW224" s="54"/>
      <c r="SQX224" s="54"/>
      <c r="SQY224" s="54"/>
      <c r="SQZ224" s="54"/>
      <c r="SRA224" s="54"/>
      <c r="SRB224" s="54"/>
      <c r="SRC224" s="54"/>
      <c r="SRD224" s="54"/>
      <c r="SRE224" s="54"/>
      <c r="SRF224" s="54"/>
      <c r="SRG224" s="54"/>
      <c r="SRH224" s="54"/>
      <c r="SRI224" s="54"/>
      <c r="SRJ224" s="54"/>
      <c r="SRK224" s="54"/>
      <c r="SRL224" s="54"/>
      <c r="SRM224" s="54"/>
      <c r="SRN224" s="54"/>
      <c r="SRO224" s="54"/>
      <c r="SRP224" s="54"/>
      <c r="SRQ224" s="54"/>
      <c r="SRR224" s="54"/>
      <c r="SRS224" s="54"/>
      <c r="SRT224" s="54"/>
      <c r="SRU224" s="54"/>
      <c r="SRV224" s="54"/>
      <c r="SRW224" s="54"/>
      <c r="SRX224" s="54"/>
      <c r="SRY224" s="54"/>
      <c r="SRZ224" s="54"/>
      <c r="SSA224" s="54"/>
      <c r="SSB224" s="54"/>
      <c r="SSC224" s="54"/>
      <c r="SSD224" s="54"/>
      <c r="SSE224" s="54"/>
      <c r="SSF224" s="54"/>
      <c r="SSG224" s="54"/>
      <c r="SSH224" s="54"/>
      <c r="SSI224" s="54"/>
      <c r="SSJ224" s="54"/>
      <c r="SSK224" s="54"/>
      <c r="SSL224" s="54"/>
      <c r="SSM224" s="54"/>
      <c r="SSN224" s="54"/>
      <c r="SSO224" s="54"/>
      <c r="SSP224" s="54"/>
      <c r="SSQ224" s="54"/>
      <c r="SSR224" s="54"/>
      <c r="SSS224" s="54"/>
      <c r="SST224" s="54"/>
      <c r="SSU224" s="54"/>
      <c r="SSV224" s="54"/>
      <c r="SSW224" s="54"/>
      <c r="SSX224" s="54"/>
      <c r="SSY224" s="54"/>
      <c r="SSZ224" s="54"/>
      <c r="STA224" s="54"/>
      <c r="STB224" s="54"/>
      <c r="STC224" s="54"/>
      <c r="STD224" s="54"/>
      <c r="STE224" s="54"/>
      <c r="STF224" s="54"/>
      <c r="STG224" s="54"/>
      <c r="STH224" s="54"/>
      <c r="STI224" s="54"/>
      <c r="STJ224" s="54"/>
      <c r="STK224" s="54"/>
      <c r="STL224" s="54"/>
      <c r="STM224" s="54"/>
      <c r="STN224" s="54"/>
      <c r="STO224" s="54"/>
      <c r="STP224" s="54"/>
      <c r="STQ224" s="54"/>
      <c r="STR224" s="54"/>
      <c r="STS224" s="54"/>
      <c r="STT224" s="54"/>
      <c r="STU224" s="54"/>
      <c r="STV224" s="54"/>
      <c r="STW224" s="54"/>
      <c r="STX224" s="54"/>
      <c r="STY224" s="54"/>
      <c r="STZ224" s="54"/>
      <c r="SUA224" s="54"/>
      <c r="SUB224" s="54"/>
      <c r="SUC224" s="54"/>
      <c r="SUD224" s="54"/>
      <c r="SUE224" s="54"/>
      <c r="SUF224" s="54"/>
      <c r="SUG224" s="54"/>
      <c r="SUH224" s="54"/>
      <c r="SUI224" s="54"/>
      <c r="SUJ224" s="54"/>
      <c r="SUK224" s="54"/>
      <c r="SUL224" s="54"/>
      <c r="SUM224" s="54"/>
      <c r="SUN224" s="54"/>
      <c r="SUO224" s="54"/>
      <c r="SUP224" s="54"/>
      <c r="SUQ224" s="54"/>
      <c r="SUR224" s="54"/>
      <c r="SUS224" s="54"/>
      <c r="SUT224" s="54"/>
      <c r="SUU224" s="54"/>
      <c r="SUV224" s="54"/>
      <c r="SUW224" s="54"/>
      <c r="SUX224" s="54"/>
      <c r="SUY224" s="54"/>
      <c r="SUZ224" s="54"/>
      <c r="SVA224" s="54"/>
      <c r="SVB224" s="54"/>
      <c r="SVC224" s="54"/>
      <c r="SVD224" s="54"/>
      <c r="SVE224" s="54"/>
      <c r="SVF224" s="54"/>
      <c r="SVG224" s="54"/>
      <c r="SVH224" s="54"/>
      <c r="SVI224" s="54"/>
      <c r="SVJ224" s="54"/>
      <c r="SVK224" s="54"/>
      <c r="SVL224" s="54"/>
      <c r="SVM224" s="54"/>
      <c r="SVN224" s="54"/>
      <c r="SVO224" s="54"/>
      <c r="SVP224" s="54"/>
      <c r="SVQ224" s="54"/>
      <c r="SVR224" s="54"/>
      <c r="SVS224" s="54"/>
      <c r="SVT224" s="54"/>
      <c r="SVU224" s="54"/>
      <c r="SVV224" s="54"/>
      <c r="SVW224" s="54"/>
      <c r="SVX224" s="54"/>
      <c r="SVY224" s="54"/>
      <c r="SVZ224" s="54"/>
      <c r="SWA224" s="54"/>
      <c r="SWB224" s="54"/>
      <c r="SWC224" s="54"/>
      <c r="SWD224" s="54"/>
      <c r="SWE224" s="54"/>
      <c r="SWF224" s="54"/>
      <c r="SWG224" s="54"/>
      <c r="SWH224" s="54"/>
      <c r="SWI224" s="54"/>
      <c r="SWJ224" s="54"/>
      <c r="SWK224" s="54"/>
      <c r="SWL224" s="54"/>
      <c r="SWM224" s="54"/>
      <c r="SWN224" s="54"/>
      <c r="SWO224" s="54"/>
      <c r="SWP224" s="54"/>
      <c r="SWQ224" s="54"/>
      <c r="SWR224" s="54"/>
      <c r="SWS224" s="54"/>
      <c r="SWT224" s="54"/>
      <c r="SWU224" s="54"/>
      <c r="SWV224" s="54"/>
      <c r="SWW224" s="54"/>
      <c r="SWX224" s="54"/>
      <c r="SWY224" s="54"/>
      <c r="SWZ224" s="54"/>
      <c r="SXA224" s="54"/>
      <c r="SXB224" s="54"/>
      <c r="SXC224" s="54"/>
      <c r="SXD224" s="54"/>
      <c r="SXE224" s="54"/>
      <c r="SXF224" s="54"/>
      <c r="SXG224" s="54"/>
      <c r="SXH224" s="54"/>
      <c r="SXI224" s="54"/>
      <c r="SXJ224" s="54"/>
      <c r="SXK224" s="54"/>
      <c r="SXL224" s="54"/>
      <c r="SXM224" s="54"/>
      <c r="SXN224" s="54"/>
      <c r="SXO224" s="54"/>
      <c r="SXP224" s="54"/>
      <c r="SXQ224" s="54"/>
      <c r="SXR224" s="54"/>
      <c r="SXS224" s="54"/>
      <c r="SXT224" s="54"/>
      <c r="SXU224" s="54"/>
      <c r="SXV224" s="54"/>
      <c r="SXW224" s="54"/>
      <c r="SXX224" s="54"/>
      <c r="SXY224" s="54"/>
      <c r="SXZ224" s="54"/>
      <c r="SYA224" s="54"/>
      <c r="SYB224" s="54"/>
      <c r="SYC224" s="54"/>
      <c r="SYD224" s="54"/>
      <c r="SYE224" s="54"/>
      <c r="SYF224" s="54"/>
      <c r="SYG224" s="54"/>
      <c r="SYH224" s="54"/>
      <c r="SYI224" s="54"/>
      <c r="SYJ224" s="54"/>
      <c r="SYK224" s="54"/>
      <c r="SYL224" s="54"/>
      <c r="SYM224" s="54"/>
      <c r="SYN224" s="54"/>
      <c r="SYO224" s="54"/>
      <c r="SYP224" s="54"/>
      <c r="SYQ224" s="54"/>
      <c r="SYR224" s="54"/>
      <c r="SYS224" s="54"/>
      <c r="SYT224" s="54"/>
      <c r="SYU224" s="54"/>
      <c r="SYV224" s="54"/>
      <c r="SYW224" s="54"/>
      <c r="SYX224" s="54"/>
      <c r="SYY224" s="54"/>
      <c r="SYZ224" s="54"/>
      <c r="SZA224" s="54"/>
      <c r="SZB224" s="54"/>
      <c r="SZC224" s="54"/>
      <c r="SZD224" s="54"/>
      <c r="SZE224" s="54"/>
      <c r="SZF224" s="54"/>
      <c r="SZG224" s="54"/>
      <c r="SZH224" s="54"/>
      <c r="SZI224" s="54"/>
      <c r="SZJ224" s="54"/>
      <c r="SZK224" s="54"/>
      <c r="SZL224" s="54"/>
      <c r="SZM224" s="54"/>
      <c r="SZN224" s="54"/>
      <c r="SZO224" s="54"/>
      <c r="SZP224" s="54"/>
      <c r="SZQ224" s="54"/>
      <c r="SZR224" s="54"/>
      <c r="SZS224" s="54"/>
      <c r="SZT224" s="54"/>
      <c r="SZU224" s="54"/>
      <c r="SZV224" s="54"/>
      <c r="SZW224" s="54"/>
      <c r="SZX224" s="54"/>
      <c r="SZY224" s="54"/>
      <c r="SZZ224" s="54"/>
      <c r="TAA224" s="54"/>
      <c r="TAB224" s="54"/>
      <c r="TAC224" s="54"/>
      <c r="TAD224" s="54"/>
      <c r="TAE224" s="54"/>
      <c r="TAF224" s="54"/>
      <c r="TAG224" s="54"/>
      <c r="TAH224" s="54"/>
      <c r="TAI224" s="54"/>
      <c r="TAJ224" s="54"/>
      <c r="TAK224" s="54"/>
      <c r="TAL224" s="54"/>
      <c r="TAM224" s="54"/>
      <c r="TAN224" s="54"/>
      <c r="TAO224" s="54"/>
      <c r="TAP224" s="54"/>
      <c r="TAQ224" s="54"/>
      <c r="TAR224" s="54"/>
      <c r="TAS224" s="54"/>
      <c r="TAT224" s="54"/>
      <c r="TAU224" s="54"/>
      <c r="TAV224" s="54"/>
      <c r="TAW224" s="54"/>
      <c r="TAX224" s="54"/>
      <c r="TAY224" s="54"/>
      <c r="TAZ224" s="54"/>
      <c r="TBA224" s="54"/>
      <c r="TBB224" s="54"/>
      <c r="TBC224" s="54"/>
      <c r="TBD224" s="54"/>
      <c r="TBE224" s="54"/>
      <c r="TBF224" s="54"/>
      <c r="TBG224" s="54"/>
      <c r="TBH224" s="54"/>
      <c r="TBI224" s="54"/>
      <c r="TBJ224" s="54"/>
      <c r="TBK224" s="54"/>
      <c r="TBL224" s="54"/>
      <c r="TBM224" s="54"/>
      <c r="TBN224" s="54"/>
      <c r="TBO224" s="54"/>
      <c r="TBP224" s="54"/>
      <c r="TBQ224" s="54"/>
      <c r="TBR224" s="54"/>
      <c r="TBS224" s="54"/>
      <c r="TBT224" s="54"/>
      <c r="TBU224" s="54"/>
      <c r="TBV224" s="54"/>
      <c r="TBW224" s="54"/>
      <c r="TBX224" s="54"/>
      <c r="TBY224" s="54"/>
      <c r="TBZ224" s="54"/>
      <c r="TCA224" s="54"/>
      <c r="TCB224" s="54"/>
      <c r="TCC224" s="54"/>
      <c r="TCD224" s="54"/>
      <c r="TCE224" s="54"/>
      <c r="TCF224" s="54"/>
      <c r="TCG224" s="54"/>
      <c r="TCH224" s="54"/>
      <c r="TCI224" s="54"/>
      <c r="TCJ224" s="54"/>
      <c r="TCK224" s="54"/>
      <c r="TCL224" s="54"/>
      <c r="TCM224" s="54"/>
      <c r="TCN224" s="54"/>
      <c r="TCO224" s="54"/>
      <c r="TCP224" s="54"/>
      <c r="TCQ224" s="54"/>
      <c r="TCR224" s="54"/>
      <c r="TCS224" s="54"/>
      <c r="TCT224" s="54"/>
      <c r="TCU224" s="54"/>
      <c r="TCV224" s="54"/>
      <c r="TCW224" s="54"/>
      <c r="TCX224" s="54"/>
      <c r="TCY224" s="54"/>
      <c r="TCZ224" s="54"/>
      <c r="TDA224" s="54"/>
      <c r="TDB224" s="54"/>
      <c r="TDC224" s="54"/>
      <c r="TDD224" s="54"/>
      <c r="TDE224" s="54"/>
      <c r="TDF224" s="54"/>
      <c r="TDG224" s="54"/>
      <c r="TDH224" s="54"/>
      <c r="TDI224" s="54"/>
      <c r="TDJ224" s="54"/>
      <c r="TDK224" s="54"/>
      <c r="TDL224" s="54"/>
      <c r="TDM224" s="54"/>
      <c r="TDN224" s="54"/>
      <c r="TDO224" s="54"/>
      <c r="TDP224" s="54"/>
      <c r="TDQ224" s="54"/>
      <c r="TDR224" s="54"/>
      <c r="TDS224" s="54"/>
      <c r="TDT224" s="54"/>
      <c r="TDU224" s="54"/>
      <c r="TDV224" s="54"/>
      <c r="TDW224" s="54"/>
      <c r="TDX224" s="54"/>
      <c r="TDY224" s="54"/>
      <c r="TDZ224" s="54"/>
      <c r="TEA224" s="54"/>
      <c r="TEB224" s="54"/>
      <c r="TEC224" s="54"/>
      <c r="TED224" s="54"/>
      <c r="TEE224" s="54"/>
      <c r="TEF224" s="54"/>
      <c r="TEG224" s="54"/>
      <c r="TEH224" s="54"/>
      <c r="TEI224" s="54"/>
      <c r="TEJ224" s="54"/>
      <c r="TEK224" s="54"/>
      <c r="TEL224" s="54"/>
      <c r="TEM224" s="54"/>
      <c r="TEN224" s="54"/>
      <c r="TEO224" s="54"/>
      <c r="TEP224" s="54"/>
      <c r="TEQ224" s="54"/>
      <c r="TER224" s="54"/>
      <c r="TES224" s="54"/>
      <c r="TET224" s="54"/>
      <c r="TEU224" s="54"/>
      <c r="TEV224" s="54"/>
      <c r="TEW224" s="54"/>
      <c r="TEX224" s="54"/>
      <c r="TEY224" s="54"/>
      <c r="TEZ224" s="54"/>
      <c r="TFA224" s="54"/>
      <c r="TFB224" s="54"/>
      <c r="TFC224" s="54"/>
      <c r="TFD224" s="54"/>
      <c r="TFE224" s="54"/>
      <c r="TFF224" s="54"/>
      <c r="TFG224" s="54"/>
      <c r="TFH224" s="54"/>
      <c r="TFI224" s="54"/>
      <c r="TFJ224" s="54"/>
      <c r="TFK224" s="54"/>
      <c r="TFL224" s="54"/>
      <c r="TFM224" s="54"/>
      <c r="TFN224" s="54"/>
      <c r="TFO224" s="54"/>
      <c r="TFP224" s="54"/>
      <c r="TFQ224" s="54"/>
      <c r="TFR224" s="54"/>
      <c r="TFS224" s="54"/>
      <c r="TFT224" s="54"/>
      <c r="TFU224" s="54"/>
      <c r="TFV224" s="54"/>
      <c r="TFW224" s="54"/>
      <c r="TFX224" s="54"/>
      <c r="TFY224" s="54"/>
      <c r="TFZ224" s="54"/>
      <c r="TGA224" s="54"/>
      <c r="TGB224" s="54"/>
      <c r="TGC224" s="54"/>
      <c r="TGD224" s="54"/>
      <c r="TGE224" s="54"/>
      <c r="TGF224" s="54"/>
      <c r="TGG224" s="54"/>
      <c r="TGH224" s="54"/>
      <c r="TGI224" s="54"/>
      <c r="TGJ224" s="54"/>
      <c r="TGK224" s="54"/>
      <c r="TGL224" s="54"/>
      <c r="TGM224" s="54"/>
      <c r="TGN224" s="54"/>
      <c r="TGO224" s="54"/>
      <c r="TGP224" s="54"/>
      <c r="TGQ224" s="54"/>
      <c r="TGR224" s="54"/>
      <c r="TGS224" s="54"/>
      <c r="TGT224" s="54"/>
      <c r="TGU224" s="54"/>
      <c r="TGV224" s="54"/>
      <c r="TGW224" s="54"/>
      <c r="TGX224" s="54"/>
      <c r="TGY224" s="54"/>
      <c r="TGZ224" s="54"/>
      <c r="THA224" s="54"/>
      <c r="THB224" s="54"/>
      <c r="THC224" s="54"/>
      <c r="THD224" s="54"/>
      <c r="THE224" s="54"/>
      <c r="THF224" s="54"/>
      <c r="THG224" s="54"/>
      <c r="THH224" s="54"/>
      <c r="THI224" s="54"/>
      <c r="THJ224" s="54"/>
      <c r="THK224" s="54"/>
      <c r="THL224" s="54"/>
      <c r="THM224" s="54"/>
      <c r="THN224" s="54"/>
      <c r="THO224" s="54"/>
      <c r="THP224" s="54"/>
      <c r="THQ224" s="54"/>
      <c r="THR224" s="54"/>
      <c r="THS224" s="54"/>
      <c r="THT224" s="54"/>
      <c r="THU224" s="54"/>
      <c r="THV224" s="54"/>
      <c r="THW224" s="54"/>
      <c r="THX224" s="54"/>
      <c r="THY224" s="54"/>
      <c r="THZ224" s="54"/>
      <c r="TIA224" s="54"/>
      <c r="TIB224" s="54"/>
      <c r="TIC224" s="54"/>
      <c r="TID224" s="54"/>
      <c r="TIE224" s="54"/>
      <c r="TIF224" s="54"/>
      <c r="TIG224" s="54"/>
      <c r="TIH224" s="54"/>
      <c r="TII224" s="54"/>
      <c r="TIJ224" s="54"/>
      <c r="TIK224" s="54"/>
      <c r="TIL224" s="54"/>
      <c r="TIM224" s="54"/>
      <c r="TIN224" s="54"/>
      <c r="TIO224" s="54"/>
      <c r="TIP224" s="54"/>
      <c r="TIQ224" s="54"/>
      <c r="TIR224" s="54"/>
      <c r="TIS224" s="54"/>
      <c r="TIT224" s="54"/>
      <c r="TIU224" s="54"/>
      <c r="TIV224" s="54"/>
      <c r="TIW224" s="54"/>
      <c r="TIX224" s="54"/>
      <c r="TIY224" s="54"/>
      <c r="TIZ224" s="54"/>
      <c r="TJA224" s="54"/>
      <c r="TJB224" s="54"/>
      <c r="TJC224" s="54"/>
      <c r="TJD224" s="54"/>
      <c r="TJE224" s="54"/>
      <c r="TJF224" s="54"/>
      <c r="TJG224" s="54"/>
      <c r="TJH224" s="54"/>
      <c r="TJI224" s="54"/>
      <c r="TJJ224" s="54"/>
      <c r="TJK224" s="54"/>
      <c r="TJL224" s="54"/>
      <c r="TJM224" s="54"/>
      <c r="TJN224" s="54"/>
      <c r="TJO224" s="54"/>
      <c r="TJP224" s="54"/>
      <c r="TJQ224" s="54"/>
      <c r="TJR224" s="54"/>
      <c r="TJS224" s="54"/>
      <c r="TJT224" s="54"/>
      <c r="TJU224" s="54"/>
      <c r="TJV224" s="54"/>
      <c r="TJW224" s="54"/>
      <c r="TJX224" s="54"/>
      <c r="TJY224" s="54"/>
      <c r="TJZ224" s="54"/>
      <c r="TKA224" s="54"/>
      <c r="TKB224" s="54"/>
      <c r="TKC224" s="54"/>
      <c r="TKD224" s="54"/>
      <c r="TKE224" s="54"/>
      <c r="TKF224" s="54"/>
      <c r="TKG224" s="54"/>
      <c r="TKH224" s="54"/>
      <c r="TKI224" s="54"/>
      <c r="TKJ224" s="54"/>
      <c r="TKK224" s="54"/>
      <c r="TKL224" s="54"/>
      <c r="TKM224" s="54"/>
      <c r="TKN224" s="54"/>
      <c r="TKO224" s="54"/>
      <c r="TKP224" s="54"/>
      <c r="TKQ224" s="54"/>
      <c r="TKR224" s="54"/>
      <c r="TKS224" s="54"/>
      <c r="TKT224" s="54"/>
      <c r="TKU224" s="54"/>
      <c r="TKV224" s="54"/>
      <c r="TKW224" s="54"/>
      <c r="TKX224" s="54"/>
      <c r="TKY224" s="54"/>
      <c r="TKZ224" s="54"/>
      <c r="TLA224" s="54"/>
      <c r="TLB224" s="54"/>
      <c r="TLC224" s="54"/>
      <c r="TLD224" s="54"/>
      <c r="TLE224" s="54"/>
      <c r="TLF224" s="54"/>
      <c r="TLG224" s="54"/>
      <c r="TLH224" s="54"/>
      <c r="TLI224" s="54"/>
      <c r="TLJ224" s="54"/>
      <c r="TLK224" s="54"/>
      <c r="TLL224" s="54"/>
      <c r="TLM224" s="54"/>
      <c r="TLN224" s="54"/>
      <c r="TLO224" s="54"/>
      <c r="TLP224" s="54"/>
      <c r="TLQ224" s="54"/>
      <c r="TLR224" s="54"/>
      <c r="TLS224" s="54"/>
      <c r="TLT224" s="54"/>
      <c r="TLU224" s="54"/>
      <c r="TLV224" s="54"/>
      <c r="TLW224" s="54"/>
      <c r="TLX224" s="54"/>
      <c r="TLY224" s="54"/>
      <c r="TLZ224" s="54"/>
      <c r="TMA224" s="54"/>
      <c r="TMB224" s="54"/>
      <c r="TMC224" s="54"/>
      <c r="TMD224" s="54"/>
      <c r="TME224" s="54"/>
      <c r="TMF224" s="54"/>
      <c r="TMG224" s="54"/>
      <c r="TMH224" s="54"/>
      <c r="TMI224" s="54"/>
      <c r="TMJ224" s="54"/>
      <c r="TMK224" s="54"/>
      <c r="TML224" s="54"/>
      <c r="TMM224" s="54"/>
      <c r="TMN224" s="54"/>
      <c r="TMO224" s="54"/>
      <c r="TMP224" s="54"/>
      <c r="TMQ224" s="54"/>
      <c r="TMR224" s="54"/>
      <c r="TMS224" s="54"/>
      <c r="TMT224" s="54"/>
      <c r="TMU224" s="54"/>
      <c r="TMV224" s="54"/>
      <c r="TMW224" s="54"/>
      <c r="TMX224" s="54"/>
      <c r="TMY224" s="54"/>
      <c r="TMZ224" s="54"/>
      <c r="TNA224" s="54"/>
      <c r="TNB224" s="54"/>
      <c r="TNC224" s="54"/>
      <c r="TND224" s="54"/>
      <c r="TNE224" s="54"/>
      <c r="TNF224" s="54"/>
      <c r="TNG224" s="54"/>
      <c r="TNH224" s="54"/>
      <c r="TNI224" s="54"/>
      <c r="TNJ224" s="54"/>
      <c r="TNK224" s="54"/>
      <c r="TNL224" s="54"/>
      <c r="TNM224" s="54"/>
      <c r="TNN224" s="54"/>
      <c r="TNO224" s="54"/>
      <c r="TNP224" s="54"/>
      <c r="TNQ224" s="54"/>
      <c r="TNR224" s="54"/>
      <c r="TNS224" s="54"/>
      <c r="TNT224" s="54"/>
      <c r="TNU224" s="54"/>
      <c r="TNV224" s="54"/>
      <c r="TNW224" s="54"/>
      <c r="TNX224" s="54"/>
      <c r="TNY224" s="54"/>
      <c r="TNZ224" s="54"/>
      <c r="TOA224" s="54"/>
      <c r="TOB224" s="54"/>
      <c r="TOC224" s="54"/>
      <c r="TOD224" s="54"/>
      <c r="TOE224" s="54"/>
      <c r="TOF224" s="54"/>
      <c r="TOG224" s="54"/>
      <c r="TOH224" s="54"/>
      <c r="TOI224" s="54"/>
      <c r="TOJ224" s="54"/>
      <c r="TOK224" s="54"/>
      <c r="TOL224" s="54"/>
      <c r="TOM224" s="54"/>
      <c r="TON224" s="54"/>
      <c r="TOO224" s="54"/>
      <c r="TOP224" s="54"/>
      <c r="TOQ224" s="54"/>
      <c r="TOR224" s="54"/>
      <c r="TOS224" s="54"/>
      <c r="TOT224" s="54"/>
      <c r="TOU224" s="54"/>
      <c r="TOV224" s="54"/>
      <c r="TOW224" s="54"/>
      <c r="TOX224" s="54"/>
      <c r="TOY224" s="54"/>
      <c r="TOZ224" s="54"/>
      <c r="TPA224" s="54"/>
      <c r="TPB224" s="54"/>
      <c r="TPC224" s="54"/>
      <c r="TPD224" s="54"/>
      <c r="TPE224" s="54"/>
      <c r="TPF224" s="54"/>
      <c r="TPG224" s="54"/>
      <c r="TPH224" s="54"/>
      <c r="TPI224" s="54"/>
      <c r="TPJ224" s="54"/>
      <c r="TPK224" s="54"/>
      <c r="TPL224" s="54"/>
      <c r="TPM224" s="54"/>
      <c r="TPN224" s="54"/>
      <c r="TPO224" s="54"/>
      <c r="TPP224" s="54"/>
      <c r="TPQ224" s="54"/>
      <c r="TPR224" s="54"/>
      <c r="TPS224" s="54"/>
      <c r="TPT224" s="54"/>
      <c r="TPU224" s="54"/>
      <c r="TPV224" s="54"/>
      <c r="TPW224" s="54"/>
      <c r="TPX224" s="54"/>
      <c r="TPY224" s="54"/>
      <c r="TPZ224" s="54"/>
      <c r="TQA224" s="54"/>
      <c r="TQB224" s="54"/>
      <c r="TQC224" s="54"/>
      <c r="TQD224" s="54"/>
      <c r="TQE224" s="54"/>
      <c r="TQF224" s="54"/>
      <c r="TQG224" s="54"/>
      <c r="TQH224" s="54"/>
      <c r="TQI224" s="54"/>
      <c r="TQJ224" s="54"/>
      <c r="TQK224" s="54"/>
      <c r="TQL224" s="54"/>
      <c r="TQM224" s="54"/>
      <c r="TQN224" s="54"/>
      <c r="TQO224" s="54"/>
      <c r="TQP224" s="54"/>
      <c r="TQQ224" s="54"/>
      <c r="TQR224" s="54"/>
      <c r="TQS224" s="54"/>
      <c r="TQT224" s="54"/>
      <c r="TQU224" s="54"/>
      <c r="TQV224" s="54"/>
      <c r="TQW224" s="54"/>
      <c r="TQX224" s="54"/>
      <c r="TQY224" s="54"/>
      <c r="TQZ224" s="54"/>
      <c r="TRA224" s="54"/>
      <c r="TRB224" s="54"/>
      <c r="TRC224" s="54"/>
      <c r="TRD224" s="54"/>
      <c r="TRE224" s="54"/>
      <c r="TRF224" s="54"/>
      <c r="TRG224" s="54"/>
      <c r="TRH224" s="54"/>
      <c r="TRI224" s="54"/>
      <c r="TRJ224" s="54"/>
      <c r="TRK224" s="54"/>
      <c r="TRL224" s="54"/>
      <c r="TRM224" s="54"/>
      <c r="TRN224" s="54"/>
      <c r="TRO224" s="54"/>
      <c r="TRP224" s="54"/>
      <c r="TRQ224" s="54"/>
      <c r="TRR224" s="54"/>
      <c r="TRS224" s="54"/>
      <c r="TRT224" s="54"/>
      <c r="TRU224" s="54"/>
      <c r="TRV224" s="54"/>
      <c r="TRW224" s="54"/>
      <c r="TRX224" s="54"/>
      <c r="TRY224" s="54"/>
      <c r="TRZ224" s="54"/>
      <c r="TSA224" s="54"/>
      <c r="TSB224" s="54"/>
      <c r="TSC224" s="54"/>
      <c r="TSD224" s="54"/>
      <c r="TSE224" s="54"/>
      <c r="TSF224" s="54"/>
      <c r="TSG224" s="54"/>
      <c r="TSH224" s="54"/>
      <c r="TSI224" s="54"/>
      <c r="TSJ224" s="54"/>
      <c r="TSK224" s="54"/>
      <c r="TSL224" s="54"/>
      <c r="TSM224" s="54"/>
      <c r="TSN224" s="54"/>
      <c r="TSO224" s="54"/>
      <c r="TSP224" s="54"/>
      <c r="TSQ224" s="54"/>
      <c r="TSR224" s="54"/>
      <c r="TSS224" s="54"/>
      <c r="TST224" s="54"/>
      <c r="TSU224" s="54"/>
      <c r="TSV224" s="54"/>
      <c r="TSW224" s="54"/>
      <c r="TSX224" s="54"/>
      <c r="TSY224" s="54"/>
      <c r="TSZ224" s="54"/>
      <c r="TTA224" s="54"/>
      <c r="TTB224" s="54"/>
      <c r="TTC224" s="54"/>
      <c r="TTD224" s="54"/>
      <c r="TTE224" s="54"/>
      <c r="TTF224" s="54"/>
      <c r="TTG224" s="54"/>
      <c r="TTH224" s="54"/>
      <c r="TTI224" s="54"/>
      <c r="TTJ224" s="54"/>
      <c r="TTK224" s="54"/>
      <c r="TTL224" s="54"/>
      <c r="TTM224" s="54"/>
      <c r="TTN224" s="54"/>
      <c r="TTO224" s="54"/>
      <c r="TTP224" s="54"/>
      <c r="TTQ224" s="54"/>
      <c r="TTR224" s="54"/>
      <c r="TTS224" s="54"/>
      <c r="TTT224" s="54"/>
      <c r="TTU224" s="54"/>
      <c r="TTV224" s="54"/>
      <c r="TTW224" s="54"/>
      <c r="TTX224" s="54"/>
      <c r="TTY224" s="54"/>
      <c r="TTZ224" s="54"/>
      <c r="TUA224" s="54"/>
      <c r="TUB224" s="54"/>
      <c r="TUC224" s="54"/>
      <c r="TUD224" s="54"/>
      <c r="TUE224" s="54"/>
      <c r="TUF224" s="54"/>
      <c r="TUG224" s="54"/>
      <c r="TUH224" s="54"/>
      <c r="TUI224" s="54"/>
      <c r="TUJ224" s="54"/>
      <c r="TUK224" s="54"/>
      <c r="TUL224" s="54"/>
      <c r="TUM224" s="54"/>
      <c r="TUN224" s="54"/>
      <c r="TUO224" s="54"/>
      <c r="TUP224" s="54"/>
      <c r="TUQ224" s="54"/>
      <c r="TUR224" s="54"/>
      <c r="TUS224" s="54"/>
      <c r="TUT224" s="54"/>
      <c r="TUU224" s="54"/>
      <c r="TUV224" s="54"/>
      <c r="TUW224" s="54"/>
      <c r="TUX224" s="54"/>
      <c r="TUY224" s="54"/>
      <c r="TUZ224" s="54"/>
      <c r="TVA224" s="54"/>
      <c r="TVB224" s="54"/>
      <c r="TVC224" s="54"/>
      <c r="TVD224" s="54"/>
      <c r="TVE224" s="54"/>
      <c r="TVF224" s="54"/>
      <c r="TVG224" s="54"/>
      <c r="TVH224" s="54"/>
      <c r="TVI224" s="54"/>
      <c r="TVJ224" s="54"/>
      <c r="TVK224" s="54"/>
      <c r="TVL224" s="54"/>
      <c r="TVM224" s="54"/>
      <c r="TVN224" s="54"/>
      <c r="TVO224" s="54"/>
      <c r="TVP224" s="54"/>
      <c r="TVQ224" s="54"/>
      <c r="TVR224" s="54"/>
      <c r="TVS224" s="54"/>
      <c r="TVT224" s="54"/>
      <c r="TVU224" s="54"/>
      <c r="TVV224" s="54"/>
      <c r="TVW224" s="54"/>
      <c r="TVX224" s="54"/>
      <c r="TVY224" s="54"/>
      <c r="TVZ224" s="54"/>
      <c r="TWA224" s="54"/>
      <c r="TWB224" s="54"/>
      <c r="TWC224" s="54"/>
      <c r="TWD224" s="54"/>
      <c r="TWE224" s="54"/>
      <c r="TWF224" s="54"/>
      <c r="TWG224" s="54"/>
      <c r="TWH224" s="54"/>
      <c r="TWI224" s="54"/>
      <c r="TWJ224" s="54"/>
      <c r="TWK224" s="54"/>
      <c r="TWL224" s="54"/>
      <c r="TWM224" s="54"/>
      <c r="TWN224" s="54"/>
      <c r="TWO224" s="54"/>
      <c r="TWP224" s="54"/>
      <c r="TWQ224" s="54"/>
      <c r="TWR224" s="54"/>
      <c r="TWS224" s="54"/>
      <c r="TWT224" s="54"/>
      <c r="TWU224" s="54"/>
      <c r="TWV224" s="54"/>
      <c r="TWW224" s="54"/>
      <c r="TWX224" s="54"/>
      <c r="TWY224" s="54"/>
      <c r="TWZ224" s="54"/>
      <c r="TXA224" s="54"/>
      <c r="TXB224" s="54"/>
      <c r="TXC224" s="54"/>
      <c r="TXD224" s="54"/>
      <c r="TXE224" s="54"/>
      <c r="TXF224" s="54"/>
      <c r="TXG224" s="54"/>
      <c r="TXH224" s="54"/>
      <c r="TXI224" s="54"/>
      <c r="TXJ224" s="54"/>
      <c r="TXK224" s="54"/>
      <c r="TXL224" s="54"/>
      <c r="TXM224" s="54"/>
      <c r="TXN224" s="54"/>
      <c r="TXO224" s="54"/>
      <c r="TXP224" s="54"/>
      <c r="TXQ224" s="54"/>
      <c r="TXR224" s="54"/>
      <c r="TXS224" s="54"/>
      <c r="TXT224" s="54"/>
      <c r="TXU224" s="54"/>
      <c r="TXV224" s="54"/>
      <c r="TXW224" s="54"/>
      <c r="TXX224" s="54"/>
      <c r="TXY224" s="54"/>
      <c r="TXZ224" s="54"/>
      <c r="TYA224" s="54"/>
      <c r="TYB224" s="54"/>
      <c r="TYC224" s="54"/>
      <c r="TYD224" s="54"/>
      <c r="TYE224" s="54"/>
      <c r="TYF224" s="54"/>
      <c r="TYG224" s="54"/>
      <c r="TYH224" s="54"/>
      <c r="TYI224" s="54"/>
      <c r="TYJ224" s="54"/>
      <c r="TYK224" s="54"/>
      <c r="TYL224" s="54"/>
      <c r="TYM224" s="54"/>
      <c r="TYN224" s="54"/>
      <c r="TYO224" s="54"/>
      <c r="TYP224" s="54"/>
      <c r="TYQ224" s="54"/>
      <c r="TYR224" s="54"/>
      <c r="TYS224" s="54"/>
      <c r="TYT224" s="54"/>
      <c r="TYU224" s="54"/>
      <c r="TYV224" s="54"/>
      <c r="TYW224" s="54"/>
      <c r="TYX224" s="54"/>
      <c r="TYY224" s="54"/>
      <c r="TYZ224" s="54"/>
      <c r="TZA224" s="54"/>
      <c r="TZB224" s="54"/>
      <c r="TZC224" s="54"/>
      <c r="TZD224" s="54"/>
      <c r="TZE224" s="54"/>
      <c r="TZF224" s="54"/>
      <c r="TZG224" s="54"/>
      <c r="TZH224" s="54"/>
      <c r="TZI224" s="54"/>
      <c r="TZJ224" s="54"/>
      <c r="TZK224" s="54"/>
      <c r="TZL224" s="54"/>
      <c r="TZM224" s="54"/>
      <c r="TZN224" s="54"/>
      <c r="TZO224" s="54"/>
      <c r="TZP224" s="54"/>
      <c r="TZQ224" s="54"/>
      <c r="TZR224" s="54"/>
      <c r="TZS224" s="54"/>
      <c r="TZT224" s="54"/>
      <c r="TZU224" s="54"/>
      <c r="TZV224" s="54"/>
      <c r="TZW224" s="54"/>
      <c r="TZX224" s="54"/>
      <c r="TZY224" s="54"/>
      <c r="TZZ224" s="54"/>
      <c r="UAA224" s="54"/>
      <c r="UAB224" s="54"/>
      <c r="UAC224" s="54"/>
      <c r="UAD224" s="54"/>
      <c r="UAE224" s="54"/>
      <c r="UAF224" s="54"/>
      <c r="UAG224" s="54"/>
      <c r="UAH224" s="54"/>
      <c r="UAI224" s="54"/>
      <c r="UAJ224" s="54"/>
      <c r="UAK224" s="54"/>
      <c r="UAL224" s="54"/>
      <c r="UAM224" s="54"/>
      <c r="UAN224" s="54"/>
      <c r="UAO224" s="54"/>
      <c r="UAP224" s="54"/>
      <c r="UAQ224" s="54"/>
      <c r="UAR224" s="54"/>
      <c r="UAS224" s="54"/>
      <c r="UAT224" s="54"/>
      <c r="UAU224" s="54"/>
      <c r="UAV224" s="54"/>
      <c r="UAW224" s="54"/>
      <c r="UAX224" s="54"/>
      <c r="UAY224" s="54"/>
      <c r="UAZ224" s="54"/>
      <c r="UBA224" s="54"/>
      <c r="UBB224" s="54"/>
      <c r="UBC224" s="54"/>
      <c r="UBD224" s="54"/>
      <c r="UBE224" s="54"/>
      <c r="UBF224" s="54"/>
      <c r="UBG224" s="54"/>
      <c r="UBH224" s="54"/>
      <c r="UBI224" s="54"/>
      <c r="UBJ224" s="54"/>
      <c r="UBK224" s="54"/>
      <c r="UBL224" s="54"/>
      <c r="UBM224" s="54"/>
      <c r="UBN224" s="54"/>
      <c r="UBO224" s="54"/>
      <c r="UBP224" s="54"/>
      <c r="UBQ224" s="54"/>
      <c r="UBR224" s="54"/>
      <c r="UBS224" s="54"/>
      <c r="UBT224" s="54"/>
      <c r="UBU224" s="54"/>
      <c r="UBV224" s="54"/>
      <c r="UBW224" s="54"/>
      <c r="UBX224" s="54"/>
      <c r="UBY224" s="54"/>
      <c r="UBZ224" s="54"/>
      <c r="UCA224" s="54"/>
      <c r="UCB224" s="54"/>
      <c r="UCC224" s="54"/>
      <c r="UCD224" s="54"/>
      <c r="UCE224" s="54"/>
      <c r="UCF224" s="54"/>
      <c r="UCG224" s="54"/>
      <c r="UCH224" s="54"/>
      <c r="UCI224" s="54"/>
      <c r="UCJ224" s="54"/>
      <c r="UCK224" s="54"/>
      <c r="UCL224" s="54"/>
      <c r="UCM224" s="54"/>
      <c r="UCN224" s="54"/>
      <c r="UCO224" s="54"/>
      <c r="UCP224" s="54"/>
      <c r="UCQ224" s="54"/>
      <c r="UCR224" s="54"/>
      <c r="UCS224" s="54"/>
      <c r="UCT224" s="54"/>
      <c r="UCU224" s="54"/>
      <c r="UCV224" s="54"/>
      <c r="UCW224" s="54"/>
      <c r="UCX224" s="54"/>
      <c r="UCY224" s="54"/>
      <c r="UCZ224" s="54"/>
      <c r="UDA224" s="54"/>
      <c r="UDB224" s="54"/>
      <c r="UDC224" s="54"/>
      <c r="UDD224" s="54"/>
      <c r="UDE224" s="54"/>
      <c r="UDF224" s="54"/>
      <c r="UDG224" s="54"/>
      <c r="UDH224" s="54"/>
      <c r="UDI224" s="54"/>
      <c r="UDJ224" s="54"/>
      <c r="UDK224" s="54"/>
      <c r="UDL224" s="54"/>
      <c r="UDM224" s="54"/>
      <c r="UDN224" s="54"/>
      <c r="UDO224" s="54"/>
      <c r="UDP224" s="54"/>
      <c r="UDQ224" s="54"/>
      <c r="UDR224" s="54"/>
      <c r="UDS224" s="54"/>
      <c r="UDT224" s="54"/>
      <c r="UDU224" s="54"/>
      <c r="UDV224" s="54"/>
      <c r="UDW224" s="54"/>
      <c r="UDX224" s="54"/>
      <c r="UDY224" s="54"/>
      <c r="UDZ224" s="54"/>
      <c r="UEA224" s="54"/>
      <c r="UEB224" s="54"/>
      <c r="UEC224" s="54"/>
      <c r="UED224" s="54"/>
      <c r="UEE224" s="54"/>
      <c r="UEF224" s="54"/>
      <c r="UEG224" s="54"/>
      <c r="UEH224" s="54"/>
      <c r="UEI224" s="54"/>
      <c r="UEJ224" s="54"/>
      <c r="UEK224" s="54"/>
      <c r="UEL224" s="54"/>
      <c r="UEM224" s="54"/>
      <c r="UEN224" s="54"/>
      <c r="UEO224" s="54"/>
      <c r="UEP224" s="54"/>
      <c r="UEQ224" s="54"/>
      <c r="UER224" s="54"/>
      <c r="UES224" s="54"/>
      <c r="UET224" s="54"/>
      <c r="UEU224" s="54"/>
      <c r="UEV224" s="54"/>
      <c r="UEW224" s="54"/>
      <c r="UEX224" s="54"/>
      <c r="UEY224" s="54"/>
      <c r="UEZ224" s="54"/>
      <c r="UFA224" s="54"/>
      <c r="UFB224" s="54"/>
      <c r="UFC224" s="54"/>
      <c r="UFD224" s="54"/>
      <c r="UFE224" s="54"/>
      <c r="UFF224" s="54"/>
      <c r="UFG224" s="54"/>
      <c r="UFH224" s="54"/>
      <c r="UFI224" s="54"/>
      <c r="UFJ224" s="54"/>
      <c r="UFK224" s="54"/>
      <c r="UFL224" s="54"/>
      <c r="UFM224" s="54"/>
      <c r="UFN224" s="54"/>
      <c r="UFO224" s="54"/>
      <c r="UFP224" s="54"/>
      <c r="UFQ224" s="54"/>
      <c r="UFR224" s="54"/>
      <c r="UFS224" s="54"/>
      <c r="UFT224" s="54"/>
      <c r="UFU224" s="54"/>
      <c r="UFV224" s="54"/>
      <c r="UFW224" s="54"/>
      <c r="UFX224" s="54"/>
      <c r="UFY224" s="54"/>
      <c r="UFZ224" s="54"/>
      <c r="UGA224" s="54"/>
      <c r="UGB224" s="54"/>
      <c r="UGC224" s="54"/>
      <c r="UGD224" s="54"/>
      <c r="UGE224" s="54"/>
      <c r="UGF224" s="54"/>
      <c r="UGG224" s="54"/>
      <c r="UGH224" s="54"/>
      <c r="UGI224" s="54"/>
      <c r="UGJ224" s="54"/>
      <c r="UGK224" s="54"/>
      <c r="UGL224" s="54"/>
      <c r="UGM224" s="54"/>
      <c r="UGN224" s="54"/>
      <c r="UGO224" s="54"/>
      <c r="UGP224" s="54"/>
      <c r="UGQ224" s="54"/>
      <c r="UGR224" s="54"/>
      <c r="UGS224" s="54"/>
      <c r="UGT224" s="54"/>
      <c r="UGU224" s="54"/>
      <c r="UGV224" s="54"/>
      <c r="UGW224" s="54"/>
      <c r="UGX224" s="54"/>
      <c r="UGY224" s="54"/>
      <c r="UGZ224" s="54"/>
      <c r="UHA224" s="54"/>
      <c r="UHB224" s="54"/>
      <c r="UHC224" s="54"/>
      <c r="UHD224" s="54"/>
      <c r="UHE224" s="54"/>
      <c r="UHF224" s="54"/>
      <c r="UHG224" s="54"/>
      <c r="UHH224" s="54"/>
      <c r="UHI224" s="54"/>
      <c r="UHJ224" s="54"/>
      <c r="UHK224" s="54"/>
      <c r="UHL224" s="54"/>
      <c r="UHM224" s="54"/>
      <c r="UHN224" s="54"/>
      <c r="UHO224" s="54"/>
      <c r="UHP224" s="54"/>
      <c r="UHQ224" s="54"/>
      <c r="UHR224" s="54"/>
      <c r="UHS224" s="54"/>
      <c r="UHT224" s="54"/>
      <c r="UHU224" s="54"/>
      <c r="UHV224" s="54"/>
      <c r="UHW224" s="54"/>
      <c r="UHX224" s="54"/>
      <c r="UHY224" s="54"/>
      <c r="UHZ224" s="54"/>
      <c r="UIA224" s="54"/>
      <c r="UIB224" s="54"/>
      <c r="UIC224" s="54"/>
      <c r="UID224" s="54"/>
      <c r="UIE224" s="54"/>
      <c r="UIF224" s="54"/>
      <c r="UIG224" s="54"/>
      <c r="UIH224" s="54"/>
      <c r="UII224" s="54"/>
      <c r="UIJ224" s="54"/>
      <c r="UIK224" s="54"/>
      <c r="UIL224" s="54"/>
      <c r="UIM224" s="54"/>
      <c r="UIN224" s="54"/>
      <c r="UIO224" s="54"/>
      <c r="UIP224" s="54"/>
      <c r="UIQ224" s="54"/>
      <c r="UIR224" s="54"/>
      <c r="UIS224" s="54"/>
      <c r="UIT224" s="54"/>
      <c r="UIU224" s="54"/>
      <c r="UIV224" s="54"/>
      <c r="UIW224" s="54"/>
      <c r="UIX224" s="54"/>
      <c r="UIY224" s="54"/>
      <c r="UIZ224" s="54"/>
      <c r="UJA224" s="54"/>
      <c r="UJB224" s="54"/>
      <c r="UJC224" s="54"/>
      <c r="UJD224" s="54"/>
      <c r="UJE224" s="54"/>
      <c r="UJF224" s="54"/>
      <c r="UJG224" s="54"/>
      <c r="UJH224" s="54"/>
      <c r="UJI224" s="54"/>
      <c r="UJJ224" s="54"/>
      <c r="UJK224" s="54"/>
      <c r="UJL224" s="54"/>
      <c r="UJM224" s="54"/>
      <c r="UJN224" s="54"/>
      <c r="UJO224" s="54"/>
      <c r="UJP224" s="54"/>
      <c r="UJQ224" s="54"/>
      <c r="UJR224" s="54"/>
      <c r="UJS224" s="54"/>
      <c r="UJT224" s="54"/>
      <c r="UJU224" s="54"/>
      <c r="UJV224" s="54"/>
      <c r="UJW224" s="54"/>
      <c r="UJX224" s="54"/>
      <c r="UJY224" s="54"/>
      <c r="UJZ224" s="54"/>
      <c r="UKA224" s="54"/>
      <c r="UKB224" s="54"/>
      <c r="UKC224" s="54"/>
      <c r="UKD224" s="54"/>
      <c r="UKE224" s="54"/>
      <c r="UKF224" s="54"/>
      <c r="UKG224" s="54"/>
      <c r="UKH224" s="54"/>
      <c r="UKI224" s="54"/>
      <c r="UKJ224" s="54"/>
      <c r="UKK224" s="54"/>
      <c r="UKL224" s="54"/>
      <c r="UKM224" s="54"/>
      <c r="UKN224" s="54"/>
      <c r="UKO224" s="54"/>
      <c r="UKP224" s="54"/>
      <c r="UKQ224" s="54"/>
      <c r="UKR224" s="54"/>
      <c r="UKS224" s="54"/>
      <c r="UKT224" s="54"/>
      <c r="UKU224" s="54"/>
      <c r="UKV224" s="54"/>
      <c r="UKW224" s="54"/>
      <c r="UKX224" s="54"/>
      <c r="UKY224" s="54"/>
      <c r="UKZ224" s="54"/>
      <c r="ULA224" s="54"/>
      <c r="ULB224" s="54"/>
      <c r="ULC224" s="54"/>
      <c r="ULD224" s="54"/>
      <c r="ULE224" s="54"/>
      <c r="ULF224" s="54"/>
      <c r="ULG224" s="54"/>
      <c r="ULH224" s="54"/>
      <c r="ULI224" s="54"/>
      <c r="ULJ224" s="54"/>
      <c r="ULK224" s="54"/>
      <c r="ULL224" s="54"/>
      <c r="ULM224" s="54"/>
      <c r="ULN224" s="54"/>
      <c r="ULO224" s="54"/>
      <c r="ULP224" s="54"/>
      <c r="ULQ224" s="54"/>
      <c r="ULR224" s="54"/>
      <c r="ULS224" s="54"/>
      <c r="ULT224" s="54"/>
      <c r="ULU224" s="54"/>
      <c r="ULV224" s="54"/>
      <c r="ULW224" s="54"/>
      <c r="ULX224" s="54"/>
      <c r="ULY224" s="54"/>
      <c r="ULZ224" s="54"/>
      <c r="UMA224" s="54"/>
      <c r="UMB224" s="54"/>
      <c r="UMC224" s="54"/>
      <c r="UMD224" s="54"/>
      <c r="UME224" s="54"/>
      <c r="UMF224" s="54"/>
      <c r="UMG224" s="54"/>
      <c r="UMH224" s="54"/>
      <c r="UMI224" s="54"/>
      <c r="UMJ224" s="54"/>
      <c r="UMK224" s="54"/>
      <c r="UML224" s="54"/>
      <c r="UMM224" s="54"/>
      <c r="UMN224" s="54"/>
      <c r="UMO224" s="54"/>
      <c r="UMP224" s="54"/>
      <c r="UMQ224" s="54"/>
      <c r="UMR224" s="54"/>
      <c r="UMS224" s="54"/>
      <c r="UMT224" s="54"/>
      <c r="UMU224" s="54"/>
      <c r="UMV224" s="54"/>
      <c r="UMW224" s="54"/>
      <c r="UMX224" s="54"/>
      <c r="UMY224" s="54"/>
      <c r="UMZ224" s="54"/>
      <c r="UNA224" s="54"/>
      <c r="UNB224" s="54"/>
      <c r="UNC224" s="54"/>
      <c r="UND224" s="54"/>
      <c r="UNE224" s="54"/>
      <c r="UNF224" s="54"/>
      <c r="UNG224" s="54"/>
      <c r="UNH224" s="54"/>
      <c r="UNI224" s="54"/>
      <c r="UNJ224" s="54"/>
      <c r="UNK224" s="54"/>
      <c r="UNL224" s="54"/>
      <c r="UNM224" s="54"/>
      <c r="UNN224" s="54"/>
      <c r="UNO224" s="54"/>
      <c r="UNP224" s="54"/>
      <c r="UNQ224" s="54"/>
      <c r="UNR224" s="54"/>
      <c r="UNS224" s="54"/>
      <c r="UNT224" s="54"/>
      <c r="UNU224" s="54"/>
      <c r="UNV224" s="54"/>
      <c r="UNW224" s="54"/>
      <c r="UNX224" s="54"/>
      <c r="UNY224" s="54"/>
      <c r="UNZ224" s="54"/>
      <c r="UOA224" s="54"/>
      <c r="UOB224" s="54"/>
      <c r="UOC224" s="54"/>
      <c r="UOD224" s="54"/>
      <c r="UOE224" s="54"/>
      <c r="UOF224" s="54"/>
      <c r="UOG224" s="54"/>
      <c r="UOH224" s="54"/>
      <c r="UOI224" s="54"/>
      <c r="UOJ224" s="54"/>
      <c r="UOK224" s="54"/>
      <c r="UOL224" s="54"/>
      <c r="UOM224" s="54"/>
      <c r="UON224" s="54"/>
      <c r="UOO224" s="54"/>
      <c r="UOP224" s="54"/>
      <c r="UOQ224" s="54"/>
      <c r="UOR224" s="54"/>
      <c r="UOS224" s="54"/>
      <c r="UOT224" s="54"/>
      <c r="UOU224" s="54"/>
      <c r="UOV224" s="54"/>
      <c r="UOW224" s="54"/>
      <c r="UOX224" s="54"/>
      <c r="UOY224" s="54"/>
      <c r="UOZ224" s="54"/>
      <c r="UPA224" s="54"/>
      <c r="UPB224" s="54"/>
      <c r="UPC224" s="54"/>
      <c r="UPD224" s="54"/>
      <c r="UPE224" s="54"/>
      <c r="UPF224" s="54"/>
      <c r="UPG224" s="54"/>
      <c r="UPH224" s="54"/>
      <c r="UPI224" s="54"/>
      <c r="UPJ224" s="54"/>
      <c r="UPK224" s="54"/>
      <c r="UPL224" s="54"/>
      <c r="UPM224" s="54"/>
      <c r="UPN224" s="54"/>
      <c r="UPO224" s="54"/>
      <c r="UPP224" s="54"/>
      <c r="UPQ224" s="54"/>
      <c r="UPR224" s="54"/>
      <c r="UPS224" s="54"/>
      <c r="UPT224" s="54"/>
      <c r="UPU224" s="54"/>
      <c r="UPV224" s="54"/>
      <c r="UPW224" s="54"/>
      <c r="UPX224" s="54"/>
      <c r="UPY224" s="54"/>
      <c r="UPZ224" s="54"/>
      <c r="UQA224" s="54"/>
      <c r="UQB224" s="54"/>
      <c r="UQC224" s="54"/>
      <c r="UQD224" s="54"/>
      <c r="UQE224" s="54"/>
      <c r="UQF224" s="54"/>
      <c r="UQG224" s="54"/>
      <c r="UQH224" s="54"/>
      <c r="UQI224" s="54"/>
      <c r="UQJ224" s="54"/>
      <c r="UQK224" s="54"/>
      <c r="UQL224" s="54"/>
      <c r="UQM224" s="54"/>
      <c r="UQN224" s="54"/>
      <c r="UQO224" s="54"/>
      <c r="UQP224" s="54"/>
      <c r="UQQ224" s="54"/>
      <c r="UQR224" s="54"/>
      <c r="UQS224" s="54"/>
      <c r="UQT224" s="54"/>
      <c r="UQU224" s="54"/>
      <c r="UQV224" s="54"/>
      <c r="UQW224" s="54"/>
      <c r="UQX224" s="54"/>
      <c r="UQY224" s="54"/>
      <c r="UQZ224" s="54"/>
      <c r="URA224" s="54"/>
      <c r="URB224" s="54"/>
      <c r="URC224" s="54"/>
      <c r="URD224" s="54"/>
      <c r="URE224" s="54"/>
      <c r="URF224" s="54"/>
      <c r="URG224" s="54"/>
      <c r="URH224" s="54"/>
      <c r="URI224" s="54"/>
      <c r="URJ224" s="54"/>
      <c r="URK224" s="54"/>
      <c r="URL224" s="54"/>
      <c r="URM224" s="54"/>
      <c r="URN224" s="54"/>
      <c r="URO224" s="54"/>
      <c r="URP224" s="54"/>
      <c r="URQ224" s="54"/>
      <c r="URR224" s="54"/>
      <c r="URS224" s="54"/>
      <c r="URT224" s="54"/>
      <c r="URU224" s="54"/>
      <c r="URV224" s="54"/>
      <c r="URW224" s="54"/>
      <c r="URX224" s="54"/>
      <c r="URY224" s="54"/>
      <c r="URZ224" s="54"/>
      <c r="USA224" s="54"/>
      <c r="USB224" s="54"/>
      <c r="USC224" s="54"/>
      <c r="USD224" s="54"/>
      <c r="USE224" s="54"/>
      <c r="USF224" s="54"/>
      <c r="USG224" s="54"/>
      <c r="USH224" s="54"/>
      <c r="USI224" s="54"/>
      <c r="USJ224" s="54"/>
      <c r="USK224" s="54"/>
      <c r="USL224" s="54"/>
      <c r="USM224" s="54"/>
      <c r="USN224" s="54"/>
      <c r="USO224" s="54"/>
      <c r="USP224" s="54"/>
      <c r="USQ224" s="54"/>
      <c r="USR224" s="54"/>
      <c r="USS224" s="54"/>
      <c r="UST224" s="54"/>
      <c r="USU224" s="54"/>
      <c r="USV224" s="54"/>
      <c r="USW224" s="54"/>
      <c r="USX224" s="54"/>
      <c r="USY224" s="54"/>
      <c r="USZ224" s="54"/>
      <c r="UTA224" s="54"/>
      <c r="UTB224" s="54"/>
      <c r="UTC224" s="54"/>
      <c r="UTD224" s="54"/>
      <c r="UTE224" s="54"/>
      <c r="UTF224" s="54"/>
      <c r="UTG224" s="54"/>
      <c r="UTH224" s="54"/>
      <c r="UTI224" s="54"/>
      <c r="UTJ224" s="54"/>
      <c r="UTK224" s="54"/>
      <c r="UTL224" s="54"/>
      <c r="UTM224" s="54"/>
      <c r="UTN224" s="54"/>
      <c r="UTO224" s="54"/>
      <c r="UTP224" s="54"/>
      <c r="UTQ224" s="54"/>
      <c r="UTR224" s="54"/>
      <c r="UTS224" s="54"/>
      <c r="UTT224" s="54"/>
      <c r="UTU224" s="54"/>
      <c r="UTV224" s="54"/>
      <c r="UTW224" s="54"/>
      <c r="UTX224" s="54"/>
      <c r="UTY224" s="54"/>
      <c r="UTZ224" s="54"/>
      <c r="UUA224" s="54"/>
      <c r="UUB224" s="54"/>
      <c r="UUC224" s="54"/>
      <c r="UUD224" s="54"/>
      <c r="UUE224" s="54"/>
      <c r="UUF224" s="54"/>
      <c r="UUG224" s="54"/>
      <c r="UUH224" s="54"/>
      <c r="UUI224" s="54"/>
      <c r="UUJ224" s="54"/>
      <c r="UUK224" s="54"/>
      <c r="UUL224" s="54"/>
      <c r="UUM224" s="54"/>
      <c r="UUN224" s="54"/>
      <c r="UUO224" s="54"/>
      <c r="UUP224" s="54"/>
      <c r="UUQ224" s="54"/>
      <c r="UUR224" s="54"/>
      <c r="UUS224" s="54"/>
      <c r="UUT224" s="54"/>
      <c r="UUU224" s="54"/>
      <c r="UUV224" s="54"/>
      <c r="UUW224" s="54"/>
      <c r="UUX224" s="54"/>
      <c r="UUY224" s="54"/>
      <c r="UUZ224" s="54"/>
      <c r="UVA224" s="54"/>
      <c r="UVB224" s="54"/>
      <c r="UVC224" s="54"/>
      <c r="UVD224" s="54"/>
      <c r="UVE224" s="54"/>
      <c r="UVF224" s="54"/>
      <c r="UVG224" s="54"/>
      <c r="UVH224" s="54"/>
      <c r="UVI224" s="54"/>
      <c r="UVJ224" s="54"/>
      <c r="UVK224" s="54"/>
      <c r="UVL224" s="54"/>
      <c r="UVM224" s="54"/>
      <c r="UVN224" s="54"/>
      <c r="UVO224" s="54"/>
      <c r="UVP224" s="54"/>
      <c r="UVQ224" s="54"/>
      <c r="UVR224" s="54"/>
      <c r="UVS224" s="54"/>
      <c r="UVT224" s="54"/>
      <c r="UVU224" s="54"/>
      <c r="UVV224" s="54"/>
      <c r="UVW224" s="54"/>
      <c r="UVX224" s="54"/>
      <c r="UVY224" s="54"/>
      <c r="UVZ224" s="54"/>
      <c r="UWA224" s="54"/>
      <c r="UWB224" s="54"/>
      <c r="UWC224" s="54"/>
      <c r="UWD224" s="54"/>
      <c r="UWE224" s="54"/>
      <c r="UWF224" s="54"/>
      <c r="UWG224" s="54"/>
      <c r="UWH224" s="54"/>
      <c r="UWI224" s="54"/>
      <c r="UWJ224" s="54"/>
      <c r="UWK224" s="54"/>
      <c r="UWL224" s="54"/>
      <c r="UWM224" s="54"/>
      <c r="UWN224" s="54"/>
      <c r="UWO224" s="54"/>
      <c r="UWP224" s="54"/>
      <c r="UWQ224" s="54"/>
      <c r="UWR224" s="54"/>
      <c r="UWS224" s="54"/>
      <c r="UWT224" s="54"/>
      <c r="UWU224" s="54"/>
      <c r="UWV224" s="54"/>
      <c r="UWW224" s="54"/>
      <c r="UWX224" s="54"/>
      <c r="UWY224" s="54"/>
      <c r="UWZ224" s="54"/>
      <c r="UXA224" s="54"/>
      <c r="UXB224" s="54"/>
      <c r="UXC224" s="54"/>
      <c r="UXD224" s="54"/>
      <c r="UXE224" s="54"/>
      <c r="UXF224" s="54"/>
      <c r="UXG224" s="54"/>
      <c r="UXH224" s="54"/>
      <c r="UXI224" s="54"/>
      <c r="UXJ224" s="54"/>
      <c r="UXK224" s="54"/>
      <c r="UXL224" s="54"/>
      <c r="UXM224" s="54"/>
      <c r="UXN224" s="54"/>
      <c r="UXO224" s="54"/>
      <c r="UXP224" s="54"/>
      <c r="UXQ224" s="54"/>
      <c r="UXR224" s="54"/>
      <c r="UXS224" s="54"/>
      <c r="UXT224" s="54"/>
      <c r="UXU224" s="54"/>
      <c r="UXV224" s="54"/>
      <c r="UXW224" s="54"/>
      <c r="UXX224" s="54"/>
      <c r="UXY224" s="54"/>
      <c r="UXZ224" s="54"/>
      <c r="UYA224" s="54"/>
      <c r="UYB224" s="54"/>
      <c r="UYC224" s="54"/>
      <c r="UYD224" s="54"/>
      <c r="UYE224" s="54"/>
      <c r="UYF224" s="54"/>
      <c r="UYG224" s="54"/>
      <c r="UYH224" s="54"/>
      <c r="UYI224" s="54"/>
      <c r="UYJ224" s="54"/>
      <c r="UYK224" s="54"/>
      <c r="UYL224" s="54"/>
      <c r="UYM224" s="54"/>
      <c r="UYN224" s="54"/>
      <c r="UYO224" s="54"/>
      <c r="UYP224" s="54"/>
      <c r="UYQ224" s="54"/>
      <c r="UYR224" s="54"/>
      <c r="UYS224" s="54"/>
      <c r="UYT224" s="54"/>
      <c r="UYU224" s="54"/>
      <c r="UYV224" s="54"/>
      <c r="UYW224" s="54"/>
      <c r="UYX224" s="54"/>
      <c r="UYY224" s="54"/>
      <c r="UYZ224" s="54"/>
      <c r="UZA224" s="54"/>
      <c r="UZB224" s="54"/>
      <c r="UZC224" s="54"/>
      <c r="UZD224" s="54"/>
      <c r="UZE224" s="54"/>
      <c r="UZF224" s="54"/>
      <c r="UZG224" s="54"/>
      <c r="UZH224" s="54"/>
      <c r="UZI224" s="54"/>
      <c r="UZJ224" s="54"/>
      <c r="UZK224" s="54"/>
      <c r="UZL224" s="54"/>
      <c r="UZM224" s="54"/>
      <c r="UZN224" s="54"/>
      <c r="UZO224" s="54"/>
      <c r="UZP224" s="54"/>
      <c r="UZQ224" s="54"/>
      <c r="UZR224" s="54"/>
      <c r="UZS224" s="54"/>
      <c r="UZT224" s="54"/>
      <c r="UZU224" s="54"/>
      <c r="UZV224" s="54"/>
      <c r="UZW224" s="54"/>
      <c r="UZX224" s="54"/>
      <c r="UZY224" s="54"/>
      <c r="UZZ224" s="54"/>
      <c r="VAA224" s="54"/>
      <c r="VAB224" s="54"/>
      <c r="VAC224" s="54"/>
      <c r="VAD224" s="54"/>
      <c r="VAE224" s="54"/>
      <c r="VAF224" s="54"/>
      <c r="VAG224" s="54"/>
      <c r="VAH224" s="54"/>
      <c r="VAI224" s="54"/>
      <c r="VAJ224" s="54"/>
      <c r="VAK224" s="54"/>
      <c r="VAL224" s="54"/>
      <c r="VAM224" s="54"/>
      <c r="VAN224" s="54"/>
      <c r="VAO224" s="54"/>
      <c r="VAP224" s="54"/>
      <c r="VAQ224" s="54"/>
      <c r="VAR224" s="54"/>
      <c r="VAS224" s="54"/>
      <c r="VAT224" s="54"/>
      <c r="VAU224" s="54"/>
      <c r="VAV224" s="54"/>
      <c r="VAW224" s="54"/>
      <c r="VAX224" s="54"/>
      <c r="VAY224" s="54"/>
      <c r="VAZ224" s="54"/>
      <c r="VBA224" s="54"/>
      <c r="VBB224" s="54"/>
      <c r="VBC224" s="54"/>
      <c r="VBD224" s="54"/>
      <c r="VBE224" s="54"/>
      <c r="VBF224" s="54"/>
      <c r="VBG224" s="54"/>
      <c r="VBH224" s="54"/>
      <c r="VBI224" s="54"/>
      <c r="VBJ224" s="54"/>
      <c r="VBK224" s="54"/>
      <c r="VBL224" s="54"/>
      <c r="VBM224" s="54"/>
      <c r="VBN224" s="54"/>
      <c r="VBO224" s="54"/>
      <c r="VBP224" s="54"/>
      <c r="VBQ224" s="54"/>
      <c r="VBR224" s="54"/>
      <c r="VBS224" s="54"/>
      <c r="VBT224" s="54"/>
      <c r="VBU224" s="54"/>
      <c r="VBV224" s="54"/>
      <c r="VBW224" s="54"/>
      <c r="VBX224" s="54"/>
      <c r="VBY224" s="54"/>
      <c r="VBZ224" s="54"/>
      <c r="VCA224" s="54"/>
      <c r="VCB224" s="54"/>
      <c r="VCC224" s="54"/>
      <c r="VCD224" s="54"/>
      <c r="VCE224" s="54"/>
      <c r="VCF224" s="54"/>
      <c r="VCG224" s="54"/>
      <c r="VCH224" s="54"/>
      <c r="VCI224" s="54"/>
      <c r="VCJ224" s="54"/>
      <c r="VCK224" s="54"/>
      <c r="VCL224" s="54"/>
      <c r="VCM224" s="54"/>
      <c r="VCN224" s="54"/>
      <c r="VCO224" s="54"/>
      <c r="VCP224" s="54"/>
      <c r="VCQ224" s="54"/>
      <c r="VCR224" s="54"/>
      <c r="VCS224" s="54"/>
      <c r="VCT224" s="54"/>
      <c r="VCU224" s="54"/>
      <c r="VCV224" s="54"/>
      <c r="VCW224" s="54"/>
      <c r="VCX224" s="54"/>
      <c r="VCY224" s="54"/>
      <c r="VCZ224" s="54"/>
      <c r="VDA224" s="54"/>
      <c r="VDB224" s="54"/>
      <c r="VDC224" s="54"/>
      <c r="VDD224" s="54"/>
      <c r="VDE224" s="54"/>
      <c r="VDF224" s="54"/>
      <c r="VDG224" s="54"/>
      <c r="VDH224" s="54"/>
      <c r="VDI224" s="54"/>
      <c r="VDJ224" s="54"/>
      <c r="VDK224" s="54"/>
      <c r="VDL224" s="54"/>
      <c r="VDM224" s="54"/>
      <c r="VDN224" s="54"/>
      <c r="VDO224" s="54"/>
      <c r="VDP224" s="54"/>
      <c r="VDQ224" s="54"/>
      <c r="VDR224" s="54"/>
      <c r="VDS224" s="54"/>
      <c r="VDT224" s="54"/>
      <c r="VDU224" s="54"/>
      <c r="VDV224" s="54"/>
      <c r="VDW224" s="54"/>
      <c r="VDX224" s="54"/>
      <c r="VDY224" s="54"/>
      <c r="VDZ224" s="54"/>
      <c r="VEA224" s="54"/>
      <c r="VEB224" s="54"/>
      <c r="VEC224" s="54"/>
      <c r="VED224" s="54"/>
      <c r="VEE224" s="54"/>
      <c r="VEF224" s="54"/>
      <c r="VEG224" s="54"/>
      <c r="VEH224" s="54"/>
      <c r="VEI224" s="54"/>
      <c r="VEJ224" s="54"/>
      <c r="VEK224" s="54"/>
      <c r="VEL224" s="54"/>
      <c r="VEM224" s="54"/>
      <c r="VEN224" s="54"/>
      <c r="VEO224" s="54"/>
      <c r="VEP224" s="54"/>
      <c r="VEQ224" s="54"/>
      <c r="VER224" s="54"/>
      <c r="VES224" s="54"/>
      <c r="VET224" s="54"/>
      <c r="VEU224" s="54"/>
      <c r="VEV224" s="54"/>
      <c r="VEW224" s="54"/>
      <c r="VEX224" s="54"/>
      <c r="VEY224" s="54"/>
      <c r="VEZ224" s="54"/>
      <c r="VFA224" s="54"/>
      <c r="VFB224" s="54"/>
      <c r="VFC224" s="54"/>
      <c r="VFD224" s="54"/>
      <c r="VFE224" s="54"/>
      <c r="VFF224" s="54"/>
      <c r="VFG224" s="54"/>
      <c r="VFH224" s="54"/>
      <c r="VFI224" s="54"/>
      <c r="VFJ224" s="54"/>
      <c r="VFK224" s="54"/>
      <c r="VFL224" s="54"/>
      <c r="VFM224" s="54"/>
      <c r="VFN224" s="54"/>
      <c r="VFO224" s="54"/>
      <c r="VFP224" s="54"/>
      <c r="VFQ224" s="54"/>
      <c r="VFR224" s="54"/>
      <c r="VFS224" s="54"/>
      <c r="VFT224" s="54"/>
      <c r="VFU224" s="54"/>
      <c r="VFV224" s="54"/>
      <c r="VFW224" s="54"/>
      <c r="VFX224" s="54"/>
      <c r="VFY224" s="54"/>
      <c r="VFZ224" s="54"/>
      <c r="VGA224" s="54"/>
      <c r="VGB224" s="54"/>
      <c r="VGC224" s="54"/>
      <c r="VGD224" s="54"/>
      <c r="VGE224" s="54"/>
      <c r="VGF224" s="54"/>
      <c r="VGG224" s="54"/>
      <c r="VGH224" s="54"/>
      <c r="VGI224" s="54"/>
      <c r="VGJ224" s="54"/>
      <c r="VGK224" s="54"/>
      <c r="VGL224" s="54"/>
      <c r="VGM224" s="54"/>
      <c r="VGN224" s="54"/>
      <c r="VGO224" s="54"/>
      <c r="VGP224" s="54"/>
      <c r="VGQ224" s="54"/>
      <c r="VGR224" s="54"/>
      <c r="VGS224" s="54"/>
      <c r="VGT224" s="54"/>
      <c r="VGU224" s="54"/>
      <c r="VGV224" s="54"/>
      <c r="VGW224" s="54"/>
      <c r="VGX224" s="54"/>
      <c r="VGY224" s="54"/>
      <c r="VGZ224" s="54"/>
      <c r="VHA224" s="54"/>
      <c r="VHB224" s="54"/>
      <c r="VHC224" s="54"/>
      <c r="VHD224" s="54"/>
      <c r="VHE224" s="54"/>
      <c r="VHF224" s="54"/>
      <c r="VHG224" s="54"/>
      <c r="VHH224" s="54"/>
      <c r="VHI224" s="54"/>
      <c r="VHJ224" s="54"/>
      <c r="VHK224" s="54"/>
      <c r="VHL224" s="54"/>
      <c r="VHM224" s="54"/>
      <c r="VHN224" s="54"/>
      <c r="VHO224" s="54"/>
      <c r="VHP224" s="54"/>
      <c r="VHQ224" s="54"/>
      <c r="VHR224" s="54"/>
      <c r="VHS224" s="54"/>
      <c r="VHT224" s="54"/>
      <c r="VHU224" s="54"/>
      <c r="VHV224" s="54"/>
      <c r="VHW224" s="54"/>
      <c r="VHX224" s="54"/>
      <c r="VHY224" s="54"/>
      <c r="VHZ224" s="54"/>
      <c r="VIA224" s="54"/>
      <c r="VIB224" s="54"/>
      <c r="VIC224" s="54"/>
      <c r="VID224" s="54"/>
      <c r="VIE224" s="54"/>
      <c r="VIF224" s="54"/>
      <c r="VIG224" s="54"/>
      <c r="VIH224" s="54"/>
      <c r="VII224" s="54"/>
      <c r="VIJ224" s="54"/>
      <c r="VIK224" s="54"/>
      <c r="VIL224" s="54"/>
      <c r="VIM224" s="54"/>
      <c r="VIN224" s="54"/>
      <c r="VIO224" s="54"/>
      <c r="VIP224" s="54"/>
      <c r="VIQ224" s="54"/>
      <c r="VIR224" s="54"/>
      <c r="VIS224" s="54"/>
      <c r="VIT224" s="54"/>
      <c r="VIU224" s="54"/>
      <c r="VIV224" s="54"/>
      <c r="VIW224" s="54"/>
      <c r="VIX224" s="54"/>
      <c r="VIY224" s="54"/>
      <c r="VIZ224" s="54"/>
      <c r="VJA224" s="54"/>
      <c r="VJB224" s="54"/>
      <c r="VJC224" s="54"/>
      <c r="VJD224" s="54"/>
      <c r="VJE224" s="54"/>
      <c r="VJF224" s="54"/>
      <c r="VJG224" s="54"/>
      <c r="VJH224" s="54"/>
      <c r="VJI224" s="54"/>
      <c r="VJJ224" s="54"/>
      <c r="VJK224" s="54"/>
      <c r="VJL224" s="54"/>
      <c r="VJM224" s="54"/>
      <c r="VJN224" s="54"/>
      <c r="VJO224" s="54"/>
      <c r="VJP224" s="54"/>
      <c r="VJQ224" s="54"/>
      <c r="VJR224" s="54"/>
      <c r="VJS224" s="54"/>
      <c r="VJT224" s="54"/>
      <c r="VJU224" s="54"/>
      <c r="VJV224" s="54"/>
      <c r="VJW224" s="54"/>
      <c r="VJX224" s="54"/>
      <c r="VJY224" s="54"/>
      <c r="VJZ224" s="54"/>
      <c r="VKA224" s="54"/>
      <c r="VKB224" s="54"/>
      <c r="VKC224" s="54"/>
      <c r="VKD224" s="54"/>
      <c r="VKE224" s="54"/>
      <c r="VKF224" s="54"/>
      <c r="VKG224" s="54"/>
      <c r="VKH224" s="54"/>
      <c r="VKI224" s="54"/>
      <c r="VKJ224" s="54"/>
      <c r="VKK224" s="54"/>
      <c r="VKL224" s="54"/>
      <c r="VKM224" s="54"/>
      <c r="VKN224" s="54"/>
      <c r="VKO224" s="54"/>
      <c r="VKP224" s="54"/>
      <c r="VKQ224" s="54"/>
      <c r="VKR224" s="54"/>
      <c r="VKS224" s="54"/>
      <c r="VKT224" s="54"/>
      <c r="VKU224" s="54"/>
      <c r="VKV224" s="54"/>
      <c r="VKW224" s="54"/>
      <c r="VKX224" s="54"/>
      <c r="VKY224" s="54"/>
      <c r="VKZ224" s="54"/>
      <c r="VLA224" s="54"/>
      <c r="VLB224" s="54"/>
      <c r="VLC224" s="54"/>
      <c r="VLD224" s="54"/>
      <c r="VLE224" s="54"/>
      <c r="VLF224" s="54"/>
      <c r="VLG224" s="54"/>
      <c r="VLH224" s="54"/>
      <c r="VLI224" s="54"/>
      <c r="VLJ224" s="54"/>
      <c r="VLK224" s="54"/>
      <c r="VLL224" s="54"/>
      <c r="VLM224" s="54"/>
      <c r="VLN224" s="54"/>
      <c r="VLO224" s="54"/>
      <c r="VLP224" s="54"/>
      <c r="VLQ224" s="54"/>
      <c r="VLR224" s="54"/>
      <c r="VLS224" s="54"/>
      <c r="VLT224" s="54"/>
      <c r="VLU224" s="54"/>
      <c r="VLV224" s="54"/>
      <c r="VLW224" s="54"/>
      <c r="VLX224" s="54"/>
      <c r="VLY224" s="54"/>
      <c r="VLZ224" s="54"/>
      <c r="VMA224" s="54"/>
      <c r="VMB224" s="54"/>
      <c r="VMC224" s="54"/>
      <c r="VMD224" s="54"/>
      <c r="VME224" s="54"/>
      <c r="VMF224" s="54"/>
      <c r="VMG224" s="54"/>
      <c r="VMH224" s="54"/>
      <c r="VMI224" s="54"/>
      <c r="VMJ224" s="54"/>
      <c r="VMK224" s="54"/>
      <c r="VML224" s="54"/>
      <c r="VMM224" s="54"/>
      <c r="VMN224" s="54"/>
      <c r="VMO224" s="54"/>
      <c r="VMP224" s="54"/>
      <c r="VMQ224" s="54"/>
      <c r="VMR224" s="54"/>
      <c r="VMS224" s="54"/>
      <c r="VMT224" s="54"/>
      <c r="VMU224" s="54"/>
      <c r="VMV224" s="54"/>
      <c r="VMW224" s="54"/>
      <c r="VMX224" s="54"/>
      <c r="VMY224" s="54"/>
      <c r="VMZ224" s="54"/>
      <c r="VNA224" s="54"/>
      <c r="VNB224" s="54"/>
      <c r="VNC224" s="54"/>
      <c r="VND224" s="54"/>
      <c r="VNE224" s="54"/>
      <c r="VNF224" s="54"/>
      <c r="VNG224" s="54"/>
      <c r="VNH224" s="54"/>
      <c r="VNI224" s="54"/>
      <c r="VNJ224" s="54"/>
      <c r="VNK224" s="54"/>
      <c r="VNL224" s="54"/>
      <c r="VNM224" s="54"/>
      <c r="VNN224" s="54"/>
      <c r="VNO224" s="54"/>
      <c r="VNP224" s="54"/>
      <c r="VNQ224" s="54"/>
      <c r="VNR224" s="54"/>
      <c r="VNS224" s="54"/>
      <c r="VNT224" s="54"/>
      <c r="VNU224" s="54"/>
      <c r="VNV224" s="54"/>
      <c r="VNW224" s="54"/>
      <c r="VNX224" s="54"/>
      <c r="VNY224" s="54"/>
      <c r="VNZ224" s="54"/>
      <c r="VOA224" s="54"/>
      <c r="VOB224" s="54"/>
      <c r="VOC224" s="54"/>
      <c r="VOD224" s="54"/>
      <c r="VOE224" s="54"/>
      <c r="VOF224" s="54"/>
      <c r="VOG224" s="54"/>
      <c r="VOH224" s="54"/>
      <c r="VOI224" s="54"/>
      <c r="VOJ224" s="54"/>
      <c r="VOK224" s="54"/>
      <c r="VOL224" s="54"/>
      <c r="VOM224" s="54"/>
      <c r="VON224" s="54"/>
      <c r="VOO224" s="54"/>
      <c r="VOP224" s="54"/>
      <c r="VOQ224" s="54"/>
      <c r="VOR224" s="54"/>
      <c r="VOS224" s="54"/>
      <c r="VOT224" s="54"/>
      <c r="VOU224" s="54"/>
      <c r="VOV224" s="54"/>
      <c r="VOW224" s="54"/>
      <c r="VOX224" s="54"/>
      <c r="VOY224" s="54"/>
      <c r="VOZ224" s="54"/>
      <c r="VPA224" s="54"/>
      <c r="VPB224" s="54"/>
      <c r="VPC224" s="54"/>
      <c r="VPD224" s="54"/>
      <c r="VPE224" s="54"/>
      <c r="VPF224" s="54"/>
      <c r="VPG224" s="54"/>
      <c r="VPH224" s="54"/>
      <c r="VPI224" s="54"/>
      <c r="VPJ224" s="54"/>
      <c r="VPK224" s="54"/>
      <c r="VPL224" s="54"/>
      <c r="VPM224" s="54"/>
      <c r="VPN224" s="54"/>
      <c r="VPO224" s="54"/>
      <c r="VPP224" s="54"/>
      <c r="VPQ224" s="54"/>
      <c r="VPR224" s="54"/>
      <c r="VPS224" s="54"/>
      <c r="VPT224" s="54"/>
      <c r="VPU224" s="54"/>
      <c r="VPV224" s="54"/>
      <c r="VPW224" s="54"/>
      <c r="VPX224" s="54"/>
      <c r="VPY224" s="54"/>
      <c r="VPZ224" s="54"/>
      <c r="VQA224" s="54"/>
      <c r="VQB224" s="54"/>
      <c r="VQC224" s="54"/>
      <c r="VQD224" s="54"/>
      <c r="VQE224" s="54"/>
      <c r="VQF224" s="54"/>
      <c r="VQG224" s="54"/>
      <c r="VQH224" s="54"/>
      <c r="VQI224" s="54"/>
      <c r="VQJ224" s="54"/>
      <c r="VQK224" s="54"/>
      <c r="VQL224" s="54"/>
      <c r="VQM224" s="54"/>
      <c r="VQN224" s="54"/>
      <c r="VQO224" s="54"/>
      <c r="VQP224" s="54"/>
      <c r="VQQ224" s="54"/>
      <c r="VQR224" s="54"/>
      <c r="VQS224" s="54"/>
      <c r="VQT224" s="54"/>
      <c r="VQU224" s="54"/>
      <c r="VQV224" s="54"/>
      <c r="VQW224" s="54"/>
      <c r="VQX224" s="54"/>
      <c r="VQY224" s="54"/>
      <c r="VQZ224" s="54"/>
      <c r="VRA224" s="54"/>
      <c r="VRB224" s="54"/>
      <c r="VRC224" s="54"/>
      <c r="VRD224" s="54"/>
      <c r="VRE224" s="54"/>
      <c r="VRF224" s="54"/>
      <c r="VRG224" s="54"/>
      <c r="VRH224" s="54"/>
      <c r="VRI224" s="54"/>
      <c r="VRJ224" s="54"/>
      <c r="VRK224" s="54"/>
      <c r="VRL224" s="54"/>
      <c r="VRM224" s="54"/>
      <c r="VRN224" s="54"/>
      <c r="VRO224" s="54"/>
      <c r="VRP224" s="54"/>
      <c r="VRQ224" s="54"/>
      <c r="VRR224" s="54"/>
      <c r="VRS224" s="54"/>
      <c r="VRT224" s="54"/>
      <c r="VRU224" s="54"/>
      <c r="VRV224" s="54"/>
      <c r="VRW224" s="54"/>
      <c r="VRX224" s="54"/>
      <c r="VRY224" s="54"/>
      <c r="VRZ224" s="54"/>
      <c r="VSA224" s="54"/>
      <c r="VSB224" s="54"/>
      <c r="VSC224" s="54"/>
      <c r="VSD224" s="54"/>
      <c r="VSE224" s="54"/>
      <c r="VSF224" s="54"/>
      <c r="VSG224" s="54"/>
      <c r="VSH224" s="54"/>
      <c r="VSI224" s="54"/>
      <c r="VSJ224" s="54"/>
      <c r="VSK224" s="54"/>
      <c r="VSL224" s="54"/>
      <c r="VSM224" s="54"/>
      <c r="VSN224" s="54"/>
      <c r="VSO224" s="54"/>
      <c r="VSP224" s="54"/>
      <c r="VSQ224" s="54"/>
      <c r="VSR224" s="54"/>
      <c r="VSS224" s="54"/>
      <c r="VST224" s="54"/>
      <c r="VSU224" s="54"/>
      <c r="VSV224" s="54"/>
      <c r="VSW224" s="54"/>
      <c r="VSX224" s="54"/>
      <c r="VSY224" s="54"/>
      <c r="VSZ224" s="54"/>
      <c r="VTA224" s="54"/>
      <c r="VTB224" s="54"/>
      <c r="VTC224" s="54"/>
      <c r="VTD224" s="54"/>
      <c r="VTE224" s="54"/>
      <c r="VTF224" s="54"/>
      <c r="VTG224" s="54"/>
      <c r="VTH224" s="54"/>
      <c r="VTI224" s="54"/>
      <c r="VTJ224" s="54"/>
      <c r="VTK224" s="54"/>
      <c r="VTL224" s="54"/>
      <c r="VTM224" s="54"/>
      <c r="VTN224" s="54"/>
      <c r="VTO224" s="54"/>
      <c r="VTP224" s="54"/>
      <c r="VTQ224" s="54"/>
      <c r="VTR224" s="54"/>
      <c r="VTS224" s="54"/>
      <c r="VTT224" s="54"/>
      <c r="VTU224" s="54"/>
      <c r="VTV224" s="54"/>
      <c r="VTW224" s="54"/>
      <c r="VTX224" s="54"/>
      <c r="VTY224" s="54"/>
      <c r="VTZ224" s="54"/>
      <c r="VUA224" s="54"/>
      <c r="VUB224" s="54"/>
      <c r="VUC224" s="54"/>
      <c r="VUD224" s="54"/>
      <c r="VUE224" s="54"/>
      <c r="VUF224" s="54"/>
      <c r="VUG224" s="54"/>
      <c r="VUH224" s="54"/>
      <c r="VUI224" s="54"/>
      <c r="VUJ224" s="54"/>
      <c r="VUK224" s="54"/>
      <c r="VUL224" s="54"/>
      <c r="VUM224" s="54"/>
      <c r="VUN224" s="54"/>
      <c r="VUO224" s="54"/>
      <c r="VUP224" s="54"/>
      <c r="VUQ224" s="54"/>
      <c r="VUR224" s="54"/>
      <c r="VUS224" s="54"/>
      <c r="VUT224" s="54"/>
      <c r="VUU224" s="54"/>
      <c r="VUV224" s="54"/>
      <c r="VUW224" s="54"/>
      <c r="VUX224" s="54"/>
      <c r="VUY224" s="54"/>
      <c r="VUZ224" s="54"/>
      <c r="VVA224" s="54"/>
      <c r="VVB224" s="54"/>
      <c r="VVC224" s="54"/>
      <c r="VVD224" s="54"/>
      <c r="VVE224" s="54"/>
      <c r="VVF224" s="54"/>
      <c r="VVG224" s="54"/>
      <c r="VVH224" s="54"/>
      <c r="VVI224" s="54"/>
      <c r="VVJ224" s="54"/>
      <c r="VVK224" s="54"/>
      <c r="VVL224" s="54"/>
      <c r="VVM224" s="54"/>
      <c r="VVN224" s="54"/>
      <c r="VVO224" s="54"/>
      <c r="VVP224" s="54"/>
      <c r="VVQ224" s="54"/>
      <c r="VVR224" s="54"/>
      <c r="VVS224" s="54"/>
      <c r="VVT224" s="54"/>
      <c r="VVU224" s="54"/>
      <c r="VVV224" s="54"/>
      <c r="VVW224" s="54"/>
      <c r="VVX224" s="54"/>
      <c r="VVY224" s="54"/>
      <c r="VVZ224" s="54"/>
      <c r="VWA224" s="54"/>
      <c r="VWB224" s="54"/>
      <c r="VWC224" s="54"/>
      <c r="VWD224" s="54"/>
      <c r="VWE224" s="54"/>
      <c r="VWF224" s="54"/>
      <c r="VWG224" s="54"/>
      <c r="VWH224" s="54"/>
      <c r="VWI224" s="54"/>
      <c r="VWJ224" s="54"/>
      <c r="VWK224" s="54"/>
      <c r="VWL224" s="54"/>
      <c r="VWM224" s="54"/>
      <c r="VWN224" s="54"/>
      <c r="VWO224" s="54"/>
      <c r="VWP224" s="54"/>
      <c r="VWQ224" s="54"/>
      <c r="VWR224" s="54"/>
      <c r="VWS224" s="54"/>
      <c r="VWT224" s="54"/>
      <c r="VWU224" s="54"/>
      <c r="VWV224" s="54"/>
      <c r="VWW224" s="54"/>
      <c r="VWX224" s="54"/>
      <c r="VWY224" s="54"/>
      <c r="VWZ224" s="54"/>
      <c r="VXA224" s="54"/>
      <c r="VXB224" s="54"/>
      <c r="VXC224" s="54"/>
      <c r="VXD224" s="54"/>
      <c r="VXE224" s="54"/>
      <c r="VXF224" s="54"/>
      <c r="VXG224" s="54"/>
      <c r="VXH224" s="54"/>
      <c r="VXI224" s="54"/>
      <c r="VXJ224" s="54"/>
      <c r="VXK224" s="54"/>
      <c r="VXL224" s="54"/>
      <c r="VXM224" s="54"/>
      <c r="VXN224" s="54"/>
      <c r="VXO224" s="54"/>
      <c r="VXP224" s="54"/>
      <c r="VXQ224" s="54"/>
      <c r="VXR224" s="54"/>
      <c r="VXS224" s="54"/>
      <c r="VXT224" s="54"/>
      <c r="VXU224" s="54"/>
      <c r="VXV224" s="54"/>
      <c r="VXW224" s="54"/>
      <c r="VXX224" s="54"/>
      <c r="VXY224" s="54"/>
      <c r="VXZ224" s="54"/>
      <c r="VYA224" s="54"/>
      <c r="VYB224" s="54"/>
      <c r="VYC224" s="54"/>
      <c r="VYD224" s="54"/>
      <c r="VYE224" s="54"/>
      <c r="VYF224" s="54"/>
      <c r="VYG224" s="54"/>
      <c r="VYH224" s="54"/>
      <c r="VYI224" s="54"/>
      <c r="VYJ224" s="54"/>
      <c r="VYK224" s="54"/>
      <c r="VYL224" s="54"/>
      <c r="VYM224" s="54"/>
      <c r="VYN224" s="54"/>
      <c r="VYO224" s="54"/>
      <c r="VYP224" s="54"/>
      <c r="VYQ224" s="54"/>
      <c r="VYR224" s="54"/>
      <c r="VYS224" s="54"/>
      <c r="VYT224" s="54"/>
      <c r="VYU224" s="54"/>
      <c r="VYV224" s="54"/>
      <c r="VYW224" s="54"/>
      <c r="VYX224" s="54"/>
      <c r="VYY224" s="54"/>
      <c r="VYZ224" s="54"/>
      <c r="VZA224" s="54"/>
      <c r="VZB224" s="54"/>
      <c r="VZC224" s="54"/>
      <c r="VZD224" s="54"/>
      <c r="VZE224" s="54"/>
      <c r="VZF224" s="54"/>
      <c r="VZG224" s="54"/>
      <c r="VZH224" s="54"/>
      <c r="VZI224" s="54"/>
      <c r="VZJ224" s="54"/>
      <c r="VZK224" s="54"/>
      <c r="VZL224" s="54"/>
      <c r="VZM224" s="54"/>
      <c r="VZN224" s="54"/>
      <c r="VZO224" s="54"/>
      <c r="VZP224" s="54"/>
      <c r="VZQ224" s="54"/>
      <c r="VZR224" s="54"/>
      <c r="VZS224" s="54"/>
      <c r="VZT224" s="54"/>
      <c r="VZU224" s="54"/>
      <c r="VZV224" s="54"/>
      <c r="VZW224" s="54"/>
      <c r="VZX224" s="54"/>
      <c r="VZY224" s="54"/>
      <c r="VZZ224" s="54"/>
      <c r="WAA224" s="54"/>
      <c r="WAB224" s="54"/>
      <c r="WAC224" s="54"/>
      <c r="WAD224" s="54"/>
      <c r="WAE224" s="54"/>
      <c r="WAF224" s="54"/>
      <c r="WAG224" s="54"/>
      <c r="WAH224" s="54"/>
      <c r="WAI224" s="54"/>
      <c r="WAJ224" s="54"/>
      <c r="WAK224" s="54"/>
      <c r="WAL224" s="54"/>
      <c r="WAM224" s="54"/>
      <c r="WAN224" s="54"/>
      <c r="WAO224" s="54"/>
      <c r="WAP224" s="54"/>
      <c r="WAQ224" s="54"/>
      <c r="WAR224" s="54"/>
      <c r="WAS224" s="54"/>
      <c r="WAT224" s="54"/>
      <c r="WAU224" s="54"/>
      <c r="WAV224" s="54"/>
      <c r="WAW224" s="54"/>
      <c r="WAX224" s="54"/>
      <c r="WAY224" s="54"/>
      <c r="WAZ224" s="54"/>
      <c r="WBA224" s="54"/>
      <c r="WBB224" s="54"/>
      <c r="WBC224" s="54"/>
      <c r="WBD224" s="54"/>
      <c r="WBE224" s="54"/>
      <c r="WBF224" s="54"/>
      <c r="WBG224" s="54"/>
      <c r="WBH224" s="54"/>
      <c r="WBI224" s="54"/>
      <c r="WBJ224" s="54"/>
      <c r="WBK224" s="54"/>
      <c r="WBL224" s="54"/>
      <c r="WBM224" s="54"/>
      <c r="WBN224" s="54"/>
      <c r="WBO224" s="54"/>
      <c r="WBP224" s="54"/>
      <c r="WBQ224" s="54"/>
      <c r="WBR224" s="54"/>
      <c r="WBS224" s="54"/>
      <c r="WBT224" s="54"/>
      <c r="WBU224" s="54"/>
      <c r="WBV224" s="54"/>
      <c r="WBW224" s="54"/>
      <c r="WBX224" s="54"/>
      <c r="WBY224" s="54"/>
      <c r="WBZ224" s="54"/>
      <c r="WCA224" s="54"/>
      <c r="WCB224" s="54"/>
      <c r="WCC224" s="54"/>
      <c r="WCD224" s="54"/>
      <c r="WCE224" s="54"/>
      <c r="WCF224" s="54"/>
      <c r="WCG224" s="54"/>
      <c r="WCH224" s="54"/>
      <c r="WCI224" s="54"/>
      <c r="WCJ224" s="54"/>
      <c r="WCK224" s="54"/>
      <c r="WCL224" s="54"/>
      <c r="WCM224" s="54"/>
      <c r="WCN224" s="54"/>
      <c r="WCO224" s="54"/>
      <c r="WCP224" s="54"/>
      <c r="WCQ224" s="54"/>
      <c r="WCR224" s="54"/>
      <c r="WCS224" s="54"/>
      <c r="WCT224" s="54"/>
      <c r="WCU224" s="54"/>
      <c r="WCV224" s="54"/>
      <c r="WCW224" s="54"/>
      <c r="WCX224" s="54"/>
      <c r="WCY224" s="54"/>
      <c r="WCZ224" s="54"/>
      <c r="WDA224" s="54"/>
      <c r="WDB224" s="54"/>
      <c r="WDC224" s="54"/>
      <c r="WDD224" s="54"/>
      <c r="WDE224" s="54"/>
      <c r="WDF224" s="54"/>
      <c r="WDG224" s="54"/>
      <c r="WDH224" s="54"/>
      <c r="WDI224" s="54"/>
      <c r="WDJ224" s="54"/>
      <c r="WDK224" s="54"/>
      <c r="WDL224" s="54"/>
      <c r="WDM224" s="54"/>
      <c r="WDN224" s="54"/>
      <c r="WDO224" s="54"/>
      <c r="WDP224" s="54"/>
      <c r="WDQ224" s="54"/>
      <c r="WDR224" s="54"/>
      <c r="WDS224" s="54"/>
      <c r="WDT224" s="54"/>
      <c r="WDU224" s="54"/>
      <c r="WDV224" s="54"/>
      <c r="WDW224" s="54"/>
      <c r="WDX224" s="54"/>
      <c r="WDY224" s="54"/>
      <c r="WDZ224" s="54"/>
      <c r="WEA224" s="54"/>
      <c r="WEB224" s="54"/>
      <c r="WEC224" s="54"/>
      <c r="WED224" s="54"/>
      <c r="WEE224" s="54"/>
      <c r="WEF224" s="54"/>
      <c r="WEG224" s="54"/>
      <c r="WEH224" s="54"/>
      <c r="WEI224" s="54"/>
      <c r="WEJ224" s="54"/>
      <c r="WEK224" s="54"/>
      <c r="WEL224" s="54"/>
      <c r="WEM224" s="54"/>
      <c r="WEN224" s="54"/>
      <c r="WEO224" s="54"/>
      <c r="WEP224" s="54"/>
      <c r="WEQ224" s="54"/>
      <c r="WER224" s="54"/>
      <c r="WES224" s="54"/>
      <c r="WET224" s="54"/>
      <c r="WEU224" s="54"/>
      <c r="WEV224" s="54"/>
      <c r="WEW224" s="54"/>
      <c r="WEX224" s="54"/>
      <c r="WEY224" s="54"/>
      <c r="WEZ224" s="54"/>
      <c r="WFA224" s="54"/>
      <c r="WFB224" s="54"/>
      <c r="WFC224" s="54"/>
      <c r="WFD224" s="54"/>
      <c r="WFE224" s="54"/>
      <c r="WFF224" s="54"/>
      <c r="WFG224" s="54"/>
      <c r="WFH224" s="54"/>
      <c r="WFI224" s="54"/>
      <c r="WFJ224" s="54"/>
      <c r="WFK224" s="54"/>
      <c r="WFL224" s="54"/>
      <c r="WFM224" s="54"/>
      <c r="WFN224" s="54"/>
      <c r="WFO224" s="54"/>
      <c r="WFP224" s="54"/>
      <c r="WFQ224" s="54"/>
      <c r="WFR224" s="54"/>
      <c r="WFS224" s="54"/>
      <c r="WFT224" s="54"/>
      <c r="WFU224" s="54"/>
      <c r="WFV224" s="54"/>
      <c r="WFW224" s="54"/>
      <c r="WFX224" s="54"/>
      <c r="WFY224" s="54"/>
      <c r="WFZ224" s="54"/>
      <c r="WGA224" s="54"/>
      <c r="WGB224" s="54"/>
      <c r="WGC224" s="54"/>
      <c r="WGD224" s="54"/>
      <c r="WGE224" s="54"/>
      <c r="WGF224" s="54"/>
      <c r="WGG224" s="54"/>
      <c r="WGH224" s="54"/>
      <c r="WGI224" s="54"/>
      <c r="WGJ224" s="54"/>
      <c r="WGK224" s="54"/>
      <c r="WGL224" s="54"/>
      <c r="WGM224" s="54"/>
      <c r="WGN224" s="54"/>
      <c r="WGO224" s="54"/>
      <c r="WGP224" s="54"/>
      <c r="WGQ224" s="54"/>
      <c r="WGR224" s="54"/>
      <c r="WGS224" s="54"/>
      <c r="WGT224" s="54"/>
      <c r="WGU224" s="54"/>
      <c r="WGV224" s="54"/>
      <c r="WGW224" s="54"/>
      <c r="WGX224" s="54"/>
      <c r="WGY224" s="54"/>
      <c r="WGZ224" s="54"/>
      <c r="WHA224" s="54"/>
      <c r="WHB224" s="54"/>
      <c r="WHC224" s="54"/>
      <c r="WHD224" s="54"/>
      <c r="WHE224" s="54"/>
      <c r="WHF224" s="54"/>
      <c r="WHG224" s="54"/>
      <c r="WHH224" s="54"/>
      <c r="WHI224" s="54"/>
      <c r="WHJ224" s="54"/>
      <c r="WHK224" s="54"/>
      <c r="WHL224" s="54"/>
      <c r="WHM224" s="54"/>
      <c r="WHN224" s="54"/>
      <c r="WHO224" s="54"/>
      <c r="WHP224" s="54"/>
      <c r="WHQ224" s="54"/>
      <c r="WHR224" s="54"/>
      <c r="WHS224" s="54"/>
      <c r="WHT224" s="54"/>
      <c r="WHU224" s="54"/>
      <c r="WHV224" s="54"/>
      <c r="WHW224" s="54"/>
      <c r="WHX224" s="54"/>
      <c r="WHY224" s="54"/>
      <c r="WHZ224" s="54"/>
      <c r="WIA224" s="54"/>
      <c r="WIB224" s="54"/>
      <c r="WIC224" s="54"/>
      <c r="WID224" s="54"/>
      <c r="WIE224" s="54"/>
      <c r="WIF224" s="54"/>
      <c r="WIG224" s="54"/>
      <c r="WIH224" s="54"/>
      <c r="WII224" s="54"/>
      <c r="WIJ224" s="54"/>
      <c r="WIK224" s="54"/>
      <c r="WIL224" s="54"/>
      <c r="WIM224" s="54"/>
      <c r="WIN224" s="54"/>
      <c r="WIO224" s="54"/>
      <c r="WIP224" s="54"/>
      <c r="WIQ224" s="54"/>
      <c r="WIR224" s="54"/>
      <c r="WIS224" s="54"/>
      <c r="WIT224" s="54"/>
      <c r="WIU224" s="54"/>
      <c r="WIV224" s="54"/>
      <c r="WIW224" s="54"/>
      <c r="WIX224" s="54"/>
      <c r="WIY224" s="54"/>
      <c r="WIZ224" s="54"/>
      <c r="WJA224" s="54"/>
      <c r="WJB224" s="54"/>
      <c r="WJC224" s="54"/>
      <c r="WJD224" s="54"/>
      <c r="WJE224" s="54"/>
      <c r="WJF224" s="54"/>
      <c r="WJG224" s="54"/>
      <c r="WJH224" s="54"/>
      <c r="WJI224" s="54"/>
      <c r="WJJ224" s="54"/>
      <c r="WJK224" s="54"/>
      <c r="WJL224" s="54"/>
      <c r="WJM224" s="54"/>
      <c r="WJN224" s="54"/>
      <c r="WJO224" s="54"/>
      <c r="WJP224" s="54"/>
      <c r="WJQ224" s="54"/>
      <c r="WJR224" s="54"/>
      <c r="WJS224" s="54"/>
      <c r="WJT224" s="54"/>
      <c r="WJU224" s="54"/>
      <c r="WJV224" s="54"/>
      <c r="WJW224" s="54"/>
      <c r="WJX224" s="54"/>
      <c r="WJY224" s="54"/>
      <c r="WJZ224" s="54"/>
      <c r="WKA224" s="54"/>
      <c r="WKB224" s="54"/>
      <c r="WKC224" s="54"/>
      <c r="WKD224" s="54"/>
      <c r="WKE224" s="54"/>
      <c r="WKF224" s="54"/>
      <c r="WKG224" s="54"/>
      <c r="WKH224" s="54"/>
      <c r="WKI224" s="54"/>
      <c r="WKJ224" s="54"/>
      <c r="WKK224" s="54"/>
      <c r="WKL224" s="54"/>
      <c r="WKM224" s="54"/>
      <c r="WKN224" s="54"/>
      <c r="WKO224" s="54"/>
      <c r="WKP224" s="54"/>
      <c r="WKQ224" s="54"/>
      <c r="WKR224" s="54"/>
      <c r="WKS224" s="54"/>
      <c r="WKT224" s="54"/>
      <c r="WKU224" s="54"/>
      <c r="WKV224" s="54"/>
      <c r="WKW224" s="54"/>
      <c r="WKX224" s="54"/>
      <c r="WKY224" s="54"/>
      <c r="WKZ224" s="54"/>
      <c r="WLA224" s="54"/>
      <c r="WLB224" s="54"/>
      <c r="WLC224" s="54"/>
      <c r="WLD224" s="54"/>
      <c r="WLE224" s="54"/>
      <c r="WLF224" s="54"/>
      <c r="WLG224" s="54"/>
      <c r="WLH224" s="54"/>
      <c r="WLI224" s="54"/>
      <c r="WLJ224" s="54"/>
      <c r="WLK224" s="54"/>
      <c r="WLL224" s="54"/>
      <c r="WLM224" s="54"/>
      <c r="WLN224" s="54"/>
      <c r="WLO224" s="54"/>
      <c r="WLP224" s="54"/>
      <c r="WLQ224" s="54"/>
      <c r="WLR224" s="54"/>
      <c r="WLS224" s="54"/>
      <c r="WLT224" s="54"/>
      <c r="WLU224" s="54"/>
      <c r="WLV224" s="54"/>
      <c r="WLW224" s="54"/>
      <c r="WLX224" s="54"/>
      <c r="WLY224" s="54"/>
      <c r="WLZ224" s="54"/>
      <c r="WMA224" s="54"/>
      <c r="WMB224" s="54"/>
      <c r="WMC224" s="54"/>
      <c r="WMD224" s="54"/>
      <c r="WME224" s="54"/>
      <c r="WMF224" s="54"/>
      <c r="WMG224" s="54"/>
      <c r="WMH224" s="54"/>
      <c r="WMI224" s="54"/>
      <c r="WMJ224" s="54"/>
      <c r="WMK224" s="54"/>
      <c r="WML224" s="54"/>
      <c r="WMM224" s="54"/>
      <c r="WMN224" s="54"/>
      <c r="WMO224" s="54"/>
      <c r="WMP224" s="54"/>
      <c r="WMQ224" s="54"/>
      <c r="WMR224" s="54"/>
      <c r="WMS224" s="54"/>
      <c r="WMT224" s="54"/>
      <c r="WMU224" s="54"/>
      <c r="WMV224" s="54"/>
      <c r="WMW224" s="54"/>
      <c r="WMX224" s="54"/>
      <c r="WMY224" s="54"/>
      <c r="WMZ224" s="54"/>
      <c r="WNA224" s="54"/>
      <c r="WNB224" s="54"/>
      <c r="WNC224" s="54"/>
      <c r="WND224" s="54"/>
      <c r="WNE224" s="54"/>
      <c r="WNF224" s="54"/>
      <c r="WNG224" s="54"/>
      <c r="WNH224" s="54"/>
      <c r="WNI224" s="54"/>
      <c r="WNJ224" s="54"/>
      <c r="WNK224" s="54"/>
      <c r="WNL224" s="54"/>
      <c r="WNM224" s="54"/>
      <c r="WNN224" s="54"/>
      <c r="WNO224" s="54"/>
      <c r="WNP224" s="54"/>
      <c r="WNQ224" s="54"/>
      <c r="WNR224" s="54"/>
      <c r="WNS224" s="54"/>
      <c r="WNT224" s="54"/>
      <c r="WNU224" s="54"/>
      <c r="WNV224" s="54"/>
      <c r="WNW224" s="54"/>
      <c r="WNX224" s="54"/>
      <c r="WNY224" s="54"/>
      <c r="WNZ224" s="54"/>
      <c r="WOA224" s="54"/>
      <c r="WOB224" s="54"/>
      <c r="WOC224" s="54"/>
      <c r="WOD224" s="54"/>
      <c r="WOE224" s="54"/>
      <c r="WOF224" s="54"/>
      <c r="WOG224" s="54"/>
      <c r="WOH224" s="54"/>
      <c r="WOI224" s="54"/>
      <c r="WOJ224" s="54"/>
      <c r="WOK224" s="54"/>
      <c r="WOL224" s="54"/>
      <c r="WOM224" s="54"/>
      <c r="WON224" s="54"/>
      <c r="WOO224" s="54"/>
      <c r="WOP224" s="54"/>
      <c r="WOQ224" s="54"/>
      <c r="WOR224" s="54"/>
      <c r="WOS224" s="54"/>
      <c r="WOT224" s="54"/>
      <c r="WOU224" s="54"/>
      <c r="WOV224" s="54"/>
      <c r="WOW224" s="54"/>
      <c r="WOX224" s="54"/>
      <c r="WOY224" s="54"/>
      <c r="WOZ224" s="54"/>
      <c r="WPA224" s="54"/>
      <c r="WPB224" s="54"/>
      <c r="WPC224" s="54"/>
      <c r="WPD224" s="54"/>
      <c r="WPE224" s="54"/>
      <c r="WPF224" s="54"/>
      <c r="WPG224" s="54"/>
      <c r="WPH224" s="54"/>
      <c r="WPI224" s="54"/>
      <c r="WPJ224" s="54"/>
      <c r="WPK224" s="54"/>
      <c r="WPL224" s="54"/>
      <c r="WPM224" s="54"/>
      <c r="WPN224" s="54"/>
      <c r="WPO224" s="54"/>
      <c r="WPP224" s="54"/>
      <c r="WPQ224" s="54"/>
      <c r="WPR224" s="54"/>
      <c r="WPS224" s="54"/>
      <c r="WPT224" s="54"/>
      <c r="WPU224" s="54"/>
      <c r="WPV224" s="54"/>
      <c r="WPW224" s="54"/>
      <c r="WPX224" s="54"/>
      <c r="WPY224" s="54"/>
      <c r="WPZ224" s="54"/>
      <c r="WQA224" s="54"/>
      <c r="WQB224" s="54"/>
      <c r="WQC224" s="54"/>
      <c r="WQD224" s="54"/>
      <c r="WQE224" s="54"/>
      <c r="WQF224" s="54"/>
      <c r="WQG224" s="54"/>
      <c r="WQH224" s="54"/>
      <c r="WQI224" s="54"/>
      <c r="WQJ224" s="54"/>
      <c r="WQK224" s="54"/>
      <c r="WQL224" s="54"/>
      <c r="WQM224" s="54"/>
      <c r="WQN224" s="54"/>
      <c r="WQO224" s="54"/>
      <c r="WQP224" s="54"/>
      <c r="WQQ224" s="54"/>
      <c r="WQR224" s="54"/>
      <c r="WQS224" s="54"/>
      <c r="WQT224" s="54"/>
      <c r="WQU224" s="54"/>
      <c r="WQV224" s="54"/>
      <c r="WQW224" s="54"/>
      <c r="WQX224" s="54"/>
      <c r="WQY224" s="54"/>
      <c r="WQZ224" s="54"/>
      <c r="WRA224" s="54"/>
      <c r="WRB224" s="54"/>
      <c r="WRC224" s="54"/>
      <c r="WRD224" s="54"/>
      <c r="WRE224" s="54"/>
      <c r="WRF224" s="54"/>
      <c r="WRG224" s="54"/>
      <c r="WRH224" s="54"/>
      <c r="WRI224" s="54"/>
      <c r="WRJ224" s="54"/>
      <c r="WRK224" s="54"/>
      <c r="WRL224" s="54"/>
      <c r="WRM224" s="54"/>
      <c r="WRN224" s="54"/>
      <c r="WRO224" s="54"/>
      <c r="WRP224" s="54"/>
      <c r="WRQ224" s="54"/>
      <c r="WRR224" s="54"/>
      <c r="WRS224" s="54"/>
      <c r="WRT224" s="54"/>
      <c r="WRU224" s="54"/>
      <c r="WRV224" s="54"/>
      <c r="WRW224" s="54"/>
      <c r="WRX224" s="54"/>
      <c r="WRY224" s="54"/>
      <c r="WRZ224" s="54"/>
      <c r="WSA224" s="54"/>
      <c r="WSB224" s="54"/>
      <c r="WSC224" s="54"/>
      <c r="WSD224" s="54"/>
      <c r="WSE224" s="54"/>
      <c r="WSF224" s="54"/>
      <c r="WSG224" s="54"/>
      <c r="WSH224" s="54"/>
      <c r="WSI224" s="54"/>
      <c r="WSJ224" s="54"/>
      <c r="WSK224" s="54"/>
      <c r="WSL224" s="54"/>
      <c r="WSM224" s="54"/>
      <c r="WSN224" s="54"/>
      <c r="WSO224" s="54"/>
      <c r="WSP224" s="54"/>
      <c r="WSQ224" s="54"/>
      <c r="WSR224" s="54"/>
      <c r="WSS224" s="54"/>
      <c r="WST224" s="54"/>
      <c r="WSU224" s="54"/>
      <c r="WSV224" s="54"/>
      <c r="WSW224" s="54"/>
      <c r="WSX224" s="54"/>
      <c r="WSY224" s="54"/>
      <c r="WSZ224" s="54"/>
      <c r="WTA224" s="54"/>
      <c r="WTB224" s="54"/>
      <c r="WTC224" s="54"/>
      <c r="WTD224" s="54"/>
      <c r="WTE224" s="54"/>
      <c r="WTF224" s="54"/>
      <c r="WTG224" s="54"/>
      <c r="WTH224" s="54"/>
      <c r="WTI224" s="54"/>
      <c r="WTJ224" s="54"/>
      <c r="WTK224" s="54"/>
      <c r="WTL224" s="54"/>
      <c r="WTM224" s="54"/>
      <c r="WTN224" s="54"/>
      <c r="WTO224" s="54"/>
      <c r="WTP224" s="54"/>
      <c r="WTQ224" s="54"/>
      <c r="WTR224" s="54"/>
      <c r="WTS224" s="54"/>
      <c r="WTT224" s="54"/>
      <c r="WTU224" s="54"/>
      <c r="WTV224" s="54"/>
      <c r="WTW224" s="54"/>
      <c r="WTX224" s="54"/>
      <c r="WTY224" s="54"/>
      <c r="WTZ224" s="54"/>
      <c r="WUA224" s="54"/>
      <c r="WUB224" s="54"/>
      <c r="WUC224" s="54"/>
      <c r="WUD224" s="54"/>
      <c r="WUE224" s="54"/>
      <c r="WUF224" s="54"/>
      <c r="WUG224" s="54"/>
      <c r="WUH224" s="54"/>
      <c r="WUI224" s="54"/>
      <c r="WUJ224" s="54"/>
      <c r="WUK224" s="54"/>
      <c r="WUL224" s="54"/>
      <c r="WUM224" s="54"/>
      <c r="WUN224" s="54"/>
      <c r="WUO224" s="54"/>
      <c r="WUP224" s="54"/>
      <c r="WUQ224" s="54"/>
      <c r="WUR224" s="54"/>
      <c r="WUS224" s="54"/>
      <c r="WUT224" s="54"/>
      <c r="WUU224" s="54"/>
      <c r="WUV224" s="54"/>
      <c r="WUW224" s="54"/>
      <c r="WUX224" s="54"/>
      <c r="WUY224" s="54"/>
      <c r="WUZ224" s="54"/>
      <c r="WVA224" s="54"/>
      <c r="WVB224" s="54"/>
      <c r="WVC224" s="54"/>
      <c r="WVD224" s="54"/>
      <c r="WVE224" s="54"/>
      <c r="WVF224" s="54"/>
      <c r="WVG224" s="54"/>
      <c r="WVH224" s="54"/>
      <c r="WVI224" s="54"/>
      <c r="WVJ224" s="54"/>
      <c r="WVK224" s="54"/>
      <c r="WVL224" s="54"/>
      <c r="WVM224" s="54"/>
      <c r="WVN224" s="54"/>
      <c r="WVO224" s="54"/>
      <c r="WVP224" s="54"/>
      <c r="WVQ224" s="54"/>
      <c r="WVR224" s="54"/>
      <c r="WVS224" s="54"/>
      <c r="WVT224" s="54"/>
      <c r="WVU224" s="54"/>
      <c r="WVV224" s="54"/>
      <c r="WVW224" s="54"/>
      <c r="WVX224" s="54"/>
      <c r="WVY224" s="54"/>
      <c r="WVZ224" s="54"/>
      <c r="WWA224" s="54"/>
      <c r="WWB224" s="54"/>
      <c r="WWC224" s="54"/>
      <c r="WWD224" s="54"/>
      <c r="WWE224" s="54"/>
      <c r="WWF224" s="54"/>
      <c r="WWG224" s="54"/>
      <c r="WWH224" s="54"/>
      <c r="WWI224" s="54"/>
      <c r="WWJ224" s="54"/>
      <c r="WWK224" s="54"/>
      <c r="WWL224" s="54"/>
      <c r="WWM224" s="54"/>
      <c r="WWN224" s="54"/>
      <c r="WWO224" s="54"/>
      <c r="WWP224" s="54"/>
      <c r="WWQ224" s="54"/>
      <c r="WWR224" s="54"/>
      <c r="WWS224" s="54"/>
      <c r="WWT224" s="54"/>
      <c r="WWU224" s="54"/>
      <c r="WWV224" s="54"/>
      <c r="WWW224" s="54"/>
      <c r="WWX224" s="54"/>
      <c r="WWY224" s="54"/>
      <c r="WWZ224" s="54"/>
      <c r="WXA224" s="54"/>
      <c r="WXB224" s="54"/>
      <c r="WXC224" s="54"/>
      <c r="WXD224" s="54"/>
      <c r="WXE224" s="54"/>
      <c r="WXF224" s="54"/>
      <c r="WXG224" s="54"/>
      <c r="WXH224" s="54"/>
      <c r="WXI224" s="54"/>
      <c r="WXJ224" s="54"/>
      <c r="WXK224" s="54"/>
      <c r="WXL224" s="54"/>
      <c r="WXM224" s="54"/>
      <c r="WXN224" s="54"/>
      <c r="WXO224" s="54"/>
      <c r="WXP224" s="54"/>
      <c r="WXQ224" s="54"/>
      <c r="WXR224" s="54"/>
      <c r="WXS224" s="54"/>
      <c r="WXT224" s="54"/>
      <c r="WXU224" s="54"/>
      <c r="WXV224" s="54"/>
      <c r="WXW224" s="54"/>
      <c r="WXX224" s="54"/>
      <c r="WXY224" s="54"/>
      <c r="WXZ224" s="54"/>
      <c r="WYA224" s="54"/>
      <c r="WYB224" s="54"/>
      <c r="WYC224" s="54"/>
      <c r="WYD224" s="54"/>
      <c r="WYE224" s="54"/>
      <c r="WYF224" s="54"/>
      <c r="WYG224" s="54"/>
      <c r="WYH224" s="54"/>
      <c r="WYI224" s="54"/>
      <c r="WYJ224" s="54"/>
      <c r="WYK224" s="54"/>
      <c r="WYL224" s="54"/>
      <c r="WYM224" s="54"/>
      <c r="WYN224" s="54"/>
      <c r="WYO224" s="54"/>
      <c r="WYP224" s="54"/>
      <c r="WYQ224" s="54"/>
      <c r="WYR224" s="54"/>
      <c r="WYS224" s="54"/>
      <c r="WYT224" s="54"/>
      <c r="WYU224" s="54"/>
      <c r="WYV224" s="54"/>
      <c r="WYW224" s="54"/>
      <c r="WYX224" s="54"/>
      <c r="WYY224" s="54"/>
      <c r="WYZ224" s="54"/>
      <c r="WZA224" s="54"/>
      <c r="WZB224" s="54"/>
      <c r="WZC224" s="54"/>
      <c r="WZD224" s="54"/>
      <c r="WZE224" s="54"/>
      <c r="WZF224" s="54"/>
      <c r="WZG224" s="54"/>
      <c r="WZH224" s="54"/>
      <c r="WZI224" s="54"/>
      <c r="WZJ224" s="54"/>
      <c r="WZK224" s="54"/>
      <c r="WZL224" s="54"/>
      <c r="WZM224" s="54"/>
      <c r="WZN224" s="54"/>
      <c r="WZO224" s="54"/>
      <c r="WZP224" s="54"/>
      <c r="WZQ224" s="54"/>
      <c r="WZR224" s="54"/>
      <c r="WZS224" s="54"/>
      <c r="WZT224" s="54"/>
      <c r="WZU224" s="54"/>
      <c r="WZV224" s="54"/>
      <c r="WZW224" s="54"/>
      <c r="WZX224" s="54"/>
      <c r="WZY224" s="54"/>
      <c r="WZZ224" s="54"/>
      <c r="XAA224" s="54"/>
      <c r="XAB224" s="54"/>
      <c r="XAC224" s="54"/>
      <c r="XAD224" s="54"/>
      <c r="XAE224" s="54"/>
      <c r="XAF224" s="54"/>
      <c r="XAG224" s="54"/>
      <c r="XAH224" s="54"/>
      <c r="XAI224" s="54"/>
      <c r="XAJ224" s="54"/>
      <c r="XAK224" s="54"/>
      <c r="XAL224" s="54"/>
      <c r="XAM224" s="54"/>
      <c r="XAN224" s="54"/>
      <c r="XAO224" s="54"/>
      <c r="XAP224" s="54"/>
      <c r="XAQ224" s="54"/>
      <c r="XAR224" s="54"/>
      <c r="XAS224" s="54"/>
      <c r="XAT224" s="54"/>
      <c r="XAU224" s="54"/>
      <c r="XAV224" s="54"/>
      <c r="XAW224" s="54"/>
      <c r="XAX224" s="54"/>
      <c r="XAY224" s="54"/>
      <c r="XAZ224" s="54"/>
      <c r="XBA224" s="54"/>
      <c r="XBB224" s="54"/>
      <c r="XBC224" s="54"/>
      <c r="XBD224" s="54"/>
      <c r="XBE224" s="54"/>
      <c r="XBF224" s="54"/>
      <c r="XBG224" s="54"/>
      <c r="XBH224" s="54"/>
      <c r="XBI224" s="54"/>
      <c r="XBJ224" s="54"/>
      <c r="XBK224" s="54"/>
      <c r="XBL224" s="54"/>
      <c r="XBM224" s="54"/>
      <c r="XBN224" s="54"/>
      <c r="XBO224" s="54"/>
      <c r="XBP224" s="54"/>
      <c r="XBQ224" s="54"/>
      <c r="XBR224" s="54"/>
      <c r="XBS224" s="54"/>
      <c r="XBT224" s="54"/>
      <c r="XBU224" s="54"/>
      <c r="XBV224" s="54"/>
      <c r="XBW224" s="54"/>
      <c r="XBX224" s="54"/>
      <c r="XBY224" s="54"/>
      <c r="XBZ224" s="54"/>
      <c r="XCA224" s="54"/>
      <c r="XCB224" s="54"/>
      <c r="XCC224" s="54"/>
      <c r="XCD224" s="54"/>
      <c r="XCE224" s="54"/>
      <c r="XCF224" s="54"/>
      <c r="XCG224" s="54"/>
      <c r="XCH224" s="54"/>
      <c r="XCI224" s="54"/>
      <c r="XCJ224" s="54"/>
      <c r="XCK224" s="54"/>
      <c r="XCL224" s="54"/>
      <c r="XCM224" s="54"/>
      <c r="XCN224" s="54"/>
      <c r="XCO224" s="54"/>
      <c r="XCP224" s="54"/>
      <c r="XCQ224" s="54"/>
      <c r="XCR224" s="54"/>
      <c r="XCS224" s="54"/>
      <c r="XCT224" s="54"/>
      <c r="XCU224" s="54"/>
      <c r="XCV224" s="54"/>
      <c r="XCW224" s="54"/>
      <c r="XCX224" s="54"/>
      <c r="XCY224" s="54"/>
      <c r="XCZ224" s="54"/>
      <c r="XDA224" s="54"/>
      <c r="XDB224" s="54"/>
      <c r="XDC224" s="54"/>
      <c r="XDD224" s="54"/>
      <c r="XDE224" s="54"/>
      <c r="XDF224" s="54"/>
      <c r="XDG224" s="54"/>
      <c r="XDH224" s="54"/>
      <c r="XDI224" s="54"/>
      <c r="XDJ224" s="54"/>
      <c r="XDK224" s="54"/>
      <c r="XDL224" s="54"/>
      <c r="XDM224" s="54"/>
      <c r="XDN224" s="54"/>
      <c r="XDO224" s="54"/>
      <c r="XDP224" s="54"/>
      <c r="XDQ224" s="54"/>
      <c r="XDR224" s="54"/>
      <c r="XDS224" s="54"/>
      <c r="XDT224" s="54"/>
      <c r="XDU224" s="54"/>
      <c r="XDV224" s="54"/>
      <c r="XDW224" s="54"/>
      <c r="XDX224" s="54"/>
      <c r="XDY224" s="54"/>
      <c r="XDZ224" s="54"/>
      <c r="XEA224" s="54"/>
      <c r="XEB224" s="54"/>
      <c r="XEC224" s="54"/>
      <c r="XED224" s="54"/>
      <c r="XEE224" s="54"/>
      <c r="XEF224" s="54"/>
      <c r="XEG224" s="54"/>
      <c r="XEH224" s="54"/>
      <c r="XEI224" s="54"/>
      <c r="XEJ224" s="54"/>
      <c r="XEK224" s="54"/>
      <c r="XEL224" s="54"/>
      <c r="XEM224" s="54"/>
      <c r="XEN224" s="54"/>
      <c r="XEO224" s="54"/>
      <c r="XEP224" s="54"/>
      <c r="XEQ224" s="54"/>
      <c r="XER224" s="54"/>
      <c r="XES224" s="54"/>
      <c r="XET224" s="54"/>
      <c r="XEU224" s="54"/>
      <c r="XEV224" s="54"/>
      <c r="XEW224" s="54"/>
      <c r="XEX224" s="54"/>
    </row>
    <row r="225" spans="1:16378" s="43" customFormat="1" ht="32.25" customHeight="1">
      <c r="A225" s="226" t="s">
        <v>470</v>
      </c>
      <c r="B225" s="45">
        <v>21712092</v>
      </c>
      <c r="C225" s="45" t="s">
        <v>495</v>
      </c>
      <c r="D225" s="45" t="s">
        <v>53</v>
      </c>
      <c r="E225" s="45" t="s">
        <v>104</v>
      </c>
      <c r="F225" s="45">
        <v>24</v>
      </c>
      <c r="G225" s="45">
        <v>90.95</v>
      </c>
      <c r="H225" s="45">
        <v>0.2</v>
      </c>
      <c r="I225" s="50">
        <f>G225+H225</f>
        <v>91.15</v>
      </c>
      <c r="J225" s="45" t="s">
        <v>256</v>
      </c>
      <c r="K225" s="51">
        <v>0</v>
      </c>
      <c r="L225" s="51" t="s">
        <v>204</v>
      </c>
      <c r="M225" s="45">
        <v>0.5</v>
      </c>
      <c r="N225" s="51">
        <v>0</v>
      </c>
      <c r="O225" s="50">
        <f t="shared" si="11"/>
        <v>91.15</v>
      </c>
      <c r="P225" s="8">
        <v>9</v>
      </c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  <c r="GY225" s="54"/>
      <c r="GZ225" s="54"/>
      <c r="HA225" s="54"/>
      <c r="HB225" s="54"/>
      <c r="HC225" s="54"/>
      <c r="HD225" s="54"/>
      <c r="HE225" s="54"/>
      <c r="HF225" s="54"/>
      <c r="HG225" s="54"/>
      <c r="HH225" s="54"/>
      <c r="HI225" s="54"/>
      <c r="HJ225" s="54"/>
      <c r="HK225" s="54"/>
      <c r="HL225" s="54"/>
      <c r="HM225" s="54"/>
      <c r="HN225" s="54"/>
      <c r="HO225" s="54"/>
      <c r="HP225" s="54"/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/>
      <c r="IC225" s="54"/>
      <c r="ID225" s="54"/>
      <c r="IE225" s="54"/>
      <c r="IF225" s="54"/>
      <c r="IG225" s="54"/>
      <c r="IH225" s="54"/>
      <c r="II225" s="54"/>
      <c r="IJ225" s="54"/>
      <c r="IK225" s="54"/>
      <c r="IL225" s="54"/>
      <c r="IM225" s="54"/>
      <c r="IN225" s="54"/>
      <c r="IO225" s="54"/>
      <c r="IP225" s="54"/>
      <c r="IQ225" s="54"/>
      <c r="IR225" s="54"/>
      <c r="IS225" s="54"/>
      <c r="IT225" s="54"/>
      <c r="IU225" s="54"/>
      <c r="IV225" s="54"/>
      <c r="IW225" s="54"/>
      <c r="IX225" s="54"/>
      <c r="IY225" s="54"/>
      <c r="IZ225" s="54"/>
      <c r="JA225" s="54"/>
      <c r="JB225" s="54"/>
      <c r="JC225" s="54"/>
      <c r="JD225" s="54"/>
      <c r="JE225" s="54"/>
      <c r="JF225" s="54"/>
      <c r="JG225" s="54"/>
      <c r="JH225" s="54"/>
      <c r="JI225" s="54"/>
      <c r="JJ225" s="54"/>
      <c r="JK225" s="54"/>
      <c r="JL225" s="54"/>
      <c r="JM225" s="54"/>
      <c r="JN225" s="54"/>
      <c r="JO225" s="54"/>
      <c r="JP225" s="54"/>
      <c r="JQ225" s="54"/>
      <c r="JR225" s="54"/>
      <c r="JS225" s="54"/>
      <c r="JT225" s="54"/>
      <c r="JU225" s="54"/>
      <c r="JV225" s="54"/>
      <c r="JW225" s="54"/>
      <c r="JX225" s="54"/>
      <c r="JY225" s="54"/>
      <c r="JZ225" s="54"/>
      <c r="KA225" s="54"/>
      <c r="KB225" s="54"/>
      <c r="KC225" s="54"/>
      <c r="KD225" s="54"/>
      <c r="KE225" s="54"/>
      <c r="KF225" s="54"/>
      <c r="KG225" s="54"/>
      <c r="KH225" s="54"/>
      <c r="KI225" s="54"/>
      <c r="KJ225" s="54"/>
      <c r="KK225" s="54"/>
      <c r="KL225" s="54"/>
      <c r="KM225" s="54"/>
      <c r="KN225" s="54"/>
      <c r="KO225" s="54"/>
      <c r="KP225" s="54"/>
      <c r="KQ225" s="54"/>
      <c r="KR225" s="54"/>
      <c r="KS225" s="54"/>
      <c r="KT225" s="54"/>
      <c r="KU225" s="54"/>
      <c r="KV225" s="54"/>
      <c r="KW225" s="54"/>
      <c r="KX225" s="54"/>
      <c r="KY225" s="54"/>
      <c r="KZ225" s="54"/>
      <c r="LA225" s="54"/>
      <c r="LB225" s="54"/>
      <c r="LC225" s="54"/>
      <c r="LD225" s="54"/>
      <c r="LE225" s="54"/>
      <c r="LF225" s="54"/>
      <c r="LG225" s="54"/>
      <c r="LH225" s="54"/>
      <c r="LI225" s="54"/>
      <c r="LJ225" s="54"/>
      <c r="LK225" s="54"/>
      <c r="LL225" s="54"/>
      <c r="LM225" s="54"/>
      <c r="LN225" s="54"/>
      <c r="LO225" s="54"/>
      <c r="LP225" s="54"/>
      <c r="LQ225" s="54"/>
      <c r="LR225" s="54"/>
      <c r="LS225" s="54"/>
      <c r="LT225" s="54"/>
      <c r="LU225" s="54"/>
      <c r="LV225" s="54"/>
      <c r="LW225" s="54"/>
      <c r="LX225" s="54"/>
      <c r="LY225" s="54"/>
      <c r="LZ225" s="54"/>
      <c r="MA225" s="54"/>
      <c r="MB225" s="54"/>
      <c r="MC225" s="54"/>
      <c r="MD225" s="54"/>
      <c r="ME225" s="54"/>
      <c r="MF225" s="54"/>
      <c r="MG225" s="54"/>
      <c r="MH225" s="54"/>
      <c r="MI225" s="54"/>
      <c r="MJ225" s="54"/>
      <c r="MK225" s="54"/>
      <c r="ML225" s="54"/>
      <c r="MM225" s="54"/>
      <c r="MN225" s="54"/>
      <c r="MO225" s="54"/>
      <c r="MP225" s="54"/>
      <c r="MQ225" s="54"/>
      <c r="MR225" s="54"/>
      <c r="MS225" s="54"/>
      <c r="MT225" s="54"/>
      <c r="MU225" s="54"/>
      <c r="MV225" s="54"/>
      <c r="MW225" s="54"/>
      <c r="MX225" s="54"/>
      <c r="MY225" s="54"/>
      <c r="MZ225" s="54"/>
      <c r="NA225" s="54"/>
      <c r="NB225" s="54"/>
      <c r="NC225" s="54"/>
      <c r="ND225" s="54"/>
      <c r="NE225" s="54"/>
      <c r="NF225" s="54"/>
      <c r="NG225" s="54"/>
      <c r="NH225" s="54"/>
      <c r="NI225" s="54"/>
      <c r="NJ225" s="54"/>
      <c r="NK225" s="54"/>
      <c r="NL225" s="54"/>
      <c r="NM225" s="54"/>
      <c r="NN225" s="54"/>
      <c r="NO225" s="54"/>
      <c r="NP225" s="54"/>
      <c r="NQ225" s="54"/>
      <c r="NR225" s="54"/>
      <c r="NS225" s="54"/>
      <c r="NT225" s="54"/>
      <c r="NU225" s="54"/>
      <c r="NV225" s="54"/>
      <c r="NW225" s="54"/>
      <c r="NX225" s="54"/>
      <c r="NY225" s="54"/>
      <c r="NZ225" s="54"/>
      <c r="OA225" s="54"/>
      <c r="OB225" s="54"/>
      <c r="OC225" s="54"/>
      <c r="OD225" s="54"/>
      <c r="OE225" s="54"/>
      <c r="OF225" s="54"/>
      <c r="OG225" s="54"/>
      <c r="OH225" s="54"/>
      <c r="OI225" s="54"/>
      <c r="OJ225" s="54"/>
      <c r="OK225" s="54"/>
      <c r="OL225" s="54"/>
      <c r="OM225" s="54"/>
      <c r="ON225" s="54"/>
      <c r="OO225" s="54"/>
      <c r="OP225" s="54"/>
      <c r="OQ225" s="54"/>
      <c r="OR225" s="54"/>
      <c r="OS225" s="54"/>
      <c r="OT225" s="54"/>
      <c r="OU225" s="54"/>
      <c r="OV225" s="54"/>
      <c r="OW225" s="54"/>
      <c r="OX225" s="54"/>
      <c r="OY225" s="54"/>
      <c r="OZ225" s="54"/>
      <c r="PA225" s="54"/>
      <c r="PB225" s="54"/>
      <c r="PC225" s="54"/>
      <c r="PD225" s="54"/>
      <c r="PE225" s="54"/>
      <c r="PF225" s="54"/>
      <c r="PG225" s="54"/>
      <c r="PH225" s="54"/>
      <c r="PI225" s="54"/>
      <c r="PJ225" s="54"/>
      <c r="PK225" s="54"/>
      <c r="PL225" s="54"/>
      <c r="PM225" s="54"/>
      <c r="PN225" s="54"/>
      <c r="PO225" s="54"/>
      <c r="PP225" s="54"/>
      <c r="PQ225" s="54"/>
      <c r="PR225" s="54"/>
      <c r="PS225" s="54"/>
      <c r="PT225" s="54"/>
      <c r="PU225" s="54"/>
      <c r="PV225" s="54"/>
      <c r="PW225" s="54"/>
      <c r="PX225" s="54"/>
      <c r="PY225" s="54"/>
      <c r="PZ225" s="54"/>
      <c r="QA225" s="54"/>
      <c r="QB225" s="54"/>
      <c r="QC225" s="54"/>
      <c r="QD225" s="54"/>
      <c r="QE225" s="54"/>
      <c r="QF225" s="54"/>
      <c r="QG225" s="54"/>
      <c r="QH225" s="54"/>
      <c r="QI225" s="54"/>
      <c r="QJ225" s="54"/>
      <c r="QK225" s="54"/>
      <c r="QL225" s="54"/>
      <c r="QM225" s="54"/>
      <c r="QN225" s="54"/>
      <c r="QO225" s="54"/>
      <c r="QP225" s="54"/>
      <c r="QQ225" s="54"/>
      <c r="QR225" s="54"/>
      <c r="QS225" s="54"/>
      <c r="QT225" s="54"/>
      <c r="QU225" s="54"/>
      <c r="QV225" s="54"/>
      <c r="QW225" s="54"/>
      <c r="QX225" s="54"/>
      <c r="QY225" s="54"/>
      <c r="QZ225" s="54"/>
      <c r="RA225" s="54"/>
      <c r="RB225" s="54"/>
      <c r="RC225" s="54"/>
      <c r="RD225" s="54"/>
      <c r="RE225" s="54"/>
      <c r="RF225" s="54"/>
      <c r="RG225" s="54"/>
      <c r="RH225" s="54"/>
      <c r="RI225" s="54"/>
      <c r="RJ225" s="54"/>
      <c r="RK225" s="54"/>
      <c r="RL225" s="54"/>
      <c r="RM225" s="54"/>
      <c r="RN225" s="54"/>
      <c r="RO225" s="54"/>
      <c r="RP225" s="54"/>
      <c r="RQ225" s="54"/>
      <c r="RR225" s="54"/>
      <c r="RS225" s="54"/>
      <c r="RT225" s="54"/>
      <c r="RU225" s="54"/>
      <c r="RV225" s="54"/>
      <c r="RW225" s="54"/>
      <c r="RX225" s="54"/>
      <c r="RY225" s="54"/>
      <c r="RZ225" s="54"/>
      <c r="SA225" s="54"/>
      <c r="SB225" s="54"/>
      <c r="SC225" s="54"/>
      <c r="SD225" s="54"/>
      <c r="SE225" s="54"/>
      <c r="SF225" s="54"/>
      <c r="SG225" s="54"/>
      <c r="SH225" s="54"/>
      <c r="SI225" s="54"/>
      <c r="SJ225" s="54"/>
      <c r="SK225" s="54"/>
      <c r="SL225" s="54"/>
      <c r="SM225" s="54"/>
      <c r="SN225" s="54"/>
      <c r="SO225" s="54"/>
      <c r="SP225" s="54"/>
      <c r="SQ225" s="54"/>
      <c r="SR225" s="54"/>
      <c r="SS225" s="54"/>
      <c r="ST225" s="54"/>
      <c r="SU225" s="54"/>
      <c r="SV225" s="54"/>
      <c r="SW225" s="54"/>
      <c r="SX225" s="54"/>
      <c r="SY225" s="54"/>
      <c r="SZ225" s="54"/>
      <c r="TA225" s="54"/>
      <c r="TB225" s="54"/>
      <c r="TC225" s="54"/>
      <c r="TD225" s="54"/>
      <c r="TE225" s="54"/>
      <c r="TF225" s="54"/>
      <c r="TG225" s="54"/>
      <c r="TH225" s="54"/>
      <c r="TI225" s="54"/>
      <c r="TJ225" s="54"/>
      <c r="TK225" s="54"/>
      <c r="TL225" s="54"/>
      <c r="TM225" s="54"/>
      <c r="TN225" s="54"/>
      <c r="TO225" s="54"/>
      <c r="TP225" s="54"/>
      <c r="TQ225" s="54"/>
      <c r="TR225" s="54"/>
      <c r="TS225" s="54"/>
      <c r="TT225" s="54"/>
      <c r="TU225" s="54"/>
      <c r="TV225" s="54"/>
      <c r="TW225" s="54"/>
      <c r="TX225" s="54"/>
      <c r="TY225" s="54"/>
      <c r="TZ225" s="54"/>
      <c r="UA225" s="54"/>
      <c r="UB225" s="54"/>
      <c r="UC225" s="54"/>
      <c r="UD225" s="54"/>
      <c r="UE225" s="54"/>
      <c r="UF225" s="54"/>
      <c r="UG225" s="54"/>
      <c r="UH225" s="54"/>
      <c r="UI225" s="54"/>
      <c r="UJ225" s="54"/>
      <c r="UK225" s="54"/>
      <c r="UL225" s="54"/>
      <c r="UM225" s="54"/>
      <c r="UN225" s="54"/>
      <c r="UO225" s="54"/>
      <c r="UP225" s="54"/>
      <c r="UQ225" s="54"/>
      <c r="UR225" s="54"/>
      <c r="US225" s="54"/>
      <c r="UT225" s="54"/>
      <c r="UU225" s="54"/>
      <c r="UV225" s="54"/>
      <c r="UW225" s="54"/>
      <c r="UX225" s="54"/>
      <c r="UY225" s="54"/>
      <c r="UZ225" s="54"/>
      <c r="VA225" s="54"/>
      <c r="VB225" s="54"/>
      <c r="VC225" s="54"/>
      <c r="VD225" s="54"/>
      <c r="VE225" s="54"/>
      <c r="VF225" s="54"/>
      <c r="VG225" s="54"/>
      <c r="VH225" s="54"/>
      <c r="VI225" s="54"/>
      <c r="VJ225" s="54"/>
      <c r="VK225" s="54"/>
      <c r="VL225" s="54"/>
      <c r="VM225" s="54"/>
      <c r="VN225" s="54"/>
      <c r="VO225" s="54"/>
      <c r="VP225" s="54"/>
      <c r="VQ225" s="54"/>
      <c r="VR225" s="54"/>
      <c r="VS225" s="54"/>
      <c r="VT225" s="54"/>
      <c r="VU225" s="54"/>
      <c r="VV225" s="54"/>
      <c r="VW225" s="54"/>
      <c r="VX225" s="54"/>
      <c r="VY225" s="54"/>
      <c r="VZ225" s="54"/>
      <c r="WA225" s="54"/>
      <c r="WB225" s="54"/>
      <c r="WC225" s="54"/>
      <c r="WD225" s="54"/>
      <c r="WE225" s="54"/>
      <c r="WF225" s="54"/>
      <c r="WG225" s="54"/>
      <c r="WH225" s="54"/>
      <c r="WI225" s="54"/>
      <c r="WJ225" s="54"/>
      <c r="WK225" s="54"/>
      <c r="WL225" s="54"/>
      <c r="WM225" s="54"/>
      <c r="WN225" s="54"/>
      <c r="WO225" s="54"/>
      <c r="WP225" s="54"/>
      <c r="WQ225" s="54"/>
      <c r="WR225" s="54"/>
      <c r="WS225" s="54"/>
      <c r="WT225" s="54"/>
      <c r="WU225" s="54"/>
      <c r="WV225" s="54"/>
      <c r="WW225" s="54"/>
      <c r="WX225" s="54"/>
      <c r="WY225" s="54"/>
      <c r="WZ225" s="54"/>
      <c r="XA225" s="54"/>
      <c r="XB225" s="54"/>
      <c r="XC225" s="54"/>
      <c r="XD225" s="54"/>
      <c r="XE225" s="54"/>
      <c r="XF225" s="54"/>
      <c r="XG225" s="54"/>
      <c r="XH225" s="54"/>
      <c r="XI225" s="54"/>
      <c r="XJ225" s="54"/>
      <c r="XK225" s="54"/>
      <c r="XL225" s="54"/>
      <c r="XM225" s="54"/>
      <c r="XN225" s="54"/>
      <c r="XO225" s="54"/>
      <c r="XP225" s="54"/>
      <c r="XQ225" s="54"/>
      <c r="XR225" s="54"/>
      <c r="XS225" s="54"/>
      <c r="XT225" s="54"/>
      <c r="XU225" s="54"/>
      <c r="XV225" s="54"/>
      <c r="XW225" s="54"/>
      <c r="XX225" s="54"/>
      <c r="XY225" s="54"/>
      <c r="XZ225" s="54"/>
      <c r="YA225" s="54"/>
      <c r="YB225" s="54"/>
      <c r="YC225" s="54"/>
      <c r="YD225" s="54"/>
      <c r="YE225" s="54"/>
      <c r="YF225" s="54"/>
      <c r="YG225" s="54"/>
      <c r="YH225" s="54"/>
      <c r="YI225" s="54"/>
      <c r="YJ225" s="54"/>
      <c r="YK225" s="54"/>
      <c r="YL225" s="54"/>
      <c r="YM225" s="54"/>
      <c r="YN225" s="54"/>
      <c r="YO225" s="54"/>
      <c r="YP225" s="54"/>
      <c r="YQ225" s="54"/>
      <c r="YR225" s="54"/>
      <c r="YS225" s="54"/>
      <c r="YT225" s="54"/>
      <c r="YU225" s="54"/>
      <c r="YV225" s="54"/>
      <c r="YW225" s="54"/>
      <c r="YX225" s="54"/>
      <c r="YY225" s="54"/>
      <c r="YZ225" s="54"/>
      <c r="ZA225" s="54"/>
      <c r="ZB225" s="54"/>
      <c r="ZC225" s="54"/>
      <c r="ZD225" s="54"/>
      <c r="ZE225" s="54"/>
      <c r="ZF225" s="54"/>
      <c r="ZG225" s="54"/>
      <c r="ZH225" s="54"/>
      <c r="ZI225" s="54"/>
      <c r="ZJ225" s="54"/>
      <c r="ZK225" s="54"/>
      <c r="ZL225" s="54"/>
      <c r="ZM225" s="54"/>
      <c r="ZN225" s="54"/>
      <c r="ZO225" s="54"/>
      <c r="ZP225" s="54"/>
      <c r="ZQ225" s="54"/>
      <c r="ZR225" s="54"/>
      <c r="ZS225" s="54"/>
      <c r="ZT225" s="54"/>
      <c r="ZU225" s="54"/>
      <c r="ZV225" s="54"/>
      <c r="ZW225" s="54"/>
      <c r="ZX225" s="54"/>
      <c r="ZY225" s="54"/>
      <c r="ZZ225" s="54"/>
      <c r="AAA225" s="54"/>
      <c r="AAB225" s="54"/>
      <c r="AAC225" s="54"/>
      <c r="AAD225" s="54"/>
      <c r="AAE225" s="54"/>
      <c r="AAF225" s="54"/>
      <c r="AAG225" s="54"/>
      <c r="AAH225" s="54"/>
      <c r="AAI225" s="54"/>
      <c r="AAJ225" s="54"/>
      <c r="AAK225" s="54"/>
      <c r="AAL225" s="54"/>
      <c r="AAM225" s="54"/>
      <c r="AAN225" s="54"/>
      <c r="AAO225" s="54"/>
      <c r="AAP225" s="54"/>
      <c r="AAQ225" s="54"/>
      <c r="AAR225" s="54"/>
      <c r="AAS225" s="54"/>
      <c r="AAT225" s="54"/>
      <c r="AAU225" s="54"/>
      <c r="AAV225" s="54"/>
      <c r="AAW225" s="54"/>
      <c r="AAX225" s="54"/>
      <c r="AAY225" s="54"/>
      <c r="AAZ225" s="54"/>
      <c r="ABA225" s="54"/>
      <c r="ABB225" s="54"/>
      <c r="ABC225" s="54"/>
      <c r="ABD225" s="54"/>
      <c r="ABE225" s="54"/>
      <c r="ABF225" s="54"/>
      <c r="ABG225" s="54"/>
      <c r="ABH225" s="54"/>
      <c r="ABI225" s="54"/>
      <c r="ABJ225" s="54"/>
      <c r="ABK225" s="54"/>
      <c r="ABL225" s="54"/>
      <c r="ABM225" s="54"/>
      <c r="ABN225" s="54"/>
      <c r="ABO225" s="54"/>
      <c r="ABP225" s="54"/>
      <c r="ABQ225" s="54"/>
      <c r="ABR225" s="54"/>
      <c r="ABS225" s="54"/>
      <c r="ABT225" s="54"/>
      <c r="ABU225" s="54"/>
      <c r="ABV225" s="54"/>
      <c r="ABW225" s="54"/>
      <c r="ABX225" s="54"/>
      <c r="ABY225" s="54"/>
      <c r="ABZ225" s="54"/>
      <c r="ACA225" s="54"/>
      <c r="ACB225" s="54"/>
      <c r="ACC225" s="54"/>
      <c r="ACD225" s="54"/>
      <c r="ACE225" s="54"/>
      <c r="ACF225" s="54"/>
      <c r="ACG225" s="54"/>
      <c r="ACH225" s="54"/>
      <c r="ACI225" s="54"/>
      <c r="ACJ225" s="54"/>
      <c r="ACK225" s="54"/>
      <c r="ACL225" s="54"/>
      <c r="ACM225" s="54"/>
      <c r="ACN225" s="54"/>
      <c r="ACO225" s="54"/>
      <c r="ACP225" s="54"/>
      <c r="ACQ225" s="54"/>
      <c r="ACR225" s="54"/>
      <c r="ACS225" s="54"/>
      <c r="ACT225" s="54"/>
      <c r="ACU225" s="54"/>
      <c r="ACV225" s="54"/>
      <c r="ACW225" s="54"/>
      <c r="ACX225" s="54"/>
      <c r="ACY225" s="54"/>
      <c r="ACZ225" s="54"/>
      <c r="ADA225" s="54"/>
      <c r="ADB225" s="54"/>
      <c r="ADC225" s="54"/>
      <c r="ADD225" s="54"/>
      <c r="ADE225" s="54"/>
      <c r="ADF225" s="54"/>
      <c r="ADG225" s="54"/>
      <c r="ADH225" s="54"/>
      <c r="ADI225" s="54"/>
      <c r="ADJ225" s="54"/>
      <c r="ADK225" s="54"/>
      <c r="ADL225" s="54"/>
      <c r="ADM225" s="54"/>
      <c r="ADN225" s="54"/>
      <c r="ADO225" s="54"/>
      <c r="ADP225" s="54"/>
      <c r="ADQ225" s="54"/>
      <c r="ADR225" s="54"/>
      <c r="ADS225" s="54"/>
      <c r="ADT225" s="54"/>
      <c r="ADU225" s="54"/>
      <c r="ADV225" s="54"/>
      <c r="ADW225" s="54"/>
      <c r="ADX225" s="54"/>
      <c r="ADY225" s="54"/>
      <c r="ADZ225" s="54"/>
      <c r="AEA225" s="54"/>
      <c r="AEB225" s="54"/>
      <c r="AEC225" s="54"/>
      <c r="AED225" s="54"/>
      <c r="AEE225" s="54"/>
      <c r="AEF225" s="54"/>
      <c r="AEG225" s="54"/>
      <c r="AEH225" s="54"/>
      <c r="AEI225" s="54"/>
      <c r="AEJ225" s="54"/>
      <c r="AEK225" s="54"/>
      <c r="AEL225" s="54"/>
      <c r="AEM225" s="54"/>
      <c r="AEN225" s="54"/>
      <c r="AEO225" s="54"/>
      <c r="AEP225" s="54"/>
      <c r="AEQ225" s="54"/>
      <c r="AER225" s="54"/>
      <c r="AES225" s="54"/>
      <c r="AET225" s="54"/>
      <c r="AEU225" s="54"/>
      <c r="AEV225" s="54"/>
      <c r="AEW225" s="54"/>
      <c r="AEX225" s="54"/>
      <c r="AEY225" s="54"/>
      <c r="AEZ225" s="54"/>
      <c r="AFA225" s="54"/>
      <c r="AFB225" s="54"/>
      <c r="AFC225" s="54"/>
      <c r="AFD225" s="54"/>
      <c r="AFE225" s="54"/>
      <c r="AFF225" s="54"/>
      <c r="AFG225" s="54"/>
      <c r="AFH225" s="54"/>
      <c r="AFI225" s="54"/>
      <c r="AFJ225" s="54"/>
      <c r="AFK225" s="54"/>
      <c r="AFL225" s="54"/>
      <c r="AFM225" s="54"/>
      <c r="AFN225" s="54"/>
      <c r="AFO225" s="54"/>
      <c r="AFP225" s="54"/>
      <c r="AFQ225" s="54"/>
      <c r="AFR225" s="54"/>
      <c r="AFS225" s="54"/>
      <c r="AFT225" s="54"/>
      <c r="AFU225" s="54"/>
      <c r="AFV225" s="54"/>
      <c r="AFW225" s="54"/>
      <c r="AFX225" s="54"/>
      <c r="AFY225" s="54"/>
      <c r="AFZ225" s="54"/>
      <c r="AGA225" s="54"/>
      <c r="AGB225" s="54"/>
      <c r="AGC225" s="54"/>
      <c r="AGD225" s="54"/>
      <c r="AGE225" s="54"/>
      <c r="AGF225" s="54"/>
      <c r="AGG225" s="54"/>
      <c r="AGH225" s="54"/>
      <c r="AGI225" s="54"/>
      <c r="AGJ225" s="54"/>
      <c r="AGK225" s="54"/>
      <c r="AGL225" s="54"/>
      <c r="AGM225" s="54"/>
      <c r="AGN225" s="54"/>
      <c r="AGO225" s="54"/>
      <c r="AGP225" s="54"/>
      <c r="AGQ225" s="54"/>
      <c r="AGR225" s="54"/>
      <c r="AGS225" s="54"/>
      <c r="AGT225" s="54"/>
      <c r="AGU225" s="54"/>
      <c r="AGV225" s="54"/>
      <c r="AGW225" s="54"/>
      <c r="AGX225" s="54"/>
      <c r="AGY225" s="54"/>
      <c r="AGZ225" s="54"/>
      <c r="AHA225" s="54"/>
      <c r="AHB225" s="54"/>
      <c r="AHC225" s="54"/>
      <c r="AHD225" s="54"/>
      <c r="AHE225" s="54"/>
      <c r="AHF225" s="54"/>
      <c r="AHG225" s="54"/>
      <c r="AHH225" s="54"/>
      <c r="AHI225" s="54"/>
      <c r="AHJ225" s="54"/>
      <c r="AHK225" s="54"/>
      <c r="AHL225" s="54"/>
      <c r="AHM225" s="54"/>
      <c r="AHN225" s="54"/>
      <c r="AHO225" s="54"/>
      <c r="AHP225" s="54"/>
      <c r="AHQ225" s="54"/>
      <c r="AHR225" s="54"/>
      <c r="AHS225" s="54"/>
      <c r="AHT225" s="54"/>
      <c r="AHU225" s="54"/>
      <c r="AHV225" s="54"/>
      <c r="AHW225" s="54"/>
      <c r="AHX225" s="54"/>
      <c r="AHY225" s="54"/>
      <c r="AHZ225" s="54"/>
      <c r="AIA225" s="54"/>
      <c r="AIB225" s="54"/>
      <c r="AIC225" s="54"/>
      <c r="AID225" s="54"/>
      <c r="AIE225" s="54"/>
      <c r="AIF225" s="54"/>
      <c r="AIG225" s="54"/>
      <c r="AIH225" s="54"/>
      <c r="AII225" s="54"/>
      <c r="AIJ225" s="54"/>
      <c r="AIK225" s="54"/>
      <c r="AIL225" s="54"/>
      <c r="AIM225" s="54"/>
      <c r="AIN225" s="54"/>
      <c r="AIO225" s="54"/>
      <c r="AIP225" s="54"/>
      <c r="AIQ225" s="54"/>
      <c r="AIR225" s="54"/>
      <c r="AIS225" s="54"/>
      <c r="AIT225" s="54"/>
      <c r="AIU225" s="54"/>
      <c r="AIV225" s="54"/>
      <c r="AIW225" s="54"/>
      <c r="AIX225" s="54"/>
      <c r="AIY225" s="54"/>
      <c r="AIZ225" s="54"/>
      <c r="AJA225" s="54"/>
      <c r="AJB225" s="54"/>
      <c r="AJC225" s="54"/>
      <c r="AJD225" s="54"/>
      <c r="AJE225" s="54"/>
      <c r="AJF225" s="54"/>
      <c r="AJG225" s="54"/>
      <c r="AJH225" s="54"/>
      <c r="AJI225" s="54"/>
      <c r="AJJ225" s="54"/>
      <c r="AJK225" s="54"/>
      <c r="AJL225" s="54"/>
      <c r="AJM225" s="54"/>
      <c r="AJN225" s="54"/>
      <c r="AJO225" s="54"/>
      <c r="AJP225" s="54"/>
      <c r="AJQ225" s="54"/>
      <c r="AJR225" s="54"/>
      <c r="AJS225" s="54"/>
      <c r="AJT225" s="54"/>
      <c r="AJU225" s="54"/>
      <c r="AJV225" s="54"/>
      <c r="AJW225" s="54"/>
      <c r="AJX225" s="54"/>
      <c r="AJY225" s="54"/>
      <c r="AJZ225" s="54"/>
      <c r="AKA225" s="54"/>
      <c r="AKB225" s="54"/>
      <c r="AKC225" s="54"/>
      <c r="AKD225" s="54"/>
      <c r="AKE225" s="54"/>
      <c r="AKF225" s="54"/>
      <c r="AKG225" s="54"/>
      <c r="AKH225" s="54"/>
      <c r="AKI225" s="54"/>
      <c r="AKJ225" s="54"/>
      <c r="AKK225" s="54"/>
      <c r="AKL225" s="54"/>
      <c r="AKM225" s="54"/>
      <c r="AKN225" s="54"/>
      <c r="AKO225" s="54"/>
      <c r="AKP225" s="54"/>
      <c r="AKQ225" s="54"/>
      <c r="AKR225" s="54"/>
      <c r="AKS225" s="54"/>
      <c r="AKT225" s="54"/>
      <c r="AKU225" s="54"/>
      <c r="AKV225" s="54"/>
      <c r="AKW225" s="54"/>
      <c r="AKX225" s="54"/>
      <c r="AKY225" s="54"/>
      <c r="AKZ225" s="54"/>
      <c r="ALA225" s="54"/>
      <c r="ALB225" s="54"/>
      <c r="ALC225" s="54"/>
      <c r="ALD225" s="54"/>
      <c r="ALE225" s="54"/>
      <c r="ALF225" s="54"/>
      <c r="ALG225" s="54"/>
      <c r="ALH225" s="54"/>
      <c r="ALI225" s="54"/>
      <c r="ALJ225" s="54"/>
      <c r="ALK225" s="54"/>
      <c r="ALL225" s="54"/>
      <c r="ALM225" s="54"/>
      <c r="ALN225" s="54"/>
      <c r="ALO225" s="54"/>
      <c r="ALP225" s="54"/>
      <c r="ALQ225" s="54"/>
      <c r="ALR225" s="54"/>
      <c r="ALS225" s="54"/>
      <c r="ALT225" s="54"/>
      <c r="ALU225" s="54"/>
      <c r="ALV225" s="54"/>
      <c r="ALW225" s="54"/>
      <c r="ALX225" s="54"/>
      <c r="ALY225" s="54"/>
      <c r="ALZ225" s="54"/>
      <c r="AMA225" s="54"/>
      <c r="AMB225" s="54"/>
      <c r="AMC225" s="54"/>
      <c r="AMD225" s="54"/>
      <c r="AME225" s="54"/>
      <c r="AMF225" s="54"/>
      <c r="AMG225" s="54"/>
      <c r="AMH225" s="54"/>
      <c r="AMI225" s="54"/>
      <c r="AMJ225" s="54"/>
      <c r="AMK225" s="54"/>
      <c r="AML225" s="54"/>
      <c r="AMM225" s="54"/>
      <c r="AMN225" s="54"/>
      <c r="AMO225" s="54"/>
      <c r="AMP225" s="54"/>
      <c r="AMQ225" s="54"/>
      <c r="AMR225" s="54"/>
      <c r="AMS225" s="54"/>
      <c r="AMT225" s="54"/>
      <c r="AMU225" s="54"/>
      <c r="AMV225" s="54"/>
      <c r="AMW225" s="54"/>
      <c r="AMX225" s="54"/>
      <c r="AMY225" s="54"/>
      <c r="AMZ225" s="54"/>
      <c r="ANA225" s="54"/>
      <c r="ANB225" s="54"/>
      <c r="ANC225" s="54"/>
      <c r="AND225" s="54"/>
      <c r="ANE225" s="54"/>
      <c r="ANF225" s="54"/>
      <c r="ANG225" s="54"/>
      <c r="ANH225" s="54"/>
      <c r="ANI225" s="54"/>
      <c r="ANJ225" s="54"/>
      <c r="ANK225" s="54"/>
      <c r="ANL225" s="54"/>
      <c r="ANM225" s="54"/>
      <c r="ANN225" s="54"/>
      <c r="ANO225" s="54"/>
      <c r="ANP225" s="54"/>
      <c r="ANQ225" s="54"/>
      <c r="ANR225" s="54"/>
      <c r="ANS225" s="54"/>
      <c r="ANT225" s="54"/>
      <c r="ANU225" s="54"/>
      <c r="ANV225" s="54"/>
      <c r="ANW225" s="54"/>
      <c r="ANX225" s="54"/>
      <c r="ANY225" s="54"/>
      <c r="ANZ225" s="54"/>
      <c r="AOA225" s="54"/>
      <c r="AOB225" s="54"/>
      <c r="AOC225" s="54"/>
      <c r="AOD225" s="54"/>
      <c r="AOE225" s="54"/>
      <c r="AOF225" s="54"/>
      <c r="AOG225" s="54"/>
      <c r="AOH225" s="54"/>
      <c r="AOI225" s="54"/>
      <c r="AOJ225" s="54"/>
      <c r="AOK225" s="54"/>
      <c r="AOL225" s="54"/>
      <c r="AOM225" s="54"/>
      <c r="AON225" s="54"/>
      <c r="AOO225" s="54"/>
      <c r="AOP225" s="54"/>
      <c r="AOQ225" s="54"/>
      <c r="AOR225" s="54"/>
      <c r="AOS225" s="54"/>
      <c r="AOT225" s="54"/>
      <c r="AOU225" s="54"/>
      <c r="AOV225" s="54"/>
      <c r="AOW225" s="54"/>
      <c r="AOX225" s="54"/>
      <c r="AOY225" s="54"/>
      <c r="AOZ225" s="54"/>
      <c r="APA225" s="54"/>
      <c r="APB225" s="54"/>
      <c r="APC225" s="54"/>
      <c r="APD225" s="54"/>
      <c r="APE225" s="54"/>
      <c r="APF225" s="54"/>
      <c r="APG225" s="54"/>
      <c r="APH225" s="54"/>
      <c r="API225" s="54"/>
      <c r="APJ225" s="54"/>
      <c r="APK225" s="54"/>
      <c r="APL225" s="54"/>
      <c r="APM225" s="54"/>
      <c r="APN225" s="54"/>
      <c r="APO225" s="54"/>
      <c r="APP225" s="54"/>
      <c r="APQ225" s="54"/>
      <c r="APR225" s="54"/>
      <c r="APS225" s="54"/>
      <c r="APT225" s="54"/>
      <c r="APU225" s="54"/>
      <c r="APV225" s="54"/>
      <c r="APW225" s="54"/>
      <c r="APX225" s="54"/>
      <c r="APY225" s="54"/>
      <c r="APZ225" s="54"/>
      <c r="AQA225" s="54"/>
      <c r="AQB225" s="54"/>
      <c r="AQC225" s="54"/>
      <c r="AQD225" s="54"/>
      <c r="AQE225" s="54"/>
      <c r="AQF225" s="54"/>
      <c r="AQG225" s="54"/>
      <c r="AQH225" s="54"/>
      <c r="AQI225" s="54"/>
      <c r="AQJ225" s="54"/>
      <c r="AQK225" s="54"/>
      <c r="AQL225" s="54"/>
      <c r="AQM225" s="54"/>
      <c r="AQN225" s="54"/>
      <c r="AQO225" s="54"/>
      <c r="AQP225" s="54"/>
      <c r="AQQ225" s="54"/>
      <c r="AQR225" s="54"/>
      <c r="AQS225" s="54"/>
      <c r="AQT225" s="54"/>
      <c r="AQU225" s="54"/>
      <c r="AQV225" s="54"/>
      <c r="AQW225" s="54"/>
      <c r="AQX225" s="54"/>
      <c r="AQY225" s="54"/>
      <c r="AQZ225" s="54"/>
      <c r="ARA225" s="54"/>
      <c r="ARB225" s="54"/>
      <c r="ARC225" s="54"/>
      <c r="ARD225" s="54"/>
      <c r="ARE225" s="54"/>
      <c r="ARF225" s="54"/>
      <c r="ARG225" s="54"/>
      <c r="ARH225" s="54"/>
      <c r="ARI225" s="54"/>
      <c r="ARJ225" s="54"/>
      <c r="ARK225" s="54"/>
      <c r="ARL225" s="54"/>
      <c r="ARM225" s="54"/>
      <c r="ARN225" s="54"/>
      <c r="ARO225" s="54"/>
      <c r="ARP225" s="54"/>
      <c r="ARQ225" s="54"/>
      <c r="ARR225" s="54"/>
      <c r="ARS225" s="54"/>
      <c r="ART225" s="54"/>
      <c r="ARU225" s="54"/>
      <c r="ARV225" s="54"/>
      <c r="ARW225" s="54"/>
      <c r="ARX225" s="54"/>
      <c r="ARY225" s="54"/>
      <c r="ARZ225" s="54"/>
      <c r="ASA225" s="54"/>
      <c r="ASB225" s="54"/>
      <c r="ASC225" s="54"/>
      <c r="ASD225" s="54"/>
      <c r="ASE225" s="54"/>
      <c r="ASF225" s="54"/>
      <c r="ASG225" s="54"/>
      <c r="ASH225" s="54"/>
      <c r="ASI225" s="54"/>
      <c r="ASJ225" s="54"/>
      <c r="ASK225" s="54"/>
      <c r="ASL225" s="54"/>
      <c r="ASM225" s="54"/>
      <c r="ASN225" s="54"/>
      <c r="ASO225" s="54"/>
      <c r="ASP225" s="54"/>
      <c r="ASQ225" s="54"/>
      <c r="ASR225" s="54"/>
      <c r="ASS225" s="54"/>
      <c r="AST225" s="54"/>
      <c r="ASU225" s="54"/>
      <c r="ASV225" s="54"/>
      <c r="ASW225" s="54"/>
      <c r="ASX225" s="54"/>
      <c r="ASY225" s="54"/>
      <c r="ASZ225" s="54"/>
      <c r="ATA225" s="54"/>
      <c r="ATB225" s="54"/>
      <c r="ATC225" s="54"/>
      <c r="ATD225" s="54"/>
      <c r="ATE225" s="54"/>
      <c r="ATF225" s="54"/>
      <c r="ATG225" s="54"/>
      <c r="ATH225" s="54"/>
      <c r="ATI225" s="54"/>
      <c r="ATJ225" s="54"/>
      <c r="ATK225" s="54"/>
      <c r="ATL225" s="54"/>
      <c r="ATM225" s="54"/>
      <c r="ATN225" s="54"/>
      <c r="ATO225" s="54"/>
      <c r="ATP225" s="54"/>
      <c r="ATQ225" s="54"/>
      <c r="ATR225" s="54"/>
      <c r="ATS225" s="54"/>
      <c r="ATT225" s="54"/>
      <c r="ATU225" s="54"/>
      <c r="ATV225" s="54"/>
      <c r="ATW225" s="54"/>
      <c r="ATX225" s="54"/>
      <c r="ATY225" s="54"/>
      <c r="ATZ225" s="54"/>
      <c r="AUA225" s="54"/>
      <c r="AUB225" s="54"/>
      <c r="AUC225" s="54"/>
      <c r="AUD225" s="54"/>
      <c r="AUE225" s="54"/>
      <c r="AUF225" s="54"/>
      <c r="AUG225" s="54"/>
      <c r="AUH225" s="54"/>
      <c r="AUI225" s="54"/>
      <c r="AUJ225" s="54"/>
      <c r="AUK225" s="54"/>
      <c r="AUL225" s="54"/>
      <c r="AUM225" s="54"/>
      <c r="AUN225" s="54"/>
      <c r="AUO225" s="54"/>
      <c r="AUP225" s="54"/>
      <c r="AUQ225" s="54"/>
      <c r="AUR225" s="54"/>
      <c r="AUS225" s="54"/>
      <c r="AUT225" s="54"/>
      <c r="AUU225" s="54"/>
      <c r="AUV225" s="54"/>
      <c r="AUW225" s="54"/>
      <c r="AUX225" s="54"/>
      <c r="AUY225" s="54"/>
      <c r="AUZ225" s="54"/>
      <c r="AVA225" s="54"/>
      <c r="AVB225" s="54"/>
      <c r="AVC225" s="54"/>
      <c r="AVD225" s="54"/>
      <c r="AVE225" s="54"/>
      <c r="AVF225" s="54"/>
      <c r="AVG225" s="54"/>
      <c r="AVH225" s="54"/>
      <c r="AVI225" s="54"/>
      <c r="AVJ225" s="54"/>
      <c r="AVK225" s="54"/>
      <c r="AVL225" s="54"/>
      <c r="AVM225" s="54"/>
      <c r="AVN225" s="54"/>
      <c r="AVO225" s="54"/>
      <c r="AVP225" s="54"/>
      <c r="AVQ225" s="54"/>
      <c r="AVR225" s="54"/>
      <c r="AVS225" s="54"/>
      <c r="AVT225" s="54"/>
      <c r="AVU225" s="54"/>
      <c r="AVV225" s="54"/>
      <c r="AVW225" s="54"/>
      <c r="AVX225" s="54"/>
      <c r="AVY225" s="54"/>
      <c r="AVZ225" s="54"/>
      <c r="AWA225" s="54"/>
      <c r="AWB225" s="54"/>
      <c r="AWC225" s="54"/>
      <c r="AWD225" s="54"/>
      <c r="AWE225" s="54"/>
      <c r="AWF225" s="54"/>
      <c r="AWG225" s="54"/>
      <c r="AWH225" s="54"/>
      <c r="AWI225" s="54"/>
      <c r="AWJ225" s="54"/>
      <c r="AWK225" s="54"/>
      <c r="AWL225" s="54"/>
      <c r="AWM225" s="54"/>
      <c r="AWN225" s="54"/>
      <c r="AWO225" s="54"/>
      <c r="AWP225" s="54"/>
      <c r="AWQ225" s="54"/>
      <c r="AWR225" s="54"/>
      <c r="AWS225" s="54"/>
      <c r="AWT225" s="54"/>
      <c r="AWU225" s="54"/>
      <c r="AWV225" s="54"/>
      <c r="AWW225" s="54"/>
      <c r="AWX225" s="54"/>
      <c r="AWY225" s="54"/>
      <c r="AWZ225" s="54"/>
      <c r="AXA225" s="54"/>
      <c r="AXB225" s="54"/>
      <c r="AXC225" s="54"/>
      <c r="AXD225" s="54"/>
      <c r="AXE225" s="54"/>
      <c r="AXF225" s="54"/>
      <c r="AXG225" s="54"/>
      <c r="AXH225" s="54"/>
      <c r="AXI225" s="54"/>
      <c r="AXJ225" s="54"/>
      <c r="AXK225" s="54"/>
      <c r="AXL225" s="54"/>
      <c r="AXM225" s="54"/>
      <c r="AXN225" s="54"/>
      <c r="AXO225" s="54"/>
      <c r="AXP225" s="54"/>
      <c r="AXQ225" s="54"/>
      <c r="AXR225" s="54"/>
      <c r="AXS225" s="54"/>
      <c r="AXT225" s="54"/>
      <c r="AXU225" s="54"/>
      <c r="AXV225" s="54"/>
      <c r="AXW225" s="54"/>
      <c r="AXX225" s="54"/>
      <c r="AXY225" s="54"/>
      <c r="AXZ225" s="54"/>
      <c r="AYA225" s="54"/>
      <c r="AYB225" s="54"/>
      <c r="AYC225" s="54"/>
      <c r="AYD225" s="54"/>
      <c r="AYE225" s="54"/>
      <c r="AYF225" s="54"/>
      <c r="AYG225" s="54"/>
      <c r="AYH225" s="54"/>
      <c r="AYI225" s="54"/>
      <c r="AYJ225" s="54"/>
      <c r="AYK225" s="54"/>
      <c r="AYL225" s="54"/>
      <c r="AYM225" s="54"/>
      <c r="AYN225" s="54"/>
      <c r="AYO225" s="54"/>
      <c r="AYP225" s="54"/>
      <c r="AYQ225" s="54"/>
      <c r="AYR225" s="54"/>
      <c r="AYS225" s="54"/>
      <c r="AYT225" s="54"/>
      <c r="AYU225" s="54"/>
      <c r="AYV225" s="54"/>
      <c r="AYW225" s="54"/>
      <c r="AYX225" s="54"/>
      <c r="AYY225" s="54"/>
      <c r="AYZ225" s="54"/>
      <c r="AZA225" s="54"/>
      <c r="AZB225" s="54"/>
      <c r="AZC225" s="54"/>
      <c r="AZD225" s="54"/>
      <c r="AZE225" s="54"/>
      <c r="AZF225" s="54"/>
      <c r="AZG225" s="54"/>
      <c r="AZH225" s="54"/>
      <c r="AZI225" s="54"/>
      <c r="AZJ225" s="54"/>
      <c r="AZK225" s="54"/>
      <c r="AZL225" s="54"/>
      <c r="AZM225" s="54"/>
      <c r="AZN225" s="54"/>
      <c r="AZO225" s="54"/>
      <c r="AZP225" s="54"/>
      <c r="AZQ225" s="54"/>
      <c r="AZR225" s="54"/>
      <c r="AZS225" s="54"/>
      <c r="AZT225" s="54"/>
      <c r="AZU225" s="54"/>
      <c r="AZV225" s="54"/>
      <c r="AZW225" s="54"/>
      <c r="AZX225" s="54"/>
      <c r="AZY225" s="54"/>
      <c r="AZZ225" s="54"/>
      <c r="BAA225" s="54"/>
      <c r="BAB225" s="54"/>
      <c r="BAC225" s="54"/>
      <c r="BAD225" s="54"/>
      <c r="BAE225" s="54"/>
      <c r="BAF225" s="54"/>
      <c r="BAG225" s="54"/>
      <c r="BAH225" s="54"/>
      <c r="BAI225" s="54"/>
      <c r="BAJ225" s="54"/>
      <c r="BAK225" s="54"/>
      <c r="BAL225" s="54"/>
      <c r="BAM225" s="54"/>
      <c r="BAN225" s="54"/>
      <c r="BAO225" s="54"/>
      <c r="BAP225" s="54"/>
      <c r="BAQ225" s="54"/>
      <c r="BAR225" s="54"/>
      <c r="BAS225" s="54"/>
      <c r="BAT225" s="54"/>
      <c r="BAU225" s="54"/>
      <c r="BAV225" s="54"/>
      <c r="BAW225" s="54"/>
      <c r="BAX225" s="54"/>
      <c r="BAY225" s="54"/>
      <c r="BAZ225" s="54"/>
      <c r="BBA225" s="54"/>
      <c r="BBB225" s="54"/>
      <c r="BBC225" s="54"/>
      <c r="BBD225" s="54"/>
      <c r="BBE225" s="54"/>
      <c r="BBF225" s="54"/>
      <c r="BBG225" s="54"/>
      <c r="BBH225" s="54"/>
      <c r="BBI225" s="54"/>
      <c r="BBJ225" s="54"/>
      <c r="BBK225" s="54"/>
      <c r="BBL225" s="54"/>
      <c r="BBM225" s="54"/>
      <c r="BBN225" s="54"/>
      <c r="BBO225" s="54"/>
      <c r="BBP225" s="54"/>
      <c r="BBQ225" s="54"/>
      <c r="BBR225" s="54"/>
      <c r="BBS225" s="54"/>
      <c r="BBT225" s="54"/>
      <c r="BBU225" s="54"/>
      <c r="BBV225" s="54"/>
      <c r="BBW225" s="54"/>
      <c r="BBX225" s="54"/>
      <c r="BBY225" s="54"/>
      <c r="BBZ225" s="54"/>
      <c r="BCA225" s="54"/>
      <c r="BCB225" s="54"/>
      <c r="BCC225" s="54"/>
      <c r="BCD225" s="54"/>
      <c r="BCE225" s="54"/>
      <c r="BCF225" s="54"/>
      <c r="BCG225" s="54"/>
      <c r="BCH225" s="54"/>
      <c r="BCI225" s="54"/>
      <c r="BCJ225" s="54"/>
      <c r="BCK225" s="54"/>
      <c r="BCL225" s="54"/>
      <c r="BCM225" s="54"/>
      <c r="BCN225" s="54"/>
      <c r="BCO225" s="54"/>
      <c r="BCP225" s="54"/>
      <c r="BCQ225" s="54"/>
      <c r="BCR225" s="54"/>
      <c r="BCS225" s="54"/>
      <c r="BCT225" s="54"/>
      <c r="BCU225" s="54"/>
      <c r="BCV225" s="54"/>
      <c r="BCW225" s="54"/>
      <c r="BCX225" s="54"/>
      <c r="BCY225" s="54"/>
      <c r="BCZ225" s="54"/>
      <c r="BDA225" s="54"/>
      <c r="BDB225" s="54"/>
      <c r="BDC225" s="54"/>
      <c r="BDD225" s="54"/>
      <c r="BDE225" s="54"/>
      <c r="BDF225" s="54"/>
      <c r="BDG225" s="54"/>
      <c r="BDH225" s="54"/>
      <c r="BDI225" s="54"/>
      <c r="BDJ225" s="54"/>
      <c r="BDK225" s="54"/>
      <c r="BDL225" s="54"/>
      <c r="BDM225" s="54"/>
      <c r="BDN225" s="54"/>
      <c r="BDO225" s="54"/>
      <c r="BDP225" s="54"/>
      <c r="BDQ225" s="54"/>
      <c r="BDR225" s="54"/>
      <c r="BDS225" s="54"/>
      <c r="BDT225" s="54"/>
      <c r="BDU225" s="54"/>
      <c r="BDV225" s="54"/>
      <c r="BDW225" s="54"/>
      <c r="BDX225" s="54"/>
      <c r="BDY225" s="54"/>
      <c r="BDZ225" s="54"/>
      <c r="BEA225" s="54"/>
      <c r="BEB225" s="54"/>
      <c r="BEC225" s="54"/>
      <c r="BED225" s="54"/>
      <c r="BEE225" s="54"/>
      <c r="BEF225" s="54"/>
      <c r="BEG225" s="54"/>
      <c r="BEH225" s="54"/>
      <c r="BEI225" s="54"/>
      <c r="BEJ225" s="54"/>
      <c r="BEK225" s="54"/>
      <c r="BEL225" s="54"/>
      <c r="BEM225" s="54"/>
      <c r="BEN225" s="54"/>
      <c r="BEO225" s="54"/>
      <c r="BEP225" s="54"/>
      <c r="BEQ225" s="54"/>
      <c r="BER225" s="54"/>
      <c r="BES225" s="54"/>
      <c r="BET225" s="54"/>
      <c r="BEU225" s="54"/>
      <c r="BEV225" s="54"/>
      <c r="BEW225" s="54"/>
      <c r="BEX225" s="54"/>
      <c r="BEY225" s="54"/>
      <c r="BEZ225" s="54"/>
      <c r="BFA225" s="54"/>
      <c r="BFB225" s="54"/>
      <c r="BFC225" s="54"/>
      <c r="BFD225" s="54"/>
      <c r="BFE225" s="54"/>
      <c r="BFF225" s="54"/>
      <c r="BFG225" s="54"/>
      <c r="BFH225" s="54"/>
      <c r="BFI225" s="54"/>
      <c r="BFJ225" s="54"/>
      <c r="BFK225" s="54"/>
      <c r="BFL225" s="54"/>
      <c r="BFM225" s="54"/>
      <c r="BFN225" s="54"/>
      <c r="BFO225" s="54"/>
      <c r="BFP225" s="54"/>
      <c r="BFQ225" s="54"/>
      <c r="BFR225" s="54"/>
      <c r="BFS225" s="54"/>
      <c r="BFT225" s="54"/>
      <c r="BFU225" s="54"/>
      <c r="BFV225" s="54"/>
      <c r="BFW225" s="54"/>
      <c r="BFX225" s="54"/>
      <c r="BFY225" s="54"/>
      <c r="BFZ225" s="54"/>
      <c r="BGA225" s="54"/>
      <c r="BGB225" s="54"/>
      <c r="BGC225" s="54"/>
      <c r="BGD225" s="54"/>
      <c r="BGE225" s="54"/>
      <c r="BGF225" s="54"/>
      <c r="BGG225" s="54"/>
      <c r="BGH225" s="54"/>
      <c r="BGI225" s="54"/>
      <c r="BGJ225" s="54"/>
      <c r="BGK225" s="54"/>
      <c r="BGL225" s="54"/>
      <c r="BGM225" s="54"/>
      <c r="BGN225" s="54"/>
      <c r="BGO225" s="54"/>
      <c r="BGP225" s="54"/>
      <c r="BGQ225" s="54"/>
      <c r="BGR225" s="54"/>
      <c r="BGS225" s="54"/>
      <c r="BGT225" s="54"/>
      <c r="BGU225" s="54"/>
      <c r="BGV225" s="54"/>
      <c r="BGW225" s="54"/>
      <c r="BGX225" s="54"/>
      <c r="BGY225" s="54"/>
      <c r="BGZ225" s="54"/>
      <c r="BHA225" s="54"/>
      <c r="BHB225" s="54"/>
      <c r="BHC225" s="54"/>
      <c r="BHD225" s="54"/>
      <c r="BHE225" s="54"/>
      <c r="BHF225" s="54"/>
      <c r="BHG225" s="54"/>
      <c r="BHH225" s="54"/>
      <c r="BHI225" s="54"/>
      <c r="BHJ225" s="54"/>
      <c r="BHK225" s="54"/>
      <c r="BHL225" s="54"/>
      <c r="BHM225" s="54"/>
      <c r="BHN225" s="54"/>
      <c r="BHO225" s="54"/>
      <c r="BHP225" s="54"/>
      <c r="BHQ225" s="54"/>
      <c r="BHR225" s="54"/>
      <c r="BHS225" s="54"/>
      <c r="BHT225" s="54"/>
      <c r="BHU225" s="54"/>
      <c r="BHV225" s="54"/>
      <c r="BHW225" s="54"/>
      <c r="BHX225" s="54"/>
      <c r="BHY225" s="54"/>
      <c r="BHZ225" s="54"/>
      <c r="BIA225" s="54"/>
      <c r="BIB225" s="54"/>
      <c r="BIC225" s="54"/>
      <c r="BID225" s="54"/>
      <c r="BIE225" s="54"/>
      <c r="BIF225" s="54"/>
      <c r="BIG225" s="54"/>
      <c r="BIH225" s="54"/>
      <c r="BII225" s="54"/>
      <c r="BIJ225" s="54"/>
      <c r="BIK225" s="54"/>
      <c r="BIL225" s="54"/>
      <c r="BIM225" s="54"/>
      <c r="BIN225" s="54"/>
      <c r="BIO225" s="54"/>
      <c r="BIP225" s="54"/>
      <c r="BIQ225" s="54"/>
      <c r="BIR225" s="54"/>
      <c r="BIS225" s="54"/>
      <c r="BIT225" s="54"/>
      <c r="BIU225" s="54"/>
      <c r="BIV225" s="54"/>
      <c r="BIW225" s="54"/>
      <c r="BIX225" s="54"/>
      <c r="BIY225" s="54"/>
      <c r="BIZ225" s="54"/>
      <c r="BJA225" s="54"/>
      <c r="BJB225" s="54"/>
      <c r="BJC225" s="54"/>
      <c r="BJD225" s="54"/>
      <c r="BJE225" s="54"/>
      <c r="BJF225" s="54"/>
      <c r="BJG225" s="54"/>
      <c r="BJH225" s="54"/>
      <c r="BJI225" s="54"/>
      <c r="BJJ225" s="54"/>
      <c r="BJK225" s="54"/>
      <c r="BJL225" s="54"/>
      <c r="BJM225" s="54"/>
      <c r="BJN225" s="54"/>
      <c r="BJO225" s="54"/>
      <c r="BJP225" s="54"/>
      <c r="BJQ225" s="54"/>
      <c r="BJR225" s="54"/>
      <c r="BJS225" s="54"/>
      <c r="BJT225" s="54"/>
      <c r="BJU225" s="54"/>
      <c r="BJV225" s="54"/>
      <c r="BJW225" s="54"/>
      <c r="BJX225" s="54"/>
      <c r="BJY225" s="54"/>
      <c r="BJZ225" s="54"/>
      <c r="BKA225" s="54"/>
      <c r="BKB225" s="54"/>
      <c r="BKC225" s="54"/>
      <c r="BKD225" s="54"/>
      <c r="BKE225" s="54"/>
      <c r="BKF225" s="54"/>
      <c r="BKG225" s="54"/>
      <c r="BKH225" s="54"/>
      <c r="BKI225" s="54"/>
      <c r="BKJ225" s="54"/>
      <c r="BKK225" s="54"/>
      <c r="BKL225" s="54"/>
      <c r="BKM225" s="54"/>
      <c r="BKN225" s="54"/>
      <c r="BKO225" s="54"/>
      <c r="BKP225" s="54"/>
      <c r="BKQ225" s="54"/>
      <c r="BKR225" s="54"/>
      <c r="BKS225" s="54"/>
      <c r="BKT225" s="54"/>
      <c r="BKU225" s="54"/>
      <c r="BKV225" s="54"/>
      <c r="BKW225" s="54"/>
      <c r="BKX225" s="54"/>
      <c r="BKY225" s="54"/>
      <c r="BKZ225" s="54"/>
      <c r="BLA225" s="54"/>
      <c r="BLB225" s="54"/>
      <c r="BLC225" s="54"/>
      <c r="BLD225" s="54"/>
      <c r="BLE225" s="54"/>
      <c r="BLF225" s="54"/>
      <c r="BLG225" s="54"/>
      <c r="BLH225" s="54"/>
      <c r="BLI225" s="54"/>
      <c r="BLJ225" s="54"/>
      <c r="BLK225" s="54"/>
      <c r="BLL225" s="54"/>
      <c r="BLM225" s="54"/>
      <c r="BLN225" s="54"/>
      <c r="BLO225" s="54"/>
      <c r="BLP225" s="54"/>
      <c r="BLQ225" s="54"/>
      <c r="BLR225" s="54"/>
      <c r="BLS225" s="54"/>
      <c r="BLT225" s="54"/>
      <c r="BLU225" s="54"/>
      <c r="BLV225" s="54"/>
      <c r="BLW225" s="54"/>
      <c r="BLX225" s="54"/>
      <c r="BLY225" s="54"/>
      <c r="BLZ225" s="54"/>
      <c r="BMA225" s="54"/>
      <c r="BMB225" s="54"/>
      <c r="BMC225" s="54"/>
      <c r="BMD225" s="54"/>
      <c r="BME225" s="54"/>
      <c r="BMF225" s="54"/>
      <c r="BMG225" s="54"/>
      <c r="BMH225" s="54"/>
      <c r="BMI225" s="54"/>
      <c r="BMJ225" s="54"/>
      <c r="BMK225" s="54"/>
      <c r="BML225" s="54"/>
      <c r="BMM225" s="54"/>
      <c r="BMN225" s="54"/>
      <c r="BMO225" s="54"/>
      <c r="BMP225" s="54"/>
      <c r="BMQ225" s="54"/>
      <c r="BMR225" s="54"/>
      <c r="BMS225" s="54"/>
      <c r="BMT225" s="54"/>
      <c r="BMU225" s="54"/>
      <c r="BMV225" s="54"/>
      <c r="BMW225" s="54"/>
      <c r="BMX225" s="54"/>
      <c r="BMY225" s="54"/>
      <c r="BMZ225" s="54"/>
      <c r="BNA225" s="54"/>
      <c r="BNB225" s="54"/>
      <c r="BNC225" s="54"/>
      <c r="BND225" s="54"/>
      <c r="BNE225" s="54"/>
      <c r="BNF225" s="54"/>
      <c r="BNG225" s="54"/>
      <c r="BNH225" s="54"/>
      <c r="BNI225" s="54"/>
      <c r="BNJ225" s="54"/>
      <c r="BNK225" s="54"/>
      <c r="BNL225" s="54"/>
      <c r="BNM225" s="54"/>
      <c r="BNN225" s="54"/>
      <c r="BNO225" s="54"/>
      <c r="BNP225" s="54"/>
      <c r="BNQ225" s="54"/>
      <c r="BNR225" s="54"/>
      <c r="BNS225" s="54"/>
      <c r="BNT225" s="54"/>
      <c r="BNU225" s="54"/>
      <c r="BNV225" s="54"/>
      <c r="BNW225" s="54"/>
      <c r="BNX225" s="54"/>
      <c r="BNY225" s="54"/>
      <c r="BNZ225" s="54"/>
      <c r="BOA225" s="54"/>
      <c r="BOB225" s="54"/>
      <c r="BOC225" s="54"/>
      <c r="BOD225" s="54"/>
      <c r="BOE225" s="54"/>
      <c r="BOF225" s="54"/>
      <c r="BOG225" s="54"/>
      <c r="BOH225" s="54"/>
      <c r="BOI225" s="54"/>
      <c r="BOJ225" s="54"/>
      <c r="BOK225" s="54"/>
      <c r="BOL225" s="54"/>
      <c r="BOM225" s="54"/>
      <c r="BON225" s="54"/>
      <c r="BOO225" s="54"/>
      <c r="BOP225" s="54"/>
      <c r="BOQ225" s="54"/>
      <c r="BOR225" s="54"/>
      <c r="BOS225" s="54"/>
      <c r="BOT225" s="54"/>
      <c r="BOU225" s="54"/>
      <c r="BOV225" s="54"/>
      <c r="BOW225" s="54"/>
      <c r="BOX225" s="54"/>
      <c r="BOY225" s="54"/>
      <c r="BOZ225" s="54"/>
      <c r="BPA225" s="54"/>
      <c r="BPB225" s="54"/>
      <c r="BPC225" s="54"/>
      <c r="BPD225" s="54"/>
      <c r="BPE225" s="54"/>
      <c r="BPF225" s="54"/>
      <c r="BPG225" s="54"/>
      <c r="BPH225" s="54"/>
      <c r="BPI225" s="54"/>
      <c r="BPJ225" s="54"/>
      <c r="BPK225" s="54"/>
      <c r="BPL225" s="54"/>
      <c r="BPM225" s="54"/>
      <c r="BPN225" s="54"/>
      <c r="BPO225" s="54"/>
      <c r="BPP225" s="54"/>
      <c r="BPQ225" s="54"/>
      <c r="BPR225" s="54"/>
      <c r="BPS225" s="54"/>
      <c r="BPT225" s="54"/>
      <c r="BPU225" s="54"/>
      <c r="BPV225" s="54"/>
      <c r="BPW225" s="54"/>
      <c r="BPX225" s="54"/>
      <c r="BPY225" s="54"/>
      <c r="BPZ225" s="54"/>
      <c r="BQA225" s="54"/>
      <c r="BQB225" s="54"/>
      <c r="BQC225" s="54"/>
      <c r="BQD225" s="54"/>
      <c r="BQE225" s="54"/>
      <c r="BQF225" s="54"/>
      <c r="BQG225" s="54"/>
      <c r="BQH225" s="54"/>
      <c r="BQI225" s="54"/>
      <c r="BQJ225" s="54"/>
      <c r="BQK225" s="54"/>
      <c r="BQL225" s="54"/>
      <c r="BQM225" s="54"/>
      <c r="BQN225" s="54"/>
      <c r="BQO225" s="54"/>
      <c r="BQP225" s="54"/>
      <c r="BQQ225" s="54"/>
      <c r="BQR225" s="54"/>
      <c r="BQS225" s="54"/>
      <c r="BQT225" s="54"/>
      <c r="BQU225" s="54"/>
      <c r="BQV225" s="54"/>
      <c r="BQW225" s="54"/>
      <c r="BQX225" s="54"/>
      <c r="BQY225" s="54"/>
      <c r="BQZ225" s="54"/>
      <c r="BRA225" s="54"/>
      <c r="BRB225" s="54"/>
      <c r="BRC225" s="54"/>
      <c r="BRD225" s="54"/>
      <c r="BRE225" s="54"/>
      <c r="BRF225" s="54"/>
      <c r="BRG225" s="54"/>
      <c r="BRH225" s="54"/>
      <c r="BRI225" s="54"/>
      <c r="BRJ225" s="54"/>
      <c r="BRK225" s="54"/>
      <c r="BRL225" s="54"/>
      <c r="BRM225" s="54"/>
      <c r="BRN225" s="54"/>
      <c r="BRO225" s="54"/>
      <c r="BRP225" s="54"/>
      <c r="BRQ225" s="54"/>
      <c r="BRR225" s="54"/>
      <c r="BRS225" s="54"/>
      <c r="BRT225" s="54"/>
      <c r="BRU225" s="54"/>
      <c r="BRV225" s="54"/>
      <c r="BRW225" s="54"/>
      <c r="BRX225" s="54"/>
      <c r="BRY225" s="54"/>
      <c r="BRZ225" s="54"/>
      <c r="BSA225" s="54"/>
      <c r="BSB225" s="54"/>
      <c r="BSC225" s="54"/>
      <c r="BSD225" s="54"/>
      <c r="BSE225" s="54"/>
      <c r="BSF225" s="54"/>
      <c r="BSG225" s="54"/>
      <c r="BSH225" s="54"/>
      <c r="BSI225" s="54"/>
      <c r="BSJ225" s="54"/>
      <c r="BSK225" s="54"/>
      <c r="BSL225" s="54"/>
      <c r="BSM225" s="54"/>
      <c r="BSN225" s="54"/>
      <c r="BSO225" s="54"/>
      <c r="BSP225" s="54"/>
      <c r="BSQ225" s="54"/>
      <c r="BSR225" s="54"/>
      <c r="BSS225" s="54"/>
      <c r="BST225" s="54"/>
      <c r="BSU225" s="54"/>
      <c r="BSV225" s="54"/>
      <c r="BSW225" s="54"/>
      <c r="BSX225" s="54"/>
      <c r="BSY225" s="54"/>
      <c r="BSZ225" s="54"/>
      <c r="BTA225" s="54"/>
      <c r="BTB225" s="54"/>
      <c r="BTC225" s="54"/>
      <c r="BTD225" s="54"/>
      <c r="BTE225" s="54"/>
      <c r="BTF225" s="54"/>
      <c r="BTG225" s="54"/>
      <c r="BTH225" s="54"/>
      <c r="BTI225" s="54"/>
      <c r="BTJ225" s="54"/>
      <c r="BTK225" s="54"/>
      <c r="BTL225" s="54"/>
      <c r="BTM225" s="54"/>
      <c r="BTN225" s="54"/>
      <c r="BTO225" s="54"/>
      <c r="BTP225" s="54"/>
      <c r="BTQ225" s="54"/>
      <c r="BTR225" s="54"/>
      <c r="BTS225" s="54"/>
      <c r="BTT225" s="54"/>
      <c r="BTU225" s="54"/>
      <c r="BTV225" s="54"/>
      <c r="BTW225" s="54"/>
      <c r="BTX225" s="54"/>
      <c r="BTY225" s="54"/>
      <c r="BTZ225" s="54"/>
      <c r="BUA225" s="54"/>
      <c r="BUB225" s="54"/>
      <c r="BUC225" s="54"/>
      <c r="BUD225" s="54"/>
      <c r="BUE225" s="54"/>
      <c r="BUF225" s="54"/>
      <c r="BUG225" s="54"/>
      <c r="BUH225" s="54"/>
      <c r="BUI225" s="54"/>
      <c r="BUJ225" s="54"/>
      <c r="BUK225" s="54"/>
      <c r="BUL225" s="54"/>
      <c r="BUM225" s="54"/>
      <c r="BUN225" s="54"/>
      <c r="BUO225" s="54"/>
      <c r="BUP225" s="54"/>
      <c r="BUQ225" s="54"/>
      <c r="BUR225" s="54"/>
      <c r="BUS225" s="54"/>
      <c r="BUT225" s="54"/>
      <c r="BUU225" s="54"/>
      <c r="BUV225" s="54"/>
      <c r="BUW225" s="54"/>
      <c r="BUX225" s="54"/>
      <c r="BUY225" s="54"/>
      <c r="BUZ225" s="54"/>
      <c r="BVA225" s="54"/>
      <c r="BVB225" s="54"/>
      <c r="BVC225" s="54"/>
      <c r="BVD225" s="54"/>
      <c r="BVE225" s="54"/>
      <c r="BVF225" s="54"/>
      <c r="BVG225" s="54"/>
      <c r="BVH225" s="54"/>
      <c r="BVI225" s="54"/>
      <c r="BVJ225" s="54"/>
      <c r="BVK225" s="54"/>
      <c r="BVL225" s="54"/>
      <c r="BVM225" s="54"/>
      <c r="BVN225" s="54"/>
      <c r="BVO225" s="54"/>
      <c r="BVP225" s="54"/>
      <c r="BVQ225" s="54"/>
      <c r="BVR225" s="54"/>
      <c r="BVS225" s="54"/>
      <c r="BVT225" s="54"/>
      <c r="BVU225" s="54"/>
      <c r="BVV225" s="54"/>
      <c r="BVW225" s="54"/>
      <c r="BVX225" s="54"/>
      <c r="BVY225" s="54"/>
      <c r="BVZ225" s="54"/>
      <c r="BWA225" s="54"/>
      <c r="BWB225" s="54"/>
      <c r="BWC225" s="54"/>
      <c r="BWD225" s="54"/>
      <c r="BWE225" s="54"/>
      <c r="BWF225" s="54"/>
      <c r="BWG225" s="54"/>
      <c r="BWH225" s="54"/>
      <c r="BWI225" s="54"/>
      <c r="BWJ225" s="54"/>
      <c r="BWK225" s="54"/>
      <c r="BWL225" s="54"/>
      <c r="BWM225" s="54"/>
      <c r="BWN225" s="54"/>
      <c r="BWO225" s="54"/>
      <c r="BWP225" s="54"/>
      <c r="BWQ225" s="54"/>
      <c r="BWR225" s="54"/>
      <c r="BWS225" s="54"/>
      <c r="BWT225" s="54"/>
      <c r="BWU225" s="54"/>
      <c r="BWV225" s="54"/>
      <c r="BWW225" s="54"/>
      <c r="BWX225" s="54"/>
      <c r="BWY225" s="54"/>
      <c r="BWZ225" s="54"/>
      <c r="BXA225" s="54"/>
      <c r="BXB225" s="54"/>
      <c r="BXC225" s="54"/>
      <c r="BXD225" s="54"/>
      <c r="BXE225" s="54"/>
      <c r="BXF225" s="54"/>
      <c r="BXG225" s="54"/>
      <c r="BXH225" s="54"/>
      <c r="BXI225" s="54"/>
      <c r="BXJ225" s="54"/>
      <c r="BXK225" s="54"/>
      <c r="BXL225" s="54"/>
      <c r="BXM225" s="54"/>
      <c r="BXN225" s="54"/>
      <c r="BXO225" s="54"/>
      <c r="BXP225" s="54"/>
      <c r="BXQ225" s="54"/>
      <c r="BXR225" s="54"/>
      <c r="BXS225" s="54"/>
      <c r="BXT225" s="54"/>
      <c r="BXU225" s="54"/>
      <c r="BXV225" s="54"/>
      <c r="BXW225" s="54"/>
      <c r="BXX225" s="54"/>
      <c r="BXY225" s="54"/>
      <c r="BXZ225" s="54"/>
      <c r="BYA225" s="54"/>
      <c r="BYB225" s="54"/>
      <c r="BYC225" s="54"/>
      <c r="BYD225" s="54"/>
      <c r="BYE225" s="54"/>
      <c r="BYF225" s="54"/>
      <c r="BYG225" s="54"/>
      <c r="BYH225" s="54"/>
      <c r="BYI225" s="54"/>
      <c r="BYJ225" s="54"/>
      <c r="BYK225" s="54"/>
      <c r="BYL225" s="54"/>
      <c r="BYM225" s="54"/>
      <c r="BYN225" s="54"/>
      <c r="BYO225" s="54"/>
      <c r="BYP225" s="54"/>
      <c r="BYQ225" s="54"/>
      <c r="BYR225" s="54"/>
      <c r="BYS225" s="54"/>
      <c r="BYT225" s="54"/>
      <c r="BYU225" s="54"/>
      <c r="BYV225" s="54"/>
      <c r="BYW225" s="54"/>
      <c r="BYX225" s="54"/>
      <c r="BYY225" s="54"/>
      <c r="BYZ225" s="54"/>
      <c r="BZA225" s="54"/>
      <c r="BZB225" s="54"/>
      <c r="BZC225" s="54"/>
      <c r="BZD225" s="54"/>
      <c r="BZE225" s="54"/>
      <c r="BZF225" s="54"/>
      <c r="BZG225" s="54"/>
      <c r="BZH225" s="54"/>
      <c r="BZI225" s="54"/>
      <c r="BZJ225" s="54"/>
      <c r="BZK225" s="54"/>
      <c r="BZL225" s="54"/>
      <c r="BZM225" s="54"/>
      <c r="BZN225" s="54"/>
      <c r="BZO225" s="54"/>
      <c r="BZP225" s="54"/>
      <c r="BZQ225" s="54"/>
      <c r="BZR225" s="54"/>
      <c r="BZS225" s="54"/>
      <c r="BZT225" s="54"/>
      <c r="BZU225" s="54"/>
      <c r="BZV225" s="54"/>
      <c r="BZW225" s="54"/>
      <c r="BZX225" s="54"/>
      <c r="BZY225" s="54"/>
      <c r="BZZ225" s="54"/>
      <c r="CAA225" s="54"/>
      <c r="CAB225" s="54"/>
      <c r="CAC225" s="54"/>
      <c r="CAD225" s="54"/>
      <c r="CAE225" s="54"/>
      <c r="CAF225" s="54"/>
      <c r="CAG225" s="54"/>
      <c r="CAH225" s="54"/>
      <c r="CAI225" s="54"/>
      <c r="CAJ225" s="54"/>
      <c r="CAK225" s="54"/>
      <c r="CAL225" s="54"/>
      <c r="CAM225" s="54"/>
      <c r="CAN225" s="54"/>
      <c r="CAO225" s="54"/>
      <c r="CAP225" s="54"/>
      <c r="CAQ225" s="54"/>
      <c r="CAR225" s="54"/>
      <c r="CAS225" s="54"/>
      <c r="CAT225" s="54"/>
      <c r="CAU225" s="54"/>
      <c r="CAV225" s="54"/>
      <c r="CAW225" s="54"/>
      <c r="CAX225" s="54"/>
      <c r="CAY225" s="54"/>
      <c r="CAZ225" s="54"/>
      <c r="CBA225" s="54"/>
      <c r="CBB225" s="54"/>
      <c r="CBC225" s="54"/>
      <c r="CBD225" s="54"/>
      <c r="CBE225" s="54"/>
      <c r="CBF225" s="54"/>
      <c r="CBG225" s="54"/>
      <c r="CBH225" s="54"/>
      <c r="CBI225" s="54"/>
      <c r="CBJ225" s="54"/>
      <c r="CBK225" s="54"/>
      <c r="CBL225" s="54"/>
      <c r="CBM225" s="54"/>
      <c r="CBN225" s="54"/>
      <c r="CBO225" s="54"/>
      <c r="CBP225" s="54"/>
      <c r="CBQ225" s="54"/>
      <c r="CBR225" s="54"/>
      <c r="CBS225" s="54"/>
      <c r="CBT225" s="54"/>
      <c r="CBU225" s="54"/>
      <c r="CBV225" s="54"/>
      <c r="CBW225" s="54"/>
      <c r="CBX225" s="54"/>
      <c r="CBY225" s="54"/>
      <c r="CBZ225" s="54"/>
      <c r="CCA225" s="54"/>
      <c r="CCB225" s="54"/>
      <c r="CCC225" s="54"/>
      <c r="CCD225" s="54"/>
      <c r="CCE225" s="54"/>
      <c r="CCF225" s="54"/>
      <c r="CCG225" s="54"/>
      <c r="CCH225" s="54"/>
      <c r="CCI225" s="54"/>
      <c r="CCJ225" s="54"/>
      <c r="CCK225" s="54"/>
      <c r="CCL225" s="54"/>
      <c r="CCM225" s="54"/>
      <c r="CCN225" s="54"/>
      <c r="CCO225" s="54"/>
      <c r="CCP225" s="54"/>
      <c r="CCQ225" s="54"/>
      <c r="CCR225" s="54"/>
      <c r="CCS225" s="54"/>
      <c r="CCT225" s="54"/>
      <c r="CCU225" s="54"/>
      <c r="CCV225" s="54"/>
      <c r="CCW225" s="54"/>
      <c r="CCX225" s="54"/>
      <c r="CCY225" s="54"/>
      <c r="CCZ225" s="54"/>
      <c r="CDA225" s="54"/>
      <c r="CDB225" s="54"/>
      <c r="CDC225" s="54"/>
      <c r="CDD225" s="54"/>
      <c r="CDE225" s="54"/>
      <c r="CDF225" s="54"/>
      <c r="CDG225" s="54"/>
      <c r="CDH225" s="54"/>
      <c r="CDI225" s="54"/>
      <c r="CDJ225" s="54"/>
      <c r="CDK225" s="54"/>
      <c r="CDL225" s="54"/>
      <c r="CDM225" s="54"/>
      <c r="CDN225" s="54"/>
      <c r="CDO225" s="54"/>
      <c r="CDP225" s="54"/>
      <c r="CDQ225" s="54"/>
      <c r="CDR225" s="54"/>
      <c r="CDS225" s="54"/>
      <c r="CDT225" s="54"/>
      <c r="CDU225" s="54"/>
      <c r="CDV225" s="54"/>
      <c r="CDW225" s="54"/>
      <c r="CDX225" s="54"/>
      <c r="CDY225" s="54"/>
      <c r="CDZ225" s="54"/>
      <c r="CEA225" s="54"/>
      <c r="CEB225" s="54"/>
      <c r="CEC225" s="54"/>
      <c r="CED225" s="54"/>
      <c r="CEE225" s="54"/>
      <c r="CEF225" s="54"/>
      <c r="CEG225" s="54"/>
      <c r="CEH225" s="54"/>
      <c r="CEI225" s="54"/>
      <c r="CEJ225" s="54"/>
      <c r="CEK225" s="54"/>
      <c r="CEL225" s="54"/>
      <c r="CEM225" s="54"/>
      <c r="CEN225" s="54"/>
      <c r="CEO225" s="54"/>
      <c r="CEP225" s="54"/>
      <c r="CEQ225" s="54"/>
      <c r="CER225" s="54"/>
      <c r="CES225" s="54"/>
      <c r="CET225" s="54"/>
      <c r="CEU225" s="54"/>
      <c r="CEV225" s="54"/>
      <c r="CEW225" s="54"/>
      <c r="CEX225" s="54"/>
      <c r="CEY225" s="54"/>
      <c r="CEZ225" s="54"/>
      <c r="CFA225" s="54"/>
      <c r="CFB225" s="54"/>
      <c r="CFC225" s="54"/>
      <c r="CFD225" s="54"/>
      <c r="CFE225" s="54"/>
      <c r="CFF225" s="54"/>
      <c r="CFG225" s="54"/>
      <c r="CFH225" s="54"/>
      <c r="CFI225" s="54"/>
      <c r="CFJ225" s="54"/>
      <c r="CFK225" s="54"/>
      <c r="CFL225" s="54"/>
      <c r="CFM225" s="54"/>
      <c r="CFN225" s="54"/>
      <c r="CFO225" s="54"/>
      <c r="CFP225" s="54"/>
      <c r="CFQ225" s="54"/>
      <c r="CFR225" s="54"/>
      <c r="CFS225" s="54"/>
      <c r="CFT225" s="54"/>
      <c r="CFU225" s="54"/>
      <c r="CFV225" s="54"/>
      <c r="CFW225" s="54"/>
      <c r="CFX225" s="54"/>
      <c r="CFY225" s="54"/>
      <c r="CFZ225" s="54"/>
      <c r="CGA225" s="54"/>
      <c r="CGB225" s="54"/>
      <c r="CGC225" s="54"/>
      <c r="CGD225" s="54"/>
      <c r="CGE225" s="54"/>
      <c r="CGF225" s="54"/>
      <c r="CGG225" s="54"/>
      <c r="CGH225" s="54"/>
      <c r="CGI225" s="54"/>
      <c r="CGJ225" s="54"/>
      <c r="CGK225" s="54"/>
      <c r="CGL225" s="54"/>
      <c r="CGM225" s="54"/>
      <c r="CGN225" s="54"/>
      <c r="CGO225" s="54"/>
      <c r="CGP225" s="54"/>
      <c r="CGQ225" s="54"/>
      <c r="CGR225" s="54"/>
      <c r="CGS225" s="54"/>
      <c r="CGT225" s="54"/>
      <c r="CGU225" s="54"/>
      <c r="CGV225" s="54"/>
      <c r="CGW225" s="54"/>
      <c r="CGX225" s="54"/>
      <c r="CGY225" s="54"/>
      <c r="CGZ225" s="54"/>
      <c r="CHA225" s="54"/>
      <c r="CHB225" s="54"/>
      <c r="CHC225" s="54"/>
      <c r="CHD225" s="54"/>
      <c r="CHE225" s="54"/>
      <c r="CHF225" s="54"/>
      <c r="CHG225" s="54"/>
      <c r="CHH225" s="54"/>
      <c r="CHI225" s="54"/>
      <c r="CHJ225" s="54"/>
      <c r="CHK225" s="54"/>
      <c r="CHL225" s="54"/>
      <c r="CHM225" s="54"/>
      <c r="CHN225" s="54"/>
      <c r="CHO225" s="54"/>
      <c r="CHP225" s="54"/>
      <c r="CHQ225" s="54"/>
      <c r="CHR225" s="54"/>
      <c r="CHS225" s="54"/>
      <c r="CHT225" s="54"/>
      <c r="CHU225" s="54"/>
      <c r="CHV225" s="54"/>
      <c r="CHW225" s="54"/>
      <c r="CHX225" s="54"/>
      <c r="CHY225" s="54"/>
      <c r="CHZ225" s="54"/>
      <c r="CIA225" s="54"/>
      <c r="CIB225" s="54"/>
      <c r="CIC225" s="54"/>
      <c r="CID225" s="54"/>
      <c r="CIE225" s="54"/>
      <c r="CIF225" s="54"/>
      <c r="CIG225" s="54"/>
      <c r="CIH225" s="54"/>
      <c r="CII225" s="54"/>
      <c r="CIJ225" s="54"/>
      <c r="CIK225" s="54"/>
      <c r="CIL225" s="54"/>
      <c r="CIM225" s="54"/>
      <c r="CIN225" s="54"/>
      <c r="CIO225" s="54"/>
      <c r="CIP225" s="54"/>
      <c r="CIQ225" s="54"/>
      <c r="CIR225" s="54"/>
      <c r="CIS225" s="54"/>
      <c r="CIT225" s="54"/>
      <c r="CIU225" s="54"/>
      <c r="CIV225" s="54"/>
      <c r="CIW225" s="54"/>
      <c r="CIX225" s="54"/>
      <c r="CIY225" s="54"/>
      <c r="CIZ225" s="54"/>
      <c r="CJA225" s="54"/>
      <c r="CJB225" s="54"/>
      <c r="CJC225" s="54"/>
      <c r="CJD225" s="54"/>
      <c r="CJE225" s="54"/>
      <c r="CJF225" s="54"/>
      <c r="CJG225" s="54"/>
      <c r="CJH225" s="54"/>
      <c r="CJI225" s="54"/>
      <c r="CJJ225" s="54"/>
      <c r="CJK225" s="54"/>
      <c r="CJL225" s="54"/>
      <c r="CJM225" s="54"/>
      <c r="CJN225" s="54"/>
      <c r="CJO225" s="54"/>
      <c r="CJP225" s="54"/>
      <c r="CJQ225" s="54"/>
      <c r="CJR225" s="54"/>
      <c r="CJS225" s="54"/>
      <c r="CJT225" s="54"/>
      <c r="CJU225" s="54"/>
      <c r="CJV225" s="54"/>
      <c r="CJW225" s="54"/>
      <c r="CJX225" s="54"/>
      <c r="CJY225" s="54"/>
      <c r="CJZ225" s="54"/>
      <c r="CKA225" s="54"/>
      <c r="CKB225" s="54"/>
      <c r="CKC225" s="54"/>
      <c r="CKD225" s="54"/>
      <c r="CKE225" s="54"/>
      <c r="CKF225" s="54"/>
      <c r="CKG225" s="54"/>
      <c r="CKH225" s="54"/>
      <c r="CKI225" s="54"/>
      <c r="CKJ225" s="54"/>
      <c r="CKK225" s="54"/>
      <c r="CKL225" s="54"/>
      <c r="CKM225" s="54"/>
      <c r="CKN225" s="54"/>
      <c r="CKO225" s="54"/>
      <c r="CKP225" s="54"/>
      <c r="CKQ225" s="54"/>
      <c r="CKR225" s="54"/>
      <c r="CKS225" s="54"/>
      <c r="CKT225" s="54"/>
      <c r="CKU225" s="54"/>
      <c r="CKV225" s="54"/>
      <c r="CKW225" s="54"/>
      <c r="CKX225" s="54"/>
      <c r="CKY225" s="54"/>
      <c r="CKZ225" s="54"/>
      <c r="CLA225" s="54"/>
      <c r="CLB225" s="54"/>
      <c r="CLC225" s="54"/>
      <c r="CLD225" s="54"/>
      <c r="CLE225" s="54"/>
      <c r="CLF225" s="54"/>
      <c r="CLG225" s="54"/>
      <c r="CLH225" s="54"/>
      <c r="CLI225" s="54"/>
      <c r="CLJ225" s="54"/>
      <c r="CLK225" s="54"/>
      <c r="CLL225" s="54"/>
      <c r="CLM225" s="54"/>
      <c r="CLN225" s="54"/>
      <c r="CLO225" s="54"/>
      <c r="CLP225" s="54"/>
      <c r="CLQ225" s="54"/>
      <c r="CLR225" s="54"/>
      <c r="CLS225" s="54"/>
      <c r="CLT225" s="54"/>
      <c r="CLU225" s="54"/>
      <c r="CLV225" s="54"/>
      <c r="CLW225" s="54"/>
      <c r="CLX225" s="54"/>
      <c r="CLY225" s="54"/>
      <c r="CLZ225" s="54"/>
      <c r="CMA225" s="54"/>
      <c r="CMB225" s="54"/>
      <c r="CMC225" s="54"/>
      <c r="CMD225" s="54"/>
      <c r="CME225" s="54"/>
      <c r="CMF225" s="54"/>
      <c r="CMG225" s="54"/>
      <c r="CMH225" s="54"/>
      <c r="CMI225" s="54"/>
      <c r="CMJ225" s="54"/>
      <c r="CMK225" s="54"/>
      <c r="CML225" s="54"/>
      <c r="CMM225" s="54"/>
      <c r="CMN225" s="54"/>
      <c r="CMO225" s="54"/>
      <c r="CMP225" s="54"/>
      <c r="CMQ225" s="54"/>
      <c r="CMR225" s="54"/>
      <c r="CMS225" s="54"/>
      <c r="CMT225" s="54"/>
      <c r="CMU225" s="54"/>
      <c r="CMV225" s="54"/>
      <c r="CMW225" s="54"/>
      <c r="CMX225" s="54"/>
      <c r="CMY225" s="54"/>
      <c r="CMZ225" s="54"/>
      <c r="CNA225" s="54"/>
      <c r="CNB225" s="54"/>
      <c r="CNC225" s="54"/>
      <c r="CND225" s="54"/>
      <c r="CNE225" s="54"/>
      <c r="CNF225" s="54"/>
      <c r="CNG225" s="54"/>
      <c r="CNH225" s="54"/>
      <c r="CNI225" s="54"/>
      <c r="CNJ225" s="54"/>
      <c r="CNK225" s="54"/>
      <c r="CNL225" s="54"/>
      <c r="CNM225" s="54"/>
      <c r="CNN225" s="54"/>
      <c r="CNO225" s="54"/>
      <c r="CNP225" s="54"/>
      <c r="CNQ225" s="54"/>
      <c r="CNR225" s="54"/>
      <c r="CNS225" s="54"/>
      <c r="CNT225" s="54"/>
      <c r="CNU225" s="54"/>
      <c r="CNV225" s="54"/>
      <c r="CNW225" s="54"/>
      <c r="CNX225" s="54"/>
      <c r="CNY225" s="54"/>
      <c r="CNZ225" s="54"/>
      <c r="COA225" s="54"/>
      <c r="COB225" s="54"/>
      <c r="COC225" s="54"/>
      <c r="COD225" s="54"/>
      <c r="COE225" s="54"/>
      <c r="COF225" s="54"/>
      <c r="COG225" s="54"/>
      <c r="COH225" s="54"/>
      <c r="COI225" s="54"/>
      <c r="COJ225" s="54"/>
      <c r="COK225" s="54"/>
      <c r="COL225" s="54"/>
      <c r="COM225" s="54"/>
      <c r="CON225" s="54"/>
      <c r="COO225" s="54"/>
      <c r="COP225" s="54"/>
      <c r="COQ225" s="54"/>
      <c r="COR225" s="54"/>
      <c r="COS225" s="54"/>
      <c r="COT225" s="54"/>
      <c r="COU225" s="54"/>
      <c r="COV225" s="54"/>
      <c r="COW225" s="54"/>
      <c r="COX225" s="54"/>
      <c r="COY225" s="54"/>
      <c r="COZ225" s="54"/>
      <c r="CPA225" s="54"/>
      <c r="CPB225" s="54"/>
      <c r="CPC225" s="54"/>
      <c r="CPD225" s="54"/>
      <c r="CPE225" s="54"/>
      <c r="CPF225" s="54"/>
      <c r="CPG225" s="54"/>
      <c r="CPH225" s="54"/>
      <c r="CPI225" s="54"/>
      <c r="CPJ225" s="54"/>
      <c r="CPK225" s="54"/>
      <c r="CPL225" s="54"/>
      <c r="CPM225" s="54"/>
      <c r="CPN225" s="54"/>
      <c r="CPO225" s="54"/>
      <c r="CPP225" s="54"/>
      <c r="CPQ225" s="54"/>
      <c r="CPR225" s="54"/>
      <c r="CPS225" s="54"/>
      <c r="CPT225" s="54"/>
      <c r="CPU225" s="54"/>
      <c r="CPV225" s="54"/>
      <c r="CPW225" s="54"/>
      <c r="CPX225" s="54"/>
      <c r="CPY225" s="54"/>
      <c r="CPZ225" s="54"/>
      <c r="CQA225" s="54"/>
      <c r="CQB225" s="54"/>
      <c r="CQC225" s="54"/>
      <c r="CQD225" s="54"/>
      <c r="CQE225" s="54"/>
      <c r="CQF225" s="54"/>
      <c r="CQG225" s="54"/>
      <c r="CQH225" s="54"/>
      <c r="CQI225" s="54"/>
      <c r="CQJ225" s="54"/>
      <c r="CQK225" s="54"/>
      <c r="CQL225" s="54"/>
      <c r="CQM225" s="54"/>
      <c r="CQN225" s="54"/>
      <c r="CQO225" s="54"/>
      <c r="CQP225" s="54"/>
      <c r="CQQ225" s="54"/>
      <c r="CQR225" s="54"/>
      <c r="CQS225" s="54"/>
      <c r="CQT225" s="54"/>
      <c r="CQU225" s="54"/>
      <c r="CQV225" s="54"/>
      <c r="CQW225" s="54"/>
      <c r="CQX225" s="54"/>
      <c r="CQY225" s="54"/>
      <c r="CQZ225" s="54"/>
      <c r="CRA225" s="54"/>
      <c r="CRB225" s="54"/>
      <c r="CRC225" s="54"/>
      <c r="CRD225" s="54"/>
      <c r="CRE225" s="54"/>
      <c r="CRF225" s="54"/>
      <c r="CRG225" s="54"/>
      <c r="CRH225" s="54"/>
      <c r="CRI225" s="54"/>
      <c r="CRJ225" s="54"/>
      <c r="CRK225" s="54"/>
      <c r="CRL225" s="54"/>
      <c r="CRM225" s="54"/>
      <c r="CRN225" s="54"/>
      <c r="CRO225" s="54"/>
      <c r="CRP225" s="54"/>
      <c r="CRQ225" s="54"/>
      <c r="CRR225" s="54"/>
      <c r="CRS225" s="54"/>
      <c r="CRT225" s="54"/>
      <c r="CRU225" s="54"/>
      <c r="CRV225" s="54"/>
      <c r="CRW225" s="54"/>
      <c r="CRX225" s="54"/>
      <c r="CRY225" s="54"/>
      <c r="CRZ225" s="54"/>
      <c r="CSA225" s="54"/>
      <c r="CSB225" s="54"/>
      <c r="CSC225" s="54"/>
      <c r="CSD225" s="54"/>
      <c r="CSE225" s="54"/>
      <c r="CSF225" s="54"/>
      <c r="CSG225" s="54"/>
      <c r="CSH225" s="54"/>
      <c r="CSI225" s="54"/>
      <c r="CSJ225" s="54"/>
      <c r="CSK225" s="54"/>
      <c r="CSL225" s="54"/>
      <c r="CSM225" s="54"/>
      <c r="CSN225" s="54"/>
      <c r="CSO225" s="54"/>
      <c r="CSP225" s="54"/>
      <c r="CSQ225" s="54"/>
      <c r="CSR225" s="54"/>
      <c r="CSS225" s="54"/>
      <c r="CST225" s="54"/>
      <c r="CSU225" s="54"/>
      <c r="CSV225" s="54"/>
      <c r="CSW225" s="54"/>
      <c r="CSX225" s="54"/>
      <c r="CSY225" s="54"/>
      <c r="CSZ225" s="54"/>
      <c r="CTA225" s="54"/>
      <c r="CTB225" s="54"/>
      <c r="CTC225" s="54"/>
      <c r="CTD225" s="54"/>
      <c r="CTE225" s="54"/>
      <c r="CTF225" s="54"/>
      <c r="CTG225" s="54"/>
      <c r="CTH225" s="54"/>
      <c r="CTI225" s="54"/>
      <c r="CTJ225" s="54"/>
      <c r="CTK225" s="54"/>
      <c r="CTL225" s="54"/>
      <c r="CTM225" s="54"/>
      <c r="CTN225" s="54"/>
      <c r="CTO225" s="54"/>
      <c r="CTP225" s="54"/>
      <c r="CTQ225" s="54"/>
      <c r="CTR225" s="54"/>
      <c r="CTS225" s="54"/>
      <c r="CTT225" s="54"/>
      <c r="CTU225" s="54"/>
      <c r="CTV225" s="54"/>
      <c r="CTW225" s="54"/>
      <c r="CTX225" s="54"/>
      <c r="CTY225" s="54"/>
      <c r="CTZ225" s="54"/>
      <c r="CUA225" s="54"/>
      <c r="CUB225" s="54"/>
      <c r="CUC225" s="54"/>
      <c r="CUD225" s="54"/>
      <c r="CUE225" s="54"/>
      <c r="CUF225" s="54"/>
      <c r="CUG225" s="54"/>
      <c r="CUH225" s="54"/>
      <c r="CUI225" s="54"/>
      <c r="CUJ225" s="54"/>
      <c r="CUK225" s="54"/>
      <c r="CUL225" s="54"/>
      <c r="CUM225" s="54"/>
      <c r="CUN225" s="54"/>
      <c r="CUO225" s="54"/>
      <c r="CUP225" s="54"/>
      <c r="CUQ225" s="54"/>
      <c r="CUR225" s="54"/>
      <c r="CUS225" s="54"/>
      <c r="CUT225" s="54"/>
      <c r="CUU225" s="54"/>
      <c r="CUV225" s="54"/>
      <c r="CUW225" s="54"/>
      <c r="CUX225" s="54"/>
      <c r="CUY225" s="54"/>
      <c r="CUZ225" s="54"/>
      <c r="CVA225" s="54"/>
      <c r="CVB225" s="54"/>
      <c r="CVC225" s="54"/>
      <c r="CVD225" s="54"/>
      <c r="CVE225" s="54"/>
      <c r="CVF225" s="54"/>
      <c r="CVG225" s="54"/>
      <c r="CVH225" s="54"/>
      <c r="CVI225" s="54"/>
      <c r="CVJ225" s="54"/>
      <c r="CVK225" s="54"/>
      <c r="CVL225" s="54"/>
      <c r="CVM225" s="54"/>
      <c r="CVN225" s="54"/>
      <c r="CVO225" s="54"/>
      <c r="CVP225" s="54"/>
      <c r="CVQ225" s="54"/>
      <c r="CVR225" s="54"/>
      <c r="CVS225" s="54"/>
      <c r="CVT225" s="54"/>
      <c r="CVU225" s="54"/>
      <c r="CVV225" s="54"/>
      <c r="CVW225" s="54"/>
      <c r="CVX225" s="54"/>
      <c r="CVY225" s="54"/>
      <c r="CVZ225" s="54"/>
      <c r="CWA225" s="54"/>
      <c r="CWB225" s="54"/>
      <c r="CWC225" s="54"/>
      <c r="CWD225" s="54"/>
      <c r="CWE225" s="54"/>
      <c r="CWF225" s="54"/>
      <c r="CWG225" s="54"/>
      <c r="CWH225" s="54"/>
      <c r="CWI225" s="54"/>
      <c r="CWJ225" s="54"/>
      <c r="CWK225" s="54"/>
      <c r="CWL225" s="54"/>
      <c r="CWM225" s="54"/>
      <c r="CWN225" s="54"/>
      <c r="CWO225" s="54"/>
      <c r="CWP225" s="54"/>
      <c r="CWQ225" s="54"/>
      <c r="CWR225" s="54"/>
      <c r="CWS225" s="54"/>
      <c r="CWT225" s="54"/>
      <c r="CWU225" s="54"/>
      <c r="CWV225" s="54"/>
      <c r="CWW225" s="54"/>
      <c r="CWX225" s="54"/>
      <c r="CWY225" s="54"/>
      <c r="CWZ225" s="54"/>
      <c r="CXA225" s="54"/>
      <c r="CXB225" s="54"/>
      <c r="CXC225" s="54"/>
      <c r="CXD225" s="54"/>
      <c r="CXE225" s="54"/>
      <c r="CXF225" s="54"/>
      <c r="CXG225" s="54"/>
      <c r="CXH225" s="54"/>
      <c r="CXI225" s="54"/>
      <c r="CXJ225" s="54"/>
      <c r="CXK225" s="54"/>
      <c r="CXL225" s="54"/>
      <c r="CXM225" s="54"/>
      <c r="CXN225" s="54"/>
      <c r="CXO225" s="54"/>
      <c r="CXP225" s="54"/>
      <c r="CXQ225" s="54"/>
      <c r="CXR225" s="54"/>
      <c r="CXS225" s="54"/>
      <c r="CXT225" s="54"/>
      <c r="CXU225" s="54"/>
      <c r="CXV225" s="54"/>
      <c r="CXW225" s="54"/>
      <c r="CXX225" s="54"/>
      <c r="CXY225" s="54"/>
      <c r="CXZ225" s="54"/>
      <c r="CYA225" s="54"/>
      <c r="CYB225" s="54"/>
      <c r="CYC225" s="54"/>
      <c r="CYD225" s="54"/>
      <c r="CYE225" s="54"/>
      <c r="CYF225" s="54"/>
      <c r="CYG225" s="54"/>
      <c r="CYH225" s="54"/>
      <c r="CYI225" s="54"/>
      <c r="CYJ225" s="54"/>
      <c r="CYK225" s="54"/>
      <c r="CYL225" s="54"/>
      <c r="CYM225" s="54"/>
      <c r="CYN225" s="54"/>
      <c r="CYO225" s="54"/>
      <c r="CYP225" s="54"/>
      <c r="CYQ225" s="54"/>
      <c r="CYR225" s="54"/>
      <c r="CYS225" s="54"/>
      <c r="CYT225" s="54"/>
      <c r="CYU225" s="54"/>
      <c r="CYV225" s="54"/>
      <c r="CYW225" s="54"/>
      <c r="CYX225" s="54"/>
      <c r="CYY225" s="54"/>
      <c r="CYZ225" s="54"/>
      <c r="CZA225" s="54"/>
      <c r="CZB225" s="54"/>
      <c r="CZC225" s="54"/>
      <c r="CZD225" s="54"/>
      <c r="CZE225" s="54"/>
      <c r="CZF225" s="54"/>
      <c r="CZG225" s="54"/>
      <c r="CZH225" s="54"/>
      <c r="CZI225" s="54"/>
      <c r="CZJ225" s="54"/>
      <c r="CZK225" s="54"/>
      <c r="CZL225" s="54"/>
      <c r="CZM225" s="54"/>
      <c r="CZN225" s="54"/>
      <c r="CZO225" s="54"/>
      <c r="CZP225" s="54"/>
      <c r="CZQ225" s="54"/>
      <c r="CZR225" s="54"/>
      <c r="CZS225" s="54"/>
      <c r="CZT225" s="54"/>
      <c r="CZU225" s="54"/>
      <c r="CZV225" s="54"/>
      <c r="CZW225" s="54"/>
      <c r="CZX225" s="54"/>
      <c r="CZY225" s="54"/>
      <c r="CZZ225" s="54"/>
      <c r="DAA225" s="54"/>
      <c r="DAB225" s="54"/>
      <c r="DAC225" s="54"/>
      <c r="DAD225" s="54"/>
      <c r="DAE225" s="54"/>
      <c r="DAF225" s="54"/>
      <c r="DAG225" s="54"/>
      <c r="DAH225" s="54"/>
      <c r="DAI225" s="54"/>
      <c r="DAJ225" s="54"/>
      <c r="DAK225" s="54"/>
      <c r="DAL225" s="54"/>
      <c r="DAM225" s="54"/>
      <c r="DAN225" s="54"/>
      <c r="DAO225" s="54"/>
      <c r="DAP225" s="54"/>
      <c r="DAQ225" s="54"/>
      <c r="DAR225" s="54"/>
      <c r="DAS225" s="54"/>
      <c r="DAT225" s="54"/>
      <c r="DAU225" s="54"/>
      <c r="DAV225" s="54"/>
      <c r="DAW225" s="54"/>
      <c r="DAX225" s="54"/>
      <c r="DAY225" s="54"/>
      <c r="DAZ225" s="54"/>
      <c r="DBA225" s="54"/>
      <c r="DBB225" s="54"/>
      <c r="DBC225" s="54"/>
      <c r="DBD225" s="54"/>
      <c r="DBE225" s="54"/>
      <c r="DBF225" s="54"/>
      <c r="DBG225" s="54"/>
      <c r="DBH225" s="54"/>
      <c r="DBI225" s="54"/>
      <c r="DBJ225" s="54"/>
      <c r="DBK225" s="54"/>
      <c r="DBL225" s="54"/>
      <c r="DBM225" s="54"/>
      <c r="DBN225" s="54"/>
      <c r="DBO225" s="54"/>
      <c r="DBP225" s="54"/>
      <c r="DBQ225" s="54"/>
      <c r="DBR225" s="54"/>
      <c r="DBS225" s="54"/>
      <c r="DBT225" s="54"/>
      <c r="DBU225" s="54"/>
      <c r="DBV225" s="54"/>
      <c r="DBW225" s="54"/>
      <c r="DBX225" s="54"/>
      <c r="DBY225" s="54"/>
      <c r="DBZ225" s="54"/>
      <c r="DCA225" s="54"/>
      <c r="DCB225" s="54"/>
      <c r="DCC225" s="54"/>
      <c r="DCD225" s="54"/>
      <c r="DCE225" s="54"/>
      <c r="DCF225" s="54"/>
      <c r="DCG225" s="54"/>
      <c r="DCH225" s="54"/>
      <c r="DCI225" s="54"/>
      <c r="DCJ225" s="54"/>
      <c r="DCK225" s="54"/>
      <c r="DCL225" s="54"/>
      <c r="DCM225" s="54"/>
      <c r="DCN225" s="54"/>
      <c r="DCO225" s="54"/>
      <c r="DCP225" s="54"/>
      <c r="DCQ225" s="54"/>
      <c r="DCR225" s="54"/>
      <c r="DCS225" s="54"/>
      <c r="DCT225" s="54"/>
      <c r="DCU225" s="54"/>
      <c r="DCV225" s="54"/>
      <c r="DCW225" s="54"/>
      <c r="DCX225" s="54"/>
      <c r="DCY225" s="54"/>
      <c r="DCZ225" s="54"/>
      <c r="DDA225" s="54"/>
      <c r="DDB225" s="54"/>
      <c r="DDC225" s="54"/>
      <c r="DDD225" s="54"/>
      <c r="DDE225" s="54"/>
      <c r="DDF225" s="54"/>
      <c r="DDG225" s="54"/>
      <c r="DDH225" s="54"/>
      <c r="DDI225" s="54"/>
      <c r="DDJ225" s="54"/>
      <c r="DDK225" s="54"/>
      <c r="DDL225" s="54"/>
      <c r="DDM225" s="54"/>
      <c r="DDN225" s="54"/>
      <c r="DDO225" s="54"/>
      <c r="DDP225" s="54"/>
      <c r="DDQ225" s="54"/>
      <c r="DDR225" s="54"/>
      <c r="DDS225" s="54"/>
      <c r="DDT225" s="54"/>
      <c r="DDU225" s="54"/>
      <c r="DDV225" s="54"/>
      <c r="DDW225" s="54"/>
      <c r="DDX225" s="54"/>
      <c r="DDY225" s="54"/>
      <c r="DDZ225" s="54"/>
      <c r="DEA225" s="54"/>
      <c r="DEB225" s="54"/>
      <c r="DEC225" s="54"/>
      <c r="DED225" s="54"/>
      <c r="DEE225" s="54"/>
      <c r="DEF225" s="54"/>
      <c r="DEG225" s="54"/>
      <c r="DEH225" s="54"/>
      <c r="DEI225" s="54"/>
      <c r="DEJ225" s="54"/>
      <c r="DEK225" s="54"/>
      <c r="DEL225" s="54"/>
      <c r="DEM225" s="54"/>
      <c r="DEN225" s="54"/>
      <c r="DEO225" s="54"/>
      <c r="DEP225" s="54"/>
      <c r="DEQ225" s="54"/>
      <c r="DER225" s="54"/>
      <c r="DES225" s="54"/>
      <c r="DET225" s="54"/>
      <c r="DEU225" s="54"/>
      <c r="DEV225" s="54"/>
      <c r="DEW225" s="54"/>
      <c r="DEX225" s="54"/>
      <c r="DEY225" s="54"/>
      <c r="DEZ225" s="54"/>
      <c r="DFA225" s="54"/>
      <c r="DFB225" s="54"/>
      <c r="DFC225" s="54"/>
      <c r="DFD225" s="54"/>
      <c r="DFE225" s="54"/>
      <c r="DFF225" s="54"/>
      <c r="DFG225" s="54"/>
      <c r="DFH225" s="54"/>
      <c r="DFI225" s="54"/>
      <c r="DFJ225" s="54"/>
      <c r="DFK225" s="54"/>
      <c r="DFL225" s="54"/>
      <c r="DFM225" s="54"/>
      <c r="DFN225" s="54"/>
      <c r="DFO225" s="54"/>
      <c r="DFP225" s="54"/>
      <c r="DFQ225" s="54"/>
      <c r="DFR225" s="54"/>
      <c r="DFS225" s="54"/>
      <c r="DFT225" s="54"/>
      <c r="DFU225" s="54"/>
      <c r="DFV225" s="54"/>
      <c r="DFW225" s="54"/>
      <c r="DFX225" s="54"/>
      <c r="DFY225" s="54"/>
      <c r="DFZ225" s="54"/>
      <c r="DGA225" s="54"/>
      <c r="DGB225" s="54"/>
      <c r="DGC225" s="54"/>
      <c r="DGD225" s="54"/>
      <c r="DGE225" s="54"/>
      <c r="DGF225" s="54"/>
      <c r="DGG225" s="54"/>
      <c r="DGH225" s="54"/>
      <c r="DGI225" s="54"/>
      <c r="DGJ225" s="54"/>
      <c r="DGK225" s="54"/>
      <c r="DGL225" s="54"/>
      <c r="DGM225" s="54"/>
      <c r="DGN225" s="54"/>
      <c r="DGO225" s="54"/>
      <c r="DGP225" s="54"/>
      <c r="DGQ225" s="54"/>
      <c r="DGR225" s="54"/>
      <c r="DGS225" s="54"/>
      <c r="DGT225" s="54"/>
      <c r="DGU225" s="54"/>
      <c r="DGV225" s="54"/>
      <c r="DGW225" s="54"/>
      <c r="DGX225" s="54"/>
      <c r="DGY225" s="54"/>
      <c r="DGZ225" s="54"/>
      <c r="DHA225" s="54"/>
      <c r="DHB225" s="54"/>
      <c r="DHC225" s="54"/>
      <c r="DHD225" s="54"/>
      <c r="DHE225" s="54"/>
      <c r="DHF225" s="54"/>
      <c r="DHG225" s="54"/>
      <c r="DHH225" s="54"/>
      <c r="DHI225" s="54"/>
      <c r="DHJ225" s="54"/>
      <c r="DHK225" s="54"/>
      <c r="DHL225" s="54"/>
      <c r="DHM225" s="54"/>
      <c r="DHN225" s="54"/>
      <c r="DHO225" s="54"/>
      <c r="DHP225" s="54"/>
      <c r="DHQ225" s="54"/>
      <c r="DHR225" s="54"/>
      <c r="DHS225" s="54"/>
      <c r="DHT225" s="54"/>
      <c r="DHU225" s="54"/>
      <c r="DHV225" s="54"/>
      <c r="DHW225" s="54"/>
      <c r="DHX225" s="54"/>
      <c r="DHY225" s="54"/>
      <c r="DHZ225" s="54"/>
      <c r="DIA225" s="54"/>
      <c r="DIB225" s="54"/>
      <c r="DIC225" s="54"/>
      <c r="DID225" s="54"/>
      <c r="DIE225" s="54"/>
      <c r="DIF225" s="54"/>
      <c r="DIG225" s="54"/>
      <c r="DIH225" s="54"/>
      <c r="DII225" s="54"/>
      <c r="DIJ225" s="54"/>
      <c r="DIK225" s="54"/>
      <c r="DIL225" s="54"/>
      <c r="DIM225" s="54"/>
      <c r="DIN225" s="54"/>
      <c r="DIO225" s="54"/>
      <c r="DIP225" s="54"/>
      <c r="DIQ225" s="54"/>
      <c r="DIR225" s="54"/>
      <c r="DIS225" s="54"/>
      <c r="DIT225" s="54"/>
      <c r="DIU225" s="54"/>
      <c r="DIV225" s="54"/>
      <c r="DIW225" s="54"/>
      <c r="DIX225" s="54"/>
      <c r="DIY225" s="54"/>
      <c r="DIZ225" s="54"/>
      <c r="DJA225" s="54"/>
      <c r="DJB225" s="54"/>
      <c r="DJC225" s="54"/>
      <c r="DJD225" s="54"/>
      <c r="DJE225" s="54"/>
      <c r="DJF225" s="54"/>
      <c r="DJG225" s="54"/>
      <c r="DJH225" s="54"/>
      <c r="DJI225" s="54"/>
      <c r="DJJ225" s="54"/>
      <c r="DJK225" s="54"/>
      <c r="DJL225" s="54"/>
      <c r="DJM225" s="54"/>
      <c r="DJN225" s="54"/>
      <c r="DJO225" s="54"/>
      <c r="DJP225" s="54"/>
      <c r="DJQ225" s="54"/>
      <c r="DJR225" s="54"/>
      <c r="DJS225" s="54"/>
      <c r="DJT225" s="54"/>
      <c r="DJU225" s="54"/>
      <c r="DJV225" s="54"/>
      <c r="DJW225" s="54"/>
      <c r="DJX225" s="54"/>
      <c r="DJY225" s="54"/>
      <c r="DJZ225" s="54"/>
      <c r="DKA225" s="54"/>
      <c r="DKB225" s="54"/>
      <c r="DKC225" s="54"/>
      <c r="DKD225" s="54"/>
      <c r="DKE225" s="54"/>
      <c r="DKF225" s="54"/>
      <c r="DKG225" s="54"/>
      <c r="DKH225" s="54"/>
      <c r="DKI225" s="54"/>
      <c r="DKJ225" s="54"/>
      <c r="DKK225" s="54"/>
      <c r="DKL225" s="54"/>
      <c r="DKM225" s="54"/>
      <c r="DKN225" s="54"/>
      <c r="DKO225" s="54"/>
      <c r="DKP225" s="54"/>
      <c r="DKQ225" s="54"/>
      <c r="DKR225" s="54"/>
      <c r="DKS225" s="54"/>
      <c r="DKT225" s="54"/>
      <c r="DKU225" s="54"/>
      <c r="DKV225" s="54"/>
      <c r="DKW225" s="54"/>
      <c r="DKX225" s="54"/>
      <c r="DKY225" s="54"/>
      <c r="DKZ225" s="54"/>
      <c r="DLA225" s="54"/>
      <c r="DLB225" s="54"/>
      <c r="DLC225" s="54"/>
      <c r="DLD225" s="54"/>
      <c r="DLE225" s="54"/>
      <c r="DLF225" s="54"/>
      <c r="DLG225" s="54"/>
      <c r="DLH225" s="54"/>
      <c r="DLI225" s="54"/>
      <c r="DLJ225" s="54"/>
      <c r="DLK225" s="54"/>
      <c r="DLL225" s="54"/>
      <c r="DLM225" s="54"/>
      <c r="DLN225" s="54"/>
      <c r="DLO225" s="54"/>
      <c r="DLP225" s="54"/>
      <c r="DLQ225" s="54"/>
      <c r="DLR225" s="54"/>
      <c r="DLS225" s="54"/>
      <c r="DLT225" s="54"/>
      <c r="DLU225" s="54"/>
      <c r="DLV225" s="54"/>
      <c r="DLW225" s="54"/>
      <c r="DLX225" s="54"/>
      <c r="DLY225" s="54"/>
      <c r="DLZ225" s="54"/>
      <c r="DMA225" s="54"/>
      <c r="DMB225" s="54"/>
      <c r="DMC225" s="54"/>
      <c r="DMD225" s="54"/>
      <c r="DME225" s="54"/>
      <c r="DMF225" s="54"/>
      <c r="DMG225" s="54"/>
      <c r="DMH225" s="54"/>
      <c r="DMI225" s="54"/>
      <c r="DMJ225" s="54"/>
      <c r="DMK225" s="54"/>
      <c r="DML225" s="54"/>
      <c r="DMM225" s="54"/>
      <c r="DMN225" s="54"/>
      <c r="DMO225" s="54"/>
      <c r="DMP225" s="54"/>
      <c r="DMQ225" s="54"/>
      <c r="DMR225" s="54"/>
      <c r="DMS225" s="54"/>
      <c r="DMT225" s="54"/>
      <c r="DMU225" s="54"/>
      <c r="DMV225" s="54"/>
      <c r="DMW225" s="54"/>
      <c r="DMX225" s="54"/>
      <c r="DMY225" s="54"/>
      <c r="DMZ225" s="54"/>
      <c r="DNA225" s="54"/>
      <c r="DNB225" s="54"/>
      <c r="DNC225" s="54"/>
      <c r="DND225" s="54"/>
      <c r="DNE225" s="54"/>
      <c r="DNF225" s="54"/>
      <c r="DNG225" s="54"/>
      <c r="DNH225" s="54"/>
      <c r="DNI225" s="54"/>
      <c r="DNJ225" s="54"/>
      <c r="DNK225" s="54"/>
      <c r="DNL225" s="54"/>
      <c r="DNM225" s="54"/>
      <c r="DNN225" s="54"/>
      <c r="DNO225" s="54"/>
      <c r="DNP225" s="54"/>
      <c r="DNQ225" s="54"/>
      <c r="DNR225" s="54"/>
      <c r="DNS225" s="54"/>
      <c r="DNT225" s="54"/>
      <c r="DNU225" s="54"/>
      <c r="DNV225" s="54"/>
      <c r="DNW225" s="54"/>
      <c r="DNX225" s="54"/>
      <c r="DNY225" s="54"/>
      <c r="DNZ225" s="54"/>
      <c r="DOA225" s="54"/>
      <c r="DOB225" s="54"/>
      <c r="DOC225" s="54"/>
      <c r="DOD225" s="54"/>
      <c r="DOE225" s="54"/>
      <c r="DOF225" s="54"/>
      <c r="DOG225" s="54"/>
      <c r="DOH225" s="54"/>
      <c r="DOI225" s="54"/>
      <c r="DOJ225" s="54"/>
      <c r="DOK225" s="54"/>
      <c r="DOL225" s="54"/>
      <c r="DOM225" s="54"/>
      <c r="DON225" s="54"/>
      <c r="DOO225" s="54"/>
      <c r="DOP225" s="54"/>
      <c r="DOQ225" s="54"/>
      <c r="DOR225" s="54"/>
      <c r="DOS225" s="54"/>
      <c r="DOT225" s="54"/>
      <c r="DOU225" s="54"/>
      <c r="DOV225" s="54"/>
      <c r="DOW225" s="54"/>
      <c r="DOX225" s="54"/>
      <c r="DOY225" s="54"/>
      <c r="DOZ225" s="54"/>
      <c r="DPA225" s="54"/>
      <c r="DPB225" s="54"/>
      <c r="DPC225" s="54"/>
      <c r="DPD225" s="54"/>
      <c r="DPE225" s="54"/>
      <c r="DPF225" s="54"/>
      <c r="DPG225" s="54"/>
      <c r="DPH225" s="54"/>
      <c r="DPI225" s="54"/>
      <c r="DPJ225" s="54"/>
      <c r="DPK225" s="54"/>
      <c r="DPL225" s="54"/>
      <c r="DPM225" s="54"/>
      <c r="DPN225" s="54"/>
      <c r="DPO225" s="54"/>
      <c r="DPP225" s="54"/>
      <c r="DPQ225" s="54"/>
      <c r="DPR225" s="54"/>
      <c r="DPS225" s="54"/>
      <c r="DPT225" s="54"/>
      <c r="DPU225" s="54"/>
      <c r="DPV225" s="54"/>
      <c r="DPW225" s="54"/>
      <c r="DPX225" s="54"/>
      <c r="DPY225" s="54"/>
      <c r="DPZ225" s="54"/>
      <c r="DQA225" s="54"/>
      <c r="DQB225" s="54"/>
      <c r="DQC225" s="54"/>
      <c r="DQD225" s="54"/>
      <c r="DQE225" s="54"/>
      <c r="DQF225" s="54"/>
      <c r="DQG225" s="54"/>
      <c r="DQH225" s="54"/>
      <c r="DQI225" s="54"/>
      <c r="DQJ225" s="54"/>
      <c r="DQK225" s="54"/>
      <c r="DQL225" s="54"/>
      <c r="DQM225" s="54"/>
      <c r="DQN225" s="54"/>
      <c r="DQO225" s="54"/>
      <c r="DQP225" s="54"/>
      <c r="DQQ225" s="54"/>
      <c r="DQR225" s="54"/>
      <c r="DQS225" s="54"/>
      <c r="DQT225" s="54"/>
      <c r="DQU225" s="54"/>
      <c r="DQV225" s="54"/>
      <c r="DQW225" s="54"/>
      <c r="DQX225" s="54"/>
      <c r="DQY225" s="54"/>
      <c r="DQZ225" s="54"/>
      <c r="DRA225" s="54"/>
      <c r="DRB225" s="54"/>
      <c r="DRC225" s="54"/>
      <c r="DRD225" s="54"/>
      <c r="DRE225" s="54"/>
      <c r="DRF225" s="54"/>
      <c r="DRG225" s="54"/>
      <c r="DRH225" s="54"/>
      <c r="DRI225" s="54"/>
      <c r="DRJ225" s="54"/>
      <c r="DRK225" s="54"/>
      <c r="DRL225" s="54"/>
      <c r="DRM225" s="54"/>
      <c r="DRN225" s="54"/>
      <c r="DRO225" s="54"/>
      <c r="DRP225" s="54"/>
      <c r="DRQ225" s="54"/>
      <c r="DRR225" s="54"/>
      <c r="DRS225" s="54"/>
      <c r="DRT225" s="54"/>
      <c r="DRU225" s="54"/>
      <c r="DRV225" s="54"/>
      <c r="DRW225" s="54"/>
      <c r="DRX225" s="54"/>
      <c r="DRY225" s="54"/>
      <c r="DRZ225" s="54"/>
      <c r="DSA225" s="54"/>
      <c r="DSB225" s="54"/>
      <c r="DSC225" s="54"/>
      <c r="DSD225" s="54"/>
      <c r="DSE225" s="54"/>
      <c r="DSF225" s="54"/>
      <c r="DSG225" s="54"/>
      <c r="DSH225" s="54"/>
      <c r="DSI225" s="54"/>
      <c r="DSJ225" s="54"/>
      <c r="DSK225" s="54"/>
      <c r="DSL225" s="54"/>
      <c r="DSM225" s="54"/>
      <c r="DSN225" s="54"/>
      <c r="DSO225" s="54"/>
      <c r="DSP225" s="54"/>
      <c r="DSQ225" s="54"/>
      <c r="DSR225" s="54"/>
      <c r="DSS225" s="54"/>
      <c r="DST225" s="54"/>
      <c r="DSU225" s="54"/>
      <c r="DSV225" s="54"/>
      <c r="DSW225" s="54"/>
      <c r="DSX225" s="54"/>
      <c r="DSY225" s="54"/>
      <c r="DSZ225" s="54"/>
      <c r="DTA225" s="54"/>
      <c r="DTB225" s="54"/>
      <c r="DTC225" s="54"/>
      <c r="DTD225" s="54"/>
      <c r="DTE225" s="54"/>
      <c r="DTF225" s="54"/>
      <c r="DTG225" s="54"/>
      <c r="DTH225" s="54"/>
      <c r="DTI225" s="54"/>
      <c r="DTJ225" s="54"/>
      <c r="DTK225" s="54"/>
      <c r="DTL225" s="54"/>
      <c r="DTM225" s="54"/>
      <c r="DTN225" s="54"/>
      <c r="DTO225" s="54"/>
      <c r="DTP225" s="54"/>
      <c r="DTQ225" s="54"/>
      <c r="DTR225" s="54"/>
      <c r="DTS225" s="54"/>
      <c r="DTT225" s="54"/>
      <c r="DTU225" s="54"/>
      <c r="DTV225" s="54"/>
      <c r="DTW225" s="54"/>
      <c r="DTX225" s="54"/>
      <c r="DTY225" s="54"/>
      <c r="DTZ225" s="54"/>
      <c r="DUA225" s="54"/>
      <c r="DUB225" s="54"/>
      <c r="DUC225" s="54"/>
      <c r="DUD225" s="54"/>
      <c r="DUE225" s="54"/>
      <c r="DUF225" s="54"/>
      <c r="DUG225" s="54"/>
      <c r="DUH225" s="54"/>
      <c r="DUI225" s="54"/>
      <c r="DUJ225" s="54"/>
      <c r="DUK225" s="54"/>
      <c r="DUL225" s="54"/>
      <c r="DUM225" s="54"/>
      <c r="DUN225" s="54"/>
      <c r="DUO225" s="54"/>
      <c r="DUP225" s="54"/>
      <c r="DUQ225" s="54"/>
      <c r="DUR225" s="54"/>
      <c r="DUS225" s="54"/>
      <c r="DUT225" s="54"/>
      <c r="DUU225" s="54"/>
      <c r="DUV225" s="54"/>
      <c r="DUW225" s="54"/>
      <c r="DUX225" s="54"/>
      <c r="DUY225" s="54"/>
      <c r="DUZ225" s="54"/>
      <c r="DVA225" s="54"/>
      <c r="DVB225" s="54"/>
      <c r="DVC225" s="54"/>
      <c r="DVD225" s="54"/>
      <c r="DVE225" s="54"/>
      <c r="DVF225" s="54"/>
      <c r="DVG225" s="54"/>
      <c r="DVH225" s="54"/>
      <c r="DVI225" s="54"/>
      <c r="DVJ225" s="54"/>
      <c r="DVK225" s="54"/>
      <c r="DVL225" s="54"/>
      <c r="DVM225" s="54"/>
      <c r="DVN225" s="54"/>
      <c r="DVO225" s="54"/>
      <c r="DVP225" s="54"/>
      <c r="DVQ225" s="54"/>
      <c r="DVR225" s="54"/>
      <c r="DVS225" s="54"/>
      <c r="DVT225" s="54"/>
      <c r="DVU225" s="54"/>
      <c r="DVV225" s="54"/>
      <c r="DVW225" s="54"/>
      <c r="DVX225" s="54"/>
      <c r="DVY225" s="54"/>
      <c r="DVZ225" s="54"/>
      <c r="DWA225" s="54"/>
      <c r="DWB225" s="54"/>
      <c r="DWC225" s="54"/>
      <c r="DWD225" s="54"/>
      <c r="DWE225" s="54"/>
      <c r="DWF225" s="54"/>
      <c r="DWG225" s="54"/>
      <c r="DWH225" s="54"/>
      <c r="DWI225" s="54"/>
      <c r="DWJ225" s="54"/>
      <c r="DWK225" s="54"/>
      <c r="DWL225" s="54"/>
      <c r="DWM225" s="54"/>
      <c r="DWN225" s="54"/>
      <c r="DWO225" s="54"/>
      <c r="DWP225" s="54"/>
      <c r="DWQ225" s="54"/>
      <c r="DWR225" s="54"/>
      <c r="DWS225" s="54"/>
      <c r="DWT225" s="54"/>
      <c r="DWU225" s="54"/>
      <c r="DWV225" s="54"/>
      <c r="DWW225" s="54"/>
      <c r="DWX225" s="54"/>
      <c r="DWY225" s="54"/>
      <c r="DWZ225" s="54"/>
      <c r="DXA225" s="54"/>
      <c r="DXB225" s="54"/>
      <c r="DXC225" s="54"/>
      <c r="DXD225" s="54"/>
      <c r="DXE225" s="54"/>
      <c r="DXF225" s="54"/>
      <c r="DXG225" s="54"/>
      <c r="DXH225" s="54"/>
      <c r="DXI225" s="54"/>
      <c r="DXJ225" s="54"/>
      <c r="DXK225" s="54"/>
      <c r="DXL225" s="54"/>
      <c r="DXM225" s="54"/>
      <c r="DXN225" s="54"/>
      <c r="DXO225" s="54"/>
      <c r="DXP225" s="54"/>
      <c r="DXQ225" s="54"/>
      <c r="DXR225" s="54"/>
      <c r="DXS225" s="54"/>
      <c r="DXT225" s="54"/>
      <c r="DXU225" s="54"/>
      <c r="DXV225" s="54"/>
      <c r="DXW225" s="54"/>
      <c r="DXX225" s="54"/>
      <c r="DXY225" s="54"/>
      <c r="DXZ225" s="54"/>
      <c r="DYA225" s="54"/>
      <c r="DYB225" s="54"/>
      <c r="DYC225" s="54"/>
      <c r="DYD225" s="54"/>
      <c r="DYE225" s="54"/>
      <c r="DYF225" s="54"/>
      <c r="DYG225" s="54"/>
      <c r="DYH225" s="54"/>
      <c r="DYI225" s="54"/>
      <c r="DYJ225" s="54"/>
      <c r="DYK225" s="54"/>
      <c r="DYL225" s="54"/>
      <c r="DYM225" s="54"/>
      <c r="DYN225" s="54"/>
      <c r="DYO225" s="54"/>
      <c r="DYP225" s="54"/>
      <c r="DYQ225" s="54"/>
      <c r="DYR225" s="54"/>
      <c r="DYS225" s="54"/>
      <c r="DYT225" s="54"/>
      <c r="DYU225" s="54"/>
      <c r="DYV225" s="54"/>
      <c r="DYW225" s="54"/>
      <c r="DYX225" s="54"/>
      <c r="DYY225" s="54"/>
      <c r="DYZ225" s="54"/>
      <c r="DZA225" s="54"/>
      <c r="DZB225" s="54"/>
      <c r="DZC225" s="54"/>
      <c r="DZD225" s="54"/>
      <c r="DZE225" s="54"/>
      <c r="DZF225" s="54"/>
      <c r="DZG225" s="54"/>
      <c r="DZH225" s="54"/>
      <c r="DZI225" s="54"/>
      <c r="DZJ225" s="54"/>
      <c r="DZK225" s="54"/>
      <c r="DZL225" s="54"/>
      <c r="DZM225" s="54"/>
      <c r="DZN225" s="54"/>
      <c r="DZO225" s="54"/>
      <c r="DZP225" s="54"/>
      <c r="DZQ225" s="54"/>
      <c r="DZR225" s="54"/>
      <c r="DZS225" s="54"/>
      <c r="DZT225" s="54"/>
      <c r="DZU225" s="54"/>
      <c r="DZV225" s="54"/>
      <c r="DZW225" s="54"/>
      <c r="DZX225" s="54"/>
      <c r="DZY225" s="54"/>
      <c r="DZZ225" s="54"/>
      <c r="EAA225" s="54"/>
      <c r="EAB225" s="54"/>
      <c r="EAC225" s="54"/>
      <c r="EAD225" s="54"/>
      <c r="EAE225" s="54"/>
      <c r="EAF225" s="54"/>
      <c r="EAG225" s="54"/>
      <c r="EAH225" s="54"/>
      <c r="EAI225" s="54"/>
      <c r="EAJ225" s="54"/>
      <c r="EAK225" s="54"/>
      <c r="EAL225" s="54"/>
      <c r="EAM225" s="54"/>
      <c r="EAN225" s="54"/>
      <c r="EAO225" s="54"/>
      <c r="EAP225" s="54"/>
      <c r="EAQ225" s="54"/>
      <c r="EAR225" s="54"/>
      <c r="EAS225" s="54"/>
      <c r="EAT225" s="54"/>
      <c r="EAU225" s="54"/>
      <c r="EAV225" s="54"/>
      <c r="EAW225" s="54"/>
      <c r="EAX225" s="54"/>
      <c r="EAY225" s="54"/>
      <c r="EAZ225" s="54"/>
      <c r="EBA225" s="54"/>
      <c r="EBB225" s="54"/>
      <c r="EBC225" s="54"/>
      <c r="EBD225" s="54"/>
      <c r="EBE225" s="54"/>
      <c r="EBF225" s="54"/>
      <c r="EBG225" s="54"/>
      <c r="EBH225" s="54"/>
      <c r="EBI225" s="54"/>
      <c r="EBJ225" s="54"/>
      <c r="EBK225" s="54"/>
      <c r="EBL225" s="54"/>
      <c r="EBM225" s="54"/>
      <c r="EBN225" s="54"/>
      <c r="EBO225" s="54"/>
      <c r="EBP225" s="54"/>
      <c r="EBQ225" s="54"/>
      <c r="EBR225" s="54"/>
      <c r="EBS225" s="54"/>
      <c r="EBT225" s="54"/>
      <c r="EBU225" s="54"/>
      <c r="EBV225" s="54"/>
      <c r="EBW225" s="54"/>
      <c r="EBX225" s="54"/>
      <c r="EBY225" s="54"/>
      <c r="EBZ225" s="54"/>
      <c r="ECA225" s="54"/>
      <c r="ECB225" s="54"/>
      <c r="ECC225" s="54"/>
      <c r="ECD225" s="54"/>
      <c r="ECE225" s="54"/>
      <c r="ECF225" s="54"/>
      <c r="ECG225" s="54"/>
      <c r="ECH225" s="54"/>
      <c r="ECI225" s="54"/>
      <c r="ECJ225" s="54"/>
      <c r="ECK225" s="54"/>
      <c r="ECL225" s="54"/>
      <c r="ECM225" s="54"/>
      <c r="ECN225" s="54"/>
      <c r="ECO225" s="54"/>
      <c r="ECP225" s="54"/>
      <c r="ECQ225" s="54"/>
      <c r="ECR225" s="54"/>
      <c r="ECS225" s="54"/>
      <c r="ECT225" s="54"/>
      <c r="ECU225" s="54"/>
      <c r="ECV225" s="54"/>
      <c r="ECW225" s="54"/>
      <c r="ECX225" s="54"/>
      <c r="ECY225" s="54"/>
      <c r="ECZ225" s="54"/>
      <c r="EDA225" s="54"/>
      <c r="EDB225" s="54"/>
      <c r="EDC225" s="54"/>
      <c r="EDD225" s="54"/>
      <c r="EDE225" s="54"/>
      <c r="EDF225" s="54"/>
      <c r="EDG225" s="54"/>
      <c r="EDH225" s="54"/>
      <c r="EDI225" s="54"/>
      <c r="EDJ225" s="54"/>
      <c r="EDK225" s="54"/>
      <c r="EDL225" s="54"/>
      <c r="EDM225" s="54"/>
      <c r="EDN225" s="54"/>
      <c r="EDO225" s="54"/>
      <c r="EDP225" s="54"/>
      <c r="EDQ225" s="54"/>
      <c r="EDR225" s="54"/>
      <c r="EDS225" s="54"/>
      <c r="EDT225" s="54"/>
      <c r="EDU225" s="54"/>
      <c r="EDV225" s="54"/>
      <c r="EDW225" s="54"/>
      <c r="EDX225" s="54"/>
      <c r="EDY225" s="54"/>
      <c r="EDZ225" s="54"/>
      <c r="EEA225" s="54"/>
      <c r="EEB225" s="54"/>
      <c r="EEC225" s="54"/>
      <c r="EED225" s="54"/>
      <c r="EEE225" s="54"/>
      <c r="EEF225" s="54"/>
      <c r="EEG225" s="54"/>
      <c r="EEH225" s="54"/>
      <c r="EEI225" s="54"/>
      <c r="EEJ225" s="54"/>
      <c r="EEK225" s="54"/>
      <c r="EEL225" s="54"/>
      <c r="EEM225" s="54"/>
      <c r="EEN225" s="54"/>
      <c r="EEO225" s="54"/>
      <c r="EEP225" s="54"/>
      <c r="EEQ225" s="54"/>
      <c r="EER225" s="54"/>
      <c r="EES225" s="54"/>
      <c r="EET225" s="54"/>
      <c r="EEU225" s="54"/>
      <c r="EEV225" s="54"/>
      <c r="EEW225" s="54"/>
      <c r="EEX225" s="54"/>
      <c r="EEY225" s="54"/>
      <c r="EEZ225" s="54"/>
      <c r="EFA225" s="54"/>
      <c r="EFB225" s="54"/>
      <c r="EFC225" s="54"/>
      <c r="EFD225" s="54"/>
      <c r="EFE225" s="54"/>
      <c r="EFF225" s="54"/>
      <c r="EFG225" s="54"/>
      <c r="EFH225" s="54"/>
      <c r="EFI225" s="54"/>
      <c r="EFJ225" s="54"/>
      <c r="EFK225" s="54"/>
      <c r="EFL225" s="54"/>
      <c r="EFM225" s="54"/>
      <c r="EFN225" s="54"/>
      <c r="EFO225" s="54"/>
      <c r="EFP225" s="54"/>
      <c r="EFQ225" s="54"/>
      <c r="EFR225" s="54"/>
      <c r="EFS225" s="54"/>
      <c r="EFT225" s="54"/>
      <c r="EFU225" s="54"/>
      <c r="EFV225" s="54"/>
      <c r="EFW225" s="54"/>
      <c r="EFX225" s="54"/>
      <c r="EFY225" s="54"/>
      <c r="EFZ225" s="54"/>
      <c r="EGA225" s="54"/>
      <c r="EGB225" s="54"/>
      <c r="EGC225" s="54"/>
      <c r="EGD225" s="54"/>
      <c r="EGE225" s="54"/>
      <c r="EGF225" s="54"/>
      <c r="EGG225" s="54"/>
      <c r="EGH225" s="54"/>
      <c r="EGI225" s="54"/>
      <c r="EGJ225" s="54"/>
      <c r="EGK225" s="54"/>
      <c r="EGL225" s="54"/>
      <c r="EGM225" s="54"/>
      <c r="EGN225" s="54"/>
      <c r="EGO225" s="54"/>
      <c r="EGP225" s="54"/>
      <c r="EGQ225" s="54"/>
      <c r="EGR225" s="54"/>
      <c r="EGS225" s="54"/>
      <c r="EGT225" s="54"/>
      <c r="EGU225" s="54"/>
      <c r="EGV225" s="54"/>
      <c r="EGW225" s="54"/>
      <c r="EGX225" s="54"/>
      <c r="EGY225" s="54"/>
      <c r="EGZ225" s="54"/>
      <c r="EHA225" s="54"/>
      <c r="EHB225" s="54"/>
      <c r="EHC225" s="54"/>
      <c r="EHD225" s="54"/>
      <c r="EHE225" s="54"/>
      <c r="EHF225" s="54"/>
      <c r="EHG225" s="54"/>
      <c r="EHH225" s="54"/>
      <c r="EHI225" s="54"/>
      <c r="EHJ225" s="54"/>
      <c r="EHK225" s="54"/>
      <c r="EHL225" s="54"/>
      <c r="EHM225" s="54"/>
      <c r="EHN225" s="54"/>
      <c r="EHO225" s="54"/>
      <c r="EHP225" s="54"/>
      <c r="EHQ225" s="54"/>
      <c r="EHR225" s="54"/>
      <c r="EHS225" s="54"/>
      <c r="EHT225" s="54"/>
      <c r="EHU225" s="54"/>
      <c r="EHV225" s="54"/>
      <c r="EHW225" s="54"/>
      <c r="EHX225" s="54"/>
      <c r="EHY225" s="54"/>
      <c r="EHZ225" s="54"/>
      <c r="EIA225" s="54"/>
      <c r="EIB225" s="54"/>
      <c r="EIC225" s="54"/>
      <c r="EID225" s="54"/>
      <c r="EIE225" s="54"/>
      <c r="EIF225" s="54"/>
      <c r="EIG225" s="54"/>
      <c r="EIH225" s="54"/>
      <c r="EII225" s="54"/>
      <c r="EIJ225" s="54"/>
      <c r="EIK225" s="54"/>
      <c r="EIL225" s="54"/>
      <c r="EIM225" s="54"/>
      <c r="EIN225" s="54"/>
      <c r="EIO225" s="54"/>
      <c r="EIP225" s="54"/>
      <c r="EIQ225" s="54"/>
      <c r="EIR225" s="54"/>
      <c r="EIS225" s="54"/>
      <c r="EIT225" s="54"/>
      <c r="EIU225" s="54"/>
      <c r="EIV225" s="54"/>
      <c r="EIW225" s="54"/>
      <c r="EIX225" s="54"/>
      <c r="EIY225" s="54"/>
      <c r="EIZ225" s="54"/>
      <c r="EJA225" s="54"/>
      <c r="EJB225" s="54"/>
      <c r="EJC225" s="54"/>
      <c r="EJD225" s="54"/>
      <c r="EJE225" s="54"/>
      <c r="EJF225" s="54"/>
      <c r="EJG225" s="54"/>
      <c r="EJH225" s="54"/>
      <c r="EJI225" s="54"/>
      <c r="EJJ225" s="54"/>
      <c r="EJK225" s="54"/>
      <c r="EJL225" s="54"/>
      <c r="EJM225" s="54"/>
      <c r="EJN225" s="54"/>
      <c r="EJO225" s="54"/>
      <c r="EJP225" s="54"/>
      <c r="EJQ225" s="54"/>
      <c r="EJR225" s="54"/>
      <c r="EJS225" s="54"/>
      <c r="EJT225" s="54"/>
      <c r="EJU225" s="54"/>
      <c r="EJV225" s="54"/>
      <c r="EJW225" s="54"/>
      <c r="EJX225" s="54"/>
      <c r="EJY225" s="54"/>
      <c r="EJZ225" s="54"/>
      <c r="EKA225" s="54"/>
      <c r="EKB225" s="54"/>
      <c r="EKC225" s="54"/>
      <c r="EKD225" s="54"/>
      <c r="EKE225" s="54"/>
      <c r="EKF225" s="54"/>
      <c r="EKG225" s="54"/>
      <c r="EKH225" s="54"/>
      <c r="EKI225" s="54"/>
      <c r="EKJ225" s="54"/>
      <c r="EKK225" s="54"/>
      <c r="EKL225" s="54"/>
      <c r="EKM225" s="54"/>
      <c r="EKN225" s="54"/>
      <c r="EKO225" s="54"/>
      <c r="EKP225" s="54"/>
      <c r="EKQ225" s="54"/>
      <c r="EKR225" s="54"/>
      <c r="EKS225" s="54"/>
      <c r="EKT225" s="54"/>
      <c r="EKU225" s="54"/>
      <c r="EKV225" s="54"/>
      <c r="EKW225" s="54"/>
      <c r="EKX225" s="54"/>
      <c r="EKY225" s="54"/>
      <c r="EKZ225" s="54"/>
      <c r="ELA225" s="54"/>
      <c r="ELB225" s="54"/>
      <c r="ELC225" s="54"/>
      <c r="ELD225" s="54"/>
      <c r="ELE225" s="54"/>
      <c r="ELF225" s="54"/>
      <c r="ELG225" s="54"/>
      <c r="ELH225" s="54"/>
      <c r="ELI225" s="54"/>
      <c r="ELJ225" s="54"/>
      <c r="ELK225" s="54"/>
      <c r="ELL225" s="54"/>
      <c r="ELM225" s="54"/>
      <c r="ELN225" s="54"/>
      <c r="ELO225" s="54"/>
      <c r="ELP225" s="54"/>
      <c r="ELQ225" s="54"/>
      <c r="ELR225" s="54"/>
      <c r="ELS225" s="54"/>
      <c r="ELT225" s="54"/>
      <c r="ELU225" s="54"/>
      <c r="ELV225" s="54"/>
      <c r="ELW225" s="54"/>
      <c r="ELX225" s="54"/>
      <c r="ELY225" s="54"/>
      <c r="ELZ225" s="54"/>
      <c r="EMA225" s="54"/>
      <c r="EMB225" s="54"/>
      <c r="EMC225" s="54"/>
      <c r="EMD225" s="54"/>
      <c r="EME225" s="54"/>
      <c r="EMF225" s="54"/>
      <c r="EMG225" s="54"/>
      <c r="EMH225" s="54"/>
      <c r="EMI225" s="54"/>
      <c r="EMJ225" s="54"/>
      <c r="EMK225" s="54"/>
      <c r="EML225" s="54"/>
      <c r="EMM225" s="54"/>
      <c r="EMN225" s="54"/>
      <c r="EMO225" s="54"/>
      <c r="EMP225" s="54"/>
      <c r="EMQ225" s="54"/>
      <c r="EMR225" s="54"/>
      <c r="EMS225" s="54"/>
      <c r="EMT225" s="54"/>
      <c r="EMU225" s="54"/>
      <c r="EMV225" s="54"/>
      <c r="EMW225" s="54"/>
      <c r="EMX225" s="54"/>
      <c r="EMY225" s="54"/>
      <c r="EMZ225" s="54"/>
      <c r="ENA225" s="54"/>
      <c r="ENB225" s="54"/>
      <c r="ENC225" s="54"/>
      <c r="END225" s="54"/>
      <c r="ENE225" s="54"/>
      <c r="ENF225" s="54"/>
      <c r="ENG225" s="54"/>
      <c r="ENH225" s="54"/>
      <c r="ENI225" s="54"/>
      <c r="ENJ225" s="54"/>
      <c r="ENK225" s="54"/>
      <c r="ENL225" s="54"/>
      <c r="ENM225" s="54"/>
      <c r="ENN225" s="54"/>
      <c r="ENO225" s="54"/>
      <c r="ENP225" s="54"/>
      <c r="ENQ225" s="54"/>
      <c r="ENR225" s="54"/>
      <c r="ENS225" s="54"/>
      <c r="ENT225" s="54"/>
      <c r="ENU225" s="54"/>
      <c r="ENV225" s="54"/>
      <c r="ENW225" s="54"/>
      <c r="ENX225" s="54"/>
      <c r="ENY225" s="54"/>
      <c r="ENZ225" s="54"/>
      <c r="EOA225" s="54"/>
      <c r="EOB225" s="54"/>
      <c r="EOC225" s="54"/>
      <c r="EOD225" s="54"/>
      <c r="EOE225" s="54"/>
      <c r="EOF225" s="54"/>
      <c r="EOG225" s="54"/>
      <c r="EOH225" s="54"/>
      <c r="EOI225" s="54"/>
      <c r="EOJ225" s="54"/>
      <c r="EOK225" s="54"/>
      <c r="EOL225" s="54"/>
      <c r="EOM225" s="54"/>
      <c r="EON225" s="54"/>
      <c r="EOO225" s="54"/>
      <c r="EOP225" s="54"/>
      <c r="EOQ225" s="54"/>
      <c r="EOR225" s="54"/>
      <c r="EOS225" s="54"/>
      <c r="EOT225" s="54"/>
      <c r="EOU225" s="54"/>
      <c r="EOV225" s="54"/>
      <c r="EOW225" s="54"/>
      <c r="EOX225" s="54"/>
      <c r="EOY225" s="54"/>
      <c r="EOZ225" s="54"/>
      <c r="EPA225" s="54"/>
      <c r="EPB225" s="54"/>
      <c r="EPC225" s="54"/>
      <c r="EPD225" s="54"/>
      <c r="EPE225" s="54"/>
      <c r="EPF225" s="54"/>
      <c r="EPG225" s="54"/>
      <c r="EPH225" s="54"/>
      <c r="EPI225" s="54"/>
      <c r="EPJ225" s="54"/>
      <c r="EPK225" s="54"/>
      <c r="EPL225" s="54"/>
      <c r="EPM225" s="54"/>
      <c r="EPN225" s="54"/>
      <c r="EPO225" s="54"/>
      <c r="EPP225" s="54"/>
      <c r="EPQ225" s="54"/>
      <c r="EPR225" s="54"/>
      <c r="EPS225" s="54"/>
      <c r="EPT225" s="54"/>
      <c r="EPU225" s="54"/>
      <c r="EPV225" s="54"/>
      <c r="EPW225" s="54"/>
      <c r="EPX225" s="54"/>
      <c r="EPY225" s="54"/>
      <c r="EPZ225" s="54"/>
      <c r="EQA225" s="54"/>
      <c r="EQB225" s="54"/>
      <c r="EQC225" s="54"/>
      <c r="EQD225" s="54"/>
      <c r="EQE225" s="54"/>
      <c r="EQF225" s="54"/>
      <c r="EQG225" s="54"/>
      <c r="EQH225" s="54"/>
      <c r="EQI225" s="54"/>
      <c r="EQJ225" s="54"/>
      <c r="EQK225" s="54"/>
      <c r="EQL225" s="54"/>
      <c r="EQM225" s="54"/>
      <c r="EQN225" s="54"/>
      <c r="EQO225" s="54"/>
      <c r="EQP225" s="54"/>
      <c r="EQQ225" s="54"/>
      <c r="EQR225" s="54"/>
      <c r="EQS225" s="54"/>
      <c r="EQT225" s="54"/>
      <c r="EQU225" s="54"/>
      <c r="EQV225" s="54"/>
      <c r="EQW225" s="54"/>
      <c r="EQX225" s="54"/>
      <c r="EQY225" s="54"/>
      <c r="EQZ225" s="54"/>
      <c r="ERA225" s="54"/>
      <c r="ERB225" s="54"/>
      <c r="ERC225" s="54"/>
      <c r="ERD225" s="54"/>
      <c r="ERE225" s="54"/>
      <c r="ERF225" s="54"/>
      <c r="ERG225" s="54"/>
      <c r="ERH225" s="54"/>
      <c r="ERI225" s="54"/>
      <c r="ERJ225" s="54"/>
      <c r="ERK225" s="54"/>
      <c r="ERL225" s="54"/>
      <c r="ERM225" s="54"/>
      <c r="ERN225" s="54"/>
      <c r="ERO225" s="54"/>
      <c r="ERP225" s="54"/>
      <c r="ERQ225" s="54"/>
      <c r="ERR225" s="54"/>
      <c r="ERS225" s="54"/>
      <c r="ERT225" s="54"/>
      <c r="ERU225" s="54"/>
      <c r="ERV225" s="54"/>
      <c r="ERW225" s="54"/>
      <c r="ERX225" s="54"/>
      <c r="ERY225" s="54"/>
      <c r="ERZ225" s="54"/>
      <c r="ESA225" s="54"/>
      <c r="ESB225" s="54"/>
      <c r="ESC225" s="54"/>
      <c r="ESD225" s="54"/>
      <c r="ESE225" s="54"/>
      <c r="ESF225" s="54"/>
      <c r="ESG225" s="54"/>
      <c r="ESH225" s="54"/>
      <c r="ESI225" s="54"/>
      <c r="ESJ225" s="54"/>
      <c r="ESK225" s="54"/>
      <c r="ESL225" s="54"/>
      <c r="ESM225" s="54"/>
      <c r="ESN225" s="54"/>
      <c r="ESO225" s="54"/>
      <c r="ESP225" s="54"/>
      <c r="ESQ225" s="54"/>
      <c r="ESR225" s="54"/>
      <c r="ESS225" s="54"/>
      <c r="EST225" s="54"/>
      <c r="ESU225" s="54"/>
      <c r="ESV225" s="54"/>
      <c r="ESW225" s="54"/>
      <c r="ESX225" s="54"/>
      <c r="ESY225" s="54"/>
      <c r="ESZ225" s="54"/>
      <c r="ETA225" s="54"/>
      <c r="ETB225" s="54"/>
      <c r="ETC225" s="54"/>
      <c r="ETD225" s="54"/>
      <c r="ETE225" s="54"/>
      <c r="ETF225" s="54"/>
      <c r="ETG225" s="54"/>
      <c r="ETH225" s="54"/>
      <c r="ETI225" s="54"/>
      <c r="ETJ225" s="54"/>
      <c r="ETK225" s="54"/>
      <c r="ETL225" s="54"/>
      <c r="ETM225" s="54"/>
      <c r="ETN225" s="54"/>
      <c r="ETO225" s="54"/>
      <c r="ETP225" s="54"/>
      <c r="ETQ225" s="54"/>
      <c r="ETR225" s="54"/>
      <c r="ETS225" s="54"/>
      <c r="ETT225" s="54"/>
      <c r="ETU225" s="54"/>
      <c r="ETV225" s="54"/>
      <c r="ETW225" s="54"/>
      <c r="ETX225" s="54"/>
      <c r="ETY225" s="54"/>
      <c r="ETZ225" s="54"/>
      <c r="EUA225" s="54"/>
      <c r="EUB225" s="54"/>
      <c r="EUC225" s="54"/>
      <c r="EUD225" s="54"/>
      <c r="EUE225" s="54"/>
      <c r="EUF225" s="54"/>
      <c r="EUG225" s="54"/>
      <c r="EUH225" s="54"/>
      <c r="EUI225" s="54"/>
      <c r="EUJ225" s="54"/>
      <c r="EUK225" s="54"/>
      <c r="EUL225" s="54"/>
      <c r="EUM225" s="54"/>
      <c r="EUN225" s="54"/>
      <c r="EUO225" s="54"/>
      <c r="EUP225" s="54"/>
      <c r="EUQ225" s="54"/>
      <c r="EUR225" s="54"/>
      <c r="EUS225" s="54"/>
      <c r="EUT225" s="54"/>
      <c r="EUU225" s="54"/>
      <c r="EUV225" s="54"/>
      <c r="EUW225" s="54"/>
      <c r="EUX225" s="54"/>
      <c r="EUY225" s="54"/>
      <c r="EUZ225" s="54"/>
      <c r="EVA225" s="54"/>
      <c r="EVB225" s="54"/>
      <c r="EVC225" s="54"/>
      <c r="EVD225" s="54"/>
      <c r="EVE225" s="54"/>
      <c r="EVF225" s="54"/>
      <c r="EVG225" s="54"/>
      <c r="EVH225" s="54"/>
      <c r="EVI225" s="54"/>
      <c r="EVJ225" s="54"/>
      <c r="EVK225" s="54"/>
      <c r="EVL225" s="54"/>
      <c r="EVM225" s="54"/>
      <c r="EVN225" s="54"/>
      <c r="EVO225" s="54"/>
      <c r="EVP225" s="54"/>
      <c r="EVQ225" s="54"/>
      <c r="EVR225" s="54"/>
      <c r="EVS225" s="54"/>
      <c r="EVT225" s="54"/>
      <c r="EVU225" s="54"/>
      <c r="EVV225" s="54"/>
      <c r="EVW225" s="54"/>
      <c r="EVX225" s="54"/>
      <c r="EVY225" s="54"/>
      <c r="EVZ225" s="54"/>
      <c r="EWA225" s="54"/>
      <c r="EWB225" s="54"/>
      <c r="EWC225" s="54"/>
      <c r="EWD225" s="54"/>
      <c r="EWE225" s="54"/>
      <c r="EWF225" s="54"/>
      <c r="EWG225" s="54"/>
      <c r="EWH225" s="54"/>
      <c r="EWI225" s="54"/>
      <c r="EWJ225" s="54"/>
      <c r="EWK225" s="54"/>
      <c r="EWL225" s="54"/>
      <c r="EWM225" s="54"/>
      <c r="EWN225" s="54"/>
      <c r="EWO225" s="54"/>
      <c r="EWP225" s="54"/>
      <c r="EWQ225" s="54"/>
      <c r="EWR225" s="54"/>
      <c r="EWS225" s="54"/>
      <c r="EWT225" s="54"/>
      <c r="EWU225" s="54"/>
      <c r="EWV225" s="54"/>
      <c r="EWW225" s="54"/>
      <c r="EWX225" s="54"/>
      <c r="EWY225" s="54"/>
      <c r="EWZ225" s="54"/>
      <c r="EXA225" s="54"/>
      <c r="EXB225" s="54"/>
      <c r="EXC225" s="54"/>
      <c r="EXD225" s="54"/>
      <c r="EXE225" s="54"/>
      <c r="EXF225" s="54"/>
      <c r="EXG225" s="54"/>
      <c r="EXH225" s="54"/>
      <c r="EXI225" s="54"/>
      <c r="EXJ225" s="54"/>
      <c r="EXK225" s="54"/>
      <c r="EXL225" s="54"/>
      <c r="EXM225" s="54"/>
      <c r="EXN225" s="54"/>
      <c r="EXO225" s="54"/>
      <c r="EXP225" s="54"/>
      <c r="EXQ225" s="54"/>
      <c r="EXR225" s="54"/>
      <c r="EXS225" s="54"/>
      <c r="EXT225" s="54"/>
      <c r="EXU225" s="54"/>
      <c r="EXV225" s="54"/>
      <c r="EXW225" s="54"/>
      <c r="EXX225" s="54"/>
      <c r="EXY225" s="54"/>
      <c r="EXZ225" s="54"/>
      <c r="EYA225" s="54"/>
      <c r="EYB225" s="54"/>
      <c r="EYC225" s="54"/>
      <c r="EYD225" s="54"/>
      <c r="EYE225" s="54"/>
      <c r="EYF225" s="54"/>
      <c r="EYG225" s="54"/>
      <c r="EYH225" s="54"/>
      <c r="EYI225" s="54"/>
      <c r="EYJ225" s="54"/>
      <c r="EYK225" s="54"/>
      <c r="EYL225" s="54"/>
      <c r="EYM225" s="54"/>
      <c r="EYN225" s="54"/>
      <c r="EYO225" s="54"/>
      <c r="EYP225" s="54"/>
      <c r="EYQ225" s="54"/>
      <c r="EYR225" s="54"/>
      <c r="EYS225" s="54"/>
      <c r="EYT225" s="54"/>
      <c r="EYU225" s="54"/>
      <c r="EYV225" s="54"/>
      <c r="EYW225" s="54"/>
      <c r="EYX225" s="54"/>
      <c r="EYY225" s="54"/>
      <c r="EYZ225" s="54"/>
      <c r="EZA225" s="54"/>
      <c r="EZB225" s="54"/>
      <c r="EZC225" s="54"/>
      <c r="EZD225" s="54"/>
      <c r="EZE225" s="54"/>
      <c r="EZF225" s="54"/>
      <c r="EZG225" s="54"/>
      <c r="EZH225" s="54"/>
      <c r="EZI225" s="54"/>
      <c r="EZJ225" s="54"/>
      <c r="EZK225" s="54"/>
      <c r="EZL225" s="54"/>
      <c r="EZM225" s="54"/>
      <c r="EZN225" s="54"/>
      <c r="EZO225" s="54"/>
      <c r="EZP225" s="54"/>
      <c r="EZQ225" s="54"/>
      <c r="EZR225" s="54"/>
      <c r="EZS225" s="54"/>
      <c r="EZT225" s="54"/>
      <c r="EZU225" s="54"/>
      <c r="EZV225" s="54"/>
      <c r="EZW225" s="54"/>
      <c r="EZX225" s="54"/>
      <c r="EZY225" s="54"/>
      <c r="EZZ225" s="54"/>
      <c r="FAA225" s="54"/>
      <c r="FAB225" s="54"/>
      <c r="FAC225" s="54"/>
      <c r="FAD225" s="54"/>
      <c r="FAE225" s="54"/>
      <c r="FAF225" s="54"/>
      <c r="FAG225" s="54"/>
      <c r="FAH225" s="54"/>
      <c r="FAI225" s="54"/>
      <c r="FAJ225" s="54"/>
      <c r="FAK225" s="54"/>
      <c r="FAL225" s="54"/>
      <c r="FAM225" s="54"/>
      <c r="FAN225" s="54"/>
      <c r="FAO225" s="54"/>
      <c r="FAP225" s="54"/>
      <c r="FAQ225" s="54"/>
      <c r="FAR225" s="54"/>
      <c r="FAS225" s="54"/>
      <c r="FAT225" s="54"/>
      <c r="FAU225" s="54"/>
      <c r="FAV225" s="54"/>
      <c r="FAW225" s="54"/>
      <c r="FAX225" s="54"/>
      <c r="FAY225" s="54"/>
      <c r="FAZ225" s="54"/>
      <c r="FBA225" s="54"/>
      <c r="FBB225" s="54"/>
      <c r="FBC225" s="54"/>
      <c r="FBD225" s="54"/>
      <c r="FBE225" s="54"/>
      <c r="FBF225" s="54"/>
      <c r="FBG225" s="54"/>
      <c r="FBH225" s="54"/>
      <c r="FBI225" s="54"/>
      <c r="FBJ225" s="54"/>
      <c r="FBK225" s="54"/>
      <c r="FBL225" s="54"/>
      <c r="FBM225" s="54"/>
      <c r="FBN225" s="54"/>
      <c r="FBO225" s="54"/>
      <c r="FBP225" s="54"/>
      <c r="FBQ225" s="54"/>
      <c r="FBR225" s="54"/>
      <c r="FBS225" s="54"/>
      <c r="FBT225" s="54"/>
      <c r="FBU225" s="54"/>
      <c r="FBV225" s="54"/>
      <c r="FBW225" s="54"/>
      <c r="FBX225" s="54"/>
      <c r="FBY225" s="54"/>
      <c r="FBZ225" s="54"/>
      <c r="FCA225" s="54"/>
      <c r="FCB225" s="54"/>
      <c r="FCC225" s="54"/>
      <c r="FCD225" s="54"/>
      <c r="FCE225" s="54"/>
      <c r="FCF225" s="54"/>
      <c r="FCG225" s="54"/>
      <c r="FCH225" s="54"/>
      <c r="FCI225" s="54"/>
      <c r="FCJ225" s="54"/>
      <c r="FCK225" s="54"/>
      <c r="FCL225" s="54"/>
      <c r="FCM225" s="54"/>
      <c r="FCN225" s="54"/>
      <c r="FCO225" s="54"/>
      <c r="FCP225" s="54"/>
      <c r="FCQ225" s="54"/>
      <c r="FCR225" s="54"/>
      <c r="FCS225" s="54"/>
      <c r="FCT225" s="54"/>
      <c r="FCU225" s="54"/>
      <c r="FCV225" s="54"/>
      <c r="FCW225" s="54"/>
      <c r="FCX225" s="54"/>
      <c r="FCY225" s="54"/>
      <c r="FCZ225" s="54"/>
      <c r="FDA225" s="54"/>
      <c r="FDB225" s="54"/>
      <c r="FDC225" s="54"/>
      <c r="FDD225" s="54"/>
      <c r="FDE225" s="54"/>
      <c r="FDF225" s="54"/>
      <c r="FDG225" s="54"/>
      <c r="FDH225" s="54"/>
      <c r="FDI225" s="54"/>
      <c r="FDJ225" s="54"/>
      <c r="FDK225" s="54"/>
      <c r="FDL225" s="54"/>
      <c r="FDM225" s="54"/>
      <c r="FDN225" s="54"/>
      <c r="FDO225" s="54"/>
      <c r="FDP225" s="54"/>
      <c r="FDQ225" s="54"/>
      <c r="FDR225" s="54"/>
      <c r="FDS225" s="54"/>
      <c r="FDT225" s="54"/>
      <c r="FDU225" s="54"/>
      <c r="FDV225" s="54"/>
      <c r="FDW225" s="54"/>
      <c r="FDX225" s="54"/>
      <c r="FDY225" s="54"/>
      <c r="FDZ225" s="54"/>
      <c r="FEA225" s="54"/>
      <c r="FEB225" s="54"/>
      <c r="FEC225" s="54"/>
      <c r="FED225" s="54"/>
      <c r="FEE225" s="54"/>
      <c r="FEF225" s="54"/>
      <c r="FEG225" s="54"/>
      <c r="FEH225" s="54"/>
      <c r="FEI225" s="54"/>
      <c r="FEJ225" s="54"/>
      <c r="FEK225" s="54"/>
      <c r="FEL225" s="54"/>
      <c r="FEM225" s="54"/>
      <c r="FEN225" s="54"/>
      <c r="FEO225" s="54"/>
      <c r="FEP225" s="54"/>
      <c r="FEQ225" s="54"/>
      <c r="FER225" s="54"/>
      <c r="FES225" s="54"/>
      <c r="FET225" s="54"/>
      <c r="FEU225" s="54"/>
      <c r="FEV225" s="54"/>
      <c r="FEW225" s="54"/>
      <c r="FEX225" s="54"/>
      <c r="FEY225" s="54"/>
      <c r="FEZ225" s="54"/>
      <c r="FFA225" s="54"/>
      <c r="FFB225" s="54"/>
      <c r="FFC225" s="54"/>
      <c r="FFD225" s="54"/>
      <c r="FFE225" s="54"/>
      <c r="FFF225" s="54"/>
      <c r="FFG225" s="54"/>
      <c r="FFH225" s="54"/>
      <c r="FFI225" s="54"/>
      <c r="FFJ225" s="54"/>
      <c r="FFK225" s="54"/>
      <c r="FFL225" s="54"/>
      <c r="FFM225" s="54"/>
      <c r="FFN225" s="54"/>
      <c r="FFO225" s="54"/>
      <c r="FFP225" s="54"/>
      <c r="FFQ225" s="54"/>
      <c r="FFR225" s="54"/>
      <c r="FFS225" s="54"/>
      <c r="FFT225" s="54"/>
      <c r="FFU225" s="54"/>
      <c r="FFV225" s="54"/>
      <c r="FFW225" s="54"/>
      <c r="FFX225" s="54"/>
      <c r="FFY225" s="54"/>
      <c r="FFZ225" s="54"/>
      <c r="FGA225" s="54"/>
      <c r="FGB225" s="54"/>
      <c r="FGC225" s="54"/>
      <c r="FGD225" s="54"/>
      <c r="FGE225" s="54"/>
      <c r="FGF225" s="54"/>
      <c r="FGG225" s="54"/>
      <c r="FGH225" s="54"/>
      <c r="FGI225" s="54"/>
      <c r="FGJ225" s="54"/>
      <c r="FGK225" s="54"/>
      <c r="FGL225" s="54"/>
      <c r="FGM225" s="54"/>
      <c r="FGN225" s="54"/>
      <c r="FGO225" s="54"/>
      <c r="FGP225" s="54"/>
      <c r="FGQ225" s="54"/>
      <c r="FGR225" s="54"/>
      <c r="FGS225" s="54"/>
      <c r="FGT225" s="54"/>
      <c r="FGU225" s="54"/>
      <c r="FGV225" s="54"/>
      <c r="FGW225" s="54"/>
      <c r="FGX225" s="54"/>
      <c r="FGY225" s="54"/>
      <c r="FGZ225" s="54"/>
      <c r="FHA225" s="54"/>
      <c r="FHB225" s="54"/>
      <c r="FHC225" s="54"/>
      <c r="FHD225" s="54"/>
      <c r="FHE225" s="54"/>
      <c r="FHF225" s="54"/>
      <c r="FHG225" s="54"/>
      <c r="FHH225" s="54"/>
      <c r="FHI225" s="54"/>
      <c r="FHJ225" s="54"/>
      <c r="FHK225" s="54"/>
      <c r="FHL225" s="54"/>
      <c r="FHM225" s="54"/>
      <c r="FHN225" s="54"/>
      <c r="FHO225" s="54"/>
      <c r="FHP225" s="54"/>
      <c r="FHQ225" s="54"/>
      <c r="FHR225" s="54"/>
      <c r="FHS225" s="54"/>
      <c r="FHT225" s="54"/>
      <c r="FHU225" s="54"/>
      <c r="FHV225" s="54"/>
      <c r="FHW225" s="54"/>
      <c r="FHX225" s="54"/>
      <c r="FHY225" s="54"/>
      <c r="FHZ225" s="54"/>
      <c r="FIA225" s="54"/>
      <c r="FIB225" s="54"/>
      <c r="FIC225" s="54"/>
      <c r="FID225" s="54"/>
      <c r="FIE225" s="54"/>
      <c r="FIF225" s="54"/>
      <c r="FIG225" s="54"/>
      <c r="FIH225" s="54"/>
      <c r="FII225" s="54"/>
      <c r="FIJ225" s="54"/>
      <c r="FIK225" s="54"/>
      <c r="FIL225" s="54"/>
      <c r="FIM225" s="54"/>
      <c r="FIN225" s="54"/>
      <c r="FIO225" s="54"/>
      <c r="FIP225" s="54"/>
      <c r="FIQ225" s="54"/>
      <c r="FIR225" s="54"/>
      <c r="FIS225" s="54"/>
      <c r="FIT225" s="54"/>
      <c r="FIU225" s="54"/>
      <c r="FIV225" s="54"/>
      <c r="FIW225" s="54"/>
      <c r="FIX225" s="54"/>
      <c r="FIY225" s="54"/>
      <c r="FIZ225" s="54"/>
      <c r="FJA225" s="54"/>
      <c r="FJB225" s="54"/>
      <c r="FJC225" s="54"/>
      <c r="FJD225" s="54"/>
      <c r="FJE225" s="54"/>
      <c r="FJF225" s="54"/>
      <c r="FJG225" s="54"/>
      <c r="FJH225" s="54"/>
      <c r="FJI225" s="54"/>
      <c r="FJJ225" s="54"/>
      <c r="FJK225" s="54"/>
      <c r="FJL225" s="54"/>
      <c r="FJM225" s="54"/>
      <c r="FJN225" s="54"/>
      <c r="FJO225" s="54"/>
      <c r="FJP225" s="54"/>
      <c r="FJQ225" s="54"/>
      <c r="FJR225" s="54"/>
      <c r="FJS225" s="54"/>
      <c r="FJT225" s="54"/>
      <c r="FJU225" s="54"/>
      <c r="FJV225" s="54"/>
      <c r="FJW225" s="54"/>
      <c r="FJX225" s="54"/>
      <c r="FJY225" s="54"/>
      <c r="FJZ225" s="54"/>
      <c r="FKA225" s="54"/>
      <c r="FKB225" s="54"/>
      <c r="FKC225" s="54"/>
      <c r="FKD225" s="54"/>
      <c r="FKE225" s="54"/>
      <c r="FKF225" s="54"/>
      <c r="FKG225" s="54"/>
      <c r="FKH225" s="54"/>
      <c r="FKI225" s="54"/>
      <c r="FKJ225" s="54"/>
      <c r="FKK225" s="54"/>
      <c r="FKL225" s="54"/>
      <c r="FKM225" s="54"/>
      <c r="FKN225" s="54"/>
      <c r="FKO225" s="54"/>
      <c r="FKP225" s="54"/>
      <c r="FKQ225" s="54"/>
      <c r="FKR225" s="54"/>
      <c r="FKS225" s="54"/>
      <c r="FKT225" s="54"/>
      <c r="FKU225" s="54"/>
      <c r="FKV225" s="54"/>
      <c r="FKW225" s="54"/>
      <c r="FKX225" s="54"/>
      <c r="FKY225" s="54"/>
      <c r="FKZ225" s="54"/>
      <c r="FLA225" s="54"/>
      <c r="FLB225" s="54"/>
      <c r="FLC225" s="54"/>
      <c r="FLD225" s="54"/>
      <c r="FLE225" s="54"/>
      <c r="FLF225" s="54"/>
      <c r="FLG225" s="54"/>
      <c r="FLH225" s="54"/>
      <c r="FLI225" s="54"/>
      <c r="FLJ225" s="54"/>
      <c r="FLK225" s="54"/>
      <c r="FLL225" s="54"/>
      <c r="FLM225" s="54"/>
      <c r="FLN225" s="54"/>
      <c r="FLO225" s="54"/>
      <c r="FLP225" s="54"/>
      <c r="FLQ225" s="54"/>
      <c r="FLR225" s="54"/>
      <c r="FLS225" s="54"/>
      <c r="FLT225" s="54"/>
      <c r="FLU225" s="54"/>
      <c r="FLV225" s="54"/>
      <c r="FLW225" s="54"/>
      <c r="FLX225" s="54"/>
      <c r="FLY225" s="54"/>
      <c r="FLZ225" s="54"/>
      <c r="FMA225" s="54"/>
      <c r="FMB225" s="54"/>
      <c r="FMC225" s="54"/>
      <c r="FMD225" s="54"/>
      <c r="FME225" s="54"/>
      <c r="FMF225" s="54"/>
      <c r="FMG225" s="54"/>
      <c r="FMH225" s="54"/>
      <c r="FMI225" s="54"/>
      <c r="FMJ225" s="54"/>
      <c r="FMK225" s="54"/>
      <c r="FML225" s="54"/>
      <c r="FMM225" s="54"/>
      <c r="FMN225" s="54"/>
      <c r="FMO225" s="54"/>
      <c r="FMP225" s="54"/>
      <c r="FMQ225" s="54"/>
      <c r="FMR225" s="54"/>
      <c r="FMS225" s="54"/>
      <c r="FMT225" s="54"/>
      <c r="FMU225" s="54"/>
      <c r="FMV225" s="54"/>
      <c r="FMW225" s="54"/>
      <c r="FMX225" s="54"/>
      <c r="FMY225" s="54"/>
      <c r="FMZ225" s="54"/>
      <c r="FNA225" s="54"/>
      <c r="FNB225" s="54"/>
      <c r="FNC225" s="54"/>
      <c r="FND225" s="54"/>
      <c r="FNE225" s="54"/>
      <c r="FNF225" s="54"/>
      <c r="FNG225" s="54"/>
      <c r="FNH225" s="54"/>
      <c r="FNI225" s="54"/>
      <c r="FNJ225" s="54"/>
      <c r="FNK225" s="54"/>
      <c r="FNL225" s="54"/>
      <c r="FNM225" s="54"/>
      <c r="FNN225" s="54"/>
      <c r="FNO225" s="54"/>
      <c r="FNP225" s="54"/>
      <c r="FNQ225" s="54"/>
      <c r="FNR225" s="54"/>
      <c r="FNS225" s="54"/>
      <c r="FNT225" s="54"/>
      <c r="FNU225" s="54"/>
      <c r="FNV225" s="54"/>
      <c r="FNW225" s="54"/>
      <c r="FNX225" s="54"/>
      <c r="FNY225" s="54"/>
      <c r="FNZ225" s="54"/>
      <c r="FOA225" s="54"/>
      <c r="FOB225" s="54"/>
      <c r="FOC225" s="54"/>
      <c r="FOD225" s="54"/>
      <c r="FOE225" s="54"/>
      <c r="FOF225" s="54"/>
      <c r="FOG225" s="54"/>
      <c r="FOH225" s="54"/>
      <c r="FOI225" s="54"/>
      <c r="FOJ225" s="54"/>
      <c r="FOK225" s="54"/>
      <c r="FOL225" s="54"/>
      <c r="FOM225" s="54"/>
      <c r="FON225" s="54"/>
      <c r="FOO225" s="54"/>
      <c r="FOP225" s="54"/>
      <c r="FOQ225" s="54"/>
      <c r="FOR225" s="54"/>
      <c r="FOS225" s="54"/>
      <c r="FOT225" s="54"/>
      <c r="FOU225" s="54"/>
      <c r="FOV225" s="54"/>
      <c r="FOW225" s="54"/>
      <c r="FOX225" s="54"/>
      <c r="FOY225" s="54"/>
      <c r="FOZ225" s="54"/>
      <c r="FPA225" s="54"/>
      <c r="FPB225" s="54"/>
      <c r="FPC225" s="54"/>
      <c r="FPD225" s="54"/>
      <c r="FPE225" s="54"/>
      <c r="FPF225" s="54"/>
      <c r="FPG225" s="54"/>
      <c r="FPH225" s="54"/>
      <c r="FPI225" s="54"/>
      <c r="FPJ225" s="54"/>
      <c r="FPK225" s="54"/>
      <c r="FPL225" s="54"/>
      <c r="FPM225" s="54"/>
      <c r="FPN225" s="54"/>
      <c r="FPO225" s="54"/>
      <c r="FPP225" s="54"/>
      <c r="FPQ225" s="54"/>
      <c r="FPR225" s="54"/>
      <c r="FPS225" s="54"/>
      <c r="FPT225" s="54"/>
      <c r="FPU225" s="54"/>
      <c r="FPV225" s="54"/>
      <c r="FPW225" s="54"/>
      <c r="FPX225" s="54"/>
      <c r="FPY225" s="54"/>
      <c r="FPZ225" s="54"/>
      <c r="FQA225" s="54"/>
      <c r="FQB225" s="54"/>
      <c r="FQC225" s="54"/>
      <c r="FQD225" s="54"/>
      <c r="FQE225" s="54"/>
      <c r="FQF225" s="54"/>
      <c r="FQG225" s="54"/>
      <c r="FQH225" s="54"/>
      <c r="FQI225" s="54"/>
      <c r="FQJ225" s="54"/>
      <c r="FQK225" s="54"/>
      <c r="FQL225" s="54"/>
      <c r="FQM225" s="54"/>
      <c r="FQN225" s="54"/>
      <c r="FQO225" s="54"/>
      <c r="FQP225" s="54"/>
      <c r="FQQ225" s="54"/>
      <c r="FQR225" s="54"/>
      <c r="FQS225" s="54"/>
      <c r="FQT225" s="54"/>
      <c r="FQU225" s="54"/>
      <c r="FQV225" s="54"/>
      <c r="FQW225" s="54"/>
      <c r="FQX225" s="54"/>
      <c r="FQY225" s="54"/>
      <c r="FQZ225" s="54"/>
      <c r="FRA225" s="54"/>
      <c r="FRB225" s="54"/>
      <c r="FRC225" s="54"/>
      <c r="FRD225" s="54"/>
      <c r="FRE225" s="54"/>
      <c r="FRF225" s="54"/>
      <c r="FRG225" s="54"/>
      <c r="FRH225" s="54"/>
      <c r="FRI225" s="54"/>
      <c r="FRJ225" s="54"/>
      <c r="FRK225" s="54"/>
      <c r="FRL225" s="54"/>
      <c r="FRM225" s="54"/>
      <c r="FRN225" s="54"/>
      <c r="FRO225" s="54"/>
      <c r="FRP225" s="54"/>
      <c r="FRQ225" s="54"/>
      <c r="FRR225" s="54"/>
      <c r="FRS225" s="54"/>
      <c r="FRT225" s="54"/>
      <c r="FRU225" s="54"/>
      <c r="FRV225" s="54"/>
      <c r="FRW225" s="54"/>
      <c r="FRX225" s="54"/>
      <c r="FRY225" s="54"/>
      <c r="FRZ225" s="54"/>
      <c r="FSA225" s="54"/>
      <c r="FSB225" s="54"/>
      <c r="FSC225" s="54"/>
      <c r="FSD225" s="54"/>
      <c r="FSE225" s="54"/>
      <c r="FSF225" s="54"/>
      <c r="FSG225" s="54"/>
      <c r="FSH225" s="54"/>
      <c r="FSI225" s="54"/>
      <c r="FSJ225" s="54"/>
      <c r="FSK225" s="54"/>
      <c r="FSL225" s="54"/>
      <c r="FSM225" s="54"/>
      <c r="FSN225" s="54"/>
      <c r="FSO225" s="54"/>
      <c r="FSP225" s="54"/>
      <c r="FSQ225" s="54"/>
      <c r="FSR225" s="54"/>
      <c r="FSS225" s="54"/>
      <c r="FST225" s="54"/>
      <c r="FSU225" s="54"/>
      <c r="FSV225" s="54"/>
      <c r="FSW225" s="54"/>
      <c r="FSX225" s="54"/>
      <c r="FSY225" s="54"/>
      <c r="FSZ225" s="54"/>
      <c r="FTA225" s="54"/>
      <c r="FTB225" s="54"/>
      <c r="FTC225" s="54"/>
      <c r="FTD225" s="54"/>
      <c r="FTE225" s="54"/>
      <c r="FTF225" s="54"/>
      <c r="FTG225" s="54"/>
      <c r="FTH225" s="54"/>
      <c r="FTI225" s="54"/>
      <c r="FTJ225" s="54"/>
      <c r="FTK225" s="54"/>
      <c r="FTL225" s="54"/>
      <c r="FTM225" s="54"/>
      <c r="FTN225" s="54"/>
      <c r="FTO225" s="54"/>
      <c r="FTP225" s="54"/>
      <c r="FTQ225" s="54"/>
      <c r="FTR225" s="54"/>
      <c r="FTS225" s="54"/>
      <c r="FTT225" s="54"/>
      <c r="FTU225" s="54"/>
      <c r="FTV225" s="54"/>
      <c r="FTW225" s="54"/>
      <c r="FTX225" s="54"/>
      <c r="FTY225" s="54"/>
      <c r="FTZ225" s="54"/>
      <c r="FUA225" s="54"/>
      <c r="FUB225" s="54"/>
      <c r="FUC225" s="54"/>
      <c r="FUD225" s="54"/>
      <c r="FUE225" s="54"/>
      <c r="FUF225" s="54"/>
      <c r="FUG225" s="54"/>
      <c r="FUH225" s="54"/>
      <c r="FUI225" s="54"/>
      <c r="FUJ225" s="54"/>
      <c r="FUK225" s="54"/>
      <c r="FUL225" s="54"/>
      <c r="FUM225" s="54"/>
      <c r="FUN225" s="54"/>
      <c r="FUO225" s="54"/>
      <c r="FUP225" s="54"/>
      <c r="FUQ225" s="54"/>
      <c r="FUR225" s="54"/>
      <c r="FUS225" s="54"/>
      <c r="FUT225" s="54"/>
      <c r="FUU225" s="54"/>
      <c r="FUV225" s="54"/>
      <c r="FUW225" s="54"/>
      <c r="FUX225" s="54"/>
      <c r="FUY225" s="54"/>
      <c r="FUZ225" s="54"/>
      <c r="FVA225" s="54"/>
      <c r="FVB225" s="54"/>
      <c r="FVC225" s="54"/>
      <c r="FVD225" s="54"/>
      <c r="FVE225" s="54"/>
      <c r="FVF225" s="54"/>
      <c r="FVG225" s="54"/>
      <c r="FVH225" s="54"/>
      <c r="FVI225" s="54"/>
      <c r="FVJ225" s="54"/>
      <c r="FVK225" s="54"/>
      <c r="FVL225" s="54"/>
      <c r="FVM225" s="54"/>
      <c r="FVN225" s="54"/>
      <c r="FVO225" s="54"/>
      <c r="FVP225" s="54"/>
      <c r="FVQ225" s="54"/>
      <c r="FVR225" s="54"/>
      <c r="FVS225" s="54"/>
      <c r="FVT225" s="54"/>
      <c r="FVU225" s="54"/>
      <c r="FVV225" s="54"/>
      <c r="FVW225" s="54"/>
      <c r="FVX225" s="54"/>
      <c r="FVY225" s="54"/>
      <c r="FVZ225" s="54"/>
      <c r="FWA225" s="54"/>
      <c r="FWB225" s="54"/>
      <c r="FWC225" s="54"/>
      <c r="FWD225" s="54"/>
      <c r="FWE225" s="54"/>
      <c r="FWF225" s="54"/>
      <c r="FWG225" s="54"/>
      <c r="FWH225" s="54"/>
      <c r="FWI225" s="54"/>
      <c r="FWJ225" s="54"/>
      <c r="FWK225" s="54"/>
      <c r="FWL225" s="54"/>
      <c r="FWM225" s="54"/>
      <c r="FWN225" s="54"/>
      <c r="FWO225" s="54"/>
      <c r="FWP225" s="54"/>
      <c r="FWQ225" s="54"/>
      <c r="FWR225" s="54"/>
      <c r="FWS225" s="54"/>
      <c r="FWT225" s="54"/>
      <c r="FWU225" s="54"/>
      <c r="FWV225" s="54"/>
      <c r="FWW225" s="54"/>
      <c r="FWX225" s="54"/>
      <c r="FWY225" s="54"/>
      <c r="FWZ225" s="54"/>
      <c r="FXA225" s="54"/>
      <c r="FXB225" s="54"/>
      <c r="FXC225" s="54"/>
      <c r="FXD225" s="54"/>
      <c r="FXE225" s="54"/>
      <c r="FXF225" s="54"/>
      <c r="FXG225" s="54"/>
      <c r="FXH225" s="54"/>
      <c r="FXI225" s="54"/>
      <c r="FXJ225" s="54"/>
      <c r="FXK225" s="54"/>
      <c r="FXL225" s="54"/>
      <c r="FXM225" s="54"/>
      <c r="FXN225" s="54"/>
      <c r="FXO225" s="54"/>
      <c r="FXP225" s="54"/>
      <c r="FXQ225" s="54"/>
      <c r="FXR225" s="54"/>
      <c r="FXS225" s="54"/>
      <c r="FXT225" s="54"/>
      <c r="FXU225" s="54"/>
      <c r="FXV225" s="54"/>
      <c r="FXW225" s="54"/>
      <c r="FXX225" s="54"/>
      <c r="FXY225" s="54"/>
      <c r="FXZ225" s="54"/>
      <c r="FYA225" s="54"/>
      <c r="FYB225" s="54"/>
      <c r="FYC225" s="54"/>
      <c r="FYD225" s="54"/>
      <c r="FYE225" s="54"/>
      <c r="FYF225" s="54"/>
      <c r="FYG225" s="54"/>
      <c r="FYH225" s="54"/>
      <c r="FYI225" s="54"/>
      <c r="FYJ225" s="54"/>
      <c r="FYK225" s="54"/>
      <c r="FYL225" s="54"/>
      <c r="FYM225" s="54"/>
      <c r="FYN225" s="54"/>
      <c r="FYO225" s="54"/>
      <c r="FYP225" s="54"/>
      <c r="FYQ225" s="54"/>
      <c r="FYR225" s="54"/>
      <c r="FYS225" s="54"/>
      <c r="FYT225" s="54"/>
      <c r="FYU225" s="54"/>
      <c r="FYV225" s="54"/>
      <c r="FYW225" s="54"/>
      <c r="FYX225" s="54"/>
      <c r="FYY225" s="54"/>
      <c r="FYZ225" s="54"/>
      <c r="FZA225" s="54"/>
      <c r="FZB225" s="54"/>
      <c r="FZC225" s="54"/>
      <c r="FZD225" s="54"/>
      <c r="FZE225" s="54"/>
      <c r="FZF225" s="54"/>
      <c r="FZG225" s="54"/>
      <c r="FZH225" s="54"/>
      <c r="FZI225" s="54"/>
      <c r="FZJ225" s="54"/>
      <c r="FZK225" s="54"/>
      <c r="FZL225" s="54"/>
      <c r="FZM225" s="54"/>
      <c r="FZN225" s="54"/>
      <c r="FZO225" s="54"/>
      <c r="FZP225" s="54"/>
      <c r="FZQ225" s="54"/>
      <c r="FZR225" s="54"/>
      <c r="FZS225" s="54"/>
      <c r="FZT225" s="54"/>
      <c r="FZU225" s="54"/>
      <c r="FZV225" s="54"/>
      <c r="FZW225" s="54"/>
      <c r="FZX225" s="54"/>
      <c r="FZY225" s="54"/>
      <c r="FZZ225" s="54"/>
      <c r="GAA225" s="54"/>
      <c r="GAB225" s="54"/>
      <c r="GAC225" s="54"/>
      <c r="GAD225" s="54"/>
      <c r="GAE225" s="54"/>
      <c r="GAF225" s="54"/>
      <c r="GAG225" s="54"/>
      <c r="GAH225" s="54"/>
      <c r="GAI225" s="54"/>
      <c r="GAJ225" s="54"/>
      <c r="GAK225" s="54"/>
      <c r="GAL225" s="54"/>
      <c r="GAM225" s="54"/>
      <c r="GAN225" s="54"/>
      <c r="GAO225" s="54"/>
      <c r="GAP225" s="54"/>
      <c r="GAQ225" s="54"/>
      <c r="GAR225" s="54"/>
      <c r="GAS225" s="54"/>
      <c r="GAT225" s="54"/>
      <c r="GAU225" s="54"/>
      <c r="GAV225" s="54"/>
      <c r="GAW225" s="54"/>
      <c r="GAX225" s="54"/>
      <c r="GAY225" s="54"/>
      <c r="GAZ225" s="54"/>
      <c r="GBA225" s="54"/>
      <c r="GBB225" s="54"/>
      <c r="GBC225" s="54"/>
      <c r="GBD225" s="54"/>
      <c r="GBE225" s="54"/>
      <c r="GBF225" s="54"/>
      <c r="GBG225" s="54"/>
      <c r="GBH225" s="54"/>
      <c r="GBI225" s="54"/>
      <c r="GBJ225" s="54"/>
      <c r="GBK225" s="54"/>
      <c r="GBL225" s="54"/>
      <c r="GBM225" s="54"/>
      <c r="GBN225" s="54"/>
      <c r="GBO225" s="54"/>
      <c r="GBP225" s="54"/>
      <c r="GBQ225" s="54"/>
      <c r="GBR225" s="54"/>
      <c r="GBS225" s="54"/>
      <c r="GBT225" s="54"/>
      <c r="GBU225" s="54"/>
      <c r="GBV225" s="54"/>
      <c r="GBW225" s="54"/>
      <c r="GBX225" s="54"/>
      <c r="GBY225" s="54"/>
      <c r="GBZ225" s="54"/>
      <c r="GCA225" s="54"/>
      <c r="GCB225" s="54"/>
      <c r="GCC225" s="54"/>
      <c r="GCD225" s="54"/>
      <c r="GCE225" s="54"/>
      <c r="GCF225" s="54"/>
      <c r="GCG225" s="54"/>
      <c r="GCH225" s="54"/>
      <c r="GCI225" s="54"/>
      <c r="GCJ225" s="54"/>
      <c r="GCK225" s="54"/>
      <c r="GCL225" s="54"/>
      <c r="GCM225" s="54"/>
      <c r="GCN225" s="54"/>
      <c r="GCO225" s="54"/>
      <c r="GCP225" s="54"/>
      <c r="GCQ225" s="54"/>
      <c r="GCR225" s="54"/>
      <c r="GCS225" s="54"/>
      <c r="GCT225" s="54"/>
      <c r="GCU225" s="54"/>
      <c r="GCV225" s="54"/>
      <c r="GCW225" s="54"/>
      <c r="GCX225" s="54"/>
      <c r="GCY225" s="54"/>
      <c r="GCZ225" s="54"/>
      <c r="GDA225" s="54"/>
      <c r="GDB225" s="54"/>
      <c r="GDC225" s="54"/>
      <c r="GDD225" s="54"/>
      <c r="GDE225" s="54"/>
      <c r="GDF225" s="54"/>
      <c r="GDG225" s="54"/>
      <c r="GDH225" s="54"/>
      <c r="GDI225" s="54"/>
      <c r="GDJ225" s="54"/>
      <c r="GDK225" s="54"/>
      <c r="GDL225" s="54"/>
      <c r="GDM225" s="54"/>
      <c r="GDN225" s="54"/>
      <c r="GDO225" s="54"/>
      <c r="GDP225" s="54"/>
      <c r="GDQ225" s="54"/>
      <c r="GDR225" s="54"/>
      <c r="GDS225" s="54"/>
      <c r="GDT225" s="54"/>
      <c r="GDU225" s="54"/>
      <c r="GDV225" s="54"/>
      <c r="GDW225" s="54"/>
      <c r="GDX225" s="54"/>
      <c r="GDY225" s="54"/>
      <c r="GDZ225" s="54"/>
      <c r="GEA225" s="54"/>
      <c r="GEB225" s="54"/>
      <c r="GEC225" s="54"/>
      <c r="GED225" s="54"/>
      <c r="GEE225" s="54"/>
      <c r="GEF225" s="54"/>
      <c r="GEG225" s="54"/>
      <c r="GEH225" s="54"/>
      <c r="GEI225" s="54"/>
      <c r="GEJ225" s="54"/>
      <c r="GEK225" s="54"/>
      <c r="GEL225" s="54"/>
      <c r="GEM225" s="54"/>
      <c r="GEN225" s="54"/>
      <c r="GEO225" s="54"/>
      <c r="GEP225" s="54"/>
      <c r="GEQ225" s="54"/>
      <c r="GER225" s="54"/>
      <c r="GES225" s="54"/>
      <c r="GET225" s="54"/>
      <c r="GEU225" s="54"/>
      <c r="GEV225" s="54"/>
      <c r="GEW225" s="54"/>
      <c r="GEX225" s="54"/>
      <c r="GEY225" s="54"/>
      <c r="GEZ225" s="54"/>
      <c r="GFA225" s="54"/>
      <c r="GFB225" s="54"/>
      <c r="GFC225" s="54"/>
      <c r="GFD225" s="54"/>
      <c r="GFE225" s="54"/>
      <c r="GFF225" s="54"/>
      <c r="GFG225" s="54"/>
      <c r="GFH225" s="54"/>
      <c r="GFI225" s="54"/>
      <c r="GFJ225" s="54"/>
      <c r="GFK225" s="54"/>
      <c r="GFL225" s="54"/>
      <c r="GFM225" s="54"/>
      <c r="GFN225" s="54"/>
      <c r="GFO225" s="54"/>
      <c r="GFP225" s="54"/>
      <c r="GFQ225" s="54"/>
      <c r="GFR225" s="54"/>
      <c r="GFS225" s="54"/>
      <c r="GFT225" s="54"/>
      <c r="GFU225" s="54"/>
      <c r="GFV225" s="54"/>
      <c r="GFW225" s="54"/>
      <c r="GFX225" s="54"/>
      <c r="GFY225" s="54"/>
      <c r="GFZ225" s="54"/>
      <c r="GGA225" s="54"/>
      <c r="GGB225" s="54"/>
      <c r="GGC225" s="54"/>
      <c r="GGD225" s="54"/>
      <c r="GGE225" s="54"/>
      <c r="GGF225" s="54"/>
      <c r="GGG225" s="54"/>
      <c r="GGH225" s="54"/>
      <c r="GGI225" s="54"/>
      <c r="GGJ225" s="54"/>
      <c r="GGK225" s="54"/>
      <c r="GGL225" s="54"/>
      <c r="GGM225" s="54"/>
      <c r="GGN225" s="54"/>
      <c r="GGO225" s="54"/>
      <c r="GGP225" s="54"/>
      <c r="GGQ225" s="54"/>
      <c r="GGR225" s="54"/>
      <c r="GGS225" s="54"/>
      <c r="GGT225" s="54"/>
      <c r="GGU225" s="54"/>
      <c r="GGV225" s="54"/>
      <c r="GGW225" s="54"/>
      <c r="GGX225" s="54"/>
      <c r="GGY225" s="54"/>
      <c r="GGZ225" s="54"/>
      <c r="GHA225" s="54"/>
      <c r="GHB225" s="54"/>
      <c r="GHC225" s="54"/>
      <c r="GHD225" s="54"/>
      <c r="GHE225" s="54"/>
      <c r="GHF225" s="54"/>
      <c r="GHG225" s="54"/>
      <c r="GHH225" s="54"/>
      <c r="GHI225" s="54"/>
      <c r="GHJ225" s="54"/>
      <c r="GHK225" s="54"/>
      <c r="GHL225" s="54"/>
      <c r="GHM225" s="54"/>
      <c r="GHN225" s="54"/>
      <c r="GHO225" s="54"/>
      <c r="GHP225" s="54"/>
      <c r="GHQ225" s="54"/>
      <c r="GHR225" s="54"/>
      <c r="GHS225" s="54"/>
      <c r="GHT225" s="54"/>
      <c r="GHU225" s="54"/>
      <c r="GHV225" s="54"/>
      <c r="GHW225" s="54"/>
      <c r="GHX225" s="54"/>
      <c r="GHY225" s="54"/>
      <c r="GHZ225" s="54"/>
      <c r="GIA225" s="54"/>
      <c r="GIB225" s="54"/>
      <c r="GIC225" s="54"/>
      <c r="GID225" s="54"/>
      <c r="GIE225" s="54"/>
      <c r="GIF225" s="54"/>
      <c r="GIG225" s="54"/>
      <c r="GIH225" s="54"/>
      <c r="GII225" s="54"/>
      <c r="GIJ225" s="54"/>
      <c r="GIK225" s="54"/>
      <c r="GIL225" s="54"/>
      <c r="GIM225" s="54"/>
      <c r="GIN225" s="54"/>
      <c r="GIO225" s="54"/>
      <c r="GIP225" s="54"/>
      <c r="GIQ225" s="54"/>
      <c r="GIR225" s="54"/>
      <c r="GIS225" s="54"/>
      <c r="GIT225" s="54"/>
      <c r="GIU225" s="54"/>
      <c r="GIV225" s="54"/>
      <c r="GIW225" s="54"/>
      <c r="GIX225" s="54"/>
      <c r="GIY225" s="54"/>
      <c r="GIZ225" s="54"/>
      <c r="GJA225" s="54"/>
      <c r="GJB225" s="54"/>
      <c r="GJC225" s="54"/>
      <c r="GJD225" s="54"/>
      <c r="GJE225" s="54"/>
      <c r="GJF225" s="54"/>
      <c r="GJG225" s="54"/>
      <c r="GJH225" s="54"/>
      <c r="GJI225" s="54"/>
      <c r="GJJ225" s="54"/>
      <c r="GJK225" s="54"/>
      <c r="GJL225" s="54"/>
      <c r="GJM225" s="54"/>
      <c r="GJN225" s="54"/>
      <c r="GJO225" s="54"/>
      <c r="GJP225" s="54"/>
      <c r="GJQ225" s="54"/>
      <c r="GJR225" s="54"/>
      <c r="GJS225" s="54"/>
      <c r="GJT225" s="54"/>
      <c r="GJU225" s="54"/>
      <c r="GJV225" s="54"/>
      <c r="GJW225" s="54"/>
      <c r="GJX225" s="54"/>
      <c r="GJY225" s="54"/>
      <c r="GJZ225" s="54"/>
      <c r="GKA225" s="54"/>
      <c r="GKB225" s="54"/>
      <c r="GKC225" s="54"/>
      <c r="GKD225" s="54"/>
      <c r="GKE225" s="54"/>
      <c r="GKF225" s="54"/>
      <c r="GKG225" s="54"/>
      <c r="GKH225" s="54"/>
      <c r="GKI225" s="54"/>
      <c r="GKJ225" s="54"/>
      <c r="GKK225" s="54"/>
      <c r="GKL225" s="54"/>
      <c r="GKM225" s="54"/>
      <c r="GKN225" s="54"/>
      <c r="GKO225" s="54"/>
      <c r="GKP225" s="54"/>
      <c r="GKQ225" s="54"/>
      <c r="GKR225" s="54"/>
      <c r="GKS225" s="54"/>
      <c r="GKT225" s="54"/>
      <c r="GKU225" s="54"/>
      <c r="GKV225" s="54"/>
      <c r="GKW225" s="54"/>
      <c r="GKX225" s="54"/>
      <c r="GKY225" s="54"/>
      <c r="GKZ225" s="54"/>
      <c r="GLA225" s="54"/>
      <c r="GLB225" s="54"/>
      <c r="GLC225" s="54"/>
      <c r="GLD225" s="54"/>
      <c r="GLE225" s="54"/>
      <c r="GLF225" s="54"/>
      <c r="GLG225" s="54"/>
      <c r="GLH225" s="54"/>
      <c r="GLI225" s="54"/>
      <c r="GLJ225" s="54"/>
      <c r="GLK225" s="54"/>
      <c r="GLL225" s="54"/>
      <c r="GLM225" s="54"/>
      <c r="GLN225" s="54"/>
      <c r="GLO225" s="54"/>
      <c r="GLP225" s="54"/>
      <c r="GLQ225" s="54"/>
      <c r="GLR225" s="54"/>
      <c r="GLS225" s="54"/>
      <c r="GLT225" s="54"/>
      <c r="GLU225" s="54"/>
      <c r="GLV225" s="54"/>
      <c r="GLW225" s="54"/>
      <c r="GLX225" s="54"/>
      <c r="GLY225" s="54"/>
      <c r="GLZ225" s="54"/>
      <c r="GMA225" s="54"/>
      <c r="GMB225" s="54"/>
      <c r="GMC225" s="54"/>
      <c r="GMD225" s="54"/>
      <c r="GME225" s="54"/>
      <c r="GMF225" s="54"/>
      <c r="GMG225" s="54"/>
      <c r="GMH225" s="54"/>
      <c r="GMI225" s="54"/>
      <c r="GMJ225" s="54"/>
      <c r="GMK225" s="54"/>
      <c r="GML225" s="54"/>
      <c r="GMM225" s="54"/>
      <c r="GMN225" s="54"/>
      <c r="GMO225" s="54"/>
      <c r="GMP225" s="54"/>
      <c r="GMQ225" s="54"/>
      <c r="GMR225" s="54"/>
      <c r="GMS225" s="54"/>
      <c r="GMT225" s="54"/>
      <c r="GMU225" s="54"/>
      <c r="GMV225" s="54"/>
      <c r="GMW225" s="54"/>
      <c r="GMX225" s="54"/>
      <c r="GMY225" s="54"/>
      <c r="GMZ225" s="54"/>
      <c r="GNA225" s="54"/>
      <c r="GNB225" s="54"/>
      <c r="GNC225" s="54"/>
      <c r="GND225" s="54"/>
      <c r="GNE225" s="54"/>
      <c r="GNF225" s="54"/>
      <c r="GNG225" s="54"/>
      <c r="GNH225" s="54"/>
      <c r="GNI225" s="54"/>
      <c r="GNJ225" s="54"/>
      <c r="GNK225" s="54"/>
      <c r="GNL225" s="54"/>
      <c r="GNM225" s="54"/>
      <c r="GNN225" s="54"/>
      <c r="GNO225" s="54"/>
      <c r="GNP225" s="54"/>
      <c r="GNQ225" s="54"/>
      <c r="GNR225" s="54"/>
      <c r="GNS225" s="54"/>
      <c r="GNT225" s="54"/>
      <c r="GNU225" s="54"/>
      <c r="GNV225" s="54"/>
      <c r="GNW225" s="54"/>
      <c r="GNX225" s="54"/>
      <c r="GNY225" s="54"/>
      <c r="GNZ225" s="54"/>
      <c r="GOA225" s="54"/>
      <c r="GOB225" s="54"/>
      <c r="GOC225" s="54"/>
      <c r="GOD225" s="54"/>
      <c r="GOE225" s="54"/>
      <c r="GOF225" s="54"/>
      <c r="GOG225" s="54"/>
      <c r="GOH225" s="54"/>
      <c r="GOI225" s="54"/>
      <c r="GOJ225" s="54"/>
      <c r="GOK225" s="54"/>
      <c r="GOL225" s="54"/>
      <c r="GOM225" s="54"/>
      <c r="GON225" s="54"/>
      <c r="GOO225" s="54"/>
      <c r="GOP225" s="54"/>
      <c r="GOQ225" s="54"/>
      <c r="GOR225" s="54"/>
      <c r="GOS225" s="54"/>
      <c r="GOT225" s="54"/>
      <c r="GOU225" s="54"/>
      <c r="GOV225" s="54"/>
      <c r="GOW225" s="54"/>
      <c r="GOX225" s="54"/>
      <c r="GOY225" s="54"/>
      <c r="GOZ225" s="54"/>
      <c r="GPA225" s="54"/>
      <c r="GPB225" s="54"/>
      <c r="GPC225" s="54"/>
      <c r="GPD225" s="54"/>
      <c r="GPE225" s="54"/>
      <c r="GPF225" s="54"/>
      <c r="GPG225" s="54"/>
      <c r="GPH225" s="54"/>
      <c r="GPI225" s="54"/>
      <c r="GPJ225" s="54"/>
      <c r="GPK225" s="54"/>
      <c r="GPL225" s="54"/>
      <c r="GPM225" s="54"/>
      <c r="GPN225" s="54"/>
      <c r="GPO225" s="54"/>
      <c r="GPP225" s="54"/>
      <c r="GPQ225" s="54"/>
      <c r="GPR225" s="54"/>
      <c r="GPS225" s="54"/>
      <c r="GPT225" s="54"/>
      <c r="GPU225" s="54"/>
      <c r="GPV225" s="54"/>
      <c r="GPW225" s="54"/>
      <c r="GPX225" s="54"/>
      <c r="GPY225" s="54"/>
      <c r="GPZ225" s="54"/>
      <c r="GQA225" s="54"/>
      <c r="GQB225" s="54"/>
      <c r="GQC225" s="54"/>
      <c r="GQD225" s="54"/>
      <c r="GQE225" s="54"/>
      <c r="GQF225" s="54"/>
      <c r="GQG225" s="54"/>
      <c r="GQH225" s="54"/>
      <c r="GQI225" s="54"/>
      <c r="GQJ225" s="54"/>
      <c r="GQK225" s="54"/>
      <c r="GQL225" s="54"/>
      <c r="GQM225" s="54"/>
      <c r="GQN225" s="54"/>
      <c r="GQO225" s="54"/>
      <c r="GQP225" s="54"/>
      <c r="GQQ225" s="54"/>
      <c r="GQR225" s="54"/>
      <c r="GQS225" s="54"/>
      <c r="GQT225" s="54"/>
      <c r="GQU225" s="54"/>
      <c r="GQV225" s="54"/>
      <c r="GQW225" s="54"/>
      <c r="GQX225" s="54"/>
      <c r="GQY225" s="54"/>
      <c r="GQZ225" s="54"/>
      <c r="GRA225" s="54"/>
      <c r="GRB225" s="54"/>
      <c r="GRC225" s="54"/>
      <c r="GRD225" s="54"/>
      <c r="GRE225" s="54"/>
      <c r="GRF225" s="54"/>
      <c r="GRG225" s="54"/>
      <c r="GRH225" s="54"/>
      <c r="GRI225" s="54"/>
      <c r="GRJ225" s="54"/>
      <c r="GRK225" s="54"/>
      <c r="GRL225" s="54"/>
      <c r="GRM225" s="54"/>
      <c r="GRN225" s="54"/>
      <c r="GRO225" s="54"/>
      <c r="GRP225" s="54"/>
      <c r="GRQ225" s="54"/>
      <c r="GRR225" s="54"/>
      <c r="GRS225" s="54"/>
      <c r="GRT225" s="54"/>
      <c r="GRU225" s="54"/>
      <c r="GRV225" s="54"/>
      <c r="GRW225" s="54"/>
      <c r="GRX225" s="54"/>
      <c r="GRY225" s="54"/>
      <c r="GRZ225" s="54"/>
      <c r="GSA225" s="54"/>
      <c r="GSB225" s="54"/>
      <c r="GSC225" s="54"/>
      <c r="GSD225" s="54"/>
      <c r="GSE225" s="54"/>
      <c r="GSF225" s="54"/>
      <c r="GSG225" s="54"/>
      <c r="GSH225" s="54"/>
      <c r="GSI225" s="54"/>
      <c r="GSJ225" s="54"/>
      <c r="GSK225" s="54"/>
      <c r="GSL225" s="54"/>
      <c r="GSM225" s="54"/>
      <c r="GSN225" s="54"/>
      <c r="GSO225" s="54"/>
      <c r="GSP225" s="54"/>
      <c r="GSQ225" s="54"/>
      <c r="GSR225" s="54"/>
      <c r="GSS225" s="54"/>
      <c r="GST225" s="54"/>
      <c r="GSU225" s="54"/>
      <c r="GSV225" s="54"/>
      <c r="GSW225" s="54"/>
      <c r="GSX225" s="54"/>
      <c r="GSY225" s="54"/>
      <c r="GSZ225" s="54"/>
      <c r="GTA225" s="54"/>
      <c r="GTB225" s="54"/>
      <c r="GTC225" s="54"/>
      <c r="GTD225" s="54"/>
      <c r="GTE225" s="54"/>
      <c r="GTF225" s="54"/>
      <c r="GTG225" s="54"/>
      <c r="GTH225" s="54"/>
      <c r="GTI225" s="54"/>
      <c r="GTJ225" s="54"/>
      <c r="GTK225" s="54"/>
      <c r="GTL225" s="54"/>
      <c r="GTM225" s="54"/>
      <c r="GTN225" s="54"/>
      <c r="GTO225" s="54"/>
      <c r="GTP225" s="54"/>
      <c r="GTQ225" s="54"/>
      <c r="GTR225" s="54"/>
      <c r="GTS225" s="54"/>
      <c r="GTT225" s="54"/>
      <c r="GTU225" s="54"/>
      <c r="GTV225" s="54"/>
      <c r="GTW225" s="54"/>
      <c r="GTX225" s="54"/>
      <c r="GTY225" s="54"/>
      <c r="GTZ225" s="54"/>
      <c r="GUA225" s="54"/>
      <c r="GUB225" s="54"/>
      <c r="GUC225" s="54"/>
      <c r="GUD225" s="54"/>
      <c r="GUE225" s="54"/>
      <c r="GUF225" s="54"/>
      <c r="GUG225" s="54"/>
      <c r="GUH225" s="54"/>
      <c r="GUI225" s="54"/>
      <c r="GUJ225" s="54"/>
      <c r="GUK225" s="54"/>
      <c r="GUL225" s="54"/>
      <c r="GUM225" s="54"/>
      <c r="GUN225" s="54"/>
      <c r="GUO225" s="54"/>
      <c r="GUP225" s="54"/>
      <c r="GUQ225" s="54"/>
      <c r="GUR225" s="54"/>
      <c r="GUS225" s="54"/>
      <c r="GUT225" s="54"/>
      <c r="GUU225" s="54"/>
      <c r="GUV225" s="54"/>
      <c r="GUW225" s="54"/>
      <c r="GUX225" s="54"/>
      <c r="GUY225" s="54"/>
      <c r="GUZ225" s="54"/>
      <c r="GVA225" s="54"/>
      <c r="GVB225" s="54"/>
      <c r="GVC225" s="54"/>
      <c r="GVD225" s="54"/>
      <c r="GVE225" s="54"/>
      <c r="GVF225" s="54"/>
      <c r="GVG225" s="54"/>
      <c r="GVH225" s="54"/>
      <c r="GVI225" s="54"/>
      <c r="GVJ225" s="54"/>
      <c r="GVK225" s="54"/>
      <c r="GVL225" s="54"/>
      <c r="GVM225" s="54"/>
      <c r="GVN225" s="54"/>
      <c r="GVO225" s="54"/>
      <c r="GVP225" s="54"/>
      <c r="GVQ225" s="54"/>
      <c r="GVR225" s="54"/>
      <c r="GVS225" s="54"/>
      <c r="GVT225" s="54"/>
      <c r="GVU225" s="54"/>
      <c r="GVV225" s="54"/>
      <c r="GVW225" s="54"/>
      <c r="GVX225" s="54"/>
      <c r="GVY225" s="54"/>
      <c r="GVZ225" s="54"/>
      <c r="GWA225" s="54"/>
      <c r="GWB225" s="54"/>
      <c r="GWC225" s="54"/>
      <c r="GWD225" s="54"/>
      <c r="GWE225" s="54"/>
      <c r="GWF225" s="54"/>
      <c r="GWG225" s="54"/>
      <c r="GWH225" s="54"/>
      <c r="GWI225" s="54"/>
      <c r="GWJ225" s="54"/>
      <c r="GWK225" s="54"/>
      <c r="GWL225" s="54"/>
      <c r="GWM225" s="54"/>
      <c r="GWN225" s="54"/>
      <c r="GWO225" s="54"/>
      <c r="GWP225" s="54"/>
      <c r="GWQ225" s="54"/>
      <c r="GWR225" s="54"/>
      <c r="GWS225" s="54"/>
      <c r="GWT225" s="54"/>
      <c r="GWU225" s="54"/>
      <c r="GWV225" s="54"/>
      <c r="GWW225" s="54"/>
      <c r="GWX225" s="54"/>
      <c r="GWY225" s="54"/>
      <c r="GWZ225" s="54"/>
      <c r="GXA225" s="54"/>
      <c r="GXB225" s="54"/>
      <c r="GXC225" s="54"/>
      <c r="GXD225" s="54"/>
      <c r="GXE225" s="54"/>
      <c r="GXF225" s="54"/>
      <c r="GXG225" s="54"/>
      <c r="GXH225" s="54"/>
      <c r="GXI225" s="54"/>
      <c r="GXJ225" s="54"/>
      <c r="GXK225" s="54"/>
      <c r="GXL225" s="54"/>
      <c r="GXM225" s="54"/>
      <c r="GXN225" s="54"/>
      <c r="GXO225" s="54"/>
      <c r="GXP225" s="54"/>
      <c r="GXQ225" s="54"/>
      <c r="GXR225" s="54"/>
      <c r="GXS225" s="54"/>
      <c r="GXT225" s="54"/>
      <c r="GXU225" s="54"/>
      <c r="GXV225" s="54"/>
      <c r="GXW225" s="54"/>
      <c r="GXX225" s="54"/>
      <c r="GXY225" s="54"/>
      <c r="GXZ225" s="54"/>
      <c r="GYA225" s="54"/>
      <c r="GYB225" s="54"/>
      <c r="GYC225" s="54"/>
      <c r="GYD225" s="54"/>
      <c r="GYE225" s="54"/>
      <c r="GYF225" s="54"/>
      <c r="GYG225" s="54"/>
      <c r="GYH225" s="54"/>
      <c r="GYI225" s="54"/>
      <c r="GYJ225" s="54"/>
      <c r="GYK225" s="54"/>
      <c r="GYL225" s="54"/>
      <c r="GYM225" s="54"/>
      <c r="GYN225" s="54"/>
      <c r="GYO225" s="54"/>
      <c r="GYP225" s="54"/>
      <c r="GYQ225" s="54"/>
      <c r="GYR225" s="54"/>
      <c r="GYS225" s="54"/>
      <c r="GYT225" s="54"/>
      <c r="GYU225" s="54"/>
      <c r="GYV225" s="54"/>
      <c r="GYW225" s="54"/>
      <c r="GYX225" s="54"/>
      <c r="GYY225" s="54"/>
      <c r="GYZ225" s="54"/>
      <c r="GZA225" s="54"/>
      <c r="GZB225" s="54"/>
      <c r="GZC225" s="54"/>
      <c r="GZD225" s="54"/>
      <c r="GZE225" s="54"/>
      <c r="GZF225" s="54"/>
      <c r="GZG225" s="54"/>
      <c r="GZH225" s="54"/>
      <c r="GZI225" s="54"/>
      <c r="GZJ225" s="54"/>
      <c r="GZK225" s="54"/>
      <c r="GZL225" s="54"/>
      <c r="GZM225" s="54"/>
      <c r="GZN225" s="54"/>
      <c r="GZO225" s="54"/>
      <c r="GZP225" s="54"/>
      <c r="GZQ225" s="54"/>
      <c r="GZR225" s="54"/>
      <c r="GZS225" s="54"/>
      <c r="GZT225" s="54"/>
      <c r="GZU225" s="54"/>
      <c r="GZV225" s="54"/>
      <c r="GZW225" s="54"/>
      <c r="GZX225" s="54"/>
      <c r="GZY225" s="54"/>
      <c r="GZZ225" s="54"/>
      <c r="HAA225" s="54"/>
      <c r="HAB225" s="54"/>
      <c r="HAC225" s="54"/>
      <c r="HAD225" s="54"/>
      <c r="HAE225" s="54"/>
      <c r="HAF225" s="54"/>
      <c r="HAG225" s="54"/>
      <c r="HAH225" s="54"/>
      <c r="HAI225" s="54"/>
      <c r="HAJ225" s="54"/>
      <c r="HAK225" s="54"/>
      <c r="HAL225" s="54"/>
      <c r="HAM225" s="54"/>
      <c r="HAN225" s="54"/>
      <c r="HAO225" s="54"/>
      <c r="HAP225" s="54"/>
      <c r="HAQ225" s="54"/>
      <c r="HAR225" s="54"/>
      <c r="HAS225" s="54"/>
      <c r="HAT225" s="54"/>
      <c r="HAU225" s="54"/>
      <c r="HAV225" s="54"/>
      <c r="HAW225" s="54"/>
      <c r="HAX225" s="54"/>
      <c r="HAY225" s="54"/>
      <c r="HAZ225" s="54"/>
      <c r="HBA225" s="54"/>
      <c r="HBB225" s="54"/>
      <c r="HBC225" s="54"/>
      <c r="HBD225" s="54"/>
      <c r="HBE225" s="54"/>
      <c r="HBF225" s="54"/>
      <c r="HBG225" s="54"/>
      <c r="HBH225" s="54"/>
      <c r="HBI225" s="54"/>
      <c r="HBJ225" s="54"/>
      <c r="HBK225" s="54"/>
      <c r="HBL225" s="54"/>
      <c r="HBM225" s="54"/>
      <c r="HBN225" s="54"/>
      <c r="HBO225" s="54"/>
      <c r="HBP225" s="54"/>
      <c r="HBQ225" s="54"/>
      <c r="HBR225" s="54"/>
      <c r="HBS225" s="54"/>
      <c r="HBT225" s="54"/>
      <c r="HBU225" s="54"/>
      <c r="HBV225" s="54"/>
      <c r="HBW225" s="54"/>
      <c r="HBX225" s="54"/>
      <c r="HBY225" s="54"/>
      <c r="HBZ225" s="54"/>
      <c r="HCA225" s="54"/>
      <c r="HCB225" s="54"/>
      <c r="HCC225" s="54"/>
      <c r="HCD225" s="54"/>
      <c r="HCE225" s="54"/>
      <c r="HCF225" s="54"/>
      <c r="HCG225" s="54"/>
      <c r="HCH225" s="54"/>
      <c r="HCI225" s="54"/>
      <c r="HCJ225" s="54"/>
      <c r="HCK225" s="54"/>
      <c r="HCL225" s="54"/>
      <c r="HCM225" s="54"/>
      <c r="HCN225" s="54"/>
      <c r="HCO225" s="54"/>
      <c r="HCP225" s="54"/>
      <c r="HCQ225" s="54"/>
      <c r="HCR225" s="54"/>
      <c r="HCS225" s="54"/>
      <c r="HCT225" s="54"/>
      <c r="HCU225" s="54"/>
      <c r="HCV225" s="54"/>
      <c r="HCW225" s="54"/>
      <c r="HCX225" s="54"/>
      <c r="HCY225" s="54"/>
      <c r="HCZ225" s="54"/>
      <c r="HDA225" s="54"/>
      <c r="HDB225" s="54"/>
      <c r="HDC225" s="54"/>
      <c r="HDD225" s="54"/>
      <c r="HDE225" s="54"/>
      <c r="HDF225" s="54"/>
      <c r="HDG225" s="54"/>
      <c r="HDH225" s="54"/>
      <c r="HDI225" s="54"/>
      <c r="HDJ225" s="54"/>
      <c r="HDK225" s="54"/>
      <c r="HDL225" s="54"/>
      <c r="HDM225" s="54"/>
      <c r="HDN225" s="54"/>
      <c r="HDO225" s="54"/>
      <c r="HDP225" s="54"/>
      <c r="HDQ225" s="54"/>
      <c r="HDR225" s="54"/>
      <c r="HDS225" s="54"/>
      <c r="HDT225" s="54"/>
      <c r="HDU225" s="54"/>
      <c r="HDV225" s="54"/>
      <c r="HDW225" s="54"/>
      <c r="HDX225" s="54"/>
      <c r="HDY225" s="54"/>
      <c r="HDZ225" s="54"/>
      <c r="HEA225" s="54"/>
      <c r="HEB225" s="54"/>
      <c r="HEC225" s="54"/>
      <c r="HED225" s="54"/>
      <c r="HEE225" s="54"/>
      <c r="HEF225" s="54"/>
      <c r="HEG225" s="54"/>
      <c r="HEH225" s="54"/>
      <c r="HEI225" s="54"/>
      <c r="HEJ225" s="54"/>
      <c r="HEK225" s="54"/>
      <c r="HEL225" s="54"/>
      <c r="HEM225" s="54"/>
      <c r="HEN225" s="54"/>
      <c r="HEO225" s="54"/>
      <c r="HEP225" s="54"/>
      <c r="HEQ225" s="54"/>
      <c r="HER225" s="54"/>
      <c r="HES225" s="54"/>
      <c r="HET225" s="54"/>
      <c r="HEU225" s="54"/>
      <c r="HEV225" s="54"/>
      <c r="HEW225" s="54"/>
      <c r="HEX225" s="54"/>
      <c r="HEY225" s="54"/>
      <c r="HEZ225" s="54"/>
      <c r="HFA225" s="54"/>
      <c r="HFB225" s="54"/>
      <c r="HFC225" s="54"/>
      <c r="HFD225" s="54"/>
      <c r="HFE225" s="54"/>
      <c r="HFF225" s="54"/>
      <c r="HFG225" s="54"/>
      <c r="HFH225" s="54"/>
      <c r="HFI225" s="54"/>
      <c r="HFJ225" s="54"/>
      <c r="HFK225" s="54"/>
      <c r="HFL225" s="54"/>
      <c r="HFM225" s="54"/>
      <c r="HFN225" s="54"/>
      <c r="HFO225" s="54"/>
      <c r="HFP225" s="54"/>
      <c r="HFQ225" s="54"/>
      <c r="HFR225" s="54"/>
      <c r="HFS225" s="54"/>
      <c r="HFT225" s="54"/>
      <c r="HFU225" s="54"/>
      <c r="HFV225" s="54"/>
      <c r="HFW225" s="54"/>
      <c r="HFX225" s="54"/>
      <c r="HFY225" s="54"/>
      <c r="HFZ225" s="54"/>
      <c r="HGA225" s="54"/>
      <c r="HGB225" s="54"/>
      <c r="HGC225" s="54"/>
      <c r="HGD225" s="54"/>
      <c r="HGE225" s="54"/>
      <c r="HGF225" s="54"/>
      <c r="HGG225" s="54"/>
      <c r="HGH225" s="54"/>
      <c r="HGI225" s="54"/>
      <c r="HGJ225" s="54"/>
      <c r="HGK225" s="54"/>
      <c r="HGL225" s="54"/>
      <c r="HGM225" s="54"/>
      <c r="HGN225" s="54"/>
      <c r="HGO225" s="54"/>
      <c r="HGP225" s="54"/>
      <c r="HGQ225" s="54"/>
      <c r="HGR225" s="54"/>
      <c r="HGS225" s="54"/>
      <c r="HGT225" s="54"/>
      <c r="HGU225" s="54"/>
      <c r="HGV225" s="54"/>
      <c r="HGW225" s="54"/>
      <c r="HGX225" s="54"/>
      <c r="HGY225" s="54"/>
      <c r="HGZ225" s="54"/>
      <c r="HHA225" s="54"/>
      <c r="HHB225" s="54"/>
      <c r="HHC225" s="54"/>
      <c r="HHD225" s="54"/>
      <c r="HHE225" s="54"/>
      <c r="HHF225" s="54"/>
      <c r="HHG225" s="54"/>
      <c r="HHH225" s="54"/>
      <c r="HHI225" s="54"/>
      <c r="HHJ225" s="54"/>
      <c r="HHK225" s="54"/>
      <c r="HHL225" s="54"/>
      <c r="HHM225" s="54"/>
      <c r="HHN225" s="54"/>
      <c r="HHO225" s="54"/>
      <c r="HHP225" s="54"/>
      <c r="HHQ225" s="54"/>
      <c r="HHR225" s="54"/>
      <c r="HHS225" s="54"/>
      <c r="HHT225" s="54"/>
      <c r="HHU225" s="54"/>
      <c r="HHV225" s="54"/>
      <c r="HHW225" s="54"/>
      <c r="HHX225" s="54"/>
      <c r="HHY225" s="54"/>
      <c r="HHZ225" s="54"/>
      <c r="HIA225" s="54"/>
      <c r="HIB225" s="54"/>
      <c r="HIC225" s="54"/>
      <c r="HID225" s="54"/>
      <c r="HIE225" s="54"/>
      <c r="HIF225" s="54"/>
      <c r="HIG225" s="54"/>
      <c r="HIH225" s="54"/>
      <c r="HII225" s="54"/>
      <c r="HIJ225" s="54"/>
      <c r="HIK225" s="54"/>
      <c r="HIL225" s="54"/>
      <c r="HIM225" s="54"/>
      <c r="HIN225" s="54"/>
      <c r="HIO225" s="54"/>
      <c r="HIP225" s="54"/>
      <c r="HIQ225" s="54"/>
      <c r="HIR225" s="54"/>
      <c r="HIS225" s="54"/>
      <c r="HIT225" s="54"/>
      <c r="HIU225" s="54"/>
      <c r="HIV225" s="54"/>
      <c r="HIW225" s="54"/>
      <c r="HIX225" s="54"/>
      <c r="HIY225" s="54"/>
      <c r="HIZ225" s="54"/>
      <c r="HJA225" s="54"/>
      <c r="HJB225" s="54"/>
      <c r="HJC225" s="54"/>
      <c r="HJD225" s="54"/>
      <c r="HJE225" s="54"/>
      <c r="HJF225" s="54"/>
      <c r="HJG225" s="54"/>
      <c r="HJH225" s="54"/>
      <c r="HJI225" s="54"/>
      <c r="HJJ225" s="54"/>
      <c r="HJK225" s="54"/>
      <c r="HJL225" s="54"/>
      <c r="HJM225" s="54"/>
      <c r="HJN225" s="54"/>
      <c r="HJO225" s="54"/>
      <c r="HJP225" s="54"/>
      <c r="HJQ225" s="54"/>
      <c r="HJR225" s="54"/>
      <c r="HJS225" s="54"/>
      <c r="HJT225" s="54"/>
      <c r="HJU225" s="54"/>
      <c r="HJV225" s="54"/>
      <c r="HJW225" s="54"/>
      <c r="HJX225" s="54"/>
      <c r="HJY225" s="54"/>
      <c r="HJZ225" s="54"/>
      <c r="HKA225" s="54"/>
      <c r="HKB225" s="54"/>
      <c r="HKC225" s="54"/>
      <c r="HKD225" s="54"/>
      <c r="HKE225" s="54"/>
      <c r="HKF225" s="54"/>
      <c r="HKG225" s="54"/>
      <c r="HKH225" s="54"/>
      <c r="HKI225" s="54"/>
      <c r="HKJ225" s="54"/>
      <c r="HKK225" s="54"/>
      <c r="HKL225" s="54"/>
      <c r="HKM225" s="54"/>
      <c r="HKN225" s="54"/>
      <c r="HKO225" s="54"/>
      <c r="HKP225" s="54"/>
      <c r="HKQ225" s="54"/>
      <c r="HKR225" s="54"/>
      <c r="HKS225" s="54"/>
      <c r="HKT225" s="54"/>
      <c r="HKU225" s="54"/>
      <c r="HKV225" s="54"/>
      <c r="HKW225" s="54"/>
      <c r="HKX225" s="54"/>
      <c r="HKY225" s="54"/>
      <c r="HKZ225" s="54"/>
      <c r="HLA225" s="54"/>
      <c r="HLB225" s="54"/>
      <c r="HLC225" s="54"/>
      <c r="HLD225" s="54"/>
      <c r="HLE225" s="54"/>
      <c r="HLF225" s="54"/>
      <c r="HLG225" s="54"/>
      <c r="HLH225" s="54"/>
      <c r="HLI225" s="54"/>
      <c r="HLJ225" s="54"/>
      <c r="HLK225" s="54"/>
      <c r="HLL225" s="54"/>
      <c r="HLM225" s="54"/>
      <c r="HLN225" s="54"/>
      <c r="HLO225" s="54"/>
      <c r="HLP225" s="54"/>
      <c r="HLQ225" s="54"/>
      <c r="HLR225" s="54"/>
      <c r="HLS225" s="54"/>
      <c r="HLT225" s="54"/>
      <c r="HLU225" s="54"/>
      <c r="HLV225" s="54"/>
      <c r="HLW225" s="54"/>
      <c r="HLX225" s="54"/>
      <c r="HLY225" s="54"/>
      <c r="HLZ225" s="54"/>
      <c r="HMA225" s="54"/>
      <c r="HMB225" s="54"/>
      <c r="HMC225" s="54"/>
      <c r="HMD225" s="54"/>
      <c r="HME225" s="54"/>
      <c r="HMF225" s="54"/>
      <c r="HMG225" s="54"/>
      <c r="HMH225" s="54"/>
      <c r="HMI225" s="54"/>
      <c r="HMJ225" s="54"/>
      <c r="HMK225" s="54"/>
      <c r="HML225" s="54"/>
      <c r="HMM225" s="54"/>
      <c r="HMN225" s="54"/>
      <c r="HMO225" s="54"/>
      <c r="HMP225" s="54"/>
      <c r="HMQ225" s="54"/>
      <c r="HMR225" s="54"/>
      <c r="HMS225" s="54"/>
      <c r="HMT225" s="54"/>
      <c r="HMU225" s="54"/>
      <c r="HMV225" s="54"/>
      <c r="HMW225" s="54"/>
      <c r="HMX225" s="54"/>
      <c r="HMY225" s="54"/>
      <c r="HMZ225" s="54"/>
      <c r="HNA225" s="54"/>
      <c r="HNB225" s="54"/>
      <c r="HNC225" s="54"/>
      <c r="HND225" s="54"/>
      <c r="HNE225" s="54"/>
      <c r="HNF225" s="54"/>
      <c r="HNG225" s="54"/>
      <c r="HNH225" s="54"/>
      <c r="HNI225" s="54"/>
      <c r="HNJ225" s="54"/>
      <c r="HNK225" s="54"/>
      <c r="HNL225" s="54"/>
      <c r="HNM225" s="54"/>
      <c r="HNN225" s="54"/>
      <c r="HNO225" s="54"/>
      <c r="HNP225" s="54"/>
      <c r="HNQ225" s="54"/>
      <c r="HNR225" s="54"/>
      <c r="HNS225" s="54"/>
      <c r="HNT225" s="54"/>
      <c r="HNU225" s="54"/>
      <c r="HNV225" s="54"/>
      <c r="HNW225" s="54"/>
      <c r="HNX225" s="54"/>
      <c r="HNY225" s="54"/>
      <c r="HNZ225" s="54"/>
      <c r="HOA225" s="54"/>
      <c r="HOB225" s="54"/>
      <c r="HOC225" s="54"/>
      <c r="HOD225" s="54"/>
      <c r="HOE225" s="54"/>
      <c r="HOF225" s="54"/>
      <c r="HOG225" s="54"/>
      <c r="HOH225" s="54"/>
      <c r="HOI225" s="54"/>
      <c r="HOJ225" s="54"/>
      <c r="HOK225" s="54"/>
      <c r="HOL225" s="54"/>
      <c r="HOM225" s="54"/>
      <c r="HON225" s="54"/>
      <c r="HOO225" s="54"/>
      <c r="HOP225" s="54"/>
      <c r="HOQ225" s="54"/>
      <c r="HOR225" s="54"/>
      <c r="HOS225" s="54"/>
      <c r="HOT225" s="54"/>
      <c r="HOU225" s="54"/>
      <c r="HOV225" s="54"/>
      <c r="HOW225" s="54"/>
      <c r="HOX225" s="54"/>
      <c r="HOY225" s="54"/>
      <c r="HOZ225" s="54"/>
      <c r="HPA225" s="54"/>
      <c r="HPB225" s="54"/>
      <c r="HPC225" s="54"/>
      <c r="HPD225" s="54"/>
      <c r="HPE225" s="54"/>
      <c r="HPF225" s="54"/>
      <c r="HPG225" s="54"/>
      <c r="HPH225" s="54"/>
      <c r="HPI225" s="54"/>
      <c r="HPJ225" s="54"/>
      <c r="HPK225" s="54"/>
      <c r="HPL225" s="54"/>
      <c r="HPM225" s="54"/>
      <c r="HPN225" s="54"/>
      <c r="HPO225" s="54"/>
      <c r="HPP225" s="54"/>
      <c r="HPQ225" s="54"/>
      <c r="HPR225" s="54"/>
      <c r="HPS225" s="54"/>
      <c r="HPT225" s="54"/>
      <c r="HPU225" s="54"/>
      <c r="HPV225" s="54"/>
      <c r="HPW225" s="54"/>
      <c r="HPX225" s="54"/>
      <c r="HPY225" s="54"/>
      <c r="HPZ225" s="54"/>
      <c r="HQA225" s="54"/>
      <c r="HQB225" s="54"/>
      <c r="HQC225" s="54"/>
      <c r="HQD225" s="54"/>
      <c r="HQE225" s="54"/>
      <c r="HQF225" s="54"/>
      <c r="HQG225" s="54"/>
      <c r="HQH225" s="54"/>
      <c r="HQI225" s="54"/>
      <c r="HQJ225" s="54"/>
      <c r="HQK225" s="54"/>
      <c r="HQL225" s="54"/>
      <c r="HQM225" s="54"/>
      <c r="HQN225" s="54"/>
      <c r="HQO225" s="54"/>
      <c r="HQP225" s="54"/>
      <c r="HQQ225" s="54"/>
      <c r="HQR225" s="54"/>
      <c r="HQS225" s="54"/>
      <c r="HQT225" s="54"/>
      <c r="HQU225" s="54"/>
      <c r="HQV225" s="54"/>
      <c r="HQW225" s="54"/>
      <c r="HQX225" s="54"/>
      <c r="HQY225" s="54"/>
      <c r="HQZ225" s="54"/>
      <c r="HRA225" s="54"/>
      <c r="HRB225" s="54"/>
      <c r="HRC225" s="54"/>
      <c r="HRD225" s="54"/>
      <c r="HRE225" s="54"/>
      <c r="HRF225" s="54"/>
      <c r="HRG225" s="54"/>
      <c r="HRH225" s="54"/>
      <c r="HRI225" s="54"/>
      <c r="HRJ225" s="54"/>
      <c r="HRK225" s="54"/>
      <c r="HRL225" s="54"/>
      <c r="HRM225" s="54"/>
      <c r="HRN225" s="54"/>
      <c r="HRO225" s="54"/>
      <c r="HRP225" s="54"/>
      <c r="HRQ225" s="54"/>
      <c r="HRR225" s="54"/>
      <c r="HRS225" s="54"/>
      <c r="HRT225" s="54"/>
      <c r="HRU225" s="54"/>
      <c r="HRV225" s="54"/>
      <c r="HRW225" s="54"/>
      <c r="HRX225" s="54"/>
      <c r="HRY225" s="54"/>
      <c r="HRZ225" s="54"/>
      <c r="HSA225" s="54"/>
      <c r="HSB225" s="54"/>
      <c r="HSC225" s="54"/>
      <c r="HSD225" s="54"/>
      <c r="HSE225" s="54"/>
      <c r="HSF225" s="54"/>
      <c r="HSG225" s="54"/>
      <c r="HSH225" s="54"/>
      <c r="HSI225" s="54"/>
      <c r="HSJ225" s="54"/>
      <c r="HSK225" s="54"/>
      <c r="HSL225" s="54"/>
      <c r="HSM225" s="54"/>
      <c r="HSN225" s="54"/>
      <c r="HSO225" s="54"/>
      <c r="HSP225" s="54"/>
      <c r="HSQ225" s="54"/>
      <c r="HSR225" s="54"/>
      <c r="HSS225" s="54"/>
      <c r="HST225" s="54"/>
      <c r="HSU225" s="54"/>
      <c r="HSV225" s="54"/>
      <c r="HSW225" s="54"/>
      <c r="HSX225" s="54"/>
      <c r="HSY225" s="54"/>
      <c r="HSZ225" s="54"/>
      <c r="HTA225" s="54"/>
      <c r="HTB225" s="54"/>
      <c r="HTC225" s="54"/>
      <c r="HTD225" s="54"/>
      <c r="HTE225" s="54"/>
      <c r="HTF225" s="54"/>
      <c r="HTG225" s="54"/>
      <c r="HTH225" s="54"/>
      <c r="HTI225" s="54"/>
      <c r="HTJ225" s="54"/>
      <c r="HTK225" s="54"/>
      <c r="HTL225" s="54"/>
      <c r="HTM225" s="54"/>
      <c r="HTN225" s="54"/>
      <c r="HTO225" s="54"/>
      <c r="HTP225" s="54"/>
      <c r="HTQ225" s="54"/>
      <c r="HTR225" s="54"/>
      <c r="HTS225" s="54"/>
      <c r="HTT225" s="54"/>
      <c r="HTU225" s="54"/>
      <c r="HTV225" s="54"/>
      <c r="HTW225" s="54"/>
      <c r="HTX225" s="54"/>
      <c r="HTY225" s="54"/>
      <c r="HTZ225" s="54"/>
      <c r="HUA225" s="54"/>
      <c r="HUB225" s="54"/>
      <c r="HUC225" s="54"/>
      <c r="HUD225" s="54"/>
      <c r="HUE225" s="54"/>
      <c r="HUF225" s="54"/>
      <c r="HUG225" s="54"/>
      <c r="HUH225" s="54"/>
      <c r="HUI225" s="54"/>
      <c r="HUJ225" s="54"/>
      <c r="HUK225" s="54"/>
      <c r="HUL225" s="54"/>
      <c r="HUM225" s="54"/>
      <c r="HUN225" s="54"/>
      <c r="HUO225" s="54"/>
      <c r="HUP225" s="54"/>
      <c r="HUQ225" s="54"/>
      <c r="HUR225" s="54"/>
      <c r="HUS225" s="54"/>
      <c r="HUT225" s="54"/>
      <c r="HUU225" s="54"/>
      <c r="HUV225" s="54"/>
      <c r="HUW225" s="54"/>
      <c r="HUX225" s="54"/>
      <c r="HUY225" s="54"/>
      <c r="HUZ225" s="54"/>
      <c r="HVA225" s="54"/>
      <c r="HVB225" s="54"/>
      <c r="HVC225" s="54"/>
      <c r="HVD225" s="54"/>
      <c r="HVE225" s="54"/>
      <c r="HVF225" s="54"/>
      <c r="HVG225" s="54"/>
      <c r="HVH225" s="54"/>
      <c r="HVI225" s="54"/>
      <c r="HVJ225" s="54"/>
      <c r="HVK225" s="54"/>
      <c r="HVL225" s="54"/>
      <c r="HVM225" s="54"/>
      <c r="HVN225" s="54"/>
      <c r="HVO225" s="54"/>
      <c r="HVP225" s="54"/>
      <c r="HVQ225" s="54"/>
      <c r="HVR225" s="54"/>
      <c r="HVS225" s="54"/>
      <c r="HVT225" s="54"/>
      <c r="HVU225" s="54"/>
      <c r="HVV225" s="54"/>
      <c r="HVW225" s="54"/>
      <c r="HVX225" s="54"/>
      <c r="HVY225" s="54"/>
      <c r="HVZ225" s="54"/>
      <c r="HWA225" s="54"/>
      <c r="HWB225" s="54"/>
      <c r="HWC225" s="54"/>
      <c r="HWD225" s="54"/>
      <c r="HWE225" s="54"/>
      <c r="HWF225" s="54"/>
      <c r="HWG225" s="54"/>
      <c r="HWH225" s="54"/>
      <c r="HWI225" s="54"/>
      <c r="HWJ225" s="54"/>
      <c r="HWK225" s="54"/>
      <c r="HWL225" s="54"/>
      <c r="HWM225" s="54"/>
      <c r="HWN225" s="54"/>
      <c r="HWO225" s="54"/>
      <c r="HWP225" s="54"/>
      <c r="HWQ225" s="54"/>
      <c r="HWR225" s="54"/>
      <c r="HWS225" s="54"/>
      <c r="HWT225" s="54"/>
      <c r="HWU225" s="54"/>
      <c r="HWV225" s="54"/>
      <c r="HWW225" s="54"/>
      <c r="HWX225" s="54"/>
      <c r="HWY225" s="54"/>
      <c r="HWZ225" s="54"/>
      <c r="HXA225" s="54"/>
      <c r="HXB225" s="54"/>
      <c r="HXC225" s="54"/>
      <c r="HXD225" s="54"/>
      <c r="HXE225" s="54"/>
      <c r="HXF225" s="54"/>
      <c r="HXG225" s="54"/>
      <c r="HXH225" s="54"/>
      <c r="HXI225" s="54"/>
      <c r="HXJ225" s="54"/>
      <c r="HXK225" s="54"/>
      <c r="HXL225" s="54"/>
      <c r="HXM225" s="54"/>
      <c r="HXN225" s="54"/>
      <c r="HXO225" s="54"/>
      <c r="HXP225" s="54"/>
      <c r="HXQ225" s="54"/>
      <c r="HXR225" s="54"/>
      <c r="HXS225" s="54"/>
      <c r="HXT225" s="54"/>
      <c r="HXU225" s="54"/>
      <c r="HXV225" s="54"/>
      <c r="HXW225" s="54"/>
      <c r="HXX225" s="54"/>
      <c r="HXY225" s="54"/>
      <c r="HXZ225" s="54"/>
      <c r="HYA225" s="54"/>
      <c r="HYB225" s="54"/>
      <c r="HYC225" s="54"/>
      <c r="HYD225" s="54"/>
      <c r="HYE225" s="54"/>
      <c r="HYF225" s="54"/>
      <c r="HYG225" s="54"/>
      <c r="HYH225" s="54"/>
      <c r="HYI225" s="54"/>
      <c r="HYJ225" s="54"/>
      <c r="HYK225" s="54"/>
      <c r="HYL225" s="54"/>
      <c r="HYM225" s="54"/>
      <c r="HYN225" s="54"/>
      <c r="HYO225" s="54"/>
      <c r="HYP225" s="54"/>
      <c r="HYQ225" s="54"/>
      <c r="HYR225" s="54"/>
      <c r="HYS225" s="54"/>
      <c r="HYT225" s="54"/>
      <c r="HYU225" s="54"/>
      <c r="HYV225" s="54"/>
      <c r="HYW225" s="54"/>
      <c r="HYX225" s="54"/>
      <c r="HYY225" s="54"/>
      <c r="HYZ225" s="54"/>
      <c r="HZA225" s="54"/>
      <c r="HZB225" s="54"/>
      <c r="HZC225" s="54"/>
      <c r="HZD225" s="54"/>
      <c r="HZE225" s="54"/>
      <c r="HZF225" s="54"/>
      <c r="HZG225" s="54"/>
      <c r="HZH225" s="54"/>
      <c r="HZI225" s="54"/>
      <c r="HZJ225" s="54"/>
      <c r="HZK225" s="54"/>
      <c r="HZL225" s="54"/>
      <c r="HZM225" s="54"/>
      <c r="HZN225" s="54"/>
      <c r="HZO225" s="54"/>
      <c r="HZP225" s="54"/>
      <c r="HZQ225" s="54"/>
      <c r="HZR225" s="54"/>
      <c r="HZS225" s="54"/>
      <c r="HZT225" s="54"/>
      <c r="HZU225" s="54"/>
      <c r="HZV225" s="54"/>
      <c r="HZW225" s="54"/>
      <c r="HZX225" s="54"/>
      <c r="HZY225" s="54"/>
      <c r="HZZ225" s="54"/>
      <c r="IAA225" s="54"/>
      <c r="IAB225" s="54"/>
      <c r="IAC225" s="54"/>
      <c r="IAD225" s="54"/>
      <c r="IAE225" s="54"/>
      <c r="IAF225" s="54"/>
      <c r="IAG225" s="54"/>
      <c r="IAH225" s="54"/>
      <c r="IAI225" s="54"/>
      <c r="IAJ225" s="54"/>
      <c r="IAK225" s="54"/>
      <c r="IAL225" s="54"/>
      <c r="IAM225" s="54"/>
      <c r="IAN225" s="54"/>
      <c r="IAO225" s="54"/>
      <c r="IAP225" s="54"/>
      <c r="IAQ225" s="54"/>
      <c r="IAR225" s="54"/>
      <c r="IAS225" s="54"/>
      <c r="IAT225" s="54"/>
      <c r="IAU225" s="54"/>
      <c r="IAV225" s="54"/>
      <c r="IAW225" s="54"/>
      <c r="IAX225" s="54"/>
      <c r="IAY225" s="54"/>
      <c r="IAZ225" s="54"/>
      <c r="IBA225" s="54"/>
      <c r="IBB225" s="54"/>
      <c r="IBC225" s="54"/>
      <c r="IBD225" s="54"/>
      <c r="IBE225" s="54"/>
      <c r="IBF225" s="54"/>
      <c r="IBG225" s="54"/>
      <c r="IBH225" s="54"/>
      <c r="IBI225" s="54"/>
      <c r="IBJ225" s="54"/>
      <c r="IBK225" s="54"/>
      <c r="IBL225" s="54"/>
      <c r="IBM225" s="54"/>
      <c r="IBN225" s="54"/>
      <c r="IBO225" s="54"/>
      <c r="IBP225" s="54"/>
      <c r="IBQ225" s="54"/>
      <c r="IBR225" s="54"/>
      <c r="IBS225" s="54"/>
      <c r="IBT225" s="54"/>
      <c r="IBU225" s="54"/>
      <c r="IBV225" s="54"/>
      <c r="IBW225" s="54"/>
      <c r="IBX225" s="54"/>
      <c r="IBY225" s="54"/>
      <c r="IBZ225" s="54"/>
      <c r="ICA225" s="54"/>
      <c r="ICB225" s="54"/>
      <c r="ICC225" s="54"/>
      <c r="ICD225" s="54"/>
      <c r="ICE225" s="54"/>
      <c r="ICF225" s="54"/>
      <c r="ICG225" s="54"/>
      <c r="ICH225" s="54"/>
      <c r="ICI225" s="54"/>
      <c r="ICJ225" s="54"/>
      <c r="ICK225" s="54"/>
      <c r="ICL225" s="54"/>
      <c r="ICM225" s="54"/>
      <c r="ICN225" s="54"/>
      <c r="ICO225" s="54"/>
      <c r="ICP225" s="54"/>
      <c r="ICQ225" s="54"/>
      <c r="ICR225" s="54"/>
      <c r="ICS225" s="54"/>
      <c r="ICT225" s="54"/>
      <c r="ICU225" s="54"/>
      <c r="ICV225" s="54"/>
      <c r="ICW225" s="54"/>
      <c r="ICX225" s="54"/>
      <c r="ICY225" s="54"/>
      <c r="ICZ225" s="54"/>
      <c r="IDA225" s="54"/>
      <c r="IDB225" s="54"/>
      <c r="IDC225" s="54"/>
      <c r="IDD225" s="54"/>
      <c r="IDE225" s="54"/>
      <c r="IDF225" s="54"/>
      <c r="IDG225" s="54"/>
      <c r="IDH225" s="54"/>
      <c r="IDI225" s="54"/>
      <c r="IDJ225" s="54"/>
      <c r="IDK225" s="54"/>
      <c r="IDL225" s="54"/>
      <c r="IDM225" s="54"/>
      <c r="IDN225" s="54"/>
      <c r="IDO225" s="54"/>
      <c r="IDP225" s="54"/>
      <c r="IDQ225" s="54"/>
      <c r="IDR225" s="54"/>
      <c r="IDS225" s="54"/>
      <c r="IDT225" s="54"/>
      <c r="IDU225" s="54"/>
      <c r="IDV225" s="54"/>
      <c r="IDW225" s="54"/>
      <c r="IDX225" s="54"/>
      <c r="IDY225" s="54"/>
      <c r="IDZ225" s="54"/>
      <c r="IEA225" s="54"/>
      <c r="IEB225" s="54"/>
      <c r="IEC225" s="54"/>
      <c r="IED225" s="54"/>
      <c r="IEE225" s="54"/>
      <c r="IEF225" s="54"/>
      <c r="IEG225" s="54"/>
      <c r="IEH225" s="54"/>
      <c r="IEI225" s="54"/>
      <c r="IEJ225" s="54"/>
      <c r="IEK225" s="54"/>
      <c r="IEL225" s="54"/>
      <c r="IEM225" s="54"/>
      <c r="IEN225" s="54"/>
      <c r="IEO225" s="54"/>
      <c r="IEP225" s="54"/>
      <c r="IEQ225" s="54"/>
      <c r="IER225" s="54"/>
      <c r="IES225" s="54"/>
      <c r="IET225" s="54"/>
      <c r="IEU225" s="54"/>
      <c r="IEV225" s="54"/>
      <c r="IEW225" s="54"/>
      <c r="IEX225" s="54"/>
      <c r="IEY225" s="54"/>
      <c r="IEZ225" s="54"/>
      <c r="IFA225" s="54"/>
      <c r="IFB225" s="54"/>
      <c r="IFC225" s="54"/>
      <c r="IFD225" s="54"/>
      <c r="IFE225" s="54"/>
      <c r="IFF225" s="54"/>
      <c r="IFG225" s="54"/>
      <c r="IFH225" s="54"/>
      <c r="IFI225" s="54"/>
      <c r="IFJ225" s="54"/>
      <c r="IFK225" s="54"/>
      <c r="IFL225" s="54"/>
      <c r="IFM225" s="54"/>
      <c r="IFN225" s="54"/>
      <c r="IFO225" s="54"/>
      <c r="IFP225" s="54"/>
      <c r="IFQ225" s="54"/>
      <c r="IFR225" s="54"/>
      <c r="IFS225" s="54"/>
      <c r="IFT225" s="54"/>
      <c r="IFU225" s="54"/>
      <c r="IFV225" s="54"/>
      <c r="IFW225" s="54"/>
      <c r="IFX225" s="54"/>
      <c r="IFY225" s="54"/>
      <c r="IFZ225" s="54"/>
      <c r="IGA225" s="54"/>
      <c r="IGB225" s="54"/>
      <c r="IGC225" s="54"/>
      <c r="IGD225" s="54"/>
      <c r="IGE225" s="54"/>
      <c r="IGF225" s="54"/>
      <c r="IGG225" s="54"/>
      <c r="IGH225" s="54"/>
      <c r="IGI225" s="54"/>
      <c r="IGJ225" s="54"/>
      <c r="IGK225" s="54"/>
      <c r="IGL225" s="54"/>
      <c r="IGM225" s="54"/>
      <c r="IGN225" s="54"/>
      <c r="IGO225" s="54"/>
      <c r="IGP225" s="54"/>
      <c r="IGQ225" s="54"/>
      <c r="IGR225" s="54"/>
      <c r="IGS225" s="54"/>
      <c r="IGT225" s="54"/>
      <c r="IGU225" s="54"/>
      <c r="IGV225" s="54"/>
      <c r="IGW225" s="54"/>
      <c r="IGX225" s="54"/>
      <c r="IGY225" s="54"/>
      <c r="IGZ225" s="54"/>
      <c r="IHA225" s="54"/>
      <c r="IHB225" s="54"/>
      <c r="IHC225" s="54"/>
      <c r="IHD225" s="54"/>
      <c r="IHE225" s="54"/>
      <c r="IHF225" s="54"/>
      <c r="IHG225" s="54"/>
      <c r="IHH225" s="54"/>
      <c r="IHI225" s="54"/>
      <c r="IHJ225" s="54"/>
      <c r="IHK225" s="54"/>
      <c r="IHL225" s="54"/>
      <c r="IHM225" s="54"/>
      <c r="IHN225" s="54"/>
      <c r="IHO225" s="54"/>
      <c r="IHP225" s="54"/>
      <c r="IHQ225" s="54"/>
      <c r="IHR225" s="54"/>
      <c r="IHS225" s="54"/>
      <c r="IHT225" s="54"/>
      <c r="IHU225" s="54"/>
      <c r="IHV225" s="54"/>
      <c r="IHW225" s="54"/>
      <c r="IHX225" s="54"/>
      <c r="IHY225" s="54"/>
      <c r="IHZ225" s="54"/>
      <c r="IIA225" s="54"/>
      <c r="IIB225" s="54"/>
      <c r="IIC225" s="54"/>
      <c r="IID225" s="54"/>
      <c r="IIE225" s="54"/>
      <c r="IIF225" s="54"/>
      <c r="IIG225" s="54"/>
      <c r="IIH225" s="54"/>
      <c r="III225" s="54"/>
      <c r="IIJ225" s="54"/>
      <c r="IIK225" s="54"/>
      <c r="IIL225" s="54"/>
      <c r="IIM225" s="54"/>
      <c r="IIN225" s="54"/>
      <c r="IIO225" s="54"/>
      <c r="IIP225" s="54"/>
      <c r="IIQ225" s="54"/>
      <c r="IIR225" s="54"/>
      <c r="IIS225" s="54"/>
      <c r="IIT225" s="54"/>
      <c r="IIU225" s="54"/>
      <c r="IIV225" s="54"/>
      <c r="IIW225" s="54"/>
      <c r="IIX225" s="54"/>
      <c r="IIY225" s="54"/>
      <c r="IIZ225" s="54"/>
      <c r="IJA225" s="54"/>
      <c r="IJB225" s="54"/>
      <c r="IJC225" s="54"/>
      <c r="IJD225" s="54"/>
      <c r="IJE225" s="54"/>
      <c r="IJF225" s="54"/>
      <c r="IJG225" s="54"/>
      <c r="IJH225" s="54"/>
      <c r="IJI225" s="54"/>
      <c r="IJJ225" s="54"/>
      <c r="IJK225" s="54"/>
      <c r="IJL225" s="54"/>
      <c r="IJM225" s="54"/>
      <c r="IJN225" s="54"/>
      <c r="IJO225" s="54"/>
      <c r="IJP225" s="54"/>
      <c r="IJQ225" s="54"/>
      <c r="IJR225" s="54"/>
      <c r="IJS225" s="54"/>
      <c r="IJT225" s="54"/>
      <c r="IJU225" s="54"/>
      <c r="IJV225" s="54"/>
      <c r="IJW225" s="54"/>
      <c r="IJX225" s="54"/>
      <c r="IJY225" s="54"/>
      <c r="IJZ225" s="54"/>
      <c r="IKA225" s="54"/>
      <c r="IKB225" s="54"/>
      <c r="IKC225" s="54"/>
      <c r="IKD225" s="54"/>
      <c r="IKE225" s="54"/>
      <c r="IKF225" s="54"/>
      <c r="IKG225" s="54"/>
      <c r="IKH225" s="54"/>
      <c r="IKI225" s="54"/>
      <c r="IKJ225" s="54"/>
      <c r="IKK225" s="54"/>
      <c r="IKL225" s="54"/>
      <c r="IKM225" s="54"/>
      <c r="IKN225" s="54"/>
      <c r="IKO225" s="54"/>
      <c r="IKP225" s="54"/>
      <c r="IKQ225" s="54"/>
      <c r="IKR225" s="54"/>
      <c r="IKS225" s="54"/>
      <c r="IKT225" s="54"/>
      <c r="IKU225" s="54"/>
      <c r="IKV225" s="54"/>
      <c r="IKW225" s="54"/>
      <c r="IKX225" s="54"/>
      <c r="IKY225" s="54"/>
      <c r="IKZ225" s="54"/>
      <c r="ILA225" s="54"/>
      <c r="ILB225" s="54"/>
      <c r="ILC225" s="54"/>
      <c r="ILD225" s="54"/>
      <c r="ILE225" s="54"/>
      <c r="ILF225" s="54"/>
      <c r="ILG225" s="54"/>
      <c r="ILH225" s="54"/>
      <c r="ILI225" s="54"/>
      <c r="ILJ225" s="54"/>
      <c r="ILK225" s="54"/>
      <c r="ILL225" s="54"/>
      <c r="ILM225" s="54"/>
      <c r="ILN225" s="54"/>
      <c r="ILO225" s="54"/>
      <c r="ILP225" s="54"/>
      <c r="ILQ225" s="54"/>
      <c r="ILR225" s="54"/>
      <c r="ILS225" s="54"/>
      <c r="ILT225" s="54"/>
      <c r="ILU225" s="54"/>
      <c r="ILV225" s="54"/>
      <c r="ILW225" s="54"/>
      <c r="ILX225" s="54"/>
      <c r="ILY225" s="54"/>
      <c r="ILZ225" s="54"/>
      <c r="IMA225" s="54"/>
      <c r="IMB225" s="54"/>
      <c r="IMC225" s="54"/>
      <c r="IMD225" s="54"/>
      <c r="IME225" s="54"/>
      <c r="IMF225" s="54"/>
      <c r="IMG225" s="54"/>
      <c r="IMH225" s="54"/>
      <c r="IMI225" s="54"/>
      <c r="IMJ225" s="54"/>
      <c r="IMK225" s="54"/>
      <c r="IML225" s="54"/>
      <c r="IMM225" s="54"/>
      <c r="IMN225" s="54"/>
      <c r="IMO225" s="54"/>
      <c r="IMP225" s="54"/>
      <c r="IMQ225" s="54"/>
      <c r="IMR225" s="54"/>
      <c r="IMS225" s="54"/>
      <c r="IMT225" s="54"/>
      <c r="IMU225" s="54"/>
      <c r="IMV225" s="54"/>
      <c r="IMW225" s="54"/>
      <c r="IMX225" s="54"/>
      <c r="IMY225" s="54"/>
      <c r="IMZ225" s="54"/>
      <c r="INA225" s="54"/>
      <c r="INB225" s="54"/>
      <c r="INC225" s="54"/>
      <c r="IND225" s="54"/>
      <c r="INE225" s="54"/>
      <c r="INF225" s="54"/>
      <c r="ING225" s="54"/>
      <c r="INH225" s="54"/>
      <c r="INI225" s="54"/>
      <c r="INJ225" s="54"/>
      <c r="INK225" s="54"/>
      <c r="INL225" s="54"/>
      <c r="INM225" s="54"/>
      <c r="INN225" s="54"/>
      <c r="INO225" s="54"/>
      <c r="INP225" s="54"/>
      <c r="INQ225" s="54"/>
      <c r="INR225" s="54"/>
      <c r="INS225" s="54"/>
      <c r="INT225" s="54"/>
      <c r="INU225" s="54"/>
      <c r="INV225" s="54"/>
      <c r="INW225" s="54"/>
      <c r="INX225" s="54"/>
      <c r="INY225" s="54"/>
      <c r="INZ225" s="54"/>
      <c r="IOA225" s="54"/>
      <c r="IOB225" s="54"/>
      <c r="IOC225" s="54"/>
      <c r="IOD225" s="54"/>
      <c r="IOE225" s="54"/>
      <c r="IOF225" s="54"/>
      <c r="IOG225" s="54"/>
      <c r="IOH225" s="54"/>
      <c r="IOI225" s="54"/>
      <c r="IOJ225" s="54"/>
      <c r="IOK225" s="54"/>
      <c r="IOL225" s="54"/>
      <c r="IOM225" s="54"/>
      <c r="ION225" s="54"/>
      <c r="IOO225" s="54"/>
      <c r="IOP225" s="54"/>
      <c r="IOQ225" s="54"/>
      <c r="IOR225" s="54"/>
      <c r="IOS225" s="54"/>
      <c r="IOT225" s="54"/>
      <c r="IOU225" s="54"/>
      <c r="IOV225" s="54"/>
      <c r="IOW225" s="54"/>
      <c r="IOX225" s="54"/>
      <c r="IOY225" s="54"/>
      <c r="IOZ225" s="54"/>
      <c r="IPA225" s="54"/>
      <c r="IPB225" s="54"/>
      <c r="IPC225" s="54"/>
      <c r="IPD225" s="54"/>
      <c r="IPE225" s="54"/>
      <c r="IPF225" s="54"/>
      <c r="IPG225" s="54"/>
      <c r="IPH225" s="54"/>
      <c r="IPI225" s="54"/>
      <c r="IPJ225" s="54"/>
      <c r="IPK225" s="54"/>
      <c r="IPL225" s="54"/>
      <c r="IPM225" s="54"/>
      <c r="IPN225" s="54"/>
      <c r="IPO225" s="54"/>
      <c r="IPP225" s="54"/>
      <c r="IPQ225" s="54"/>
      <c r="IPR225" s="54"/>
      <c r="IPS225" s="54"/>
      <c r="IPT225" s="54"/>
      <c r="IPU225" s="54"/>
      <c r="IPV225" s="54"/>
      <c r="IPW225" s="54"/>
      <c r="IPX225" s="54"/>
      <c r="IPY225" s="54"/>
      <c r="IPZ225" s="54"/>
      <c r="IQA225" s="54"/>
      <c r="IQB225" s="54"/>
      <c r="IQC225" s="54"/>
      <c r="IQD225" s="54"/>
      <c r="IQE225" s="54"/>
      <c r="IQF225" s="54"/>
      <c r="IQG225" s="54"/>
      <c r="IQH225" s="54"/>
      <c r="IQI225" s="54"/>
      <c r="IQJ225" s="54"/>
      <c r="IQK225" s="54"/>
      <c r="IQL225" s="54"/>
      <c r="IQM225" s="54"/>
      <c r="IQN225" s="54"/>
      <c r="IQO225" s="54"/>
      <c r="IQP225" s="54"/>
      <c r="IQQ225" s="54"/>
      <c r="IQR225" s="54"/>
      <c r="IQS225" s="54"/>
      <c r="IQT225" s="54"/>
      <c r="IQU225" s="54"/>
      <c r="IQV225" s="54"/>
      <c r="IQW225" s="54"/>
      <c r="IQX225" s="54"/>
      <c r="IQY225" s="54"/>
      <c r="IQZ225" s="54"/>
      <c r="IRA225" s="54"/>
      <c r="IRB225" s="54"/>
      <c r="IRC225" s="54"/>
      <c r="IRD225" s="54"/>
      <c r="IRE225" s="54"/>
      <c r="IRF225" s="54"/>
      <c r="IRG225" s="54"/>
      <c r="IRH225" s="54"/>
      <c r="IRI225" s="54"/>
      <c r="IRJ225" s="54"/>
      <c r="IRK225" s="54"/>
      <c r="IRL225" s="54"/>
      <c r="IRM225" s="54"/>
      <c r="IRN225" s="54"/>
      <c r="IRO225" s="54"/>
      <c r="IRP225" s="54"/>
      <c r="IRQ225" s="54"/>
      <c r="IRR225" s="54"/>
      <c r="IRS225" s="54"/>
      <c r="IRT225" s="54"/>
      <c r="IRU225" s="54"/>
      <c r="IRV225" s="54"/>
      <c r="IRW225" s="54"/>
      <c r="IRX225" s="54"/>
      <c r="IRY225" s="54"/>
      <c r="IRZ225" s="54"/>
      <c r="ISA225" s="54"/>
      <c r="ISB225" s="54"/>
      <c r="ISC225" s="54"/>
      <c r="ISD225" s="54"/>
      <c r="ISE225" s="54"/>
      <c r="ISF225" s="54"/>
      <c r="ISG225" s="54"/>
      <c r="ISH225" s="54"/>
      <c r="ISI225" s="54"/>
      <c r="ISJ225" s="54"/>
      <c r="ISK225" s="54"/>
      <c r="ISL225" s="54"/>
      <c r="ISM225" s="54"/>
      <c r="ISN225" s="54"/>
      <c r="ISO225" s="54"/>
      <c r="ISP225" s="54"/>
      <c r="ISQ225" s="54"/>
      <c r="ISR225" s="54"/>
      <c r="ISS225" s="54"/>
      <c r="IST225" s="54"/>
      <c r="ISU225" s="54"/>
      <c r="ISV225" s="54"/>
      <c r="ISW225" s="54"/>
      <c r="ISX225" s="54"/>
      <c r="ISY225" s="54"/>
      <c r="ISZ225" s="54"/>
      <c r="ITA225" s="54"/>
      <c r="ITB225" s="54"/>
      <c r="ITC225" s="54"/>
      <c r="ITD225" s="54"/>
      <c r="ITE225" s="54"/>
      <c r="ITF225" s="54"/>
      <c r="ITG225" s="54"/>
      <c r="ITH225" s="54"/>
      <c r="ITI225" s="54"/>
      <c r="ITJ225" s="54"/>
      <c r="ITK225" s="54"/>
      <c r="ITL225" s="54"/>
      <c r="ITM225" s="54"/>
      <c r="ITN225" s="54"/>
      <c r="ITO225" s="54"/>
      <c r="ITP225" s="54"/>
      <c r="ITQ225" s="54"/>
      <c r="ITR225" s="54"/>
      <c r="ITS225" s="54"/>
      <c r="ITT225" s="54"/>
      <c r="ITU225" s="54"/>
      <c r="ITV225" s="54"/>
      <c r="ITW225" s="54"/>
      <c r="ITX225" s="54"/>
      <c r="ITY225" s="54"/>
      <c r="ITZ225" s="54"/>
      <c r="IUA225" s="54"/>
      <c r="IUB225" s="54"/>
      <c r="IUC225" s="54"/>
      <c r="IUD225" s="54"/>
      <c r="IUE225" s="54"/>
      <c r="IUF225" s="54"/>
      <c r="IUG225" s="54"/>
      <c r="IUH225" s="54"/>
      <c r="IUI225" s="54"/>
      <c r="IUJ225" s="54"/>
      <c r="IUK225" s="54"/>
      <c r="IUL225" s="54"/>
      <c r="IUM225" s="54"/>
      <c r="IUN225" s="54"/>
      <c r="IUO225" s="54"/>
      <c r="IUP225" s="54"/>
      <c r="IUQ225" s="54"/>
      <c r="IUR225" s="54"/>
      <c r="IUS225" s="54"/>
      <c r="IUT225" s="54"/>
      <c r="IUU225" s="54"/>
      <c r="IUV225" s="54"/>
      <c r="IUW225" s="54"/>
      <c r="IUX225" s="54"/>
      <c r="IUY225" s="54"/>
      <c r="IUZ225" s="54"/>
      <c r="IVA225" s="54"/>
      <c r="IVB225" s="54"/>
      <c r="IVC225" s="54"/>
      <c r="IVD225" s="54"/>
      <c r="IVE225" s="54"/>
      <c r="IVF225" s="54"/>
      <c r="IVG225" s="54"/>
      <c r="IVH225" s="54"/>
      <c r="IVI225" s="54"/>
      <c r="IVJ225" s="54"/>
      <c r="IVK225" s="54"/>
      <c r="IVL225" s="54"/>
      <c r="IVM225" s="54"/>
      <c r="IVN225" s="54"/>
      <c r="IVO225" s="54"/>
      <c r="IVP225" s="54"/>
      <c r="IVQ225" s="54"/>
      <c r="IVR225" s="54"/>
      <c r="IVS225" s="54"/>
      <c r="IVT225" s="54"/>
      <c r="IVU225" s="54"/>
      <c r="IVV225" s="54"/>
      <c r="IVW225" s="54"/>
      <c r="IVX225" s="54"/>
      <c r="IVY225" s="54"/>
      <c r="IVZ225" s="54"/>
      <c r="IWA225" s="54"/>
      <c r="IWB225" s="54"/>
      <c r="IWC225" s="54"/>
      <c r="IWD225" s="54"/>
      <c r="IWE225" s="54"/>
      <c r="IWF225" s="54"/>
      <c r="IWG225" s="54"/>
      <c r="IWH225" s="54"/>
      <c r="IWI225" s="54"/>
      <c r="IWJ225" s="54"/>
      <c r="IWK225" s="54"/>
      <c r="IWL225" s="54"/>
      <c r="IWM225" s="54"/>
      <c r="IWN225" s="54"/>
      <c r="IWO225" s="54"/>
      <c r="IWP225" s="54"/>
      <c r="IWQ225" s="54"/>
      <c r="IWR225" s="54"/>
      <c r="IWS225" s="54"/>
      <c r="IWT225" s="54"/>
      <c r="IWU225" s="54"/>
      <c r="IWV225" s="54"/>
      <c r="IWW225" s="54"/>
      <c r="IWX225" s="54"/>
      <c r="IWY225" s="54"/>
      <c r="IWZ225" s="54"/>
      <c r="IXA225" s="54"/>
      <c r="IXB225" s="54"/>
      <c r="IXC225" s="54"/>
      <c r="IXD225" s="54"/>
      <c r="IXE225" s="54"/>
      <c r="IXF225" s="54"/>
      <c r="IXG225" s="54"/>
      <c r="IXH225" s="54"/>
      <c r="IXI225" s="54"/>
      <c r="IXJ225" s="54"/>
      <c r="IXK225" s="54"/>
      <c r="IXL225" s="54"/>
      <c r="IXM225" s="54"/>
      <c r="IXN225" s="54"/>
      <c r="IXO225" s="54"/>
      <c r="IXP225" s="54"/>
      <c r="IXQ225" s="54"/>
      <c r="IXR225" s="54"/>
      <c r="IXS225" s="54"/>
      <c r="IXT225" s="54"/>
      <c r="IXU225" s="54"/>
      <c r="IXV225" s="54"/>
      <c r="IXW225" s="54"/>
      <c r="IXX225" s="54"/>
      <c r="IXY225" s="54"/>
      <c r="IXZ225" s="54"/>
      <c r="IYA225" s="54"/>
      <c r="IYB225" s="54"/>
      <c r="IYC225" s="54"/>
      <c r="IYD225" s="54"/>
      <c r="IYE225" s="54"/>
      <c r="IYF225" s="54"/>
      <c r="IYG225" s="54"/>
      <c r="IYH225" s="54"/>
      <c r="IYI225" s="54"/>
      <c r="IYJ225" s="54"/>
      <c r="IYK225" s="54"/>
      <c r="IYL225" s="54"/>
      <c r="IYM225" s="54"/>
      <c r="IYN225" s="54"/>
      <c r="IYO225" s="54"/>
      <c r="IYP225" s="54"/>
      <c r="IYQ225" s="54"/>
      <c r="IYR225" s="54"/>
      <c r="IYS225" s="54"/>
      <c r="IYT225" s="54"/>
      <c r="IYU225" s="54"/>
      <c r="IYV225" s="54"/>
      <c r="IYW225" s="54"/>
      <c r="IYX225" s="54"/>
      <c r="IYY225" s="54"/>
      <c r="IYZ225" s="54"/>
      <c r="IZA225" s="54"/>
      <c r="IZB225" s="54"/>
      <c r="IZC225" s="54"/>
      <c r="IZD225" s="54"/>
      <c r="IZE225" s="54"/>
      <c r="IZF225" s="54"/>
      <c r="IZG225" s="54"/>
      <c r="IZH225" s="54"/>
      <c r="IZI225" s="54"/>
      <c r="IZJ225" s="54"/>
      <c r="IZK225" s="54"/>
      <c r="IZL225" s="54"/>
      <c r="IZM225" s="54"/>
      <c r="IZN225" s="54"/>
      <c r="IZO225" s="54"/>
      <c r="IZP225" s="54"/>
      <c r="IZQ225" s="54"/>
      <c r="IZR225" s="54"/>
      <c r="IZS225" s="54"/>
      <c r="IZT225" s="54"/>
      <c r="IZU225" s="54"/>
      <c r="IZV225" s="54"/>
      <c r="IZW225" s="54"/>
      <c r="IZX225" s="54"/>
      <c r="IZY225" s="54"/>
      <c r="IZZ225" s="54"/>
      <c r="JAA225" s="54"/>
      <c r="JAB225" s="54"/>
      <c r="JAC225" s="54"/>
      <c r="JAD225" s="54"/>
      <c r="JAE225" s="54"/>
      <c r="JAF225" s="54"/>
      <c r="JAG225" s="54"/>
      <c r="JAH225" s="54"/>
      <c r="JAI225" s="54"/>
      <c r="JAJ225" s="54"/>
      <c r="JAK225" s="54"/>
      <c r="JAL225" s="54"/>
      <c r="JAM225" s="54"/>
      <c r="JAN225" s="54"/>
      <c r="JAO225" s="54"/>
      <c r="JAP225" s="54"/>
      <c r="JAQ225" s="54"/>
      <c r="JAR225" s="54"/>
      <c r="JAS225" s="54"/>
      <c r="JAT225" s="54"/>
      <c r="JAU225" s="54"/>
      <c r="JAV225" s="54"/>
      <c r="JAW225" s="54"/>
      <c r="JAX225" s="54"/>
      <c r="JAY225" s="54"/>
      <c r="JAZ225" s="54"/>
      <c r="JBA225" s="54"/>
      <c r="JBB225" s="54"/>
      <c r="JBC225" s="54"/>
      <c r="JBD225" s="54"/>
      <c r="JBE225" s="54"/>
      <c r="JBF225" s="54"/>
      <c r="JBG225" s="54"/>
      <c r="JBH225" s="54"/>
      <c r="JBI225" s="54"/>
      <c r="JBJ225" s="54"/>
      <c r="JBK225" s="54"/>
      <c r="JBL225" s="54"/>
      <c r="JBM225" s="54"/>
      <c r="JBN225" s="54"/>
      <c r="JBO225" s="54"/>
      <c r="JBP225" s="54"/>
      <c r="JBQ225" s="54"/>
      <c r="JBR225" s="54"/>
      <c r="JBS225" s="54"/>
      <c r="JBT225" s="54"/>
      <c r="JBU225" s="54"/>
      <c r="JBV225" s="54"/>
      <c r="JBW225" s="54"/>
      <c r="JBX225" s="54"/>
      <c r="JBY225" s="54"/>
      <c r="JBZ225" s="54"/>
      <c r="JCA225" s="54"/>
      <c r="JCB225" s="54"/>
      <c r="JCC225" s="54"/>
      <c r="JCD225" s="54"/>
      <c r="JCE225" s="54"/>
      <c r="JCF225" s="54"/>
      <c r="JCG225" s="54"/>
      <c r="JCH225" s="54"/>
      <c r="JCI225" s="54"/>
      <c r="JCJ225" s="54"/>
      <c r="JCK225" s="54"/>
      <c r="JCL225" s="54"/>
      <c r="JCM225" s="54"/>
      <c r="JCN225" s="54"/>
      <c r="JCO225" s="54"/>
      <c r="JCP225" s="54"/>
      <c r="JCQ225" s="54"/>
      <c r="JCR225" s="54"/>
      <c r="JCS225" s="54"/>
      <c r="JCT225" s="54"/>
      <c r="JCU225" s="54"/>
      <c r="JCV225" s="54"/>
      <c r="JCW225" s="54"/>
      <c r="JCX225" s="54"/>
      <c r="JCY225" s="54"/>
      <c r="JCZ225" s="54"/>
      <c r="JDA225" s="54"/>
      <c r="JDB225" s="54"/>
      <c r="JDC225" s="54"/>
      <c r="JDD225" s="54"/>
      <c r="JDE225" s="54"/>
      <c r="JDF225" s="54"/>
      <c r="JDG225" s="54"/>
      <c r="JDH225" s="54"/>
      <c r="JDI225" s="54"/>
      <c r="JDJ225" s="54"/>
      <c r="JDK225" s="54"/>
      <c r="JDL225" s="54"/>
      <c r="JDM225" s="54"/>
      <c r="JDN225" s="54"/>
      <c r="JDO225" s="54"/>
      <c r="JDP225" s="54"/>
      <c r="JDQ225" s="54"/>
      <c r="JDR225" s="54"/>
      <c r="JDS225" s="54"/>
      <c r="JDT225" s="54"/>
      <c r="JDU225" s="54"/>
      <c r="JDV225" s="54"/>
      <c r="JDW225" s="54"/>
      <c r="JDX225" s="54"/>
      <c r="JDY225" s="54"/>
      <c r="JDZ225" s="54"/>
      <c r="JEA225" s="54"/>
      <c r="JEB225" s="54"/>
      <c r="JEC225" s="54"/>
      <c r="JED225" s="54"/>
      <c r="JEE225" s="54"/>
      <c r="JEF225" s="54"/>
      <c r="JEG225" s="54"/>
      <c r="JEH225" s="54"/>
      <c r="JEI225" s="54"/>
      <c r="JEJ225" s="54"/>
      <c r="JEK225" s="54"/>
      <c r="JEL225" s="54"/>
      <c r="JEM225" s="54"/>
      <c r="JEN225" s="54"/>
      <c r="JEO225" s="54"/>
      <c r="JEP225" s="54"/>
      <c r="JEQ225" s="54"/>
      <c r="JER225" s="54"/>
      <c r="JES225" s="54"/>
      <c r="JET225" s="54"/>
      <c r="JEU225" s="54"/>
      <c r="JEV225" s="54"/>
      <c r="JEW225" s="54"/>
      <c r="JEX225" s="54"/>
      <c r="JEY225" s="54"/>
      <c r="JEZ225" s="54"/>
      <c r="JFA225" s="54"/>
      <c r="JFB225" s="54"/>
      <c r="JFC225" s="54"/>
      <c r="JFD225" s="54"/>
      <c r="JFE225" s="54"/>
      <c r="JFF225" s="54"/>
      <c r="JFG225" s="54"/>
      <c r="JFH225" s="54"/>
      <c r="JFI225" s="54"/>
      <c r="JFJ225" s="54"/>
      <c r="JFK225" s="54"/>
      <c r="JFL225" s="54"/>
      <c r="JFM225" s="54"/>
      <c r="JFN225" s="54"/>
      <c r="JFO225" s="54"/>
      <c r="JFP225" s="54"/>
      <c r="JFQ225" s="54"/>
      <c r="JFR225" s="54"/>
      <c r="JFS225" s="54"/>
      <c r="JFT225" s="54"/>
      <c r="JFU225" s="54"/>
      <c r="JFV225" s="54"/>
      <c r="JFW225" s="54"/>
      <c r="JFX225" s="54"/>
      <c r="JFY225" s="54"/>
      <c r="JFZ225" s="54"/>
      <c r="JGA225" s="54"/>
      <c r="JGB225" s="54"/>
      <c r="JGC225" s="54"/>
      <c r="JGD225" s="54"/>
      <c r="JGE225" s="54"/>
      <c r="JGF225" s="54"/>
      <c r="JGG225" s="54"/>
      <c r="JGH225" s="54"/>
      <c r="JGI225" s="54"/>
      <c r="JGJ225" s="54"/>
      <c r="JGK225" s="54"/>
      <c r="JGL225" s="54"/>
      <c r="JGM225" s="54"/>
      <c r="JGN225" s="54"/>
      <c r="JGO225" s="54"/>
      <c r="JGP225" s="54"/>
      <c r="JGQ225" s="54"/>
      <c r="JGR225" s="54"/>
      <c r="JGS225" s="54"/>
      <c r="JGT225" s="54"/>
      <c r="JGU225" s="54"/>
      <c r="JGV225" s="54"/>
      <c r="JGW225" s="54"/>
      <c r="JGX225" s="54"/>
      <c r="JGY225" s="54"/>
      <c r="JGZ225" s="54"/>
      <c r="JHA225" s="54"/>
      <c r="JHB225" s="54"/>
      <c r="JHC225" s="54"/>
      <c r="JHD225" s="54"/>
      <c r="JHE225" s="54"/>
      <c r="JHF225" s="54"/>
      <c r="JHG225" s="54"/>
      <c r="JHH225" s="54"/>
      <c r="JHI225" s="54"/>
      <c r="JHJ225" s="54"/>
      <c r="JHK225" s="54"/>
      <c r="JHL225" s="54"/>
      <c r="JHM225" s="54"/>
      <c r="JHN225" s="54"/>
      <c r="JHO225" s="54"/>
      <c r="JHP225" s="54"/>
      <c r="JHQ225" s="54"/>
      <c r="JHR225" s="54"/>
      <c r="JHS225" s="54"/>
      <c r="JHT225" s="54"/>
      <c r="JHU225" s="54"/>
      <c r="JHV225" s="54"/>
      <c r="JHW225" s="54"/>
      <c r="JHX225" s="54"/>
      <c r="JHY225" s="54"/>
      <c r="JHZ225" s="54"/>
      <c r="JIA225" s="54"/>
      <c r="JIB225" s="54"/>
      <c r="JIC225" s="54"/>
      <c r="JID225" s="54"/>
      <c r="JIE225" s="54"/>
      <c r="JIF225" s="54"/>
      <c r="JIG225" s="54"/>
      <c r="JIH225" s="54"/>
      <c r="JII225" s="54"/>
      <c r="JIJ225" s="54"/>
      <c r="JIK225" s="54"/>
      <c r="JIL225" s="54"/>
      <c r="JIM225" s="54"/>
      <c r="JIN225" s="54"/>
      <c r="JIO225" s="54"/>
      <c r="JIP225" s="54"/>
      <c r="JIQ225" s="54"/>
      <c r="JIR225" s="54"/>
      <c r="JIS225" s="54"/>
      <c r="JIT225" s="54"/>
      <c r="JIU225" s="54"/>
      <c r="JIV225" s="54"/>
      <c r="JIW225" s="54"/>
      <c r="JIX225" s="54"/>
      <c r="JIY225" s="54"/>
      <c r="JIZ225" s="54"/>
      <c r="JJA225" s="54"/>
      <c r="JJB225" s="54"/>
      <c r="JJC225" s="54"/>
      <c r="JJD225" s="54"/>
      <c r="JJE225" s="54"/>
      <c r="JJF225" s="54"/>
      <c r="JJG225" s="54"/>
      <c r="JJH225" s="54"/>
      <c r="JJI225" s="54"/>
      <c r="JJJ225" s="54"/>
      <c r="JJK225" s="54"/>
      <c r="JJL225" s="54"/>
      <c r="JJM225" s="54"/>
      <c r="JJN225" s="54"/>
      <c r="JJO225" s="54"/>
      <c r="JJP225" s="54"/>
      <c r="JJQ225" s="54"/>
      <c r="JJR225" s="54"/>
      <c r="JJS225" s="54"/>
      <c r="JJT225" s="54"/>
      <c r="JJU225" s="54"/>
      <c r="JJV225" s="54"/>
      <c r="JJW225" s="54"/>
      <c r="JJX225" s="54"/>
      <c r="JJY225" s="54"/>
      <c r="JJZ225" s="54"/>
      <c r="JKA225" s="54"/>
      <c r="JKB225" s="54"/>
      <c r="JKC225" s="54"/>
      <c r="JKD225" s="54"/>
      <c r="JKE225" s="54"/>
      <c r="JKF225" s="54"/>
      <c r="JKG225" s="54"/>
      <c r="JKH225" s="54"/>
      <c r="JKI225" s="54"/>
      <c r="JKJ225" s="54"/>
      <c r="JKK225" s="54"/>
      <c r="JKL225" s="54"/>
      <c r="JKM225" s="54"/>
      <c r="JKN225" s="54"/>
      <c r="JKO225" s="54"/>
      <c r="JKP225" s="54"/>
      <c r="JKQ225" s="54"/>
      <c r="JKR225" s="54"/>
      <c r="JKS225" s="54"/>
      <c r="JKT225" s="54"/>
      <c r="JKU225" s="54"/>
      <c r="JKV225" s="54"/>
      <c r="JKW225" s="54"/>
      <c r="JKX225" s="54"/>
      <c r="JKY225" s="54"/>
      <c r="JKZ225" s="54"/>
      <c r="JLA225" s="54"/>
      <c r="JLB225" s="54"/>
      <c r="JLC225" s="54"/>
      <c r="JLD225" s="54"/>
      <c r="JLE225" s="54"/>
      <c r="JLF225" s="54"/>
      <c r="JLG225" s="54"/>
      <c r="JLH225" s="54"/>
      <c r="JLI225" s="54"/>
      <c r="JLJ225" s="54"/>
      <c r="JLK225" s="54"/>
      <c r="JLL225" s="54"/>
      <c r="JLM225" s="54"/>
      <c r="JLN225" s="54"/>
      <c r="JLO225" s="54"/>
      <c r="JLP225" s="54"/>
      <c r="JLQ225" s="54"/>
      <c r="JLR225" s="54"/>
      <c r="JLS225" s="54"/>
      <c r="JLT225" s="54"/>
      <c r="JLU225" s="54"/>
      <c r="JLV225" s="54"/>
      <c r="JLW225" s="54"/>
      <c r="JLX225" s="54"/>
      <c r="JLY225" s="54"/>
      <c r="JLZ225" s="54"/>
      <c r="JMA225" s="54"/>
      <c r="JMB225" s="54"/>
      <c r="JMC225" s="54"/>
      <c r="JMD225" s="54"/>
      <c r="JME225" s="54"/>
      <c r="JMF225" s="54"/>
      <c r="JMG225" s="54"/>
      <c r="JMH225" s="54"/>
      <c r="JMI225" s="54"/>
      <c r="JMJ225" s="54"/>
      <c r="JMK225" s="54"/>
      <c r="JML225" s="54"/>
      <c r="JMM225" s="54"/>
      <c r="JMN225" s="54"/>
      <c r="JMO225" s="54"/>
      <c r="JMP225" s="54"/>
      <c r="JMQ225" s="54"/>
      <c r="JMR225" s="54"/>
      <c r="JMS225" s="54"/>
      <c r="JMT225" s="54"/>
      <c r="JMU225" s="54"/>
      <c r="JMV225" s="54"/>
      <c r="JMW225" s="54"/>
      <c r="JMX225" s="54"/>
      <c r="JMY225" s="54"/>
      <c r="JMZ225" s="54"/>
      <c r="JNA225" s="54"/>
      <c r="JNB225" s="54"/>
      <c r="JNC225" s="54"/>
      <c r="JND225" s="54"/>
      <c r="JNE225" s="54"/>
      <c r="JNF225" s="54"/>
      <c r="JNG225" s="54"/>
      <c r="JNH225" s="54"/>
      <c r="JNI225" s="54"/>
      <c r="JNJ225" s="54"/>
      <c r="JNK225" s="54"/>
      <c r="JNL225" s="54"/>
      <c r="JNM225" s="54"/>
      <c r="JNN225" s="54"/>
      <c r="JNO225" s="54"/>
      <c r="JNP225" s="54"/>
      <c r="JNQ225" s="54"/>
      <c r="JNR225" s="54"/>
      <c r="JNS225" s="54"/>
      <c r="JNT225" s="54"/>
      <c r="JNU225" s="54"/>
      <c r="JNV225" s="54"/>
      <c r="JNW225" s="54"/>
      <c r="JNX225" s="54"/>
      <c r="JNY225" s="54"/>
      <c r="JNZ225" s="54"/>
      <c r="JOA225" s="54"/>
      <c r="JOB225" s="54"/>
      <c r="JOC225" s="54"/>
      <c r="JOD225" s="54"/>
      <c r="JOE225" s="54"/>
      <c r="JOF225" s="54"/>
      <c r="JOG225" s="54"/>
      <c r="JOH225" s="54"/>
      <c r="JOI225" s="54"/>
      <c r="JOJ225" s="54"/>
      <c r="JOK225" s="54"/>
      <c r="JOL225" s="54"/>
      <c r="JOM225" s="54"/>
      <c r="JON225" s="54"/>
      <c r="JOO225" s="54"/>
      <c r="JOP225" s="54"/>
      <c r="JOQ225" s="54"/>
      <c r="JOR225" s="54"/>
      <c r="JOS225" s="54"/>
      <c r="JOT225" s="54"/>
      <c r="JOU225" s="54"/>
      <c r="JOV225" s="54"/>
      <c r="JOW225" s="54"/>
      <c r="JOX225" s="54"/>
      <c r="JOY225" s="54"/>
      <c r="JOZ225" s="54"/>
      <c r="JPA225" s="54"/>
      <c r="JPB225" s="54"/>
      <c r="JPC225" s="54"/>
      <c r="JPD225" s="54"/>
      <c r="JPE225" s="54"/>
      <c r="JPF225" s="54"/>
      <c r="JPG225" s="54"/>
      <c r="JPH225" s="54"/>
      <c r="JPI225" s="54"/>
      <c r="JPJ225" s="54"/>
      <c r="JPK225" s="54"/>
      <c r="JPL225" s="54"/>
      <c r="JPM225" s="54"/>
      <c r="JPN225" s="54"/>
      <c r="JPO225" s="54"/>
      <c r="JPP225" s="54"/>
      <c r="JPQ225" s="54"/>
      <c r="JPR225" s="54"/>
      <c r="JPS225" s="54"/>
      <c r="JPT225" s="54"/>
      <c r="JPU225" s="54"/>
      <c r="JPV225" s="54"/>
      <c r="JPW225" s="54"/>
      <c r="JPX225" s="54"/>
      <c r="JPY225" s="54"/>
      <c r="JPZ225" s="54"/>
      <c r="JQA225" s="54"/>
      <c r="JQB225" s="54"/>
      <c r="JQC225" s="54"/>
      <c r="JQD225" s="54"/>
      <c r="JQE225" s="54"/>
      <c r="JQF225" s="54"/>
      <c r="JQG225" s="54"/>
      <c r="JQH225" s="54"/>
      <c r="JQI225" s="54"/>
      <c r="JQJ225" s="54"/>
      <c r="JQK225" s="54"/>
      <c r="JQL225" s="54"/>
      <c r="JQM225" s="54"/>
      <c r="JQN225" s="54"/>
      <c r="JQO225" s="54"/>
      <c r="JQP225" s="54"/>
      <c r="JQQ225" s="54"/>
      <c r="JQR225" s="54"/>
      <c r="JQS225" s="54"/>
      <c r="JQT225" s="54"/>
      <c r="JQU225" s="54"/>
      <c r="JQV225" s="54"/>
      <c r="JQW225" s="54"/>
      <c r="JQX225" s="54"/>
      <c r="JQY225" s="54"/>
      <c r="JQZ225" s="54"/>
      <c r="JRA225" s="54"/>
      <c r="JRB225" s="54"/>
      <c r="JRC225" s="54"/>
      <c r="JRD225" s="54"/>
      <c r="JRE225" s="54"/>
      <c r="JRF225" s="54"/>
      <c r="JRG225" s="54"/>
      <c r="JRH225" s="54"/>
      <c r="JRI225" s="54"/>
      <c r="JRJ225" s="54"/>
      <c r="JRK225" s="54"/>
      <c r="JRL225" s="54"/>
      <c r="JRM225" s="54"/>
      <c r="JRN225" s="54"/>
      <c r="JRO225" s="54"/>
      <c r="JRP225" s="54"/>
      <c r="JRQ225" s="54"/>
      <c r="JRR225" s="54"/>
      <c r="JRS225" s="54"/>
      <c r="JRT225" s="54"/>
      <c r="JRU225" s="54"/>
      <c r="JRV225" s="54"/>
      <c r="JRW225" s="54"/>
      <c r="JRX225" s="54"/>
      <c r="JRY225" s="54"/>
      <c r="JRZ225" s="54"/>
      <c r="JSA225" s="54"/>
      <c r="JSB225" s="54"/>
      <c r="JSC225" s="54"/>
      <c r="JSD225" s="54"/>
      <c r="JSE225" s="54"/>
      <c r="JSF225" s="54"/>
      <c r="JSG225" s="54"/>
      <c r="JSH225" s="54"/>
      <c r="JSI225" s="54"/>
      <c r="JSJ225" s="54"/>
      <c r="JSK225" s="54"/>
      <c r="JSL225" s="54"/>
      <c r="JSM225" s="54"/>
      <c r="JSN225" s="54"/>
      <c r="JSO225" s="54"/>
      <c r="JSP225" s="54"/>
      <c r="JSQ225" s="54"/>
      <c r="JSR225" s="54"/>
      <c r="JSS225" s="54"/>
      <c r="JST225" s="54"/>
      <c r="JSU225" s="54"/>
      <c r="JSV225" s="54"/>
      <c r="JSW225" s="54"/>
      <c r="JSX225" s="54"/>
      <c r="JSY225" s="54"/>
      <c r="JSZ225" s="54"/>
      <c r="JTA225" s="54"/>
      <c r="JTB225" s="54"/>
      <c r="JTC225" s="54"/>
      <c r="JTD225" s="54"/>
      <c r="JTE225" s="54"/>
      <c r="JTF225" s="54"/>
      <c r="JTG225" s="54"/>
      <c r="JTH225" s="54"/>
      <c r="JTI225" s="54"/>
      <c r="JTJ225" s="54"/>
      <c r="JTK225" s="54"/>
      <c r="JTL225" s="54"/>
      <c r="JTM225" s="54"/>
      <c r="JTN225" s="54"/>
      <c r="JTO225" s="54"/>
      <c r="JTP225" s="54"/>
      <c r="JTQ225" s="54"/>
      <c r="JTR225" s="54"/>
      <c r="JTS225" s="54"/>
      <c r="JTT225" s="54"/>
      <c r="JTU225" s="54"/>
      <c r="JTV225" s="54"/>
      <c r="JTW225" s="54"/>
      <c r="JTX225" s="54"/>
      <c r="JTY225" s="54"/>
      <c r="JTZ225" s="54"/>
      <c r="JUA225" s="54"/>
      <c r="JUB225" s="54"/>
      <c r="JUC225" s="54"/>
      <c r="JUD225" s="54"/>
      <c r="JUE225" s="54"/>
      <c r="JUF225" s="54"/>
      <c r="JUG225" s="54"/>
      <c r="JUH225" s="54"/>
      <c r="JUI225" s="54"/>
      <c r="JUJ225" s="54"/>
      <c r="JUK225" s="54"/>
      <c r="JUL225" s="54"/>
      <c r="JUM225" s="54"/>
      <c r="JUN225" s="54"/>
      <c r="JUO225" s="54"/>
      <c r="JUP225" s="54"/>
      <c r="JUQ225" s="54"/>
      <c r="JUR225" s="54"/>
      <c r="JUS225" s="54"/>
      <c r="JUT225" s="54"/>
      <c r="JUU225" s="54"/>
      <c r="JUV225" s="54"/>
      <c r="JUW225" s="54"/>
      <c r="JUX225" s="54"/>
      <c r="JUY225" s="54"/>
      <c r="JUZ225" s="54"/>
      <c r="JVA225" s="54"/>
      <c r="JVB225" s="54"/>
      <c r="JVC225" s="54"/>
      <c r="JVD225" s="54"/>
      <c r="JVE225" s="54"/>
      <c r="JVF225" s="54"/>
      <c r="JVG225" s="54"/>
      <c r="JVH225" s="54"/>
      <c r="JVI225" s="54"/>
      <c r="JVJ225" s="54"/>
      <c r="JVK225" s="54"/>
      <c r="JVL225" s="54"/>
      <c r="JVM225" s="54"/>
      <c r="JVN225" s="54"/>
      <c r="JVO225" s="54"/>
      <c r="JVP225" s="54"/>
      <c r="JVQ225" s="54"/>
      <c r="JVR225" s="54"/>
      <c r="JVS225" s="54"/>
      <c r="JVT225" s="54"/>
      <c r="JVU225" s="54"/>
      <c r="JVV225" s="54"/>
      <c r="JVW225" s="54"/>
      <c r="JVX225" s="54"/>
      <c r="JVY225" s="54"/>
      <c r="JVZ225" s="54"/>
      <c r="JWA225" s="54"/>
      <c r="JWB225" s="54"/>
      <c r="JWC225" s="54"/>
      <c r="JWD225" s="54"/>
      <c r="JWE225" s="54"/>
      <c r="JWF225" s="54"/>
      <c r="JWG225" s="54"/>
      <c r="JWH225" s="54"/>
      <c r="JWI225" s="54"/>
      <c r="JWJ225" s="54"/>
      <c r="JWK225" s="54"/>
      <c r="JWL225" s="54"/>
      <c r="JWM225" s="54"/>
      <c r="JWN225" s="54"/>
      <c r="JWO225" s="54"/>
      <c r="JWP225" s="54"/>
      <c r="JWQ225" s="54"/>
      <c r="JWR225" s="54"/>
      <c r="JWS225" s="54"/>
      <c r="JWT225" s="54"/>
      <c r="JWU225" s="54"/>
      <c r="JWV225" s="54"/>
      <c r="JWW225" s="54"/>
      <c r="JWX225" s="54"/>
      <c r="JWY225" s="54"/>
      <c r="JWZ225" s="54"/>
      <c r="JXA225" s="54"/>
      <c r="JXB225" s="54"/>
      <c r="JXC225" s="54"/>
      <c r="JXD225" s="54"/>
      <c r="JXE225" s="54"/>
      <c r="JXF225" s="54"/>
      <c r="JXG225" s="54"/>
      <c r="JXH225" s="54"/>
      <c r="JXI225" s="54"/>
      <c r="JXJ225" s="54"/>
      <c r="JXK225" s="54"/>
      <c r="JXL225" s="54"/>
      <c r="JXM225" s="54"/>
      <c r="JXN225" s="54"/>
      <c r="JXO225" s="54"/>
      <c r="JXP225" s="54"/>
      <c r="JXQ225" s="54"/>
      <c r="JXR225" s="54"/>
      <c r="JXS225" s="54"/>
      <c r="JXT225" s="54"/>
      <c r="JXU225" s="54"/>
      <c r="JXV225" s="54"/>
      <c r="JXW225" s="54"/>
      <c r="JXX225" s="54"/>
      <c r="JXY225" s="54"/>
      <c r="JXZ225" s="54"/>
      <c r="JYA225" s="54"/>
      <c r="JYB225" s="54"/>
      <c r="JYC225" s="54"/>
      <c r="JYD225" s="54"/>
      <c r="JYE225" s="54"/>
      <c r="JYF225" s="54"/>
      <c r="JYG225" s="54"/>
      <c r="JYH225" s="54"/>
      <c r="JYI225" s="54"/>
      <c r="JYJ225" s="54"/>
      <c r="JYK225" s="54"/>
      <c r="JYL225" s="54"/>
      <c r="JYM225" s="54"/>
      <c r="JYN225" s="54"/>
      <c r="JYO225" s="54"/>
      <c r="JYP225" s="54"/>
      <c r="JYQ225" s="54"/>
      <c r="JYR225" s="54"/>
      <c r="JYS225" s="54"/>
      <c r="JYT225" s="54"/>
      <c r="JYU225" s="54"/>
      <c r="JYV225" s="54"/>
      <c r="JYW225" s="54"/>
      <c r="JYX225" s="54"/>
      <c r="JYY225" s="54"/>
      <c r="JYZ225" s="54"/>
      <c r="JZA225" s="54"/>
      <c r="JZB225" s="54"/>
      <c r="JZC225" s="54"/>
      <c r="JZD225" s="54"/>
      <c r="JZE225" s="54"/>
      <c r="JZF225" s="54"/>
      <c r="JZG225" s="54"/>
      <c r="JZH225" s="54"/>
      <c r="JZI225" s="54"/>
      <c r="JZJ225" s="54"/>
      <c r="JZK225" s="54"/>
      <c r="JZL225" s="54"/>
      <c r="JZM225" s="54"/>
      <c r="JZN225" s="54"/>
      <c r="JZO225" s="54"/>
      <c r="JZP225" s="54"/>
      <c r="JZQ225" s="54"/>
      <c r="JZR225" s="54"/>
      <c r="JZS225" s="54"/>
      <c r="JZT225" s="54"/>
      <c r="JZU225" s="54"/>
      <c r="JZV225" s="54"/>
      <c r="JZW225" s="54"/>
      <c r="JZX225" s="54"/>
      <c r="JZY225" s="54"/>
      <c r="JZZ225" s="54"/>
      <c r="KAA225" s="54"/>
      <c r="KAB225" s="54"/>
      <c r="KAC225" s="54"/>
      <c r="KAD225" s="54"/>
      <c r="KAE225" s="54"/>
      <c r="KAF225" s="54"/>
      <c r="KAG225" s="54"/>
      <c r="KAH225" s="54"/>
      <c r="KAI225" s="54"/>
      <c r="KAJ225" s="54"/>
      <c r="KAK225" s="54"/>
      <c r="KAL225" s="54"/>
      <c r="KAM225" s="54"/>
      <c r="KAN225" s="54"/>
      <c r="KAO225" s="54"/>
      <c r="KAP225" s="54"/>
      <c r="KAQ225" s="54"/>
      <c r="KAR225" s="54"/>
      <c r="KAS225" s="54"/>
      <c r="KAT225" s="54"/>
      <c r="KAU225" s="54"/>
      <c r="KAV225" s="54"/>
      <c r="KAW225" s="54"/>
      <c r="KAX225" s="54"/>
      <c r="KAY225" s="54"/>
      <c r="KAZ225" s="54"/>
      <c r="KBA225" s="54"/>
      <c r="KBB225" s="54"/>
      <c r="KBC225" s="54"/>
      <c r="KBD225" s="54"/>
      <c r="KBE225" s="54"/>
      <c r="KBF225" s="54"/>
      <c r="KBG225" s="54"/>
      <c r="KBH225" s="54"/>
      <c r="KBI225" s="54"/>
      <c r="KBJ225" s="54"/>
      <c r="KBK225" s="54"/>
      <c r="KBL225" s="54"/>
      <c r="KBM225" s="54"/>
      <c r="KBN225" s="54"/>
      <c r="KBO225" s="54"/>
      <c r="KBP225" s="54"/>
      <c r="KBQ225" s="54"/>
      <c r="KBR225" s="54"/>
      <c r="KBS225" s="54"/>
      <c r="KBT225" s="54"/>
      <c r="KBU225" s="54"/>
      <c r="KBV225" s="54"/>
      <c r="KBW225" s="54"/>
      <c r="KBX225" s="54"/>
      <c r="KBY225" s="54"/>
      <c r="KBZ225" s="54"/>
      <c r="KCA225" s="54"/>
      <c r="KCB225" s="54"/>
      <c r="KCC225" s="54"/>
      <c r="KCD225" s="54"/>
      <c r="KCE225" s="54"/>
      <c r="KCF225" s="54"/>
      <c r="KCG225" s="54"/>
      <c r="KCH225" s="54"/>
      <c r="KCI225" s="54"/>
      <c r="KCJ225" s="54"/>
      <c r="KCK225" s="54"/>
      <c r="KCL225" s="54"/>
      <c r="KCM225" s="54"/>
      <c r="KCN225" s="54"/>
      <c r="KCO225" s="54"/>
      <c r="KCP225" s="54"/>
      <c r="KCQ225" s="54"/>
      <c r="KCR225" s="54"/>
      <c r="KCS225" s="54"/>
      <c r="KCT225" s="54"/>
      <c r="KCU225" s="54"/>
      <c r="KCV225" s="54"/>
      <c r="KCW225" s="54"/>
      <c r="KCX225" s="54"/>
      <c r="KCY225" s="54"/>
      <c r="KCZ225" s="54"/>
      <c r="KDA225" s="54"/>
      <c r="KDB225" s="54"/>
      <c r="KDC225" s="54"/>
      <c r="KDD225" s="54"/>
      <c r="KDE225" s="54"/>
      <c r="KDF225" s="54"/>
      <c r="KDG225" s="54"/>
      <c r="KDH225" s="54"/>
      <c r="KDI225" s="54"/>
      <c r="KDJ225" s="54"/>
      <c r="KDK225" s="54"/>
      <c r="KDL225" s="54"/>
      <c r="KDM225" s="54"/>
      <c r="KDN225" s="54"/>
      <c r="KDO225" s="54"/>
      <c r="KDP225" s="54"/>
      <c r="KDQ225" s="54"/>
      <c r="KDR225" s="54"/>
      <c r="KDS225" s="54"/>
      <c r="KDT225" s="54"/>
      <c r="KDU225" s="54"/>
      <c r="KDV225" s="54"/>
      <c r="KDW225" s="54"/>
      <c r="KDX225" s="54"/>
      <c r="KDY225" s="54"/>
      <c r="KDZ225" s="54"/>
      <c r="KEA225" s="54"/>
      <c r="KEB225" s="54"/>
      <c r="KEC225" s="54"/>
      <c r="KED225" s="54"/>
      <c r="KEE225" s="54"/>
      <c r="KEF225" s="54"/>
      <c r="KEG225" s="54"/>
      <c r="KEH225" s="54"/>
      <c r="KEI225" s="54"/>
      <c r="KEJ225" s="54"/>
      <c r="KEK225" s="54"/>
      <c r="KEL225" s="54"/>
      <c r="KEM225" s="54"/>
      <c r="KEN225" s="54"/>
      <c r="KEO225" s="54"/>
      <c r="KEP225" s="54"/>
      <c r="KEQ225" s="54"/>
      <c r="KER225" s="54"/>
      <c r="KES225" s="54"/>
      <c r="KET225" s="54"/>
      <c r="KEU225" s="54"/>
      <c r="KEV225" s="54"/>
      <c r="KEW225" s="54"/>
      <c r="KEX225" s="54"/>
      <c r="KEY225" s="54"/>
      <c r="KEZ225" s="54"/>
      <c r="KFA225" s="54"/>
      <c r="KFB225" s="54"/>
      <c r="KFC225" s="54"/>
      <c r="KFD225" s="54"/>
      <c r="KFE225" s="54"/>
      <c r="KFF225" s="54"/>
      <c r="KFG225" s="54"/>
      <c r="KFH225" s="54"/>
      <c r="KFI225" s="54"/>
      <c r="KFJ225" s="54"/>
      <c r="KFK225" s="54"/>
      <c r="KFL225" s="54"/>
      <c r="KFM225" s="54"/>
      <c r="KFN225" s="54"/>
      <c r="KFO225" s="54"/>
      <c r="KFP225" s="54"/>
      <c r="KFQ225" s="54"/>
      <c r="KFR225" s="54"/>
      <c r="KFS225" s="54"/>
      <c r="KFT225" s="54"/>
      <c r="KFU225" s="54"/>
      <c r="KFV225" s="54"/>
      <c r="KFW225" s="54"/>
      <c r="KFX225" s="54"/>
      <c r="KFY225" s="54"/>
      <c r="KFZ225" s="54"/>
      <c r="KGA225" s="54"/>
      <c r="KGB225" s="54"/>
      <c r="KGC225" s="54"/>
      <c r="KGD225" s="54"/>
      <c r="KGE225" s="54"/>
      <c r="KGF225" s="54"/>
      <c r="KGG225" s="54"/>
      <c r="KGH225" s="54"/>
      <c r="KGI225" s="54"/>
      <c r="KGJ225" s="54"/>
      <c r="KGK225" s="54"/>
      <c r="KGL225" s="54"/>
      <c r="KGM225" s="54"/>
      <c r="KGN225" s="54"/>
      <c r="KGO225" s="54"/>
      <c r="KGP225" s="54"/>
      <c r="KGQ225" s="54"/>
      <c r="KGR225" s="54"/>
      <c r="KGS225" s="54"/>
      <c r="KGT225" s="54"/>
      <c r="KGU225" s="54"/>
      <c r="KGV225" s="54"/>
      <c r="KGW225" s="54"/>
      <c r="KGX225" s="54"/>
      <c r="KGY225" s="54"/>
      <c r="KGZ225" s="54"/>
      <c r="KHA225" s="54"/>
      <c r="KHB225" s="54"/>
      <c r="KHC225" s="54"/>
      <c r="KHD225" s="54"/>
      <c r="KHE225" s="54"/>
      <c r="KHF225" s="54"/>
      <c r="KHG225" s="54"/>
      <c r="KHH225" s="54"/>
      <c r="KHI225" s="54"/>
      <c r="KHJ225" s="54"/>
      <c r="KHK225" s="54"/>
      <c r="KHL225" s="54"/>
      <c r="KHM225" s="54"/>
      <c r="KHN225" s="54"/>
      <c r="KHO225" s="54"/>
      <c r="KHP225" s="54"/>
      <c r="KHQ225" s="54"/>
      <c r="KHR225" s="54"/>
      <c r="KHS225" s="54"/>
      <c r="KHT225" s="54"/>
      <c r="KHU225" s="54"/>
      <c r="KHV225" s="54"/>
      <c r="KHW225" s="54"/>
      <c r="KHX225" s="54"/>
      <c r="KHY225" s="54"/>
      <c r="KHZ225" s="54"/>
      <c r="KIA225" s="54"/>
      <c r="KIB225" s="54"/>
      <c r="KIC225" s="54"/>
      <c r="KID225" s="54"/>
      <c r="KIE225" s="54"/>
      <c r="KIF225" s="54"/>
      <c r="KIG225" s="54"/>
      <c r="KIH225" s="54"/>
      <c r="KII225" s="54"/>
      <c r="KIJ225" s="54"/>
      <c r="KIK225" s="54"/>
      <c r="KIL225" s="54"/>
      <c r="KIM225" s="54"/>
      <c r="KIN225" s="54"/>
      <c r="KIO225" s="54"/>
      <c r="KIP225" s="54"/>
      <c r="KIQ225" s="54"/>
      <c r="KIR225" s="54"/>
      <c r="KIS225" s="54"/>
      <c r="KIT225" s="54"/>
      <c r="KIU225" s="54"/>
      <c r="KIV225" s="54"/>
      <c r="KIW225" s="54"/>
      <c r="KIX225" s="54"/>
      <c r="KIY225" s="54"/>
      <c r="KIZ225" s="54"/>
      <c r="KJA225" s="54"/>
      <c r="KJB225" s="54"/>
      <c r="KJC225" s="54"/>
      <c r="KJD225" s="54"/>
      <c r="KJE225" s="54"/>
      <c r="KJF225" s="54"/>
      <c r="KJG225" s="54"/>
      <c r="KJH225" s="54"/>
      <c r="KJI225" s="54"/>
      <c r="KJJ225" s="54"/>
      <c r="KJK225" s="54"/>
      <c r="KJL225" s="54"/>
      <c r="KJM225" s="54"/>
      <c r="KJN225" s="54"/>
      <c r="KJO225" s="54"/>
      <c r="KJP225" s="54"/>
      <c r="KJQ225" s="54"/>
      <c r="KJR225" s="54"/>
      <c r="KJS225" s="54"/>
      <c r="KJT225" s="54"/>
      <c r="KJU225" s="54"/>
      <c r="KJV225" s="54"/>
      <c r="KJW225" s="54"/>
      <c r="KJX225" s="54"/>
      <c r="KJY225" s="54"/>
      <c r="KJZ225" s="54"/>
      <c r="KKA225" s="54"/>
      <c r="KKB225" s="54"/>
      <c r="KKC225" s="54"/>
      <c r="KKD225" s="54"/>
      <c r="KKE225" s="54"/>
      <c r="KKF225" s="54"/>
      <c r="KKG225" s="54"/>
      <c r="KKH225" s="54"/>
      <c r="KKI225" s="54"/>
      <c r="KKJ225" s="54"/>
      <c r="KKK225" s="54"/>
      <c r="KKL225" s="54"/>
      <c r="KKM225" s="54"/>
      <c r="KKN225" s="54"/>
      <c r="KKO225" s="54"/>
      <c r="KKP225" s="54"/>
      <c r="KKQ225" s="54"/>
      <c r="KKR225" s="54"/>
      <c r="KKS225" s="54"/>
      <c r="KKT225" s="54"/>
      <c r="KKU225" s="54"/>
      <c r="KKV225" s="54"/>
      <c r="KKW225" s="54"/>
      <c r="KKX225" s="54"/>
      <c r="KKY225" s="54"/>
      <c r="KKZ225" s="54"/>
      <c r="KLA225" s="54"/>
      <c r="KLB225" s="54"/>
      <c r="KLC225" s="54"/>
      <c r="KLD225" s="54"/>
      <c r="KLE225" s="54"/>
      <c r="KLF225" s="54"/>
      <c r="KLG225" s="54"/>
      <c r="KLH225" s="54"/>
      <c r="KLI225" s="54"/>
      <c r="KLJ225" s="54"/>
      <c r="KLK225" s="54"/>
      <c r="KLL225" s="54"/>
      <c r="KLM225" s="54"/>
      <c r="KLN225" s="54"/>
      <c r="KLO225" s="54"/>
      <c r="KLP225" s="54"/>
      <c r="KLQ225" s="54"/>
      <c r="KLR225" s="54"/>
      <c r="KLS225" s="54"/>
      <c r="KLT225" s="54"/>
      <c r="KLU225" s="54"/>
      <c r="KLV225" s="54"/>
      <c r="KLW225" s="54"/>
      <c r="KLX225" s="54"/>
      <c r="KLY225" s="54"/>
      <c r="KLZ225" s="54"/>
      <c r="KMA225" s="54"/>
      <c r="KMB225" s="54"/>
      <c r="KMC225" s="54"/>
      <c r="KMD225" s="54"/>
      <c r="KME225" s="54"/>
      <c r="KMF225" s="54"/>
      <c r="KMG225" s="54"/>
      <c r="KMH225" s="54"/>
      <c r="KMI225" s="54"/>
      <c r="KMJ225" s="54"/>
      <c r="KMK225" s="54"/>
      <c r="KML225" s="54"/>
      <c r="KMM225" s="54"/>
      <c r="KMN225" s="54"/>
      <c r="KMO225" s="54"/>
      <c r="KMP225" s="54"/>
      <c r="KMQ225" s="54"/>
      <c r="KMR225" s="54"/>
      <c r="KMS225" s="54"/>
      <c r="KMT225" s="54"/>
      <c r="KMU225" s="54"/>
      <c r="KMV225" s="54"/>
      <c r="KMW225" s="54"/>
      <c r="KMX225" s="54"/>
      <c r="KMY225" s="54"/>
      <c r="KMZ225" s="54"/>
      <c r="KNA225" s="54"/>
      <c r="KNB225" s="54"/>
      <c r="KNC225" s="54"/>
      <c r="KND225" s="54"/>
      <c r="KNE225" s="54"/>
      <c r="KNF225" s="54"/>
      <c r="KNG225" s="54"/>
      <c r="KNH225" s="54"/>
      <c r="KNI225" s="54"/>
      <c r="KNJ225" s="54"/>
      <c r="KNK225" s="54"/>
      <c r="KNL225" s="54"/>
      <c r="KNM225" s="54"/>
      <c r="KNN225" s="54"/>
      <c r="KNO225" s="54"/>
      <c r="KNP225" s="54"/>
      <c r="KNQ225" s="54"/>
      <c r="KNR225" s="54"/>
      <c r="KNS225" s="54"/>
      <c r="KNT225" s="54"/>
      <c r="KNU225" s="54"/>
      <c r="KNV225" s="54"/>
      <c r="KNW225" s="54"/>
      <c r="KNX225" s="54"/>
      <c r="KNY225" s="54"/>
      <c r="KNZ225" s="54"/>
      <c r="KOA225" s="54"/>
      <c r="KOB225" s="54"/>
      <c r="KOC225" s="54"/>
      <c r="KOD225" s="54"/>
      <c r="KOE225" s="54"/>
      <c r="KOF225" s="54"/>
      <c r="KOG225" s="54"/>
      <c r="KOH225" s="54"/>
      <c r="KOI225" s="54"/>
      <c r="KOJ225" s="54"/>
      <c r="KOK225" s="54"/>
      <c r="KOL225" s="54"/>
      <c r="KOM225" s="54"/>
      <c r="KON225" s="54"/>
      <c r="KOO225" s="54"/>
      <c r="KOP225" s="54"/>
      <c r="KOQ225" s="54"/>
      <c r="KOR225" s="54"/>
      <c r="KOS225" s="54"/>
      <c r="KOT225" s="54"/>
      <c r="KOU225" s="54"/>
      <c r="KOV225" s="54"/>
      <c r="KOW225" s="54"/>
      <c r="KOX225" s="54"/>
      <c r="KOY225" s="54"/>
      <c r="KOZ225" s="54"/>
      <c r="KPA225" s="54"/>
      <c r="KPB225" s="54"/>
      <c r="KPC225" s="54"/>
      <c r="KPD225" s="54"/>
      <c r="KPE225" s="54"/>
      <c r="KPF225" s="54"/>
      <c r="KPG225" s="54"/>
      <c r="KPH225" s="54"/>
      <c r="KPI225" s="54"/>
      <c r="KPJ225" s="54"/>
      <c r="KPK225" s="54"/>
      <c r="KPL225" s="54"/>
      <c r="KPM225" s="54"/>
      <c r="KPN225" s="54"/>
      <c r="KPO225" s="54"/>
      <c r="KPP225" s="54"/>
      <c r="KPQ225" s="54"/>
      <c r="KPR225" s="54"/>
      <c r="KPS225" s="54"/>
      <c r="KPT225" s="54"/>
      <c r="KPU225" s="54"/>
      <c r="KPV225" s="54"/>
      <c r="KPW225" s="54"/>
      <c r="KPX225" s="54"/>
      <c r="KPY225" s="54"/>
      <c r="KPZ225" s="54"/>
      <c r="KQA225" s="54"/>
      <c r="KQB225" s="54"/>
      <c r="KQC225" s="54"/>
      <c r="KQD225" s="54"/>
      <c r="KQE225" s="54"/>
      <c r="KQF225" s="54"/>
      <c r="KQG225" s="54"/>
      <c r="KQH225" s="54"/>
      <c r="KQI225" s="54"/>
      <c r="KQJ225" s="54"/>
      <c r="KQK225" s="54"/>
      <c r="KQL225" s="54"/>
      <c r="KQM225" s="54"/>
      <c r="KQN225" s="54"/>
      <c r="KQO225" s="54"/>
      <c r="KQP225" s="54"/>
      <c r="KQQ225" s="54"/>
      <c r="KQR225" s="54"/>
      <c r="KQS225" s="54"/>
      <c r="KQT225" s="54"/>
      <c r="KQU225" s="54"/>
      <c r="KQV225" s="54"/>
      <c r="KQW225" s="54"/>
      <c r="KQX225" s="54"/>
      <c r="KQY225" s="54"/>
      <c r="KQZ225" s="54"/>
      <c r="KRA225" s="54"/>
      <c r="KRB225" s="54"/>
      <c r="KRC225" s="54"/>
      <c r="KRD225" s="54"/>
      <c r="KRE225" s="54"/>
      <c r="KRF225" s="54"/>
      <c r="KRG225" s="54"/>
      <c r="KRH225" s="54"/>
      <c r="KRI225" s="54"/>
      <c r="KRJ225" s="54"/>
      <c r="KRK225" s="54"/>
      <c r="KRL225" s="54"/>
      <c r="KRM225" s="54"/>
      <c r="KRN225" s="54"/>
      <c r="KRO225" s="54"/>
      <c r="KRP225" s="54"/>
      <c r="KRQ225" s="54"/>
      <c r="KRR225" s="54"/>
      <c r="KRS225" s="54"/>
      <c r="KRT225" s="54"/>
      <c r="KRU225" s="54"/>
      <c r="KRV225" s="54"/>
      <c r="KRW225" s="54"/>
      <c r="KRX225" s="54"/>
      <c r="KRY225" s="54"/>
      <c r="KRZ225" s="54"/>
      <c r="KSA225" s="54"/>
      <c r="KSB225" s="54"/>
      <c r="KSC225" s="54"/>
      <c r="KSD225" s="54"/>
      <c r="KSE225" s="54"/>
      <c r="KSF225" s="54"/>
      <c r="KSG225" s="54"/>
      <c r="KSH225" s="54"/>
      <c r="KSI225" s="54"/>
      <c r="KSJ225" s="54"/>
      <c r="KSK225" s="54"/>
      <c r="KSL225" s="54"/>
      <c r="KSM225" s="54"/>
      <c r="KSN225" s="54"/>
      <c r="KSO225" s="54"/>
      <c r="KSP225" s="54"/>
      <c r="KSQ225" s="54"/>
      <c r="KSR225" s="54"/>
      <c r="KSS225" s="54"/>
      <c r="KST225" s="54"/>
      <c r="KSU225" s="54"/>
      <c r="KSV225" s="54"/>
      <c r="KSW225" s="54"/>
      <c r="KSX225" s="54"/>
      <c r="KSY225" s="54"/>
      <c r="KSZ225" s="54"/>
      <c r="KTA225" s="54"/>
      <c r="KTB225" s="54"/>
      <c r="KTC225" s="54"/>
      <c r="KTD225" s="54"/>
      <c r="KTE225" s="54"/>
      <c r="KTF225" s="54"/>
      <c r="KTG225" s="54"/>
      <c r="KTH225" s="54"/>
      <c r="KTI225" s="54"/>
      <c r="KTJ225" s="54"/>
      <c r="KTK225" s="54"/>
      <c r="KTL225" s="54"/>
      <c r="KTM225" s="54"/>
      <c r="KTN225" s="54"/>
      <c r="KTO225" s="54"/>
      <c r="KTP225" s="54"/>
      <c r="KTQ225" s="54"/>
      <c r="KTR225" s="54"/>
      <c r="KTS225" s="54"/>
      <c r="KTT225" s="54"/>
      <c r="KTU225" s="54"/>
      <c r="KTV225" s="54"/>
      <c r="KTW225" s="54"/>
      <c r="KTX225" s="54"/>
      <c r="KTY225" s="54"/>
      <c r="KTZ225" s="54"/>
      <c r="KUA225" s="54"/>
      <c r="KUB225" s="54"/>
      <c r="KUC225" s="54"/>
      <c r="KUD225" s="54"/>
      <c r="KUE225" s="54"/>
      <c r="KUF225" s="54"/>
      <c r="KUG225" s="54"/>
      <c r="KUH225" s="54"/>
      <c r="KUI225" s="54"/>
      <c r="KUJ225" s="54"/>
      <c r="KUK225" s="54"/>
      <c r="KUL225" s="54"/>
      <c r="KUM225" s="54"/>
      <c r="KUN225" s="54"/>
      <c r="KUO225" s="54"/>
      <c r="KUP225" s="54"/>
      <c r="KUQ225" s="54"/>
      <c r="KUR225" s="54"/>
      <c r="KUS225" s="54"/>
      <c r="KUT225" s="54"/>
      <c r="KUU225" s="54"/>
      <c r="KUV225" s="54"/>
      <c r="KUW225" s="54"/>
      <c r="KUX225" s="54"/>
      <c r="KUY225" s="54"/>
      <c r="KUZ225" s="54"/>
      <c r="KVA225" s="54"/>
      <c r="KVB225" s="54"/>
      <c r="KVC225" s="54"/>
      <c r="KVD225" s="54"/>
      <c r="KVE225" s="54"/>
      <c r="KVF225" s="54"/>
      <c r="KVG225" s="54"/>
      <c r="KVH225" s="54"/>
      <c r="KVI225" s="54"/>
      <c r="KVJ225" s="54"/>
      <c r="KVK225" s="54"/>
      <c r="KVL225" s="54"/>
      <c r="KVM225" s="54"/>
      <c r="KVN225" s="54"/>
      <c r="KVO225" s="54"/>
      <c r="KVP225" s="54"/>
      <c r="KVQ225" s="54"/>
      <c r="KVR225" s="54"/>
      <c r="KVS225" s="54"/>
      <c r="KVT225" s="54"/>
      <c r="KVU225" s="54"/>
      <c r="KVV225" s="54"/>
      <c r="KVW225" s="54"/>
      <c r="KVX225" s="54"/>
      <c r="KVY225" s="54"/>
      <c r="KVZ225" s="54"/>
      <c r="KWA225" s="54"/>
      <c r="KWB225" s="54"/>
      <c r="KWC225" s="54"/>
      <c r="KWD225" s="54"/>
      <c r="KWE225" s="54"/>
      <c r="KWF225" s="54"/>
      <c r="KWG225" s="54"/>
      <c r="KWH225" s="54"/>
      <c r="KWI225" s="54"/>
      <c r="KWJ225" s="54"/>
      <c r="KWK225" s="54"/>
      <c r="KWL225" s="54"/>
      <c r="KWM225" s="54"/>
      <c r="KWN225" s="54"/>
      <c r="KWO225" s="54"/>
      <c r="KWP225" s="54"/>
      <c r="KWQ225" s="54"/>
      <c r="KWR225" s="54"/>
      <c r="KWS225" s="54"/>
      <c r="KWT225" s="54"/>
      <c r="KWU225" s="54"/>
      <c r="KWV225" s="54"/>
      <c r="KWW225" s="54"/>
      <c r="KWX225" s="54"/>
      <c r="KWY225" s="54"/>
      <c r="KWZ225" s="54"/>
      <c r="KXA225" s="54"/>
      <c r="KXB225" s="54"/>
      <c r="KXC225" s="54"/>
      <c r="KXD225" s="54"/>
      <c r="KXE225" s="54"/>
      <c r="KXF225" s="54"/>
      <c r="KXG225" s="54"/>
      <c r="KXH225" s="54"/>
      <c r="KXI225" s="54"/>
      <c r="KXJ225" s="54"/>
      <c r="KXK225" s="54"/>
      <c r="KXL225" s="54"/>
      <c r="KXM225" s="54"/>
      <c r="KXN225" s="54"/>
      <c r="KXO225" s="54"/>
      <c r="KXP225" s="54"/>
      <c r="KXQ225" s="54"/>
      <c r="KXR225" s="54"/>
      <c r="KXS225" s="54"/>
      <c r="KXT225" s="54"/>
      <c r="KXU225" s="54"/>
      <c r="KXV225" s="54"/>
      <c r="KXW225" s="54"/>
      <c r="KXX225" s="54"/>
      <c r="KXY225" s="54"/>
      <c r="KXZ225" s="54"/>
      <c r="KYA225" s="54"/>
      <c r="KYB225" s="54"/>
      <c r="KYC225" s="54"/>
      <c r="KYD225" s="54"/>
      <c r="KYE225" s="54"/>
      <c r="KYF225" s="54"/>
      <c r="KYG225" s="54"/>
      <c r="KYH225" s="54"/>
      <c r="KYI225" s="54"/>
      <c r="KYJ225" s="54"/>
      <c r="KYK225" s="54"/>
      <c r="KYL225" s="54"/>
      <c r="KYM225" s="54"/>
      <c r="KYN225" s="54"/>
      <c r="KYO225" s="54"/>
      <c r="KYP225" s="54"/>
      <c r="KYQ225" s="54"/>
      <c r="KYR225" s="54"/>
      <c r="KYS225" s="54"/>
      <c r="KYT225" s="54"/>
      <c r="KYU225" s="54"/>
      <c r="KYV225" s="54"/>
      <c r="KYW225" s="54"/>
      <c r="KYX225" s="54"/>
      <c r="KYY225" s="54"/>
      <c r="KYZ225" s="54"/>
      <c r="KZA225" s="54"/>
      <c r="KZB225" s="54"/>
      <c r="KZC225" s="54"/>
      <c r="KZD225" s="54"/>
      <c r="KZE225" s="54"/>
      <c r="KZF225" s="54"/>
      <c r="KZG225" s="54"/>
      <c r="KZH225" s="54"/>
      <c r="KZI225" s="54"/>
      <c r="KZJ225" s="54"/>
      <c r="KZK225" s="54"/>
      <c r="KZL225" s="54"/>
      <c r="KZM225" s="54"/>
      <c r="KZN225" s="54"/>
      <c r="KZO225" s="54"/>
      <c r="KZP225" s="54"/>
      <c r="KZQ225" s="54"/>
      <c r="KZR225" s="54"/>
      <c r="KZS225" s="54"/>
      <c r="KZT225" s="54"/>
      <c r="KZU225" s="54"/>
      <c r="KZV225" s="54"/>
      <c r="KZW225" s="54"/>
      <c r="KZX225" s="54"/>
      <c r="KZY225" s="54"/>
      <c r="KZZ225" s="54"/>
      <c r="LAA225" s="54"/>
      <c r="LAB225" s="54"/>
      <c r="LAC225" s="54"/>
      <c r="LAD225" s="54"/>
      <c r="LAE225" s="54"/>
      <c r="LAF225" s="54"/>
      <c r="LAG225" s="54"/>
      <c r="LAH225" s="54"/>
      <c r="LAI225" s="54"/>
      <c r="LAJ225" s="54"/>
      <c r="LAK225" s="54"/>
      <c r="LAL225" s="54"/>
      <c r="LAM225" s="54"/>
      <c r="LAN225" s="54"/>
      <c r="LAO225" s="54"/>
      <c r="LAP225" s="54"/>
      <c r="LAQ225" s="54"/>
      <c r="LAR225" s="54"/>
      <c r="LAS225" s="54"/>
      <c r="LAT225" s="54"/>
      <c r="LAU225" s="54"/>
      <c r="LAV225" s="54"/>
      <c r="LAW225" s="54"/>
      <c r="LAX225" s="54"/>
      <c r="LAY225" s="54"/>
      <c r="LAZ225" s="54"/>
      <c r="LBA225" s="54"/>
      <c r="LBB225" s="54"/>
      <c r="LBC225" s="54"/>
      <c r="LBD225" s="54"/>
      <c r="LBE225" s="54"/>
      <c r="LBF225" s="54"/>
      <c r="LBG225" s="54"/>
      <c r="LBH225" s="54"/>
      <c r="LBI225" s="54"/>
      <c r="LBJ225" s="54"/>
      <c r="LBK225" s="54"/>
      <c r="LBL225" s="54"/>
      <c r="LBM225" s="54"/>
      <c r="LBN225" s="54"/>
      <c r="LBO225" s="54"/>
      <c r="LBP225" s="54"/>
      <c r="LBQ225" s="54"/>
      <c r="LBR225" s="54"/>
      <c r="LBS225" s="54"/>
      <c r="LBT225" s="54"/>
      <c r="LBU225" s="54"/>
      <c r="LBV225" s="54"/>
      <c r="LBW225" s="54"/>
      <c r="LBX225" s="54"/>
      <c r="LBY225" s="54"/>
      <c r="LBZ225" s="54"/>
      <c r="LCA225" s="54"/>
      <c r="LCB225" s="54"/>
      <c r="LCC225" s="54"/>
      <c r="LCD225" s="54"/>
      <c r="LCE225" s="54"/>
      <c r="LCF225" s="54"/>
      <c r="LCG225" s="54"/>
      <c r="LCH225" s="54"/>
      <c r="LCI225" s="54"/>
      <c r="LCJ225" s="54"/>
      <c r="LCK225" s="54"/>
      <c r="LCL225" s="54"/>
      <c r="LCM225" s="54"/>
      <c r="LCN225" s="54"/>
      <c r="LCO225" s="54"/>
      <c r="LCP225" s="54"/>
      <c r="LCQ225" s="54"/>
      <c r="LCR225" s="54"/>
      <c r="LCS225" s="54"/>
      <c r="LCT225" s="54"/>
      <c r="LCU225" s="54"/>
      <c r="LCV225" s="54"/>
      <c r="LCW225" s="54"/>
      <c r="LCX225" s="54"/>
      <c r="LCY225" s="54"/>
      <c r="LCZ225" s="54"/>
      <c r="LDA225" s="54"/>
      <c r="LDB225" s="54"/>
      <c r="LDC225" s="54"/>
      <c r="LDD225" s="54"/>
      <c r="LDE225" s="54"/>
      <c r="LDF225" s="54"/>
      <c r="LDG225" s="54"/>
      <c r="LDH225" s="54"/>
      <c r="LDI225" s="54"/>
      <c r="LDJ225" s="54"/>
      <c r="LDK225" s="54"/>
      <c r="LDL225" s="54"/>
      <c r="LDM225" s="54"/>
      <c r="LDN225" s="54"/>
      <c r="LDO225" s="54"/>
      <c r="LDP225" s="54"/>
      <c r="LDQ225" s="54"/>
      <c r="LDR225" s="54"/>
      <c r="LDS225" s="54"/>
      <c r="LDT225" s="54"/>
      <c r="LDU225" s="54"/>
      <c r="LDV225" s="54"/>
      <c r="LDW225" s="54"/>
      <c r="LDX225" s="54"/>
      <c r="LDY225" s="54"/>
      <c r="LDZ225" s="54"/>
      <c r="LEA225" s="54"/>
      <c r="LEB225" s="54"/>
      <c r="LEC225" s="54"/>
      <c r="LED225" s="54"/>
      <c r="LEE225" s="54"/>
      <c r="LEF225" s="54"/>
      <c r="LEG225" s="54"/>
      <c r="LEH225" s="54"/>
      <c r="LEI225" s="54"/>
      <c r="LEJ225" s="54"/>
      <c r="LEK225" s="54"/>
      <c r="LEL225" s="54"/>
      <c r="LEM225" s="54"/>
      <c r="LEN225" s="54"/>
      <c r="LEO225" s="54"/>
      <c r="LEP225" s="54"/>
      <c r="LEQ225" s="54"/>
      <c r="LER225" s="54"/>
      <c r="LES225" s="54"/>
      <c r="LET225" s="54"/>
      <c r="LEU225" s="54"/>
      <c r="LEV225" s="54"/>
      <c r="LEW225" s="54"/>
      <c r="LEX225" s="54"/>
      <c r="LEY225" s="54"/>
      <c r="LEZ225" s="54"/>
      <c r="LFA225" s="54"/>
      <c r="LFB225" s="54"/>
      <c r="LFC225" s="54"/>
      <c r="LFD225" s="54"/>
      <c r="LFE225" s="54"/>
      <c r="LFF225" s="54"/>
      <c r="LFG225" s="54"/>
      <c r="LFH225" s="54"/>
      <c r="LFI225" s="54"/>
      <c r="LFJ225" s="54"/>
      <c r="LFK225" s="54"/>
      <c r="LFL225" s="54"/>
      <c r="LFM225" s="54"/>
      <c r="LFN225" s="54"/>
      <c r="LFO225" s="54"/>
      <c r="LFP225" s="54"/>
      <c r="LFQ225" s="54"/>
      <c r="LFR225" s="54"/>
      <c r="LFS225" s="54"/>
      <c r="LFT225" s="54"/>
      <c r="LFU225" s="54"/>
      <c r="LFV225" s="54"/>
      <c r="LFW225" s="54"/>
      <c r="LFX225" s="54"/>
      <c r="LFY225" s="54"/>
      <c r="LFZ225" s="54"/>
      <c r="LGA225" s="54"/>
      <c r="LGB225" s="54"/>
      <c r="LGC225" s="54"/>
      <c r="LGD225" s="54"/>
      <c r="LGE225" s="54"/>
      <c r="LGF225" s="54"/>
      <c r="LGG225" s="54"/>
      <c r="LGH225" s="54"/>
      <c r="LGI225" s="54"/>
      <c r="LGJ225" s="54"/>
      <c r="LGK225" s="54"/>
      <c r="LGL225" s="54"/>
      <c r="LGM225" s="54"/>
      <c r="LGN225" s="54"/>
      <c r="LGO225" s="54"/>
      <c r="LGP225" s="54"/>
      <c r="LGQ225" s="54"/>
      <c r="LGR225" s="54"/>
      <c r="LGS225" s="54"/>
      <c r="LGT225" s="54"/>
      <c r="LGU225" s="54"/>
      <c r="LGV225" s="54"/>
      <c r="LGW225" s="54"/>
      <c r="LGX225" s="54"/>
      <c r="LGY225" s="54"/>
      <c r="LGZ225" s="54"/>
      <c r="LHA225" s="54"/>
      <c r="LHB225" s="54"/>
      <c r="LHC225" s="54"/>
      <c r="LHD225" s="54"/>
      <c r="LHE225" s="54"/>
      <c r="LHF225" s="54"/>
      <c r="LHG225" s="54"/>
      <c r="LHH225" s="54"/>
      <c r="LHI225" s="54"/>
      <c r="LHJ225" s="54"/>
      <c r="LHK225" s="54"/>
      <c r="LHL225" s="54"/>
      <c r="LHM225" s="54"/>
      <c r="LHN225" s="54"/>
      <c r="LHO225" s="54"/>
      <c r="LHP225" s="54"/>
      <c r="LHQ225" s="54"/>
      <c r="LHR225" s="54"/>
      <c r="LHS225" s="54"/>
      <c r="LHT225" s="54"/>
      <c r="LHU225" s="54"/>
      <c r="LHV225" s="54"/>
      <c r="LHW225" s="54"/>
      <c r="LHX225" s="54"/>
      <c r="LHY225" s="54"/>
      <c r="LHZ225" s="54"/>
      <c r="LIA225" s="54"/>
      <c r="LIB225" s="54"/>
      <c r="LIC225" s="54"/>
      <c r="LID225" s="54"/>
      <c r="LIE225" s="54"/>
      <c r="LIF225" s="54"/>
      <c r="LIG225" s="54"/>
      <c r="LIH225" s="54"/>
      <c r="LII225" s="54"/>
      <c r="LIJ225" s="54"/>
      <c r="LIK225" s="54"/>
      <c r="LIL225" s="54"/>
      <c r="LIM225" s="54"/>
      <c r="LIN225" s="54"/>
      <c r="LIO225" s="54"/>
      <c r="LIP225" s="54"/>
      <c r="LIQ225" s="54"/>
      <c r="LIR225" s="54"/>
      <c r="LIS225" s="54"/>
      <c r="LIT225" s="54"/>
      <c r="LIU225" s="54"/>
      <c r="LIV225" s="54"/>
      <c r="LIW225" s="54"/>
      <c r="LIX225" s="54"/>
      <c r="LIY225" s="54"/>
      <c r="LIZ225" s="54"/>
      <c r="LJA225" s="54"/>
      <c r="LJB225" s="54"/>
      <c r="LJC225" s="54"/>
      <c r="LJD225" s="54"/>
      <c r="LJE225" s="54"/>
      <c r="LJF225" s="54"/>
      <c r="LJG225" s="54"/>
      <c r="LJH225" s="54"/>
      <c r="LJI225" s="54"/>
      <c r="LJJ225" s="54"/>
      <c r="LJK225" s="54"/>
      <c r="LJL225" s="54"/>
      <c r="LJM225" s="54"/>
      <c r="LJN225" s="54"/>
      <c r="LJO225" s="54"/>
      <c r="LJP225" s="54"/>
      <c r="LJQ225" s="54"/>
      <c r="LJR225" s="54"/>
      <c r="LJS225" s="54"/>
      <c r="LJT225" s="54"/>
      <c r="LJU225" s="54"/>
      <c r="LJV225" s="54"/>
      <c r="LJW225" s="54"/>
      <c r="LJX225" s="54"/>
      <c r="LJY225" s="54"/>
      <c r="LJZ225" s="54"/>
      <c r="LKA225" s="54"/>
      <c r="LKB225" s="54"/>
      <c r="LKC225" s="54"/>
      <c r="LKD225" s="54"/>
      <c r="LKE225" s="54"/>
      <c r="LKF225" s="54"/>
      <c r="LKG225" s="54"/>
      <c r="LKH225" s="54"/>
      <c r="LKI225" s="54"/>
      <c r="LKJ225" s="54"/>
      <c r="LKK225" s="54"/>
      <c r="LKL225" s="54"/>
      <c r="LKM225" s="54"/>
      <c r="LKN225" s="54"/>
      <c r="LKO225" s="54"/>
      <c r="LKP225" s="54"/>
      <c r="LKQ225" s="54"/>
      <c r="LKR225" s="54"/>
      <c r="LKS225" s="54"/>
      <c r="LKT225" s="54"/>
      <c r="LKU225" s="54"/>
      <c r="LKV225" s="54"/>
      <c r="LKW225" s="54"/>
      <c r="LKX225" s="54"/>
      <c r="LKY225" s="54"/>
      <c r="LKZ225" s="54"/>
      <c r="LLA225" s="54"/>
      <c r="LLB225" s="54"/>
      <c r="LLC225" s="54"/>
      <c r="LLD225" s="54"/>
      <c r="LLE225" s="54"/>
      <c r="LLF225" s="54"/>
      <c r="LLG225" s="54"/>
      <c r="LLH225" s="54"/>
      <c r="LLI225" s="54"/>
      <c r="LLJ225" s="54"/>
      <c r="LLK225" s="54"/>
      <c r="LLL225" s="54"/>
      <c r="LLM225" s="54"/>
      <c r="LLN225" s="54"/>
      <c r="LLO225" s="54"/>
      <c r="LLP225" s="54"/>
      <c r="LLQ225" s="54"/>
      <c r="LLR225" s="54"/>
      <c r="LLS225" s="54"/>
      <c r="LLT225" s="54"/>
      <c r="LLU225" s="54"/>
      <c r="LLV225" s="54"/>
      <c r="LLW225" s="54"/>
      <c r="LLX225" s="54"/>
      <c r="LLY225" s="54"/>
      <c r="LLZ225" s="54"/>
      <c r="LMA225" s="54"/>
      <c r="LMB225" s="54"/>
      <c r="LMC225" s="54"/>
      <c r="LMD225" s="54"/>
      <c r="LME225" s="54"/>
      <c r="LMF225" s="54"/>
      <c r="LMG225" s="54"/>
      <c r="LMH225" s="54"/>
      <c r="LMI225" s="54"/>
      <c r="LMJ225" s="54"/>
      <c r="LMK225" s="54"/>
      <c r="LML225" s="54"/>
      <c r="LMM225" s="54"/>
      <c r="LMN225" s="54"/>
      <c r="LMO225" s="54"/>
      <c r="LMP225" s="54"/>
      <c r="LMQ225" s="54"/>
      <c r="LMR225" s="54"/>
      <c r="LMS225" s="54"/>
      <c r="LMT225" s="54"/>
      <c r="LMU225" s="54"/>
      <c r="LMV225" s="54"/>
      <c r="LMW225" s="54"/>
      <c r="LMX225" s="54"/>
      <c r="LMY225" s="54"/>
      <c r="LMZ225" s="54"/>
      <c r="LNA225" s="54"/>
      <c r="LNB225" s="54"/>
      <c r="LNC225" s="54"/>
      <c r="LND225" s="54"/>
      <c r="LNE225" s="54"/>
      <c r="LNF225" s="54"/>
      <c r="LNG225" s="54"/>
      <c r="LNH225" s="54"/>
      <c r="LNI225" s="54"/>
      <c r="LNJ225" s="54"/>
      <c r="LNK225" s="54"/>
      <c r="LNL225" s="54"/>
      <c r="LNM225" s="54"/>
      <c r="LNN225" s="54"/>
      <c r="LNO225" s="54"/>
      <c r="LNP225" s="54"/>
      <c r="LNQ225" s="54"/>
      <c r="LNR225" s="54"/>
      <c r="LNS225" s="54"/>
      <c r="LNT225" s="54"/>
      <c r="LNU225" s="54"/>
      <c r="LNV225" s="54"/>
      <c r="LNW225" s="54"/>
      <c r="LNX225" s="54"/>
      <c r="LNY225" s="54"/>
      <c r="LNZ225" s="54"/>
      <c r="LOA225" s="54"/>
      <c r="LOB225" s="54"/>
      <c r="LOC225" s="54"/>
      <c r="LOD225" s="54"/>
      <c r="LOE225" s="54"/>
      <c r="LOF225" s="54"/>
      <c r="LOG225" s="54"/>
      <c r="LOH225" s="54"/>
      <c r="LOI225" s="54"/>
      <c r="LOJ225" s="54"/>
      <c r="LOK225" s="54"/>
      <c r="LOL225" s="54"/>
      <c r="LOM225" s="54"/>
      <c r="LON225" s="54"/>
      <c r="LOO225" s="54"/>
      <c r="LOP225" s="54"/>
      <c r="LOQ225" s="54"/>
      <c r="LOR225" s="54"/>
      <c r="LOS225" s="54"/>
      <c r="LOT225" s="54"/>
      <c r="LOU225" s="54"/>
      <c r="LOV225" s="54"/>
      <c r="LOW225" s="54"/>
      <c r="LOX225" s="54"/>
      <c r="LOY225" s="54"/>
      <c r="LOZ225" s="54"/>
      <c r="LPA225" s="54"/>
      <c r="LPB225" s="54"/>
      <c r="LPC225" s="54"/>
      <c r="LPD225" s="54"/>
      <c r="LPE225" s="54"/>
      <c r="LPF225" s="54"/>
      <c r="LPG225" s="54"/>
      <c r="LPH225" s="54"/>
      <c r="LPI225" s="54"/>
      <c r="LPJ225" s="54"/>
      <c r="LPK225" s="54"/>
      <c r="LPL225" s="54"/>
      <c r="LPM225" s="54"/>
      <c r="LPN225" s="54"/>
      <c r="LPO225" s="54"/>
      <c r="LPP225" s="54"/>
      <c r="LPQ225" s="54"/>
      <c r="LPR225" s="54"/>
      <c r="LPS225" s="54"/>
      <c r="LPT225" s="54"/>
      <c r="LPU225" s="54"/>
      <c r="LPV225" s="54"/>
      <c r="LPW225" s="54"/>
      <c r="LPX225" s="54"/>
      <c r="LPY225" s="54"/>
      <c r="LPZ225" s="54"/>
      <c r="LQA225" s="54"/>
      <c r="LQB225" s="54"/>
      <c r="LQC225" s="54"/>
      <c r="LQD225" s="54"/>
      <c r="LQE225" s="54"/>
      <c r="LQF225" s="54"/>
      <c r="LQG225" s="54"/>
      <c r="LQH225" s="54"/>
      <c r="LQI225" s="54"/>
      <c r="LQJ225" s="54"/>
      <c r="LQK225" s="54"/>
      <c r="LQL225" s="54"/>
      <c r="LQM225" s="54"/>
      <c r="LQN225" s="54"/>
      <c r="LQO225" s="54"/>
      <c r="LQP225" s="54"/>
      <c r="LQQ225" s="54"/>
      <c r="LQR225" s="54"/>
      <c r="LQS225" s="54"/>
      <c r="LQT225" s="54"/>
      <c r="LQU225" s="54"/>
      <c r="LQV225" s="54"/>
      <c r="LQW225" s="54"/>
      <c r="LQX225" s="54"/>
      <c r="LQY225" s="54"/>
      <c r="LQZ225" s="54"/>
      <c r="LRA225" s="54"/>
      <c r="LRB225" s="54"/>
      <c r="LRC225" s="54"/>
      <c r="LRD225" s="54"/>
      <c r="LRE225" s="54"/>
      <c r="LRF225" s="54"/>
      <c r="LRG225" s="54"/>
      <c r="LRH225" s="54"/>
      <c r="LRI225" s="54"/>
      <c r="LRJ225" s="54"/>
      <c r="LRK225" s="54"/>
      <c r="LRL225" s="54"/>
      <c r="LRM225" s="54"/>
      <c r="LRN225" s="54"/>
      <c r="LRO225" s="54"/>
      <c r="LRP225" s="54"/>
      <c r="LRQ225" s="54"/>
      <c r="LRR225" s="54"/>
      <c r="LRS225" s="54"/>
      <c r="LRT225" s="54"/>
      <c r="LRU225" s="54"/>
      <c r="LRV225" s="54"/>
      <c r="LRW225" s="54"/>
      <c r="LRX225" s="54"/>
      <c r="LRY225" s="54"/>
      <c r="LRZ225" s="54"/>
      <c r="LSA225" s="54"/>
      <c r="LSB225" s="54"/>
      <c r="LSC225" s="54"/>
      <c r="LSD225" s="54"/>
      <c r="LSE225" s="54"/>
      <c r="LSF225" s="54"/>
      <c r="LSG225" s="54"/>
      <c r="LSH225" s="54"/>
      <c r="LSI225" s="54"/>
      <c r="LSJ225" s="54"/>
      <c r="LSK225" s="54"/>
      <c r="LSL225" s="54"/>
      <c r="LSM225" s="54"/>
      <c r="LSN225" s="54"/>
      <c r="LSO225" s="54"/>
      <c r="LSP225" s="54"/>
      <c r="LSQ225" s="54"/>
      <c r="LSR225" s="54"/>
      <c r="LSS225" s="54"/>
      <c r="LST225" s="54"/>
      <c r="LSU225" s="54"/>
      <c r="LSV225" s="54"/>
      <c r="LSW225" s="54"/>
      <c r="LSX225" s="54"/>
      <c r="LSY225" s="54"/>
      <c r="LSZ225" s="54"/>
      <c r="LTA225" s="54"/>
      <c r="LTB225" s="54"/>
      <c r="LTC225" s="54"/>
      <c r="LTD225" s="54"/>
      <c r="LTE225" s="54"/>
      <c r="LTF225" s="54"/>
      <c r="LTG225" s="54"/>
      <c r="LTH225" s="54"/>
      <c r="LTI225" s="54"/>
      <c r="LTJ225" s="54"/>
      <c r="LTK225" s="54"/>
      <c r="LTL225" s="54"/>
      <c r="LTM225" s="54"/>
      <c r="LTN225" s="54"/>
      <c r="LTO225" s="54"/>
      <c r="LTP225" s="54"/>
      <c r="LTQ225" s="54"/>
      <c r="LTR225" s="54"/>
      <c r="LTS225" s="54"/>
      <c r="LTT225" s="54"/>
      <c r="LTU225" s="54"/>
      <c r="LTV225" s="54"/>
      <c r="LTW225" s="54"/>
      <c r="LTX225" s="54"/>
      <c r="LTY225" s="54"/>
      <c r="LTZ225" s="54"/>
      <c r="LUA225" s="54"/>
      <c r="LUB225" s="54"/>
      <c r="LUC225" s="54"/>
      <c r="LUD225" s="54"/>
      <c r="LUE225" s="54"/>
      <c r="LUF225" s="54"/>
      <c r="LUG225" s="54"/>
      <c r="LUH225" s="54"/>
      <c r="LUI225" s="54"/>
      <c r="LUJ225" s="54"/>
      <c r="LUK225" s="54"/>
      <c r="LUL225" s="54"/>
      <c r="LUM225" s="54"/>
      <c r="LUN225" s="54"/>
      <c r="LUO225" s="54"/>
      <c r="LUP225" s="54"/>
      <c r="LUQ225" s="54"/>
      <c r="LUR225" s="54"/>
      <c r="LUS225" s="54"/>
      <c r="LUT225" s="54"/>
      <c r="LUU225" s="54"/>
      <c r="LUV225" s="54"/>
      <c r="LUW225" s="54"/>
      <c r="LUX225" s="54"/>
      <c r="LUY225" s="54"/>
      <c r="LUZ225" s="54"/>
      <c r="LVA225" s="54"/>
      <c r="LVB225" s="54"/>
      <c r="LVC225" s="54"/>
      <c r="LVD225" s="54"/>
      <c r="LVE225" s="54"/>
      <c r="LVF225" s="54"/>
      <c r="LVG225" s="54"/>
      <c r="LVH225" s="54"/>
      <c r="LVI225" s="54"/>
      <c r="LVJ225" s="54"/>
      <c r="LVK225" s="54"/>
      <c r="LVL225" s="54"/>
      <c r="LVM225" s="54"/>
      <c r="LVN225" s="54"/>
      <c r="LVO225" s="54"/>
      <c r="LVP225" s="54"/>
      <c r="LVQ225" s="54"/>
      <c r="LVR225" s="54"/>
      <c r="LVS225" s="54"/>
      <c r="LVT225" s="54"/>
      <c r="LVU225" s="54"/>
      <c r="LVV225" s="54"/>
      <c r="LVW225" s="54"/>
      <c r="LVX225" s="54"/>
      <c r="LVY225" s="54"/>
      <c r="LVZ225" s="54"/>
      <c r="LWA225" s="54"/>
      <c r="LWB225" s="54"/>
      <c r="LWC225" s="54"/>
      <c r="LWD225" s="54"/>
      <c r="LWE225" s="54"/>
      <c r="LWF225" s="54"/>
      <c r="LWG225" s="54"/>
      <c r="LWH225" s="54"/>
      <c r="LWI225" s="54"/>
      <c r="LWJ225" s="54"/>
      <c r="LWK225" s="54"/>
      <c r="LWL225" s="54"/>
      <c r="LWM225" s="54"/>
      <c r="LWN225" s="54"/>
      <c r="LWO225" s="54"/>
      <c r="LWP225" s="54"/>
      <c r="LWQ225" s="54"/>
      <c r="LWR225" s="54"/>
      <c r="LWS225" s="54"/>
      <c r="LWT225" s="54"/>
      <c r="LWU225" s="54"/>
      <c r="LWV225" s="54"/>
      <c r="LWW225" s="54"/>
      <c r="LWX225" s="54"/>
      <c r="LWY225" s="54"/>
      <c r="LWZ225" s="54"/>
      <c r="LXA225" s="54"/>
      <c r="LXB225" s="54"/>
      <c r="LXC225" s="54"/>
      <c r="LXD225" s="54"/>
      <c r="LXE225" s="54"/>
      <c r="LXF225" s="54"/>
      <c r="LXG225" s="54"/>
      <c r="LXH225" s="54"/>
      <c r="LXI225" s="54"/>
      <c r="LXJ225" s="54"/>
      <c r="LXK225" s="54"/>
      <c r="LXL225" s="54"/>
      <c r="LXM225" s="54"/>
      <c r="LXN225" s="54"/>
      <c r="LXO225" s="54"/>
      <c r="LXP225" s="54"/>
      <c r="LXQ225" s="54"/>
      <c r="LXR225" s="54"/>
      <c r="LXS225" s="54"/>
      <c r="LXT225" s="54"/>
      <c r="LXU225" s="54"/>
      <c r="LXV225" s="54"/>
      <c r="LXW225" s="54"/>
      <c r="LXX225" s="54"/>
      <c r="LXY225" s="54"/>
      <c r="LXZ225" s="54"/>
      <c r="LYA225" s="54"/>
      <c r="LYB225" s="54"/>
      <c r="LYC225" s="54"/>
      <c r="LYD225" s="54"/>
      <c r="LYE225" s="54"/>
      <c r="LYF225" s="54"/>
      <c r="LYG225" s="54"/>
      <c r="LYH225" s="54"/>
      <c r="LYI225" s="54"/>
      <c r="LYJ225" s="54"/>
      <c r="LYK225" s="54"/>
      <c r="LYL225" s="54"/>
      <c r="LYM225" s="54"/>
      <c r="LYN225" s="54"/>
      <c r="LYO225" s="54"/>
      <c r="LYP225" s="54"/>
      <c r="LYQ225" s="54"/>
      <c r="LYR225" s="54"/>
      <c r="LYS225" s="54"/>
      <c r="LYT225" s="54"/>
      <c r="LYU225" s="54"/>
      <c r="LYV225" s="54"/>
      <c r="LYW225" s="54"/>
      <c r="LYX225" s="54"/>
      <c r="LYY225" s="54"/>
      <c r="LYZ225" s="54"/>
      <c r="LZA225" s="54"/>
      <c r="LZB225" s="54"/>
      <c r="LZC225" s="54"/>
      <c r="LZD225" s="54"/>
      <c r="LZE225" s="54"/>
      <c r="LZF225" s="54"/>
      <c r="LZG225" s="54"/>
      <c r="LZH225" s="54"/>
      <c r="LZI225" s="54"/>
      <c r="LZJ225" s="54"/>
      <c r="LZK225" s="54"/>
      <c r="LZL225" s="54"/>
      <c r="LZM225" s="54"/>
      <c r="LZN225" s="54"/>
      <c r="LZO225" s="54"/>
      <c r="LZP225" s="54"/>
      <c r="LZQ225" s="54"/>
      <c r="LZR225" s="54"/>
      <c r="LZS225" s="54"/>
      <c r="LZT225" s="54"/>
      <c r="LZU225" s="54"/>
      <c r="LZV225" s="54"/>
      <c r="LZW225" s="54"/>
      <c r="LZX225" s="54"/>
      <c r="LZY225" s="54"/>
      <c r="LZZ225" s="54"/>
      <c r="MAA225" s="54"/>
      <c r="MAB225" s="54"/>
      <c r="MAC225" s="54"/>
      <c r="MAD225" s="54"/>
      <c r="MAE225" s="54"/>
      <c r="MAF225" s="54"/>
      <c r="MAG225" s="54"/>
      <c r="MAH225" s="54"/>
      <c r="MAI225" s="54"/>
      <c r="MAJ225" s="54"/>
      <c r="MAK225" s="54"/>
      <c r="MAL225" s="54"/>
      <c r="MAM225" s="54"/>
      <c r="MAN225" s="54"/>
      <c r="MAO225" s="54"/>
      <c r="MAP225" s="54"/>
      <c r="MAQ225" s="54"/>
      <c r="MAR225" s="54"/>
      <c r="MAS225" s="54"/>
      <c r="MAT225" s="54"/>
      <c r="MAU225" s="54"/>
      <c r="MAV225" s="54"/>
      <c r="MAW225" s="54"/>
      <c r="MAX225" s="54"/>
      <c r="MAY225" s="54"/>
      <c r="MAZ225" s="54"/>
      <c r="MBA225" s="54"/>
      <c r="MBB225" s="54"/>
      <c r="MBC225" s="54"/>
      <c r="MBD225" s="54"/>
      <c r="MBE225" s="54"/>
      <c r="MBF225" s="54"/>
      <c r="MBG225" s="54"/>
      <c r="MBH225" s="54"/>
      <c r="MBI225" s="54"/>
      <c r="MBJ225" s="54"/>
      <c r="MBK225" s="54"/>
      <c r="MBL225" s="54"/>
      <c r="MBM225" s="54"/>
      <c r="MBN225" s="54"/>
      <c r="MBO225" s="54"/>
      <c r="MBP225" s="54"/>
      <c r="MBQ225" s="54"/>
      <c r="MBR225" s="54"/>
      <c r="MBS225" s="54"/>
      <c r="MBT225" s="54"/>
      <c r="MBU225" s="54"/>
      <c r="MBV225" s="54"/>
      <c r="MBW225" s="54"/>
      <c r="MBX225" s="54"/>
      <c r="MBY225" s="54"/>
      <c r="MBZ225" s="54"/>
      <c r="MCA225" s="54"/>
      <c r="MCB225" s="54"/>
      <c r="MCC225" s="54"/>
      <c r="MCD225" s="54"/>
      <c r="MCE225" s="54"/>
      <c r="MCF225" s="54"/>
      <c r="MCG225" s="54"/>
      <c r="MCH225" s="54"/>
      <c r="MCI225" s="54"/>
      <c r="MCJ225" s="54"/>
      <c r="MCK225" s="54"/>
      <c r="MCL225" s="54"/>
      <c r="MCM225" s="54"/>
      <c r="MCN225" s="54"/>
      <c r="MCO225" s="54"/>
      <c r="MCP225" s="54"/>
      <c r="MCQ225" s="54"/>
      <c r="MCR225" s="54"/>
      <c r="MCS225" s="54"/>
      <c r="MCT225" s="54"/>
      <c r="MCU225" s="54"/>
      <c r="MCV225" s="54"/>
      <c r="MCW225" s="54"/>
      <c r="MCX225" s="54"/>
      <c r="MCY225" s="54"/>
      <c r="MCZ225" s="54"/>
      <c r="MDA225" s="54"/>
      <c r="MDB225" s="54"/>
      <c r="MDC225" s="54"/>
      <c r="MDD225" s="54"/>
      <c r="MDE225" s="54"/>
      <c r="MDF225" s="54"/>
      <c r="MDG225" s="54"/>
      <c r="MDH225" s="54"/>
      <c r="MDI225" s="54"/>
      <c r="MDJ225" s="54"/>
      <c r="MDK225" s="54"/>
      <c r="MDL225" s="54"/>
      <c r="MDM225" s="54"/>
      <c r="MDN225" s="54"/>
      <c r="MDO225" s="54"/>
      <c r="MDP225" s="54"/>
      <c r="MDQ225" s="54"/>
      <c r="MDR225" s="54"/>
      <c r="MDS225" s="54"/>
      <c r="MDT225" s="54"/>
      <c r="MDU225" s="54"/>
      <c r="MDV225" s="54"/>
      <c r="MDW225" s="54"/>
      <c r="MDX225" s="54"/>
      <c r="MDY225" s="54"/>
      <c r="MDZ225" s="54"/>
      <c r="MEA225" s="54"/>
      <c r="MEB225" s="54"/>
      <c r="MEC225" s="54"/>
      <c r="MED225" s="54"/>
      <c r="MEE225" s="54"/>
      <c r="MEF225" s="54"/>
      <c r="MEG225" s="54"/>
      <c r="MEH225" s="54"/>
      <c r="MEI225" s="54"/>
      <c r="MEJ225" s="54"/>
      <c r="MEK225" s="54"/>
      <c r="MEL225" s="54"/>
      <c r="MEM225" s="54"/>
      <c r="MEN225" s="54"/>
      <c r="MEO225" s="54"/>
      <c r="MEP225" s="54"/>
      <c r="MEQ225" s="54"/>
      <c r="MER225" s="54"/>
      <c r="MES225" s="54"/>
      <c r="MET225" s="54"/>
      <c r="MEU225" s="54"/>
      <c r="MEV225" s="54"/>
      <c r="MEW225" s="54"/>
      <c r="MEX225" s="54"/>
      <c r="MEY225" s="54"/>
      <c r="MEZ225" s="54"/>
      <c r="MFA225" s="54"/>
      <c r="MFB225" s="54"/>
      <c r="MFC225" s="54"/>
      <c r="MFD225" s="54"/>
      <c r="MFE225" s="54"/>
      <c r="MFF225" s="54"/>
      <c r="MFG225" s="54"/>
      <c r="MFH225" s="54"/>
      <c r="MFI225" s="54"/>
      <c r="MFJ225" s="54"/>
      <c r="MFK225" s="54"/>
      <c r="MFL225" s="54"/>
      <c r="MFM225" s="54"/>
      <c r="MFN225" s="54"/>
      <c r="MFO225" s="54"/>
      <c r="MFP225" s="54"/>
      <c r="MFQ225" s="54"/>
      <c r="MFR225" s="54"/>
      <c r="MFS225" s="54"/>
      <c r="MFT225" s="54"/>
      <c r="MFU225" s="54"/>
      <c r="MFV225" s="54"/>
      <c r="MFW225" s="54"/>
      <c r="MFX225" s="54"/>
      <c r="MFY225" s="54"/>
      <c r="MFZ225" s="54"/>
      <c r="MGA225" s="54"/>
      <c r="MGB225" s="54"/>
      <c r="MGC225" s="54"/>
      <c r="MGD225" s="54"/>
      <c r="MGE225" s="54"/>
      <c r="MGF225" s="54"/>
      <c r="MGG225" s="54"/>
      <c r="MGH225" s="54"/>
      <c r="MGI225" s="54"/>
      <c r="MGJ225" s="54"/>
      <c r="MGK225" s="54"/>
      <c r="MGL225" s="54"/>
      <c r="MGM225" s="54"/>
      <c r="MGN225" s="54"/>
      <c r="MGO225" s="54"/>
      <c r="MGP225" s="54"/>
      <c r="MGQ225" s="54"/>
      <c r="MGR225" s="54"/>
      <c r="MGS225" s="54"/>
      <c r="MGT225" s="54"/>
      <c r="MGU225" s="54"/>
      <c r="MGV225" s="54"/>
      <c r="MGW225" s="54"/>
      <c r="MGX225" s="54"/>
      <c r="MGY225" s="54"/>
      <c r="MGZ225" s="54"/>
      <c r="MHA225" s="54"/>
      <c r="MHB225" s="54"/>
      <c r="MHC225" s="54"/>
      <c r="MHD225" s="54"/>
      <c r="MHE225" s="54"/>
      <c r="MHF225" s="54"/>
      <c r="MHG225" s="54"/>
      <c r="MHH225" s="54"/>
      <c r="MHI225" s="54"/>
      <c r="MHJ225" s="54"/>
      <c r="MHK225" s="54"/>
      <c r="MHL225" s="54"/>
      <c r="MHM225" s="54"/>
      <c r="MHN225" s="54"/>
      <c r="MHO225" s="54"/>
      <c r="MHP225" s="54"/>
      <c r="MHQ225" s="54"/>
      <c r="MHR225" s="54"/>
      <c r="MHS225" s="54"/>
      <c r="MHT225" s="54"/>
      <c r="MHU225" s="54"/>
      <c r="MHV225" s="54"/>
      <c r="MHW225" s="54"/>
      <c r="MHX225" s="54"/>
      <c r="MHY225" s="54"/>
      <c r="MHZ225" s="54"/>
      <c r="MIA225" s="54"/>
      <c r="MIB225" s="54"/>
      <c r="MIC225" s="54"/>
      <c r="MID225" s="54"/>
      <c r="MIE225" s="54"/>
      <c r="MIF225" s="54"/>
      <c r="MIG225" s="54"/>
      <c r="MIH225" s="54"/>
      <c r="MII225" s="54"/>
      <c r="MIJ225" s="54"/>
      <c r="MIK225" s="54"/>
      <c r="MIL225" s="54"/>
      <c r="MIM225" s="54"/>
      <c r="MIN225" s="54"/>
      <c r="MIO225" s="54"/>
      <c r="MIP225" s="54"/>
      <c r="MIQ225" s="54"/>
      <c r="MIR225" s="54"/>
      <c r="MIS225" s="54"/>
      <c r="MIT225" s="54"/>
      <c r="MIU225" s="54"/>
      <c r="MIV225" s="54"/>
      <c r="MIW225" s="54"/>
      <c r="MIX225" s="54"/>
      <c r="MIY225" s="54"/>
      <c r="MIZ225" s="54"/>
      <c r="MJA225" s="54"/>
      <c r="MJB225" s="54"/>
      <c r="MJC225" s="54"/>
      <c r="MJD225" s="54"/>
      <c r="MJE225" s="54"/>
      <c r="MJF225" s="54"/>
      <c r="MJG225" s="54"/>
      <c r="MJH225" s="54"/>
      <c r="MJI225" s="54"/>
      <c r="MJJ225" s="54"/>
      <c r="MJK225" s="54"/>
      <c r="MJL225" s="54"/>
      <c r="MJM225" s="54"/>
      <c r="MJN225" s="54"/>
      <c r="MJO225" s="54"/>
      <c r="MJP225" s="54"/>
      <c r="MJQ225" s="54"/>
      <c r="MJR225" s="54"/>
      <c r="MJS225" s="54"/>
      <c r="MJT225" s="54"/>
      <c r="MJU225" s="54"/>
      <c r="MJV225" s="54"/>
      <c r="MJW225" s="54"/>
      <c r="MJX225" s="54"/>
      <c r="MJY225" s="54"/>
      <c r="MJZ225" s="54"/>
      <c r="MKA225" s="54"/>
      <c r="MKB225" s="54"/>
      <c r="MKC225" s="54"/>
      <c r="MKD225" s="54"/>
      <c r="MKE225" s="54"/>
      <c r="MKF225" s="54"/>
      <c r="MKG225" s="54"/>
      <c r="MKH225" s="54"/>
      <c r="MKI225" s="54"/>
      <c r="MKJ225" s="54"/>
      <c r="MKK225" s="54"/>
      <c r="MKL225" s="54"/>
      <c r="MKM225" s="54"/>
      <c r="MKN225" s="54"/>
      <c r="MKO225" s="54"/>
      <c r="MKP225" s="54"/>
      <c r="MKQ225" s="54"/>
      <c r="MKR225" s="54"/>
      <c r="MKS225" s="54"/>
      <c r="MKT225" s="54"/>
      <c r="MKU225" s="54"/>
      <c r="MKV225" s="54"/>
      <c r="MKW225" s="54"/>
      <c r="MKX225" s="54"/>
      <c r="MKY225" s="54"/>
      <c r="MKZ225" s="54"/>
      <c r="MLA225" s="54"/>
      <c r="MLB225" s="54"/>
      <c r="MLC225" s="54"/>
      <c r="MLD225" s="54"/>
      <c r="MLE225" s="54"/>
      <c r="MLF225" s="54"/>
      <c r="MLG225" s="54"/>
      <c r="MLH225" s="54"/>
      <c r="MLI225" s="54"/>
      <c r="MLJ225" s="54"/>
      <c r="MLK225" s="54"/>
      <c r="MLL225" s="54"/>
      <c r="MLM225" s="54"/>
      <c r="MLN225" s="54"/>
      <c r="MLO225" s="54"/>
      <c r="MLP225" s="54"/>
      <c r="MLQ225" s="54"/>
      <c r="MLR225" s="54"/>
      <c r="MLS225" s="54"/>
      <c r="MLT225" s="54"/>
      <c r="MLU225" s="54"/>
      <c r="MLV225" s="54"/>
      <c r="MLW225" s="54"/>
      <c r="MLX225" s="54"/>
      <c r="MLY225" s="54"/>
      <c r="MLZ225" s="54"/>
      <c r="MMA225" s="54"/>
      <c r="MMB225" s="54"/>
      <c r="MMC225" s="54"/>
      <c r="MMD225" s="54"/>
      <c r="MME225" s="54"/>
      <c r="MMF225" s="54"/>
      <c r="MMG225" s="54"/>
      <c r="MMH225" s="54"/>
      <c r="MMI225" s="54"/>
      <c r="MMJ225" s="54"/>
      <c r="MMK225" s="54"/>
      <c r="MML225" s="54"/>
      <c r="MMM225" s="54"/>
      <c r="MMN225" s="54"/>
      <c r="MMO225" s="54"/>
      <c r="MMP225" s="54"/>
      <c r="MMQ225" s="54"/>
      <c r="MMR225" s="54"/>
      <c r="MMS225" s="54"/>
      <c r="MMT225" s="54"/>
      <c r="MMU225" s="54"/>
      <c r="MMV225" s="54"/>
      <c r="MMW225" s="54"/>
      <c r="MMX225" s="54"/>
      <c r="MMY225" s="54"/>
      <c r="MMZ225" s="54"/>
      <c r="MNA225" s="54"/>
      <c r="MNB225" s="54"/>
      <c r="MNC225" s="54"/>
      <c r="MND225" s="54"/>
      <c r="MNE225" s="54"/>
      <c r="MNF225" s="54"/>
      <c r="MNG225" s="54"/>
      <c r="MNH225" s="54"/>
      <c r="MNI225" s="54"/>
      <c r="MNJ225" s="54"/>
      <c r="MNK225" s="54"/>
      <c r="MNL225" s="54"/>
      <c r="MNM225" s="54"/>
      <c r="MNN225" s="54"/>
      <c r="MNO225" s="54"/>
      <c r="MNP225" s="54"/>
      <c r="MNQ225" s="54"/>
      <c r="MNR225" s="54"/>
      <c r="MNS225" s="54"/>
      <c r="MNT225" s="54"/>
      <c r="MNU225" s="54"/>
      <c r="MNV225" s="54"/>
      <c r="MNW225" s="54"/>
      <c r="MNX225" s="54"/>
      <c r="MNY225" s="54"/>
      <c r="MNZ225" s="54"/>
      <c r="MOA225" s="54"/>
      <c r="MOB225" s="54"/>
      <c r="MOC225" s="54"/>
      <c r="MOD225" s="54"/>
      <c r="MOE225" s="54"/>
      <c r="MOF225" s="54"/>
      <c r="MOG225" s="54"/>
      <c r="MOH225" s="54"/>
      <c r="MOI225" s="54"/>
      <c r="MOJ225" s="54"/>
      <c r="MOK225" s="54"/>
      <c r="MOL225" s="54"/>
      <c r="MOM225" s="54"/>
      <c r="MON225" s="54"/>
      <c r="MOO225" s="54"/>
      <c r="MOP225" s="54"/>
      <c r="MOQ225" s="54"/>
      <c r="MOR225" s="54"/>
      <c r="MOS225" s="54"/>
      <c r="MOT225" s="54"/>
      <c r="MOU225" s="54"/>
      <c r="MOV225" s="54"/>
      <c r="MOW225" s="54"/>
      <c r="MOX225" s="54"/>
      <c r="MOY225" s="54"/>
      <c r="MOZ225" s="54"/>
      <c r="MPA225" s="54"/>
      <c r="MPB225" s="54"/>
      <c r="MPC225" s="54"/>
      <c r="MPD225" s="54"/>
      <c r="MPE225" s="54"/>
      <c r="MPF225" s="54"/>
      <c r="MPG225" s="54"/>
      <c r="MPH225" s="54"/>
      <c r="MPI225" s="54"/>
      <c r="MPJ225" s="54"/>
      <c r="MPK225" s="54"/>
      <c r="MPL225" s="54"/>
      <c r="MPM225" s="54"/>
      <c r="MPN225" s="54"/>
      <c r="MPO225" s="54"/>
      <c r="MPP225" s="54"/>
      <c r="MPQ225" s="54"/>
      <c r="MPR225" s="54"/>
      <c r="MPS225" s="54"/>
      <c r="MPT225" s="54"/>
      <c r="MPU225" s="54"/>
      <c r="MPV225" s="54"/>
      <c r="MPW225" s="54"/>
      <c r="MPX225" s="54"/>
      <c r="MPY225" s="54"/>
      <c r="MPZ225" s="54"/>
      <c r="MQA225" s="54"/>
      <c r="MQB225" s="54"/>
      <c r="MQC225" s="54"/>
      <c r="MQD225" s="54"/>
      <c r="MQE225" s="54"/>
      <c r="MQF225" s="54"/>
      <c r="MQG225" s="54"/>
      <c r="MQH225" s="54"/>
      <c r="MQI225" s="54"/>
      <c r="MQJ225" s="54"/>
      <c r="MQK225" s="54"/>
      <c r="MQL225" s="54"/>
      <c r="MQM225" s="54"/>
      <c r="MQN225" s="54"/>
      <c r="MQO225" s="54"/>
      <c r="MQP225" s="54"/>
      <c r="MQQ225" s="54"/>
      <c r="MQR225" s="54"/>
      <c r="MQS225" s="54"/>
      <c r="MQT225" s="54"/>
      <c r="MQU225" s="54"/>
      <c r="MQV225" s="54"/>
      <c r="MQW225" s="54"/>
      <c r="MQX225" s="54"/>
      <c r="MQY225" s="54"/>
      <c r="MQZ225" s="54"/>
      <c r="MRA225" s="54"/>
      <c r="MRB225" s="54"/>
      <c r="MRC225" s="54"/>
      <c r="MRD225" s="54"/>
      <c r="MRE225" s="54"/>
      <c r="MRF225" s="54"/>
      <c r="MRG225" s="54"/>
      <c r="MRH225" s="54"/>
      <c r="MRI225" s="54"/>
      <c r="MRJ225" s="54"/>
      <c r="MRK225" s="54"/>
      <c r="MRL225" s="54"/>
      <c r="MRM225" s="54"/>
      <c r="MRN225" s="54"/>
      <c r="MRO225" s="54"/>
      <c r="MRP225" s="54"/>
      <c r="MRQ225" s="54"/>
      <c r="MRR225" s="54"/>
      <c r="MRS225" s="54"/>
      <c r="MRT225" s="54"/>
      <c r="MRU225" s="54"/>
      <c r="MRV225" s="54"/>
      <c r="MRW225" s="54"/>
      <c r="MRX225" s="54"/>
      <c r="MRY225" s="54"/>
      <c r="MRZ225" s="54"/>
      <c r="MSA225" s="54"/>
      <c r="MSB225" s="54"/>
      <c r="MSC225" s="54"/>
      <c r="MSD225" s="54"/>
      <c r="MSE225" s="54"/>
      <c r="MSF225" s="54"/>
      <c r="MSG225" s="54"/>
      <c r="MSH225" s="54"/>
      <c r="MSI225" s="54"/>
      <c r="MSJ225" s="54"/>
      <c r="MSK225" s="54"/>
      <c r="MSL225" s="54"/>
      <c r="MSM225" s="54"/>
      <c r="MSN225" s="54"/>
      <c r="MSO225" s="54"/>
      <c r="MSP225" s="54"/>
      <c r="MSQ225" s="54"/>
      <c r="MSR225" s="54"/>
      <c r="MSS225" s="54"/>
      <c r="MST225" s="54"/>
      <c r="MSU225" s="54"/>
      <c r="MSV225" s="54"/>
      <c r="MSW225" s="54"/>
      <c r="MSX225" s="54"/>
      <c r="MSY225" s="54"/>
      <c r="MSZ225" s="54"/>
      <c r="MTA225" s="54"/>
      <c r="MTB225" s="54"/>
      <c r="MTC225" s="54"/>
      <c r="MTD225" s="54"/>
      <c r="MTE225" s="54"/>
      <c r="MTF225" s="54"/>
      <c r="MTG225" s="54"/>
      <c r="MTH225" s="54"/>
      <c r="MTI225" s="54"/>
      <c r="MTJ225" s="54"/>
      <c r="MTK225" s="54"/>
      <c r="MTL225" s="54"/>
      <c r="MTM225" s="54"/>
      <c r="MTN225" s="54"/>
      <c r="MTO225" s="54"/>
      <c r="MTP225" s="54"/>
      <c r="MTQ225" s="54"/>
      <c r="MTR225" s="54"/>
      <c r="MTS225" s="54"/>
      <c r="MTT225" s="54"/>
      <c r="MTU225" s="54"/>
      <c r="MTV225" s="54"/>
      <c r="MTW225" s="54"/>
      <c r="MTX225" s="54"/>
      <c r="MTY225" s="54"/>
      <c r="MTZ225" s="54"/>
      <c r="MUA225" s="54"/>
      <c r="MUB225" s="54"/>
      <c r="MUC225" s="54"/>
      <c r="MUD225" s="54"/>
      <c r="MUE225" s="54"/>
      <c r="MUF225" s="54"/>
      <c r="MUG225" s="54"/>
      <c r="MUH225" s="54"/>
      <c r="MUI225" s="54"/>
      <c r="MUJ225" s="54"/>
      <c r="MUK225" s="54"/>
      <c r="MUL225" s="54"/>
      <c r="MUM225" s="54"/>
      <c r="MUN225" s="54"/>
      <c r="MUO225" s="54"/>
      <c r="MUP225" s="54"/>
      <c r="MUQ225" s="54"/>
      <c r="MUR225" s="54"/>
      <c r="MUS225" s="54"/>
      <c r="MUT225" s="54"/>
      <c r="MUU225" s="54"/>
      <c r="MUV225" s="54"/>
      <c r="MUW225" s="54"/>
      <c r="MUX225" s="54"/>
      <c r="MUY225" s="54"/>
      <c r="MUZ225" s="54"/>
      <c r="MVA225" s="54"/>
      <c r="MVB225" s="54"/>
      <c r="MVC225" s="54"/>
      <c r="MVD225" s="54"/>
      <c r="MVE225" s="54"/>
      <c r="MVF225" s="54"/>
      <c r="MVG225" s="54"/>
      <c r="MVH225" s="54"/>
      <c r="MVI225" s="54"/>
      <c r="MVJ225" s="54"/>
      <c r="MVK225" s="54"/>
      <c r="MVL225" s="54"/>
      <c r="MVM225" s="54"/>
      <c r="MVN225" s="54"/>
      <c r="MVO225" s="54"/>
      <c r="MVP225" s="54"/>
      <c r="MVQ225" s="54"/>
      <c r="MVR225" s="54"/>
      <c r="MVS225" s="54"/>
      <c r="MVT225" s="54"/>
      <c r="MVU225" s="54"/>
      <c r="MVV225" s="54"/>
      <c r="MVW225" s="54"/>
      <c r="MVX225" s="54"/>
      <c r="MVY225" s="54"/>
      <c r="MVZ225" s="54"/>
      <c r="MWA225" s="54"/>
      <c r="MWB225" s="54"/>
      <c r="MWC225" s="54"/>
      <c r="MWD225" s="54"/>
      <c r="MWE225" s="54"/>
      <c r="MWF225" s="54"/>
      <c r="MWG225" s="54"/>
      <c r="MWH225" s="54"/>
      <c r="MWI225" s="54"/>
      <c r="MWJ225" s="54"/>
      <c r="MWK225" s="54"/>
      <c r="MWL225" s="54"/>
      <c r="MWM225" s="54"/>
      <c r="MWN225" s="54"/>
      <c r="MWO225" s="54"/>
      <c r="MWP225" s="54"/>
      <c r="MWQ225" s="54"/>
      <c r="MWR225" s="54"/>
      <c r="MWS225" s="54"/>
      <c r="MWT225" s="54"/>
      <c r="MWU225" s="54"/>
      <c r="MWV225" s="54"/>
      <c r="MWW225" s="54"/>
      <c r="MWX225" s="54"/>
      <c r="MWY225" s="54"/>
      <c r="MWZ225" s="54"/>
      <c r="MXA225" s="54"/>
      <c r="MXB225" s="54"/>
      <c r="MXC225" s="54"/>
      <c r="MXD225" s="54"/>
      <c r="MXE225" s="54"/>
      <c r="MXF225" s="54"/>
      <c r="MXG225" s="54"/>
      <c r="MXH225" s="54"/>
      <c r="MXI225" s="54"/>
      <c r="MXJ225" s="54"/>
      <c r="MXK225" s="54"/>
      <c r="MXL225" s="54"/>
      <c r="MXM225" s="54"/>
      <c r="MXN225" s="54"/>
      <c r="MXO225" s="54"/>
      <c r="MXP225" s="54"/>
      <c r="MXQ225" s="54"/>
      <c r="MXR225" s="54"/>
      <c r="MXS225" s="54"/>
      <c r="MXT225" s="54"/>
      <c r="MXU225" s="54"/>
      <c r="MXV225" s="54"/>
      <c r="MXW225" s="54"/>
      <c r="MXX225" s="54"/>
      <c r="MXY225" s="54"/>
      <c r="MXZ225" s="54"/>
      <c r="MYA225" s="54"/>
      <c r="MYB225" s="54"/>
      <c r="MYC225" s="54"/>
      <c r="MYD225" s="54"/>
      <c r="MYE225" s="54"/>
      <c r="MYF225" s="54"/>
      <c r="MYG225" s="54"/>
      <c r="MYH225" s="54"/>
      <c r="MYI225" s="54"/>
      <c r="MYJ225" s="54"/>
      <c r="MYK225" s="54"/>
      <c r="MYL225" s="54"/>
      <c r="MYM225" s="54"/>
      <c r="MYN225" s="54"/>
      <c r="MYO225" s="54"/>
      <c r="MYP225" s="54"/>
      <c r="MYQ225" s="54"/>
      <c r="MYR225" s="54"/>
      <c r="MYS225" s="54"/>
      <c r="MYT225" s="54"/>
      <c r="MYU225" s="54"/>
      <c r="MYV225" s="54"/>
      <c r="MYW225" s="54"/>
      <c r="MYX225" s="54"/>
      <c r="MYY225" s="54"/>
      <c r="MYZ225" s="54"/>
      <c r="MZA225" s="54"/>
      <c r="MZB225" s="54"/>
      <c r="MZC225" s="54"/>
      <c r="MZD225" s="54"/>
      <c r="MZE225" s="54"/>
      <c r="MZF225" s="54"/>
      <c r="MZG225" s="54"/>
      <c r="MZH225" s="54"/>
      <c r="MZI225" s="54"/>
      <c r="MZJ225" s="54"/>
      <c r="MZK225" s="54"/>
      <c r="MZL225" s="54"/>
      <c r="MZM225" s="54"/>
      <c r="MZN225" s="54"/>
      <c r="MZO225" s="54"/>
      <c r="MZP225" s="54"/>
      <c r="MZQ225" s="54"/>
      <c r="MZR225" s="54"/>
      <c r="MZS225" s="54"/>
      <c r="MZT225" s="54"/>
      <c r="MZU225" s="54"/>
      <c r="MZV225" s="54"/>
      <c r="MZW225" s="54"/>
      <c r="MZX225" s="54"/>
      <c r="MZY225" s="54"/>
      <c r="MZZ225" s="54"/>
      <c r="NAA225" s="54"/>
      <c r="NAB225" s="54"/>
      <c r="NAC225" s="54"/>
      <c r="NAD225" s="54"/>
      <c r="NAE225" s="54"/>
      <c r="NAF225" s="54"/>
      <c r="NAG225" s="54"/>
      <c r="NAH225" s="54"/>
      <c r="NAI225" s="54"/>
      <c r="NAJ225" s="54"/>
      <c r="NAK225" s="54"/>
      <c r="NAL225" s="54"/>
      <c r="NAM225" s="54"/>
      <c r="NAN225" s="54"/>
      <c r="NAO225" s="54"/>
      <c r="NAP225" s="54"/>
      <c r="NAQ225" s="54"/>
      <c r="NAR225" s="54"/>
      <c r="NAS225" s="54"/>
      <c r="NAT225" s="54"/>
      <c r="NAU225" s="54"/>
      <c r="NAV225" s="54"/>
      <c r="NAW225" s="54"/>
      <c r="NAX225" s="54"/>
      <c r="NAY225" s="54"/>
      <c r="NAZ225" s="54"/>
      <c r="NBA225" s="54"/>
      <c r="NBB225" s="54"/>
      <c r="NBC225" s="54"/>
      <c r="NBD225" s="54"/>
      <c r="NBE225" s="54"/>
      <c r="NBF225" s="54"/>
      <c r="NBG225" s="54"/>
      <c r="NBH225" s="54"/>
      <c r="NBI225" s="54"/>
      <c r="NBJ225" s="54"/>
      <c r="NBK225" s="54"/>
      <c r="NBL225" s="54"/>
      <c r="NBM225" s="54"/>
      <c r="NBN225" s="54"/>
      <c r="NBO225" s="54"/>
      <c r="NBP225" s="54"/>
      <c r="NBQ225" s="54"/>
      <c r="NBR225" s="54"/>
      <c r="NBS225" s="54"/>
      <c r="NBT225" s="54"/>
      <c r="NBU225" s="54"/>
      <c r="NBV225" s="54"/>
      <c r="NBW225" s="54"/>
      <c r="NBX225" s="54"/>
      <c r="NBY225" s="54"/>
      <c r="NBZ225" s="54"/>
      <c r="NCA225" s="54"/>
      <c r="NCB225" s="54"/>
      <c r="NCC225" s="54"/>
      <c r="NCD225" s="54"/>
      <c r="NCE225" s="54"/>
      <c r="NCF225" s="54"/>
      <c r="NCG225" s="54"/>
      <c r="NCH225" s="54"/>
      <c r="NCI225" s="54"/>
      <c r="NCJ225" s="54"/>
      <c r="NCK225" s="54"/>
      <c r="NCL225" s="54"/>
      <c r="NCM225" s="54"/>
      <c r="NCN225" s="54"/>
      <c r="NCO225" s="54"/>
      <c r="NCP225" s="54"/>
      <c r="NCQ225" s="54"/>
      <c r="NCR225" s="54"/>
      <c r="NCS225" s="54"/>
      <c r="NCT225" s="54"/>
      <c r="NCU225" s="54"/>
      <c r="NCV225" s="54"/>
      <c r="NCW225" s="54"/>
      <c r="NCX225" s="54"/>
      <c r="NCY225" s="54"/>
      <c r="NCZ225" s="54"/>
      <c r="NDA225" s="54"/>
      <c r="NDB225" s="54"/>
      <c r="NDC225" s="54"/>
      <c r="NDD225" s="54"/>
      <c r="NDE225" s="54"/>
      <c r="NDF225" s="54"/>
      <c r="NDG225" s="54"/>
      <c r="NDH225" s="54"/>
      <c r="NDI225" s="54"/>
      <c r="NDJ225" s="54"/>
      <c r="NDK225" s="54"/>
      <c r="NDL225" s="54"/>
      <c r="NDM225" s="54"/>
      <c r="NDN225" s="54"/>
      <c r="NDO225" s="54"/>
      <c r="NDP225" s="54"/>
      <c r="NDQ225" s="54"/>
      <c r="NDR225" s="54"/>
      <c r="NDS225" s="54"/>
      <c r="NDT225" s="54"/>
      <c r="NDU225" s="54"/>
      <c r="NDV225" s="54"/>
      <c r="NDW225" s="54"/>
      <c r="NDX225" s="54"/>
      <c r="NDY225" s="54"/>
      <c r="NDZ225" s="54"/>
      <c r="NEA225" s="54"/>
      <c r="NEB225" s="54"/>
      <c r="NEC225" s="54"/>
      <c r="NED225" s="54"/>
      <c r="NEE225" s="54"/>
      <c r="NEF225" s="54"/>
      <c r="NEG225" s="54"/>
      <c r="NEH225" s="54"/>
      <c r="NEI225" s="54"/>
      <c r="NEJ225" s="54"/>
      <c r="NEK225" s="54"/>
      <c r="NEL225" s="54"/>
      <c r="NEM225" s="54"/>
      <c r="NEN225" s="54"/>
      <c r="NEO225" s="54"/>
      <c r="NEP225" s="54"/>
      <c r="NEQ225" s="54"/>
      <c r="NER225" s="54"/>
      <c r="NES225" s="54"/>
      <c r="NET225" s="54"/>
      <c r="NEU225" s="54"/>
      <c r="NEV225" s="54"/>
      <c r="NEW225" s="54"/>
      <c r="NEX225" s="54"/>
      <c r="NEY225" s="54"/>
      <c r="NEZ225" s="54"/>
      <c r="NFA225" s="54"/>
      <c r="NFB225" s="54"/>
      <c r="NFC225" s="54"/>
      <c r="NFD225" s="54"/>
      <c r="NFE225" s="54"/>
      <c r="NFF225" s="54"/>
      <c r="NFG225" s="54"/>
      <c r="NFH225" s="54"/>
      <c r="NFI225" s="54"/>
      <c r="NFJ225" s="54"/>
      <c r="NFK225" s="54"/>
      <c r="NFL225" s="54"/>
      <c r="NFM225" s="54"/>
      <c r="NFN225" s="54"/>
      <c r="NFO225" s="54"/>
      <c r="NFP225" s="54"/>
      <c r="NFQ225" s="54"/>
      <c r="NFR225" s="54"/>
      <c r="NFS225" s="54"/>
      <c r="NFT225" s="54"/>
      <c r="NFU225" s="54"/>
      <c r="NFV225" s="54"/>
      <c r="NFW225" s="54"/>
      <c r="NFX225" s="54"/>
      <c r="NFY225" s="54"/>
      <c r="NFZ225" s="54"/>
      <c r="NGA225" s="54"/>
      <c r="NGB225" s="54"/>
      <c r="NGC225" s="54"/>
      <c r="NGD225" s="54"/>
      <c r="NGE225" s="54"/>
      <c r="NGF225" s="54"/>
      <c r="NGG225" s="54"/>
      <c r="NGH225" s="54"/>
      <c r="NGI225" s="54"/>
      <c r="NGJ225" s="54"/>
      <c r="NGK225" s="54"/>
      <c r="NGL225" s="54"/>
      <c r="NGM225" s="54"/>
      <c r="NGN225" s="54"/>
      <c r="NGO225" s="54"/>
      <c r="NGP225" s="54"/>
      <c r="NGQ225" s="54"/>
      <c r="NGR225" s="54"/>
      <c r="NGS225" s="54"/>
      <c r="NGT225" s="54"/>
      <c r="NGU225" s="54"/>
      <c r="NGV225" s="54"/>
      <c r="NGW225" s="54"/>
      <c r="NGX225" s="54"/>
      <c r="NGY225" s="54"/>
      <c r="NGZ225" s="54"/>
      <c r="NHA225" s="54"/>
      <c r="NHB225" s="54"/>
      <c r="NHC225" s="54"/>
      <c r="NHD225" s="54"/>
      <c r="NHE225" s="54"/>
      <c r="NHF225" s="54"/>
      <c r="NHG225" s="54"/>
      <c r="NHH225" s="54"/>
      <c r="NHI225" s="54"/>
      <c r="NHJ225" s="54"/>
      <c r="NHK225" s="54"/>
      <c r="NHL225" s="54"/>
      <c r="NHM225" s="54"/>
      <c r="NHN225" s="54"/>
      <c r="NHO225" s="54"/>
      <c r="NHP225" s="54"/>
      <c r="NHQ225" s="54"/>
      <c r="NHR225" s="54"/>
      <c r="NHS225" s="54"/>
      <c r="NHT225" s="54"/>
      <c r="NHU225" s="54"/>
      <c r="NHV225" s="54"/>
      <c r="NHW225" s="54"/>
      <c r="NHX225" s="54"/>
      <c r="NHY225" s="54"/>
      <c r="NHZ225" s="54"/>
      <c r="NIA225" s="54"/>
      <c r="NIB225" s="54"/>
      <c r="NIC225" s="54"/>
      <c r="NID225" s="54"/>
      <c r="NIE225" s="54"/>
      <c r="NIF225" s="54"/>
      <c r="NIG225" s="54"/>
      <c r="NIH225" s="54"/>
      <c r="NII225" s="54"/>
      <c r="NIJ225" s="54"/>
      <c r="NIK225" s="54"/>
      <c r="NIL225" s="54"/>
      <c r="NIM225" s="54"/>
      <c r="NIN225" s="54"/>
      <c r="NIO225" s="54"/>
      <c r="NIP225" s="54"/>
      <c r="NIQ225" s="54"/>
      <c r="NIR225" s="54"/>
      <c r="NIS225" s="54"/>
      <c r="NIT225" s="54"/>
      <c r="NIU225" s="54"/>
      <c r="NIV225" s="54"/>
      <c r="NIW225" s="54"/>
      <c r="NIX225" s="54"/>
      <c r="NIY225" s="54"/>
      <c r="NIZ225" s="54"/>
      <c r="NJA225" s="54"/>
      <c r="NJB225" s="54"/>
      <c r="NJC225" s="54"/>
      <c r="NJD225" s="54"/>
      <c r="NJE225" s="54"/>
      <c r="NJF225" s="54"/>
      <c r="NJG225" s="54"/>
      <c r="NJH225" s="54"/>
      <c r="NJI225" s="54"/>
      <c r="NJJ225" s="54"/>
      <c r="NJK225" s="54"/>
      <c r="NJL225" s="54"/>
      <c r="NJM225" s="54"/>
      <c r="NJN225" s="54"/>
      <c r="NJO225" s="54"/>
      <c r="NJP225" s="54"/>
      <c r="NJQ225" s="54"/>
      <c r="NJR225" s="54"/>
      <c r="NJS225" s="54"/>
      <c r="NJT225" s="54"/>
      <c r="NJU225" s="54"/>
      <c r="NJV225" s="54"/>
      <c r="NJW225" s="54"/>
      <c r="NJX225" s="54"/>
      <c r="NJY225" s="54"/>
      <c r="NJZ225" s="54"/>
      <c r="NKA225" s="54"/>
      <c r="NKB225" s="54"/>
      <c r="NKC225" s="54"/>
      <c r="NKD225" s="54"/>
      <c r="NKE225" s="54"/>
      <c r="NKF225" s="54"/>
      <c r="NKG225" s="54"/>
      <c r="NKH225" s="54"/>
      <c r="NKI225" s="54"/>
      <c r="NKJ225" s="54"/>
      <c r="NKK225" s="54"/>
      <c r="NKL225" s="54"/>
      <c r="NKM225" s="54"/>
      <c r="NKN225" s="54"/>
      <c r="NKO225" s="54"/>
      <c r="NKP225" s="54"/>
      <c r="NKQ225" s="54"/>
      <c r="NKR225" s="54"/>
      <c r="NKS225" s="54"/>
      <c r="NKT225" s="54"/>
      <c r="NKU225" s="54"/>
      <c r="NKV225" s="54"/>
      <c r="NKW225" s="54"/>
      <c r="NKX225" s="54"/>
      <c r="NKY225" s="54"/>
      <c r="NKZ225" s="54"/>
      <c r="NLA225" s="54"/>
      <c r="NLB225" s="54"/>
      <c r="NLC225" s="54"/>
      <c r="NLD225" s="54"/>
      <c r="NLE225" s="54"/>
      <c r="NLF225" s="54"/>
      <c r="NLG225" s="54"/>
      <c r="NLH225" s="54"/>
      <c r="NLI225" s="54"/>
      <c r="NLJ225" s="54"/>
      <c r="NLK225" s="54"/>
      <c r="NLL225" s="54"/>
      <c r="NLM225" s="54"/>
      <c r="NLN225" s="54"/>
      <c r="NLO225" s="54"/>
      <c r="NLP225" s="54"/>
      <c r="NLQ225" s="54"/>
      <c r="NLR225" s="54"/>
      <c r="NLS225" s="54"/>
      <c r="NLT225" s="54"/>
      <c r="NLU225" s="54"/>
      <c r="NLV225" s="54"/>
      <c r="NLW225" s="54"/>
      <c r="NLX225" s="54"/>
      <c r="NLY225" s="54"/>
      <c r="NLZ225" s="54"/>
      <c r="NMA225" s="54"/>
      <c r="NMB225" s="54"/>
      <c r="NMC225" s="54"/>
      <c r="NMD225" s="54"/>
      <c r="NME225" s="54"/>
      <c r="NMF225" s="54"/>
      <c r="NMG225" s="54"/>
      <c r="NMH225" s="54"/>
      <c r="NMI225" s="54"/>
      <c r="NMJ225" s="54"/>
      <c r="NMK225" s="54"/>
      <c r="NML225" s="54"/>
      <c r="NMM225" s="54"/>
      <c r="NMN225" s="54"/>
      <c r="NMO225" s="54"/>
      <c r="NMP225" s="54"/>
      <c r="NMQ225" s="54"/>
      <c r="NMR225" s="54"/>
      <c r="NMS225" s="54"/>
      <c r="NMT225" s="54"/>
      <c r="NMU225" s="54"/>
      <c r="NMV225" s="54"/>
      <c r="NMW225" s="54"/>
      <c r="NMX225" s="54"/>
      <c r="NMY225" s="54"/>
      <c r="NMZ225" s="54"/>
      <c r="NNA225" s="54"/>
      <c r="NNB225" s="54"/>
      <c r="NNC225" s="54"/>
      <c r="NND225" s="54"/>
      <c r="NNE225" s="54"/>
      <c r="NNF225" s="54"/>
      <c r="NNG225" s="54"/>
      <c r="NNH225" s="54"/>
      <c r="NNI225" s="54"/>
      <c r="NNJ225" s="54"/>
      <c r="NNK225" s="54"/>
      <c r="NNL225" s="54"/>
      <c r="NNM225" s="54"/>
      <c r="NNN225" s="54"/>
      <c r="NNO225" s="54"/>
      <c r="NNP225" s="54"/>
      <c r="NNQ225" s="54"/>
      <c r="NNR225" s="54"/>
      <c r="NNS225" s="54"/>
      <c r="NNT225" s="54"/>
      <c r="NNU225" s="54"/>
      <c r="NNV225" s="54"/>
      <c r="NNW225" s="54"/>
      <c r="NNX225" s="54"/>
      <c r="NNY225" s="54"/>
      <c r="NNZ225" s="54"/>
      <c r="NOA225" s="54"/>
      <c r="NOB225" s="54"/>
      <c r="NOC225" s="54"/>
      <c r="NOD225" s="54"/>
      <c r="NOE225" s="54"/>
      <c r="NOF225" s="54"/>
      <c r="NOG225" s="54"/>
      <c r="NOH225" s="54"/>
      <c r="NOI225" s="54"/>
      <c r="NOJ225" s="54"/>
      <c r="NOK225" s="54"/>
      <c r="NOL225" s="54"/>
      <c r="NOM225" s="54"/>
      <c r="NON225" s="54"/>
      <c r="NOO225" s="54"/>
      <c r="NOP225" s="54"/>
      <c r="NOQ225" s="54"/>
      <c r="NOR225" s="54"/>
      <c r="NOS225" s="54"/>
      <c r="NOT225" s="54"/>
      <c r="NOU225" s="54"/>
      <c r="NOV225" s="54"/>
      <c r="NOW225" s="54"/>
      <c r="NOX225" s="54"/>
      <c r="NOY225" s="54"/>
      <c r="NOZ225" s="54"/>
      <c r="NPA225" s="54"/>
      <c r="NPB225" s="54"/>
      <c r="NPC225" s="54"/>
      <c r="NPD225" s="54"/>
      <c r="NPE225" s="54"/>
      <c r="NPF225" s="54"/>
      <c r="NPG225" s="54"/>
      <c r="NPH225" s="54"/>
      <c r="NPI225" s="54"/>
      <c r="NPJ225" s="54"/>
      <c r="NPK225" s="54"/>
      <c r="NPL225" s="54"/>
      <c r="NPM225" s="54"/>
      <c r="NPN225" s="54"/>
      <c r="NPO225" s="54"/>
      <c r="NPP225" s="54"/>
      <c r="NPQ225" s="54"/>
      <c r="NPR225" s="54"/>
      <c r="NPS225" s="54"/>
      <c r="NPT225" s="54"/>
      <c r="NPU225" s="54"/>
      <c r="NPV225" s="54"/>
      <c r="NPW225" s="54"/>
      <c r="NPX225" s="54"/>
      <c r="NPY225" s="54"/>
      <c r="NPZ225" s="54"/>
      <c r="NQA225" s="54"/>
      <c r="NQB225" s="54"/>
      <c r="NQC225" s="54"/>
      <c r="NQD225" s="54"/>
      <c r="NQE225" s="54"/>
      <c r="NQF225" s="54"/>
      <c r="NQG225" s="54"/>
      <c r="NQH225" s="54"/>
      <c r="NQI225" s="54"/>
      <c r="NQJ225" s="54"/>
      <c r="NQK225" s="54"/>
      <c r="NQL225" s="54"/>
      <c r="NQM225" s="54"/>
      <c r="NQN225" s="54"/>
      <c r="NQO225" s="54"/>
      <c r="NQP225" s="54"/>
      <c r="NQQ225" s="54"/>
      <c r="NQR225" s="54"/>
      <c r="NQS225" s="54"/>
      <c r="NQT225" s="54"/>
      <c r="NQU225" s="54"/>
      <c r="NQV225" s="54"/>
      <c r="NQW225" s="54"/>
      <c r="NQX225" s="54"/>
      <c r="NQY225" s="54"/>
      <c r="NQZ225" s="54"/>
      <c r="NRA225" s="54"/>
      <c r="NRB225" s="54"/>
      <c r="NRC225" s="54"/>
      <c r="NRD225" s="54"/>
      <c r="NRE225" s="54"/>
      <c r="NRF225" s="54"/>
      <c r="NRG225" s="54"/>
      <c r="NRH225" s="54"/>
      <c r="NRI225" s="54"/>
      <c r="NRJ225" s="54"/>
      <c r="NRK225" s="54"/>
      <c r="NRL225" s="54"/>
      <c r="NRM225" s="54"/>
      <c r="NRN225" s="54"/>
      <c r="NRO225" s="54"/>
      <c r="NRP225" s="54"/>
      <c r="NRQ225" s="54"/>
      <c r="NRR225" s="54"/>
      <c r="NRS225" s="54"/>
      <c r="NRT225" s="54"/>
      <c r="NRU225" s="54"/>
      <c r="NRV225" s="54"/>
      <c r="NRW225" s="54"/>
      <c r="NRX225" s="54"/>
      <c r="NRY225" s="54"/>
      <c r="NRZ225" s="54"/>
      <c r="NSA225" s="54"/>
      <c r="NSB225" s="54"/>
      <c r="NSC225" s="54"/>
      <c r="NSD225" s="54"/>
      <c r="NSE225" s="54"/>
      <c r="NSF225" s="54"/>
      <c r="NSG225" s="54"/>
      <c r="NSH225" s="54"/>
      <c r="NSI225" s="54"/>
      <c r="NSJ225" s="54"/>
      <c r="NSK225" s="54"/>
      <c r="NSL225" s="54"/>
      <c r="NSM225" s="54"/>
      <c r="NSN225" s="54"/>
      <c r="NSO225" s="54"/>
      <c r="NSP225" s="54"/>
      <c r="NSQ225" s="54"/>
      <c r="NSR225" s="54"/>
      <c r="NSS225" s="54"/>
      <c r="NST225" s="54"/>
      <c r="NSU225" s="54"/>
      <c r="NSV225" s="54"/>
      <c r="NSW225" s="54"/>
      <c r="NSX225" s="54"/>
      <c r="NSY225" s="54"/>
      <c r="NSZ225" s="54"/>
      <c r="NTA225" s="54"/>
      <c r="NTB225" s="54"/>
      <c r="NTC225" s="54"/>
      <c r="NTD225" s="54"/>
      <c r="NTE225" s="54"/>
      <c r="NTF225" s="54"/>
      <c r="NTG225" s="54"/>
      <c r="NTH225" s="54"/>
      <c r="NTI225" s="54"/>
      <c r="NTJ225" s="54"/>
      <c r="NTK225" s="54"/>
      <c r="NTL225" s="54"/>
      <c r="NTM225" s="54"/>
      <c r="NTN225" s="54"/>
      <c r="NTO225" s="54"/>
      <c r="NTP225" s="54"/>
      <c r="NTQ225" s="54"/>
      <c r="NTR225" s="54"/>
      <c r="NTS225" s="54"/>
      <c r="NTT225" s="54"/>
      <c r="NTU225" s="54"/>
      <c r="NTV225" s="54"/>
      <c r="NTW225" s="54"/>
      <c r="NTX225" s="54"/>
      <c r="NTY225" s="54"/>
      <c r="NTZ225" s="54"/>
      <c r="NUA225" s="54"/>
      <c r="NUB225" s="54"/>
      <c r="NUC225" s="54"/>
      <c r="NUD225" s="54"/>
      <c r="NUE225" s="54"/>
      <c r="NUF225" s="54"/>
      <c r="NUG225" s="54"/>
      <c r="NUH225" s="54"/>
      <c r="NUI225" s="54"/>
      <c r="NUJ225" s="54"/>
      <c r="NUK225" s="54"/>
      <c r="NUL225" s="54"/>
      <c r="NUM225" s="54"/>
      <c r="NUN225" s="54"/>
      <c r="NUO225" s="54"/>
      <c r="NUP225" s="54"/>
      <c r="NUQ225" s="54"/>
      <c r="NUR225" s="54"/>
      <c r="NUS225" s="54"/>
      <c r="NUT225" s="54"/>
      <c r="NUU225" s="54"/>
      <c r="NUV225" s="54"/>
      <c r="NUW225" s="54"/>
      <c r="NUX225" s="54"/>
      <c r="NUY225" s="54"/>
      <c r="NUZ225" s="54"/>
      <c r="NVA225" s="54"/>
      <c r="NVB225" s="54"/>
      <c r="NVC225" s="54"/>
      <c r="NVD225" s="54"/>
      <c r="NVE225" s="54"/>
      <c r="NVF225" s="54"/>
      <c r="NVG225" s="54"/>
      <c r="NVH225" s="54"/>
      <c r="NVI225" s="54"/>
      <c r="NVJ225" s="54"/>
      <c r="NVK225" s="54"/>
      <c r="NVL225" s="54"/>
      <c r="NVM225" s="54"/>
      <c r="NVN225" s="54"/>
      <c r="NVO225" s="54"/>
      <c r="NVP225" s="54"/>
      <c r="NVQ225" s="54"/>
      <c r="NVR225" s="54"/>
      <c r="NVS225" s="54"/>
      <c r="NVT225" s="54"/>
      <c r="NVU225" s="54"/>
      <c r="NVV225" s="54"/>
      <c r="NVW225" s="54"/>
      <c r="NVX225" s="54"/>
      <c r="NVY225" s="54"/>
      <c r="NVZ225" s="54"/>
      <c r="NWA225" s="54"/>
      <c r="NWB225" s="54"/>
      <c r="NWC225" s="54"/>
      <c r="NWD225" s="54"/>
      <c r="NWE225" s="54"/>
      <c r="NWF225" s="54"/>
      <c r="NWG225" s="54"/>
      <c r="NWH225" s="54"/>
      <c r="NWI225" s="54"/>
      <c r="NWJ225" s="54"/>
      <c r="NWK225" s="54"/>
      <c r="NWL225" s="54"/>
      <c r="NWM225" s="54"/>
      <c r="NWN225" s="54"/>
      <c r="NWO225" s="54"/>
      <c r="NWP225" s="54"/>
      <c r="NWQ225" s="54"/>
      <c r="NWR225" s="54"/>
      <c r="NWS225" s="54"/>
      <c r="NWT225" s="54"/>
      <c r="NWU225" s="54"/>
      <c r="NWV225" s="54"/>
      <c r="NWW225" s="54"/>
      <c r="NWX225" s="54"/>
      <c r="NWY225" s="54"/>
      <c r="NWZ225" s="54"/>
      <c r="NXA225" s="54"/>
      <c r="NXB225" s="54"/>
      <c r="NXC225" s="54"/>
      <c r="NXD225" s="54"/>
      <c r="NXE225" s="54"/>
      <c r="NXF225" s="54"/>
      <c r="NXG225" s="54"/>
      <c r="NXH225" s="54"/>
      <c r="NXI225" s="54"/>
      <c r="NXJ225" s="54"/>
      <c r="NXK225" s="54"/>
      <c r="NXL225" s="54"/>
      <c r="NXM225" s="54"/>
      <c r="NXN225" s="54"/>
      <c r="NXO225" s="54"/>
      <c r="NXP225" s="54"/>
      <c r="NXQ225" s="54"/>
      <c r="NXR225" s="54"/>
      <c r="NXS225" s="54"/>
      <c r="NXT225" s="54"/>
      <c r="NXU225" s="54"/>
      <c r="NXV225" s="54"/>
      <c r="NXW225" s="54"/>
      <c r="NXX225" s="54"/>
      <c r="NXY225" s="54"/>
      <c r="NXZ225" s="54"/>
      <c r="NYA225" s="54"/>
      <c r="NYB225" s="54"/>
      <c r="NYC225" s="54"/>
      <c r="NYD225" s="54"/>
      <c r="NYE225" s="54"/>
      <c r="NYF225" s="54"/>
      <c r="NYG225" s="54"/>
      <c r="NYH225" s="54"/>
      <c r="NYI225" s="54"/>
      <c r="NYJ225" s="54"/>
      <c r="NYK225" s="54"/>
      <c r="NYL225" s="54"/>
      <c r="NYM225" s="54"/>
      <c r="NYN225" s="54"/>
      <c r="NYO225" s="54"/>
      <c r="NYP225" s="54"/>
      <c r="NYQ225" s="54"/>
      <c r="NYR225" s="54"/>
      <c r="NYS225" s="54"/>
      <c r="NYT225" s="54"/>
      <c r="NYU225" s="54"/>
      <c r="NYV225" s="54"/>
      <c r="NYW225" s="54"/>
      <c r="NYX225" s="54"/>
      <c r="NYY225" s="54"/>
      <c r="NYZ225" s="54"/>
      <c r="NZA225" s="54"/>
      <c r="NZB225" s="54"/>
      <c r="NZC225" s="54"/>
      <c r="NZD225" s="54"/>
      <c r="NZE225" s="54"/>
      <c r="NZF225" s="54"/>
      <c r="NZG225" s="54"/>
      <c r="NZH225" s="54"/>
      <c r="NZI225" s="54"/>
      <c r="NZJ225" s="54"/>
      <c r="NZK225" s="54"/>
      <c r="NZL225" s="54"/>
      <c r="NZM225" s="54"/>
      <c r="NZN225" s="54"/>
      <c r="NZO225" s="54"/>
      <c r="NZP225" s="54"/>
      <c r="NZQ225" s="54"/>
      <c r="NZR225" s="54"/>
      <c r="NZS225" s="54"/>
      <c r="NZT225" s="54"/>
      <c r="NZU225" s="54"/>
      <c r="NZV225" s="54"/>
      <c r="NZW225" s="54"/>
      <c r="NZX225" s="54"/>
      <c r="NZY225" s="54"/>
      <c r="NZZ225" s="54"/>
      <c r="OAA225" s="54"/>
      <c r="OAB225" s="54"/>
      <c r="OAC225" s="54"/>
      <c r="OAD225" s="54"/>
      <c r="OAE225" s="54"/>
      <c r="OAF225" s="54"/>
      <c r="OAG225" s="54"/>
      <c r="OAH225" s="54"/>
      <c r="OAI225" s="54"/>
      <c r="OAJ225" s="54"/>
      <c r="OAK225" s="54"/>
      <c r="OAL225" s="54"/>
      <c r="OAM225" s="54"/>
      <c r="OAN225" s="54"/>
      <c r="OAO225" s="54"/>
      <c r="OAP225" s="54"/>
      <c r="OAQ225" s="54"/>
      <c r="OAR225" s="54"/>
      <c r="OAS225" s="54"/>
      <c r="OAT225" s="54"/>
      <c r="OAU225" s="54"/>
      <c r="OAV225" s="54"/>
      <c r="OAW225" s="54"/>
      <c r="OAX225" s="54"/>
      <c r="OAY225" s="54"/>
      <c r="OAZ225" s="54"/>
      <c r="OBA225" s="54"/>
      <c r="OBB225" s="54"/>
      <c r="OBC225" s="54"/>
      <c r="OBD225" s="54"/>
      <c r="OBE225" s="54"/>
      <c r="OBF225" s="54"/>
      <c r="OBG225" s="54"/>
      <c r="OBH225" s="54"/>
      <c r="OBI225" s="54"/>
      <c r="OBJ225" s="54"/>
      <c r="OBK225" s="54"/>
      <c r="OBL225" s="54"/>
      <c r="OBM225" s="54"/>
      <c r="OBN225" s="54"/>
      <c r="OBO225" s="54"/>
      <c r="OBP225" s="54"/>
      <c r="OBQ225" s="54"/>
      <c r="OBR225" s="54"/>
      <c r="OBS225" s="54"/>
      <c r="OBT225" s="54"/>
      <c r="OBU225" s="54"/>
      <c r="OBV225" s="54"/>
      <c r="OBW225" s="54"/>
      <c r="OBX225" s="54"/>
      <c r="OBY225" s="54"/>
      <c r="OBZ225" s="54"/>
      <c r="OCA225" s="54"/>
      <c r="OCB225" s="54"/>
      <c r="OCC225" s="54"/>
      <c r="OCD225" s="54"/>
      <c r="OCE225" s="54"/>
      <c r="OCF225" s="54"/>
      <c r="OCG225" s="54"/>
      <c r="OCH225" s="54"/>
      <c r="OCI225" s="54"/>
      <c r="OCJ225" s="54"/>
      <c r="OCK225" s="54"/>
      <c r="OCL225" s="54"/>
      <c r="OCM225" s="54"/>
      <c r="OCN225" s="54"/>
      <c r="OCO225" s="54"/>
      <c r="OCP225" s="54"/>
      <c r="OCQ225" s="54"/>
      <c r="OCR225" s="54"/>
      <c r="OCS225" s="54"/>
      <c r="OCT225" s="54"/>
      <c r="OCU225" s="54"/>
      <c r="OCV225" s="54"/>
      <c r="OCW225" s="54"/>
      <c r="OCX225" s="54"/>
      <c r="OCY225" s="54"/>
      <c r="OCZ225" s="54"/>
      <c r="ODA225" s="54"/>
      <c r="ODB225" s="54"/>
      <c r="ODC225" s="54"/>
      <c r="ODD225" s="54"/>
      <c r="ODE225" s="54"/>
      <c r="ODF225" s="54"/>
      <c r="ODG225" s="54"/>
      <c r="ODH225" s="54"/>
      <c r="ODI225" s="54"/>
      <c r="ODJ225" s="54"/>
      <c r="ODK225" s="54"/>
      <c r="ODL225" s="54"/>
      <c r="ODM225" s="54"/>
      <c r="ODN225" s="54"/>
      <c r="ODO225" s="54"/>
      <c r="ODP225" s="54"/>
      <c r="ODQ225" s="54"/>
      <c r="ODR225" s="54"/>
      <c r="ODS225" s="54"/>
      <c r="ODT225" s="54"/>
      <c r="ODU225" s="54"/>
      <c r="ODV225" s="54"/>
      <c r="ODW225" s="54"/>
      <c r="ODX225" s="54"/>
      <c r="ODY225" s="54"/>
      <c r="ODZ225" s="54"/>
      <c r="OEA225" s="54"/>
      <c r="OEB225" s="54"/>
      <c r="OEC225" s="54"/>
      <c r="OED225" s="54"/>
      <c r="OEE225" s="54"/>
      <c r="OEF225" s="54"/>
      <c r="OEG225" s="54"/>
      <c r="OEH225" s="54"/>
      <c r="OEI225" s="54"/>
      <c r="OEJ225" s="54"/>
      <c r="OEK225" s="54"/>
      <c r="OEL225" s="54"/>
      <c r="OEM225" s="54"/>
      <c r="OEN225" s="54"/>
      <c r="OEO225" s="54"/>
      <c r="OEP225" s="54"/>
      <c r="OEQ225" s="54"/>
      <c r="OER225" s="54"/>
      <c r="OES225" s="54"/>
      <c r="OET225" s="54"/>
      <c r="OEU225" s="54"/>
      <c r="OEV225" s="54"/>
      <c r="OEW225" s="54"/>
      <c r="OEX225" s="54"/>
      <c r="OEY225" s="54"/>
      <c r="OEZ225" s="54"/>
      <c r="OFA225" s="54"/>
      <c r="OFB225" s="54"/>
      <c r="OFC225" s="54"/>
      <c r="OFD225" s="54"/>
      <c r="OFE225" s="54"/>
      <c r="OFF225" s="54"/>
      <c r="OFG225" s="54"/>
      <c r="OFH225" s="54"/>
      <c r="OFI225" s="54"/>
      <c r="OFJ225" s="54"/>
      <c r="OFK225" s="54"/>
      <c r="OFL225" s="54"/>
      <c r="OFM225" s="54"/>
      <c r="OFN225" s="54"/>
      <c r="OFO225" s="54"/>
      <c r="OFP225" s="54"/>
      <c r="OFQ225" s="54"/>
      <c r="OFR225" s="54"/>
      <c r="OFS225" s="54"/>
      <c r="OFT225" s="54"/>
      <c r="OFU225" s="54"/>
      <c r="OFV225" s="54"/>
      <c r="OFW225" s="54"/>
      <c r="OFX225" s="54"/>
      <c r="OFY225" s="54"/>
      <c r="OFZ225" s="54"/>
      <c r="OGA225" s="54"/>
      <c r="OGB225" s="54"/>
      <c r="OGC225" s="54"/>
      <c r="OGD225" s="54"/>
      <c r="OGE225" s="54"/>
      <c r="OGF225" s="54"/>
      <c r="OGG225" s="54"/>
      <c r="OGH225" s="54"/>
      <c r="OGI225" s="54"/>
      <c r="OGJ225" s="54"/>
      <c r="OGK225" s="54"/>
      <c r="OGL225" s="54"/>
      <c r="OGM225" s="54"/>
      <c r="OGN225" s="54"/>
      <c r="OGO225" s="54"/>
      <c r="OGP225" s="54"/>
      <c r="OGQ225" s="54"/>
      <c r="OGR225" s="54"/>
      <c r="OGS225" s="54"/>
      <c r="OGT225" s="54"/>
      <c r="OGU225" s="54"/>
      <c r="OGV225" s="54"/>
      <c r="OGW225" s="54"/>
      <c r="OGX225" s="54"/>
      <c r="OGY225" s="54"/>
      <c r="OGZ225" s="54"/>
      <c r="OHA225" s="54"/>
      <c r="OHB225" s="54"/>
      <c r="OHC225" s="54"/>
      <c r="OHD225" s="54"/>
      <c r="OHE225" s="54"/>
      <c r="OHF225" s="54"/>
      <c r="OHG225" s="54"/>
      <c r="OHH225" s="54"/>
      <c r="OHI225" s="54"/>
      <c r="OHJ225" s="54"/>
      <c r="OHK225" s="54"/>
      <c r="OHL225" s="54"/>
      <c r="OHM225" s="54"/>
      <c r="OHN225" s="54"/>
      <c r="OHO225" s="54"/>
      <c r="OHP225" s="54"/>
      <c r="OHQ225" s="54"/>
      <c r="OHR225" s="54"/>
      <c r="OHS225" s="54"/>
      <c r="OHT225" s="54"/>
      <c r="OHU225" s="54"/>
      <c r="OHV225" s="54"/>
      <c r="OHW225" s="54"/>
      <c r="OHX225" s="54"/>
      <c r="OHY225" s="54"/>
      <c r="OHZ225" s="54"/>
      <c r="OIA225" s="54"/>
      <c r="OIB225" s="54"/>
      <c r="OIC225" s="54"/>
      <c r="OID225" s="54"/>
      <c r="OIE225" s="54"/>
      <c r="OIF225" s="54"/>
      <c r="OIG225" s="54"/>
      <c r="OIH225" s="54"/>
      <c r="OII225" s="54"/>
      <c r="OIJ225" s="54"/>
      <c r="OIK225" s="54"/>
      <c r="OIL225" s="54"/>
      <c r="OIM225" s="54"/>
      <c r="OIN225" s="54"/>
      <c r="OIO225" s="54"/>
      <c r="OIP225" s="54"/>
      <c r="OIQ225" s="54"/>
      <c r="OIR225" s="54"/>
      <c r="OIS225" s="54"/>
      <c r="OIT225" s="54"/>
      <c r="OIU225" s="54"/>
      <c r="OIV225" s="54"/>
      <c r="OIW225" s="54"/>
      <c r="OIX225" s="54"/>
      <c r="OIY225" s="54"/>
      <c r="OIZ225" s="54"/>
      <c r="OJA225" s="54"/>
      <c r="OJB225" s="54"/>
      <c r="OJC225" s="54"/>
      <c r="OJD225" s="54"/>
      <c r="OJE225" s="54"/>
      <c r="OJF225" s="54"/>
      <c r="OJG225" s="54"/>
      <c r="OJH225" s="54"/>
      <c r="OJI225" s="54"/>
      <c r="OJJ225" s="54"/>
      <c r="OJK225" s="54"/>
      <c r="OJL225" s="54"/>
      <c r="OJM225" s="54"/>
      <c r="OJN225" s="54"/>
      <c r="OJO225" s="54"/>
      <c r="OJP225" s="54"/>
      <c r="OJQ225" s="54"/>
      <c r="OJR225" s="54"/>
      <c r="OJS225" s="54"/>
      <c r="OJT225" s="54"/>
      <c r="OJU225" s="54"/>
      <c r="OJV225" s="54"/>
      <c r="OJW225" s="54"/>
      <c r="OJX225" s="54"/>
      <c r="OJY225" s="54"/>
      <c r="OJZ225" s="54"/>
      <c r="OKA225" s="54"/>
      <c r="OKB225" s="54"/>
      <c r="OKC225" s="54"/>
      <c r="OKD225" s="54"/>
      <c r="OKE225" s="54"/>
      <c r="OKF225" s="54"/>
      <c r="OKG225" s="54"/>
      <c r="OKH225" s="54"/>
      <c r="OKI225" s="54"/>
      <c r="OKJ225" s="54"/>
      <c r="OKK225" s="54"/>
      <c r="OKL225" s="54"/>
      <c r="OKM225" s="54"/>
      <c r="OKN225" s="54"/>
      <c r="OKO225" s="54"/>
      <c r="OKP225" s="54"/>
      <c r="OKQ225" s="54"/>
      <c r="OKR225" s="54"/>
      <c r="OKS225" s="54"/>
      <c r="OKT225" s="54"/>
      <c r="OKU225" s="54"/>
      <c r="OKV225" s="54"/>
      <c r="OKW225" s="54"/>
      <c r="OKX225" s="54"/>
      <c r="OKY225" s="54"/>
      <c r="OKZ225" s="54"/>
      <c r="OLA225" s="54"/>
      <c r="OLB225" s="54"/>
      <c r="OLC225" s="54"/>
      <c r="OLD225" s="54"/>
      <c r="OLE225" s="54"/>
      <c r="OLF225" s="54"/>
      <c r="OLG225" s="54"/>
      <c r="OLH225" s="54"/>
      <c r="OLI225" s="54"/>
      <c r="OLJ225" s="54"/>
      <c r="OLK225" s="54"/>
      <c r="OLL225" s="54"/>
      <c r="OLM225" s="54"/>
      <c r="OLN225" s="54"/>
      <c r="OLO225" s="54"/>
      <c r="OLP225" s="54"/>
      <c r="OLQ225" s="54"/>
      <c r="OLR225" s="54"/>
      <c r="OLS225" s="54"/>
      <c r="OLT225" s="54"/>
      <c r="OLU225" s="54"/>
      <c r="OLV225" s="54"/>
      <c r="OLW225" s="54"/>
      <c r="OLX225" s="54"/>
      <c r="OLY225" s="54"/>
      <c r="OLZ225" s="54"/>
      <c r="OMA225" s="54"/>
      <c r="OMB225" s="54"/>
      <c r="OMC225" s="54"/>
      <c r="OMD225" s="54"/>
      <c r="OME225" s="54"/>
      <c r="OMF225" s="54"/>
      <c r="OMG225" s="54"/>
      <c r="OMH225" s="54"/>
      <c r="OMI225" s="54"/>
      <c r="OMJ225" s="54"/>
      <c r="OMK225" s="54"/>
      <c r="OML225" s="54"/>
      <c r="OMM225" s="54"/>
      <c r="OMN225" s="54"/>
      <c r="OMO225" s="54"/>
      <c r="OMP225" s="54"/>
      <c r="OMQ225" s="54"/>
      <c r="OMR225" s="54"/>
      <c r="OMS225" s="54"/>
      <c r="OMT225" s="54"/>
      <c r="OMU225" s="54"/>
      <c r="OMV225" s="54"/>
      <c r="OMW225" s="54"/>
      <c r="OMX225" s="54"/>
      <c r="OMY225" s="54"/>
      <c r="OMZ225" s="54"/>
      <c r="ONA225" s="54"/>
      <c r="ONB225" s="54"/>
      <c r="ONC225" s="54"/>
      <c r="OND225" s="54"/>
      <c r="ONE225" s="54"/>
      <c r="ONF225" s="54"/>
      <c r="ONG225" s="54"/>
      <c r="ONH225" s="54"/>
      <c r="ONI225" s="54"/>
      <c r="ONJ225" s="54"/>
      <c r="ONK225" s="54"/>
      <c r="ONL225" s="54"/>
      <c r="ONM225" s="54"/>
      <c r="ONN225" s="54"/>
      <c r="ONO225" s="54"/>
      <c r="ONP225" s="54"/>
      <c r="ONQ225" s="54"/>
      <c r="ONR225" s="54"/>
      <c r="ONS225" s="54"/>
      <c r="ONT225" s="54"/>
      <c r="ONU225" s="54"/>
      <c r="ONV225" s="54"/>
      <c r="ONW225" s="54"/>
      <c r="ONX225" s="54"/>
      <c r="ONY225" s="54"/>
      <c r="ONZ225" s="54"/>
      <c r="OOA225" s="54"/>
      <c r="OOB225" s="54"/>
      <c r="OOC225" s="54"/>
      <c r="OOD225" s="54"/>
      <c r="OOE225" s="54"/>
      <c r="OOF225" s="54"/>
      <c r="OOG225" s="54"/>
      <c r="OOH225" s="54"/>
      <c r="OOI225" s="54"/>
      <c r="OOJ225" s="54"/>
      <c r="OOK225" s="54"/>
      <c r="OOL225" s="54"/>
      <c r="OOM225" s="54"/>
      <c r="OON225" s="54"/>
      <c r="OOO225" s="54"/>
      <c r="OOP225" s="54"/>
      <c r="OOQ225" s="54"/>
      <c r="OOR225" s="54"/>
      <c r="OOS225" s="54"/>
      <c r="OOT225" s="54"/>
      <c r="OOU225" s="54"/>
      <c r="OOV225" s="54"/>
      <c r="OOW225" s="54"/>
      <c r="OOX225" s="54"/>
      <c r="OOY225" s="54"/>
      <c r="OOZ225" s="54"/>
      <c r="OPA225" s="54"/>
      <c r="OPB225" s="54"/>
      <c r="OPC225" s="54"/>
      <c r="OPD225" s="54"/>
      <c r="OPE225" s="54"/>
      <c r="OPF225" s="54"/>
      <c r="OPG225" s="54"/>
      <c r="OPH225" s="54"/>
      <c r="OPI225" s="54"/>
      <c r="OPJ225" s="54"/>
      <c r="OPK225" s="54"/>
      <c r="OPL225" s="54"/>
      <c r="OPM225" s="54"/>
      <c r="OPN225" s="54"/>
      <c r="OPO225" s="54"/>
      <c r="OPP225" s="54"/>
      <c r="OPQ225" s="54"/>
      <c r="OPR225" s="54"/>
      <c r="OPS225" s="54"/>
      <c r="OPT225" s="54"/>
      <c r="OPU225" s="54"/>
      <c r="OPV225" s="54"/>
      <c r="OPW225" s="54"/>
      <c r="OPX225" s="54"/>
      <c r="OPY225" s="54"/>
      <c r="OPZ225" s="54"/>
      <c r="OQA225" s="54"/>
      <c r="OQB225" s="54"/>
      <c r="OQC225" s="54"/>
      <c r="OQD225" s="54"/>
      <c r="OQE225" s="54"/>
      <c r="OQF225" s="54"/>
      <c r="OQG225" s="54"/>
      <c r="OQH225" s="54"/>
      <c r="OQI225" s="54"/>
      <c r="OQJ225" s="54"/>
      <c r="OQK225" s="54"/>
      <c r="OQL225" s="54"/>
      <c r="OQM225" s="54"/>
      <c r="OQN225" s="54"/>
      <c r="OQO225" s="54"/>
      <c r="OQP225" s="54"/>
      <c r="OQQ225" s="54"/>
      <c r="OQR225" s="54"/>
      <c r="OQS225" s="54"/>
      <c r="OQT225" s="54"/>
      <c r="OQU225" s="54"/>
      <c r="OQV225" s="54"/>
      <c r="OQW225" s="54"/>
      <c r="OQX225" s="54"/>
      <c r="OQY225" s="54"/>
      <c r="OQZ225" s="54"/>
      <c r="ORA225" s="54"/>
      <c r="ORB225" s="54"/>
      <c r="ORC225" s="54"/>
      <c r="ORD225" s="54"/>
      <c r="ORE225" s="54"/>
      <c r="ORF225" s="54"/>
      <c r="ORG225" s="54"/>
      <c r="ORH225" s="54"/>
      <c r="ORI225" s="54"/>
      <c r="ORJ225" s="54"/>
      <c r="ORK225" s="54"/>
      <c r="ORL225" s="54"/>
      <c r="ORM225" s="54"/>
      <c r="ORN225" s="54"/>
      <c r="ORO225" s="54"/>
      <c r="ORP225" s="54"/>
      <c r="ORQ225" s="54"/>
      <c r="ORR225" s="54"/>
      <c r="ORS225" s="54"/>
      <c r="ORT225" s="54"/>
      <c r="ORU225" s="54"/>
      <c r="ORV225" s="54"/>
      <c r="ORW225" s="54"/>
      <c r="ORX225" s="54"/>
      <c r="ORY225" s="54"/>
      <c r="ORZ225" s="54"/>
      <c r="OSA225" s="54"/>
      <c r="OSB225" s="54"/>
      <c r="OSC225" s="54"/>
      <c r="OSD225" s="54"/>
      <c r="OSE225" s="54"/>
      <c r="OSF225" s="54"/>
      <c r="OSG225" s="54"/>
      <c r="OSH225" s="54"/>
      <c r="OSI225" s="54"/>
      <c r="OSJ225" s="54"/>
      <c r="OSK225" s="54"/>
      <c r="OSL225" s="54"/>
      <c r="OSM225" s="54"/>
      <c r="OSN225" s="54"/>
      <c r="OSO225" s="54"/>
      <c r="OSP225" s="54"/>
      <c r="OSQ225" s="54"/>
      <c r="OSR225" s="54"/>
      <c r="OSS225" s="54"/>
      <c r="OST225" s="54"/>
      <c r="OSU225" s="54"/>
      <c r="OSV225" s="54"/>
      <c r="OSW225" s="54"/>
      <c r="OSX225" s="54"/>
      <c r="OSY225" s="54"/>
      <c r="OSZ225" s="54"/>
      <c r="OTA225" s="54"/>
      <c r="OTB225" s="54"/>
      <c r="OTC225" s="54"/>
      <c r="OTD225" s="54"/>
      <c r="OTE225" s="54"/>
      <c r="OTF225" s="54"/>
      <c r="OTG225" s="54"/>
      <c r="OTH225" s="54"/>
      <c r="OTI225" s="54"/>
      <c r="OTJ225" s="54"/>
      <c r="OTK225" s="54"/>
      <c r="OTL225" s="54"/>
      <c r="OTM225" s="54"/>
      <c r="OTN225" s="54"/>
      <c r="OTO225" s="54"/>
      <c r="OTP225" s="54"/>
      <c r="OTQ225" s="54"/>
      <c r="OTR225" s="54"/>
      <c r="OTS225" s="54"/>
      <c r="OTT225" s="54"/>
      <c r="OTU225" s="54"/>
      <c r="OTV225" s="54"/>
      <c r="OTW225" s="54"/>
      <c r="OTX225" s="54"/>
      <c r="OTY225" s="54"/>
      <c r="OTZ225" s="54"/>
      <c r="OUA225" s="54"/>
      <c r="OUB225" s="54"/>
      <c r="OUC225" s="54"/>
      <c r="OUD225" s="54"/>
      <c r="OUE225" s="54"/>
      <c r="OUF225" s="54"/>
      <c r="OUG225" s="54"/>
      <c r="OUH225" s="54"/>
      <c r="OUI225" s="54"/>
      <c r="OUJ225" s="54"/>
      <c r="OUK225" s="54"/>
      <c r="OUL225" s="54"/>
      <c r="OUM225" s="54"/>
      <c r="OUN225" s="54"/>
      <c r="OUO225" s="54"/>
      <c r="OUP225" s="54"/>
      <c r="OUQ225" s="54"/>
      <c r="OUR225" s="54"/>
      <c r="OUS225" s="54"/>
      <c r="OUT225" s="54"/>
      <c r="OUU225" s="54"/>
      <c r="OUV225" s="54"/>
      <c r="OUW225" s="54"/>
      <c r="OUX225" s="54"/>
      <c r="OUY225" s="54"/>
      <c r="OUZ225" s="54"/>
      <c r="OVA225" s="54"/>
      <c r="OVB225" s="54"/>
      <c r="OVC225" s="54"/>
      <c r="OVD225" s="54"/>
      <c r="OVE225" s="54"/>
      <c r="OVF225" s="54"/>
      <c r="OVG225" s="54"/>
      <c r="OVH225" s="54"/>
      <c r="OVI225" s="54"/>
      <c r="OVJ225" s="54"/>
      <c r="OVK225" s="54"/>
      <c r="OVL225" s="54"/>
      <c r="OVM225" s="54"/>
      <c r="OVN225" s="54"/>
      <c r="OVO225" s="54"/>
      <c r="OVP225" s="54"/>
      <c r="OVQ225" s="54"/>
      <c r="OVR225" s="54"/>
      <c r="OVS225" s="54"/>
      <c r="OVT225" s="54"/>
      <c r="OVU225" s="54"/>
      <c r="OVV225" s="54"/>
      <c r="OVW225" s="54"/>
      <c r="OVX225" s="54"/>
      <c r="OVY225" s="54"/>
      <c r="OVZ225" s="54"/>
      <c r="OWA225" s="54"/>
      <c r="OWB225" s="54"/>
      <c r="OWC225" s="54"/>
      <c r="OWD225" s="54"/>
      <c r="OWE225" s="54"/>
      <c r="OWF225" s="54"/>
      <c r="OWG225" s="54"/>
      <c r="OWH225" s="54"/>
      <c r="OWI225" s="54"/>
      <c r="OWJ225" s="54"/>
      <c r="OWK225" s="54"/>
      <c r="OWL225" s="54"/>
      <c r="OWM225" s="54"/>
      <c r="OWN225" s="54"/>
      <c r="OWO225" s="54"/>
      <c r="OWP225" s="54"/>
      <c r="OWQ225" s="54"/>
      <c r="OWR225" s="54"/>
      <c r="OWS225" s="54"/>
      <c r="OWT225" s="54"/>
      <c r="OWU225" s="54"/>
      <c r="OWV225" s="54"/>
      <c r="OWW225" s="54"/>
      <c r="OWX225" s="54"/>
      <c r="OWY225" s="54"/>
      <c r="OWZ225" s="54"/>
      <c r="OXA225" s="54"/>
      <c r="OXB225" s="54"/>
      <c r="OXC225" s="54"/>
      <c r="OXD225" s="54"/>
      <c r="OXE225" s="54"/>
      <c r="OXF225" s="54"/>
      <c r="OXG225" s="54"/>
      <c r="OXH225" s="54"/>
      <c r="OXI225" s="54"/>
      <c r="OXJ225" s="54"/>
      <c r="OXK225" s="54"/>
      <c r="OXL225" s="54"/>
      <c r="OXM225" s="54"/>
      <c r="OXN225" s="54"/>
      <c r="OXO225" s="54"/>
      <c r="OXP225" s="54"/>
      <c r="OXQ225" s="54"/>
      <c r="OXR225" s="54"/>
      <c r="OXS225" s="54"/>
      <c r="OXT225" s="54"/>
      <c r="OXU225" s="54"/>
      <c r="OXV225" s="54"/>
      <c r="OXW225" s="54"/>
      <c r="OXX225" s="54"/>
      <c r="OXY225" s="54"/>
      <c r="OXZ225" s="54"/>
      <c r="OYA225" s="54"/>
      <c r="OYB225" s="54"/>
      <c r="OYC225" s="54"/>
      <c r="OYD225" s="54"/>
      <c r="OYE225" s="54"/>
      <c r="OYF225" s="54"/>
      <c r="OYG225" s="54"/>
      <c r="OYH225" s="54"/>
      <c r="OYI225" s="54"/>
      <c r="OYJ225" s="54"/>
      <c r="OYK225" s="54"/>
      <c r="OYL225" s="54"/>
      <c r="OYM225" s="54"/>
      <c r="OYN225" s="54"/>
      <c r="OYO225" s="54"/>
      <c r="OYP225" s="54"/>
      <c r="OYQ225" s="54"/>
      <c r="OYR225" s="54"/>
      <c r="OYS225" s="54"/>
      <c r="OYT225" s="54"/>
      <c r="OYU225" s="54"/>
      <c r="OYV225" s="54"/>
      <c r="OYW225" s="54"/>
      <c r="OYX225" s="54"/>
      <c r="OYY225" s="54"/>
      <c r="OYZ225" s="54"/>
      <c r="OZA225" s="54"/>
      <c r="OZB225" s="54"/>
      <c r="OZC225" s="54"/>
      <c r="OZD225" s="54"/>
      <c r="OZE225" s="54"/>
      <c r="OZF225" s="54"/>
      <c r="OZG225" s="54"/>
      <c r="OZH225" s="54"/>
      <c r="OZI225" s="54"/>
      <c r="OZJ225" s="54"/>
      <c r="OZK225" s="54"/>
      <c r="OZL225" s="54"/>
      <c r="OZM225" s="54"/>
      <c r="OZN225" s="54"/>
      <c r="OZO225" s="54"/>
      <c r="OZP225" s="54"/>
      <c r="OZQ225" s="54"/>
      <c r="OZR225" s="54"/>
      <c r="OZS225" s="54"/>
      <c r="OZT225" s="54"/>
      <c r="OZU225" s="54"/>
      <c r="OZV225" s="54"/>
      <c r="OZW225" s="54"/>
      <c r="OZX225" s="54"/>
      <c r="OZY225" s="54"/>
      <c r="OZZ225" s="54"/>
      <c r="PAA225" s="54"/>
      <c r="PAB225" s="54"/>
      <c r="PAC225" s="54"/>
      <c r="PAD225" s="54"/>
      <c r="PAE225" s="54"/>
      <c r="PAF225" s="54"/>
      <c r="PAG225" s="54"/>
      <c r="PAH225" s="54"/>
      <c r="PAI225" s="54"/>
      <c r="PAJ225" s="54"/>
      <c r="PAK225" s="54"/>
      <c r="PAL225" s="54"/>
      <c r="PAM225" s="54"/>
      <c r="PAN225" s="54"/>
      <c r="PAO225" s="54"/>
      <c r="PAP225" s="54"/>
      <c r="PAQ225" s="54"/>
      <c r="PAR225" s="54"/>
      <c r="PAS225" s="54"/>
      <c r="PAT225" s="54"/>
      <c r="PAU225" s="54"/>
      <c r="PAV225" s="54"/>
      <c r="PAW225" s="54"/>
      <c r="PAX225" s="54"/>
      <c r="PAY225" s="54"/>
      <c r="PAZ225" s="54"/>
      <c r="PBA225" s="54"/>
      <c r="PBB225" s="54"/>
      <c r="PBC225" s="54"/>
      <c r="PBD225" s="54"/>
      <c r="PBE225" s="54"/>
      <c r="PBF225" s="54"/>
      <c r="PBG225" s="54"/>
      <c r="PBH225" s="54"/>
      <c r="PBI225" s="54"/>
      <c r="PBJ225" s="54"/>
      <c r="PBK225" s="54"/>
      <c r="PBL225" s="54"/>
      <c r="PBM225" s="54"/>
      <c r="PBN225" s="54"/>
      <c r="PBO225" s="54"/>
      <c r="PBP225" s="54"/>
      <c r="PBQ225" s="54"/>
      <c r="PBR225" s="54"/>
      <c r="PBS225" s="54"/>
      <c r="PBT225" s="54"/>
      <c r="PBU225" s="54"/>
      <c r="PBV225" s="54"/>
      <c r="PBW225" s="54"/>
      <c r="PBX225" s="54"/>
      <c r="PBY225" s="54"/>
      <c r="PBZ225" s="54"/>
      <c r="PCA225" s="54"/>
      <c r="PCB225" s="54"/>
      <c r="PCC225" s="54"/>
      <c r="PCD225" s="54"/>
      <c r="PCE225" s="54"/>
      <c r="PCF225" s="54"/>
      <c r="PCG225" s="54"/>
      <c r="PCH225" s="54"/>
      <c r="PCI225" s="54"/>
      <c r="PCJ225" s="54"/>
      <c r="PCK225" s="54"/>
      <c r="PCL225" s="54"/>
      <c r="PCM225" s="54"/>
      <c r="PCN225" s="54"/>
      <c r="PCO225" s="54"/>
      <c r="PCP225" s="54"/>
      <c r="PCQ225" s="54"/>
      <c r="PCR225" s="54"/>
      <c r="PCS225" s="54"/>
      <c r="PCT225" s="54"/>
      <c r="PCU225" s="54"/>
      <c r="PCV225" s="54"/>
      <c r="PCW225" s="54"/>
      <c r="PCX225" s="54"/>
      <c r="PCY225" s="54"/>
      <c r="PCZ225" s="54"/>
      <c r="PDA225" s="54"/>
      <c r="PDB225" s="54"/>
      <c r="PDC225" s="54"/>
      <c r="PDD225" s="54"/>
      <c r="PDE225" s="54"/>
      <c r="PDF225" s="54"/>
      <c r="PDG225" s="54"/>
      <c r="PDH225" s="54"/>
      <c r="PDI225" s="54"/>
      <c r="PDJ225" s="54"/>
      <c r="PDK225" s="54"/>
      <c r="PDL225" s="54"/>
      <c r="PDM225" s="54"/>
      <c r="PDN225" s="54"/>
      <c r="PDO225" s="54"/>
      <c r="PDP225" s="54"/>
      <c r="PDQ225" s="54"/>
      <c r="PDR225" s="54"/>
      <c r="PDS225" s="54"/>
      <c r="PDT225" s="54"/>
      <c r="PDU225" s="54"/>
      <c r="PDV225" s="54"/>
      <c r="PDW225" s="54"/>
      <c r="PDX225" s="54"/>
      <c r="PDY225" s="54"/>
      <c r="PDZ225" s="54"/>
      <c r="PEA225" s="54"/>
      <c r="PEB225" s="54"/>
      <c r="PEC225" s="54"/>
      <c r="PED225" s="54"/>
      <c r="PEE225" s="54"/>
      <c r="PEF225" s="54"/>
      <c r="PEG225" s="54"/>
      <c r="PEH225" s="54"/>
      <c r="PEI225" s="54"/>
      <c r="PEJ225" s="54"/>
      <c r="PEK225" s="54"/>
      <c r="PEL225" s="54"/>
      <c r="PEM225" s="54"/>
      <c r="PEN225" s="54"/>
      <c r="PEO225" s="54"/>
      <c r="PEP225" s="54"/>
      <c r="PEQ225" s="54"/>
      <c r="PER225" s="54"/>
      <c r="PES225" s="54"/>
      <c r="PET225" s="54"/>
      <c r="PEU225" s="54"/>
      <c r="PEV225" s="54"/>
      <c r="PEW225" s="54"/>
      <c r="PEX225" s="54"/>
      <c r="PEY225" s="54"/>
      <c r="PEZ225" s="54"/>
      <c r="PFA225" s="54"/>
      <c r="PFB225" s="54"/>
      <c r="PFC225" s="54"/>
      <c r="PFD225" s="54"/>
      <c r="PFE225" s="54"/>
      <c r="PFF225" s="54"/>
      <c r="PFG225" s="54"/>
      <c r="PFH225" s="54"/>
      <c r="PFI225" s="54"/>
      <c r="PFJ225" s="54"/>
      <c r="PFK225" s="54"/>
      <c r="PFL225" s="54"/>
      <c r="PFM225" s="54"/>
      <c r="PFN225" s="54"/>
      <c r="PFO225" s="54"/>
      <c r="PFP225" s="54"/>
      <c r="PFQ225" s="54"/>
      <c r="PFR225" s="54"/>
      <c r="PFS225" s="54"/>
      <c r="PFT225" s="54"/>
      <c r="PFU225" s="54"/>
      <c r="PFV225" s="54"/>
      <c r="PFW225" s="54"/>
      <c r="PFX225" s="54"/>
      <c r="PFY225" s="54"/>
      <c r="PFZ225" s="54"/>
      <c r="PGA225" s="54"/>
      <c r="PGB225" s="54"/>
      <c r="PGC225" s="54"/>
      <c r="PGD225" s="54"/>
      <c r="PGE225" s="54"/>
      <c r="PGF225" s="54"/>
      <c r="PGG225" s="54"/>
      <c r="PGH225" s="54"/>
      <c r="PGI225" s="54"/>
      <c r="PGJ225" s="54"/>
      <c r="PGK225" s="54"/>
      <c r="PGL225" s="54"/>
      <c r="PGM225" s="54"/>
      <c r="PGN225" s="54"/>
      <c r="PGO225" s="54"/>
      <c r="PGP225" s="54"/>
      <c r="PGQ225" s="54"/>
      <c r="PGR225" s="54"/>
      <c r="PGS225" s="54"/>
      <c r="PGT225" s="54"/>
      <c r="PGU225" s="54"/>
      <c r="PGV225" s="54"/>
      <c r="PGW225" s="54"/>
      <c r="PGX225" s="54"/>
      <c r="PGY225" s="54"/>
      <c r="PGZ225" s="54"/>
      <c r="PHA225" s="54"/>
      <c r="PHB225" s="54"/>
      <c r="PHC225" s="54"/>
      <c r="PHD225" s="54"/>
      <c r="PHE225" s="54"/>
      <c r="PHF225" s="54"/>
      <c r="PHG225" s="54"/>
      <c r="PHH225" s="54"/>
      <c r="PHI225" s="54"/>
      <c r="PHJ225" s="54"/>
      <c r="PHK225" s="54"/>
      <c r="PHL225" s="54"/>
      <c r="PHM225" s="54"/>
      <c r="PHN225" s="54"/>
      <c r="PHO225" s="54"/>
      <c r="PHP225" s="54"/>
      <c r="PHQ225" s="54"/>
      <c r="PHR225" s="54"/>
      <c r="PHS225" s="54"/>
      <c r="PHT225" s="54"/>
      <c r="PHU225" s="54"/>
      <c r="PHV225" s="54"/>
      <c r="PHW225" s="54"/>
      <c r="PHX225" s="54"/>
      <c r="PHY225" s="54"/>
      <c r="PHZ225" s="54"/>
      <c r="PIA225" s="54"/>
      <c r="PIB225" s="54"/>
      <c r="PIC225" s="54"/>
      <c r="PID225" s="54"/>
      <c r="PIE225" s="54"/>
      <c r="PIF225" s="54"/>
      <c r="PIG225" s="54"/>
      <c r="PIH225" s="54"/>
      <c r="PII225" s="54"/>
      <c r="PIJ225" s="54"/>
      <c r="PIK225" s="54"/>
      <c r="PIL225" s="54"/>
      <c r="PIM225" s="54"/>
      <c r="PIN225" s="54"/>
      <c r="PIO225" s="54"/>
      <c r="PIP225" s="54"/>
      <c r="PIQ225" s="54"/>
      <c r="PIR225" s="54"/>
      <c r="PIS225" s="54"/>
      <c r="PIT225" s="54"/>
      <c r="PIU225" s="54"/>
      <c r="PIV225" s="54"/>
      <c r="PIW225" s="54"/>
      <c r="PIX225" s="54"/>
      <c r="PIY225" s="54"/>
      <c r="PIZ225" s="54"/>
      <c r="PJA225" s="54"/>
      <c r="PJB225" s="54"/>
      <c r="PJC225" s="54"/>
      <c r="PJD225" s="54"/>
      <c r="PJE225" s="54"/>
      <c r="PJF225" s="54"/>
      <c r="PJG225" s="54"/>
      <c r="PJH225" s="54"/>
      <c r="PJI225" s="54"/>
      <c r="PJJ225" s="54"/>
      <c r="PJK225" s="54"/>
      <c r="PJL225" s="54"/>
      <c r="PJM225" s="54"/>
      <c r="PJN225" s="54"/>
      <c r="PJO225" s="54"/>
      <c r="PJP225" s="54"/>
      <c r="PJQ225" s="54"/>
      <c r="PJR225" s="54"/>
      <c r="PJS225" s="54"/>
      <c r="PJT225" s="54"/>
      <c r="PJU225" s="54"/>
      <c r="PJV225" s="54"/>
      <c r="PJW225" s="54"/>
      <c r="PJX225" s="54"/>
      <c r="PJY225" s="54"/>
      <c r="PJZ225" s="54"/>
      <c r="PKA225" s="54"/>
      <c r="PKB225" s="54"/>
      <c r="PKC225" s="54"/>
      <c r="PKD225" s="54"/>
      <c r="PKE225" s="54"/>
      <c r="PKF225" s="54"/>
      <c r="PKG225" s="54"/>
      <c r="PKH225" s="54"/>
      <c r="PKI225" s="54"/>
      <c r="PKJ225" s="54"/>
      <c r="PKK225" s="54"/>
      <c r="PKL225" s="54"/>
      <c r="PKM225" s="54"/>
      <c r="PKN225" s="54"/>
      <c r="PKO225" s="54"/>
      <c r="PKP225" s="54"/>
      <c r="PKQ225" s="54"/>
      <c r="PKR225" s="54"/>
      <c r="PKS225" s="54"/>
      <c r="PKT225" s="54"/>
      <c r="PKU225" s="54"/>
      <c r="PKV225" s="54"/>
      <c r="PKW225" s="54"/>
      <c r="PKX225" s="54"/>
      <c r="PKY225" s="54"/>
      <c r="PKZ225" s="54"/>
      <c r="PLA225" s="54"/>
      <c r="PLB225" s="54"/>
      <c r="PLC225" s="54"/>
      <c r="PLD225" s="54"/>
      <c r="PLE225" s="54"/>
      <c r="PLF225" s="54"/>
      <c r="PLG225" s="54"/>
      <c r="PLH225" s="54"/>
      <c r="PLI225" s="54"/>
      <c r="PLJ225" s="54"/>
      <c r="PLK225" s="54"/>
      <c r="PLL225" s="54"/>
      <c r="PLM225" s="54"/>
      <c r="PLN225" s="54"/>
      <c r="PLO225" s="54"/>
      <c r="PLP225" s="54"/>
      <c r="PLQ225" s="54"/>
      <c r="PLR225" s="54"/>
      <c r="PLS225" s="54"/>
      <c r="PLT225" s="54"/>
      <c r="PLU225" s="54"/>
      <c r="PLV225" s="54"/>
      <c r="PLW225" s="54"/>
      <c r="PLX225" s="54"/>
      <c r="PLY225" s="54"/>
      <c r="PLZ225" s="54"/>
      <c r="PMA225" s="54"/>
      <c r="PMB225" s="54"/>
      <c r="PMC225" s="54"/>
      <c r="PMD225" s="54"/>
      <c r="PME225" s="54"/>
      <c r="PMF225" s="54"/>
      <c r="PMG225" s="54"/>
      <c r="PMH225" s="54"/>
      <c r="PMI225" s="54"/>
      <c r="PMJ225" s="54"/>
      <c r="PMK225" s="54"/>
      <c r="PML225" s="54"/>
      <c r="PMM225" s="54"/>
      <c r="PMN225" s="54"/>
      <c r="PMO225" s="54"/>
      <c r="PMP225" s="54"/>
      <c r="PMQ225" s="54"/>
      <c r="PMR225" s="54"/>
      <c r="PMS225" s="54"/>
      <c r="PMT225" s="54"/>
      <c r="PMU225" s="54"/>
      <c r="PMV225" s="54"/>
      <c r="PMW225" s="54"/>
      <c r="PMX225" s="54"/>
      <c r="PMY225" s="54"/>
      <c r="PMZ225" s="54"/>
      <c r="PNA225" s="54"/>
      <c r="PNB225" s="54"/>
      <c r="PNC225" s="54"/>
      <c r="PND225" s="54"/>
      <c r="PNE225" s="54"/>
      <c r="PNF225" s="54"/>
      <c r="PNG225" s="54"/>
      <c r="PNH225" s="54"/>
      <c r="PNI225" s="54"/>
      <c r="PNJ225" s="54"/>
      <c r="PNK225" s="54"/>
      <c r="PNL225" s="54"/>
      <c r="PNM225" s="54"/>
      <c r="PNN225" s="54"/>
      <c r="PNO225" s="54"/>
      <c r="PNP225" s="54"/>
      <c r="PNQ225" s="54"/>
      <c r="PNR225" s="54"/>
      <c r="PNS225" s="54"/>
      <c r="PNT225" s="54"/>
      <c r="PNU225" s="54"/>
      <c r="PNV225" s="54"/>
      <c r="PNW225" s="54"/>
      <c r="PNX225" s="54"/>
      <c r="PNY225" s="54"/>
      <c r="PNZ225" s="54"/>
      <c r="POA225" s="54"/>
      <c r="POB225" s="54"/>
      <c r="POC225" s="54"/>
      <c r="POD225" s="54"/>
      <c r="POE225" s="54"/>
      <c r="POF225" s="54"/>
      <c r="POG225" s="54"/>
      <c r="POH225" s="54"/>
      <c r="POI225" s="54"/>
      <c r="POJ225" s="54"/>
      <c r="POK225" s="54"/>
      <c r="POL225" s="54"/>
      <c r="POM225" s="54"/>
      <c r="PON225" s="54"/>
      <c r="POO225" s="54"/>
      <c r="POP225" s="54"/>
      <c r="POQ225" s="54"/>
      <c r="POR225" s="54"/>
      <c r="POS225" s="54"/>
      <c r="POT225" s="54"/>
      <c r="POU225" s="54"/>
      <c r="POV225" s="54"/>
      <c r="POW225" s="54"/>
      <c r="POX225" s="54"/>
      <c r="POY225" s="54"/>
      <c r="POZ225" s="54"/>
      <c r="PPA225" s="54"/>
      <c r="PPB225" s="54"/>
      <c r="PPC225" s="54"/>
      <c r="PPD225" s="54"/>
      <c r="PPE225" s="54"/>
      <c r="PPF225" s="54"/>
      <c r="PPG225" s="54"/>
      <c r="PPH225" s="54"/>
      <c r="PPI225" s="54"/>
      <c r="PPJ225" s="54"/>
      <c r="PPK225" s="54"/>
      <c r="PPL225" s="54"/>
      <c r="PPM225" s="54"/>
      <c r="PPN225" s="54"/>
      <c r="PPO225" s="54"/>
      <c r="PPP225" s="54"/>
      <c r="PPQ225" s="54"/>
      <c r="PPR225" s="54"/>
      <c r="PPS225" s="54"/>
      <c r="PPT225" s="54"/>
      <c r="PPU225" s="54"/>
      <c r="PPV225" s="54"/>
      <c r="PPW225" s="54"/>
      <c r="PPX225" s="54"/>
      <c r="PPY225" s="54"/>
      <c r="PPZ225" s="54"/>
      <c r="PQA225" s="54"/>
      <c r="PQB225" s="54"/>
      <c r="PQC225" s="54"/>
      <c r="PQD225" s="54"/>
      <c r="PQE225" s="54"/>
      <c r="PQF225" s="54"/>
      <c r="PQG225" s="54"/>
      <c r="PQH225" s="54"/>
      <c r="PQI225" s="54"/>
      <c r="PQJ225" s="54"/>
      <c r="PQK225" s="54"/>
      <c r="PQL225" s="54"/>
      <c r="PQM225" s="54"/>
      <c r="PQN225" s="54"/>
      <c r="PQO225" s="54"/>
      <c r="PQP225" s="54"/>
      <c r="PQQ225" s="54"/>
      <c r="PQR225" s="54"/>
      <c r="PQS225" s="54"/>
      <c r="PQT225" s="54"/>
      <c r="PQU225" s="54"/>
      <c r="PQV225" s="54"/>
      <c r="PQW225" s="54"/>
      <c r="PQX225" s="54"/>
      <c r="PQY225" s="54"/>
      <c r="PQZ225" s="54"/>
      <c r="PRA225" s="54"/>
      <c r="PRB225" s="54"/>
      <c r="PRC225" s="54"/>
      <c r="PRD225" s="54"/>
      <c r="PRE225" s="54"/>
      <c r="PRF225" s="54"/>
      <c r="PRG225" s="54"/>
      <c r="PRH225" s="54"/>
      <c r="PRI225" s="54"/>
      <c r="PRJ225" s="54"/>
      <c r="PRK225" s="54"/>
      <c r="PRL225" s="54"/>
      <c r="PRM225" s="54"/>
      <c r="PRN225" s="54"/>
      <c r="PRO225" s="54"/>
      <c r="PRP225" s="54"/>
      <c r="PRQ225" s="54"/>
      <c r="PRR225" s="54"/>
      <c r="PRS225" s="54"/>
      <c r="PRT225" s="54"/>
      <c r="PRU225" s="54"/>
      <c r="PRV225" s="54"/>
      <c r="PRW225" s="54"/>
      <c r="PRX225" s="54"/>
      <c r="PRY225" s="54"/>
      <c r="PRZ225" s="54"/>
      <c r="PSA225" s="54"/>
      <c r="PSB225" s="54"/>
      <c r="PSC225" s="54"/>
      <c r="PSD225" s="54"/>
      <c r="PSE225" s="54"/>
      <c r="PSF225" s="54"/>
      <c r="PSG225" s="54"/>
      <c r="PSH225" s="54"/>
      <c r="PSI225" s="54"/>
      <c r="PSJ225" s="54"/>
      <c r="PSK225" s="54"/>
      <c r="PSL225" s="54"/>
      <c r="PSM225" s="54"/>
      <c r="PSN225" s="54"/>
      <c r="PSO225" s="54"/>
      <c r="PSP225" s="54"/>
      <c r="PSQ225" s="54"/>
      <c r="PSR225" s="54"/>
      <c r="PSS225" s="54"/>
      <c r="PST225" s="54"/>
      <c r="PSU225" s="54"/>
      <c r="PSV225" s="54"/>
      <c r="PSW225" s="54"/>
      <c r="PSX225" s="54"/>
      <c r="PSY225" s="54"/>
      <c r="PSZ225" s="54"/>
      <c r="PTA225" s="54"/>
      <c r="PTB225" s="54"/>
      <c r="PTC225" s="54"/>
      <c r="PTD225" s="54"/>
      <c r="PTE225" s="54"/>
      <c r="PTF225" s="54"/>
      <c r="PTG225" s="54"/>
      <c r="PTH225" s="54"/>
      <c r="PTI225" s="54"/>
      <c r="PTJ225" s="54"/>
      <c r="PTK225" s="54"/>
      <c r="PTL225" s="54"/>
      <c r="PTM225" s="54"/>
      <c r="PTN225" s="54"/>
      <c r="PTO225" s="54"/>
      <c r="PTP225" s="54"/>
      <c r="PTQ225" s="54"/>
      <c r="PTR225" s="54"/>
      <c r="PTS225" s="54"/>
      <c r="PTT225" s="54"/>
      <c r="PTU225" s="54"/>
      <c r="PTV225" s="54"/>
      <c r="PTW225" s="54"/>
      <c r="PTX225" s="54"/>
      <c r="PTY225" s="54"/>
      <c r="PTZ225" s="54"/>
      <c r="PUA225" s="54"/>
      <c r="PUB225" s="54"/>
      <c r="PUC225" s="54"/>
      <c r="PUD225" s="54"/>
      <c r="PUE225" s="54"/>
      <c r="PUF225" s="54"/>
      <c r="PUG225" s="54"/>
      <c r="PUH225" s="54"/>
      <c r="PUI225" s="54"/>
      <c r="PUJ225" s="54"/>
      <c r="PUK225" s="54"/>
      <c r="PUL225" s="54"/>
      <c r="PUM225" s="54"/>
      <c r="PUN225" s="54"/>
      <c r="PUO225" s="54"/>
      <c r="PUP225" s="54"/>
      <c r="PUQ225" s="54"/>
      <c r="PUR225" s="54"/>
      <c r="PUS225" s="54"/>
      <c r="PUT225" s="54"/>
      <c r="PUU225" s="54"/>
      <c r="PUV225" s="54"/>
      <c r="PUW225" s="54"/>
      <c r="PUX225" s="54"/>
      <c r="PUY225" s="54"/>
      <c r="PUZ225" s="54"/>
      <c r="PVA225" s="54"/>
      <c r="PVB225" s="54"/>
      <c r="PVC225" s="54"/>
      <c r="PVD225" s="54"/>
      <c r="PVE225" s="54"/>
      <c r="PVF225" s="54"/>
      <c r="PVG225" s="54"/>
      <c r="PVH225" s="54"/>
      <c r="PVI225" s="54"/>
      <c r="PVJ225" s="54"/>
      <c r="PVK225" s="54"/>
      <c r="PVL225" s="54"/>
      <c r="PVM225" s="54"/>
      <c r="PVN225" s="54"/>
      <c r="PVO225" s="54"/>
      <c r="PVP225" s="54"/>
      <c r="PVQ225" s="54"/>
      <c r="PVR225" s="54"/>
      <c r="PVS225" s="54"/>
      <c r="PVT225" s="54"/>
      <c r="PVU225" s="54"/>
      <c r="PVV225" s="54"/>
      <c r="PVW225" s="54"/>
      <c r="PVX225" s="54"/>
      <c r="PVY225" s="54"/>
      <c r="PVZ225" s="54"/>
      <c r="PWA225" s="54"/>
      <c r="PWB225" s="54"/>
      <c r="PWC225" s="54"/>
      <c r="PWD225" s="54"/>
      <c r="PWE225" s="54"/>
      <c r="PWF225" s="54"/>
      <c r="PWG225" s="54"/>
      <c r="PWH225" s="54"/>
      <c r="PWI225" s="54"/>
      <c r="PWJ225" s="54"/>
      <c r="PWK225" s="54"/>
      <c r="PWL225" s="54"/>
      <c r="PWM225" s="54"/>
      <c r="PWN225" s="54"/>
      <c r="PWO225" s="54"/>
      <c r="PWP225" s="54"/>
      <c r="PWQ225" s="54"/>
      <c r="PWR225" s="54"/>
      <c r="PWS225" s="54"/>
      <c r="PWT225" s="54"/>
      <c r="PWU225" s="54"/>
      <c r="PWV225" s="54"/>
      <c r="PWW225" s="54"/>
      <c r="PWX225" s="54"/>
      <c r="PWY225" s="54"/>
      <c r="PWZ225" s="54"/>
      <c r="PXA225" s="54"/>
      <c r="PXB225" s="54"/>
      <c r="PXC225" s="54"/>
      <c r="PXD225" s="54"/>
      <c r="PXE225" s="54"/>
      <c r="PXF225" s="54"/>
      <c r="PXG225" s="54"/>
      <c r="PXH225" s="54"/>
      <c r="PXI225" s="54"/>
      <c r="PXJ225" s="54"/>
      <c r="PXK225" s="54"/>
      <c r="PXL225" s="54"/>
      <c r="PXM225" s="54"/>
      <c r="PXN225" s="54"/>
      <c r="PXO225" s="54"/>
      <c r="PXP225" s="54"/>
      <c r="PXQ225" s="54"/>
      <c r="PXR225" s="54"/>
      <c r="PXS225" s="54"/>
      <c r="PXT225" s="54"/>
      <c r="PXU225" s="54"/>
      <c r="PXV225" s="54"/>
      <c r="PXW225" s="54"/>
      <c r="PXX225" s="54"/>
      <c r="PXY225" s="54"/>
      <c r="PXZ225" s="54"/>
      <c r="PYA225" s="54"/>
      <c r="PYB225" s="54"/>
      <c r="PYC225" s="54"/>
      <c r="PYD225" s="54"/>
      <c r="PYE225" s="54"/>
      <c r="PYF225" s="54"/>
      <c r="PYG225" s="54"/>
      <c r="PYH225" s="54"/>
      <c r="PYI225" s="54"/>
      <c r="PYJ225" s="54"/>
      <c r="PYK225" s="54"/>
      <c r="PYL225" s="54"/>
      <c r="PYM225" s="54"/>
      <c r="PYN225" s="54"/>
      <c r="PYO225" s="54"/>
      <c r="PYP225" s="54"/>
      <c r="PYQ225" s="54"/>
      <c r="PYR225" s="54"/>
      <c r="PYS225" s="54"/>
      <c r="PYT225" s="54"/>
      <c r="PYU225" s="54"/>
      <c r="PYV225" s="54"/>
      <c r="PYW225" s="54"/>
      <c r="PYX225" s="54"/>
      <c r="PYY225" s="54"/>
      <c r="PYZ225" s="54"/>
      <c r="PZA225" s="54"/>
      <c r="PZB225" s="54"/>
      <c r="PZC225" s="54"/>
      <c r="PZD225" s="54"/>
      <c r="PZE225" s="54"/>
      <c r="PZF225" s="54"/>
      <c r="PZG225" s="54"/>
      <c r="PZH225" s="54"/>
      <c r="PZI225" s="54"/>
      <c r="PZJ225" s="54"/>
      <c r="PZK225" s="54"/>
      <c r="PZL225" s="54"/>
      <c r="PZM225" s="54"/>
      <c r="PZN225" s="54"/>
      <c r="PZO225" s="54"/>
      <c r="PZP225" s="54"/>
      <c r="PZQ225" s="54"/>
      <c r="PZR225" s="54"/>
      <c r="PZS225" s="54"/>
      <c r="PZT225" s="54"/>
      <c r="PZU225" s="54"/>
      <c r="PZV225" s="54"/>
      <c r="PZW225" s="54"/>
      <c r="PZX225" s="54"/>
      <c r="PZY225" s="54"/>
      <c r="PZZ225" s="54"/>
      <c r="QAA225" s="54"/>
      <c r="QAB225" s="54"/>
      <c r="QAC225" s="54"/>
      <c r="QAD225" s="54"/>
      <c r="QAE225" s="54"/>
      <c r="QAF225" s="54"/>
      <c r="QAG225" s="54"/>
      <c r="QAH225" s="54"/>
      <c r="QAI225" s="54"/>
      <c r="QAJ225" s="54"/>
      <c r="QAK225" s="54"/>
      <c r="QAL225" s="54"/>
      <c r="QAM225" s="54"/>
      <c r="QAN225" s="54"/>
      <c r="QAO225" s="54"/>
      <c r="QAP225" s="54"/>
      <c r="QAQ225" s="54"/>
      <c r="QAR225" s="54"/>
      <c r="QAS225" s="54"/>
      <c r="QAT225" s="54"/>
      <c r="QAU225" s="54"/>
      <c r="QAV225" s="54"/>
      <c r="QAW225" s="54"/>
      <c r="QAX225" s="54"/>
      <c r="QAY225" s="54"/>
      <c r="QAZ225" s="54"/>
      <c r="QBA225" s="54"/>
      <c r="QBB225" s="54"/>
      <c r="QBC225" s="54"/>
      <c r="QBD225" s="54"/>
      <c r="QBE225" s="54"/>
      <c r="QBF225" s="54"/>
      <c r="QBG225" s="54"/>
      <c r="QBH225" s="54"/>
      <c r="QBI225" s="54"/>
      <c r="QBJ225" s="54"/>
      <c r="QBK225" s="54"/>
      <c r="QBL225" s="54"/>
      <c r="QBM225" s="54"/>
      <c r="QBN225" s="54"/>
      <c r="QBO225" s="54"/>
      <c r="QBP225" s="54"/>
      <c r="QBQ225" s="54"/>
      <c r="QBR225" s="54"/>
      <c r="QBS225" s="54"/>
      <c r="QBT225" s="54"/>
      <c r="QBU225" s="54"/>
      <c r="QBV225" s="54"/>
      <c r="QBW225" s="54"/>
      <c r="QBX225" s="54"/>
      <c r="QBY225" s="54"/>
      <c r="QBZ225" s="54"/>
      <c r="QCA225" s="54"/>
      <c r="QCB225" s="54"/>
      <c r="QCC225" s="54"/>
      <c r="QCD225" s="54"/>
      <c r="QCE225" s="54"/>
      <c r="QCF225" s="54"/>
      <c r="QCG225" s="54"/>
      <c r="QCH225" s="54"/>
      <c r="QCI225" s="54"/>
      <c r="QCJ225" s="54"/>
      <c r="QCK225" s="54"/>
      <c r="QCL225" s="54"/>
      <c r="QCM225" s="54"/>
      <c r="QCN225" s="54"/>
      <c r="QCO225" s="54"/>
      <c r="QCP225" s="54"/>
      <c r="QCQ225" s="54"/>
      <c r="QCR225" s="54"/>
      <c r="QCS225" s="54"/>
      <c r="QCT225" s="54"/>
      <c r="QCU225" s="54"/>
      <c r="QCV225" s="54"/>
      <c r="QCW225" s="54"/>
      <c r="QCX225" s="54"/>
      <c r="QCY225" s="54"/>
      <c r="QCZ225" s="54"/>
      <c r="QDA225" s="54"/>
      <c r="QDB225" s="54"/>
      <c r="QDC225" s="54"/>
      <c r="QDD225" s="54"/>
      <c r="QDE225" s="54"/>
      <c r="QDF225" s="54"/>
      <c r="QDG225" s="54"/>
      <c r="QDH225" s="54"/>
      <c r="QDI225" s="54"/>
      <c r="QDJ225" s="54"/>
      <c r="QDK225" s="54"/>
      <c r="QDL225" s="54"/>
      <c r="QDM225" s="54"/>
      <c r="QDN225" s="54"/>
      <c r="QDO225" s="54"/>
      <c r="QDP225" s="54"/>
      <c r="QDQ225" s="54"/>
      <c r="QDR225" s="54"/>
      <c r="QDS225" s="54"/>
      <c r="QDT225" s="54"/>
      <c r="QDU225" s="54"/>
      <c r="QDV225" s="54"/>
      <c r="QDW225" s="54"/>
      <c r="QDX225" s="54"/>
      <c r="QDY225" s="54"/>
      <c r="QDZ225" s="54"/>
      <c r="QEA225" s="54"/>
      <c r="QEB225" s="54"/>
      <c r="QEC225" s="54"/>
      <c r="QED225" s="54"/>
      <c r="QEE225" s="54"/>
      <c r="QEF225" s="54"/>
      <c r="QEG225" s="54"/>
      <c r="QEH225" s="54"/>
      <c r="QEI225" s="54"/>
      <c r="QEJ225" s="54"/>
      <c r="QEK225" s="54"/>
      <c r="QEL225" s="54"/>
      <c r="QEM225" s="54"/>
      <c r="QEN225" s="54"/>
      <c r="QEO225" s="54"/>
      <c r="QEP225" s="54"/>
      <c r="QEQ225" s="54"/>
      <c r="QER225" s="54"/>
      <c r="QES225" s="54"/>
      <c r="QET225" s="54"/>
      <c r="QEU225" s="54"/>
      <c r="QEV225" s="54"/>
      <c r="QEW225" s="54"/>
      <c r="QEX225" s="54"/>
      <c r="QEY225" s="54"/>
      <c r="QEZ225" s="54"/>
      <c r="QFA225" s="54"/>
      <c r="QFB225" s="54"/>
      <c r="QFC225" s="54"/>
      <c r="QFD225" s="54"/>
      <c r="QFE225" s="54"/>
      <c r="QFF225" s="54"/>
      <c r="QFG225" s="54"/>
      <c r="QFH225" s="54"/>
      <c r="QFI225" s="54"/>
      <c r="QFJ225" s="54"/>
      <c r="QFK225" s="54"/>
      <c r="QFL225" s="54"/>
      <c r="QFM225" s="54"/>
      <c r="QFN225" s="54"/>
      <c r="QFO225" s="54"/>
      <c r="QFP225" s="54"/>
      <c r="QFQ225" s="54"/>
      <c r="QFR225" s="54"/>
      <c r="QFS225" s="54"/>
      <c r="QFT225" s="54"/>
      <c r="QFU225" s="54"/>
      <c r="QFV225" s="54"/>
      <c r="QFW225" s="54"/>
      <c r="QFX225" s="54"/>
      <c r="QFY225" s="54"/>
      <c r="QFZ225" s="54"/>
      <c r="QGA225" s="54"/>
      <c r="QGB225" s="54"/>
      <c r="QGC225" s="54"/>
      <c r="QGD225" s="54"/>
      <c r="QGE225" s="54"/>
      <c r="QGF225" s="54"/>
      <c r="QGG225" s="54"/>
      <c r="QGH225" s="54"/>
      <c r="QGI225" s="54"/>
      <c r="QGJ225" s="54"/>
      <c r="QGK225" s="54"/>
      <c r="QGL225" s="54"/>
      <c r="QGM225" s="54"/>
      <c r="QGN225" s="54"/>
      <c r="QGO225" s="54"/>
      <c r="QGP225" s="54"/>
      <c r="QGQ225" s="54"/>
      <c r="QGR225" s="54"/>
      <c r="QGS225" s="54"/>
      <c r="QGT225" s="54"/>
      <c r="QGU225" s="54"/>
      <c r="QGV225" s="54"/>
      <c r="QGW225" s="54"/>
      <c r="QGX225" s="54"/>
      <c r="QGY225" s="54"/>
      <c r="QGZ225" s="54"/>
      <c r="QHA225" s="54"/>
      <c r="QHB225" s="54"/>
      <c r="QHC225" s="54"/>
      <c r="QHD225" s="54"/>
      <c r="QHE225" s="54"/>
      <c r="QHF225" s="54"/>
      <c r="QHG225" s="54"/>
      <c r="QHH225" s="54"/>
      <c r="QHI225" s="54"/>
      <c r="QHJ225" s="54"/>
      <c r="QHK225" s="54"/>
      <c r="QHL225" s="54"/>
      <c r="QHM225" s="54"/>
      <c r="QHN225" s="54"/>
      <c r="QHO225" s="54"/>
      <c r="QHP225" s="54"/>
      <c r="QHQ225" s="54"/>
      <c r="QHR225" s="54"/>
      <c r="QHS225" s="54"/>
      <c r="QHT225" s="54"/>
      <c r="QHU225" s="54"/>
      <c r="QHV225" s="54"/>
      <c r="QHW225" s="54"/>
      <c r="QHX225" s="54"/>
      <c r="QHY225" s="54"/>
      <c r="QHZ225" s="54"/>
      <c r="QIA225" s="54"/>
      <c r="QIB225" s="54"/>
      <c r="QIC225" s="54"/>
      <c r="QID225" s="54"/>
      <c r="QIE225" s="54"/>
      <c r="QIF225" s="54"/>
      <c r="QIG225" s="54"/>
      <c r="QIH225" s="54"/>
      <c r="QII225" s="54"/>
      <c r="QIJ225" s="54"/>
      <c r="QIK225" s="54"/>
      <c r="QIL225" s="54"/>
      <c r="QIM225" s="54"/>
      <c r="QIN225" s="54"/>
      <c r="QIO225" s="54"/>
      <c r="QIP225" s="54"/>
      <c r="QIQ225" s="54"/>
      <c r="QIR225" s="54"/>
      <c r="QIS225" s="54"/>
      <c r="QIT225" s="54"/>
      <c r="QIU225" s="54"/>
      <c r="QIV225" s="54"/>
      <c r="QIW225" s="54"/>
      <c r="QIX225" s="54"/>
      <c r="QIY225" s="54"/>
      <c r="QIZ225" s="54"/>
      <c r="QJA225" s="54"/>
      <c r="QJB225" s="54"/>
      <c r="QJC225" s="54"/>
      <c r="QJD225" s="54"/>
      <c r="QJE225" s="54"/>
      <c r="QJF225" s="54"/>
      <c r="QJG225" s="54"/>
      <c r="QJH225" s="54"/>
      <c r="QJI225" s="54"/>
      <c r="QJJ225" s="54"/>
      <c r="QJK225" s="54"/>
      <c r="QJL225" s="54"/>
      <c r="QJM225" s="54"/>
      <c r="QJN225" s="54"/>
      <c r="QJO225" s="54"/>
      <c r="QJP225" s="54"/>
      <c r="QJQ225" s="54"/>
      <c r="QJR225" s="54"/>
      <c r="QJS225" s="54"/>
      <c r="QJT225" s="54"/>
      <c r="QJU225" s="54"/>
      <c r="QJV225" s="54"/>
      <c r="QJW225" s="54"/>
      <c r="QJX225" s="54"/>
      <c r="QJY225" s="54"/>
      <c r="QJZ225" s="54"/>
      <c r="QKA225" s="54"/>
      <c r="QKB225" s="54"/>
      <c r="QKC225" s="54"/>
      <c r="QKD225" s="54"/>
      <c r="QKE225" s="54"/>
      <c r="QKF225" s="54"/>
      <c r="QKG225" s="54"/>
      <c r="QKH225" s="54"/>
      <c r="QKI225" s="54"/>
      <c r="QKJ225" s="54"/>
      <c r="QKK225" s="54"/>
      <c r="QKL225" s="54"/>
      <c r="QKM225" s="54"/>
      <c r="QKN225" s="54"/>
      <c r="QKO225" s="54"/>
      <c r="QKP225" s="54"/>
      <c r="QKQ225" s="54"/>
      <c r="QKR225" s="54"/>
      <c r="QKS225" s="54"/>
      <c r="QKT225" s="54"/>
      <c r="QKU225" s="54"/>
      <c r="QKV225" s="54"/>
      <c r="QKW225" s="54"/>
      <c r="QKX225" s="54"/>
      <c r="QKY225" s="54"/>
      <c r="QKZ225" s="54"/>
      <c r="QLA225" s="54"/>
      <c r="QLB225" s="54"/>
      <c r="QLC225" s="54"/>
      <c r="QLD225" s="54"/>
      <c r="QLE225" s="54"/>
      <c r="QLF225" s="54"/>
      <c r="QLG225" s="54"/>
      <c r="QLH225" s="54"/>
      <c r="QLI225" s="54"/>
      <c r="QLJ225" s="54"/>
      <c r="QLK225" s="54"/>
      <c r="QLL225" s="54"/>
      <c r="QLM225" s="54"/>
      <c r="QLN225" s="54"/>
      <c r="QLO225" s="54"/>
      <c r="QLP225" s="54"/>
      <c r="QLQ225" s="54"/>
      <c r="QLR225" s="54"/>
      <c r="QLS225" s="54"/>
      <c r="QLT225" s="54"/>
      <c r="QLU225" s="54"/>
      <c r="QLV225" s="54"/>
      <c r="QLW225" s="54"/>
      <c r="QLX225" s="54"/>
      <c r="QLY225" s="54"/>
      <c r="QLZ225" s="54"/>
      <c r="QMA225" s="54"/>
      <c r="QMB225" s="54"/>
      <c r="QMC225" s="54"/>
      <c r="QMD225" s="54"/>
      <c r="QME225" s="54"/>
      <c r="QMF225" s="54"/>
      <c r="QMG225" s="54"/>
      <c r="QMH225" s="54"/>
      <c r="QMI225" s="54"/>
      <c r="QMJ225" s="54"/>
      <c r="QMK225" s="54"/>
      <c r="QML225" s="54"/>
      <c r="QMM225" s="54"/>
      <c r="QMN225" s="54"/>
      <c r="QMO225" s="54"/>
      <c r="QMP225" s="54"/>
      <c r="QMQ225" s="54"/>
      <c r="QMR225" s="54"/>
      <c r="QMS225" s="54"/>
      <c r="QMT225" s="54"/>
      <c r="QMU225" s="54"/>
      <c r="QMV225" s="54"/>
      <c r="QMW225" s="54"/>
      <c r="QMX225" s="54"/>
      <c r="QMY225" s="54"/>
      <c r="QMZ225" s="54"/>
      <c r="QNA225" s="54"/>
      <c r="QNB225" s="54"/>
      <c r="QNC225" s="54"/>
      <c r="QND225" s="54"/>
      <c r="QNE225" s="54"/>
      <c r="QNF225" s="54"/>
      <c r="QNG225" s="54"/>
      <c r="QNH225" s="54"/>
      <c r="QNI225" s="54"/>
      <c r="QNJ225" s="54"/>
      <c r="QNK225" s="54"/>
      <c r="QNL225" s="54"/>
      <c r="QNM225" s="54"/>
      <c r="QNN225" s="54"/>
      <c r="QNO225" s="54"/>
      <c r="QNP225" s="54"/>
      <c r="QNQ225" s="54"/>
      <c r="QNR225" s="54"/>
      <c r="QNS225" s="54"/>
      <c r="QNT225" s="54"/>
      <c r="QNU225" s="54"/>
      <c r="QNV225" s="54"/>
      <c r="QNW225" s="54"/>
      <c r="QNX225" s="54"/>
      <c r="QNY225" s="54"/>
      <c r="QNZ225" s="54"/>
      <c r="QOA225" s="54"/>
      <c r="QOB225" s="54"/>
      <c r="QOC225" s="54"/>
      <c r="QOD225" s="54"/>
      <c r="QOE225" s="54"/>
      <c r="QOF225" s="54"/>
      <c r="QOG225" s="54"/>
      <c r="QOH225" s="54"/>
      <c r="QOI225" s="54"/>
      <c r="QOJ225" s="54"/>
      <c r="QOK225" s="54"/>
      <c r="QOL225" s="54"/>
      <c r="QOM225" s="54"/>
      <c r="QON225" s="54"/>
      <c r="QOO225" s="54"/>
      <c r="QOP225" s="54"/>
      <c r="QOQ225" s="54"/>
      <c r="QOR225" s="54"/>
      <c r="QOS225" s="54"/>
      <c r="QOT225" s="54"/>
      <c r="QOU225" s="54"/>
      <c r="QOV225" s="54"/>
      <c r="QOW225" s="54"/>
      <c r="QOX225" s="54"/>
      <c r="QOY225" s="54"/>
      <c r="QOZ225" s="54"/>
      <c r="QPA225" s="54"/>
      <c r="QPB225" s="54"/>
      <c r="QPC225" s="54"/>
      <c r="QPD225" s="54"/>
      <c r="QPE225" s="54"/>
      <c r="QPF225" s="54"/>
      <c r="QPG225" s="54"/>
      <c r="QPH225" s="54"/>
      <c r="QPI225" s="54"/>
      <c r="QPJ225" s="54"/>
      <c r="QPK225" s="54"/>
      <c r="QPL225" s="54"/>
      <c r="QPM225" s="54"/>
      <c r="QPN225" s="54"/>
      <c r="QPO225" s="54"/>
      <c r="QPP225" s="54"/>
      <c r="QPQ225" s="54"/>
      <c r="QPR225" s="54"/>
      <c r="QPS225" s="54"/>
      <c r="QPT225" s="54"/>
      <c r="QPU225" s="54"/>
      <c r="QPV225" s="54"/>
      <c r="QPW225" s="54"/>
      <c r="QPX225" s="54"/>
      <c r="QPY225" s="54"/>
      <c r="QPZ225" s="54"/>
      <c r="QQA225" s="54"/>
      <c r="QQB225" s="54"/>
      <c r="QQC225" s="54"/>
      <c r="QQD225" s="54"/>
      <c r="QQE225" s="54"/>
      <c r="QQF225" s="54"/>
      <c r="QQG225" s="54"/>
      <c r="QQH225" s="54"/>
      <c r="QQI225" s="54"/>
      <c r="QQJ225" s="54"/>
      <c r="QQK225" s="54"/>
      <c r="QQL225" s="54"/>
      <c r="QQM225" s="54"/>
      <c r="QQN225" s="54"/>
      <c r="QQO225" s="54"/>
      <c r="QQP225" s="54"/>
      <c r="QQQ225" s="54"/>
      <c r="QQR225" s="54"/>
      <c r="QQS225" s="54"/>
      <c r="QQT225" s="54"/>
      <c r="QQU225" s="54"/>
      <c r="QQV225" s="54"/>
      <c r="QQW225" s="54"/>
      <c r="QQX225" s="54"/>
      <c r="QQY225" s="54"/>
      <c r="QQZ225" s="54"/>
      <c r="QRA225" s="54"/>
      <c r="QRB225" s="54"/>
      <c r="QRC225" s="54"/>
      <c r="QRD225" s="54"/>
      <c r="QRE225" s="54"/>
      <c r="QRF225" s="54"/>
      <c r="QRG225" s="54"/>
      <c r="QRH225" s="54"/>
      <c r="QRI225" s="54"/>
      <c r="QRJ225" s="54"/>
      <c r="QRK225" s="54"/>
      <c r="QRL225" s="54"/>
      <c r="QRM225" s="54"/>
      <c r="QRN225" s="54"/>
      <c r="QRO225" s="54"/>
      <c r="QRP225" s="54"/>
      <c r="QRQ225" s="54"/>
      <c r="QRR225" s="54"/>
      <c r="QRS225" s="54"/>
      <c r="QRT225" s="54"/>
      <c r="QRU225" s="54"/>
      <c r="QRV225" s="54"/>
      <c r="QRW225" s="54"/>
      <c r="QRX225" s="54"/>
      <c r="QRY225" s="54"/>
      <c r="QRZ225" s="54"/>
      <c r="QSA225" s="54"/>
      <c r="QSB225" s="54"/>
      <c r="QSC225" s="54"/>
      <c r="QSD225" s="54"/>
      <c r="QSE225" s="54"/>
      <c r="QSF225" s="54"/>
      <c r="QSG225" s="54"/>
      <c r="QSH225" s="54"/>
      <c r="QSI225" s="54"/>
      <c r="QSJ225" s="54"/>
      <c r="QSK225" s="54"/>
      <c r="QSL225" s="54"/>
      <c r="QSM225" s="54"/>
      <c r="QSN225" s="54"/>
      <c r="QSO225" s="54"/>
      <c r="QSP225" s="54"/>
      <c r="QSQ225" s="54"/>
      <c r="QSR225" s="54"/>
      <c r="QSS225" s="54"/>
      <c r="QST225" s="54"/>
      <c r="QSU225" s="54"/>
      <c r="QSV225" s="54"/>
      <c r="QSW225" s="54"/>
      <c r="QSX225" s="54"/>
      <c r="QSY225" s="54"/>
      <c r="QSZ225" s="54"/>
      <c r="QTA225" s="54"/>
      <c r="QTB225" s="54"/>
      <c r="QTC225" s="54"/>
      <c r="QTD225" s="54"/>
      <c r="QTE225" s="54"/>
      <c r="QTF225" s="54"/>
      <c r="QTG225" s="54"/>
      <c r="QTH225" s="54"/>
      <c r="QTI225" s="54"/>
      <c r="QTJ225" s="54"/>
      <c r="QTK225" s="54"/>
      <c r="QTL225" s="54"/>
      <c r="QTM225" s="54"/>
      <c r="QTN225" s="54"/>
      <c r="QTO225" s="54"/>
      <c r="QTP225" s="54"/>
      <c r="QTQ225" s="54"/>
      <c r="QTR225" s="54"/>
      <c r="QTS225" s="54"/>
      <c r="QTT225" s="54"/>
      <c r="QTU225" s="54"/>
      <c r="QTV225" s="54"/>
      <c r="QTW225" s="54"/>
      <c r="QTX225" s="54"/>
      <c r="QTY225" s="54"/>
      <c r="QTZ225" s="54"/>
      <c r="QUA225" s="54"/>
      <c r="QUB225" s="54"/>
      <c r="QUC225" s="54"/>
      <c r="QUD225" s="54"/>
      <c r="QUE225" s="54"/>
      <c r="QUF225" s="54"/>
      <c r="QUG225" s="54"/>
      <c r="QUH225" s="54"/>
      <c r="QUI225" s="54"/>
      <c r="QUJ225" s="54"/>
      <c r="QUK225" s="54"/>
      <c r="QUL225" s="54"/>
      <c r="QUM225" s="54"/>
      <c r="QUN225" s="54"/>
      <c r="QUO225" s="54"/>
      <c r="QUP225" s="54"/>
      <c r="QUQ225" s="54"/>
      <c r="QUR225" s="54"/>
      <c r="QUS225" s="54"/>
      <c r="QUT225" s="54"/>
      <c r="QUU225" s="54"/>
      <c r="QUV225" s="54"/>
      <c r="QUW225" s="54"/>
      <c r="QUX225" s="54"/>
      <c r="QUY225" s="54"/>
      <c r="QUZ225" s="54"/>
      <c r="QVA225" s="54"/>
      <c r="QVB225" s="54"/>
      <c r="QVC225" s="54"/>
      <c r="QVD225" s="54"/>
      <c r="QVE225" s="54"/>
      <c r="QVF225" s="54"/>
      <c r="QVG225" s="54"/>
      <c r="QVH225" s="54"/>
      <c r="QVI225" s="54"/>
      <c r="QVJ225" s="54"/>
      <c r="QVK225" s="54"/>
      <c r="QVL225" s="54"/>
      <c r="QVM225" s="54"/>
      <c r="QVN225" s="54"/>
      <c r="QVO225" s="54"/>
      <c r="QVP225" s="54"/>
      <c r="QVQ225" s="54"/>
      <c r="QVR225" s="54"/>
      <c r="QVS225" s="54"/>
      <c r="QVT225" s="54"/>
      <c r="QVU225" s="54"/>
      <c r="QVV225" s="54"/>
      <c r="QVW225" s="54"/>
      <c r="QVX225" s="54"/>
      <c r="QVY225" s="54"/>
      <c r="QVZ225" s="54"/>
      <c r="QWA225" s="54"/>
      <c r="QWB225" s="54"/>
      <c r="QWC225" s="54"/>
      <c r="QWD225" s="54"/>
      <c r="QWE225" s="54"/>
      <c r="QWF225" s="54"/>
      <c r="QWG225" s="54"/>
      <c r="QWH225" s="54"/>
      <c r="QWI225" s="54"/>
      <c r="QWJ225" s="54"/>
      <c r="QWK225" s="54"/>
      <c r="QWL225" s="54"/>
      <c r="QWM225" s="54"/>
      <c r="QWN225" s="54"/>
      <c r="QWO225" s="54"/>
      <c r="QWP225" s="54"/>
      <c r="QWQ225" s="54"/>
      <c r="QWR225" s="54"/>
      <c r="QWS225" s="54"/>
      <c r="QWT225" s="54"/>
      <c r="QWU225" s="54"/>
      <c r="QWV225" s="54"/>
      <c r="QWW225" s="54"/>
      <c r="QWX225" s="54"/>
      <c r="QWY225" s="54"/>
      <c r="QWZ225" s="54"/>
      <c r="QXA225" s="54"/>
      <c r="QXB225" s="54"/>
      <c r="QXC225" s="54"/>
      <c r="QXD225" s="54"/>
      <c r="QXE225" s="54"/>
      <c r="QXF225" s="54"/>
      <c r="QXG225" s="54"/>
      <c r="QXH225" s="54"/>
      <c r="QXI225" s="54"/>
      <c r="QXJ225" s="54"/>
      <c r="QXK225" s="54"/>
      <c r="QXL225" s="54"/>
      <c r="QXM225" s="54"/>
      <c r="QXN225" s="54"/>
      <c r="QXO225" s="54"/>
      <c r="QXP225" s="54"/>
      <c r="QXQ225" s="54"/>
      <c r="QXR225" s="54"/>
      <c r="QXS225" s="54"/>
      <c r="QXT225" s="54"/>
      <c r="QXU225" s="54"/>
      <c r="QXV225" s="54"/>
      <c r="QXW225" s="54"/>
      <c r="QXX225" s="54"/>
      <c r="QXY225" s="54"/>
      <c r="QXZ225" s="54"/>
      <c r="QYA225" s="54"/>
      <c r="QYB225" s="54"/>
      <c r="QYC225" s="54"/>
      <c r="QYD225" s="54"/>
      <c r="QYE225" s="54"/>
      <c r="QYF225" s="54"/>
      <c r="QYG225" s="54"/>
      <c r="QYH225" s="54"/>
      <c r="QYI225" s="54"/>
      <c r="QYJ225" s="54"/>
      <c r="QYK225" s="54"/>
      <c r="QYL225" s="54"/>
      <c r="QYM225" s="54"/>
      <c r="QYN225" s="54"/>
      <c r="QYO225" s="54"/>
      <c r="QYP225" s="54"/>
      <c r="QYQ225" s="54"/>
      <c r="QYR225" s="54"/>
      <c r="QYS225" s="54"/>
      <c r="QYT225" s="54"/>
      <c r="QYU225" s="54"/>
      <c r="QYV225" s="54"/>
      <c r="QYW225" s="54"/>
      <c r="QYX225" s="54"/>
      <c r="QYY225" s="54"/>
      <c r="QYZ225" s="54"/>
      <c r="QZA225" s="54"/>
      <c r="QZB225" s="54"/>
      <c r="QZC225" s="54"/>
      <c r="QZD225" s="54"/>
      <c r="QZE225" s="54"/>
      <c r="QZF225" s="54"/>
      <c r="QZG225" s="54"/>
      <c r="QZH225" s="54"/>
      <c r="QZI225" s="54"/>
      <c r="QZJ225" s="54"/>
      <c r="QZK225" s="54"/>
      <c r="QZL225" s="54"/>
      <c r="QZM225" s="54"/>
      <c r="QZN225" s="54"/>
      <c r="QZO225" s="54"/>
      <c r="QZP225" s="54"/>
      <c r="QZQ225" s="54"/>
      <c r="QZR225" s="54"/>
      <c r="QZS225" s="54"/>
      <c r="QZT225" s="54"/>
      <c r="QZU225" s="54"/>
      <c r="QZV225" s="54"/>
      <c r="QZW225" s="54"/>
      <c r="QZX225" s="54"/>
      <c r="QZY225" s="54"/>
      <c r="QZZ225" s="54"/>
      <c r="RAA225" s="54"/>
      <c r="RAB225" s="54"/>
      <c r="RAC225" s="54"/>
      <c r="RAD225" s="54"/>
      <c r="RAE225" s="54"/>
      <c r="RAF225" s="54"/>
      <c r="RAG225" s="54"/>
      <c r="RAH225" s="54"/>
      <c r="RAI225" s="54"/>
      <c r="RAJ225" s="54"/>
      <c r="RAK225" s="54"/>
      <c r="RAL225" s="54"/>
      <c r="RAM225" s="54"/>
      <c r="RAN225" s="54"/>
      <c r="RAO225" s="54"/>
      <c r="RAP225" s="54"/>
      <c r="RAQ225" s="54"/>
      <c r="RAR225" s="54"/>
      <c r="RAS225" s="54"/>
      <c r="RAT225" s="54"/>
      <c r="RAU225" s="54"/>
      <c r="RAV225" s="54"/>
      <c r="RAW225" s="54"/>
      <c r="RAX225" s="54"/>
      <c r="RAY225" s="54"/>
      <c r="RAZ225" s="54"/>
      <c r="RBA225" s="54"/>
      <c r="RBB225" s="54"/>
      <c r="RBC225" s="54"/>
      <c r="RBD225" s="54"/>
      <c r="RBE225" s="54"/>
      <c r="RBF225" s="54"/>
      <c r="RBG225" s="54"/>
      <c r="RBH225" s="54"/>
      <c r="RBI225" s="54"/>
      <c r="RBJ225" s="54"/>
      <c r="RBK225" s="54"/>
      <c r="RBL225" s="54"/>
      <c r="RBM225" s="54"/>
      <c r="RBN225" s="54"/>
      <c r="RBO225" s="54"/>
      <c r="RBP225" s="54"/>
      <c r="RBQ225" s="54"/>
      <c r="RBR225" s="54"/>
      <c r="RBS225" s="54"/>
      <c r="RBT225" s="54"/>
      <c r="RBU225" s="54"/>
      <c r="RBV225" s="54"/>
      <c r="RBW225" s="54"/>
      <c r="RBX225" s="54"/>
      <c r="RBY225" s="54"/>
      <c r="RBZ225" s="54"/>
      <c r="RCA225" s="54"/>
      <c r="RCB225" s="54"/>
      <c r="RCC225" s="54"/>
      <c r="RCD225" s="54"/>
      <c r="RCE225" s="54"/>
      <c r="RCF225" s="54"/>
      <c r="RCG225" s="54"/>
      <c r="RCH225" s="54"/>
      <c r="RCI225" s="54"/>
      <c r="RCJ225" s="54"/>
      <c r="RCK225" s="54"/>
      <c r="RCL225" s="54"/>
      <c r="RCM225" s="54"/>
      <c r="RCN225" s="54"/>
      <c r="RCO225" s="54"/>
      <c r="RCP225" s="54"/>
      <c r="RCQ225" s="54"/>
      <c r="RCR225" s="54"/>
      <c r="RCS225" s="54"/>
      <c r="RCT225" s="54"/>
      <c r="RCU225" s="54"/>
      <c r="RCV225" s="54"/>
      <c r="RCW225" s="54"/>
      <c r="RCX225" s="54"/>
      <c r="RCY225" s="54"/>
      <c r="RCZ225" s="54"/>
      <c r="RDA225" s="54"/>
      <c r="RDB225" s="54"/>
      <c r="RDC225" s="54"/>
      <c r="RDD225" s="54"/>
      <c r="RDE225" s="54"/>
      <c r="RDF225" s="54"/>
      <c r="RDG225" s="54"/>
      <c r="RDH225" s="54"/>
      <c r="RDI225" s="54"/>
      <c r="RDJ225" s="54"/>
      <c r="RDK225" s="54"/>
      <c r="RDL225" s="54"/>
      <c r="RDM225" s="54"/>
      <c r="RDN225" s="54"/>
      <c r="RDO225" s="54"/>
      <c r="RDP225" s="54"/>
      <c r="RDQ225" s="54"/>
      <c r="RDR225" s="54"/>
      <c r="RDS225" s="54"/>
      <c r="RDT225" s="54"/>
      <c r="RDU225" s="54"/>
      <c r="RDV225" s="54"/>
      <c r="RDW225" s="54"/>
      <c r="RDX225" s="54"/>
      <c r="RDY225" s="54"/>
      <c r="RDZ225" s="54"/>
      <c r="REA225" s="54"/>
      <c r="REB225" s="54"/>
      <c r="REC225" s="54"/>
      <c r="RED225" s="54"/>
      <c r="REE225" s="54"/>
      <c r="REF225" s="54"/>
      <c r="REG225" s="54"/>
      <c r="REH225" s="54"/>
      <c r="REI225" s="54"/>
      <c r="REJ225" s="54"/>
      <c r="REK225" s="54"/>
      <c r="REL225" s="54"/>
      <c r="REM225" s="54"/>
      <c r="REN225" s="54"/>
      <c r="REO225" s="54"/>
      <c r="REP225" s="54"/>
      <c r="REQ225" s="54"/>
      <c r="RER225" s="54"/>
      <c r="RES225" s="54"/>
      <c r="RET225" s="54"/>
      <c r="REU225" s="54"/>
      <c r="REV225" s="54"/>
      <c r="REW225" s="54"/>
      <c r="REX225" s="54"/>
      <c r="REY225" s="54"/>
      <c r="REZ225" s="54"/>
      <c r="RFA225" s="54"/>
      <c r="RFB225" s="54"/>
      <c r="RFC225" s="54"/>
      <c r="RFD225" s="54"/>
      <c r="RFE225" s="54"/>
      <c r="RFF225" s="54"/>
      <c r="RFG225" s="54"/>
      <c r="RFH225" s="54"/>
      <c r="RFI225" s="54"/>
      <c r="RFJ225" s="54"/>
      <c r="RFK225" s="54"/>
      <c r="RFL225" s="54"/>
      <c r="RFM225" s="54"/>
      <c r="RFN225" s="54"/>
      <c r="RFO225" s="54"/>
      <c r="RFP225" s="54"/>
      <c r="RFQ225" s="54"/>
      <c r="RFR225" s="54"/>
      <c r="RFS225" s="54"/>
      <c r="RFT225" s="54"/>
      <c r="RFU225" s="54"/>
      <c r="RFV225" s="54"/>
      <c r="RFW225" s="54"/>
      <c r="RFX225" s="54"/>
      <c r="RFY225" s="54"/>
      <c r="RFZ225" s="54"/>
      <c r="RGA225" s="54"/>
      <c r="RGB225" s="54"/>
      <c r="RGC225" s="54"/>
      <c r="RGD225" s="54"/>
      <c r="RGE225" s="54"/>
      <c r="RGF225" s="54"/>
      <c r="RGG225" s="54"/>
      <c r="RGH225" s="54"/>
      <c r="RGI225" s="54"/>
      <c r="RGJ225" s="54"/>
      <c r="RGK225" s="54"/>
      <c r="RGL225" s="54"/>
      <c r="RGM225" s="54"/>
      <c r="RGN225" s="54"/>
      <c r="RGO225" s="54"/>
      <c r="RGP225" s="54"/>
      <c r="RGQ225" s="54"/>
      <c r="RGR225" s="54"/>
      <c r="RGS225" s="54"/>
      <c r="RGT225" s="54"/>
      <c r="RGU225" s="54"/>
      <c r="RGV225" s="54"/>
      <c r="RGW225" s="54"/>
      <c r="RGX225" s="54"/>
      <c r="RGY225" s="54"/>
      <c r="RGZ225" s="54"/>
      <c r="RHA225" s="54"/>
      <c r="RHB225" s="54"/>
      <c r="RHC225" s="54"/>
      <c r="RHD225" s="54"/>
      <c r="RHE225" s="54"/>
      <c r="RHF225" s="54"/>
      <c r="RHG225" s="54"/>
      <c r="RHH225" s="54"/>
      <c r="RHI225" s="54"/>
      <c r="RHJ225" s="54"/>
      <c r="RHK225" s="54"/>
      <c r="RHL225" s="54"/>
      <c r="RHM225" s="54"/>
      <c r="RHN225" s="54"/>
      <c r="RHO225" s="54"/>
      <c r="RHP225" s="54"/>
      <c r="RHQ225" s="54"/>
      <c r="RHR225" s="54"/>
      <c r="RHS225" s="54"/>
      <c r="RHT225" s="54"/>
      <c r="RHU225" s="54"/>
      <c r="RHV225" s="54"/>
      <c r="RHW225" s="54"/>
      <c r="RHX225" s="54"/>
      <c r="RHY225" s="54"/>
      <c r="RHZ225" s="54"/>
      <c r="RIA225" s="54"/>
      <c r="RIB225" s="54"/>
      <c r="RIC225" s="54"/>
      <c r="RID225" s="54"/>
      <c r="RIE225" s="54"/>
      <c r="RIF225" s="54"/>
      <c r="RIG225" s="54"/>
      <c r="RIH225" s="54"/>
      <c r="RII225" s="54"/>
      <c r="RIJ225" s="54"/>
      <c r="RIK225" s="54"/>
      <c r="RIL225" s="54"/>
      <c r="RIM225" s="54"/>
      <c r="RIN225" s="54"/>
      <c r="RIO225" s="54"/>
      <c r="RIP225" s="54"/>
      <c r="RIQ225" s="54"/>
      <c r="RIR225" s="54"/>
      <c r="RIS225" s="54"/>
      <c r="RIT225" s="54"/>
      <c r="RIU225" s="54"/>
      <c r="RIV225" s="54"/>
      <c r="RIW225" s="54"/>
      <c r="RIX225" s="54"/>
      <c r="RIY225" s="54"/>
      <c r="RIZ225" s="54"/>
      <c r="RJA225" s="54"/>
      <c r="RJB225" s="54"/>
      <c r="RJC225" s="54"/>
      <c r="RJD225" s="54"/>
      <c r="RJE225" s="54"/>
      <c r="RJF225" s="54"/>
      <c r="RJG225" s="54"/>
      <c r="RJH225" s="54"/>
      <c r="RJI225" s="54"/>
      <c r="RJJ225" s="54"/>
      <c r="RJK225" s="54"/>
      <c r="RJL225" s="54"/>
      <c r="RJM225" s="54"/>
      <c r="RJN225" s="54"/>
      <c r="RJO225" s="54"/>
      <c r="RJP225" s="54"/>
      <c r="RJQ225" s="54"/>
      <c r="RJR225" s="54"/>
      <c r="RJS225" s="54"/>
      <c r="RJT225" s="54"/>
      <c r="RJU225" s="54"/>
      <c r="RJV225" s="54"/>
      <c r="RJW225" s="54"/>
      <c r="RJX225" s="54"/>
      <c r="RJY225" s="54"/>
      <c r="RJZ225" s="54"/>
      <c r="RKA225" s="54"/>
      <c r="RKB225" s="54"/>
      <c r="RKC225" s="54"/>
      <c r="RKD225" s="54"/>
      <c r="RKE225" s="54"/>
      <c r="RKF225" s="54"/>
      <c r="RKG225" s="54"/>
      <c r="RKH225" s="54"/>
      <c r="RKI225" s="54"/>
      <c r="RKJ225" s="54"/>
      <c r="RKK225" s="54"/>
      <c r="RKL225" s="54"/>
      <c r="RKM225" s="54"/>
      <c r="RKN225" s="54"/>
      <c r="RKO225" s="54"/>
      <c r="RKP225" s="54"/>
      <c r="RKQ225" s="54"/>
      <c r="RKR225" s="54"/>
      <c r="RKS225" s="54"/>
      <c r="RKT225" s="54"/>
      <c r="RKU225" s="54"/>
      <c r="RKV225" s="54"/>
      <c r="RKW225" s="54"/>
      <c r="RKX225" s="54"/>
      <c r="RKY225" s="54"/>
      <c r="RKZ225" s="54"/>
      <c r="RLA225" s="54"/>
      <c r="RLB225" s="54"/>
      <c r="RLC225" s="54"/>
      <c r="RLD225" s="54"/>
      <c r="RLE225" s="54"/>
      <c r="RLF225" s="54"/>
      <c r="RLG225" s="54"/>
      <c r="RLH225" s="54"/>
      <c r="RLI225" s="54"/>
      <c r="RLJ225" s="54"/>
      <c r="RLK225" s="54"/>
      <c r="RLL225" s="54"/>
      <c r="RLM225" s="54"/>
      <c r="RLN225" s="54"/>
      <c r="RLO225" s="54"/>
      <c r="RLP225" s="54"/>
      <c r="RLQ225" s="54"/>
      <c r="RLR225" s="54"/>
      <c r="RLS225" s="54"/>
      <c r="RLT225" s="54"/>
      <c r="RLU225" s="54"/>
      <c r="RLV225" s="54"/>
      <c r="RLW225" s="54"/>
      <c r="RLX225" s="54"/>
      <c r="RLY225" s="54"/>
      <c r="RLZ225" s="54"/>
      <c r="RMA225" s="54"/>
      <c r="RMB225" s="54"/>
      <c r="RMC225" s="54"/>
      <c r="RMD225" s="54"/>
      <c r="RME225" s="54"/>
      <c r="RMF225" s="54"/>
      <c r="RMG225" s="54"/>
      <c r="RMH225" s="54"/>
      <c r="RMI225" s="54"/>
      <c r="RMJ225" s="54"/>
      <c r="RMK225" s="54"/>
      <c r="RML225" s="54"/>
      <c r="RMM225" s="54"/>
      <c r="RMN225" s="54"/>
      <c r="RMO225" s="54"/>
      <c r="RMP225" s="54"/>
      <c r="RMQ225" s="54"/>
      <c r="RMR225" s="54"/>
      <c r="RMS225" s="54"/>
      <c r="RMT225" s="54"/>
      <c r="RMU225" s="54"/>
      <c r="RMV225" s="54"/>
      <c r="RMW225" s="54"/>
      <c r="RMX225" s="54"/>
      <c r="RMY225" s="54"/>
      <c r="RMZ225" s="54"/>
      <c r="RNA225" s="54"/>
      <c r="RNB225" s="54"/>
      <c r="RNC225" s="54"/>
      <c r="RND225" s="54"/>
      <c r="RNE225" s="54"/>
      <c r="RNF225" s="54"/>
      <c r="RNG225" s="54"/>
      <c r="RNH225" s="54"/>
      <c r="RNI225" s="54"/>
      <c r="RNJ225" s="54"/>
      <c r="RNK225" s="54"/>
      <c r="RNL225" s="54"/>
      <c r="RNM225" s="54"/>
      <c r="RNN225" s="54"/>
      <c r="RNO225" s="54"/>
      <c r="RNP225" s="54"/>
      <c r="RNQ225" s="54"/>
      <c r="RNR225" s="54"/>
      <c r="RNS225" s="54"/>
      <c r="RNT225" s="54"/>
      <c r="RNU225" s="54"/>
      <c r="RNV225" s="54"/>
      <c r="RNW225" s="54"/>
      <c r="RNX225" s="54"/>
      <c r="RNY225" s="54"/>
      <c r="RNZ225" s="54"/>
      <c r="ROA225" s="54"/>
      <c r="ROB225" s="54"/>
      <c r="ROC225" s="54"/>
      <c r="ROD225" s="54"/>
      <c r="ROE225" s="54"/>
      <c r="ROF225" s="54"/>
      <c r="ROG225" s="54"/>
      <c r="ROH225" s="54"/>
      <c r="ROI225" s="54"/>
      <c r="ROJ225" s="54"/>
      <c r="ROK225" s="54"/>
      <c r="ROL225" s="54"/>
      <c r="ROM225" s="54"/>
      <c r="RON225" s="54"/>
      <c r="ROO225" s="54"/>
      <c r="ROP225" s="54"/>
      <c r="ROQ225" s="54"/>
      <c r="ROR225" s="54"/>
      <c r="ROS225" s="54"/>
      <c r="ROT225" s="54"/>
      <c r="ROU225" s="54"/>
      <c r="ROV225" s="54"/>
      <c r="ROW225" s="54"/>
      <c r="ROX225" s="54"/>
      <c r="ROY225" s="54"/>
      <c r="ROZ225" s="54"/>
      <c r="RPA225" s="54"/>
      <c r="RPB225" s="54"/>
      <c r="RPC225" s="54"/>
      <c r="RPD225" s="54"/>
      <c r="RPE225" s="54"/>
      <c r="RPF225" s="54"/>
      <c r="RPG225" s="54"/>
      <c r="RPH225" s="54"/>
      <c r="RPI225" s="54"/>
      <c r="RPJ225" s="54"/>
      <c r="RPK225" s="54"/>
      <c r="RPL225" s="54"/>
      <c r="RPM225" s="54"/>
      <c r="RPN225" s="54"/>
      <c r="RPO225" s="54"/>
      <c r="RPP225" s="54"/>
      <c r="RPQ225" s="54"/>
      <c r="RPR225" s="54"/>
      <c r="RPS225" s="54"/>
      <c r="RPT225" s="54"/>
      <c r="RPU225" s="54"/>
      <c r="RPV225" s="54"/>
      <c r="RPW225" s="54"/>
      <c r="RPX225" s="54"/>
      <c r="RPY225" s="54"/>
      <c r="RPZ225" s="54"/>
      <c r="RQA225" s="54"/>
      <c r="RQB225" s="54"/>
      <c r="RQC225" s="54"/>
      <c r="RQD225" s="54"/>
      <c r="RQE225" s="54"/>
      <c r="RQF225" s="54"/>
      <c r="RQG225" s="54"/>
      <c r="RQH225" s="54"/>
      <c r="RQI225" s="54"/>
      <c r="RQJ225" s="54"/>
      <c r="RQK225" s="54"/>
      <c r="RQL225" s="54"/>
      <c r="RQM225" s="54"/>
      <c r="RQN225" s="54"/>
      <c r="RQO225" s="54"/>
      <c r="RQP225" s="54"/>
      <c r="RQQ225" s="54"/>
      <c r="RQR225" s="54"/>
      <c r="RQS225" s="54"/>
      <c r="RQT225" s="54"/>
      <c r="RQU225" s="54"/>
      <c r="RQV225" s="54"/>
      <c r="RQW225" s="54"/>
      <c r="RQX225" s="54"/>
      <c r="RQY225" s="54"/>
      <c r="RQZ225" s="54"/>
      <c r="RRA225" s="54"/>
      <c r="RRB225" s="54"/>
      <c r="RRC225" s="54"/>
      <c r="RRD225" s="54"/>
      <c r="RRE225" s="54"/>
      <c r="RRF225" s="54"/>
      <c r="RRG225" s="54"/>
      <c r="RRH225" s="54"/>
      <c r="RRI225" s="54"/>
      <c r="RRJ225" s="54"/>
      <c r="RRK225" s="54"/>
      <c r="RRL225" s="54"/>
      <c r="RRM225" s="54"/>
      <c r="RRN225" s="54"/>
      <c r="RRO225" s="54"/>
      <c r="RRP225" s="54"/>
      <c r="RRQ225" s="54"/>
      <c r="RRR225" s="54"/>
      <c r="RRS225" s="54"/>
      <c r="RRT225" s="54"/>
      <c r="RRU225" s="54"/>
      <c r="RRV225" s="54"/>
      <c r="RRW225" s="54"/>
      <c r="RRX225" s="54"/>
      <c r="RRY225" s="54"/>
      <c r="RRZ225" s="54"/>
      <c r="RSA225" s="54"/>
      <c r="RSB225" s="54"/>
      <c r="RSC225" s="54"/>
      <c r="RSD225" s="54"/>
      <c r="RSE225" s="54"/>
      <c r="RSF225" s="54"/>
      <c r="RSG225" s="54"/>
      <c r="RSH225" s="54"/>
      <c r="RSI225" s="54"/>
      <c r="RSJ225" s="54"/>
      <c r="RSK225" s="54"/>
      <c r="RSL225" s="54"/>
      <c r="RSM225" s="54"/>
      <c r="RSN225" s="54"/>
      <c r="RSO225" s="54"/>
      <c r="RSP225" s="54"/>
      <c r="RSQ225" s="54"/>
      <c r="RSR225" s="54"/>
      <c r="RSS225" s="54"/>
      <c r="RST225" s="54"/>
      <c r="RSU225" s="54"/>
      <c r="RSV225" s="54"/>
      <c r="RSW225" s="54"/>
      <c r="RSX225" s="54"/>
      <c r="RSY225" s="54"/>
      <c r="RSZ225" s="54"/>
      <c r="RTA225" s="54"/>
      <c r="RTB225" s="54"/>
      <c r="RTC225" s="54"/>
      <c r="RTD225" s="54"/>
      <c r="RTE225" s="54"/>
      <c r="RTF225" s="54"/>
      <c r="RTG225" s="54"/>
      <c r="RTH225" s="54"/>
      <c r="RTI225" s="54"/>
      <c r="RTJ225" s="54"/>
      <c r="RTK225" s="54"/>
      <c r="RTL225" s="54"/>
      <c r="RTM225" s="54"/>
      <c r="RTN225" s="54"/>
      <c r="RTO225" s="54"/>
      <c r="RTP225" s="54"/>
      <c r="RTQ225" s="54"/>
      <c r="RTR225" s="54"/>
      <c r="RTS225" s="54"/>
      <c r="RTT225" s="54"/>
      <c r="RTU225" s="54"/>
      <c r="RTV225" s="54"/>
      <c r="RTW225" s="54"/>
      <c r="RTX225" s="54"/>
      <c r="RTY225" s="54"/>
      <c r="RTZ225" s="54"/>
      <c r="RUA225" s="54"/>
      <c r="RUB225" s="54"/>
      <c r="RUC225" s="54"/>
      <c r="RUD225" s="54"/>
      <c r="RUE225" s="54"/>
      <c r="RUF225" s="54"/>
      <c r="RUG225" s="54"/>
      <c r="RUH225" s="54"/>
      <c r="RUI225" s="54"/>
      <c r="RUJ225" s="54"/>
      <c r="RUK225" s="54"/>
      <c r="RUL225" s="54"/>
      <c r="RUM225" s="54"/>
      <c r="RUN225" s="54"/>
      <c r="RUO225" s="54"/>
      <c r="RUP225" s="54"/>
      <c r="RUQ225" s="54"/>
      <c r="RUR225" s="54"/>
      <c r="RUS225" s="54"/>
      <c r="RUT225" s="54"/>
      <c r="RUU225" s="54"/>
      <c r="RUV225" s="54"/>
      <c r="RUW225" s="54"/>
      <c r="RUX225" s="54"/>
      <c r="RUY225" s="54"/>
      <c r="RUZ225" s="54"/>
      <c r="RVA225" s="54"/>
      <c r="RVB225" s="54"/>
      <c r="RVC225" s="54"/>
      <c r="RVD225" s="54"/>
      <c r="RVE225" s="54"/>
      <c r="RVF225" s="54"/>
      <c r="RVG225" s="54"/>
      <c r="RVH225" s="54"/>
      <c r="RVI225" s="54"/>
      <c r="RVJ225" s="54"/>
      <c r="RVK225" s="54"/>
      <c r="RVL225" s="54"/>
      <c r="RVM225" s="54"/>
      <c r="RVN225" s="54"/>
      <c r="RVO225" s="54"/>
      <c r="RVP225" s="54"/>
      <c r="RVQ225" s="54"/>
      <c r="RVR225" s="54"/>
      <c r="RVS225" s="54"/>
      <c r="RVT225" s="54"/>
      <c r="RVU225" s="54"/>
      <c r="RVV225" s="54"/>
      <c r="RVW225" s="54"/>
      <c r="RVX225" s="54"/>
      <c r="RVY225" s="54"/>
      <c r="RVZ225" s="54"/>
      <c r="RWA225" s="54"/>
      <c r="RWB225" s="54"/>
      <c r="RWC225" s="54"/>
      <c r="RWD225" s="54"/>
      <c r="RWE225" s="54"/>
      <c r="RWF225" s="54"/>
      <c r="RWG225" s="54"/>
      <c r="RWH225" s="54"/>
      <c r="RWI225" s="54"/>
      <c r="RWJ225" s="54"/>
      <c r="RWK225" s="54"/>
      <c r="RWL225" s="54"/>
      <c r="RWM225" s="54"/>
      <c r="RWN225" s="54"/>
      <c r="RWO225" s="54"/>
      <c r="RWP225" s="54"/>
      <c r="RWQ225" s="54"/>
      <c r="RWR225" s="54"/>
      <c r="RWS225" s="54"/>
      <c r="RWT225" s="54"/>
      <c r="RWU225" s="54"/>
      <c r="RWV225" s="54"/>
      <c r="RWW225" s="54"/>
      <c r="RWX225" s="54"/>
      <c r="RWY225" s="54"/>
      <c r="RWZ225" s="54"/>
      <c r="RXA225" s="54"/>
      <c r="RXB225" s="54"/>
      <c r="RXC225" s="54"/>
      <c r="RXD225" s="54"/>
      <c r="RXE225" s="54"/>
      <c r="RXF225" s="54"/>
      <c r="RXG225" s="54"/>
      <c r="RXH225" s="54"/>
      <c r="RXI225" s="54"/>
      <c r="RXJ225" s="54"/>
      <c r="RXK225" s="54"/>
      <c r="RXL225" s="54"/>
      <c r="RXM225" s="54"/>
      <c r="RXN225" s="54"/>
      <c r="RXO225" s="54"/>
      <c r="RXP225" s="54"/>
      <c r="RXQ225" s="54"/>
      <c r="RXR225" s="54"/>
      <c r="RXS225" s="54"/>
      <c r="RXT225" s="54"/>
      <c r="RXU225" s="54"/>
      <c r="RXV225" s="54"/>
      <c r="RXW225" s="54"/>
      <c r="RXX225" s="54"/>
      <c r="RXY225" s="54"/>
      <c r="RXZ225" s="54"/>
      <c r="RYA225" s="54"/>
      <c r="RYB225" s="54"/>
      <c r="RYC225" s="54"/>
      <c r="RYD225" s="54"/>
      <c r="RYE225" s="54"/>
      <c r="RYF225" s="54"/>
      <c r="RYG225" s="54"/>
      <c r="RYH225" s="54"/>
      <c r="RYI225" s="54"/>
      <c r="RYJ225" s="54"/>
      <c r="RYK225" s="54"/>
      <c r="RYL225" s="54"/>
      <c r="RYM225" s="54"/>
      <c r="RYN225" s="54"/>
      <c r="RYO225" s="54"/>
      <c r="RYP225" s="54"/>
      <c r="RYQ225" s="54"/>
      <c r="RYR225" s="54"/>
      <c r="RYS225" s="54"/>
      <c r="RYT225" s="54"/>
      <c r="RYU225" s="54"/>
      <c r="RYV225" s="54"/>
      <c r="RYW225" s="54"/>
      <c r="RYX225" s="54"/>
      <c r="RYY225" s="54"/>
      <c r="RYZ225" s="54"/>
      <c r="RZA225" s="54"/>
      <c r="RZB225" s="54"/>
      <c r="RZC225" s="54"/>
      <c r="RZD225" s="54"/>
      <c r="RZE225" s="54"/>
      <c r="RZF225" s="54"/>
      <c r="RZG225" s="54"/>
      <c r="RZH225" s="54"/>
      <c r="RZI225" s="54"/>
      <c r="RZJ225" s="54"/>
      <c r="RZK225" s="54"/>
      <c r="RZL225" s="54"/>
      <c r="RZM225" s="54"/>
      <c r="RZN225" s="54"/>
      <c r="RZO225" s="54"/>
      <c r="RZP225" s="54"/>
      <c r="RZQ225" s="54"/>
      <c r="RZR225" s="54"/>
      <c r="RZS225" s="54"/>
      <c r="RZT225" s="54"/>
      <c r="RZU225" s="54"/>
      <c r="RZV225" s="54"/>
      <c r="RZW225" s="54"/>
      <c r="RZX225" s="54"/>
      <c r="RZY225" s="54"/>
      <c r="RZZ225" s="54"/>
      <c r="SAA225" s="54"/>
      <c r="SAB225" s="54"/>
      <c r="SAC225" s="54"/>
      <c r="SAD225" s="54"/>
      <c r="SAE225" s="54"/>
      <c r="SAF225" s="54"/>
      <c r="SAG225" s="54"/>
      <c r="SAH225" s="54"/>
      <c r="SAI225" s="54"/>
      <c r="SAJ225" s="54"/>
      <c r="SAK225" s="54"/>
      <c r="SAL225" s="54"/>
      <c r="SAM225" s="54"/>
      <c r="SAN225" s="54"/>
      <c r="SAO225" s="54"/>
      <c r="SAP225" s="54"/>
      <c r="SAQ225" s="54"/>
      <c r="SAR225" s="54"/>
      <c r="SAS225" s="54"/>
      <c r="SAT225" s="54"/>
      <c r="SAU225" s="54"/>
      <c r="SAV225" s="54"/>
      <c r="SAW225" s="54"/>
      <c r="SAX225" s="54"/>
      <c r="SAY225" s="54"/>
      <c r="SAZ225" s="54"/>
      <c r="SBA225" s="54"/>
      <c r="SBB225" s="54"/>
      <c r="SBC225" s="54"/>
      <c r="SBD225" s="54"/>
      <c r="SBE225" s="54"/>
      <c r="SBF225" s="54"/>
      <c r="SBG225" s="54"/>
      <c r="SBH225" s="54"/>
      <c r="SBI225" s="54"/>
      <c r="SBJ225" s="54"/>
      <c r="SBK225" s="54"/>
      <c r="SBL225" s="54"/>
      <c r="SBM225" s="54"/>
      <c r="SBN225" s="54"/>
      <c r="SBO225" s="54"/>
      <c r="SBP225" s="54"/>
      <c r="SBQ225" s="54"/>
      <c r="SBR225" s="54"/>
      <c r="SBS225" s="54"/>
      <c r="SBT225" s="54"/>
      <c r="SBU225" s="54"/>
      <c r="SBV225" s="54"/>
      <c r="SBW225" s="54"/>
      <c r="SBX225" s="54"/>
      <c r="SBY225" s="54"/>
      <c r="SBZ225" s="54"/>
      <c r="SCA225" s="54"/>
      <c r="SCB225" s="54"/>
      <c r="SCC225" s="54"/>
      <c r="SCD225" s="54"/>
      <c r="SCE225" s="54"/>
      <c r="SCF225" s="54"/>
      <c r="SCG225" s="54"/>
      <c r="SCH225" s="54"/>
      <c r="SCI225" s="54"/>
      <c r="SCJ225" s="54"/>
      <c r="SCK225" s="54"/>
      <c r="SCL225" s="54"/>
      <c r="SCM225" s="54"/>
      <c r="SCN225" s="54"/>
      <c r="SCO225" s="54"/>
      <c r="SCP225" s="54"/>
      <c r="SCQ225" s="54"/>
      <c r="SCR225" s="54"/>
      <c r="SCS225" s="54"/>
      <c r="SCT225" s="54"/>
      <c r="SCU225" s="54"/>
      <c r="SCV225" s="54"/>
      <c r="SCW225" s="54"/>
      <c r="SCX225" s="54"/>
      <c r="SCY225" s="54"/>
      <c r="SCZ225" s="54"/>
      <c r="SDA225" s="54"/>
      <c r="SDB225" s="54"/>
      <c r="SDC225" s="54"/>
      <c r="SDD225" s="54"/>
      <c r="SDE225" s="54"/>
      <c r="SDF225" s="54"/>
      <c r="SDG225" s="54"/>
      <c r="SDH225" s="54"/>
      <c r="SDI225" s="54"/>
      <c r="SDJ225" s="54"/>
      <c r="SDK225" s="54"/>
      <c r="SDL225" s="54"/>
      <c r="SDM225" s="54"/>
      <c r="SDN225" s="54"/>
      <c r="SDO225" s="54"/>
      <c r="SDP225" s="54"/>
      <c r="SDQ225" s="54"/>
      <c r="SDR225" s="54"/>
      <c r="SDS225" s="54"/>
      <c r="SDT225" s="54"/>
      <c r="SDU225" s="54"/>
      <c r="SDV225" s="54"/>
      <c r="SDW225" s="54"/>
      <c r="SDX225" s="54"/>
      <c r="SDY225" s="54"/>
      <c r="SDZ225" s="54"/>
      <c r="SEA225" s="54"/>
      <c r="SEB225" s="54"/>
      <c r="SEC225" s="54"/>
      <c r="SED225" s="54"/>
      <c r="SEE225" s="54"/>
      <c r="SEF225" s="54"/>
      <c r="SEG225" s="54"/>
      <c r="SEH225" s="54"/>
      <c r="SEI225" s="54"/>
      <c r="SEJ225" s="54"/>
      <c r="SEK225" s="54"/>
      <c r="SEL225" s="54"/>
      <c r="SEM225" s="54"/>
      <c r="SEN225" s="54"/>
      <c r="SEO225" s="54"/>
      <c r="SEP225" s="54"/>
      <c r="SEQ225" s="54"/>
      <c r="SER225" s="54"/>
      <c r="SES225" s="54"/>
      <c r="SET225" s="54"/>
      <c r="SEU225" s="54"/>
      <c r="SEV225" s="54"/>
      <c r="SEW225" s="54"/>
      <c r="SEX225" s="54"/>
      <c r="SEY225" s="54"/>
      <c r="SEZ225" s="54"/>
      <c r="SFA225" s="54"/>
      <c r="SFB225" s="54"/>
      <c r="SFC225" s="54"/>
      <c r="SFD225" s="54"/>
      <c r="SFE225" s="54"/>
      <c r="SFF225" s="54"/>
      <c r="SFG225" s="54"/>
      <c r="SFH225" s="54"/>
      <c r="SFI225" s="54"/>
      <c r="SFJ225" s="54"/>
      <c r="SFK225" s="54"/>
      <c r="SFL225" s="54"/>
      <c r="SFM225" s="54"/>
      <c r="SFN225" s="54"/>
      <c r="SFO225" s="54"/>
      <c r="SFP225" s="54"/>
      <c r="SFQ225" s="54"/>
      <c r="SFR225" s="54"/>
      <c r="SFS225" s="54"/>
      <c r="SFT225" s="54"/>
      <c r="SFU225" s="54"/>
      <c r="SFV225" s="54"/>
      <c r="SFW225" s="54"/>
      <c r="SFX225" s="54"/>
      <c r="SFY225" s="54"/>
      <c r="SFZ225" s="54"/>
      <c r="SGA225" s="54"/>
      <c r="SGB225" s="54"/>
      <c r="SGC225" s="54"/>
      <c r="SGD225" s="54"/>
      <c r="SGE225" s="54"/>
      <c r="SGF225" s="54"/>
      <c r="SGG225" s="54"/>
      <c r="SGH225" s="54"/>
      <c r="SGI225" s="54"/>
      <c r="SGJ225" s="54"/>
      <c r="SGK225" s="54"/>
      <c r="SGL225" s="54"/>
      <c r="SGM225" s="54"/>
      <c r="SGN225" s="54"/>
      <c r="SGO225" s="54"/>
      <c r="SGP225" s="54"/>
      <c r="SGQ225" s="54"/>
      <c r="SGR225" s="54"/>
      <c r="SGS225" s="54"/>
      <c r="SGT225" s="54"/>
      <c r="SGU225" s="54"/>
      <c r="SGV225" s="54"/>
      <c r="SGW225" s="54"/>
      <c r="SGX225" s="54"/>
      <c r="SGY225" s="54"/>
      <c r="SGZ225" s="54"/>
      <c r="SHA225" s="54"/>
      <c r="SHB225" s="54"/>
      <c r="SHC225" s="54"/>
      <c r="SHD225" s="54"/>
      <c r="SHE225" s="54"/>
      <c r="SHF225" s="54"/>
      <c r="SHG225" s="54"/>
      <c r="SHH225" s="54"/>
      <c r="SHI225" s="54"/>
      <c r="SHJ225" s="54"/>
      <c r="SHK225" s="54"/>
      <c r="SHL225" s="54"/>
      <c r="SHM225" s="54"/>
      <c r="SHN225" s="54"/>
      <c r="SHO225" s="54"/>
      <c r="SHP225" s="54"/>
      <c r="SHQ225" s="54"/>
      <c r="SHR225" s="54"/>
      <c r="SHS225" s="54"/>
      <c r="SHT225" s="54"/>
      <c r="SHU225" s="54"/>
      <c r="SHV225" s="54"/>
      <c r="SHW225" s="54"/>
      <c r="SHX225" s="54"/>
      <c r="SHY225" s="54"/>
      <c r="SHZ225" s="54"/>
      <c r="SIA225" s="54"/>
      <c r="SIB225" s="54"/>
      <c r="SIC225" s="54"/>
      <c r="SID225" s="54"/>
      <c r="SIE225" s="54"/>
      <c r="SIF225" s="54"/>
      <c r="SIG225" s="54"/>
      <c r="SIH225" s="54"/>
      <c r="SII225" s="54"/>
      <c r="SIJ225" s="54"/>
      <c r="SIK225" s="54"/>
      <c r="SIL225" s="54"/>
      <c r="SIM225" s="54"/>
      <c r="SIN225" s="54"/>
      <c r="SIO225" s="54"/>
      <c r="SIP225" s="54"/>
      <c r="SIQ225" s="54"/>
      <c r="SIR225" s="54"/>
      <c r="SIS225" s="54"/>
      <c r="SIT225" s="54"/>
      <c r="SIU225" s="54"/>
      <c r="SIV225" s="54"/>
      <c r="SIW225" s="54"/>
      <c r="SIX225" s="54"/>
      <c r="SIY225" s="54"/>
      <c r="SIZ225" s="54"/>
      <c r="SJA225" s="54"/>
      <c r="SJB225" s="54"/>
      <c r="SJC225" s="54"/>
      <c r="SJD225" s="54"/>
      <c r="SJE225" s="54"/>
      <c r="SJF225" s="54"/>
      <c r="SJG225" s="54"/>
      <c r="SJH225" s="54"/>
      <c r="SJI225" s="54"/>
      <c r="SJJ225" s="54"/>
      <c r="SJK225" s="54"/>
      <c r="SJL225" s="54"/>
      <c r="SJM225" s="54"/>
      <c r="SJN225" s="54"/>
      <c r="SJO225" s="54"/>
      <c r="SJP225" s="54"/>
      <c r="SJQ225" s="54"/>
      <c r="SJR225" s="54"/>
      <c r="SJS225" s="54"/>
      <c r="SJT225" s="54"/>
      <c r="SJU225" s="54"/>
      <c r="SJV225" s="54"/>
      <c r="SJW225" s="54"/>
      <c r="SJX225" s="54"/>
      <c r="SJY225" s="54"/>
      <c r="SJZ225" s="54"/>
      <c r="SKA225" s="54"/>
      <c r="SKB225" s="54"/>
      <c r="SKC225" s="54"/>
      <c r="SKD225" s="54"/>
      <c r="SKE225" s="54"/>
      <c r="SKF225" s="54"/>
      <c r="SKG225" s="54"/>
      <c r="SKH225" s="54"/>
      <c r="SKI225" s="54"/>
      <c r="SKJ225" s="54"/>
      <c r="SKK225" s="54"/>
      <c r="SKL225" s="54"/>
      <c r="SKM225" s="54"/>
      <c r="SKN225" s="54"/>
      <c r="SKO225" s="54"/>
      <c r="SKP225" s="54"/>
      <c r="SKQ225" s="54"/>
      <c r="SKR225" s="54"/>
      <c r="SKS225" s="54"/>
      <c r="SKT225" s="54"/>
      <c r="SKU225" s="54"/>
      <c r="SKV225" s="54"/>
      <c r="SKW225" s="54"/>
      <c r="SKX225" s="54"/>
      <c r="SKY225" s="54"/>
      <c r="SKZ225" s="54"/>
      <c r="SLA225" s="54"/>
      <c r="SLB225" s="54"/>
      <c r="SLC225" s="54"/>
      <c r="SLD225" s="54"/>
      <c r="SLE225" s="54"/>
      <c r="SLF225" s="54"/>
      <c r="SLG225" s="54"/>
      <c r="SLH225" s="54"/>
      <c r="SLI225" s="54"/>
      <c r="SLJ225" s="54"/>
      <c r="SLK225" s="54"/>
      <c r="SLL225" s="54"/>
      <c r="SLM225" s="54"/>
      <c r="SLN225" s="54"/>
      <c r="SLO225" s="54"/>
      <c r="SLP225" s="54"/>
      <c r="SLQ225" s="54"/>
      <c r="SLR225" s="54"/>
      <c r="SLS225" s="54"/>
      <c r="SLT225" s="54"/>
      <c r="SLU225" s="54"/>
      <c r="SLV225" s="54"/>
      <c r="SLW225" s="54"/>
      <c r="SLX225" s="54"/>
      <c r="SLY225" s="54"/>
      <c r="SLZ225" s="54"/>
      <c r="SMA225" s="54"/>
      <c r="SMB225" s="54"/>
      <c r="SMC225" s="54"/>
      <c r="SMD225" s="54"/>
      <c r="SME225" s="54"/>
      <c r="SMF225" s="54"/>
      <c r="SMG225" s="54"/>
      <c r="SMH225" s="54"/>
      <c r="SMI225" s="54"/>
      <c r="SMJ225" s="54"/>
      <c r="SMK225" s="54"/>
      <c r="SML225" s="54"/>
      <c r="SMM225" s="54"/>
      <c r="SMN225" s="54"/>
      <c r="SMO225" s="54"/>
      <c r="SMP225" s="54"/>
      <c r="SMQ225" s="54"/>
      <c r="SMR225" s="54"/>
      <c r="SMS225" s="54"/>
      <c r="SMT225" s="54"/>
      <c r="SMU225" s="54"/>
      <c r="SMV225" s="54"/>
      <c r="SMW225" s="54"/>
      <c r="SMX225" s="54"/>
      <c r="SMY225" s="54"/>
      <c r="SMZ225" s="54"/>
      <c r="SNA225" s="54"/>
      <c r="SNB225" s="54"/>
      <c r="SNC225" s="54"/>
      <c r="SND225" s="54"/>
      <c r="SNE225" s="54"/>
      <c r="SNF225" s="54"/>
      <c r="SNG225" s="54"/>
      <c r="SNH225" s="54"/>
      <c r="SNI225" s="54"/>
      <c r="SNJ225" s="54"/>
      <c r="SNK225" s="54"/>
      <c r="SNL225" s="54"/>
      <c r="SNM225" s="54"/>
      <c r="SNN225" s="54"/>
      <c r="SNO225" s="54"/>
      <c r="SNP225" s="54"/>
      <c r="SNQ225" s="54"/>
      <c r="SNR225" s="54"/>
      <c r="SNS225" s="54"/>
      <c r="SNT225" s="54"/>
      <c r="SNU225" s="54"/>
      <c r="SNV225" s="54"/>
      <c r="SNW225" s="54"/>
      <c r="SNX225" s="54"/>
      <c r="SNY225" s="54"/>
      <c r="SNZ225" s="54"/>
      <c r="SOA225" s="54"/>
      <c r="SOB225" s="54"/>
      <c r="SOC225" s="54"/>
      <c r="SOD225" s="54"/>
      <c r="SOE225" s="54"/>
      <c r="SOF225" s="54"/>
      <c r="SOG225" s="54"/>
      <c r="SOH225" s="54"/>
      <c r="SOI225" s="54"/>
      <c r="SOJ225" s="54"/>
      <c r="SOK225" s="54"/>
      <c r="SOL225" s="54"/>
      <c r="SOM225" s="54"/>
      <c r="SON225" s="54"/>
      <c r="SOO225" s="54"/>
      <c r="SOP225" s="54"/>
      <c r="SOQ225" s="54"/>
      <c r="SOR225" s="54"/>
      <c r="SOS225" s="54"/>
      <c r="SOT225" s="54"/>
      <c r="SOU225" s="54"/>
      <c r="SOV225" s="54"/>
      <c r="SOW225" s="54"/>
      <c r="SOX225" s="54"/>
      <c r="SOY225" s="54"/>
      <c r="SOZ225" s="54"/>
      <c r="SPA225" s="54"/>
      <c r="SPB225" s="54"/>
      <c r="SPC225" s="54"/>
      <c r="SPD225" s="54"/>
      <c r="SPE225" s="54"/>
      <c r="SPF225" s="54"/>
      <c r="SPG225" s="54"/>
      <c r="SPH225" s="54"/>
      <c r="SPI225" s="54"/>
      <c r="SPJ225" s="54"/>
      <c r="SPK225" s="54"/>
      <c r="SPL225" s="54"/>
      <c r="SPM225" s="54"/>
      <c r="SPN225" s="54"/>
      <c r="SPO225" s="54"/>
      <c r="SPP225" s="54"/>
      <c r="SPQ225" s="54"/>
      <c r="SPR225" s="54"/>
      <c r="SPS225" s="54"/>
      <c r="SPT225" s="54"/>
      <c r="SPU225" s="54"/>
      <c r="SPV225" s="54"/>
      <c r="SPW225" s="54"/>
      <c r="SPX225" s="54"/>
      <c r="SPY225" s="54"/>
      <c r="SPZ225" s="54"/>
      <c r="SQA225" s="54"/>
      <c r="SQB225" s="54"/>
      <c r="SQC225" s="54"/>
      <c r="SQD225" s="54"/>
      <c r="SQE225" s="54"/>
      <c r="SQF225" s="54"/>
      <c r="SQG225" s="54"/>
      <c r="SQH225" s="54"/>
      <c r="SQI225" s="54"/>
      <c r="SQJ225" s="54"/>
      <c r="SQK225" s="54"/>
      <c r="SQL225" s="54"/>
      <c r="SQM225" s="54"/>
      <c r="SQN225" s="54"/>
      <c r="SQO225" s="54"/>
      <c r="SQP225" s="54"/>
      <c r="SQQ225" s="54"/>
      <c r="SQR225" s="54"/>
      <c r="SQS225" s="54"/>
      <c r="SQT225" s="54"/>
      <c r="SQU225" s="54"/>
      <c r="SQV225" s="54"/>
      <c r="SQW225" s="54"/>
      <c r="SQX225" s="54"/>
      <c r="SQY225" s="54"/>
      <c r="SQZ225" s="54"/>
      <c r="SRA225" s="54"/>
      <c r="SRB225" s="54"/>
      <c r="SRC225" s="54"/>
      <c r="SRD225" s="54"/>
      <c r="SRE225" s="54"/>
      <c r="SRF225" s="54"/>
      <c r="SRG225" s="54"/>
      <c r="SRH225" s="54"/>
      <c r="SRI225" s="54"/>
      <c r="SRJ225" s="54"/>
      <c r="SRK225" s="54"/>
      <c r="SRL225" s="54"/>
      <c r="SRM225" s="54"/>
      <c r="SRN225" s="54"/>
      <c r="SRO225" s="54"/>
      <c r="SRP225" s="54"/>
      <c r="SRQ225" s="54"/>
      <c r="SRR225" s="54"/>
      <c r="SRS225" s="54"/>
      <c r="SRT225" s="54"/>
      <c r="SRU225" s="54"/>
      <c r="SRV225" s="54"/>
      <c r="SRW225" s="54"/>
      <c r="SRX225" s="54"/>
      <c r="SRY225" s="54"/>
      <c r="SRZ225" s="54"/>
      <c r="SSA225" s="54"/>
      <c r="SSB225" s="54"/>
      <c r="SSC225" s="54"/>
      <c r="SSD225" s="54"/>
      <c r="SSE225" s="54"/>
      <c r="SSF225" s="54"/>
      <c r="SSG225" s="54"/>
      <c r="SSH225" s="54"/>
      <c r="SSI225" s="54"/>
      <c r="SSJ225" s="54"/>
      <c r="SSK225" s="54"/>
      <c r="SSL225" s="54"/>
      <c r="SSM225" s="54"/>
      <c r="SSN225" s="54"/>
      <c r="SSO225" s="54"/>
      <c r="SSP225" s="54"/>
      <c r="SSQ225" s="54"/>
      <c r="SSR225" s="54"/>
      <c r="SSS225" s="54"/>
      <c r="SST225" s="54"/>
      <c r="SSU225" s="54"/>
      <c r="SSV225" s="54"/>
      <c r="SSW225" s="54"/>
      <c r="SSX225" s="54"/>
      <c r="SSY225" s="54"/>
      <c r="SSZ225" s="54"/>
      <c r="STA225" s="54"/>
      <c r="STB225" s="54"/>
      <c r="STC225" s="54"/>
      <c r="STD225" s="54"/>
      <c r="STE225" s="54"/>
      <c r="STF225" s="54"/>
      <c r="STG225" s="54"/>
      <c r="STH225" s="54"/>
      <c r="STI225" s="54"/>
      <c r="STJ225" s="54"/>
      <c r="STK225" s="54"/>
      <c r="STL225" s="54"/>
      <c r="STM225" s="54"/>
      <c r="STN225" s="54"/>
      <c r="STO225" s="54"/>
      <c r="STP225" s="54"/>
      <c r="STQ225" s="54"/>
      <c r="STR225" s="54"/>
      <c r="STS225" s="54"/>
      <c r="STT225" s="54"/>
      <c r="STU225" s="54"/>
      <c r="STV225" s="54"/>
      <c r="STW225" s="54"/>
      <c r="STX225" s="54"/>
      <c r="STY225" s="54"/>
      <c r="STZ225" s="54"/>
      <c r="SUA225" s="54"/>
      <c r="SUB225" s="54"/>
      <c r="SUC225" s="54"/>
      <c r="SUD225" s="54"/>
      <c r="SUE225" s="54"/>
      <c r="SUF225" s="54"/>
      <c r="SUG225" s="54"/>
      <c r="SUH225" s="54"/>
      <c r="SUI225" s="54"/>
      <c r="SUJ225" s="54"/>
      <c r="SUK225" s="54"/>
      <c r="SUL225" s="54"/>
      <c r="SUM225" s="54"/>
      <c r="SUN225" s="54"/>
      <c r="SUO225" s="54"/>
      <c r="SUP225" s="54"/>
      <c r="SUQ225" s="54"/>
      <c r="SUR225" s="54"/>
      <c r="SUS225" s="54"/>
      <c r="SUT225" s="54"/>
      <c r="SUU225" s="54"/>
      <c r="SUV225" s="54"/>
      <c r="SUW225" s="54"/>
      <c r="SUX225" s="54"/>
      <c r="SUY225" s="54"/>
      <c r="SUZ225" s="54"/>
      <c r="SVA225" s="54"/>
      <c r="SVB225" s="54"/>
      <c r="SVC225" s="54"/>
      <c r="SVD225" s="54"/>
      <c r="SVE225" s="54"/>
      <c r="SVF225" s="54"/>
      <c r="SVG225" s="54"/>
      <c r="SVH225" s="54"/>
      <c r="SVI225" s="54"/>
      <c r="SVJ225" s="54"/>
      <c r="SVK225" s="54"/>
      <c r="SVL225" s="54"/>
      <c r="SVM225" s="54"/>
      <c r="SVN225" s="54"/>
      <c r="SVO225" s="54"/>
      <c r="SVP225" s="54"/>
      <c r="SVQ225" s="54"/>
      <c r="SVR225" s="54"/>
      <c r="SVS225" s="54"/>
      <c r="SVT225" s="54"/>
      <c r="SVU225" s="54"/>
      <c r="SVV225" s="54"/>
      <c r="SVW225" s="54"/>
      <c r="SVX225" s="54"/>
      <c r="SVY225" s="54"/>
      <c r="SVZ225" s="54"/>
      <c r="SWA225" s="54"/>
      <c r="SWB225" s="54"/>
      <c r="SWC225" s="54"/>
      <c r="SWD225" s="54"/>
      <c r="SWE225" s="54"/>
      <c r="SWF225" s="54"/>
      <c r="SWG225" s="54"/>
      <c r="SWH225" s="54"/>
      <c r="SWI225" s="54"/>
      <c r="SWJ225" s="54"/>
      <c r="SWK225" s="54"/>
      <c r="SWL225" s="54"/>
      <c r="SWM225" s="54"/>
      <c r="SWN225" s="54"/>
      <c r="SWO225" s="54"/>
      <c r="SWP225" s="54"/>
      <c r="SWQ225" s="54"/>
      <c r="SWR225" s="54"/>
      <c r="SWS225" s="54"/>
      <c r="SWT225" s="54"/>
      <c r="SWU225" s="54"/>
      <c r="SWV225" s="54"/>
      <c r="SWW225" s="54"/>
      <c r="SWX225" s="54"/>
      <c r="SWY225" s="54"/>
      <c r="SWZ225" s="54"/>
      <c r="SXA225" s="54"/>
      <c r="SXB225" s="54"/>
      <c r="SXC225" s="54"/>
      <c r="SXD225" s="54"/>
      <c r="SXE225" s="54"/>
      <c r="SXF225" s="54"/>
      <c r="SXG225" s="54"/>
      <c r="SXH225" s="54"/>
      <c r="SXI225" s="54"/>
      <c r="SXJ225" s="54"/>
      <c r="SXK225" s="54"/>
      <c r="SXL225" s="54"/>
      <c r="SXM225" s="54"/>
      <c r="SXN225" s="54"/>
      <c r="SXO225" s="54"/>
      <c r="SXP225" s="54"/>
      <c r="SXQ225" s="54"/>
      <c r="SXR225" s="54"/>
      <c r="SXS225" s="54"/>
      <c r="SXT225" s="54"/>
      <c r="SXU225" s="54"/>
      <c r="SXV225" s="54"/>
      <c r="SXW225" s="54"/>
      <c r="SXX225" s="54"/>
      <c r="SXY225" s="54"/>
      <c r="SXZ225" s="54"/>
      <c r="SYA225" s="54"/>
      <c r="SYB225" s="54"/>
      <c r="SYC225" s="54"/>
      <c r="SYD225" s="54"/>
      <c r="SYE225" s="54"/>
      <c r="SYF225" s="54"/>
      <c r="SYG225" s="54"/>
      <c r="SYH225" s="54"/>
      <c r="SYI225" s="54"/>
      <c r="SYJ225" s="54"/>
      <c r="SYK225" s="54"/>
      <c r="SYL225" s="54"/>
      <c r="SYM225" s="54"/>
      <c r="SYN225" s="54"/>
      <c r="SYO225" s="54"/>
      <c r="SYP225" s="54"/>
      <c r="SYQ225" s="54"/>
      <c r="SYR225" s="54"/>
      <c r="SYS225" s="54"/>
      <c r="SYT225" s="54"/>
      <c r="SYU225" s="54"/>
      <c r="SYV225" s="54"/>
      <c r="SYW225" s="54"/>
      <c r="SYX225" s="54"/>
      <c r="SYY225" s="54"/>
      <c r="SYZ225" s="54"/>
      <c r="SZA225" s="54"/>
      <c r="SZB225" s="54"/>
      <c r="SZC225" s="54"/>
      <c r="SZD225" s="54"/>
      <c r="SZE225" s="54"/>
      <c r="SZF225" s="54"/>
      <c r="SZG225" s="54"/>
      <c r="SZH225" s="54"/>
      <c r="SZI225" s="54"/>
      <c r="SZJ225" s="54"/>
      <c r="SZK225" s="54"/>
      <c r="SZL225" s="54"/>
      <c r="SZM225" s="54"/>
      <c r="SZN225" s="54"/>
      <c r="SZO225" s="54"/>
      <c r="SZP225" s="54"/>
      <c r="SZQ225" s="54"/>
      <c r="SZR225" s="54"/>
      <c r="SZS225" s="54"/>
      <c r="SZT225" s="54"/>
      <c r="SZU225" s="54"/>
      <c r="SZV225" s="54"/>
      <c r="SZW225" s="54"/>
      <c r="SZX225" s="54"/>
      <c r="SZY225" s="54"/>
      <c r="SZZ225" s="54"/>
      <c r="TAA225" s="54"/>
      <c r="TAB225" s="54"/>
      <c r="TAC225" s="54"/>
      <c r="TAD225" s="54"/>
      <c r="TAE225" s="54"/>
      <c r="TAF225" s="54"/>
      <c r="TAG225" s="54"/>
      <c r="TAH225" s="54"/>
      <c r="TAI225" s="54"/>
      <c r="TAJ225" s="54"/>
      <c r="TAK225" s="54"/>
      <c r="TAL225" s="54"/>
      <c r="TAM225" s="54"/>
      <c r="TAN225" s="54"/>
      <c r="TAO225" s="54"/>
      <c r="TAP225" s="54"/>
      <c r="TAQ225" s="54"/>
      <c r="TAR225" s="54"/>
      <c r="TAS225" s="54"/>
      <c r="TAT225" s="54"/>
      <c r="TAU225" s="54"/>
      <c r="TAV225" s="54"/>
      <c r="TAW225" s="54"/>
      <c r="TAX225" s="54"/>
      <c r="TAY225" s="54"/>
      <c r="TAZ225" s="54"/>
      <c r="TBA225" s="54"/>
      <c r="TBB225" s="54"/>
      <c r="TBC225" s="54"/>
      <c r="TBD225" s="54"/>
      <c r="TBE225" s="54"/>
      <c r="TBF225" s="54"/>
      <c r="TBG225" s="54"/>
      <c r="TBH225" s="54"/>
      <c r="TBI225" s="54"/>
      <c r="TBJ225" s="54"/>
      <c r="TBK225" s="54"/>
      <c r="TBL225" s="54"/>
      <c r="TBM225" s="54"/>
      <c r="TBN225" s="54"/>
      <c r="TBO225" s="54"/>
      <c r="TBP225" s="54"/>
      <c r="TBQ225" s="54"/>
      <c r="TBR225" s="54"/>
      <c r="TBS225" s="54"/>
      <c r="TBT225" s="54"/>
      <c r="TBU225" s="54"/>
      <c r="TBV225" s="54"/>
      <c r="TBW225" s="54"/>
      <c r="TBX225" s="54"/>
      <c r="TBY225" s="54"/>
      <c r="TBZ225" s="54"/>
      <c r="TCA225" s="54"/>
      <c r="TCB225" s="54"/>
      <c r="TCC225" s="54"/>
      <c r="TCD225" s="54"/>
      <c r="TCE225" s="54"/>
      <c r="TCF225" s="54"/>
      <c r="TCG225" s="54"/>
      <c r="TCH225" s="54"/>
      <c r="TCI225" s="54"/>
      <c r="TCJ225" s="54"/>
      <c r="TCK225" s="54"/>
      <c r="TCL225" s="54"/>
      <c r="TCM225" s="54"/>
      <c r="TCN225" s="54"/>
      <c r="TCO225" s="54"/>
      <c r="TCP225" s="54"/>
      <c r="TCQ225" s="54"/>
      <c r="TCR225" s="54"/>
      <c r="TCS225" s="54"/>
      <c r="TCT225" s="54"/>
      <c r="TCU225" s="54"/>
      <c r="TCV225" s="54"/>
      <c r="TCW225" s="54"/>
      <c r="TCX225" s="54"/>
      <c r="TCY225" s="54"/>
      <c r="TCZ225" s="54"/>
      <c r="TDA225" s="54"/>
      <c r="TDB225" s="54"/>
      <c r="TDC225" s="54"/>
      <c r="TDD225" s="54"/>
      <c r="TDE225" s="54"/>
      <c r="TDF225" s="54"/>
      <c r="TDG225" s="54"/>
      <c r="TDH225" s="54"/>
      <c r="TDI225" s="54"/>
      <c r="TDJ225" s="54"/>
      <c r="TDK225" s="54"/>
      <c r="TDL225" s="54"/>
      <c r="TDM225" s="54"/>
      <c r="TDN225" s="54"/>
      <c r="TDO225" s="54"/>
      <c r="TDP225" s="54"/>
      <c r="TDQ225" s="54"/>
      <c r="TDR225" s="54"/>
      <c r="TDS225" s="54"/>
      <c r="TDT225" s="54"/>
      <c r="TDU225" s="54"/>
      <c r="TDV225" s="54"/>
      <c r="TDW225" s="54"/>
      <c r="TDX225" s="54"/>
      <c r="TDY225" s="54"/>
      <c r="TDZ225" s="54"/>
      <c r="TEA225" s="54"/>
      <c r="TEB225" s="54"/>
      <c r="TEC225" s="54"/>
      <c r="TED225" s="54"/>
      <c r="TEE225" s="54"/>
      <c r="TEF225" s="54"/>
      <c r="TEG225" s="54"/>
      <c r="TEH225" s="54"/>
      <c r="TEI225" s="54"/>
      <c r="TEJ225" s="54"/>
      <c r="TEK225" s="54"/>
      <c r="TEL225" s="54"/>
      <c r="TEM225" s="54"/>
      <c r="TEN225" s="54"/>
      <c r="TEO225" s="54"/>
      <c r="TEP225" s="54"/>
      <c r="TEQ225" s="54"/>
      <c r="TER225" s="54"/>
      <c r="TES225" s="54"/>
      <c r="TET225" s="54"/>
      <c r="TEU225" s="54"/>
      <c r="TEV225" s="54"/>
      <c r="TEW225" s="54"/>
      <c r="TEX225" s="54"/>
      <c r="TEY225" s="54"/>
      <c r="TEZ225" s="54"/>
      <c r="TFA225" s="54"/>
      <c r="TFB225" s="54"/>
      <c r="TFC225" s="54"/>
      <c r="TFD225" s="54"/>
      <c r="TFE225" s="54"/>
      <c r="TFF225" s="54"/>
      <c r="TFG225" s="54"/>
      <c r="TFH225" s="54"/>
      <c r="TFI225" s="54"/>
      <c r="TFJ225" s="54"/>
      <c r="TFK225" s="54"/>
      <c r="TFL225" s="54"/>
      <c r="TFM225" s="54"/>
      <c r="TFN225" s="54"/>
      <c r="TFO225" s="54"/>
      <c r="TFP225" s="54"/>
      <c r="TFQ225" s="54"/>
      <c r="TFR225" s="54"/>
      <c r="TFS225" s="54"/>
      <c r="TFT225" s="54"/>
      <c r="TFU225" s="54"/>
      <c r="TFV225" s="54"/>
      <c r="TFW225" s="54"/>
      <c r="TFX225" s="54"/>
      <c r="TFY225" s="54"/>
      <c r="TFZ225" s="54"/>
      <c r="TGA225" s="54"/>
      <c r="TGB225" s="54"/>
      <c r="TGC225" s="54"/>
      <c r="TGD225" s="54"/>
      <c r="TGE225" s="54"/>
      <c r="TGF225" s="54"/>
      <c r="TGG225" s="54"/>
      <c r="TGH225" s="54"/>
      <c r="TGI225" s="54"/>
      <c r="TGJ225" s="54"/>
      <c r="TGK225" s="54"/>
      <c r="TGL225" s="54"/>
      <c r="TGM225" s="54"/>
      <c r="TGN225" s="54"/>
      <c r="TGO225" s="54"/>
      <c r="TGP225" s="54"/>
      <c r="TGQ225" s="54"/>
      <c r="TGR225" s="54"/>
      <c r="TGS225" s="54"/>
      <c r="TGT225" s="54"/>
      <c r="TGU225" s="54"/>
      <c r="TGV225" s="54"/>
      <c r="TGW225" s="54"/>
      <c r="TGX225" s="54"/>
      <c r="TGY225" s="54"/>
      <c r="TGZ225" s="54"/>
      <c r="THA225" s="54"/>
      <c r="THB225" s="54"/>
      <c r="THC225" s="54"/>
      <c r="THD225" s="54"/>
      <c r="THE225" s="54"/>
      <c r="THF225" s="54"/>
      <c r="THG225" s="54"/>
      <c r="THH225" s="54"/>
      <c r="THI225" s="54"/>
      <c r="THJ225" s="54"/>
      <c r="THK225" s="54"/>
      <c r="THL225" s="54"/>
      <c r="THM225" s="54"/>
      <c r="THN225" s="54"/>
      <c r="THO225" s="54"/>
      <c r="THP225" s="54"/>
      <c r="THQ225" s="54"/>
      <c r="THR225" s="54"/>
      <c r="THS225" s="54"/>
      <c r="THT225" s="54"/>
      <c r="THU225" s="54"/>
      <c r="THV225" s="54"/>
      <c r="THW225" s="54"/>
      <c r="THX225" s="54"/>
      <c r="THY225" s="54"/>
      <c r="THZ225" s="54"/>
      <c r="TIA225" s="54"/>
      <c r="TIB225" s="54"/>
      <c r="TIC225" s="54"/>
      <c r="TID225" s="54"/>
      <c r="TIE225" s="54"/>
      <c r="TIF225" s="54"/>
      <c r="TIG225" s="54"/>
      <c r="TIH225" s="54"/>
      <c r="TII225" s="54"/>
      <c r="TIJ225" s="54"/>
      <c r="TIK225" s="54"/>
      <c r="TIL225" s="54"/>
      <c r="TIM225" s="54"/>
      <c r="TIN225" s="54"/>
      <c r="TIO225" s="54"/>
      <c r="TIP225" s="54"/>
      <c r="TIQ225" s="54"/>
      <c r="TIR225" s="54"/>
      <c r="TIS225" s="54"/>
      <c r="TIT225" s="54"/>
      <c r="TIU225" s="54"/>
      <c r="TIV225" s="54"/>
      <c r="TIW225" s="54"/>
      <c r="TIX225" s="54"/>
      <c r="TIY225" s="54"/>
      <c r="TIZ225" s="54"/>
      <c r="TJA225" s="54"/>
      <c r="TJB225" s="54"/>
      <c r="TJC225" s="54"/>
      <c r="TJD225" s="54"/>
      <c r="TJE225" s="54"/>
      <c r="TJF225" s="54"/>
      <c r="TJG225" s="54"/>
      <c r="TJH225" s="54"/>
      <c r="TJI225" s="54"/>
      <c r="TJJ225" s="54"/>
      <c r="TJK225" s="54"/>
      <c r="TJL225" s="54"/>
      <c r="TJM225" s="54"/>
      <c r="TJN225" s="54"/>
      <c r="TJO225" s="54"/>
      <c r="TJP225" s="54"/>
      <c r="TJQ225" s="54"/>
      <c r="TJR225" s="54"/>
      <c r="TJS225" s="54"/>
      <c r="TJT225" s="54"/>
      <c r="TJU225" s="54"/>
      <c r="TJV225" s="54"/>
      <c r="TJW225" s="54"/>
      <c r="TJX225" s="54"/>
      <c r="TJY225" s="54"/>
      <c r="TJZ225" s="54"/>
      <c r="TKA225" s="54"/>
      <c r="TKB225" s="54"/>
      <c r="TKC225" s="54"/>
      <c r="TKD225" s="54"/>
      <c r="TKE225" s="54"/>
      <c r="TKF225" s="54"/>
      <c r="TKG225" s="54"/>
      <c r="TKH225" s="54"/>
      <c r="TKI225" s="54"/>
      <c r="TKJ225" s="54"/>
      <c r="TKK225" s="54"/>
      <c r="TKL225" s="54"/>
      <c r="TKM225" s="54"/>
      <c r="TKN225" s="54"/>
      <c r="TKO225" s="54"/>
      <c r="TKP225" s="54"/>
      <c r="TKQ225" s="54"/>
      <c r="TKR225" s="54"/>
      <c r="TKS225" s="54"/>
      <c r="TKT225" s="54"/>
      <c r="TKU225" s="54"/>
      <c r="TKV225" s="54"/>
      <c r="TKW225" s="54"/>
      <c r="TKX225" s="54"/>
      <c r="TKY225" s="54"/>
      <c r="TKZ225" s="54"/>
      <c r="TLA225" s="54"/>
      <c r="TLB225" s="54"/>
      <c r="TLC225" s="54"/>
      <c r="TLD225" s="54"/>
      <c r="TLE225" s="54"/>
      <c r="TLF225" s="54"/>
      <c r="TLG225" s="54"/>
      <c r="TLH225" s="54"/>
      <c r="TLI225" s="54"/>
      <c r="TLJ225" s="54"/>
      <c r="TLK225" s="54"/>
      <c r="TLL225" s="54"/>
      <c r="TLM225" s="54"/>
      <c r="TLN225" s="54"/>
      <c r="TLO225" s="54"/>
      <c r="TLP225" s="54"/>
      <c r="TLQ225" s="54"/>
      <c r="TLR225" s="54"/>
      <c r="TLS225" s="54"/>
      <c r="TLT225" s="54"/>
      <c r="TLU225" s="54"/>
      <c r="TLV225" s="54"/>
      <c r="TLW225" s="54"/>
      <c r="TLX225" s="54"/>
      <c r="TLY225" s="54"/>
      <c r="TLZ225" s="54"/>
      <c r="TMA225" s="54"/>
      <c r="TMB225" s="54"/>
      <c r="TMC225" s="54"/>
      <c r="TMD225" s="54"/>
      <c r="TME225" s="54"/>
      <c r="TMF225" s="54"/>
      <c r="TMG225" s="54"/>
      <c r="TMH225" s="54"/>
      <c r="TMI225" s="54"/>
      <c r="TMJ225" s="54"/>
      <c r="TMK225" s="54"/>
      <c r="TML225" s="54"/>
      <c r="TMM225" s="54"/>
      <c r="TMN225" s="54"/>
      <c r="TMO225" s="54"/>
      <c r="TMP225" s="54"/>
      <c r="TMQ225" s="54"/>
      <c r="TMR225" s="54"/>
      <c r="TMS225" s="54"/>
      <c r="TMT225" s="54"/>
      <c r="TMU225" s="54"/>
      <c r="TMV225" s="54"/>
      <c r="TMW225" s="54"/>
      <c r="TMX225" s="54"/>
      <c r="TMY225" s="54"/>
      <c r="TMZ225" s="54"/>
      <c r="TNA225" s="54"/>
      <c r="TNB225" s="54"/>
      <c r="TNC225" s="54"/>
      <c r="TND225" s="54"/>
      <c r="TNE225" s="54"/>
      <c r="TNF225" s="54"/>
      <c r="TNG225" s="54"/>
      <c r="TNH225" s="54"/>
      <c r="TNI225" s="54"/>
      <c r="TNJ225" s="54"/>
      <c r="TNK225" s="54"/>
      <c r="TNL225" s="54"/>
      <c r="TNM225" s="54"/>
      <c r="TNN225" s="54"/>
      <c r="TNO225" s="54"/>
      <c r="TNP225" s="54"/>
      <c r="TNQ225" s="54"/>
      <c r="TNR225" s="54"/>
      <c r="TNS225" s="54"/>
      <c r="TNT225" s="54"/>
      <c r="TNU225" s="54"/>
      <c r="TNV225" s="54"/>
      <c r="TNW225" s="54"/>
      <c r="TNX225" s="54"/>
      <c r="TNY225" s="54"/>
      <c r="TNZ225" s="54"/>
      <c r="TOA225" s="54"/>
      <c r="TOB225" s="54"/>
      <c r="TOC225" s="54"/>
      <c r="TOD225" s="54"/>
      <c r="TOE225" s="54"/>
      <c r="TOF225" s="54"/>
      <c r="TOG225" s="54"/>
      <c r="TOH225" s="54"/>
      <c r="TOI225" s="54"/>
      <c r="TOJ225" s="54"/>
      <c r="TOK225" s="54"/>
      <c r="TOL225" s="54"/>
      <c r="TOM225" s="54"/>
      <c r="TON225" s="54"/>
      <c r="TOO225" s="54"/>
      <c r="TOP225" s="54"/>
      <c r="TOQ225" s="54"/>
      <c r="TOR225" s="54"/>
      <c r="TOS225" s="54"/>
      <c r="TOT225" s="54"/>
      <c r="TOU225" s="54"/>
      <c r="TOV225" s="54"/>
      <c r="TOW225" s="54"/>
      <c r="TOX225" s="54"/>
      <c r="TOY225" s="54"/>
      <c r="TOZ225" s="54"/>
      <c r="TPA225" s="54"/>
      <c r="TPB225" s="54"/>
      <c r="TPC225" s="54"/>
      <c r="TPD225" s="54"/>
      <c r="TPE225" s="54"/>
      <c r="TPF225" s="54"/>
      <c r="TPG225" s="54"/>
      <c r="TPH225" s="54"/>
      <c r="TPI225" s="54"/>
      <c r="TPJ225" s="54"/>
      <c r="TPK225" s="54"/>
      <c r="TPL225" s="54"/>
      <c r="TPM225" s="54"/>
      <c r="TPN225" s="54"/>
      <c r="TPO225" s="54"/>
      <c r="TPP225" s="54"/>
      <c r="TPQ225" s="54"/>
      <c r="TPR225" s="54"/>
      <c r="TPS225" s="54"/>
      <c r="TPT225" s="54"/>
      <c r="TPU225" s="54"/>
      <c r="TPV225" s="54"/>
      <c r="TPW225" s="54"/>
      <c r="TPX225" s="54"/>
      <c r="TPY225" s="54"/>
      <c r="TPZ225" s="54"/>
      <c r="TQA225" s="54"/>
      <c r="TQB225" s="54"/>
      <c r="TQC225" s="54"/>
      <c r="TQD225" s="54"/>
      <c r="TQE225" s="54"/>
      <c r="TQF225" s="54"/>
      <c r="TQG225" s="54"/>
      <c r="TQH225" s="54"/>
      <c r="TQI225" s="54"/>
      <c r="TQJ225" s="54"/>
      <c r="TQK225" s="54"/>
      <c r="TQL225" s="54"/>
      <c r="TQM225" s="54"/>
      <c r="TQN225" s="54"/>
      <c r="TQO225" s="54"/>
      <c r="TQP225" s="54"/>
      <c r="TQQ225" s="54"/>
      <c r="TQR225" s="54"/>
      <c r="TQS225" s="54"/>
      <c r="TQT225" s="54"/>
      <c r="TQU225" s="54"/>
      <c r="TQV225" s="54"/>
      <c r="TQW225" s="54"/>
      <c r="TQX225" s="54"/>
      <c r="TQY225" s="54"/>
      <c r="TQZ225" s="54"/>
      <c r="TRA225" s="54"/>
      <c r="TRB225" s="54"/>
      <c r="TRC225" s="54"/>
      <c r="TRD225" s="54"/>
      <c r="TRE225" s="54"/>
      <c r="TRF225" s="54"/>
      <c r="TRG225" s="54"/>
      <c r="TRH225" s="54"/>
      <c r="TRI225" s="54"/>
      <c r="TRJ225" s="54"/>
      <c r="TRK225" s="54"/>
      <c r="TRL225" s="54"/>
      <c r="TRM225" s="54"/>
      <c r="TRN225" s="54"/>
      <c r="TRO225" s="54"/>
      <c r="TRP225" s="54"/>
      <c r="TRQ225" s="54"/>
      <c r="TRR225" s="54"/>
      <c r="TRS225" s="54"/>
      <c r="TRT225" s="54"/>
      <c r="TRU225" s="54"/>
      <c r="TRV225" s="54"/>
      <c r="TRW225" s="54"/>
      <c r="TRX225" s="54"/>
      <c r="TRY225" s="54"/>
      <c r="TRZ225" s="54"/>
      <c r="TSA225" s="54"/>
      <c r="TSB225" s="54"/>
      <c r="TSC225" s="54"/>
      <c r="TSD225" s="54"/>
      <c r="TSE225" s="54"/>
      <c r="TSF225" s="54"/>
      <c r="TSG225" s="54"/>
      <c r="TSH225" s="54"/>
      <c r="TSI225" s="54"/>
      <c r="TSJ225" s="54"/>
      <c r="TSK225" s="54"/>
      <c r="TSL225" s="54"/>
      <c r="TSM225" s="54"/>
      <c r="TSN225" s="54"/>
      <c r="TSO225" s="54"/>
      <c r="TSP225" s="54"/>
      <c r="TSQ225" s="54"/>
      <c r="TSR225" s="54"/>
      <c r="TSS225" s="54"/>
      <c r="TST225" s="54"/>
      <c r="TSU225" s="54"/>
      <c r="TSV225" s="54"/>
      <c r="TSW225" s="54"/>
      <c r="TSX225" s="54"/>
      <c r="TSY225" s="54"/>
      <c r="TSZ225" s="54"/>
      <c r="TTA225" s="54"/>
      <c r="TTB225" s="54"/>
      <c r="TTC225" s="54"/>
      <c r="TTD225" s="54"/>
      <c r="TTE225" s="54"/>
      <c r="TTF225" s="54"/>
      <c r="TTG225" s="54"/>
      <c r="TTH225" s="54"/>
      <c r="TTI225" s="54"/>
      <c r="TTJ225" s="54"/>
      <c r="TTK225" s="54"/>
      <c r="TTL225" s="54"/>
      <c r="TTM225" s="54"/>
      <c r="TTN225" s="54"/>
      <c r="TTO225" s="54"/>
      <c r="TTP225" s="54"/>
      <c r="TTQ225" s="54"/>
      <c r="TTR225" s="54"/>
      <c r="TTS225" s="54"/>
      <c r="TTT225" s="54"/>
      <c r="TTU225" s="54"/>
      <c r="TTV225" s="54"/>
      <c r="TTW225" s="54"/>
      <c r="TTX225" s="54"/>
      <c r="TTY225" s="54"/>
      <c r="TTZ225" s="54"/>
      <c r="TUA225" s="54"/>
      <c r="TUB225" s="54"/>
      <c r="TUC225" s="54"/>
      <c r="TUD225" s="54"/>
      <c r="TUE225" s="54"/>
      <c r="TUF225" s="54"/>
      <c r="TUG225" s="54"/>
      <c r="TUH225" s="54"/>
      <c r="TUI225" s="54"/>
      <c r="TUJ225" s="54"/>
      <c r="TUK225" s="54"/>
      <c r="TUL225" s="54"/>
      <c r="TUM225" s="54"/>
      <c r="TUN225" s="54"/>
      <c r="TUO225" s="54"/>
      <c r="TUP225" s="54"/>
      <c r="TUQ225" s="54"/>
      <c r="TUR225" s="54"/>
      <c r="TUS225" s="54"/>
      <c r="TUT225" s="54"/>
      <c r="TUU225" s="54"/>
      <c r="TUV225" s="54"/>
      <c r="TUW225" s="54"/>
      <c r="TUX225" s="54"/>
      <c r="TUY225" s="54"/>
      <c r="TUZ225" s="54"/>
      <c r="TVA225" s="54"/>
      <c r="TVB225" s="54"/>
      <c r="TVC225" s="54"/>
      <c r="TVD225" s="54"/>
      <c r="TVE225" s="54"/>
      <c r="TVF225" s="54"/>
      <c r="TVG225" s="54"/>
      <c r="TVH225" s="54"/>
      <c r="TVI225" s="54"/>
      <c r="TVJ225" s="54"/>
      <c r="TVK225" s="54"/>
      <c r="TVL225" s="54"/>
      <c r="TVM225" s="54"/>
      <c r="TVN225" s="54"/>
      <c r="TVO225" s="54"/>
      <c r="TVP225" s="54"/>
      <c r="TVQ225" s="54"/>
      <c r="TVR225" s="54"/>
      <c r="TVS225" s="54"/>
      <c r="TVT225" s="54"/>
      <c r="TVU225" s="54"/>
      <c r="TVV225" s="54"/>
      <c r="TVW225" s="54"/>
      <c r="TVX225" s="54"/>
      <c r="TVY225" s="54"/>
      <c r="TVZ225" s="54"/>
      <c r="TWA225" s="54"/>
      <c r="TWB225" s="54"/>
      <c r="TWC225" s="54"/>
      <c r="TWD225" s="54"/>
      <c r="TWE225" s="54"/>
      <c r="TWF225" s="54"/>
      <c r="TWG225" s="54"/>
      <c r="TWH225" s="54"/>
      <c r="TWI225" s="54"/>
      <c r="TWJ225" s="54"/>
      <c r="TWK225" s="54"/>
      <c r="TWL225" s="54"/>
      <c r="TWM225" s="54"/>
      <c r="TWN225" s="54"/>
      <c r="TWO225" s="54"/>
      <c r="TWP225" s="54"/>
      <c r="TWQ225" s="54"/>
      <c r="TWR225" s="54"/>
      <c r="TWS225" s="54"/>
      <c r="TWT225" s="54"/>
      <c r="TWU225" s="54"/>
      <c r="TWV225" s="54"/>
      <c r="TWW225" s="54"/>
      <c r="TWX225" s="54"/>
      <c r="TWY225" s="54"/>
      <c r="TWZ225" s="54"/>
      <c r="TXA225" s="54"/>
      <c r="TXB225" s="54"/>
      <c r="TXC225" s="54"/>
      <c r="TXD225" s="54"/>
      <c r="TXE225" s="54"/>
      <c r="TXF225" s="54"/>
      <c r="TXG225" s="54"/>
      <c r="TXH225" s="54"/>
      <c r="TXI225" s="54"/>
      <c r="TXJ225" s="54"/>
      <c r="TXK225" s="54"/>
      <c r="TXL225" s="54"/>
      <c r="TXM225" s="54"/>
      <c r="TXN225" s="54"/>
      <c r="TXO225" s="54"/>
      <c r="TXP225" s="54"/>
      <c r="TXQ225" s="54"/>
      <c r="TXR225" s="54"/>
      <c r="TXS225" s="54"/>
      <c r="TXT225" s="54"/>
      <c r="TXU225" s="54"/>
      <c r="TXV225" s="54"/>
      <c r="TXW225" s="54"/>
      <c r="TXX225" s="54"/>
      <c r="TXY225" s="54"/>
      <c r="TXZ225" s="54"/>
      <c r="TYA225" s="54"/>
      <c r="TYB225" s="54"/>
      <c r="TYC225" s="54"/>
      <c r="TYD225" s="54"/>
      <c r="TYE225" s="54"/>
      <c r="TYF225" s="54"/>
      <c r="TYG225" s="54"/>
      <c r="TYH225" s="54"/>
      <c r="TYI225" s="54"/>
      <c r="TYJ225" s="54"/>
      <c r="TYK225" s="54"/>
      <c r="TYL225" s="54"/>
      <c r="TYM225" s="54"/>
      <c r="TYN225" s="54"/>
      <c r="TYO225" s="54"/>
      <c r="TYP225" s="54"/>
      <c r="TYQ225" s="54"/>
      <c r="TYR225" s="54"/>
      <c r="TYS225" s="54"/>
      <c r="TYT225" s="54"/>
      <c r="TYU225" s="54"/>
      <c r="TYV225" s="54"/>
      <c r="TYW225" s="54"/>
      <c r="TYX225" s="54"/>
      <c r="TYY225" s="54"/>
      <c r="TYZ225" s="54"/>
      <c r="TZA225" s="54"/>
      <c r="TZB225" s="54"/>
      <c r="TZC225" s="54"/>
      <c r="TZD225" s="54"/>
      <c r="TZE225" s="54"/>
      <c r="TZF225" s="54"/>
      <c r="TZG225" s="54"/>
      <c r="TZH225" s="54"/>
      <c r="TZI225" s="54"/>
      <c r="TZJ225" s="54"/>
      <c r="TZK225" s="54"/>
      <c r="TZL225" s="54"/>
      <c r="TZM225" s="54"/>
      <c r="TZN225" s="54"/>
      <c r="TZO225" s="54"/>
      <c r="TZP225" s="54"/>
      <c r="TZQ225" s="54"/>
      <c r="TZR225" s="54"/>
      <c r="TZS225" s="54"/>
      <c r="TZT225" s="54"/>
      <c r="TZU225" s="54"/>
      <c r="TZV225" s="54"/>
      <c r="TZW225" s="54"/>
      <c r="TZX225" s="54"/>
      <c r="TZY225" s="54"/>
      <c r="TZZ225" s="54"/>
      <c r="UAA225" s="54"/>
      <c r="UAB225" s="54"/>
      <c r="UAC225" s="54"/>
      <c r="UAD225" s="54"/>
      <c r="UAE225" s="54"/>
      <c r="UAF225" s="54"/>
      <c r="UAG225" s="54"/>
      <c r="UAH225" s="54"/>
      <c r="UAI225" s="54"/>
      <c r="UAJ225" s="54"/>
      <c r="UAK225" s="54"/>
      <c r="UAL225" s="54"/>
      <c r="UAM225" s="54"/>
      <c r="UAN225" s="54"/>
      <c r="UAO225" s="54"/>
      <c r="UAP225" s="54"/>
      <c r="UAQ225" s="54"/>
      <c r="UAR225" s="54"/>
      <c r="UAS225" s="54"/>
      <c r="UAT225" s="54"/>
      <c r="UAU225" s="54"/>
      <c r="UAV225" s="54"/>
      <c r="UAW225" s="54"/>
      <c r="UAX225" s="54"/>
      <c r="UAY225" s="54"/>
      <c r="UAZ225" s="54"/>
      <c r="UBA225" s="54"/>
      <c r="UBB225" s="54"/>
      <c r="UBC225" s="54"/>
      <c r="UBD225" s="54"/>
      <c r="UBE225" s="54"/>
      <c r="UBF225" s="54"/>
      <c r="UBG225" s="54"/>
      <c r="UBH225" s="54"/>
      <c r="UBI225" s="54"/>
      <c r="UBJ225" s="54"/>
      <c r="UBK225" s="54"/>
      <c r="UBL225" s="54"/>
      <c r="UBM225" s="54"/>
      <c r="UBN225" s="54"/>
      <c r="UBO225" s="54"/>
      <c r="UBP225" s="54"/>
      <c r="UBQ225" s="54"/>
      <c r="UBR225" s="54"/>
      <c r="UBS225" s="54"/>
      <c r="UBT225" s="54"/>
      <c r="UBU225" s="54"/>
      <c r="UBV225" s="54"/>
      <c r="UBW225" s="54"/>
      <c r="UBX225" s="54"/>
      <c r="UBY225" s="54"/>
      <c r="UBZ225" s="54"/>
      <c r="UCA225" s="54"/>
      <c r="UCB225" s="54"/>
      <c r="UCC225" s="54"/>
      <c r="UCD225" s="54"/>
      <c r="UCE225" s="54"/>
      <c r="UCF225" s="54"/>
      <c r="UCG225" s="54"/>
      <c r="UCH225" s="54"/>
      <c r="UCI225" s="54"/>
      <c r="UCJ225" s="54"/>
      <c r="UCK225" s="54"/>
      <c r="UCL225" s="54"/>
      <c r="UCM225" s="54"/>
      <c r="UCN225" s="54"/>
      <c r="UCO225" s="54"/>
      <c r="UCP225" s="54"/>
      <c r="UCQ225" s="54"/>
      <c r="UCR225" s="54"/>
      <c r="UCS225" s="54"/>
      <c r="UCT225" s="54"/>
      <c r="UCU225" s="54"/>
      <c r="UCV225" s="54"/>
      <c r="UCW225" s="54"/>
      <c r="UCX225" s="54"/>
      <c r="UCY225" s="54"/>
      <c r="UCZ225" s="54"/>
      <c r="UDA225" s="54"/>
      <c r="UDB225" s="54"/>
      <c r="UDC225" s="54"/>
      <c r="UDD225" s="54"/>
      <c r="UDE225" s="54"/>
      <c r="UDF225" s="54"/>
      <c r="UDG225" s="54"/>
      <c r="UDH225" s="54"/>
      <c r="UDI225" s="54"/>
      <c r="UDJ225" s="54"/>
      <c r="UDK225" s="54"/>
      <c r="UDL225" s="54"/>
      <c r="UDM225" s="54"/>
      <c r="UDN225" s="54"/>
      <c r="UDO225" s="54"/>
      <c r="UDP225" s="54"/>
      <c r="UDQ225" s="54"/>
      <c r="UDR225" s="54"/>
      <c r="UDS225" s="54"/>
      <c r="UDT225" s="54"/>
      <c r="UDU225" s="54"/>
      <c r="UDV225" s="54"/>
      <c r="UDW225" s="54"/>
      <c r="UDX225" s="54"/>
      <c r="UDY225" s="54"/>
      <c r="UDZ225" s="54"/>
      <c r="UEA225" s="54"/>
      <c r="UEB225" s="54"/>
      <c r="UEC225" s="54"/>
      <c r="UED225" s="54"/>
      <c r="UEE225" s="54"/>
      <c r="UEF225" s="54"/>
      <c r="UEG225" s="54"/>
      <c r="UEH225" s="54"/>
      <c r="UEI225" s="54"/>
      <c r="UEJ225" s="54"/>
      <c r="UEK225" s="54"/>
      <c r="UEL225" s="54"/>
      <c r="UEM225" s="54"/>
      <c r="UEN225" s="54"/>
      <c r="UEO225" s="54"/>
      <c r="UEP225" s="54"/>
      <c r="UEQ225" s="54"/>
      <c r="UER225" s="54"/>
      <c r="UES225" s="54"/>
      <c r="UET225" s="54"/>
      <c r="UEU225" s="54"/>
      <c r="UEV225" s="54"/>
      <c r="UEW225" s="54"/>
      <c r="UEX225" s="54"/>
      <c r="UEY225" s="54"/>
      <c r="UEZ225" s="54"/>
      <c r="UFA225" s="54"/>
      <c r="UFB225" s="54"/>
      <c r="UFC225" s="54"/>
      <c r="UFD225" s="54"/>
      <c r="UFE225" s="54"/>
      <c r="UFF225" s="54"/>
      <c r="UFG225" s="54"/>
      <c r="UFH225" s="54"/>
      <c r="UFI225" s="54"/>
      <c r="UFJ225" s="54"/>
      <c r="UFK225" s="54"/>
      <c r="UFL225" s="54"/>
      <c r="UFM225" s="54"/>
      <c r="UFN225" s="54"/>
      <c r="UFO225" s="54"/>
      <c r="UFP225" s="54"/>
      <c r="UFQ225" s="54"/>
      <c r="UFR225" s="54"/>
      <c r="UFS225" s="54"/>
      <c r="UFT225" s="54"/>
      <c r="UFU225" s="54"/>
      <c r="UFV225" s="54"/>
      <c r="UFW225" s="54"/>
      <c r="UFX225" s="54"/>
      <c r="UFY225" s="54"/>
      <c r="UFZ225" s="54"/>
      <c r="UGA225" s="54"/>
      <c r="UGB225" s="54"/>
      <c r="UGC225" s="54"/>
      <c r="UGD225" s="54"/>
      <c r="UGE225" s="54"/>
      <c r="UGF225" s="54"/>
      <c r="UGG225" s="54"/>
      <c r="UGH225" s="54"/>
      <c r="UGI225" s="54"/>
      <c r="UGJ225" s="54"/>
      <c r="UGK225" s="54"/>
      <c r="UGL225" s="54"/>
      <c r="UGM225" s="54"/>
      <c r="UGN225" s="54"/>
      <c r="UGO225" s="54"/>
      <c r="UGP225" s="54"/>
      <c r="UGQ225" s="54"/>
      <c r="UGR225" s="54"/>
      <c r="UGS225" s="54"/>
      <c r="UGT225" s="54"/>
      <c r="UGU225" s="54"/>
      <c r="UGV225" s="54"/>
      <c r="UGW225" s="54"/>
      <c r="UGX225" s="54"/>
      <c r="UGY225" s="54"/>
      <c r="UGZ225" s="54"/>
      <c r="UHA225" s="54"/>
      <c r="UHB225" s="54"/>
      <c r="UHC225" s="54"/>
      <c r="UHD225" s="54"/>
      <c r="UHE225" s="54"/>
      <c r="UHF225" s="54"/>
      <c r="UHG225" s="54"/>
      <c r="UHH225" s="54"/>
      <c r="UHI225" s="54"/>
      <c r="UHJ225" s="54"/>
      <c r="UHK225" s="54"/>
      <c r="UHL225" s="54"/>
      <c r="UHM225" s="54"/>
      <c r="UHN225" s="54"/>
      <c r="UHO225" s="54"/>
      <c r="UHP225" s="54"/>
      <c r="UHQ225" s="54"/>
      <c r="UHR225" s="54"/>
      <c r="UHS225" s="54"/>
      <c r="UHT225" s="54"/>
      <c r="UHU225" s="54"/>
      <c r="UHV225" s="54"/>
      <c r="UHW225" s="54"/>
      <c r="UHX225" s="54"/>
      <c r="UHY225" s="54"/>
      <c r="UHZ225" s="54"/>
      <c r="UIA225" s="54"/>
      <c r="UIB225" s="54"/>
      <c r="UIC225" s="54"/>
      <c r="UID225" s="54"/>
      <c r="UIE225" s="54"/>
      <c r="UIF225" s="54"/>
      <c r="UIG225" s="54"/>
      <c r="UIH225" s="54"/>
      <c r="UII225" s="54"/>
      <c r="UIJ225" s="54"/>
      <c r="UIK225" s="54"/>
      <c r="UIL225" s="54"/>
      <c r="UIM225" s="54"/>
      <c r="UIN225" s="54"/>
      <c r="UIO225" s="54"/>
      <c r="UIP225" s="54"/>
      <c r="UIQ225" s="54"/>
      <c r="UIR225" s="54"/>
      <c r="UIS225" s="54"/>
      <c r="UIT225" s="54"/>
      <c r="UIU225" s="54"/>
      <c r="UIV225" s="54"/>
      <c r="UIW225" s="54"/>
      <c r="UIX225" s="54"/>
      <c r="UIY225" s="54"/>
      <c r="UIZ225" s="54"/>
      <c r="UJA225" s="54"/>
      <c r="UJB225" s="54"/>
      <c r="UJC225" s="54"/>
      <c r="UJD225" s="54"/>
      <c r="UJE225" s="54"/>
      <c r="UJF225" s="54"/>
      <c r="UJG225" s="54"/>
      <c r="UJH225" s="54"/>
      <c r="UJI225" s="54"/>
      <c r="UJJ225" s="54"/>
      <c r="UJK225" s="54"/>
      <c r="UJL225" s="54"/>
      <c r="UJM225" s="54"/>
      <c r="UJN225" s="54"/>
      <c r="UJO225" s="54"/>
      <c r="UJP225" s="54"/>
      <c r="UJQ225" s="54"/>
      <c r="UJR225" s="54"/>
      <c r="UJS225" s="54"/>
      <c r="UJT225" s="54"/>
      <c r="UJU225" s="54"/>
      <c r="UJV225" s="54"/>
      <c r="UJW225" s="54"/>
      <c r="UJX225" s="54"/>
      <c r="UJY225" s="54"/>
      <c r="UJZ225" s="54"/>
      <c r="UKA225" s="54"/>
      <c r="UKB225" s="54"/>
      <c r="UKC225" s="54"/>
      <c r="UKD225" s="54"/>
      <c r="UKE225" s="54"/>
      <c r="UKF225" s="54"/>
      <c r="UKG225" s="54"/>
      <c r="UKH225" s="54"/>
      <c r="UKI225" s="54"/>
      <c r="UKJ225" s="54"/>
      <c r="UKK225" s="54"/>
      <c r="UKL225" s="54"/>
      <c r="UKM225" s="54"/>
      <c r="UKN225" s="54"/>
      <c r="UKO225" s="54"/>
      <c r="UKP225" s="54"/>
      <c r="UKQ225" s="54"/>
      <c r="UKR225" s="54"/>
      <c r="UKS225" s="54"/>
      <c r="UKT225" s="54"/>
      <c r="UKU225" s="54"/>
      <c r="UKV225" s="54"/>
      <c r="UKW225" s="54"/>
      <c r="UKX225" s="54"/>
      <c r="UKY225" s="54"/>
      <c r="UKZ225" s="54"/>
      <c r="ULA225" s="54"/>
      <c r="ULB225" s="54"/>
      <c r="ULC225" s="54"/>
      <c r="ULD225" s="54"/>
      <c r="ULE225" s="54"/>
      <c r="ULF225" s="54"/>
      <c r="ULG225" s="54"/>
      <c r="ULH225" s="54"/>
      <c r="ULI225" s="54"/>
      <c r="ULJ225" s="54"/>
      <c r="ULK225" s="54"/>
      <c r="ULL225" s="54"/>
      <c r="ULM225" s="54"/>
      <c r="ULN225" s="54"/>
      <c r="ULO225" s="54"/>
      <c r="ULP225" s="54"/>
      <c r="ULQ225" s="54"/>
      <c r="ULR225" s="54"/>
      <c r="ULS225" s="54"/>
      <c r="ULT225" s="54"/>
      <c r="ULU225" s="54"/>
      <c r="ULV225" s="54"/>
      <c r="ULW225" s="54"/>
      <c r="ULX225" s="54"/>
      <c r="ULY225" s="54"/>
      <c r="ULZ225" s="54"/>
      <c r="UMA225" s="54"/>
      <c r="UMB225" s="54"/>
      <c r="UMC225" s="54"/>
      <c r="UMD225" s="54"/>
      <c r="UME225" s="54"/>
      <c r="UMF225" s="54"/>
      <c r="UMG225" s="54"/>
      <c r="UMH225" s="54"/>
      <c r="UMI225" s="54"/>
      <c r="UMJ225" s="54"/>
      <c r="UMK225" s="54"/>
      <c r="UML225" s="54"/>
      <c r="UMM225" s="54"/>
      <c r="UMN225" s="54"/>
      <c r="UMO225" s="54"/>
      <c r="UMP225" s="54"/>
      <c r="UMQ225" s="54"/>
      <c r="UMR225" s="54"/>
      <c r="UMS225" s="54"/>
      <c r="UMT225" s="54"/>
      <c r="UMU225" s="54"/>
      <c r="UMV225" s="54"/>
      <c r="UMW225" s="54"/>
      <c r="UMX225" s="54"/>
      <c r="UMY225" s="54"/>
      <c r="UMZ225" s="54"/>
      <c r="UNA225" s="54"/>
      <c r="UNB225" s="54"/>
      <c r="UNC225" s="54"/>
      <c r="UND225" s="54"/>
      <c r="UNE225" s="54"/>
      <c r="UNF225" s="54"/>
      <c r="UNG225" s="54"/>
      <c r="UNH225" s="54"/>
      <c r="UNI225" s="54"/>
      <c r="UNJ225" s="54"/>
      <c r="UNK225" s="54"/>
      <c r="UNL225" s="54"/>
      <c r="UNM225" s="54"/>
      <c r="UNN225" s="54"/>
      <c r="UNO225" s="54"/>
      <c r="UNP225" s="54"/>
      <c r="UNQ225" s="54"/>
      <c r="UNR225" s="54"/>
      <c r="UNS225" s="54"/>
      <c r="UNT225" s="54"/>
      <c r="UNU225" s="54"/>
      <c r="UNV225" s="54"/>
      <c r="UNW225" s="54"/>
      <c r="UNX225" s="54"/>
      <c r="UNY225" s="54"/>
      <c r="UNZ225" s="54"/>
      <c r="UOA225" s="54"/>
      <c r="UOB225" s="54"/>
      <c r="UOC225" s="54"/>
      <c r="UOD225" s="54"/>
      <c r="UOE225" s="54"/>
      <c r="UOF225" s="54"/>
      <c r="UOG225" s="54"/>
      <c r="UOH225" s="54"/>
      <c r="UOI225" s="54"/>
      <c r="UOJ225" s="54"/>
      <c r="UOK225" s="54"/>
      <c r="UOL225" s="54"/>
      <c r="UOM225" s="54"/>
      <c r="UON225" s="54"/>
      <c r="UOO225" s="54"/>
      <c r="UOP225" s="54"/>
      <c r="UOQ225" s="54"/>
      <c r="UOR225" s="54"/>
      <c r="UOS225" s="54"/>
      <c r="UOT225" s="54"/>
      <c r="UOU225" s="54"/>
      <c r="UOV225" s="54"/>
      <c r="UOW225" s="54"/>
      <c r="UOX225" s="54"/>
      <c r="UOY225" s="54"/>
      <c r="UOZ225" s="54"/>
      <c r="UPA225" s="54"/>
      <c r="UPB225" s="54"/>
      <c r="UPC225" s="54"/>
      <c r="UPD225" s="54"/>
      <c r="UPE225" s="54"/>
      <c r="UPF225" s="54"/>
      <c r="UPG225" s="54"/>
      <c r="UPH225" s="54"/>
      <c r="UPI225" s="54"/>
      <c r="UPJ225" s="54"/>
      <c r="UPK225" s="54"/>
      <c r="UPL225" s="54"/>
      <c r="UPM225" s="54"/>
      <c r="UPN225" s="54"/>
      <c r="UPO225" s="54"/>
      <c r="UPP225" s="54"/>
      <c r="UPQ225" s="54"/>
      <c r="UPR225" s="54"/>
      <c r="UPS225" s="54"/>
      <c r="UPT225" s="54"/>
      <c r="UPU225" s="54"/>
      <c r="UPV225" s="54"/>
      <c r="UPW225" s="54"/>
      <c r="UPX225" s="54"/>
      <c r="UPY225" s="54"/>
      <c r="UPZ225" s="54"/>
      <c r="UQA225" s="54"/>
      <c r="UQB225" s="54"/>
      <c r="UQC225" s="54"/>
      <c r="UQD225" s="54"/>
      <c r="UQE225" s="54"/>
      <c r="UQF225" s="54"/>
      <c r="UQG225" s="54"/>
      <c r="UQH225" s="54"/>
      <c r="UQI225" s="54"/>
      <c r="UQJ225" s="54"/>
      <c r="UQK225" s="54"/>
      <c r="UQL225" s="54"/>
      <c r="UQM225" s="54"/>
      <c r="UQN225" s="54"/>
      <c r="UQO225" s="54"/>
      <c r="UQP225" s="54"/>
      <c r="UQQ225" s="54"/>
      <c r="UQR225" s="54"/>
      <c r="UQS225" s="54"/>
      <c r="UQT225" s="54"/>
      <c r="UQU225" s="54"/>
      <c r="UQV225" s="54"/>
      <c r="UQW225" s="54"/>
      <c r="UQX225" s="54"/>
      <c r="UQY225" s="54"/>
      <c r="UQZ225" s="54"/>
      <c r="URA225" s="54"/>
      <c r="URB225" s="54"/>
      <c r="URC225" s="54"/>
      <c r="URD225" s="54"/>
      <c r="URE225" s="54"/>
      <c r="URF225" s="54"/>
      <c r="URG225" s="54"/>
      <c r="URH225" s="54"/>
      <c r="URI225" s="54"/>
      <c r="URJ225" s="54"/>
      <c r="URK225" s="54"/>
      <c r="URL225" s="54"/>
      <c r="URM225" s="54"/>
      <c r="URN225" s="54"/>
      <c r="URO225" s="54"/>
      <c r="URP225" s="54"/>
      <c r="URQ225" s="54"/>
      <c r="URR225" s="54"/>
      <c r="URS225" s="54"/>
      <c r="URT225" s="54"/>
      <c r="URU225" s="54"/>
      <c r="URV225" s="54"/>
      <c r="URW225" s="54"/>
      <c r="URX225" s="54"/>
      <c r="URY225" s="54"/>
      <c r="URZ225" s="54"/>
      <c r="USA225" s="54"/>
      <c r="USB225" s="54"/>
      <c r="USC225" s="54"/>
      <c r="USD225" s="54"/>
      <c r="USE225" s="54"/>
      <c r="USF225" s="54"/>
      <c r="USG225" s="54"/>
      <c r="USH225" s="54"/>
      <c r="USI225" s="54"/>
      <c r="USJ225" s="54"/>
      <c r="USK225" s="54"/>
      <c r="USL225" s="54"/>
      <c r="USM225" s="54"/>
      <c r="USN225" s="54"/>
      <c r="USO225" s="54"/>
      <c r="USP225" s="54"/>
      <c r="USQ225" s="54"/>
      <c r="USR225" s="54"/>
      <c r="USS225" s="54"/>
      <c r="UST225" s="54"/>
      <c r="USU225" s="54"/>
      <c r="USV225" s="54"/>
      <c r="USW225" s="54"/>
      <c r="USX225" s="54"/>
      <c r="USY225" s="54"/>
      <c r="USZ225" s="54"/>
      <c r="UTA225" s="54"/>
      <c r="UTB225" s="54"/>
      <c r="UTC225" s="54"/>
      <c r="UTD225" s="54"/>
      <c r="UTE225" s="54"/>
      <c r="UTF225" s="54"/>
      <c r="UTG225" s="54"/>
      <c r="UTH225" s="54"/>
      <c r="UTI225" s="54"/>
      <c r="UTJ225" s="54"/>
      <c r="UTK225" s="54"/>
      <c r="UTL225" s="54"/>
      <c r="UTM225" s="54"/>
      <c r="UTN225" s="54"/>
      <c r="UTO225" s="54"/>
      <c r="UTP225" s="54"/>
      <c r="UTQ225" s="54"/>
      <c r="UTR225" s="54"/>
      <c r="UTS225" s="54"/>
      <c r="UTT225" s="54"/>
      <c r="UTU225" s="54"/>
      <c r="UTV225" s="54"/>
      <c r="UTW225" s="54"/>
      <c r="UTX225" s="54"/>
      <c r="UTY225" s="54"/>
      <c r="UTZ225" s="54"/>
      <c r="UUA225" s="54"/>
      <c r="UUB225" s="54"/>
      <c r="UUC225" s="54"/>
      <c r="UUD225" s="54"/>
      <c r="UUE225" s="54"/>
      <c r="UUF225" s="54"/>
      <c r="UUG225" s="54"/>
      <c r="UUH225" s="54"/>
      <c r="UUI225" s="54"/>
      <c r="UUJ225" s="54"/>
      <c r="UUK225" s="54"/>
      <c r="UUL225" s="54"/>
      <c r="UUM225" s="54"/>
      <c r="UUN225" s="54"/>
      <c r="UUO225" s="54"/>
      <c r="UUP225" s="54"/>
      <c r="UUQ225" s="54"/>
      <c r="UUR225" s="54"/>
      <c r="UUS225" s="54"/>
      <c r="UUT225" s="54"/>
      <c r="UUU225" s="54"/>
      <c r="UUV225" s="54"/>
      <c r="UUW225" s="54"/>
      <c r="UUX225" s="54"/>
      <c r="UUY225" s="54"/>
      <c r="UUZ225" s="54"/>
      <c r="UVA225" s="54"/>
      <c r="UVB225" s="54"/>
      <c r="UVC225" s="54"/>
      <c r="UVD225" s="54"/>
      <c r="UVE225" s="54"/>
      <c r="UVF225" s="54"/>
      <c r="UVG225" s="54"/>
      <c r="UVH225" s="54"/>
      <c r="UVI225" s="54"/>
      <c r="UVJ225" s="54"/>
      <c r="UVK225" s="54"/>
      <c r="UVL225" s="54"/>
      <c r="UVM225" s="54"/>
      <c r="UVN225" s="54"/>
      <c r="UVO225" s="54"/>
      <c r="UVP225" s="54"/>
      <c r="UVQ225" s="54"/>
      <c r="UVR225" s="54"/>
      <c r="UVS225" s="54"/>
      <c r="UVT225" s="54"/>
      <c r="UVU225" s="54"/>
      <c r="UVV225" s="54"/>
      <c r="UVW225" s="54"/>
      <c r="UVX225" s="54"/>
      <c r="UVY225" s="54"/>
      <c r="UVZ225" s="54"/>
      <c r="UWA225" s="54"/>
      <c r="UWB225" s="54"/>
      <c r="UWC225" s="54"/>
      <c r="UWD225" s="54"/>
      <c r="UWE225" s="54"/>
      <c r="UWF225" s="54"/>
      <c r="UWG225" s="54"/>
      <c r="UWH225" s="54"/>
      <c r="UWI225" s="54"/>
      <c r="UWJ225" s="54"/>
      <c r="UWK225" s="54"/>
      <c r="UWL225" s="54"/>
      <c r="UWM225" s="54"/>
      <c r="UWN225" s="54"/>
      <c r="UWO225" s="54"/>
      <c r="UWP225" s="54"/>
      <c r="UWQ225" s="54"/>
      <c r="UWR225" s="54"/>
      <c r="UWS225" s="54"/>
      <c r="UWT225" s="54"/>
      <c r="UWU225" s="54"/>
      <c r="UWV225" s="54"/>
      <c r="UWW225" s="54"/>
      <c r="UWX225" s="54"/>
      <c r="UWY225" s="54"/>
      <c r="UWZ225" s="54"/>
      <c r="UXA225" s="54"/>
      <c r="UXB225" s="54"/>
      <c r="UXC225" s="54"/>
      <c r="UXD225" s="54"/>
      <c r="UXE225" s="54"/>
      <c r="UXF225" s="54"/>
      <c r="UXG225" s="54"/>
      <c r="UXH225" s="54"/>
      <c r="UXI225" s="54"/>
      <c r="UXJ225" s="54"/>
      <c r="UXK225" s="54"/>
      <c r="UXL225" s="54"/>
      <c r="UXM225" s="54"/>
      <c r="UXN225" s="54"/>
      <c r="UXO225" s="54"/>
      <c r="UXP225" s="54"/>
      <c r="UXQ225" s="54"/>
      <c r="UXR225" s="54"/>
      <c r="UXS225" s="54"/>
      <c r="UXT225" s="54"/>
      <c r="UXU225" s="54"/>
      <c r="UXV225" s="54"/>
      <c r="UXW225" s="54"/>
      <c r="UXX225" s="54"/>
      <c r="UXY225" s="54"/>
      <c r="UXZ225" s="54"/>
      <c r="UYA225" s="54"/>
      <c r="UYB225" s="54"/>
      <c r="UYC225" s="54"/>
      <c r="UYD225" s="54"/>
      <c r="UYE225" s="54"/>
      <c r="UYF225" s="54"/>
      <c r="UYG225" s="54"/>
      <c r="UYH225" s="54"/>
      <c r="UYI225" s="54"/>
      <c r="UYJ225" s="54"/>
      <c r="UYK225" s="54"/>
      <c r="UYL225" s="54"/>
      <c r="UYM225" s="54"/>
      <c r="UYN225" s="54"/>
      <c r="UYO225" s="54"/>
      <c r="UYP225" s="54"/>
      <c r="UYQ225" s="54"/>
      <c r="UYR225" s="54"/>
      <c r="UYS225" s="54"/>
      <c r="UYT225" s="54"/>
      <c r="UYU225" s="54"/>
      <c r="UYV225" s="54"/>
      <c r="UYW225" s="54"/>
      <c r="UYX225" s="54"/>
      <c r="UYY225" s="54"/>
      <c r="UYZ225" s="54"/>
      <c r="UZA225" s="54"/>
      <c r="UZB225" s="54"/>
      <c r="UZC225" s="54"/>
      <c r="UZD225" s="54"/>
      <c r="UZE225" s="54"/>
      <c r="UZF225" s="54"/>
      <c r="UZG225" s="54"/>
      <c r="UZH225" s="54"/>
      <c r="UZI225" s="54"/>
      <c r="UZJ225" s="54"/>
      <c r="UZK225" s="54"/>
      <c r="UZL225" s="54"/>
      <c r="UZM225" s="54"/>
      <c r="UZN225" s="54"/>
      <c r="UZO225" s="54"/>
      <c r="UZP225" s="54"/>
      <c r="UZQ225" s="54"/>
      <c r="UZR225" s="54"/>
      <c r="UZS225" s="54"/>
      <c r="UZT225" s="54"/>
      <c r="UZU225" s="54"/>
      <c r="UZV225" s="54"/>
      <c r="UZW225" s="54"/>
      <c r="UZX225" s="54"/>
      <c r="UZY225" s="54"/>
      <c r="UZZ225" s="54"/>
      <c r="VAA225" s="54"/>
      <c r="VAB225" s="54"/>
      <c r="VAC225" s="54"/>
      <c r="VAD225" s="54"/>
      <c r="VAE225" s="54"/>
      <c r="VAF225" s="54"/>
      <c r="VAG225" s="54"/>
      <c r="VAH225" s="54"/>
      <c r="VAI225" s="54"/>
      <c r="VAJ225" s="54"/>
      <c r="VAK225" s="54"/>
      <c r="VAL225" s="54"/>
      <c r="VAM225" s="54"/>
      <c r="VAN225" s="54"/>
      <c r="VAO225" s="54"/>
      <c r="VAP225" s="54"/>
      <c r="VAQ225" s="54"/>
      <c r="VAR225" s="54"/>
      <c r="VAS225" s="54"/>
      <c r="VAT225" s="54"/>
      <c r="VAU225" s="54"/>
      <c r="VAV225" s="54"/>
      <c r="VAW225" s="54"/>
      <c r="VAX225" s="54"/>
      <c r="VAY225" s="54"/>
      <c r="VAZ225" s="54"/>
      <c r="VBA225" s="54"/>
      <c r="VBB225" s="54"/>
      <c r="VBC225" s="54"/>
      <c r="VBD225" s="54"/>
      <c r="VBE225" s="54"/>
      <c r="VBF225" s="54"/>
      <c r="VBG225" s="54"/>
      <c r="VBH225" s="54"/>
      <c r="VBI225" s="54"/>
      <c r="VBJ225" s="54"/>
      <c r="VBK225" s="54"/>
      <c r="VBL225" s="54"/>
      <c r="VBM225" s="54"/>
      <c r="VBN225" s="54"/>
      <c r="VBO225" s="54"/>
      <c r="VBP225" s="54"/>
      <c r="VBQ225" s="54"/>
      <c r="VBR225" s="54"/>
      <c r="VBS225" s="54"/>
      <c r="VBT225" s="54"/>
      <c r="VBU225" s="54"/>
      <c r="VBV225" s="54"/>
      <c r="VBW225" s="54"/>
      <c r="VBX225" s="54"/>
      <c r="VBY225" s="54"/>
      <c r="VBZ225" s="54"/>
      <c r="VCA225" s="54"/>
      <c r="VCB225" s="54"/>
      <c r="VCC225" s="54"/>
      <c r="VCD225" s="54"/>
      <c r="VCE225" s="54"/>
      <c r="VCF225" s="54"/>
      <c r="VCG225" s="54"/>
      <c r="VCH225" s="54"/>
      <c r="VCI225" s="54"/>
      <c r="VCJ225" s="54"/>
      <c r="VCK225" s="54"/>
      <c r="VCL225" s="54"/>
      <c r="VCM225" s="54"/>
      <c r="VCN225" s="54"/>
      <c r="VCO225" s="54"/>
      <c r="VCP225" s="54"/>
      <c r="VCQ225" s="54"/>
      <c r="VCR225" s="54"/>
      <c r="VCS225" s="54"/>
      <c r="VCT225" s="54"/>
      <c r="VCU225" s="54"/>
      <c r="VCV225" s="54"/>
      <c r="VCW225" s="54"/>
      <c r="VCX225" s="54"/>
      <c r="VCY225" s="54"/>
      <c r="VCZ225" s="54"/>
      <c r="VDA225" s="54"/>
      <c r="VDB225" s="54"/>
      <c r="VDC225" s="54"/>
      <c r="VDD225" s="54"/>
      <c r="VDE225" s="54"/>
      <c r="VDF225" s="54"/>
      <c r="VDG225" s="54"/>
      <c r="VDH225" s="54"/>
      <c r="VDI225" s="54"/>
      <c r="VDJ225" s="54"/>
      <c r="VDK225" s="54"/>
      <c r="VDL225" s="54"/>
      <c r="VDM225" s="54"/>
      <c r="VDN225" s="54"/>
      <c r="VDO225" s="54"/>
      <c r="VDP225" s="54"/>
      <c r="VDQ225" s="54"/>
      <c r="VDR225" s="54"/>
      <c r="VDS225" s="54"/>
      <c r="VDT225" s="54"/>
      <c r="VDU225" s="54"/>
      <c r="VDV225" s="54"/>
      <c r="VDW225" s="54"/>
      <c r="VDX225" s="54"/>
      <c r="VDY225" s="54"/>
      <c r="VDZ225" s="54"/>
      <c r="VEA225" s="54"/>
      <c r="VEB225" s="54"/>
      <c r="VEC225" s="54"/>
      <c r="VED225" s="54"/>
      <c r="VEE225" s="54"/>
      <c r="VEF225" s="54"/>
      <c r="VEG225" s="54"/>
      <c r="VEH225" s="54"/>
      <c r="VEI225" s="54"/>
      <c r="VEJ225" s="54"/>
      <c r="VEK225" s="54"/>
      <c r="VEL225" s="54"/>
      <c r="VEM225" s="54"/>
      <c r="VEN225" s="54"/>
      <c r="VEO225" s="54"/>
      <c r="VEP225" s="54"/>
      <c r="VEQ225" s="54"/>
      <c r="VER225" s="54"/>
      <c r="VES225" s="54"/>
      <c r="VET225" s="54"/>
      <c r="VEU225" s="54"/>
      <c r="VEV225" s="54"/>
      <c r="VEW225" s="54"/>
      <c r="VEX225" s="54"/>
      <c r="VEY225" s="54"/>
      <c r="VEZ225" s="54"/>
      <c r="VFA225" s="54"/>
      <c r="VFB225" s="54"/>
      <c r="VFC225" s="54"/>
      <c r="VFD225" s="54"/>
      <c r="VFE225" s="54"/>
      <c r="VFF225" s="54"/>
      <c r="VFG225" s="54"/>
      <c r="VFH225" s="54"/>
      <c r="VFI225" s="54"/>
      <c r="VFJ225" s="54"/>
      <c r="VFK225" s="54"/>
      <c r="VFL225" s="54"/>
      <c r="VFM225" s="54"/>
      <c r="VFN225" s="54"/>
      <c r="VFO225" s="54"/>
      <c r="VFP225" s="54"/>
      <c r="VFQ225" s="54"/>
      <c r="VFR225" s="54"/>
      <c r="VFS225" s="54"/>
      <c r="VFT225" s="54"/>
      <c r="VFU225" s="54"/>
      <c r="VFV225" s="54"/>
      <c r="VFW225" s="54"/>
      <c r="VFX225" s="54"/>
      <c r="VFY225" s="54"/>
      <c r="VFZ225" s="54"/>
      <c r="VGA225" s="54"/>
      <c r="VGB225" s="54"/>
      <c r="VGC225" s="54"/>
      <c r="VGD225" s="54"/>
      <c r="VGE225" s="54"/>
      <c r="VGF225" s="54"/>
      <c r="VGG225" s="54"/>
      <c r="VGH225" s="54"/>
      <c r="VGI225" s="54"/>
      <c r="VGJ225" s="54"/>
      <c r="VGK225" s="54"/>
      <c r="VGL225" s="54"/>
      <c r="VGM225" s="54"/>
      <c r="VGN225" s="54"/>
      <c r="VGO225" s="54"/>
      <c r="VGP225" s="54"/>
      <c r="VGQ225" s="54"/>
      <c r="VGR225" s="54"/>
      <c r="VGS225" s="54"/>
      <c r="VGT225" s="54"/>
      <c r="VGU225" s="54"/>
      <c r="VGV225" s="54"/>
      <c r="VGW225" s="54"/>
      <c r="VGX225" s="54"/>
      <c r="VGY225" s="54"/>
      <c r="VGZ225" s="54"/>
      <c r="VHA225" s="54"/>
      <c r="VHB225" s="54"/>
      <c r="VHC225" s="54"/>
      <c r="VHD225" s="54"/>
      <c r="VHE225" s="54"/>
      <c r="VHF225" s="54"/>
      <c r="VHG225" s="54"/>
      <c r="VHH225" s="54"/>
      <c r="VHI225" s="54"/>
      <c r="VHJ225" s="54"/>
      <c r="VHK225" s="54"/>
      <c r="VHL225" s="54"/>
      <c r="VHM225" s="54"/>
      <c r="VHN225" s="54"/>
      <c r="VHO225" s="54"/>
      <c r="VHP225" s="54"/>
      <c r="VHQ225" s="54"/>
      <c r="VHR225" s="54"/>
      <c r="VHS225" s="54"/>
      <c r="VHT225" s="54"/>
      <c r="VHU225" s="54"/>
      <c r="VHV225" s="54"/>
      <c r="VHW225" s="54"/>
      <c r="VHX225" s="54"/>
      <c r="VHY225" s="54"/>
      <c r="VHZ225" s="54"/>
      <c r="VIA225" s="54"/>
      <c r="VIB225" s="54"/>
      <c r="VIC225" s="54"/>
      <c r="VID225" s="54"/>
      <c r="VIE225" s="54"/>
      <c r="VIF225" s="54"/>
      <c r="VIG225" s="54"/>
      <c r="VIH225" s="54"/>
      <c r="VII225" s="54"/>
      <c r="VIJ225" s="54"/>
      <c r="VIK225" s="54"/>
      <c r="VIL225" s="54"/>
      <c r="VIM225" s="54"/>
      <c r="VIN225" s="54"/>
      <c r="VIO225" s="54"/>
      <c r="VIP225" s="54"/>
      <c r="VIQ225" s="54"/>
      <c r="VIR225" s="54"/>
      <c r="VIS225" s="54"/>
      <c r="VIT225" s="54"/>
      <c r="VIU225" s="54"/>
      <c r="VIV225" s="54"/>
      <c r="VIW225" s="54"/>
      <c r="VIX225" s="54"/>
      <c r="VIY225" s="54"/>
      <c r="VIZ225" s="54"/>
      <c r="VJA225" s="54"/>
      <c r="VJB225" s="54"/>
      <c r="VJC225" s="54"/>
      <c r="VJD225" s="54"/>
      <c r="VJE225" s="54"/>
      <c r="VJF225" s="54"/>
      <c r="VJG225" s="54"/>
      <c r="VJH225" s="54"/>
      <c r="VJI225" s="54"/>
      <c r="VJJ225" s="54"/>
      <c r="VJK225" s="54"/>
      <c r="VJL225" s="54"/>
      <c r="VJM225" s="54"/>
      <c r="VJN225" s="54"/>
      <c r="VJO225" s="54"/>
      <c r="VJP225" s="54"/>
      <c r="VJQ225" s="54"/>
      <c r="VJR225" s="54"/>
      <c r="VJS225" s="54"/>
      <c r="VJT225" s="54"/>
      <c r="VJU225" s="54"/>
      <c r="VJV225" s="54"/>
      <c r="VJW225" s="54"/>
      <c r="VJX225" s="54"/>
      <c r="VJY225" s="54"/>
      <c r="VJZ225" s="54"/>
      <c r="VKA225" s="54"/>
      <c r="VKB225" s="54"/>
      <c r="VKC225" s="54"/>
      <c r="VKD225" s="54"/>
      <c r="VKE225" s="54"/>
      <c r="VKF225" s="54"/>
      <c r="VKG225" s="54"/>
      <c r="VKH225" s="54"/>
      <c r="VKI225" s="54"/>
      <c r="VKJ225" s="54"/>
      <c r="VKK225" s="54"/>
      <c r="VKL225" s="54"/>
      <c r="VKM225" s="54"/>
      <c r="VKN225" s="54"/>
      <c r="VKO225" s="54"/>
      <c r="VKP225" s="54"/>
      <c r="VKQ225" s="54"/>
      <c r="VKR225" s="54"/>
      <c r="VKS225" s="54"/>
      <c r="VKT225" s="54"/>
      <c r="VKU225" s="54"/>
      <c r="VKV225" s="54"/>
      <c r="VKW225" s="54"/>
      <c r="VKX225" s="54"/>
      <c r="VKY225" s="54"/>
      <c r="VKZ225" s="54"/>
      <c r="VLA225" s="54"/>
      <c r="VLB225" s="54"/>
      <c r="VLC225" s="54"/>
      <c r="VLD225" s="54"/>
      <c r="VLE225" s="54"/>
      <c r="VLF225" s="54"/>
      <c r="VLG225" s="54"/>
      <c r="VLH225" s="54"/>
      <c r="VLI225" s="54"/>
      <c r="VLJ225" s="54"/>
      <c r="VLK225" s="54"/>
      <c r="VLL225" s="54"/>
      <c r="VLM225" s="54"/>
      <c r="VLN225" s="54"/>
      <c r="VLO225" s="54"/>
      <c r="VLP225" s="54"/>
      <c r="VLQ225" s="54"/>
      <c r="VLR225" s="54"/>
      <c r="VLS225" s="54"/>
      <c r="VLT225" s="54"/>
      <c r="VLU225" s="54"/>
      <c r="VLV225" s="54"/>
      <c r="VLW225" s="54"/>
      <c r="VLX225" s="54"/>
      <c r="VLY225" s="54"/>
      <c r="VLZ225" s="54"/>
      <c r="VMA225" s="54"/>
      <c r="VMB225" s="54"/>
      <c r="VMC225" s="54"/>
      <c r="VMD225" s="54"/>
      <c r="VME225" s="54"/>
      <c r="VMF225" s="54"/>
      <c r="VMG225" s="54"/>
      <c r="VMH225" s="54"/>
      <c r="VMI225" s="54"/>
      <c r="VMJ225" s="54"/>
      <c r="VMK225" s="54"/>
      <c r="VML225" s="54"/>
      <c r="VMM225" s="54"/>
      <c r="VMN225" s="54"/>
      <c r="VMO225" s="54"/>
      <c r="VMP225" s="54"/>
      <c r="VMQ225" s="54"/>
      <c r="VMR225" s="54"/>
      <c r="VMS225" s="54"/>
      <c r="VMT225" s="54"/>
      <c r="VMU225" s="54"/>
      <c r="VMV225" s="54"/>
      <c r="VMW225" s="54"/>
      <c r="VMX225" s="54"/>
      <c r="VMY225" s="54"/>
      <c r="VMZ225" s="54"/>
      <c r="VNA225" s="54"/>
      <c r="VNB225" s="54"/>
      <c r="VNC225" s="54"/>
      <c r="VND225" s="54"/>
      <c r="VNE225" s="54"/>
      <c r="VNF225" s="54"/>
      <c r="VNG225" s="54"/>
      <c r="VNH225" s="54"/>
      <c r="VNI225" s="54"/>
      <c r="VNJ225" s="54"/>
      <c r="VNK225" s="54"/>
      <c r="VNL225" s="54"/>
      <c r="VNM225" s="54"/>
      <c r="VNN225" s="54"/>
      <c r="VNO225" s="54"/>
      <c r="VNP225" s="54"/>
      <c r="VNQ225" s="54"/>
      <c r="VNR225" s="54"/>
      <c r="VNS225" s="54"/>
      <c r="VNT225" s="54"/>
      <c r="VNU225" s="54"/>
      <c r="VNV225" s="54"/>
      <c r="VNW225" s="54"/>
      <c r="VNX225" s="54"/>
      <c r="VNY225" s="54"/>
      <c r="VNZ225" s="54"/>
      <c r="VOA225" s="54"/>
      <c r="VOB225" s="54"/>
      <c r="VOC225" s="54"/>
      <c r="VOD225" s="54"/>
      <c r="VOE225" s="54"/>
      <c r="VOF225" s="54"/>
      <c r="VOG225" s="54"/>
      <c r="VOH225" s="54"/>
      <c r="VOI225" s="54"/>
      <c r="VOJ225" s="54"/>
      <c r="VOK225" s="54"/>
      <c r="VOL225" s="54"/>
      <c r="VOM225" s="54"/>
      <c r="VON225" s="54"/>
      <c r="VOO225" s="54"/>
      <c r="VOP225" s="54"/>
      <c r="VOQ225" s="54"/>
      <c r="VOR225" s="54"/>
      <c r="VOS225" s="54"/>
      <c r="VOT225" s="54"/>
      <c r="VOU225" s="54"/>
      <c r="VOV225" s="54"/>
      <c r="VOW225" s="54"/>
      <c r="VOX225" s="54"/>
      <c r="VOY225" s="54"/>
      <c r="VOZ225" s="54"/>
      <c r="VPA225" s="54"/>
      <c r="VPB225" s="54"/>
      <c r="VPC225" s="54"/>
      <c r="VPD225" s="54"/>
      <c r="VPE225" s="54"/>
      <c r="VPF225" s="54"/>
      <c r="VPG225" s="54"/>
      <c r="VPH225" s="54"/>
      <c r="VPI225" s="54"/>
      <c r="VPJ225" s="54"/>
      <c r="VPK225" s="54"/>
      <c r="VPL225" s="54"/>
      <c r="VPM225" s="54"/>
      <c r="VPN225" s="54"/>
      <c r="VPO225" s="54"/>
      <c r="VPP225" s="54"/>
      <c r="VPQ225" s="54"/>
      <c r="VPR225" s="54"/>
      <c r="VPS225" s="54"/>
      <c r="VPT225" s="54"/>
      <c r="VPU225" s="54"/>
      <c r="VPV225" s="54"/>
      <c r="VPW225" s="54"/>
      <c r="VPX225" s="54"/>
      <c r="VPY225" s="54"/>
      <c r="VPZ225" s="54"/>
      <c r="VQA225" s="54"/>
      <c r="VQB225" s="54"/>
      <c r="VQC225" s="54"/>
      <c r="VQD225" s="54"/>
      <c r="VQE225" s="54"/>
      <c r="VQF225" s="54"/>
      <c r="VQG225" s="54"/>
      <c r="VQH225" s="54"/>
      <c r="VQI225" s="54"/>
      <c r="VQJ225" s="54"/>
      <c r="VQK225" s="54"/>
      <c r="VQL225" s="54"/>
      <c r="VQM225" s="54"/>
      <c r="VQN225" s="54"/>
      <c r="VQO225" s="54"/>
      <c r="VQP225" s="54"/>
      <c r="VQQ225" s="54"/>
      <c r="VQR225" s="54"/>
      <c r="VQS225" s="54"/>
      <c r="VQT225" s="54"/>
      <c r="VQU225" s="54"/>
      <c r="VQV225" s="54"/>
      <c r="VQW225" s="54"/>
      <c r="VQX225" s="54"/>
      <c r="VQY225" s="54"/>
      <c r="VQZ225" s="54"/>
      <c r="VRA225" s="54"/>
      <c r="VRB225" s="54"/>
      <c r="VRC225" s="54"/>
      <c r="VRD225" s="54"/>
      <c r="VRE225" s="54"/>
      <c r="VRF225" s="54"/>
      <c r="VRG225" s="54"/>
      <c r="VRH225" s="54"/>
      <c r="VRI225" s="54"/>
      <c r="VRJ225" s="54"/>
      <c r="VRK225" s="54"/>
      <c r="VRL225" s="54"/>
      <c r="VRM225" s="54"/>
      <c r="VRN225" s="54"/>
      <c r="VRO225" s="54"/>
      <c r="VRP225" s="54"/>
      <c r="VRQ225" s="54"/>
      <c r="VRR225" s="54"/>
      <c r="VRS225" s="54"/>
      <c r="VRT225" s="54"/>
      <c r="VRU225" s="54"/>
      <c r="VRV225" s="54"/>
      <c r="VRW225" s="54"/>
      <c r="VRX225" s="54"/>
      <c r="VRY225" s="54"/>
      <c r="VRZ225" s="54"/>
      <c r="VSA225" s="54"/>
      <c r="VSB225" s="54"/>
      <c r="VSC225" s="54"/>
      <c r="VSD225" s="54"/>
      <c r="VSE225" s="54"/>
      <c r="VSF225" s="54"/>
      <c r="VSG225" s="54"/>
      <c r="VSH225" s="54"/>
      <c r="VSI225" s="54"/>
      <c r="VSJ225" s="54"/>
      <c r="VSK225" s="54"/>
      <c r="VSL225" s="54"/>
      <c r="VSM225" s="54"/>
      <c r="VSN225" s="54"/>
      <c r="VSO225" s="54"/>
      <c r="VSP225" s="54"/>
      <c r="VSQ225" s="54"/>
      <c r="VSR225" s="54"/>
      <c r="VSS225" s="54"/>
      <c r="VST225" s="54"/>
      <c r="VSU225" s="54"/>
      <c r="VSV225" s="54"/>
      <c r="VSW225" s="54"/>
      <c r="VSX225" s="54"/>
      <c r="VSY225" s="54"/>
      <c r="VSZ225" s="54"/>
      <c r="VTA225" s="54"/>
      <c r="VTB225" s="54"/>
      <c r="VTC225" s="54"/>
      <c r="VTD225" s="54"/>
      <c r="VTE225" s="54"/>
      <c r="VTF225" s="54"/>
      <c r="VTG225" s="54"/>
      <c r="VTH225" s="54"/>
      <c r="VTI225" s="54"/>
      <c r="VTJ225" s="54"/>
      <c r="VTK225" s="54"/>
      <c r="VTL225" s="54"/>
      <c r="VTM225" s="54"/>
      <c r="VTN225" s="54"/>
      <c r="VTO225" s="54"/>
      <c r="VTP225" s="54"/>
      <c r="VTQ225" s="54"/>
      <c r="VTR225" s="54"/>
      <c r="VTS225" s="54"/>
      <c r="VTT225" s="54"/>
      <c r="VTU225" s="54"/>
      <c r="VTV225" s="54"/>
      <c r="VTW225" s="54"/>
      <c r="VTX225" s="54"/>
      <c r="VTY225" s="54"/>
      <c r="VTZ225" s="54"/>
      <c r="VUA225" s="54"/>
      <c r="VUB225" s="54"/>
      <c r="VUC225" s="54"/>
      <c r="VUD225" s="54"/>
      <c r="VUE225" s="54"/>
      <c r="VUF225" s="54"/>
      <c r="VUG225" s="54"/>
      <c r="VUH225" s="54"/>
      <c r="VUI225" s="54"/>
      <c r="VUJ225" s="54"/>
      <c r="VUK225" s="54"/>
      <c r="VUL225" s="54"/>
      <c r="VUM225" s="54"/>
      <c r="VUN225" s="54"/>
      <c r="VUO225" s="54"/>
      <c r="VUP225" s="54"/>
      <c r="VUQ225" s="54"/>
      <c r="VUR225" s="54"/>
      <c r="VUS225" s="54"/>
      <c r="VUT225" s="54"/>
      <c r="VUU225" s="54"/>
      <c r="VUV225" s="54"/>
      <c r="VUW225" s="54"/>
      <c r="VUX225" s="54"/>
      <c r="VUY225" s="54"/>
      <c r="VUZ225" s="54"/>
      <c r="VVA225" s="54"/>
      <c r="VVB225" s="54"/>
      <c r="VVC225" s="54"/>
      <c r="VVD225" s="54"/>
      <c r="VVE225" s="54"/>
      <c r="VVF225" s="54"/>
      <c r="VVG225" s="54"/>
      <c r="VVH225" s="54"/>
      <c r="VVI225" s="54"/>
      <c r="VVJ225" s="54"/>
      <c r="VVK225" s="54"/>
      <c r="VVL225" s="54"/>
      <c r="VVM225" s="54"/>
      <c r="VVN225" s="54"/>
      <c r="VVO225" s="54"/>
      <c r="VVP225" s="54"/>
      <c r="VVQ225" s="54"/>
      <c r="VVR225" s="54"/>
      <c r="VVS225" s="54"/>
      <c r="VVT225" s="54"/>
      <c r="VVU225" s="54"/>
      <c r="VVV225" s="54"/>
      <c r="VVW225" s="54"/>
      <c r="VVX225" s="54"/>
      <c r="VVY225" s="54"/>
      <c r="VVZ225" s="54"/>
      <c r="VWA225" s="54"/>
      <c r="VWB225" s="54"/>
      <c r="VWC225" s="54"/>
      <c r="VWD225" s="54"/>
      <c r="VWE225" s="54"/>
      <c r="VWF225" s="54"/>
      <c r="VWG225" s="54"/>
      <c r="VWH225" s="54"/>
      <c r="VWI225" s="54"/>
      <c r="VWJ225" s="54"/>
      <c r="VWK225" s="54"/>
      <c r="VWL225" s="54"/>
      <c r="VWM225" s="54"/>
      <c r="VWN225" s="54"/>
      <c r="VWO225" s="54"/>
      <c r="VWP225" s="54"/>
      <c r="VWQ225" s="54"/>
      <c r="VWR225" s="54"/>
      <c r="VWS225" s="54"/>
      <c r="VWT225" s="54"/>
      <c r="VWU225" s="54"/>
      <c r="VWV225" s="54"/>
      <c r="VWW225" s="54"/>
      <c r="VWX225" s="54"/>
      <c r="VWY225" s="54"/>
      <c r="VWZ225" s="54"/>
      <c r="VXA225" s="54"/>
      <c r="VXB225" s="54"/>
      <c r="VXC225" s="54"/>
      <c r="VXD225" s="54"/>
      <c r="VXE225" s="54"/>
      <c r="VXF225" s="54"/>
      <c r="VXG225" s="54"/>
      <c r="VXH225" s="54"/>
      <c r="VXI225" s="54"/>
      <c r="VXJ225" s="54"/>
      <c r="VXK225" s="54"/>
      <c r="VXL225" s="54"/>
      <c r="VXM225" s="54"/>
      <c r="VXN225" s="54"/>
      <c r="VXO225" s="54"/>
      <c r="VXP225" s="54"/>
      <c r="VXQ225" s="54"/>
      <c r="VXR225" s="54"/>
      <c r="VXS225" s="54"/>
      <c r="VXT225" s="54"/>
      <c r="VXU225" s="54"/>
      <c r="VXV225" s="54"/>
      <c r="VXW225" s="54"/>
      <c r="VXX225" s="54"/>
      <c r="VXY225" s="54"/>
      <c r="VXZ225" s="54"/>
      <c r="VYA225" s="54"/>
      <c r="VYB225" s="54"/>
      <c r="VYC225" s="54"/>
      <c r="VYD225" s="54"/>
      <c r="VYE225" s="54"/>
      <c r="VYF225" s="54"/>
      <c r="VYG225" s="54"/>
      <c r="VYH225" s="54"/>
      <c r="VYI225" s="54"/>
      <c r="VYJ225" s="54"/>
      <c r="VYK225" s="54"/>
      <c r="VYL225" s="54"/>
      <c r="VYM225" s="54"/>
      <c r="VYN225" s="54"/>
      <c r="VYO225" s="54"/>
      <c r="VYP225" s="54"/>
      <c r="VYQ225" s="54"/>
      <c r="VYR225" s="54"/>
      <c r="VYS225" s="54"/>
      <c r="VYT225" s="54"/>
      <c r="VYU225" s="54"/>
      <c r="VYV225" s="54"/>
      <c r="VYW225" s="54"/>
      <c r="VYX225" s="54"/>
      <c r="VYY225" s="54"/>
      <c r="VYZ225" s="54"/>
      <c r="VZA225" s="54"/>
      <c r="VZB225" s="54"/>
      <c r="VZC225" s="54"/>
      <c r="VZD225" s="54"/>
      <c r="VZE225" s="54"/>
      <c r="VZF225" s="54"/>
      <c r="VZG225" s="54"/>
      <c r="VZH225" s="54"/>
      <c r="VZI225" s="54"/>
      <c r="VZJ225" s="54"/>
      <c r="VZK225" s="54"/>
      <c r="VZL225" s="54"/>
      <c r="VZM225" s="54"/>
      <c r="VZN225" s="54"/>
      <c r="VZO225" s="54"/>
      <c r="VZP225" s="54"/>
      <c r="VZQ225" s="54"/>
      <c r="VZR225" s="54"/>
      <c r="VZS225" s="54"/>
      <c r="VZT225" s="54"/>
      <c r="VZU225" s="54"/>
      <c r="VZV225" s="54"/>
      <c r="VZW225" s="54"/>
      <c r="VZX225" s="54"/>
      <c r="VZY225" s="54"/>
      <c r="VZZ225" s="54"/>
      <c r="WAA225" s="54"/>
      <c r="WAB225" s="54"/>
      <c r="WAC225" s="54"/>
      <c r="WAD225" s="54"/>
      <c r="WAE225" s="54"/>
      <c r="WAF225" s="54"/>
      <c r="WAG225" s="54"/>
      <c r="WAH225" s="54"/>
      <c r="WAI225" s="54"/>
      <c r="WAJ225" s="54"/>
      <c r="WAK225" s="54"/>
      <c r="WAL225" s="54"/>
      <c r="WAM225" s="54"/>
      <c r="WAN225" s="54"/>
      <c r="WAO225" s="54"/>
      <c r="WAP225" s="54"/>
      <c r="WAQ225" s="54"/>
      <c r="WAR225" s="54"/>
      <c r="WAS225" s="54"/>
      <c r="WAT225" s="54"/>
      <c r="WAU225" s="54"/>
      <c r="WAV225" s="54"/>
      <c r="WAW225" s="54"/>
      <c r="WAX225" s="54"/>
      <c r="WAY225" s="54"/>
      <c r="WAZ225" s="54"/>
      <c r="WBA225" s="54"/>
      <c r="WBB225" s="54"/>
      <c r="WBC225" s="54"/>
      <c r="WBD225" s="54"/>
      <c r="WBE225" s="54"/>
      <c r="WBF225" s="54"/>
      <c r="WBG225" s="54"/>
      <c r="WBH225" s="54"/>
      <c r="WBI225" s="54"/>
      <c r="WBJ225" s="54"/>
      <c r="WBK225" s="54"/>
      <c r="WBL225" s="54"/>
      <c r="WBM225" s="54"/>
      <c r="WBN225" s="54"/>
      <c r="WBO225" s="54"/>
      <c r="WBP225" s="54"/>
      <c r="WBQ225" s="54"/>
      <c r="WBR225" s="54"/>
      <c r="WBS225" s="54"/>
      <c r="WBT225" s="54"/>
      <c r="WBU225" s="54"/>
      <c r="WBV225" s="54"/>
      <c r="WBW225" s="54"/>
      <c r="WBX225" s="54"/>
      <c r="WBY225" s="54"/>
      <c r="WBZ225" s="54"/>
      <c r="WCA225" s="54"/>
      <c r="WCB225" s="54"/>
      <c r="WCC225" s="54"/>
      <c r="WCD225" s="54"/>
      <c r="WCE225" s="54"/>
      <c r="WCF225" s="54"/>
      <c r="WCG225" s="54"/>
      <c r="WCH225" s="54"/>
      <c r="WCI225" s="54"/>
      <c r="WCJ225" s="54"/>
      <c r="WCK225" s="54"/>
      <c r="WCL225" s="54"/>
      <c r="WCM225" s="54"/>
      <c r="WCN225" s="54"/>
      <c r="WCO225" s="54"/>
      <c r="WCP225" s="54"/>
      <c r="WCQ225" s="54"/>
      <c r="WCR225" s="54"/>
      <c r="WCS225" s="54"/>
      <c r="WCT225" s="54"/>
      <c r="WCU225" s="54"/>
      <c r="WCV225" s="54"/>
      <c r="WCW225" s="54"/>
      <c r="WCX225" s="54"/>
      <c r="WCY225" s="54"/>
      <c r="WCZ225" s="54"/>
      <c r="WDA225" s="54"/>
      <c r="WDB225" s="54"/>
      <c r="WDC225" s="54"/>
      <c r="WDD225" s="54"/>
      <c r="WDE225" s="54"/>
      <c r="WDF225" s="54"/>
      <c r="WDG225" s="54"/>
      <c r="WDH225" s="54"/>
      <c r="WDI225" s="54"/>
      <c r="WDJ225" s="54"/>
      <c r="WDK225" s="54"/>
      <c r="WDL225" s="54"/>
      <c r="WDM225" s="54"/>
      <c r="WDN225" s="54"/>
      <c r="WDO225" s="54"/>
      <c r="WDP225" s="54"/>
      <c r="WDQ225" s="54"/>
      <c r="WDR225" s="54"/>
      <c r="WDS225" s="54"/>
      <c r="WDT225" s="54"/>
      <c r="WDU225" s="54"/>
      <c r="WDV225" s="54"/>
      <c r="WDW225" s="54"/>
      <c r="WDX225" s="54"/>
      <c r="WDY225" s="54"/>
      <c r="WDZ225" s="54"/>
      <c r="WEA225" s="54"/>
      <c r="WEB225" s="54"/>
      <c r="WEC225" s="54"/>
      <c r="WED225" s="54"/>
      <c r="WEE225" s="54"/>
      <c r="WEF225" s="54"/>
      <c r="WEG225" s="54"/>
      <c r="WEH225" s="54"/>
      <c r="WEI225" s="54"/>
      <c r="WEJ225" s="54"/>
      <c r="WEK225" s="54"/>
      <c r="WEL225" s="54"/>
      <c r="WEM225" s="54"/>
      <c r="WEN225" s="54"/>
      <c r="WEO225" s="54"/>
      <c r="WEP225" s="54"/>
      <c r="WEQ225" s="54"/>
      <c r="WER225" s="54"/>
      <c r="WES225" s="54"/>
      <c r="WET225" s="54"/>
      <c r="WEU225" s="54"/>
      <c r="WEV225" s="54"/>
      <c r="WEW225" s="54"/>
      <c r="WEX225" s="54"/>
      <c r="WEY225" s="54"/>
      <c r="WEZ225" s="54"/>
      <c r="WFA225" s="54"/>
      <c r="WFB225" s="54"/>
      <c r="WFC225" s="54"/>
      <c r="WFD225" s="54"/>
      <c r="WFE225" s="54"/>
      <c r="WFF225" s="54"/>
      <c r="WFG225" s="54"/>
      <c r="WFH225" s="54"/>
      <c r="WFI225" s="54"/>
      <c r="WFJ225" s="54"/>
      <c r="WFK225" s="54"/>
      <c r="WFL225" s="54"/>
      <c r="WFM225" s="54"/>
      <c r="WFN225" s="54"/>
      <c r="WFO225" s="54"/>
      <c r="WFP225" s="54"/>
      <c r="WFQ225" s="54"/>
      <c r="WFR225" s="54"/>
      <c r="WFS225" s="54"/>
      <c r="WFT225" s="54"/>
      <c r="WFU225" s="54"/>
      <c r="WFV225" s="54"/>
      <c r="WFW225" s="54"/>
      <c r="WFX225" s="54"/>
      <c r="WFY225" s="54"/>
      <c r="WFZ225" s="54"/>
      <c r="WGA225" s="54"/>
      <c r="WGB225" s="54"/>
      <c r="WGC225" s="54"/>
      <c r="WGD225" s="54"/>
      <c r="WGE225" s="54"/>
      <c r="WGF225" s="54"/>
      <c r="WGG225" s="54"/>
      <c r="WGH225" s="54"/>
      <c r="WGI225" s="54"/>
      <c r="WGJ225" s="54"/>
      <c r="WGK225" s="54"/>
      <c r="WGL225" s="54"/>
      <c r="WGM225" s="54"/>
      <c r="WGN225" s="54"/>
      <c r="WGO225" s="54"/>
      <c r="WGP225" s="54"/>
      <c r="WGQ225" s="54"/>
      <c r="WGR225" s="54"/>
      <c r="WGS225" s="54"/>
      <c r="WGT225" s="54"/>
      <c r="WGU225" s="54"/>
      <c r="WGV225" s="54"/>
      <c r="WGW225" s="54"/>
      <c r="WGX225" s="54"/>
      <c r="WGY225" s="54"/>
      <c r="WGZ225" s="54"/>
      <c r="WHA225" s="54"/>
      <c r="WHB225" s="54"/>
      <c r="WHC225" s="54"/>
      <c r="WHD225" s="54"/>
      <c r="WHE225" s="54"/>
      <c r="WHF225" s="54"/>
      <c r="WHG225" s="54"/>
      <c r="WHH225" s="54"/>
      <c r="WHI225" s="54"/>
      <c r="WHJ225" s="54"/>
      <c r="WHK225" s="54"/>
      <c r="WHL225" s="54"/>
      <c r="WHM225" s="54"/>
      <c r="WHN225" s="54"/>
      <c r="WHO225" s="54"/>
      <c r="WHP225" s="54"/>
      <c r="WHQ225" s="54"/>
      <c r="WHR225" s="54"/>
      <c r="WHS225" s="54"/>
      <c r="WHT225" s="54"/>
      <c r="WHU225" s="54"/>
      <c r="WHV225" s="54"/>
      <c r="WHW225" s="54"/>
      <c r="WHX225" s="54"/>
      <c r="WHY225" s="54"/>
      <c r="WHZ225" s="54"/>
      <c r="WIA225" s="54"/>
      <c r="WIB225" s="54"/>
      <c r="WIC225" s="54"/>
      <c r="WID225" s="54"/>
      <c r="WIE225" s="54"/>
      <c r="WIF225" s="54"/>
      <c r="WIG225" s="54"/>
      <c r="WIH225" s="54"/>
      <c r="WII225" s="54"/>
      <c r="WIJ225" s="54"/>
      <c r="WIK225" s="54"/>
      <c r="WIL225" s="54"/>
      <c r="WIM225" s="54"/>
      <c r="WIN225" s="54"/>
      <c r="WIO225" s="54"/>
      <c r="WIP225" s="54"/>
      <c r="WIQ225" s="54"/>
      <c r="WIR225" s="54"/>
      <c r="WIS225" s="54"/>
      <c r="WIT225" s="54"/>
      <c r="WIU225" s="54"/>
      <c r="WIV225" s="54"/>
      <c r="WIW225" s="54"/>
      <c r="WIX225" s="54"/>
      <c r="WIY225" s="54"/>
      <c r="WIZ225" s="54"/>
      <c r="WJA225" s="54"/>
      <c r="WJB225" s="54"/>
      <c r="WJC225" s="54"/>
      <c r="WJD225" s="54"/>
      <c r="WJE225" s="54"/>
      <c r="WJF225" s="54"/>
      <c r="WJG225" s="54"/>
      <c r="WJH225" s="54"/>
      <c r="WJI225" s="54"/>
      <c r="WJJ225" s="54"/>
      <c r="WJK225" s="54"/>
      <c r="WJL225" s="54"/>
      <c r="WJM225" s="54"/>
      <c r="WJN225" s="54"/>
      <c r="WJO225" s="54"/>
      <c r="WJP225" s="54"/>
      <c r="WJQ225" s="54"/>
      <c r="WJR225" s="54"/>
      <c r="WJS225" s="54"/>
      <c r="WJT225" s="54"/>
      <c r="WJU225" s="54"/>
      <c r="WJV225" s="54"/>
      <c r="WJW225" s="54"/>
      <c r="WJX225" s="54"/>
      <c r="WJY225" s="54"/>
      <c r="WJZ225" s="54"/>
      <c r="WKA225" s="54"/>
      <c r="WKB225" s="54"/>
      <c r="WKC225" s="54"/>
      <c r="WKD225" s="54"/>
      <c r="WKE225" s="54"/>
      <c r="WKF225" s="54"/>
      <c r="WKG225" s="54"/>
      <c r="WKH225" s="54"/>
      <c r="WKI225" s="54"/>
      <c r="WKJ225" s="54"/>
      <c r="WKK225" s="54"/>
      <c r="WKL225" s="54"/>
      <c r="WKM225" s="54"/>
      <c r="WKN225" s="54"/>
      <c r="WKO225" s="54"/>
      <c r="WKP225" s="54"/>
      <c r="WKQ225" s="54"/>
      <c r="WKR225" s="54"/>
      <c r="WKS225" s="54"/>
      <c r="WKT225" s="54"/>
      <c r="WKU225" s="54"/>
      <c r="WKV225" s="54"/>
      <c r="WKW225" s="54"/>
      <c r="WKX225" s="54"/>
      <c r="WKY225" s="54"/>
      <c r="WKZ225" s="54"/>
      <c r="WLA225" s="54"/>
      <c r="WLB225" s="54"/>
      <c r="WLC225" s="54"/>
      <c r="WLD225" s="54"/>
      <c r="WLE225" s="54"/>
      <c r="WLF225" s="54"/>
      <c r="WLG225" s="54"/>
      <c r="WLH225" s="54"/>
      <c r="WLI225" s="54"/>
      <c r="WLJ225" s="54"/>
      <c r="WLK225" s="54"/>
      <c r="WLL225" s="54"/>
      <c r="WLM225" s="54"/>
      <c r="WLN225" s="54"/>
      <c r="WLO225" s="54"/>
      <c r="WLP225" s="54"/>
      <c r="WLQ225" s="54"/>
      <c r="WLR225" s="54"/>
      <c r="WLS225" s="54"/>
      <c r="WLT225" s="54"/>
      <c r="WLU225" s="54"/>
      <c r="WLV225" s="54"/>
      <c r="WLW225" s="54"/>
      <c r="WLX225" s="54"/>
      <c r="WLY225" s="54"/>
      <c r="WLZ225" s="54"/>
      <c r="WMA225" s="54"/>
      <c r="WMB225" s="54"/>
      <c r="WMC225" s="54"/>
      <c r="WMD225" s="54"/>
      <c r="WME225" s="54"/>
      <c r="WMF225" s="54"/>
      <c r="WMG225" s="54"/>
      <c r="WMH225" s="54"/>
      <c r="WMI225" s="54"/>
      <c r="WMJ225" s="54"/>
      <c r="WMK225" s="54"/>
      <c r="WML225" s="54"/>
      <c r="WMM225" s="54"/>
      <c r="WMN225" s="54"/>
      <c r="WMO225" s="54"/>
      <c r="WMP225" s="54"/>
      <c r="WMQ225" s="54"/>
      <c r="WMR225" s="54"/>
      <c r="WMS225" s="54"/>
      <c r="WMT225" s="54"/>
      <c r="WMU225" s="54"/>
      <c r="WMV225" s="54"/>
      <c r="WMW225" s="54"/>
      <c r="WMX225" s="54"/>
      <c r="WMY225" s="54"/>
      <c r="WMZ225" s="54"/>
      <c r="WNA225" s="54"/>
      <c r="WNB225" s="54"/>
      <c r="WNC225" s="54"/>
      <c r="WND225" s="54"/>
      <c r="WNE225" s="54"/>
      <c r="WNF225" s="54"/>
      <c r="WNG225" s="54"/>
      <c r="WNH225" s="54"/>
      <c r="WNI225" s="54"/>
      <c r="WNJ225" s="54"/>
      <c r="WNK225" s="54"/>
      <c r="WNL225" s="54"/>
      <c r="WNM225" s="54"/>
      <c r="WNN225" s="54"/>
      <c r="WNO225" s="54"/>
      <c r="WNP225" s="54"/>
      <c r="WNQ225" s="54"/>
      <c r="WNR225" s="54"/>
      <c r="WNS225" s="54"/>
      <c r="WNT225" s="54"/>
      <c r="WNU225" s="54"/>
      <c r="WNV225" s="54"/>
      <c r="WNW225" s="54"/>
      <c r="WNX225" s="54"/>
      <c r="WNY225" s="54"/>
      <c r="WNZ225" s="54"/>
      <c r="WOA225" s="54"/>
      <c r="WOB225" s="54"/>
      <c r="WOC225" s="54"/>
      <c r="WOD225" s="54"/>
      <c r="WOE225" s="54"/>
      <c r="WOF225" s="54"/>
      <c r="WOG225" s="54"/>
      <c r="WOH225" s="54"/>
      <c r="WOI225" s="54"/>
      <c r="WOJ225" s="54"/>
      <c r="WOK225" s="54"/>
      <c r="WOL225" s="54"/>
      <c r="WOM225" s="54"/>
      <c r="WON225" s="54"/>
      <c r="WOO225" s="54"/>
      <c r="WOP225" s="54"/>
      <c r="WOQ225" s="54"/>
      <c r="WOR225" s="54"/>
      <c r="WOS225" s="54"/>
      <c r="WOT225" s="54"/>
      <c r="WOU225" s="54"/>
      <c r="WOV225" s="54"/>
      <c r="WOW225" s="54"/>
      <c r="WOX225" s="54"/>
      <c r="WOY225" s="54"/>
      <c r="WOZ225" s="54"/>
      <c r="WPA225" s="54"/>
      <c r="WPB225" s="54"/>
      <c r="WPC225" s="54"/>
      <c r="WPD225" s="54"/>
      <c r="WPE225" s="54"/>
      <c r="WPF225" s="54"/>
      <c r="WPG225" s="54"/>
      <c r="WPH225" s="54"/>
      <c r="WPI225" s="54"/>
      <c r="WPJ225" s="54"/>
      <c r="WPK225" s="54"/>
      <c r="WPL225" s="54"/>
      <c r="WPM225" s="54"/>
      <c r="WPN225" s="54"/>
      <c r="WPO225" s="54"/>
      <c r="WPP225" s="54"/>
      <c r="WPQ225" s="54"/>
      <c r="WPR225" s="54"/>
      <c r="WPS225" s="54"/>
      <c r="WPT225" s="54"/>
      <c r="WPU225" s="54"/>
      <c r="WPV225" s="54"/>
      <c r="WPW225" s="54"/>
      <c r="WPX225" s="54"/>
      <c r="WPY225" s="54"/>
      <c r="WPZ225" s="54"/>
      <c r="WQA225" s="54"/>
      <c r="WQB225" s="54"/>
      <c r="WQC225" s="54"/>
      <c r="WQD225" s="54"/>
      <c r="WQE225" s="54"/>
      <c r="WQF225" s="54"/>
      <c r="WQG225" s="54"/>
      <c r="WQH225" s="54"/>
      <c r="WQI225" s="54"/>
      <c r="WQJ225" s="54"/>
      <c r="WQK225" s="54"/>
      <c r="WQL225" s="54"/>
      <c r="WQM225" s="54"/>
      <c r="WQN225" s="54"/>
      <c r="WQO225" s="54"/>
      <c r="WQP225" s="54"/>
      <c r="WQQ225" s="54"/>
      <c r="WQR225" s="54"/>
      <c r="WQS225" s="54"/>
      <c r="WQT225" s="54"/>
      <c r="WQU225" s="54"/>
      <c r="WQV225" s="54"/>
      <c r="WQW225" s="54"/>
      <c r="WQX225" s="54"/>
      <c r="WQY225" s="54"/>
      <c r="WQZ225" s="54"/>
      <c r="WRA225" s="54"/>
      <c r="WRB225" s="54"/>
      <c r="WRC225" s="54"/>
      <c r="WRD225" s="54"/>
      <c r="WRE225" s="54"/>
      <c r="WRF225" s="54"/>
      <c r="WRG225" s="54"/>
      <c r="WRH225" s="54"/>
      <c r="WRI225" s="54"/>
      <c r="WRJ225" s="54"/>
      <c r="WRK225" s="54"/>
      <c r="WRL225" s="54"/>
      <c r="WRM225" s="54"/>
      <c r="WRN225" s="54"/>
      <c r="WRO225" s="54"/>
      <c r="WRP225" s="54"/>
      <c r="WRQ225" s="54"/>
      <c r="WRR225" s="54"/>
      <c r="WRS225" s="54"/>
      <c r="WRT225" s="54"/>
      <c r="WRU225" s="54"/>
      <c r="WRV225" s="54"/>
      <c r="WRW225" s="54"/>
      <c r="WRX225" s="54"/>
      <c r="WRY225" s="54"/>
      <c r="WRZ225" s="54"/>
      <c r="WSA225" s="54"/>
      <c r="WSB225" s="54"/>
      <c r="WSC225" s="54"/>
      <c r="WSD225" s="54"/>
      <c r="WSE225" s="54"/>
      <c r="WSF225" s="54"/>
      <c r="WSG225" s="54"/>
      <c r="WSH225" s="54"/>
      <c r="WSI225" s="54"/>
      <c r="WSJ225" s="54"/>
      <c r="WSK225" s="54"/>
      <c r="WSL225" s="54"/>
      <c r="WSM225" s="54"/>
      <c r="WSN225" s="54"/>
      <c r="WSO225" s="54"/>
      <c r="WSP225" s="54"/>
      <c r="WSQ225" s="54"/>
      <c r="WSR225" s="54"/>
      <c r="WSS225" s="54"/>
      <c r="WST225" s="54"/>
      <c r="WSU225" s="54"/>
      <c r="WSV225" s="54"/>
      <c r="WSW225" s="54"/>
      <c r="WSX225" s="54"/>
      <c r="WSY225" s="54"/>
      <c r="WSZ225" s="54"/>
      <c r="WTA225" s="54"/>
      <c r="WTB225" s="54"/>
      <c r="WTC225" s="54"/>
      <c r="WTD225" s="54"/>
      <c r="WTE225" s="54"/>
      <c r="WTF225" s="54"/>
      <c r="WTG225" s="54"/>
      <c r="WTH225" s="54"/>
      <c r="WTI225" s="54"/>
      <c r="WTJ225" s="54"/>
      <c r="WTK225" s="54"/>
      <c r="WTL225" s="54"/>
      <c r="WTM225" s="54"/>
      <c r="WTN225" s="54"/>
      <c r="WTO225" s="54"/>
      <c r="WTP225" s="54"/>
      <c r="WTQ225" s="54"/>
      <c r="WTR225" s="54"/>
      <c r="WTS225" s="54"/>
      <c r="WTT225" s="54"/>
      <c r="WTU225" s="54"/>
      <c r="WTV225" s="54"/>
      <c r="WTW225" s="54"/>
      <c r="WTX225" s="54"/>
      <c r="WTY225" s="54"/>
      <c r="WTZ225" s="54"/>
      <c r="WUA225" s="54"/>
      <c r="WUB225" s="54"/>
      <c r="WUC225" s="54"/>
      <c r="WUD225" s="54"/>
      <c r="WUE225" s="54"/>
      <c r="WUF225" s="54"/>
      <c r="WUG225" s="54"/>
      <c r="WUH225" s="54"/>
      <c r="WUI225" s="54"/>
      <c r="WUJ225" s="54"/>
      <c r="WUK225" s="54"/>
      <c r="WUL225" s="54"/>
      <c r="WUM225" s="54"/>
      <c r="WUN225" s="54"/>
      <c r="WUO225" s="54"/>
      <c r="WUP225" s="54"/>
      <c r="WUQ225" s="54"/>
      <c r="WUR225" s="54"/>
      <c r="WUS225" s="54"/>
      <c r="WUT225" s="54"/>
      <c r="WUU225" s="54"/>
      <c r="WUV225" s="54"/>
      <c r="WUW225" s="54"/>
      <c r="WUX225" s="54"/>
      <c r="WUY225" s="54"/>
      <c r="WUZ225" s="54"/>
      <c r="WVA225" s="54"/>
      <c r="WVB225" s="54"/>
      <c r="WVC225" s="54"/>
      <c r="WVD225" s="54"/>
      <c r="WVE225" s="54"/>
      <c r="WVF225" s="54"/>
      <c r="WVG225" s="54"/>
      <c r="WVH225" s="54"/>
      <c r="WVI225" s="54"/>
      <c r="WVJ225" s="54"/>
      <c r="WVK225" s="54"/>
      <c r="WVL225" s="54"/>
      <c r="WVM225" s="54"/>
      <c r="WVN225" s="54"/>
      <c r="WVO225" s="54"/>
      <c r="WVP225" s="54"/>
      <c r="WVQ225" s="54"/>
      <c r="WVR225" s="54"/>
      <c r="WVS225" s="54"/>
      <c r="WVT225" s="54"/>
      <c r="WVU225" s="54"/>
      <c r="WVV225" s="54"/>
      <c r="WVW225" s="54"/>
      <c r="WVX225" s="54"/>
      <c r="WVY225" s="54"/>
      <c r="WVZ225" s="54"/>
      <c r="WWA225" s="54"/>
      <c r="WWB225" s="54"/>
      <c r="WWC225" s="54"/>
      <c r="WWD225" s="54"/>
      <c r="WWE225" s="54"/>
      <c r="WWF225" s="54"/>
      <c r="WWG225" s="54"/>
      <c r="WWH225" s="54"/>
      <c r="WWI225" s="54"/>
      <c r="WWJ225" s="54"/>
      <c r="WWK225" s="54"/>
      <c r="WWL225" s="54"/>
      <c r="WWM225" s="54"/>
      <c r="WWN225" s="54"/>
      <c r="WWO225" s="54"/>
      <c r="WWP225" s="54"/>
      <c r="WWQ225" s="54"/>
      <c r="WWR225" s="54"/>
      <c r="WWS225" s="54"/>
      <c r="WWT225" s="54"/>
      <c r="WWU225" s="54"/>
      <c r="WWV225" s="54"/>
      <c r="WWW225" s="54"/>
      <c r="WWX225" s="54"/>
      <c r="WWY225" s="54"/>
      <c r="WWZ225" s="54"/>
      <c r="WXA225" s="54"/>
      <c r="WXB225" s="54"/>
      <c r="WXC225" s="54"/>
      <c r="WXD225" s="54"/>
      <c r="WXE225" s="54"/>
      <c r="WXF225" s="54"/>
      <c r="WXG225" s="54"/>
      <c r="WXH225" s="54"/>
      <c r="WXI225" s="54"/>
      <c r="WXJ225" s="54"/>
      <c r="WXK225" s="54"/>
      <c r="WXL225" s="54"/>
      <c r="WXM225" s="54"/>
      <c r="WXN225" s="54"/>
      <c r="WXO225" s="54"/>
      <c r="WXP225" s="54"/>
      <c r="WXQ225" s="54"/>
      <c r="WXR225" s="54"/>
      <c r="WXS225" s="54"/>
      <c r="WXT225" s="54"/>
      <c r="WXU225" s="54"/>
      <c r="WXV225" s="54"/>
      <c r="WXW225" s="54"/>
      <c r="WXX225" s="54"/>
      <c r="WXY225" s="54"/>
      <c r="WXZ225" s="54"/>
      <c r="WYA225" s="54"/>
      <c r="WYB225" s="54"/>
      <c r="WYC225" s="54"/>
      <c r="WYD225" s="54"/>
      <c r="WYE225" s="54"/>
      <c r="WYF225" s="54"/>
      <c r="WYG225" s="54"/>
      <c r="WYH225" s="54"/>
      <c r="WYI225" s="54"/>
      <c r="WYJ225" s="54"/>
      <c r="WYK225" s="54"/>
      <c r="WYL225" s="54"/>
      <c r="WYM225" s="54"/>
      <c r="WYN225" s="54"/>
      <c r="WYO225" s="54"/>
      <c r="WYP225" s="54"/>
      <c r="WYQ225" s="54"/>
      <c r="WYR225" s="54"/>
      <c r="WYS225" s="54"/>
      <c r="WYT225" s="54"/>
      <c r="WYU225" s="54"/>
      <c r="WYV225" s="54"/>
      <c r="WYW225" s="54"/>
      <c r="WYX225" s="54"/>
      <c r="WYY225" s="54"/>
      <c r="WYZ225" s="54"/>
      <c r="WZA225" s="54"/>
      <c r="WZB225" s="54"/>
      <c r="WZC225" s="54"/>
      <c r="WZD225" s="54"/>
      <c r="WZE225" s="54"/>
      <c r="WZF225" s="54"/>
      <c r="WZG225" s="54"/>
      <c r="WZH225" s="54"/>
      <c r="WZI225" s="54"/>
      <c r="WZJ225" s="54"/>
      <c r="WZK225" s="54"/>
      <c r="WZL225" s="54"/>
      <c r="WZM225" s="54"/>
      <c r="WZN225" s="54"/>
      <c r="WZO225" s="54"/>
      <c r="WZP225" s="54"/>
      <c r="WZQ225" s="54"/>
      <c r="WZR225" s="54"/>
      <c r="WZS225" s="54"/>
      <c r="WZT225" s="54"/>
      <c r="WZU225" s="54"/>
      <c r="WZV225" s="54"/>
      <c r="WZW225" s="54"/>
      <c r="WZX225" s="54"/>
      <c r="WZY225" s="54"/>
      <c r="WZZ225" s="54"/>
      <c r="XAA225" s="54"/>
      <c r="XAB225" s="54"/>
      <c r="XAC225" s="54"/>
      <c r="XAD225" s="54"/>
      <c r="XAE225" s="54"/>
      <c r="XAF225" s="54"/>
      <c r="XAG225" s="54"/>
      <c r="XAH225" s="54"/>
      <c r="XAI225" s="54"/>
      <c r="XAJ225" s="54"/>
      <c r="XAK225" s="54"/>
      <c r="XAL225" s="54"/>
      <c r="XAM225" s="54"/>
      <c r="XAN225" s="54"/>
      <c r="XAO225" s="54"/>
      <c r="XAP225" s="54"/>
      <c r="XAQ225" s="54"/>
      <c r="XAR225" s="54"/>
      <c r="XAS225" s="54"/>
      <c r="XAT225" s="54"/>
      <c r="XAU225" s="54"/>
      <c r="XAV225" s="54"/>
      <c r="XAW225" s="54"/>
      <c r="XAX225" s="54"/>
      <c r="XAY225" s="54"/>
      <c r="XAZ225" s="54"/>
      <c r="XBA225" s="54"/>
      <c r="XBB225" s="54"/>
      <c r="XBC225" s="54"/>
      <c r="XBD225" s="54"/>
      <c r="XBE225" s="54"/>
      <c r="XBF225" s="54"/>
      <c r="XBG225" s="54"/>
      <c r="XBH225" s="54"/>
      <c r="XBI225" s="54"/>
      <c r="XBJ225" s="54"/>
      <c r="XBK225" s="54"/>
      <c r="XBL225" s="54"/>
      <c r="XBM225" s="54"/>
      <c r="XBN225" s="54"/>
      <c r="XBO225" s="54"/>
      <c r="XBP225" s="54"/>
      <c r="XBQ225" s="54"/>
      <c r="XBR225" s="54"/>
      <c r="XBS225" s="54"/>
      <c r="XBT225" s="54"/>
      <c r="XBU225" s="54"/>
      <c r="XBV225" s="54"/>
      <c r="XBW225" s="54"/>
      <c r="XBX225" s="54"/>
      <c r="XBY225" s="54"/>
      <c r="XBZ225" s="54"/>
      <c r="XCA225" s="54"/>
      <c r="XCB225" s="54"/>
      <c r="XCC225" s="54"/>
      <c r="XCD225" s="54"/>
      <c r="XCE225" s="54"/>
      <c r="XCF225" s="54"/>
      <c r="XCG225" s="54"/>
      <c r="XCH225" s="54"/>
      <c r="XCI225" s="54"/>
      <c r="XCJ225" s="54"/>
      <c r="XCK225" s="54"/>
      <c r="XCL225" s="54"/>
      <c r="XCM225" s="54"/>
      <c r="XCN225" s="54"/>
      <c r="XCO225" s="54"/>
      <c r="XCP225" s="54"/>
      <c r="XCQ225" s="54"/>
      <c r="XCR225" s="54"/>
      <c r="XCS225" s="54"/>
      <c r="XCT225" s="54"/>
      <c r="XCU225" s="54"/>
      <c r="XCV225" s="54"/>
      <c r="XCW225" s="54"/>
      <c r="XCX225" s="54"/>
      <c r="XCY225" s="54"/>
      <c r="XCZ225" s="54"/>
      <c r="XDA225" s="54"/>
      <c r="XDB225" s="54"/>
      <c r="XDC225" s="54"/>
      <c r="XDD225" s="54"/>
      <c r="XDE225" s="54"/>
      <c r="XDF225" s="54"/>
      <c r="XDG225" s="54"/>
      <c r="XDH225" s="54"/>
      <c r="XDI225" s="54"/>
      <c r="XDJ225" s="54"/>
      <c r="XDK225" s="54"/>
      <c r="XDL225" s="54"/>
      <c r="XDM225" s="54"/>
      <c r="XDN225" s="54"/>
      <c r="XDO225" s="54"/>
      <c r="XDP225" s="54"/>
      <c r="XDQ225" s="54"/>
      <c r="XDR225" s="54"/>
      <c r="XDS225" s="54"/>
      <c r="XDT225" s="54"/>
      <c r="XDU225" s="54"/>
      <c r="XDV225" s="54"/>
      <c r="XDW225" s="54"/>
      <c r="XDX225" s="54"/>
      <c r="XDY225" s="54"/>
      <c r="XDZ225" s="54"/>
      <c r="XEA225" s="54"/>
      <c r="XEB225" s="54"/>
      <c r="XEC225" s="54"/>
      <c r="XED225" s="54"/>
      <c r="XEE225" s="54"/>
      <c r="XEF225" s="54"/>
      <c r="XEG225" s="54"/>
      <c r="XEH225" s="54"/>
      <c r="XEI225" s="54"/>
      <c r="XEJ225" s="54"/>
      <c r="XEK225" s="54"/>
      <c r="XEL225" s="54"/>
      <c r="XEM225" s="54"/>
      <c r="XEN225" s="54"/>
      <c r="XEO225" s="54"/>
      <c r="XEP225" s="54"/>
      <c r="XEQ225" s="54"/>
      <c r="XER225" s="54"/>
      <c r="XES225" s="54"/>
      <c r="XET225" s="54"/>
      <c r="XEU225" s="54"/>
      <c r="XEV225" s="54"/>
      <c r="XEW225" s="54"/>
      <c r="XEX225" s="54"/>
    </row>
    <row r="226" spans="1:16378" s="43" customFormat="1" ht="37.5" customHeight="1">
      <c r="A226" s="92" t="s">
        <v>470</v>
      </c>
      <c r="B226" s="45">
        <v>21712198</v>
      </c>
      <c r="C226" s="8" t="s">
        <v>496</v>
      </c>
      <c r="D226" s="8" t="s">
        <v>493</v>
      </c>
      <c r="E226" s="8" t="s">
        <v>198</v>
      </c>
      <c r="F226" s="8">
        <v>24</v>
      </c>
      <c r="G226" s="45">
        <v>88.182000000000002</v>
      </c>
      <c r="H226" s="8">
        <v>0.2</v>
      </c>
      <c r="I226" s="50">
        <v>88.382000000000005</v>
      </c>
      <c r="J226" s="8" t="s">
        <v>256</v>
      </c>
      <c r="K226" s="51">
        <v>0</v>
      </c>
      <c r="L226" s="8" t="s">
        <v>497</v>
      </c>
      <c r="M226" s="45">
        <v>0.5</v>
      </c>
      <c r="N226" s="51">
        <f>5.2*M226</f>
        <v>2.6</v>
      </c>
      <c r="O226" s="50">
        <f t="shared" si="11"/>
        <v>90.981999999999999</v>
      </c>
      <c r="P226" s="45">
        <v>10</v>
      </c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  <c r="HB226" s="54"/>
      <c r="HC226" s="54"/>
      <c r="HD226" s="54"/>
      <c r="HE226" s="54"/>
      <c r="HF226" s="54"/>
      <c r="HG226" s="54"/>
      <c r="HH226" s="54"/>
      <c r="HI226" s="54"/>
      <c r="HJ226" s="54"/>
      <c r="HK226" s="54"/>
      <c r="HL226" s="54"/>
      <c r="HM226" s="54"/>
      <c r="HN226" s="54"/>
      <c r="HO226" s="54"/>
      <c r="HP226" s="54"/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  <c r="IV226" s="54"/>
      <c r="IW226" s="54"/>
      <c r="IX226" s="54"/>
      <c r="IY226" s="54"/>
      <c r="IZ226" s="54"/>
      <c r="JA226" s="54"/>
      <c r="JB226" s="54"/>
      <c r="JC226" s="54"/>
      <c r="JD226" s="54"/>
      <c r="JE226" s="54"/>
      <c r="JF226" s="54"/>
      <c r="JG226" s="54"/>
      <c r="JH226" s="54"/>
      <c r="JI226" s="54"/>
      <c r="JJ226" s="54"/>
      <c r="JK226" s="54"/>
      <c r="JL226" s="54"/>
      <c r="JM226" s="54"/>
      <c r="JN226" s="54"/>
      <c r="JO226" s="54"/>
      <c r="JP226" s="54"/>
      <c r="JQ226" s="54"/>
      <c r="JR226" s="54"/>
      <c r="JS226" s="54"/>
      <c r="JT226" s="54"/>
      <c r="JU226" s="54"/>
      <c r="JV226" s="54"/>
      <c r="JW226" s="54"/>
      <c r="JX226" s="54"/>
      <c r="JY226" s="54"/>
      <c r="JZ226" s="54"/>
      <c r="KA226" s="54"/>
      <c r="KB226" s="54"/>
      <c r="KC226" s="54"/>
      <c r="KD226" s="54"/>
      <c r="KE226" s="54"/>
      <c r="KF226" s="54"/>
      <c r="KG226" s="54"/>
      <c r="KH226" s="54"/>
      <c r="KI226" s="54"/>
      <c r="KJ226" s="54"/>
      <c r="KK226" s="54"/>
      <c r="KL226" s="54"/>
      <c r="KM226" s="54"/>
      <c r="KN226" s="54"/>
      <c r="KO226" s="54"/>
      <c r="KP226" s="54"/>
      <c r="KQ226" s="54"/>
      <c r="KR226" s="54"/>
      <c r="KS226" s="54"/>
      <c r="KT226" s="54"/>
      <c r="KU226" s="54"/>
      <c r="KV226" s="54"/>
      <c r="KW226" s="54"/>
      <c r="KX226" s="54"/>
      <c r="KY226" s="54"/>
      <c r="KZ226" s="54"/>
      <c r="LA226" s="54"/>
      <c r="LB226" s="54"/>
      <c r="LC226" s="54"/>
      <c r="LD226" s="54"/>
      <c r="LE226" s="54"/>
      <c r="LF226" s="54"/>
      <c r="LG226" s="54"/>
      <c r="LH226" s="54"/>
      <c r="LI226" s="54"/>
      <c r="LJ226" s="54"/>
      <c r="LK226" s="54"/>
      <c r="LL226" s="54"/>
      <c r="LM226" s="54"/>
      <c r="LN226" s="54"/>
      <c r="LO226" s="54"/>
      <c r="LP226" s="54"/>
      <c r="LQ226" s="54"/>
      <c r="LR226" s="54"/>
      <c r="LS226" s="54"/>
      <c r="LT226" s="54"/>
      <c r="LU226" s="54"/>
      <c r="LV226" s="54"/>
      <c r="LW226" s="54"/>
      <c r="LX226" s="54"/>
      <c r="LY226" s="54"/>
      <c r="LZ226" s="54"/>
      <c r="MA226" s="54"/>
      <c r="MB226" s="54"/>
      <c r="MC226" s="54"/>
      <c r="MD226" s="54"/>
      <c r="ME226" s="54"/>
      <c r="MF226" s="54"/>
      <c r="MG226" s="54"/>
      <c r="MH226" s="54"/>
      <c r="MI226" s="54"/>
      <c r="MJ226" s="54"/>
      <c r="MK226" s="54"/>
      <c r="ML226" s="54"/>
      <c r="MM226" s="54"/>
      <c r="MN226" s="54"/>
      <c r="MO226" s="54"/>
      <c r="MP226" s="54"/>
      <c r="MQ226" s="54"/>
      <c r="MR226" s="54"/>
      <c r="MS226" s="54"/>
      <c r="MT226" s="54"/>
      <c r="MU226" s="54"/>
      <c r="MV226" s="54"/>
      <c r="MW226" s="54"/>
      <c r="MX226" s="54"/>
      <c r="MY226" s="54"/>
      <c r="MZ226" s="54"/>
      <c r="NA226" s="54"/>
      <c r="NB226" s="54"/>
      <c r="NC226" s="54"/>
      <c r="ND226" s="54"/>
      <c r="NE226" s="54"/>
      <c r="NF226" s="54"/>
      <c r="NG226" s="54"/>
      <c r="NH226" s="54"/>
      <c r="NI226" s="54"/>
      <c r="NJ226" s="54"/>
      <c r="NK226" s="54"/>
      <c r="NL226" s="54"/>
      <c r="NM226" s="54"/>
      <c r="NN226" s="54"/>
      <c r="NO226" s="54"/>
      <c r="NP226" s="54"/>
      <c r="NQ226" s="54"/>
      <c r="NR226" s="54"/>
      <c r="NS226" s="54"/>
      <c r="NT226" s="54"/>
      <c r="NU226" s="54"/>
      <c r="NV226" s="54"/>
      <c r="NW226" s="54"/>
      <c r="NX226" s="54"/>
      <c r="NY226" s="54"/>
      <c r="NZ226" s="54"/>
      <c r="OA226" s="54"/>
      <c r="OB226" s="54"/>
      <c r="OC226" s="54"/>
      <c r="OD226" s="54"/>
      <c r="OE226" s="54"/>
      <c r="OF226" s="54"/>
      <c r="OG226" s="54"/>
      <c r="OH226" s="54"/>
      <c r="OI226" s="54"/>
      <c r="OJ226" s="54"/>
      <c r="OK226" s="54"/>
      <c r="OL226" s="54"/>
      <c r="OM226" s="54"/>
      <c r="ON226" s="54"/>
      <c r="OO226" s="54"/>
      <c r="OP226" s="54"/>
      <c r="OQ226" s="54"/>
      <c r="OR226" s="54"/>
      <c r="OS226" s="54"/>
      <c r="OT226" s="54"/>
      <c r="OU226" s="54"/>
      <c r="OV226" s="54"/>
      <c r="OW226" s="54"/>
      <c r="OX226" s="54"/>
      <c r="OY226" s="54"/>
      <c r="OZ226" s="54"/>
      <c r="PA226" s="54"/>
      <c r="PB226" s="54"/>
      <c r="PC226" s="54"/>
      <c r="PD226" s="54"/>
      <c r="PE226" s="54"/>
      <c r="PF226" s="54"/>
      <c r="PG226" s="54"/>
      <c r="PH226" s="54"/>
      <c r="PI226" s="54"/>
      <c r="PJ226" s="54"/>
      <c r="PK226" s="54"/>
      <c r="PL226" s="54"/>
      <c r="PM226" s="54"/>
      <c r="PN226" s="54"/>
      <c r="PO226" s="54"/>
      <c r="PP226" s="54"/>
      <c r="PQ226" s="54"/>
      <c r="PR226" s="54"/>
      <c r="PS226" s="54"/>
      <c r="PT226" s="54"/>
      <c r="PU226" s="54"/>
      <c r="PV226" s="54"/>
      <c r="PW226" s="54"/>
      <c r="PX226" s="54"/>
      <c r="PY226" s="54"/>
      <c r="PZ226" s="54"/>
      <c r="QA226" s="54"/>
      <c r="QB226" s="54"/>
      <c r="QC226" s="54"/>
      <c r="QD226" s="54"/>
      <c r="QE226" s="54"/>
      <c r="QF226" s="54"/>
      <c r="QG226" s="54"/>
      <c r="QH226" s="54"/>
      <c r="QI226" s="54"/>
      <c r="QJ226" s="54"/>
      <c r="QK226" s="54"/>
      <c r="QL226" s="54"/>
      <c r="QM226" s="54"/>
      <c r="QN226" s="54"/>
      <c r="QO226" s="54"/>
      <c r="QP226" s="54"/>
      <c r="QQ226" s="54"/>
      <c r="QR226" s="54"/>
      <c r="QS226" s="54"/>
      <c r="QT226" s="54"/>
      <c r="QU226" s="54"/>
      <c r="QV226" s="54"/>
      <c r="QW226" s="54"/>
      <c r="QX226" s="54"/>
      <c r="QY226" s="54"/>
      <c r="QZ226" s="54"/>
      <c r="RA226" s="54"/>
      <c r="RB226" s="54"/>
      <c r="RC226" s="54"/>
      <c r="RD226" s="54"/>
      <c r="RE226" s="54"/>
      <c r="RF226" s="54"/>
      <c r="RG226" s="54"/>
      <c r="RH226" s="54"/>
      <c r="RI226" s="54"/>
      <c r="RJ226" s="54"/>
      <c r="RK226" s="54"/>
      <c r="RL226" s="54"/>
      <c r="RM226" s="54"/>
      <c r="RN226" s="54"/>
      <c r="RO226" s="54"/>
      <c r="RP226" s="54"/>
      <c r="RQ226" s="54"/>
      <c r="RR226" s="54"/>
      <c r="RS226" s="54"/>
      <c r="RT226" s="54"/>
      <c r="RU226" s="54"/>
      <c r="RV226" s="54"/>
      <c r="RW226" s="54"/>
      <c r="RX226" s="54"/>
      <c r="RY226" s="54"/>
      <c r="RZ226" s="54"/>
      <c r="SA226" s="54"/>
      <c r="SB226" s="54"/>
      <c r="SC226" s="54"/>
      <c r="SD226" s="54"/>
      <c r="SE226" s="54"/>
      <c r="SF226" s="54"/>
      <c r="SG226" s="54"/>
      <c r="SH226" s="54"/>
      <c r="SI226" s="54"/>
      <c r="SJ226" s="54"/>
      <c r="SK226" s="54"/>
      <c r="SL226" s="54"/>
      <c r="SM226" s="54"/>
      <c r="SN226" s="54"/>
      <c r="SO226" s="54"/>
      <c r="SP226" s="54"/>
      <c r="SQ226" s="54"/>
      <c r="SR226" s="54"/>
      <c r="SS226" s="54"/>
      <c r="ST226" s="54"/>
      <c r="SU226" s="54"/>
      <c r="SV226" s="54"/>
      <c r="SW226" s="54"/>
      <c r="SX226" s="54"/>
      <c r="SY226" s="54"/>
      <c r="SZ226" s="54"/>
      <c r="TA226" s="54"/>
      <c r="TB226" s="54"/>
      <c r="TC226" s="54"/>
      <c r="TD226" s="54"/>
      <c r="TE226" s="54"/>
      <c r="TF226" s="54"/>
      <c r="TG226" s="54"/>
      <c r="TH226" s="54"/>
      <c r="TI226" s="54"/>
      <c r="TJ226" s="54"/>
      <c r="TK226" s="54"/>
      <c r="TL226" s="54"/>
      <c r="TM226" s="54"/>
      <c r="TN226" s="54"/>
      <c r="TO226" s="54"/>
      <c r="TP226" s="54"/>
      <c r="TQ226" s="54"/>
      <c r="TR226" s="54"/>
      <c r="TS226" s="54"/>
      <c r="TT226" s="54"/>
      <c r="TU226" s="54"/>
      <c r="TV226" s="54"/>
      <c r="TW226" s="54"/>
      <c r="TX226" s="54"/>
      <c r="TY226" s="54"/>
      <c r="TZ226" s="54"/>
      <c r="UA226" s="54"/>
      <c r="UB226" s="54"/>
      <c r="UC226" s="54"/>
      <c r="UD226" s="54"/>
      <c r="UE226" s="54"/>
      <c r="UF226" s="54"/>
      <c r="UG226" s="54"/>
      <c r="UH226" s="54"/>
      <c r="UI226" s="54"/>
      <c r="UJ226" s="54"/>
      <c r="UK226" s="54"/>
      <c r="UL226" s="54"/>
      <c r="UM226" s="54"/>
      <c r="UN226" s="54"/>
      <c r="UO226" s="54"/>
      <c r="UP226" s="54"/>
      <c r="UQ226" s="54"/>
      <c r="UR226" s="54"/>
      <c r="US226" s="54"/>
      <c r="UT226" s="54"/>
      <c r="UU226" s="54"/>
      <c r="UV226" s="54"/>
      <c r="UW226" s="54"/>
      <c r="UX226" s="54"/>
      <c r="UY226" s="54"/>
      <c r="UZ226" s="54"/>
      <c r="VA226" s="54"/>
      <c r="VB226" s="54"/>
      <c r="VC226" s="54"/>
      <c r="VD226" s="54"/>
      <c r="VE226" s="54"/>
      <c r="VF226" s="54"/>
      <c r="VG226" s="54"/>
      <c r="VH226" s="54"/>
      <c r="VI226" s="54"/>
      <c r="VJ226" s="54"/>
      <c r="VK226" s="54"/>
      <c r="VL226" s="54"/>
      <c r="VM226" s="54"/>
      <c r="VN226" s="54"/>
      <c r="VO226" s="54"/>
      <c r="VP226" s="54"/>
      <c r="VQ226" s="54"/>
      <c r="VR226" s="54"/>
      <c r="VS226" s="54"/>
      <c r="VT226" s="54"/>
      <c r="VU226" s="54"/>
      <c r="VV226" s="54"/>
      <c r="VW226" s="54"/>
      <c r="VX226" s="54"/>
      <c r="VY226" s="54"/>
      <c r="VZ226" s="54"/>
      <c r="WA226" s="54"/>
      <c r="WB226" s="54"/>
      <c r="WC226" s="54"/>
      <c r="WD226" s="54"/>
      <c r="WE226" s="54"/>
      <c r="WF226" s="54"/>
      <c r="WG226" s="54"/>
      <c r="WH226" s="54"/>
      <c r="WI226" s="54"/>
      <c r="WJ226" s="54"/>
      <c r="WK226" s="54"/>
      <c r="WL226" s="54"/>
      <c r="WM226" s="54"/>
      <c r="WN226" s="54"/>
      <c r="WO226" s="54"/>
      <c r="WP226" s="54"/>
      <c r="WQ226" s="54"/>
      <c r="WR226" s="54"/>
      <c r="WS226" s="54"/>
      <c r="WT226" s="54"/>
      <c r="WU226" s="54"/>
      <c r="WV226" s="54"/>
      <c r="WW226" s="54"/>
      <c r="WX226" s="54"/>
      <c r="WY226" s="54"/>
      <c r="WZ226" s="54"/>
      <c r="XA226" s="54"/>
      <c r="XB226" s="54"/>
      <c r="XC226" s="54"/>
      <c r="XD226" s="54"/>
      <c r="XE226" s="54"/>
      <c r="XF226" s="54"/>
      <c r="XG226" s="54"/>
      <c r="XH226" s="54"/>
      <c r="XI226" s="54"/>
      <c r="XJ226" s="54"/>
      <c r="XK226" s="54"/>
      <c r="XL226" s="54"/>
      <c r="XM226" s="54"/>
      <c r="XN226" s="54"/>
      <c r="XO226" s="54"/>
      <c r="XP226" s="54"/>
      <c r="XQ226" s="54"/>
      <c r="XR226" s="54"/>
      <c r="XS226" s="54"/>
      <c r="XT226" s="54"/>
      <c r="XU226" s="54"/>
      <c r="XV226" s="54"/>
      <c r="XW226" s="54"/>
      <c r="XX226" s="54"/>
      <c r="XY226" s="54"/>
      <c r="XZ226" s="54"/>
      <c r="YA226" s="54"/>
      <c r="YB226" s="54"/>
      <c r="YC226" s="54"/>
      <c r="YD226" s="54"/>
      <c r="YE226" s="54"/>
      <c r="YF226" s="54"/>
      <c r="YG226" s="54"/>
      <c r="YH226" s="54"/>
      <c r="YI226" s="54"/>
      <c r="YJ226" s="54"/>
      <c r="YK226" s="54"/>
      <c r="YL226" s="54"/>
      <c r="YM226" s="54"/>
      <c r="YN226" s="54"/>
      <c r="YO226" s="54"/>
      <c r="YP226" s="54"/>
      <c r="YQ226" s="54"/>
      <c r="YR226" s="54"/>
      <c r="YS226" s="54"/>
      <c r="YT226" s="54"/>
      <c r="YU226" s="54"/>
      <c r="YV226" s="54"/>
      <c r="YW226" s="54"/>
      <c r="YX226" s="54"/>
      <c r="YY226" s="54"/>
      <c r="YZ226" s="54"/>
      <c r="ZA226" s="54"/>
      <c r="ZB226" s="54"/>
      <c r="ZC226" s="54"/>
      <c r="ZD226" s="54"/>
      <c r="ZE226" s="54"/>
      <c r="ZF226" s="54"/>
      <c r="ZG226" s="54"/>
      <c r="ZH226" s="54"/>
      <c r="ZI226" s="54"/>
      <c r="ZJ226" s="54"/>
      <c r="ZK226" s="54"/>
      <c r="ZL226" s="54"/>
      <c r="ZM226" s="54"/>
      <c r="ZN226" s="54"/>
      <c r="ZO226" s="54"/>
      <c r="ZP226" s="54"/>
      <c r="ZQ226" s="54"/>
      <c r="ZR226" s="54"/>
      <c r="ZS226" s="54"/>
      <c r="ZT226" s="54"/>
      <c r="ZU226" s="54"/>
      <c r="ZV226" s="54"/>
      <c r="ZW226" s="54"/>
      <c r="ZX226" s="54"/>
      <c r="ZY226" s="54"/>
      <c r="ZZ226" s="54"/>
      <c r="AAA226" s="54"/>
      <c r="AAB226" s="54"/>
      <c r="AAC226" s="54"/>
      <c r="AAD226" s="54"/>
      <c r="AAE226" s="54"/>
      <c r="AAF226" s="54"/>
      <c r="AAG226" s="54"/>
      <c r="AAH226" s="54"/>
      <c r="AAI226" s="54"/>
      <c r="AAJ226" s="54"/>
      <c r="AAK226" s="54"/>
      <c r="AAL226" s="54"/>
      <c r="AAM226" s="54"/>
      <c r="AAN226" s="54"/>
      <c r="AAO226" s="54"/>
      <c r="AAP226" s="54"/>
      <c r="AAQ226" s="54"/>
      <c r="AAR226" s="54"/>
      <c r="AAS226" s="54"/>
      <c r="AAT226" s="54"/>
      <c r="AAU226" s="54"/>
      <c r="AAV226" s="54"/>
      <c r="AAW226" s="54"/>
      <c r="AAX226" s="54"/>
      <c r="AAY226" s="54"/>
      <c r="AAZ226" s="54"/>
      <c r="ABA226" s="54"/>
      <c r="ABB226" s="54"/>
      <c r="ABC226" s="54"/>
      <c r="ABD226" s="54"/>
      <c r="ABE226" s="54"/>
      <c r="ABF226" s="54"/>
      <c r="ABG226" s="54"/>
      <c r="ABH226" s="54"/>
      <c r="ABI226" s="54"/>
      <c r="ABJ226" s="54"/>
      <c r="ABK226" s="54"/>
      <c r="ABL226" s="54"/>
      <c r="ABM226" s="54"/>
      <c r="ABN226" s="54"/>
      <c r="ABO226" s="54"/>
      <c r="ABP226" s="54"/>
      <c r="ABQ226" s="54"/>
      <c r="ABR226" s="54"/>
      <c r="ABS226" s="54"/>
      <c r="ABT226" s="54"/>
      <c r="ABU226" s="54"/>
      <c r="ABV226" s="54"/>
      <c r="ABW226" s="54"/>
      <c r="ABX226" s="54"/>
      <c r="ABY226" s="54"/>
      <c r="ABZ226" s="54"/>
      <c r="ACA226" s="54"/>
      <c r="ACB226" s="54"/>
      <c r="ACC226" s="54"/>
      <c r="ACD226" s="54"/>
      <c r="ACE226" s="54"/>
      <c r="ACF226" s="54"/>
      <c r="ACG226" s="54"/>
      <c r="ACH226" s="54"/>
      <c r="ACI226" s="54"/>
      <c r="ACJ226" s="54"/>
      <c r="ACK226" s="54"/>
      <c r="ACL226" s="54"/>
      <c r="ACM226" s="54"/>
      <c r="ACN226" s="54"/>
      <c r="ACO226" s="54"/>
      <c r="ACP226" s="54"/>
      <c r="ACQ226" s="54"/>
      <c r="ACR226" s="54"/>
      <c r="ACS226" s="54"/>
      <c r="ACT226" s="54"/>
      <c r="ACU226" s="54"/>
      <c r="ACV226" s="54"/>
      <c r="ACW226" s="54"/>
      <c r="ACX226" s="54"/>
      <c r="ACY226" s="54"/>
      <c r="ACZ226" s="54"/>
      <c r="ADA226" s="54"/>
      <c r="ADB226" s="54"/>
      <c r="ADC226" s="54"/>
      <c r="ADD226" s="54"/>
      <c r="ADE226" s="54"/>
      <c r="ADF226" s="54"/>
      <c r="ADG226" s="54"/>
      <c r="ADH226" s="54"/>
      <c r="ADI226" s="54"/>
      <c r="ADJ226" s="54"/>
      <c r="ADK226" s="54"/>
      <c r="ADL226" s="54"/>
      <c r="ADM226" s="54"/>
      <c r="ADN226" s="54"/>
      <c r="ADO226" s="54"/>
      <c r="ADP226" s="54"/>
      <c r="ADQ226" s="54"/>
      <c r="ADR226" s="54"/>
      <c r="ADS226" s="54"/>
      <c r="ADT226" s="54"/>
      <c r="ADU226" s="54"/>
      <c r="ADV226" s="54"/>
      <c r="ADW226" s="54"/>
      <c r="ADX226" s="54"/>
      <c r="ADY226" s="54"/>
      <c r="ADZ226" s="54"/>
      <c r="AEA226" s="54"/>
      <c r="AEB226" s="54"/>
      <c r="AEC226" s="54"/>
      <c r="AED226" s="54"/>
      <c r="AEE226" s="54"/>
      <c r="AEF226" s="54"/>
      <c r="AEG226" s="54"/>
      <c r="AEH226" s="54"/>
      <c r="AEI226" s="54"/>
      <c r="AEJ226" s="54"/>
      <c r="AEK226" s="54"/>
      <c r="AEL226" s="54"/>
      <c r="AEM226" s="54"/>
      <c r="AEN226" s="54"/>
      <c r="AEO226" s="54"/>
      <c r="AEP226" s="54"/>
      <c r="AEQ226" s="54"/>
      <c r="AER226" s="54"/>
      <c r="AES226" s="54"/>
      <c r="AET226" s="54"/>
      <c r="AEU226" s="54"/>
      <c r="AEV226" s="54"/>
      <c r="AEW226" s="54"/>
      <c r="AEX226" s="54"/>
      <c r="AEY226" s="54"/>
      <c r="AEZ226" s="54"/>
      <c r="AFA226" s="54"/>
      <c r="AFB226" s="54"/>
      <c r="AFC226" s="54"/>
      <c r="AFD226" s="54"/>
      <c r="AFE226" s="54"/>
      <c r="AFF226" s="54"/>
      <c r="AFG226" s="54"/>
      <c r="AFH226" s="54"/>
      <c r="AFI226" s="54"/>
      <c r="AFJ226" s="54"/>
      <c r="AFK226" s="54"/>
      <c r="AFL226" s="54"/>
      <c r="AFM226" s="54"/>
      <c r="AFN226" s="54"/>
      <c r="AFO226" s="54"/>
      <c r="AFP226" s="54"/>
      <c r="AFQ226" s="54"/>
      <c r="AFR226" s="54"/>
      <c r="AFS226" s="54"/>
      <c r="AFT226" s="54"/>
      <c r="AFU226" s="54"/>
      <c r="AFV226" s="54"/>
      <c r="AFW226" s="54"/>
      <c r="AFX226" s="54"/>
      <c r="AFY226" s="54"/>
      <c r="AFZ226" s="54"/>
      <c r="AGA226" s="54"/>
      <c r="AGB226" s="54"/>
      <c r="AGC226" s="54"/>
      <c r="AGD226" s="54"/>
      <c r="AGE226" s="54"/>
      <c r="AGF226" s="54"/>
      <c r="AGG226" s="54"/>
      <c r="AGH226" s="54"/>
      <c r="AGI226" s="54"/>
      <c r="AGJ226" s="54"/>
      <c r="AGK226" s="54"/>
      <c r="AGL226" s="54"/>
      <c r="AGM226" s="54"/>
      <c r="AGN226" s="54"/>
      <c r="AGO226" s="54"/>
      <c r="AGP226" s="54"/>
      <c r="AGQ226" s="54"/>
      <c r="AGR226" s="54"/>
      <c r="AGS226" s="54"/>
      <c r="AGT226" s="54"/>
      <c r="AGU226" s="54"/>
      <c r="AGV226" s="54"/>
      <c r="AGW226" s="54"/>
      <c r="AGX226" s="54"/>
      <c r="AGY226" s="54"/>
      <c r="AGZ226" s="54"/>
      <c r="AHA226" s="54"/>
      <c r="AHB226" s="54"/>
      <c r="AHC226" s="54"/>
      <c r="AHD226" s="54"/>
      <c r="AHE226" s="54"/>
      <c r="AHF226" s="54"/>
      <c r="AHG226" s="54"/>
      <c r="AHH226" s="54"/>
      <c r="AHI226" s="54"/>
      <c r="AHJ226" s="54"/>
      <c r="AHK226" s="54"/>
      <c r="AHL226" s="54"/>
      <c r="AHM226" s="54"/>
      <c r="AHN226" s="54"/>
      <c r="AHO226" s="54"/>
      <c r="AHP226" s="54"/>
      <c r="AHQ226" s="54"/>
      <c r="AHR226" s="54"/>
      <c r="AHS226" s="54"/>
      <c r="AHT226" s="54"/>
      <c r="AHU226" s="54"/>
      <c r="AHV226" s="54"/>
      <c r="AHW226" s="54"/>
      <c r="AHX226" s="54"/>
      <c r="AHY226" s="54"/>
      <c r="AHZ226" s="54"/>
      <c r="AIA226" s="54"/>
      <c r="AIB226" s="54"/>
      <c r="AIC226" s="54"/>
      <c r="AID226" s="54"/>
      <c r="AIE226" s="54"/>
      <c r="AIF226" s="54"/>
      <c r="AIG226" s="54"/>
      <c r="AIH226" s="54"/>
      <c r="AII226" s="54"/>
      <c r="AIJ226" s="54"/>
      <c r="AIK226" s="54"/>
      <c r="AIL226" s="54"/>
      <c r="AIM226" s="54"/>
      <c r="AIN226" s="54"/>
      <c r="AIO226" s="54"/>
      <c r="AIP226" s="54"/>
      <c r="AIQ226" s="54"/>
      <c r="AIR226" s="54"/>
      <c r="AIS226" s="54"/>
      <c r="AIT226" s="54"/>
      <c r="AIU226" s="54"/>
      <c r="AIV226" s="54"/>
      <c r="AIW226" s="54"/>
      <c r="AIX226" s="54"/>
      <c r="AIY226" s="54"/>
      <c r="AIZ226" s="54"/>
      <c r="AJA226" s="54"/>
      <c r="AJB226" s="54"/>
      <c r="AJC226" s="54"/>
      <c r="AJD226" s="54"/>
      <c r="AJE226" s="54"/>
      <c r="AJF226" s="54"/>
      <c r="AJG226" s="54"/>
      <c r="AJH226" s="54"/>
      <c r="AJI226" s="54"/>
      <c r="AJJ226" s="54"/>
      <c r="AJK226" s="54"/>
      <c r="AJL226" s="54"/>
      <c r="AJM226" s="54"/>
      <c r="AJN226" s="54"/>
      <c r="AJO226" s="54"/>
      <c r="AJP226" s="54"/>
      <c r="AJQ226" s="54"/>
      <c r="AJR226" s="54"/>
      <c r="AJS226" s="54"/>
      <c r="AJT226" s="54"/>
      <c r="AJU226" s="54"/>
      <c r="AJV226" s="54"/>
      <c r="AJW226" s="54"/>
      <c r="AJX226" s="54"/>
      <c r="AJY226" s="54"/>
      <c r="AJZ226" s="54"/>
      <c r="AKA226" s="54"/>
      <c r="AKB226" s="54"/>
      <c r="AKC226" s="54"/>
      <c r="AKD226" s="54"/>
      <c r="AKE226" s="54"/>
      <c r="AKF226" s="54"/>
      <c r="AKG226" s="54"/>
      <c r="AKH226" s="54"/>
      <c r="AKI226" s="54"/>
      <c r="AKJ226" s="54"/>
      <c r="AKK226" s="54"/>
      <c r="AKL226" s="54"/>
      <c r="AKM226" s="54"/>
      <c r="AKN226" s="54"/>
      <c r="AKO226" s="54"/>
      <c r="AKP226" s="54"/>
      <c r="AKQ226" s="54"/>
      <c r="AKR226" s="54"/>
      <c r="AKS226" s="54"/>
      <c r="AKT226" s="54"/>
      <c r="AKU226" s="54"/>
      <c r="AKV226" s="54"/>
      <c r="AKW226" s="54"/>
      <c r="AKX226" s="54"/>
      <c r="AKY226" s="54"/>
      <c r="AKZ226" s="54"/>
      <c r="ALA226" s="54"/>
      <c r="ALB226" s="54"/>
      <c r="ALC226" s="54"/>
      <c r="ALD226" s="54"/>
      <c r="ALE226" s="54"/>
      <c r="ALF226" s="54"/>
      <c r="ALG226" s="54"/>
      <c r="ALH226" s="54"/>
      <c r="ALI226" s="54"/>
      <c r="ALJ226" s="54"/>
      <c r="ALK226" s="54"/>
      <c r="ALL226" s="54"/>
      <c r="ALM226" s="54"/>
      <c r="ALN226" s="54"/>
      <c r="ALO226" s="54"/>
      <c r="ALP226" s="54"/>
      <c r="ALQ226" s="54"/>
      <c r="ALR226" s="54"/>
      <c r="ALS226" s="54"/>
      <c r="ALT226" s="54"/>
      <c r="ALU226" s="54"/>
      <c r="ALV226" s="54"/>
      <c r="ALW226" s="54"/>
      <c r="ALX226" s="54"/>
      <c r="ALY226" s="54"/>
      <c r="ALZ226" s="54"/>
      <c r="AMA226" s="54"/>
      <c r="AMB226" s="54"/>
      <c r="AMC226" s="54"/>
      <c r="AMD226" s="54"/>
      <c r="AME226" s="54"/>
      <c r="AMF226" s="54"/>
      <c r="AMG226" s="54"/>
      <c r="AMH226" s="54"/>
      <c r="AMI226" s="54"/>
      <c r="AMJ226" s="54"/>
      <c r="AMK226" s="54"/>
      <c r="AML226" s="54"/>
      <c r="AMM226" s="54"/>
      <c r="AMN226" s="54"/>
      <c r="AMO226" s="54"/>
      <c r="AMP226" s="54"/>
      <c r="AMQ226" s="54"/>
      <c r="AMR226" s="54"/>
      <c r="AMS226" s="54"/>
      <c r="AMT226" s="54"/>
      <c r="AMU226" s="54"/>
      <c r="AMV226" s="54"/>
      <c r="AMW226" s="54"/>
      <c r="AMX226" s="54"/>
      <c r="AMY226" s="54"/>
      <c r="AMZ226" s="54"/>
      <c r="ANA226" s="54"/>
      <c r="ANB226" s="54"/>
      <c r="ANC226" s="54"/>
      <c r="AND226" s="54"/>
      <c r="ANE226" s="54"/>
      <c r="ANF226" s="54"/>
      <c r="ANG226" s="54"/>
      <c r="ANH226" s="54"/>
      <c r="ANI226" s="54"/>
      <c r="ANJ226" s="54"/>
      <c r="ANK226" s="54"/>
      <c r="ANL226" s="54"/>
      <c r="ANM226" s="54"/>
      <c r="ANN226" s="54"/>
      <c r="ANO226" s="54"/>
      <c r="ANP226" s="54"/>
      <c r="ANQ226" s="54"/>
      <c r="ANR226" s="54"/>
      <c r="ANS226" s="54"/>
      <c r="ANT226" s="54"/>
      <c r="ANU226" s="54"/>
      <c r="ANV226" s="54"/>
      <c r="ANW226" s="54"/>
      <c r="ANX226" s="54"/>
      <c r="ANY226" s="54"/>
      <c r="ANZ226" s="54"/>
      <c r="AOA226" s="54"/>
      <c r="AOB226" s="54"/>
      <c r="AOC226" s="54"/>
      <c r="AOD226" s="54"/>
      <c r="AOE226" s="54"/>
      <c r="AOF226" s="54"/>
      <c r="AOG226" s="54"/>
      <c r="AOH226" s="54"/>
      <c r="AOI226" s="54"/>
      <c r="AOJ226" s="54"/>
      <c r="AOK226" s="54"/>
      <c r="AOL226" s="54"/>
      <c r="AOM226" s="54"/>
      <c r="AON226" s="54"/>
      <c r="AOO226" s="54"/>
      <c r="AOP226" s="54"/>
      <c r="AOQ226" s="54"/>
      <c r="AOR226" s="54"/>
      <c r="AOS226" s="54"/>
      <c r="AOT226" s="54"/>
      <c r="AOU226" s="54"/>
      <c r="AOV226" s="54"/>
      <c r="AOW226" s="54"/>
      <c r="AOX226" s="54"/>
      <c r="AOY226" s="54"/>
      <c r="AOZ226" s="54"/>
      <c r="APA226" s="54"/>
      <c r="APB226" s="54"/>
      <c r="APC226" s="54"/>
      <c r="APD226" s="54"/>
      <c r="APE226" s="54"/>
      <c r="APF226" s="54"/>
      <c r="APG226" s="54"/>
      <c r="APH226" s="54"/>
      <c r="API226" s="54"/>
      <c r="APJ226" s="54"/>
      <c r="APK226" s="54"/>
      <c r="APL226" s="54"/>
      <c r="APM226" s="54"/>
      <c r="APN226" s="54"/>
      <c r="APO226" s="54"/>
      <c r="APP226" s="54"/>
      <c r="APQ226" s="54"/>
      <c r="APR226" s="54"/>
      <c r="APS226" s="54"/>
      <c r="APT226" s="54"/>
      <c r="APU226" s="54"/>
      <c r="APV226" s="54"/>
      <c r="APW226" s="54"/>
      <c r="APX226" s="54"/>
      <c r="APY226" s="54"/>
      <c r="APZ226" s="54"/>
      <c r="AQA226" s="54"/>
      <c r="AQB226" s="54"/>
      <c r="AQC226" s="54"/>
      <c r="AQD226" s="54"/>
      <c r="AQE226" s="54"/>
      <c r="AQF226" s="54"/>
      <c r="AQG226" s="54"/>
      <c r="AQH226" s="54"/>
      <c r="AQI226" s="54"/>
      <c r="AQJ226" s="54"/>
      <c r="AQK226" s="54"/>
      <c r="AQL226" s="54"/>
      <c r="AQM226" s="54"/>
      <c r="AQN226" s="54"/>
      <c r="AQO226" s="54"/>
      <c r="AQP226" s="54"/>
      <c r="AQQ226" s="54"/>
      <c r="AQR226" s="54"/>
      <c r="AQS226" s="54"/>
      <c r="AQT226" s="54"/>
      <c r="AQU226" s="54"/>
      <c r="AQV226" s="54"/>
      <c r="AQW226" s="54"/>
      <c r="AQX226" s="54"/>
      <c r="AQY226" s="54"/>
      <c r="AQZ226" s="54"/>
      <c r="ARA226" s="54"/>
      <c r="ARB226" s="54"/>
      <c r="ARC226" s="54"/>
      <c r="ARD226" s="54"/>
      <c r="ARE226" s="54"/>
      <c r="ARF226" s="54"/>
      <c r="ARG226" s="54"/>
      <c r="ARH226" s="54"/>
      <c r="ARI226" s="54"/>
      <c r="ARJ226" s="54"/>
      <c r="ARK226" s="54"/>
      <c r="ARL226" s="54"/>
      <c r="ARM226" s="54"/>
      <c r="ARN226" s="54"/>
      <c r="ARO226" s="54"/>
      <c r="ARP226" s="54"/>
      <c r="ARQ226" s="54"/>
      <c r="ARR226" s="54"/>
      <c r="ARS226" s="54"/>
      <c r="ART226" s="54"/>
      <c r="ARU226" s="54"/>
      <c r="ARV226" s="54"/>
      <c r="ARW226" s="54"/>
      <c r="ARX226" s="54"/>
      <c r="ARY226" s="54"/>
      <c r="ARZ226" s="54"/>
      <c r="ASA226" s="54"/>
      <c r="ASB226" s="54"/>
      <c r="ASC226" s="54"/>
      <c r="ASD226" s="54"/>
      <c r="ASE226" s="54"/>
      <c r="ASF226" s="54"/>
      <c r="ASG226" s="54"/>
      <c r="ASH226" s="54"/>
      <c r="ASI226" s="54"/>
      <c r="ASJ226" s="54"/>
      <c r="ASK226" s="54"/>
      <c r="ASL226" s="54"/>
      <c r="ASM226" s="54"/>
      <c r="ASN226" s="54"/>
      <c r="ASO226" s="54"/>
      <c r="ASP226" s="54"/>
      <c r="ASQ226" s="54"/>
      <c r="ASR226" s="54"/>
      <c r="ASS226" s="54"/>
      <c r="AST226" s="54"/>
      <c r="ASU226" s="54"/>
      <c r="ASV226" s="54"/>
      <c r="ASW226" s="54"/>
      <c r="ASX226" s="54"/>
      <c r="ASY226" s="54"/>
      <c r="ASZ226" s="54"/>
      <c r="ATA226" s="54"/>
      <c r="ATB226" s="54"/>
      <c r="ATC226" s="54"/>
      <c r="ATD226" s="54"/>
      <c r="ATE226" s="54"/>
      <c r="ATF226" s="54"/>
      <c r="ATG226" s="54"/>
      <c r="ATH226" s="54"/>
      <c r="ATI226" s="54"/>
      <c r="ATJ226" s="54"/>
      <c r="ATK226" s="54"/>
      <c r="ATL226" s="54"/>
      <c r="ATM226" s="54"/>
      <c r="ATN226" s="54"/>
      <c r="ATO226" s="54"/>
      <c r="ATP226" s="54"/>
      <c r="ATQ226" s="54"/>
      <c r="ATR226" s="54"/>
      <c r="ATS226" s="54"/>
      <c r="ATT226" s="54"/>
      <c r="ATU226" s="54"/>
      <c r="ATV226" s="54"/>
      <c r="ATW226" s="54"/>
      <c r="ATX226" s="54"/>
      <c r="ATY226" s="54"/>
      <c r="ATZ226" s="54"/>
      <c r="AUA226" s="54"/>
      <c r="AUB226" s="54"/>
      <c r="AUC226" s="54"/>
      <c r="AUD226" s="54"/>
      <c r="AUE226" s="54"/>
      <c r="AUF226" s="54"/>
      <c r="AUG226" s="54"/>
      <c r="AUH226" s="54"/>
      <c r="AUI226" s="54"/>
      <c r="AUJ226" s="54"/>
      <c r="AUK226" s="54"/>
      <c r="AUL226" s="54"/>
      <c r="AUM226" s="54"/>
      <c r="AUN226" s="54"/>
      <c r="AUO226" s="54"/>
      <c r="AUP226" s="54"/>
      <c r="AUQ226" s="54"/>
      <c r="AUR226" s="54"/>
      <c r="AUS226" s="54"/>
      <c r="AUT226" s="54"/>
      <c r="AUU226" s="54"/>
      <c r="AUV226" s="54"/>
      <c r="AUW226" s="54"/>
      <c r="AUX226" s="54"/>
      <c r="AUY226" s="54"/>
      <c r="AUZ226" s="54"/>
      <c r="AVA226" s="54"/>
      <c r="AVB226" s="54"/>
      <c r="AVC226" s="54"/>
      <c r="AVD226" s="54"/>
      <c r="AVE226" s="54"/>
      <c r="AVF226" s="54"/>
      <c r="AVG226" s="54"/>
      <c r="AVH226" s="54"/>
      <c r="AVI226" s="54"/>
      <c r="AVJ226" s="54"/>
      <c r="AVK226" s="54"/>
      <c r="AVL226" s="54"/>
      <c r="AVM226" s="54"/>
      <c r="AVN226" s="54"/>
      <c r="AVO226" s="54"/>
      <c r="AVP226" s="54"/>
      <c r="AVQ226" s="54"/>
      <c r="AVR226" s="54"/>
      <c r="AVS226" s="54"/>
      <c r="AVT226" s="54"/>
      <c r="AVU226" s="54"/>
      <c r="AVV226" s="54"/>
      <c r="AVW226" s="54"/>
      <c r="AVX226" s="54"/>
      <c r="AVY226" s="54"/>
      <c r="AVZ226" s="54"/>
      <c r="AWA226" s="54"/>
      <c r="AWB226" s="54"/>
      <c r="AWC226" s="54"/>
      <c r="AWD226" s="54"/>
      <c r="AWE226" s="54"/>
      <c r="AWF226" s="54"/>
      <c r="AWG226" s="54"/>
      <c r="AWH226" s="54"/>
      <c r="AWI226" s="54"/>
      <c r="AWJ226" s="54"/>
      <c r="AWK226" s="54"/>
      <c r="AWL226" s="54"/>
      <c r="AWM226" s="54"/>
      <c r="AWN226" s="54"/>
      <c r="AWO226" s="54"/>
      <c r="AWP226" s="54"/>
      <c r="AWQ226" s="54"/>
      <c r="AWR226" s="54"/>
      <c r="AWS226" s="54"/>
      <c r="AWT226" s="54"/>
      <c r="AWU226" s="54"/>
      <c r="AWV226" s="54"/>
      <c r="AWW226" s="54"/>
      <c r="AWX226" s="54"/>
      <c r="AWY226" s="54"/>
      <c r="AWZ226" s="54"/>
      <c r="AXA226" s="54"/>
      <c r="AXB226" s="54"/>
      <c r="AXC226" s="54"/>
      <c r="AXD226" s="54"/>
      <c r="AXE226" s="54"/>
      <c r="AXF226" s="54"/>
      <c r="AXG226" s="54"/>
      <c r="AXH226" s="54"/>
      <c r="AXI226" s="54"/>
      <c r="AXJ226" s="54"/>
      <c r="AXK226" s="54"/>
      <c r="AXL226" s="54"/>
      <c r="AXM226" s="54"/>
      <c r="AXN226" s="54"/>
      <c r="AXO226" s="54"/>
      <c r="AXP226" s="54"/>
      <c r="AXQ226" s="54"/>
      <c r="AXR226" s="54"/>
      <c r="AXS226" s="54"/>
      <c r="AXT226" s="54"/>
      <c r="AXU226" s="54"/>
      <c r="AXV226" s="54"/>
      <c r="AXW226" s="54"/>
      <c r="AXX226" s="54"/>
      <c r="AXY226" s="54"/>
      <c r="AXZ226" s="54"/>
      <c r="AYA226" s="54"/>
      <c r="AYB226" s="54"/>
      <c r="AYC226" s="54"/>
      <c r="AYD226" s="54"/>
      <c r="AYE226" s="54"/>
      <c r="AYF226" s="54"/>
      <c r="AYG226" s="54"/>
      <c r="AYH226" s="54"/>
      <c r="AYI226" s="54"/>
      <c r="AYJ226" s="54"/>
      <c r="AYK226" s="54"/>
      <c r="AYL226" s="54"/>
      <c r="AYM226" s="54"/>
      <c r="AYN226" s="54"/>
      <c r="AYO226" s="54"/>
      <c r="AYP226" s="54"/>
      <c r="AYQ226" s="54"/>
      <c r="AYR226" s="54"/>
      <c r="AYS226" s="54"/>
      <c r="AYT226" s="54"/>
      <c r="AYU226" s="54"/>
      <c r="AYV226" s="54"/>
      <c r="AYW226" s="54"/>
      <c r="AYX226" s="54"/>
      <c r="AYY226" s="54"/>
      <c r="AYZ226" s="54"/>
      <c r="AZA226" s="54"/>
      <c r="AZB226" s="54"/>
      <c r="AZC226" s="54"/>
      <c r="AZD226" s="54"/>
      <c r="AZE226" s="54"/>
      <c r="AZF226" s="54"/>
      <c r="AZG226" s="54"/>
      <c r="AZH226" s="54"/>
      <c r="AZI226" s="54"/>
      <c r="AZJ226" s="54"/>
      <c r="AZK226" s="54"/>
      <c r="AZL226" s="54"/>
      <c r="AZM226" s="54"/>
      <c r="AZN226" s="54"/>
      <c r="AZO226" s="54"/>
      <c r="AZP226" s="54"/>
      <c r="AZQ226" s="54"/>
      <c r="AZR226" s="54"/>
      <c r="AZS226" s="54"/>
      <c r="AZT226" s="54"/>
      <c r="AZU226" s="54"/>
      <c r="AZV226" s="54"/>
      <c r="AZW226" s="54"/>
      <c r="AZX226" s="54"/>
      <c r="AZY226" s="54"/>
      <c r="AZZ226" s="54"/>
      <c r="BAA226" s="54"/>
      <c r="BAB226" s="54"/>
      <c r="BAC226" s="54"/>
      <c r="BAD226" s="54"/>
      <c r="BAE226" s="54"/>
      <c r="BAF226" s="54"/>
      <c r="BAG226" s="54"/>
      <c r="BAH226" s="54"/>
      <c r="BAI226" s="54"/>
      <c r="BAJ226" s="54"/>
      <c r="BAK226" s="54"/>
      <c r="BAL226" s="54"/>
      <c r="BAM226" s="54"/>
      <c r="BAN226" s="54"/>
      <c r="BAO226" s="54"/>
      <c r="BAP226" s="54"/>
      <c r="BAQ226" s="54"/>
      <c r="BAR226" s="54"/>
      <c r="BAS226" s="54"/>
      <c r="BAT226" s="54"/>
      <c r="BAU226" s="54"/>
      <c r="BAV226" s="54"/>
      <c r="BAW226" s="54"/>
      <c r="BAX226" s="54"/>
      <c r="BAY226" s="54"/>
      <c r="BAZ226" s="54"/>
      <c r="BBA226" s="54"/>
      <c r="BBB226" s="54"/>
      <c r="BBC226" s="54"/>
      <c r="BBD226" s="54"/>
      <c r="BBE226" s="54"/>
      <c r="BBF226" s="54"/>
      <c r="BBG226" s="54"/>
      <c r="BBH226" s="54"/>
      <c r="BBI226" s="54"/>
      <c r="BBJ226" s="54"/>
      <c r="BBK226" s="54"/>
      <c r="BBL226" s="54"/>
      <c r="BBM226" s="54"/>
      <c r="BBN226" s="54"/>
      <c r="BBO226" s="54"/>
      <c r="BBP226" s="54"/>
      <c r="BBQ226" s="54"/>
      <c r="BBR226" s="54"/>
      <c r="BBS226" s="54"/>
      <c r="BBT226" s="54"/>
      <c r="BBU226" s="54"/>
      <c r="BBV226" s="54"/>
      <c r="BBW226" s="54"/>
      <c r="BBX226" s="54"/>
      <c r="BBY226" s="54"/>
      <c r="BBZ226" s="54"/>
      <c r="BCA226" s="54"/>
      <c r="BCB226" s="54"/>
      <c r="BCC226" s="54"/>
      <c r="BCD226" s="54"/>
      <c r="BCE226" s="54"/>
      <c r="BCF226" s="54"/>
      <c r="BCG226" s="54"/>
      <c r="BCH226" s="54"/>
      <c r="BCI226" s="54"/>
      <c r="BCJ226" s="54"/>
      <c r="BCK226" s="54"/>
      <c r="BCL226" s="54"/>
      <c r="BCM226" s="54"/>
      <c r="BCN226" s="54"/>
      <c r="BCO226" s="54"/>
      <c r="BCP226" s="54"/>
      <c r="BCQ226" s="54"/>
      <c r="BCR226" s="54"/>
      <c r="BCS226" s="54"/>
      <c r="BCT226" s="54"/>
      <c r="BCU226" s="54"/>
      <c r="BCV226" s="54"/>
      <c r="BCW226" s="54"/>
      <c r="BCX226" s="54"/>
      <c r="BCY226" s="54"/>
      <c r="BCZ226" s="54"/>
      <c r="BDA226" s="54"/>
      <c r="BDB226" s="54"/>
      <c r="BDC226" s="54"/>
      <c r="BDD226" s="54"/>
      <c r="BDE226" s="54"/>
      <c r="BDF226" s="54"/>
      <c r="BDG226" s="54"/>
      <c r="BDH226" s="54"/>
      <c r="BDI226" s="54"/>
      <c r="BDJ226" s="54"/>
      <c r="BDK226" s="54"/>
      <c r="BDL226" s="54"/>
      <c r="BDM226" s="54"/>
      <c r="BDN226" s="54"/>
      <c r="BDO226" s="54"/>
      <c r="BDP226" s="54"/>
      <c r="BDQ226" s="54"/>
      <c r="BDR226" s="54"/>
      <c r="BDS226" s="54"/>
      <c r="BDT226" s="54"/>
      <c r="BDU226" s="54"/>
      <c r="BDV226" s="54"/>
      <c r="BDW226" s="54"/>
      <c r="BDX226" s="54"/>
      <c r="BDY226" s="54"/>
      <c r="BDZ226" s="54"/>
      <c r="BEA226" s="54"/>
      <c r="BEB226" s="54"/>
      <c r="BEC226" s="54"/>
      <c r="BED226" s="54"/>
      <c r="BEE226" s="54"/>
      <c r="BEF226" s="54"/>
      <c r="BEG226" s="54"/>
      <c r="BEH226" s="54"/>
      <c r="BEI226" s="54"/>
      <c r="BEJ226" s="54"/>
      <c r="BEK226" s="54"/>
      <c r="BEL226" s="54"/>
      <c r="BEM226" s="54"/>
      <c r="BEN226" s="54"/>
      <c r="BEO226" s="54"/>
      <c r="BEP226" s="54"/>
      <c r="BEQ226" s="54"/>
      <c r="BER226" s="54"/>
      <c r="BES226" s="54"/>
      <c r="BET226" s="54"/>
      <c r="BEU226" s="54"/>
      <c r="BEV226" s="54"/>
      <c r="BEW226" s="54"/>
      <c r="BEX226" s="54"/>
      <c r="BEY226" s="54"/>
      <c r="BEZ226" s="54"/>
      <c r="BFA226" s="54"/>
      <c r="BFB226" s="54"/>
      <c r="BFC226" s="54"/>
      <c r="BFD226" s="54"/>
      <c r="BFE226" s="54"/>
      <c r="BFF226" s="54"/>
      <c r="BFG226" s="54"/>
      <c r="BFH226" s="54"/>
      <c r="BFI226" s="54"/>
      <c r="BFJ226" s="54"/>
      <c r="BFK226" s="54"/>
      <c r="BFL226" s="54"/>
      <c r="BFM226" s="54"/>
      <c r="BFN226" s="54"/>
      <c r="BFO226" s="54"/>
      <c r="BFP226" s="54"/>
      <c r="BFQ226" s="54"/>
      <c r="BFR226" s="54"/>
      <c r="BFS226" s="54"/>
      <c r="BFT226" s="54"/>
      <c r="BFU226" s="54"/>
      <c r="BFV226" s="54"/>
      <c r="BFW226" s="54"/>
      <c r="BFX226" s="54"/>
      <c r="BFY226" s="54"/>
      <c r="BFZ226" s="54"/>
      <c r="BGA226" s="54"/>
      <c r="BGB226" s="54"/>
      <c r="BGC226" s="54"/>
      <c r="BGD226" s="54"/>
      <c r="BGE226" s="54"/>
      <c r="BGF226" s="54"/>
      <c r="BGG226" s="54"/>
      <c r="BGH226" s="54"/>
      <c r="BGI226" s="54"/>
      <c r="BGJ226" s="54"/>
      <c r="BGK226" s="54"/>
      <c r="BGL226" s="54"/>
      <c r="BGM226" s="54"/>
      <c r="BGN226" s="54"/>
      <c r="BGO226" s="54"/>
      <c r="BGP226" s="54"/>
      <c r="BGQ226" s="54"/>
      <c r="BGR226" s="54"/>
      <c r="BGS226" s="54"/>
      <c r="BGT226" s="54"/>
      <c r="BGU226" s="54"/>
      <c r="BGV226" s="54"/>
      <c r="BGW226" s="54"/>
      <c r="BGX226" s="54"/>
      <c r="BGY226" s="54"/>
      <c r="BGZ226" s="54"/>
      <c r="BHA226" s="54"/>
      <c r="BHB226" s="54"/>
      <c r="BHC226" s="54"/>
      <c r="BHD226" s="54"/>
      <c r="BHE226" s="54"/>
      <c r="BHF226" s="54"/>
      <c r="BHG226" s="54"/>
      <c r="BHH226" s="54"/>
      <c r="BHI226" s="54"/>
      <c r="BHJ226" s="54"/>
      <c r="BHK226" s="54"/>
      <c r="BHL226" s="54"/>
      <c r="BHM226" s="54"/>
      <c r="BHN226" s="54"/>
      <c r="BHO226" s="54"/>
      <c r="BHP226" s="54"/>
      <c r="BHQ226" s="54"/>
      <c r="BHR226" s="54"/>
      <c r="BHS226" s="54"/>
      <c r="BHT226" s="54"/>
      <c r="BHU226" s="54"/>
      <c r="BHV226" s="54"/>
      <c r="BHW226" s="54"/>
      <c r="BHX226" s="54"/>
      <c r="BHY226" s="54"/>
      <c r="BHZ226" s="54"/>
      <c r="BIA226" s="54"/>
      <c r="BIB226" s="54"/>
      <c r="BIC226" s="54"/>
      <c r="BID226" s="54"/>
      <c r="BIE226" s="54"/>
      <c r="BIF226" s="54"/>
      <c r="BIG226" s="54"/>
      <c r="BIH226" s="54"/>
      <c r="BII226" s="54"/>
      <c r="BIJ226" s="54"/>
      <c r="BIK226" s="54"/>
      <c r="BIL226" s="54"/>
      <c r="BIM226" s="54"/>
      <c r="BIN226" s="54"/>
      <c r="BIO226" s="54"/>
      <c r="BIP226" s="54"/>
      <c r="BIQ226" s="54"/>
      <c r="BIR226" s="54"/>
      <c r="BIS226" s="54"/>
      <c r="BIT226" s="54"/>
      <c r="BIU226" s="54"/>
      <c r="BIV226" s="54"/>
      <c r="BIW226" s="54"/>
      <c r="BIX226" s="54"/>
      <c r="BIY226" s="54"/>
      <c r="BIZ226" s="54"/>
      <c r="BJA226" s="54"/>
      <c r="BJB226" s="54"/>
      <c r="BJC226" s="54"/>
      <c r="BJD226" s="54"/>
      <c r="BJE226" s="54"/>
      <c r="BJF226" s="54"/>
      <c r="BJG226" s="54"/>
      <c r="BJH226" s="54"/>
      <c r="BJI226" s="54"/>
      <c r="BJJ226" s="54"/>
      <c r="BJK226" s="54"/>
      <c r="BJL226" s="54"/>
      <c r="BJM226" s="54"/>
      <c r="BJN226" s="54"/>
      <c r="BJO226" s="54"/>
      <c r="BJP226" s="54"/>
      <c r="BJQ226" s="54"/>
      <c r="BJR226" s="54"/>
      <c r="BJS226" s="54"/>
      <c r="BJT226" s="54"/>
      <c r="BJU226" s="54"/>
      <c r="BJV226" s="54"/>
      <c r="BJW226" s="54"/>
      <c r="BJX226" s="54"/>
      <c r="BJY226" s="54"/>
      <c r="BJZ226" s="54"/>
      <c r="BKA226" s="54"/>
      <c r="BKB226" s="54"/>
      <c r="BKC226" s="54"/>
      <c r="BKD226" s="54"/>
      <c r="BKE226" s="54"/>
      <c r="BKF226" s="54"/>
      <c r="BKG226" s="54"/>
      <c r="BKH226" s="54"/>
      <c r="BKI226" s="54"/>
      <c r="BKJ226" s="54"/>
      <c r="BKK226" s="54"/>
      <c r="BKL226" s="54"/>
      <c r="BKM226" s="54"/>
      <c r="BKN226" s="54"/>
      <c r="BKO226" s="54"/>
      <c r="BKP226" s="54"/>
      <c r="BKQ226" s="54"/>
      <c r="BKR226" s="54"/>
      <c r="BKS226" s="54"/>
      <c r="BKT226" s="54"/>
      <c r="BKU226" s="54"/>
      <c r="BKV226" s="54"/>
      <c r="BKW226" s="54"/>
      <c r="BKX226" s="54"/>
      <c r="BKY226" s="54"/>
      <c r="BKZ226" s="54"/>
      <c r="BLA226" s="54"/>
      <c r="BLB226" s="54"/>
      <c r="BLC226" s="54"/>
      <c r="BLD226" s="54"/>
      <c r="BLE226" s="54"/>
      <c r="BLF226" s="54"/>
      <c r="BLG226" s="54"/>
      <c r="BLH226" s="54"/>
      <c r="BLI226" s="54"/>
      <c r="BLJ226" s="54"/>
      <c r="BLK226" s="54"/>
      <c r="BLL226" s="54"/>
      <c r="BLM226" s="54"/>
      <c r="BLN226" s="54"/>
      <c r="BLO226" s="54"/>
      <c r="BLP226" s="54"/>
      <c r="BLQ226" s="54"/>
      <c r="BLR226" s="54"/>
      <c r="BLS226" s="54"/>
      <c r="BLT226" s="54"/>
      <c r="BLU226" s="54"/>
      <c r="BLV226" s="54"/>
      <c r="BLW226" s="54"/>
      <c r="BLX226" s="54"/>
      <c r="BLY226" s="54"/>
      <c r="BLZ226" s="54"/>
      <c r="BMA226" s="54"/>
      <c r="BMB226" s="54"/>
      <c r="BMC226" s="54"/>
      <c r="BMD226" s="54"/>
      <c r="BME226" s="54"/>
      <c r="BMF226" s="54"/>
      <c r="BMG226" s="54"/>
      <c r="BMH226" s="54"/>
      <c r="BMI226" s="54"/>
      <c r="BMJ226" s="54"/>
      <c r="BMK226" s="54"/>
      <c r="BML226" s="54"/>
      <c r="BMM226" s="54"/>
      <c r="BMN226" s="54"/>
      <c r="BMO226" s="54"/>
      <c r="BMP226" s="54"/>
      <c r="BMQ226" s="54"/>
      <c r="BMR226" s="54"/>
      <c r="BMS226" s="54"/>
      <c r="BMT226" s="54"/>
      <c r="BMU226" s="54"/>
      <c r="BMV226" s="54"/>
      <c r="BMW226" s="54"/>
      <c r="BMX226" s="54"/>
      <c r="BMY226" s="54"/>
      <c r="BMZ226" s="54"/>
      <c r="BNA226" s="54"/>
      <c r="BNB226" s="54"/>
      <c r="BNC226" s="54"/>
      <c r="BND226" s="54"/>
      <c r="BNE226" s="54"/>
      <c r="BNF226" s="54"/>
      <c r="BNG226" s="54"/>
      <c r="BNH226" s="54"/>
      <c r="BNI226" s="54"/>
      <c r="BNJ226" s="54"/>
      <c r="BNK226" s="54"/>
      <c r="BNL226" s="54"/>
      <c r="BNM226" s="54"/>
      <c r="BNN226" s="54"/>
      <c r="BNO226" s="54"/>
      <c r="BNP226" s="54"/>
      <c r="BNQ226" s="54"/>
      <c r="BNR226" s="54"/>
      <c r="BNS226" s="54"/>
      <c r="BNT226" s="54"/>
      <c r="BNU226" s="54"/>
      <c r="BNV226" s="54"/>
      <c r="BNW226" s="54"/>
      <c r="BNX226" s="54"/>
      <c r="BNY226" s="54"/>
      <c r="BNZ226" s="54"/>
      <c r="BOA226" s="54"/>
      <c r="BOB226" s="54"/>
      <c r="BOC226" s="54"/>
      <c r="BOD226" s="54"/>
      <c r="BOE226" s="54"/>
      <c r="BOF226" s="54"/>
      <c r="BOG226" s="54"/>
      <c r="BOH226" s="54"/>
      <c r="BOI226" s="54"/>
      <c r="BOJ226" s="54"/>
      <c r="BOK226" s="54"/>
      <c r="BOL226" s="54"/>
      <c r="BOM226" s="54"/>
      <c r="BON226" s="54"/>
      <c r="BOO226" s="54"/>
      <c r="BOP226" s="54"/>
      <c r="BOQ226" s="54"/>
      <c r="BOR226" s="54"/>
      <c r="BOS226" s="54"/>
      <c r="BOT226" s="54"/>
      <c r="BOU226" s="54"/>
      <c r="BOV226" s="54"/>
      <c r="BOW226" s="54"/>
      <c r="BOX226" s="54"/>
      <c r="BOY226" s="54"/>
      <c r="BOZ226" s="54"/>
      <c r="BPA226" s="54"/>
      <c r="BPB226" s="54"/>
      <c r="BPC226" s="54"/>
      <c r="BPD226" s="54"/>
      <c r="BPE226" s="54"/>
      <c r="BPF226" s="54"/>
      <c r="BPG226" s="54"/>
      <c r="BPH226" s="54"/>
      <c r="BPI226" s="54"/>
      <c r="BPJ226" s="54"/>
      <c r="BPK226" s="54"/>
      <c r="BPL226" s="54"/>
      <c r="BPM226" s="54"/>
      <c r="BPN226" s="54"/>
      <c r="BPO226" s="54"/>
      <c r="BPP226" s="54"/>
      <c r="BPQ226" s="54"/>
      <c r="BPR226" s="54"/>
      <c r="BPS226" s="54"/>
      <c r="BPT226" s="54"/>
      <c r="BPU226" s="54"/>
      <c r="BPV226" s="54"/>
      <c r="BPW226" s="54"/>
      <c r="BPX226" s="54"/>
      <c r="BPY226" s="54"/>
      <c r="BPZ226" s="54"/>
      <c r="BQA226" s="54"/>
      <c r="BQB226" s="54"/>
      <c r="BQC226" s="54"/>
      <c r="BQD226" s="54"/>
      <c r="BQE226" s="54"/>
      <c r="BQF226" s="54"/>
      <c r="BQG226" s="54"/>
      <c r="BQH226" s="54"/>
      <c r="BQI226" s="54"/>
      <c r="BQJ226" s="54"/>
      <c r="BQK226" s="54"/>
      <c r="BQL226" s="54"/>
      <c r="BQM226" s="54"/>
      <c r="BQN226" s="54"/>
      <c r="BQO226" s="54"/>
      <c r="BQP226" s="54"/>
      <c r="BQQ226" s="54"/>
      <c r="BQR226" s="54"/>
      <c r="BQS226" s="54"/>
      <c r="BQT226" s="54"/>
      <c r="BQU226" s="54"/>
      <c r="BQV226" s="54"/>
      <c r="BQW226" s="54"/>
      <c r="BQX226" s="54"/>
      <c r="BQY226" s="54"/>
      <c r="BQZ226" s="54"/>
      <c r="BRA226" s="54"/>
      <c r="BRB226" s="54"/>
      <c r="BRC226" s="54"/>
      <c r="BRD226" s="54"/>
      <c r="BRE226" s="54"/>
      <c r="BRF226" s="54"/>
      <c r="BRG226" s="54"/>
      <c r="BRH226" s="54"/>
      <c r="BRI226" s="54"/>
      <c r="BRJ226" s="54"/>
      <c r="BRK226" s="54"/>
      <c r="BRL226" s="54"/>
      <c r="BRM226" s="54"/>
      <c r="BRN226" s="54"/>
      <c r="BRO226" s="54"/>
      <c r="BRP226" s="54"/>
      <c r="BRQ226" s="54"/>
      <c r="BRR226" s="54"/>
      <c r="BRS226" s="54"/>
      <c r="BRT226" s="54"/>
      <c r="BRU226" s="54"/>
      <c r="BRV226" s="54"/>
      <c r="BRW226" s="54"/>
      <c r="BRX226" s="54"/>
      <c r="BRY226" s="54"/>
      <c r="BRZ226" s="54"/>
      <c r="BSA226" s="54"/>
      <c r="BSB226" s="54"/>
      <c r="BSC226" s="54"/>
      <c r="BSD226" s="54"/>
      <c r="BSE226" s="54"/>
      <c r="BSF226" s="54"/>
      <c r="BSG226" s="54"/>
      <c r="BSH226" s="54"/>
      <c r="BSI226" s="54"/>
      <c r="BSJ226" s="54"/>
      <c r="BSK226" s="54"/>
      <c r="BSL226" s="54"/>
      <c r="BSM226" s="54"/>
      <c r="BSN226" s="54"/>
      <c r="BSO226" s="54"/>
      <c r="BSP226" s="54"/>
      <c r="BSQ226" s="54"/>
      <c r="BSR226" s="54"/>
      <c r="BSS226" s="54"/>
      <c r="BST226" s="54"/>
      <c r="BSU226" s="54"/>
      <c r="BSV226" s="54"/>
      <c r="BSW226" s="54"/>
      <c r="BSX226" s="54"/>
      <c r="BSY226" s="54"/>
      <c r="BSZ226" s="54"/>
      <c r="BTA226" s="54"/>
      <c r="BTB226" s="54"/>
      <c r="BTC226" s="54"/>
      <c r="BTD226" s="54"/>
      <c r="BTE226" s="54"/>
      <c r="BTF226" s="54"/>
      <c r="BTG226" s="54"/>
      <c r="BTH226" s="54"/>
      <c r="BTI226" s="54"/>
      <c r="BTJ226" s="54"/>
      <c r="BTK226" s="54"/>
      <c r="BTL226" s="54"/>
      <c r="BTM226" s="54"/>
      <c r="BTN226" s="54"/>
      <c r="BTO226" s="54"/>
      <c r="BTP226" s="54"/>
      <c r="BTQ226" s="54"/>
      <c r="BTR226" s="54"/>
      <c r="BTS226" s="54"/>
      <c r="BTT226" s="54"/>
      <c r="BTU226" s="54"/>
      <c r="BTV226" s="54"/>
      <c r="BTW226" s="54"/>
      <c r="BTX226" s="54"/>
      <c r="BTY226" s="54"/>
      <c r="BTZ226" s="54"/>
      <c r="BUA226" s="54"/>
      <c r="BUB226" s="54"/>
      <c r="BUC226" s="54"/>
      <c r="BUD226" s="54"/>
      <c r="BUE226" s="54"/>
      <c r="BUF226" s="54"/>
      <c r="BUG226" s="54"/>
      <c r="BUH226" s="54"/>
      <c r="BUI226" s="54"/>
      <c r="BUJ226" s="54"/>
      <c r="BUK226" s="54"/>
      <c r="BUL226" s="54"/>
      <c r="BUM226" s="54"/>
      <c r="BUN226" s="54"/>
      <c r="BUO226" s="54"/>
      <c r="BUP226" s="54"/>
      <c r="BUQ226" s="54"/>
      <c r="BUR226" s="54"/>
      <c r="BUS226" s="54"/>
      <c r="BUT226" s="54"/>
      <c r="BUU226" s="54"/>
      <c r="BUV226" s="54"/>
      <c r="BUW226" s="54"/>
      <c r="BUX226" s="54"/>
      <c r="BUY226" s="54"/>
      <c r="BUZ226" s="54"/>
      <c r="BVA226" s="54"/>
      <c r="BVB226" s="54"/>
      <c r="BVC226" s="54"/>
      <c r="BVD226" s="54"/>
      <c r="BVE226" s="54"/>
      <c r="BVF226" s="54"/>
      <c r="BVG226" s="54"/>
      <c r="BVH226" s="54"/>
      <c r="BVI226" s="54"/>
      <c r="BVJ226" s="54"/>
      <c r="BVK226" s="54"/>
      <c r="BVL226" s="54"/>
      <c r="BVM226" s="54"/>
      <c r="BVN226" s="54"/>
      <c r="BVO226" s="54"/>
      <c r="BVP226" s="54"/>
      <c r="BVQ226" s="54"/>
      <c r="BVR226" s="54"/>
      <c r="BVS226" s="54"/>
      <c r="BVT226" s="54"/>
      <c r="BVU226" s="54"/>
      <c r="BVV226" s="54"/>
      <c r="BVW226" s="54"/>
      <c r="BVX226" s="54"/>
      <c r="BVY226" s="54"/>
      <c r="BVZ226" s="54"/>
      <c r="BWA226" s="54"/>
      <c r="BWB226" s="54"/>
      <c r="BWC226" s="54"/>
      <c r="BWD226" s="54"/>
      <c r="BWE226" s="54"/>
      <c r="BWF226" s="54"/>
      <c r="BWG226" s="54"/>
      <c r="BWH226" s="54"/>
      <c r="BWI226" s="54"/>
      <c r="BWJ226" s="54"/>
      <c r="BWK226" s="54"/>
      <c r="BWL226" s="54"/>
      <c r="BWM226" s="54"/>
      <c r="BWN226" s="54"/>
      <c r="BWO226" s="54"/>
      <c r="BWP226" s="54"/>
      <c r="BWQ226" s="54"/>
      <c r="BWR226" s="54"/>
      <c r="BWS226" s="54"/>
      <c r="BWT226" s="54"/>
      <c r="BWU226" s="54"/>
      <c r="BWV226" s="54"/>
      <c r="BWW226" s="54"/>
      <c r="BWX226" s="54"/>
      <c r="BWY226" s="54"/>
      <c r="BWZ226" s="54"/>
      <c r="BXA226" s="54"/>
      <c r="BXB226" s="54"/>
      <c r="BXC226" s="54"/>
      <c r="BXD226" s="54"/>
      <c r="BXE226" s="54"/>
      <c r="BXF226" s="54"/>
      <c r="BXG226" s="54"/>
      <c r="BXH226" s="54"/>
      <c r="BXI226" s="54"/>
      <c r="BXJ226" s="54"/>
      <c r="BXK226" s="54"/>
      <c r="BXL226" s="54"/>
      <c r="BXM226" s="54"/>
      <c r="BXN226" s="54"/>
      <c r="BXO226" s="54"/>
      <c r="BXP226" s="54"/>
      <c r="BXQ226" s="54"/>
      <c r="BXR226" s="54"/>
      <c r="BXS226" s="54"/>
      <c r="BXT226" s="54"/>
      <c r="BXU226" s="54"/>
      <c r="BXV226" s="54"/>
      <c r="BXW226" s="54"/>
      <c r="BXX226" s="54"/>
      <c r="BXY226" s="54"/>
      <c r="BXZ226" s="54"/>
      <c r="BYA226" s="54"/>
      <c r="BYB226" s="54"/>
      <c r="BYC226" s="54"/>
      <c r="BYD226" s="54"/>
      <c r="BYE226" s="54"/>
      <c r="BYF226" s="54"/>
      <c r="BYG226" s="54"/>
      <c r="BYH226" s="54"/>
      <c r="BYI226" s="54"/>
      <c r="BYJ226" s="54"/>
      <c r="BYK226" s="54"/>
      <c r="BYL226" s="54"/>
      <c r="BYM226" s="54"/>
      <c r="BYN226" s="54"/>
      <c r="BYO226" s="54"/>
      <c r="BYP226" s="54"/>
      <c r="BYQ226" s="54"/>
      <c r="BYR226" s="54"/>
      <c r="BYS226" s="54"/>
      <c r="BYT226" s="54"/>
      <c r="BYU226" s="54"/>
      <c r="BYV226" s="54"/>
      <c r="BYW226" s="54"/>
      <c r="BYX226" s="54"/>
      <c r="BYY226" s="54"/>
      <c r="BYZ226" s="54"/>
      <c r="BZA226" s="54"/>
      <c r="BZB226" s="54"/>
      <c r="BZC226" s="54"/>
      <c r="BZD226" s="54"/>
      <c r="BZE226" s="54"/>
      <c r="BZF226" s="54"/>
      <c r="BZG226" s="54"/>
      <c r="BZH226" s="54"/>
      <c r="BZI226" s="54"/>
      <c r="BZJ226" s="54"/>
      <c r="BZK226" s="54"/>
      <c r="BZL226" s="54"/>
      <c r="BZM226" s="54"/>
      <c r="BZN226" s="54"/>
      <c r="BZO226" s="54"/>
      <c r="BZP226" s="54"/>
      <c r="BZQ226" s="54"/>
      <c r="BZR226" s="54"/>
      <c r="BZS226" s="54"/>
      <c r="BZT226" s="54"/>
      <c r="BZU226" s="54"/>
      <c r="BZV226" s="54"/>
      <c r="BZW226" s="54"/>
      <c r="BZX226" s="54"/>
      <c r="BZY226" s="54"/>
      <c r="BZZ226" s="54"/>
      <c r="CAA226" s="54"/>
      <c r="CAB226" s="54"/>
      <c r="CAC226" s="54"/>
      <c r="CAD226" s="54"/>
      <c r="CAE226" s="54"/>
      <c r="CAF226" s="54"/>
      <c r="CAG226" s="54"/>
      <c r="CAH226" s="54"/>
      <c r="CAI226" s="54"/>
      <c r="CAJ226" s="54"/>
      <c r="CAK226" s="54"/>
      <c r="CAL226" s="54"/>
      <c r="CAM226" s="54"/>
      <c r="CAN226" s="54"/>
      <c r="CAO226" s="54"/>
      <c r="CAP226" s="54"/>
      <c r="CAQ226" s="54"/>
      <c r="CAR226" s="54"/>
      <c r="CAS226" s="54"/>
      <c r="CAT226" s="54"/>
      <c r="CAU226" s="54"/>
      <c r="CAV226" s="54"/>
      <c r="CAW226" s="54"/>
      <c r="CAX226" s="54"/>
      <c r="CAY226" s="54"/>
      <c r="CAZ226" s="54"/>
      <c r="CBA226" s="54"/>
      <c r="CBB226" s="54"/>
      <c r="CBC226" s="54"/>
      <c r="CBD226" s="54"/>
      <c r="CBE226" s="54"/>
      <c r="CBF226" s="54"/>
      <c r="CBG226" s="54"/>
      <c r="CBH226" s="54"/>
      <c r="CBI226" s="54"/>
      <c r="CBJ226" s="54"/>
      <c r="CBK226" s="54"/>
      <c r="CBL226" s="54"/>
      <c r="CBM226" s="54"/>
      <c r="CBN226" s="54"/>
      <c r="CBO226" s="54"/>
      <c r="CBP226" s="54"/>
      <c r="CBQ226" s="54"/>
      <c r="CBR226" s="54"/>
      <c r="CBS226" s="54"/>
      <c r="CBT226" s="54"/>
      <c r="CBU226" s="54"/>
      <c r="CBV226" s="54"/>
      <c r="CBW226" s="54"/>
      <c r="CBX226" s="54"/>
      <c r="CBY226" s="54"/>
      <c r="CBZ226" s="54"/>
      <c r="CCA226" s="54"/>
      <c r="CCB226" s="54"/>
      <c r="CCC226" s="54"/>
      <c r="CCD226" s="54"/>
      <c r="CCE226" s="54"/>
      <c r="CCF226" s="54"/>
      <c r="CCG226" s="54"/>
      <c r="CCH226" s="54"/>
      <c r="CCI226" s="54"/>
      <c r="CCJ226" s="54"/>
      <c r="CCK226" s="54"/>
      <c r="CCL226" s="54"/>
      <c r="CCM226" s="54"/>
      <c r="CCN226" s="54"/>
      <c r="CCO226" s="54"/>
      <c r="CCP226" s="54"/>
      <c r="CCQ226" s="54"/>
      <c r="CCR226" s="54"/>
      <c r="CCS226" s="54"/>
      <c r="CCT226" s="54"/>
      <c r="CCU226" s="54"/>
      <c r="CCV226" s="54"/>
      <c r="CCW226" s="54"/>
      <c r="CCX226" s="54"/>
      <c r="CCY226" s="54"/>
      <c r="CCZ226" s="54"/>
      <c r="CDA226" s="54"/>
      <c r="CDB226" s="54"/>
      <c r="CDC226" s="54"/>
      <c r="CDD226" s="54"/>
      <c r="CDE226" s="54"/>
      <c r="CDF226" s="54"/>
      <c r="CDG226" s="54"/>
      <c r="CDH226" s="54"/>
      <c r="CDI226" s="54"/>
      <c r="CDJ226" s="54"/>
      <c r="CDK226" s="54"/>
      <c r="CDL226" s="54"/>
      <c r="CDM226" s="54"/>
      <c r="CDN226" s="54"/>
      <c r="CDO226" s="54"/>
      <c r="CDP226" s="54"/>
      <c r="CDQ226" s="54"/>
      <c r="CDR226" s="54"/>
      <c r="CDS226" s="54"/>
      <c r="CDT226" s="54"/>
      <c r="CDU226" s="54"/>
      <c r="CDV226" s="54"/>
      <c r="CDW226" s="54"/>
      <c r="CDX226" s="54"/>
      <c r="CDY226" s="54"/>
      <c r="CDZ226" s="54"/>
      <c r="CEA226" s="54"/>
      <c r="CEB226" s="54"/>
      <c r="CEC226" s="54"/>
      <c r="CED226" s="54"/>
      <c r="CEE226" s="54"/>
      <c r="CEF226" s="54"/>
      <c r="CEG226" s="54"/>
      <c r="CEH226" s="54"/>
      <c r="CEI226" s="54"/>
      <c r="CEJ226" s="54"/>
      <c r="CEK226" s="54"/>
      <c r="CEL226" s="54"/>
      <c r="CEM226" s="54"/>
      <c r="CEN226" s="54"/>
      <c r="CEO226" s="54"/>
      <c r="CEP226" s="54"/>
      <c r="CEQ226" s="54"/>
      <c r="CER226" s="54"/>
      <c r="CES226" s="54"/>
      <c r="CET226" s="54"/>
      <c r="CEU226" s="54"/>
      <c r="CEV226" s="54"/>
      <c r="CEW226" s="54"/>
      <c r="CEX226" s="54"/>
      <c r="CEY226" s="54"/>
      <c r="CEZ226" s="54"/>
      <c r="CFA226" s="54"/>
      <c r="CFB226" s="54"/>
      <c r="CFC226" s="54"/>
      <c r="CFD226" s="54"/>
      <c r="CFE226" s="54"/>
      <c r="CFF226" s="54"/>
      <c r="CFG226" s="54"/>
      <c r="CFH226" s="54"/>
      <c r="CFI226" s="54"/>
      <c r="CFJ226" s="54"/>
      <c r="CFK226" s="54"/>
      <c r="CFL226" s="54"/>
      <c r="CFM226" s="54"/>
      <c r="CFN226" s="54"/>
      <c r="CFO226" s="54"/>
      <c r="CFP226" s="54"/>
      <c r="CFQ226" s="54"/>
      <c r="CFR226" s="54"/>
      <c r="CFS226" s="54"/>
      <c r="CFT226" s="54"/>
      <c r="CFU226" s="54"/>
      <c r="CFV226" s="54"/>
      <c r="CFW226" s="54"/>
      <c r="CFX226" s="54"/>
      <c r="CFY226" s="54"/>
      <c r="CFZ226" s="54"/>
      <c r="CGA226" s="54"/>
      <c r="CGB226" s="54"/>
      <c r="CGC226" s="54"/>
      <c r="CGD226" s="54"/>
      <c r="CGE226" s="54"/>
      <c r="CGF226" s="54"/>
      <c r="CGG226" s="54"/>
      <c r="CGH226" s="54"/>
      <c r="CGI226" s="54"/>
      <c r="CGJ226" s="54"/>
      <c r="CGK226" s="54"/>
      <c r="CGL226" s="54"/>
      <c r="CGM226" s="54"/>
      <c r="CGN226" s="54"/>
      <c r="CGO226" s="54"/>
      <c r="CGP226" s="54"/>
      <c r="CGQ226" s="54"/>
      <c r="CGR226" s="54"/>
      <c r="CGS226" s="54"/>
      <c r="CGT226" s="54"/>
      <c r="CGU226" s="54"/>
      <c r="CGV226" s="54"/>
      <c r="CGW226" s="54"/>
      <c r="CGX226" s="54"/>
      <c r="CGY226" s="54"/>
      <c r="CGZ226" s="54"/>
      <c r="CHA226" s="54"/>
      <c r="CHB226" s="54"/>
      <c r="CHC226" s="54"/>
      <c r="CHD226" s="54"/>
      <c r="CHE226" s="54"/>
      <c r="CHF226" s="54"/>
      <c r="CHG226" s="54"/>
      <c r="CHH226" s="54"/>
      <c r="CHI226" s="54"/>
      <c r="CHJ226" s="54"/>
      <c r="CHK226" s="54"/>
      <c r="CHL226" s="54"/>
      <c r="CHM226" s="54"/>
      <c r="CHN226" s="54"/>
      <c r="CHO226" s="54"/>
      <c r="CHP226" s="54"/>
      <c r="CHQ226" s="54"/>
      <c r="CHR226" s="54"/>
      <c r="CHS226" s="54"/>
      <c r="CHT226" s="54"/>
      <c r="CHU226" s="54"/>
      <c r="CHV226" s="54"/>
      <c r="CHW226" s="54"/>
      <c r="CHX226" s="54"/>
      <c r="CHY226" s="54"/>
      <c r="CHZ226" s="54"/>
      <c r="CIA226" s="54"/>
      <c r="CIB226" s="54"/>
      <c r="CIC226" s="54"/>
      <c r="CID226" s="54"/>
      <c r="CIE226" s="54"/>
      <c r="CIF226" s="54"/>
      <c r="CIG226" s="54"/>
      <c r="CIH226" s="54"/>
      <c r="CII226" s="54"/>
      <c r="CIJ226" s="54"/>
      <c r="CIK226" s="54"/>
      <c r="CIL226" s="54"/>
      <c r="CIM226" s="54"/>
      <c r="CIN226" s="54"/>
      <c r="CIO226" s="54"/>
      <c r="CIP226" s="54"/>
      <c r="CIQ226" s="54"/>
      <c r="CIR226" s="54"/>
      <c r="CIS226" s="54"/>
      <c r="CIT226" s="54"/>
      <c r="CIU226" s="54"/>
      <c r="CIV226" s="54"/>
      <c r="CIW226" s="54"/>
      <c r="CIX226" s="54"/>
      <c r="CIY226" s="54"/>
      <c r="CIZ226" s="54"/>
      <c r="CJA226" s="54"/>
      <c r="CJB226" s="54"/>
      <c r="CJC226" s="54"/>
      <c r="CJD226" s="54"/>
      <c r="CJE226" s="54"/>
      <c r="CJF226" s="54"/>
      <c r="CJG226" s="54"/>
      <c r="CJH226" s="54"/>
      <c r="CJI226" s="54"/>
      <c r="CJJ226" s="54"/>
      <c r="CJK226" s="54"/>
      <c r="CJL226" s="54"/>
      <c r="CJM226" s="54"/>
      <c r="CJN226" s="54"/>
      <c r="CJO226" s="54"/>
      <c r="CJP226" s="54"/>
      <c r="CJQ226" s="54"/>
      <c r="CJR226" s="54"/>
      <c r="CJS226" s="54"/>
      <c r="CJT226" s="54"/>
      <c r="CJU226" s="54"/>
      <c r="CJV226" s="54"/>
      <c r="CJW226" s="54"/>
      <c r="CJX226" s="54"/>
      <c r="CJY226" s="54"/>
      <c r="CJZ226" s="54"/>
      <c r="CKA226" s="54"/>
      <c r="CKB226" s="54"/>
      <c r="CKC226" s="54"/>
      <c r="CKD226" s="54"/>
      <c r="CKE226" s="54"/>
      <c r="CKF226" s="54"/>
      <c r="CKG226" s="54"/>
      <c r="CKH226" s="54"/>
      <c r="CKI226" s="54"/>
      <c r="CKJ226" s="54"/>
      <c r="CKK226" s="54"/>
      <c r="CKL226" s="54"/>
      <c r="CKM226" s="54"/>
      <c r="CKN226" s="54"/>
      <c r="CKO226" s="54"/>
      <c r="CKP226" s="54"/>
      <c r="CKQ226" s="54"/>
      <c r="CKR226" s="54"/>
      <c r="CKS226" s="54"/>
      <c r="CKT226" s="54"/>
      <c r="CKU226" s="54"/>
      <c r="CKV226" s="54"/>
      <c r="CKW226" s="54"/>
      <c r="CKX226" s="54"/>
      <c r="CKY226" s="54"/>
      <c r="CKZ226" s="54"/>
      <c r="CLA226" s="54"/>
      <c r="CLB226" s="54"/>
      <c r="CLC226" s="54"/>
      <c r="CLD226" s="54"/>
      <c r="CLE226" s="54"/>
      <c r="CLF226" s="54"/>
      <c r="CLG226" s="54"/>
      <c r="CLH226" s="54"/>
      <c r="CLI226" s="54"/>
      <c r="CLJ226" s="54"/>
      <c r="CLK226" s="54"/>
      <c r="CLL226" s="54"/>
      <c r="CLM226" s="54"/>
      <c r="CLN226" s="54"/>
      <c r="CLO226" s="54"/>
      <c r="CLP226" s="54"/>
      <c r="CLQ226" s="54"/>
      <c r="CLR226" s="54"/>
      <c r="CLS226" s="54"/>
      <c r="CLT226" s="54"/>
      <c r="CLU226" s="54"/>
      <c r="CLV226" s="54"/>
      <c r="CLW226" s="54"/>
      <c r="CLX226" s="54"/>
      <c r="CLY226" s="54"/>
      <c r="CLZ226" s="54"/>
      <c r="CMA226" s="54"/>
      <c r="CMB226" s="54"/>
      <c r="CMC226" s="54"/>
      <c r="CMD226" s="54"/>
      <c r="CME226" s="54"/>
      <c r="CMF226" s="54"/>
      <c r="CMG226" s="54"/>
      <c r="CMH226" s="54"/>
      <c r="CMI226" s="54"/>
      <c r="CMJ226" s="54"/>
      <c r="CMK226" s="54"/>
      <c r="CML226" s="54"/>
      <c r="CMM226" s="54"/>
      <c r="CMN226" s="54"/>
      <c r="CMO226" s="54"/>
      <c r="CMP226" s="54"/>
      <c r="CMQ226" s="54"/>
      <c r="CMR226" s="54"/>
      <c r="CMS226" s="54"/>
      <c r="CMT226" s="54"/>
      <c r="CMU226" s="54"/>
      <c r="CMV226" s="54"/>
      <c r="CMW226" s="54"/>
      <c r="CMX226" s="54"/>
      <c r="CMY226" s="54"/>
      <c r="CMZ226" s="54"/>
      <c r="CNA226" s="54"/>
      <c r="CNB226" s="54"/>
      <c r="CNC226" s="54"/>
      <c r="CND226" s="54"/>
      <c r="CNE226" s="54"/>
      <c r="CNF226" s="54"/>
      <c r="CNG226" s="54"/>
      <c r="CNH226" s="54"/>
      <c r="CNI226" s="54"/>
      <c r="CNJ226" s="54"/>
      <c r="CNK226" s="54"/>
      <c r="CNL226" s="54"/>
      <c r="CNM226" s="54"/>
      <c r="CNN226" s="54"/>
      <c r="CNO226" s="54"/>
      <c r="CNP226" s="54"/>
      <c r="CNQ226" s="54"/>
      <c r="CNR226" s="54"/>
      <c r="CNS226" s="54"/>
      <c r="CNT226" s="54"/>
      <c r="CNU226" s="54"/>
      <c r="CNV226" s="54"/>
      <c r="CNW226" s="54"/>
      <c r="CNX226" s="54"/>
      <c r="CNY226" s="54"/>
      <c r="CNZ226" s="54"/>
      <c r="COA226" s="54"/>
      <c r="COB226" s="54"/>
      <c r="COC226" s="54"/>
      <c r="COD226" s="54"/>
      <c r="COE226" s="54"/>
      <c r="COF226" s="54"/>
      <c r="COG226" s="54"/>
      <c r="COH226" s="54"/>
      <c r="COI226" s="54"/>
      <c r="COJ226" s="54"/>
      <c r="COK226" s="54"/>
      <c r="COL226" s="54"/>
      <c r="COM226" s="54"/>
      <c r="CON226" s="54"/>
      <c r="COO226" s="54"/>
      <c r="COP226" s="54"/>
      <c r="COQ226" s="54"/>
      <c r="COR226" s="54"/>
      <c r="COS226" s="54"/>
      <c r="COT226" s="54"/>
      <c r="COU226" s="54"/>
      <c r="COV226" s="54"/>
      <c r="COW226" s="54"/>
      <c r="COX226" s="54"/>
      <c r="COY226" s="54"/>
      <c r="COZ226" s="54"/>
      <c r="CPA226" s="54"/>
      <c r="CPB226" s="54"/>
      <c r="CPC226" s="54"/>
      <c r="CPD226" s="54"/>
      <c r="CPE226" s="54"/>
      <c r="CPF226" s="54"/>
      <c r="CPG226" s="54"/>
      <c r="CPH226" s="54"/>
      <c r="CPI226" s="54"/>
      <c r="CPJ226" s="54"/>
      <c r="CPK226" s="54"/>
      <c r="CPL226" s="54"/>
      <c r="CPM226" s="54"/>
      <c r="CPN226" s="54"/>
      <c r="CPO226" s="54"/>
      <c r="CPP226" s="54"/>
      <c r="CPQ226" s="54"/>
      <c r="CPR226" s="54"/>
      <c r="CPS226" s="54"/>
      <c r="CPT226" s="54"/>
      <c r="CPU226" s="54"/>
      <c r="CPV226" s="54"/>
      <c r="CPW226" s="54"/>
      <c r="CPX226" s="54"/>
      <c r="CPY226" s="54"/>
      <c r="CPZ226" s="54"/>
      <c r="CQA226" s="54"/>
      <c r="CQB226" s="54"/>
      <c r="CQC226" s="54"/>
      <c r="CQD226" s="54"/>
      <c r="CQE226" s="54"/>
      <c r="CQF226" s="54"/>
      <c r="CQG226" s="54"/>
      <c r="CQH226" s="54"/>
      <c r="CQI226" s="54"/>
      <c r="CQJ226" s="54"/>
      <c r="CQK226" s="54"/>
      <c r="CQL226" s="54"/>
      <c r="CQM226" s="54"/>
      <c r="CQN226" s="54"/>
      <c r="CQO226" s="54"/>
      <c r="CQP226" s="54"/>
      <c r="CQQ226" s="54"/>
      <c r="CQR226" s="54"/>
      <c r="CQS226" s="54"/>
      <c r="CQT226" s="54"/>
      <c r="CQU226" s="54"/>
      <c r="CQV226" s="54"/>
      <c r="CQW226" s="54"/>
      <c r="CQX226" s="54"/>
      <c r="CQY226" s="54"/>
      <c r="CQZ226" s="54"/>
      <c r="CRA226" s="54"/>
      <c r="CRB226" s="54"/>
      <c r="CRC226" s="54"/>
      <c r="CRD226" s="54"/>
      <c r="CRE226" s="54"/>
      <c r="CRF226" s="54"/>
      <c r="CRG226" s="54"/>
      <c r="CRH226" s="54"/>
      <c r="CRI226" s="54"/>
      <c r="CRJ226" s="54"/>
      <c r="CRK226" s="54"/>
      <c r="CRL226" s="54"/>
      <c r="CRM226" s="54"/>
      <c r="CRN226" s="54"/>
      <c r="CRO226" s="54"/>
      <c r="CRP226" s="54"/>
      <c r="CRQ226" s="54"/>
      <c r="CRR226" s="54"/>
      <c r="CRS226" s="54"/>
      <c r="CRT226" s="54"/>
      <c r="CRU226" s="54"/>
      <c r="CRV226" s="54"/>
      <c r="CRW226" s="54"/>
      <c r="CRX226" s="54"/>
      <c r="CRY226" s="54"/>
      <c r="CRZ226" s="54"/>
      <c r="CSA226" s="54"/>
      <c r="CSB226" s="54"/>
      <c r="CSC226" s="54"/>
      <c r="CSD226" s="54"/>
      <c r="CSE226" s="54"/>
      <c r="CSF226" s="54"/>
      <c r="CSG226" s="54"/>
      <c r="CSH226" s="54"/>
      <c r="CSI226" s="54"/>
      <c r="CSJ226" s="54"/>
      <c r="CSK226" s="54"/>
      <c r="CSL226" s="54"/>
      <c r="CSM226" s="54"/>
      <c r="CSN226" s="54"/>
      <c r="CSO226" s="54"/>
      <c r="CSP226" s="54"/>
      <c r="CSQ226" s="54"/>
      <c r="CSR226" s="54"/>
      <c r="CSS226" s="54"/>
      <c r="CST226" s="54"/>
      <c r="CSU226" s="54"/>
      <c r="CSV226" s="54"/>
      <c r="CSW226" s="54"/>
      <c r="CSX226" s="54"/>
      <c r="CSY226" s="54"/>
      <c r="CSZ226" s="54"/>
      <c r="CTA226" s="54"/>
      <c r="CTB226" s="54"/>
      <c r="CTC226" s="54"/>
      <c r="CTD226" s="54"/>
      <c r="CTE226" s="54"/>
      <c r="CTF226" s="54"/>
      <c r="CTG226" s="54"/>
      <c r="CTH226" s="54"/>
      <c r="CTI226" s="54"/>
      <c r="CTJ226" s="54"/>
      <c r="CTK226" s="54"/>
      <c r="CTL226" s="54"/>
      <c r="CTM226" s="54"/>
      <c r="CTN226" s="54"/>
      <c r="CTO226" s="54"/>
      <c r="CTP226" s="54"/>
      <c r="CTQ226" s="54"/>
      <c r="CTR226" s="54"/>
      <c r="CTS226" s="54"/>
      <c r="CTT226" s="54"/>
      <c r="CTU226" s="54"/>
      <c r="CTV226" s="54"/>
      <c r="CTW226" s="54"/>
      <c r="CTX226" s="54"/>
      <c r="CTY226" s="54"/>
      <c r="CTZ226" s="54"/>
      <c r="CUA226" s="54"/>
      <c r="CUB226" s="54"/>
      <c r="CUC226" s="54"/>
      <c r="CUD226" s="54"/>
      <c r="CUE226" s="54"/>
      <c r="CUF226" s="54"/>
      <c r="CUG226" s="54"/>
      <c r="CUH226" s="54"/>
      <c r="CUI226" s="54"/>
      <c r="CUJ226" s="54"/>
      <c r="CUK226" s="54"/>
      <c r="CUL226" s="54"/>
      <c r="CUM226" s="54"/>
      <c r="CUN226" s="54"/>
      <c r="CUO226" s="54"/>
      <c r="CUP226" s="54"/>
      <c r="CUQ226" s="54"/>
      <c r="CUR226" s="54"/>
      <c r="CUS226" s="54"/>
      <c r="CUT226" s="54"/>
      <c r="CUU226" s="54"/>
      <c r="CUV226" s="54"/>
      <c r="CUW226" s="54"/>
      <c r="CUX226" s="54"/>
      <c r="CUY226" s="54"/>
      <c r="CUZ226" s="54"/>
      <c r="CVA226" s="54"/>
      <c r="CVB226" s="54"/>
      <c r="CVC226" s="54"/>
      <c r="CVD226" s="54"/>
      <c r="CVE226" s="54"/>
      <c r="CVF226" s="54"/>
      <c r="CVG226" s="54"/>
      <c r="CVH226" s="54"/>
      <c r="CVI226" s="54"/>
      <c r="CVJ226" s="54"/>
      <c r="CVK226" s="54"/>
      <c r="CVL226" s="54"/>
      <c r="CVM226" s="54"/>
      <c r="CVN226" s="54"/>
      <c r="CVO226" s="54"/>
      <c r="CVP226" s="54"/>
      <c r="CVQ226" s="54"/>
      <c r="CVR226" s="54"/>
      <c r="CVS226" s="54"/>
      <c r="CVT226" s="54"/>
      <c r="CVU226" s="54"/>
      <c r="CVV226" s="54"/>
      <c r="CVW226" s="54"/>
      <c r="CVX226" s="54"/>
      <c r="CVY226" s="54"/>
      <c r="CVZ226" s="54"/>
      <c r="CWA226" s="54"/>
      <c r="CWB226" s="54"/>
      <c r="CWC226" s="54"/>
      <c r="CWD226" s="54"/>
      <c r="CWE226" s="54"/>
      <c r="CWF226" s="54"/>
      <c r="CWG226" s="54"/>
      <c r="CWH226" s="54"/>
      <c r="CWI226" s="54"/>
      <c r="CWJ226" s="54"/>
      <c r="CWK226" s="54"/>
      <c r="CWL226" s="54"/>
      <c r="CWM226" s="54"/>
      <c r="CWN226" s="54"/>
      <c r="CWO226" s="54"/>
      <c r="CWP226" s="54"/>
      <c r="CWQ226" s="54"/>
      <c r="CWR226" s="54"/>
      <c r="CWS226" s="54"/>
      <c r="CWT226" s="54"/>
      <c r="CWU226" s="54"/>
      <c r="CWV226" s="54"/>
      <c r="CWW226" s="54"/>
      <c r="CWX226" s="54"/>
      <c r="CWY226" s="54"/>
      <c r="CWZ226" s="54"/>
      <c r="CXA226" s="54"/>
      <c r="CXB226" s="54"/>
      <c r="CXC226" s="54"/>
      <c r="CXD226" s="54"/>
      <c r="CXE226" s="54"/>
      <c r="CXF226" s="54"/>
      <c r="CXG226" s="54"/>
      <c r="CXH226" s="54"/>
      <c r="CXI226" s="54"/>
      <c r="CXJ226" s="54"/>
      <c r="CXK226" s="54"/>
      <c r="CXL226" s="54"/>
      <c r="CXM226" s="54"/>
      <c r="CXN226" s="54"/>
      <c r="CXO226" s="54"/>
      <c r="CXP226" s="54"/>
      <c r="CXQ226" s="54"/>
      <c r="CXR226" s="54"/>
      <c r="CXS226" s="54"/>
      <c r="CXT226" s="54"/>
      <c r="CXU226" s="54"/>
      <c r="CXV226" s="54"/>
      <c r="CXW226" s="54"/>
      <c r="CXX226" s="54"/>
      <c r="CXY226" s="54"/>
      <c r="CXZ226" s="54"/>
      <c r="CYA226" s="54"/>
      <c r="CYB226" s="54"/>
      <c r="CYC226" s="54"/>
      <c r="CYD226" s="54"/>
      <c r="CYE226" s="54"/>
      <c r="CYF226" s="54"/>
      <c r="CYG226" s="54"/>
      <c r="CYH226" s="54"/>
      <c r="CYI226" s="54"/>
      <c r="CYJ226" s="54"/>
      <c r="CYK226" s="54"/>
      <c r="CYL226" s="54"/>
      <c r="CYM226" s="54"/>
      <c r="CYN226" s="54"/>
      <c r="CYO226" s="54"/>
      <c r="CYP226" s="54"/>
      <c r="CYQ226" s="54"/>
      <c r="CYR226" s="54"/>
      <c r="CYS226" s="54"/>
      <c r="CYT226" s="54"/>
      <c r="CYU226" s="54"/>
      <c r="CYV226" s="54"/>
      <c r="CYW226" s="54"/>
      <c r="CYX226" s="54"/>
      <c r="CYY226" s="54"/>
      <c r="CYZ226" s="54"/>
      <c r="CZA226" s="54"/>
      <c r="CZB226" s="54"/>
      <c r="CZC226" s="54"/>
      <c r="CZD226" s="54"/>
      <c r="CZE226" s="54"/>
      <c r="CZF226" s="54"/>
      <c r="CZG226" s="54"/>
      <c r="CZH226" s="54"/>
      <c r="CZI226" s="54"/>
      <c r="CZJ226" s="54"/>
      <c r="CZK226" s="54"/>
      <c r="CZL226" s="54"/>
      <c r="CZM226" s="54"/>
      <c r="CZN226" s="54"/>
      <c r="CZO226" s="54"/>
      <c r="CZP226" s="54"/>
      <c r="CZQ226" s="54"/>
      <c r="CZR226" s="54"/>
      <c r="CZS226" s="54"/>
      <c r="CZT226" s="54"/>
      <c r="CZU226" s="54"/>
      <c r="CZV226" s="54"/>
      <c r="CZW226" s="54"/>
      <c r="CZX226" s="54"/>
      <c r="CZY226" s="54"/>
      <c r="CZZ226" s="54"/>
      <c r="DAA226" s="54"/>
      <c r="DAB226" s="54"/>
      <c r="DAC226" s="54"/>
      <c r="DAD226" s="54"/>
      <c r="DAE226" s="54"/>
      <c r="DAF226" s="54"/>
      <c r="DAG226" s="54"/>
      <c r="DAH226" s="54"/>
      <c r="DAI226" s="54"/>
      <c r="DAJ226" s="54"/>
      <c r="DAK226" s="54"/>
      <c r="DAL226" s="54"/>
      <c r="DAM226" s="54"/>
      <c r="DAN226" s="54"/>
      <c r="DAO226" s="54"/>
      <c r="DAP226" s="54"/>
      <c r="DAQ226" s="54"/>
      <c r="DAR226" s="54"/>
      <c r="DAS226" s="54"/>
      <c r="DAT226" s="54"/>
      <c r="DAU226" s="54"/>
      <c r="DAV226" s="54"/>
      <c r="DAW226" s="54"/>
      <c r="DAX226" s="54"/>
      <c r="DAY226" s="54"/>
      <c r="DAZ226" s="54"/>
      <c r="DBA226" s="54"/>
      <c r="DBB226" s="54"/>
      <c r="DBC226" s="54"/>
      <c r="DBD226" s="54"/>
      <c r="DBE226" s="54"/>
      <c r="DBF226" s="54"/>
      <c r="DBG226" s="54"/>
      <c r="DBH226" s="54"/>
      <c r="DBI226" s="54"/>
      <c r="DBJ226" s="54"/>
      <c r="DBK226" s="54"/>
      <c r="DBL226" s="54"/>
      <c r="DBM226" s="54"/>
      <c r="DBN226" s="54"/>
      <c r="DBO226" s="54"/>
      <c r="DBP226" s="54"/>
      <c r="DBQ226" s="54"/>
      <c r="DBR226" s="54"/>
      <c r="DBS226" s="54"/>
      <c r="DBT226" s="54"/>
      <c r="DBU226" s="54"/>
      <c r="DBV226" s="54"/>
      <c r="DBW226" s="54"/>
      <c r="DBX226" s="54"/>
      <c r="DBY226" s="54"/>
      <c r="DBZ226" s="54"/>
      <c r="DCA226" s="54"/>
      <c r="DCB226" s="54"/>
      <c r="DCC226" s="54"/>
      <c r="DCD226" s="54"/>
      <c r="DCE226" s="54"/>
      <c r="DCF226" s="54"/>
      <c r="DCG226" s="54"/>
      <c r="DCH226" s="54"/>
      <c r="DCI226" s="54"/>
      <c r="DCJ226" s="54"/>
      <c r="DCK226" s="54"/>
      <c r="DCL226" s="54"/>
      <c r="DCM226" s="54"/>
      <c r="DCN226" s="54"/>
      <c r="DCO226" s="54"/>
      <c r="DCP226" s="54"/>
      <c r="DCQ226" s="54"/>
      <c r="DCR226" s="54"/>
      <c r="DCS226" s="54"/>
      <c r="DCT226" s="54"/>
      <c r="DCU226" s="54"/>
      <c r="DCV226" s="54"/>
      <c r="DCW226" s="54"/>
      <c r="DCX226" s="54"/>
      <c r="DCY226" s="54"/>
      <c r="DCZ226" s="54"/>
      <c r="DDA226" s="54"/>
      <c r="DDB226" s="54"/>
      <c r="DDC226" s="54"/>
      <c r="DDD226" s="54"/>
      <c r="DDE226" s="54"/>
      <c r="DDF226" s="54"/>
      <c r="DDG226" s="54"/>
      <c r="DDH226" s="54"/>
      <c r="DDI226" s="54"/>
      <c r="DDJ226" s="54"/>
      <c r="DDK226" s="54"/>
      <c r="DDL226" s="54"/>
      <c r="DDM226" s="54"/>
      <c r="DDN226" s="54"/>
      <c r="DDO226" s="54"/>
      <c r="DDP226" s="54"/>
      <c r="DDQ226" s="54"/>
      <c r="DDR226" s="54"/>
      <c r="DDS226" s="54"/>
      <c r="DDT226" s="54"/>
      <c r="DDU226" s="54"/>
      <c r="DDV226" s="54"/>
      <c r="DDW226" s="54"/>
      <c r="DDX226" s="54"/>
      <c r="DDY226" s="54"/>
      <c r="DDZ226" s="54"/>
      <c r="DEA226" s="54"/>
      <c r="DEB226" s="54"/>
      <c r="DEC226" s="54"/>
      <c r="DED226" s="54"/>
      <c r="DEE226" s="54"/>
      <c r="DEF226" s="54"/>
      <c r="DEG226" s="54"/>
      <c r="DEH226" s="54"/>
      <c r="DEI226" s="54"/>
      <c r="DEJ226" s="54"/>
      <c r="DEK226" s="54"/>
      <c r="DEL226" s="54"/>
      <c r="DEM226" s="54"/>
      <c r="DEN226" s="54"/>
      <c r="DEO226" s="54"/>
      <c r="DEP226" s="54"/>
      <c r="DEQ226" s="54"/>
      <c r="DER226" s="54"/>
      <c r="DES226" s="54"/>
      <c r="DET226" s="54"/>
      <c r="DEU226" s="54"/>
      <c r="DEV226" s="54"/>
      <c r="DEW226" s="54"/>
      <c r="DEX226" s="54"/>
      <c r="DEY226" s="54"/>
      <c r="DEZ226" s="54"/>
      <c r="DFA226" s="54"/>
      <c r="DFB226" s="54"/>
      <c r="DFC226" s="54"/>
      <c r="DFD226" s="54"/>
      <c r="DFE226" s="54"/>
      <c r="DFF226" s="54"/>
      <c r="DFG226" s="54"/>
      <c r="DFH226" s="54"/>
      <c r="DFI226" s="54"/>
      <c r="DFJ226" s="54"/>
      <c r="DFK226" s="54"/>
      <c r="DFL226" s="54"/>
      <c r="DFM226" s="54"/>
      <c r="DFN226" s="54"/>
      <c r="DFO226" s="54"/>
      <c r="DFP226" s="54"/>
      <c r="DFQ226" s="54"/>
      <c r="DFR226" s="54"/>
      <c r="DFS226" s="54"/>
      <c r="DFT226" s="54"/>
      <c r="DFU226" s="54"/>
      <c r="DFV226" s="54"/>
      <c r="DFW226" s="54"/>
      <c r="DFX226" s="54"/>
      <c r="DFY226" s="54"/>
      <c r="DFZ226" s="54"/>
      <c r="DGA226" s="54"/>
      <c r="DGB226" s="54"/>
      <c r="DGC226" s="54"/>
      <c r="DGD226" s="54"/>
      <c r="DGE226" s="54"/>
      <c r="DGF226" s="54"/>
      <c r="DGG226" s="54"/>
      <c r="DGH226" s="54"/>
      <c r="DGI226" s="54"/>
      <c r="DGJ226" s="54"/>
      <c r="DGK226" s="54"/>
      <c r="DGL226" s="54"/>
      <c r="DGM226" s="54"/>
      <c r="DGN226" s="54"/>
      <c r="DGO226" s="54"/>
      <c r="DGP226" s="54"/>
      <c r="DGQ226" s="54"/>
      <c r="DGR226" s="54"/>
      <c r="DGS226" s="54"/>
      <c r="DGT226" s="54"/>
      <c r="DGU226" s="54"/>
      <c r="DGV226" s="54"/>
      <c r="DGW226" s="54"/>
      <c r="DGX226" s="54"/>
      <c r="DGY226" s="54"/>
      <c r="DGZ226" s="54"/>
      <c r="DHA226" s="54"/>
      <c r="DHB226" s="54"/>
      <c r="DHC226" s="54"/>
      <c r="DHD226" s="54"/>
      <c r="DHE226" s="54"/>
      <c r="DHF226" s="54"/>
      <c r="DHG226" s="54"/>
      <c r="DHH226" s="54"/>
      <c r="DHI226" s="54"/>
      <c r="DHJ226" s="54"/>
      <c r="DHK226" s="54"/>
      <c r="DHL226" s="54"/>
      <c r="DHM226" s="54"/>
      <c r="DHN226" s="54"/>
      <c r="DHO226" s="54"/>
      <c r="DHP226" s="54"/>
      <c r="DHQ226" s="54"/>
      <c r="DHR226" s="54"/>
      <c r="DHS226" s="54"/>
      <c r="DHT226" s="54"/>
      <c r="DHU226" s="54"/>
      <c r="DHV226" s="54"/>
      <c r="DHW226" s="54"/>
      <c r="DHX226" s="54"/>
      <c r="DHY226" s="54"/>
      <c r="DHZ226" s="54"/>
      <c r="DIA226" s="54"/>
      <c r="DIB226" s="54"/>
      <c r="DIC226" s="54"/>
      <c r="DID226" s="54"/>
      <c r="DIE226" s="54"/>
      <c r="DIF226" s="54"/>
      <c r="DIG226" s="54"/>
      <c r="DIH226" s="54"/>
      <c r="DII226" s="54"/>
      <c r="DIJ226" s="54"/>
      <c r="DIK226" s="54"/>
      <c r="DIL226" s="54"/>
      <c r="DIM226" s="54"/>
      <c r="DIN226" s="54"/>
      <c r="DIO226" s="54"/>
      <c r="DIP226" s="54"/>
      <c r="DIQ226" s="54"/>
      <c r="DIR226" s="54"/>
      <c r="DIS226" s="54"/>
      <c r="DIT226" s="54"/>
      <c r="DIU226" s="54"/>
      <c r="DIV226" s="54"/>
      <c r="DIW226" s="54"/>
      <c r="DIX226" s="54"/>
      <c r="DIY226" s="54"/>
      <c r="DIZ226" s="54"/>
      <c r="DJA226" s="54"/>
      <c r="DJB226" s="54"/>
      <c r="DJC226" s="54"/>
      <c r="DJD226" s="54"/>
      <c r="DJE226" s="54"/>
      <c r="DJF226" s="54"/>
      <c r="DJG226" s="54"/>
      <c r="DJH226" s="54"/>
      <c r="DJI226" s="54"/>
      <c r="DJJ226" s="54"/>
      <c r="DJK226" s="54"/>
      <c r="DJL226" s="54"/>
      <c r="DJM226" s="54"/>
      <c r="DJN226" s="54"/>
      <c r="DJO226" s="54"/>
      <c r="DJP226" s="54"/>
      <c r="DJQ226" s="54"/>
      <c r="DJR226" s="54"/>
      <c r="DJS226" s="54"/>
      <c r="DJT226" s="54"/>
      <c r="DJU226" s="54"/>
      <c r="DJV226" s="54"/>
      <c r="DJW226" s="54"/>
      <c r="DJX226" s="54"/>
      <c r="DJY226" s="54"/>
      <c r="DJZ226" s="54"/>
      <c r="DKA226" s="54"/>
      <c r="DKB226" s="54"/>
      <c r="DKC226" s="54"/>
      <c r="DKD226" s="54"/>
      <c r="DKE226" s="54"/>
      <c r="DKF226" s="54"/>
      <c r="DKG226" s="54"/>
      <c r="DKH226" s="54"/>
      <c r="DKI226" s="54"/>
      <c r="DKJ226" s="54"/>
      <c r="DKK226" s="54"/>
      <c r="DKL226" s="54"/>
      <c r="DKM226" s="54"/>
      <c r="DKN226" s="54"/>
      <c r="DKO226" s="54"/>
      <c r="DKP226" s="54"/>
      <c r="DKQ226" s="54"/>
      <c r="DKR226" s="54"/>
      <c r="DKS226" s="54"/>
      <c r="DKT226" s="54"/>
      <c r="DKU226" s="54"/>
      <c r="DKV226" s="54"/>
      <c r="DKW226" s="54"/>
      <c r="DKX226" s="54"/>
      <c r="DKY226" s="54"/>
      <c r="DKZ226" s="54"/>
      <c r="DLA226" s="54"/>
      <c r="DLB226" s="54"/>
      <c r="DLC226" s="54"/>
      <c r="DLD226" s="54"/>
      <c r="DLE226" s="54"/>
      <c r="DLF226" s="54"/>
      <c r="DLG226" s="54"/>
      <c r="DLH226" s="54"/>
      <c r="DLI226" s="54"/>
      <c r="DLJ226" s="54"/>
      <c r="DLK226" s="54"/>
      <c r="DLL226" s="54"/>
      <c r="DLM226" s="54"/>
      <c r="DLN226" s="54"/>
      <c r="DLO226" s="54"/>
      <c r="DLP226" s="54"/>
      <c r="DLQ226" s="54"/>
      <c r="DLR226" s="54"/>
      <c r="DLS226" s="54"/>
      <c r="DLT226" s="54"/>
      <c r="DLU226" s="54"/>
      <c r="DLV226" s="54"/>
      <c r="DLW226" s="54"/>
      <c r="DLX226" s="54"/>
      <c r="DLY226" s="54"/>
      <c r="DLZ226" s="54"/>
      <c r="DMA226" s="54"/>
      <c r="DMB226" s="54"/>
      <c r="DMC226" s="54"/>
      <c r="DMD226" s="54"/>
      <c r="DME226" s="54"/>
      <c r="DMF226" s="54"/>
      <c r="DMG226" s="54"/>
      <c r="DMH226" s="54"/>
      <c r="DMI226" s="54"/>
      <c r="DMJ226" s="54"/>
      <c r="DMK226" s="54"/>
      <c r="DML226" s="54"/>
      <c r="DMM226" s="54"/>
      <c r="DMN226" s="54"/>
      <c r="DMO226" s="54"/>
      <c r="DMP226" s="54"/>
      <c r="DMQ226" s="54"/>
      <c r="DMR226" s="54"/>
      <c r="DMS226" s="54"/>
      <c r="DMT226" s="54"/>
      <c r="DMU226" s="54"/>
      <c r="DMV226" s="54"/>
      <c r="DMW226" s="54"/>
      <c r="DMX226" s="54"/>
      <c r="DMY226" s="54"/>
      <c r="DMZ226" s="54"/>
      <c r="DNA226" s="54"/>
      <c r="DNB226" s="54"/>
      <c r="DNC226" s="54"/>
      <c r="DND226" s="54"/>
      <c r="DNE226" s="54"/>
      <c r="DNF226" s="54"/>
      <c r="DNG226" s="54"/>
      <c r="DNH226" s="54"/>
      <c r="DNI226" s="54"/>
      <c r="DNJ226" s="54"/>
      <c r="DNK226" s="54"/>
      <c r="DNL226" s="54"/>
      <c r="DNM226" s="54"/>
      <c r="DNN226" s="54"/>
      <c r="DNO226" s="54"/>
      <c r="DNP226" s="54"/>
      <c r="DNQ226" s="54"/>
      <c r="DNR226" s="54"/>
      <c r="DNS226" s="54"/>
      <c r="DNT226" s="54"/>
      <c r="DNU226" s="54"/>
      <c r="DNV226" s="54"/>
      <c r="DNW226" s="54"/>
      <c r="DNX226" s="54"/>
      <c r="DNY226" s="54"/>
      <c r="DNZ226" s="54"/>
      <c r="DOA226" s="54"/>
      <c r="DOB226" s="54"/>
      <c r="DOC226" s="54"/>
      <c r="DOD226" s="54"/>
      <c r="DOE226" s="54"/>
      <c r="DOF226" s="54"/>
      <c r="DOG226" s="54"/>
      <c r="DOH226" s="54"/>
      <c r="DOI226" s="54"/>
      <c r="DOJ226" s="54"/>
      <c r="DOK226" s="54"/>
      <c r="DOL226" s="54"/>
      <c r="DOM226" s="54"/>
      <c r="DON226" s="54"/>
      <c r="DOO226" s="54"/>
      <c r="DOP226" s="54"/>
      <c r="DOQ226" s="54"/>
      <c r="DOR226" s="54"/>
      <c r="DOS226" s="54"/>
      <c r="DOT226" s="54"/>
      <c r="DOU226" s="54"/>
      <c r="DOV226" s="54"/>
      <c r="DOW226" s="54"/>
      <c r="DOX226" s="54"/>
      <c r="DOY226" s="54"/>
      <c r="DOZ226" s="54"/>
      <c r="DPA226" s="54"/>
      <c r="DPB226" s="54"/>
      <c r="DPC226" s="54"/>
      <c r="DPD226" s="54"/>
      <c r="DPE226" s="54"/>
      <c r="DPF226" s="54"/>
      <c r="DPG226" s="54"/>
      <c r="DPH226" s="54"/>
      <c r="DPI226" s="54"/>
      <c r="DPJ226" s="54"/>
      <c r="DPK226" s="54"/>
      <c r="DPL226" s="54"/>
      <c r="DPM226" s="54"/>
      <c r="DPN226" s="54"/>
      <c r="DPO226" s="54"/>
      <c r="DPP226" s="54"/>
      <c r="DPQ226" s="54"/>
      <c r="DPR226" s="54"/>
      <c r="DPS226" s="54"/>
      <c r="DPT226" s="54"/>
      <c r="DPU226" s="54"/>
      <c r="DPV226" s="54"/>
      <c r="DPW226" s="54"/>
      <c r="DPX226" s="54"/>
      <c r="DPY226" s="54"/>
      <c r="DPZ226" s="54"/>
      <c r="DQA226" s="54"/>
      <c r="DQB226" s="54"/>
      <c r="DQC226" s="54"/>
      <c r="DQD226" s="54"/>
      <c r="DQE226" s="54"/>
      <c r="DQF226" s="54"/>
      <c r="DQG226" s="54"/>
      <c r="DQH226" s="54"/>
      <c r="DQI226" s="54"/>
      <c r="DQJ226" s="54"/>
      <c r="DQK226" s="54"/>
      <c r="DQL226" s="54"/>
      <c r="DQM226" s="54"/>
      <c r="DQN226" s="54"/>
      <c r="DQO226" s="54"/>
      <c r="DQP226" s="54"/>
      <c r="DQQ226" s="54"/>
      <c r="DQR226" s="54"/>
      <c r="DQS226" s="54"/>
      <c r="DQT226" s="54"/>
      <c r="DQU226" s="54"/>
      <c r="DQV226" s="54"/>
      <c r="DQW226" s="54"/>
      <c r="DQX226" s="54"/>
      <c r="DQY226" s="54"/>
      <c r="DQZ226" s="54"/>
      <c r="DRA226" s="54"/>
      <c r="DRB226" s="54"/>
      <c r="DRC226" s="54"/>
      <c r="DRD226" s="54"/>
      <c r="DRE226" s="54"/>
      <c r="DRF226" s="54"/>
      <c r="DRG226" s="54"/>
      <c r="DRH226" s="54"/>
      <c r="DRI226" s="54"/>
      <c r="DRJ226" s="54"/>
      <c r="DRK226" s="54"/>
      <c r="DRL226" s="54"/>
      <c r="DRM226" s="54"/>
      <c r="DRN226" s="54"/>
      <c r="DRO226" s="54"/>
      <c r="DRP226" s="54"/>
      <c r="DRQ226" s="54"/>
      <c r="DRR226" s="54"/>
      <c r="DRS226" s="54"/>
      <c r="DRT226" s="54"/>
      <c r="DRU226" s="54"/>
      <c r="DRV226" s="54"/>
      <c r="DRW226" s="54"/>
      <c r="DRX226" s="54"/>
      <c r="DRY226" s="54"/>
      <c r="DRZ226" s="54"/>
      <c r="DSA226" s="54"/>
      <c r="DSB226" s="54"/>
      <c r="DSC226" s="54"/>
      <c r="DSD226" s="54"/>
      <c r="DSE226" s="54"/>
      <c r="DSF226" s="54"/>
      <c r="DSG226" s="54"/>
      <c r="DSH226" s="54"/>
      <c r="DSI226" s="54"/>
      <c r="DSJ226" s="54"/>
      <c r="DSK226" s="54"/>
      <c r="DSL226" s="54"/>
      <c r="DSM226" s="54"/>
      <c r="DSN226" s="54"/>
      <c r="DSO226" s="54"/>
      <c r="DSP226" s="54"/>
      <c r="DSQ226" s="54"/>
      <c r="DSR226" s="54"/>
      <c r="DSS226" s="54"/>
      <c r="DST226" s="54"/>
      <c r="DSU226" s="54"/>
      <c r="DSV226" s="54"/>
      <c r="DSW226" s="54"/>
      <c r="DSX226" s="54"/>
      <c r="DSY226" s="54"/>
      <c r="DSZ226" s="54"/>
      <c r="DTA226" s="54"/>
      <c r="DTB226" s="54"/>
      <c r="DTC226" s="54"/>
      <c r="DTD226" s="54"/>
      <c r="DTE226" s="54"/>
      <c r="DTF226" s="54"/>
      <c r="DTG226" s="54"/>
      <c r="DTH226" s="54"/>
      <c r="DTI226" s="54"/>
      <c r="DTJ226" s="54"/>
      <c r="DTK226" s="54"/>
      <c r="DTL226" s="54"/>
      <c r="DTM226" s="54"/>
      <c r="DTN226" s="54"/>
      <c r="DTO226" s="54"/>
      <c r="DTP226" s="54"/>
      <c r="DTQ226" s="54"/>
      <c r="DTR226" s="54"/>
      <c r="DTS226" s="54"/>
      <c r="DTT226" s="54"/>
      <c r="DTU226" s="54"/>
      <c r="DTV226" s="54"/>
      <c r="DTW226" s="54"/>
      <c r="DTX226" s="54"/>
      <c r="DTY226" s="54"/>
      <c r="DTZ226" s="54"/>
      <c r="DUA226" s="54"/>
      <c r="DUB226" s="54"/>
      <c r="DUC226" s="54"/>
      <c r="DUD226" s="54"/>
      <c r="DUE226" s="54"/>
      <c r="DUF226" s="54"/>
      <c r="DUG226" s="54"/>
      <c r="DUH226" s="54"/>
      <c r="DUI226" s="54"/>
      <c r="DUJ226" s="54"/>
      <c r="DUK226" s="54"/>
      <c r="DUL226" s="54"/>
      <c r="DUM226" s="54"/>
      <c r="DUN226" s="54"/>
      <c r="DUO226" s="54"/>
      <c r="DUP226" s="54"/>
      <c r="DUQ226" s="54"/>
      <c r="DUR226" s="54"/>
      <c r="DUS226" s="54"/>
      <c r="DUT226" s="54"/>
      <c r="DUU226" s="54"/>
      <c r="DUV226" s="54"/>
      <c r="DUW226" s="54"/>
      <c r="DUX226" s="54"/>
      <c r="DUY226" s="54"/>
      <c r="DUZ226" s="54"/>
      <c r="DVA226" s="54"/>
      <c r="DVB226" s="54"/>
      <c r="DVC226" s="54"/>
      <c r="DVD226" s="54"/>
      <c r="DVE226" s="54"/>
      <c r="DVF226" s="54"/>
      <c r="DVG226" s="54"/>
      <c r="DVH226" s="54"/>
      <c r="DVI226" s="54"/>
      <c r="DVJ226" s="54"/>
      <c r="DVK226" s="54"/>
      <c r="DVL226" s="54"/>
      <c r="DVM226" s="54"/>
      <c r="DVN226" s="54"/>
      <c r="DVO226" s="54"/>
      <c r="DVP226" s="54"/>
      <c r="DVQ226" s="54"/>
      <c r="DVR226" s="54"/>
      <c r="DVS226" s="54"/>
      <c r="DVT226" s="54"/>
      <c r="DVU226" s="54"/>
      <c r="DVV226" s="54"/>
      <c r="DVW226" s="54"/>
      <c r="DVX226" s="54"/>
      <c r="DVY226" s="54"/>
      <c r="DVZ226" s="54"/>
      <c r="DWA226" s="54"/>
      <c r="DWB226" s="54"/>
      <c r="DWC226" s="54"/>
      <c r="DWD226" s="54"/>
      <c r="DWE226" s="54"/>
      <c r="DWF226" s="54"/>
      <c r="DWG226" s="54"/>
      <c r="DWH226" s="54"/>
      <c r="DWI226" s="54"/>
      <c r="DWJ226" s="54"/>
      <c r="DWK226" s="54"/>
      <c r="DWL226" s="54"/>
      <c r="DWM226" s="54"/>
      <c r="DWN226" s="54"/>
      <c r="DWO226" s="54"/>
      <c r="DWP226" s="54"/>
      <c r="DWQ226" s="54"/>
      <c r="DWR226" s="54"/>
      <c r="DWS226" s="54"/>
      <c r="DWT226" s="54"/>
      <c r="DWU226" s="54"/>
      <c r="DWV226" s="54"/>
      <c r="DWW226" s="54"/>
      <c r="DWX226" s="54"/>
      <c r="DWY226" s="54"/>
      <c r="DWZ226" s="54"/>
      <c r="DXA226" s="54"/>
      <c r="DXB226" s="54"/>
      <c r="DXC226" s="54"/>
      <c r="DXD226" s="54"/>
      <c r="DXE226" s="54"/>
      <c r="DXF226" s="54"/>
      <c r="DXG226" s="54"/>
      <c r="DXH226" s="54"/>
      <c r="DXI226" s="54"/>
      <c r="DXJ226" s="54"/>
      <c r="DXK226" s="54"/>
      <c r="DXL226" s="54"/>
      <c r="DXM226" s="54"/>
      <c r="DXN226" s="54"/>
      <c r="DXO226" s="54"/>
      <c r="DXP226" s="54"/>
      <c r="DXQ226" s="54"/>
      <c r="DXR226" s="54"/>
      <c r="DXS226" s="54"/>
      <c r="DXT226" s="54"/>
      <c r="DXU226" s="54"/>
      <c r="DXV226" s="54"/>
      <c r="DXW226" s="54"/>
      <c r="DXX226" s="54"/>
      <c r="DXY226" s="54"/>
      <c r="DXZ226" s="54"/>
      <c r="DYA226" s="54"/>
      <c r="DYB226" s="54"/>
      <c r="DYC226" s="54"/>
      <c r="DYD226" s="54"/>
      <c r="DYE226" s="54"/>
      <c r="DYF226" s="54"/>
      <c r="DYG226" s="54"/>
      <c r="DYH226" s="54"/>
      <c r="DYI226" s="54"/>
      <c r="DYJ226" s="54"/>
      <c r="DYK226" s="54"/>
      <c r="DYL226" s="54"/>
      <c r="DYM226" s="54"/>
      <c r="DYN226" s="54"/>
      <c r="DYO226" s="54"/>
      <c r="DYP226" s="54"/>
      <c r="DYQ226" s="54"/>
      <c r="DYR226" s="54"/>
      <c r="DYS226" s="54"/>
      <c r="DYT226" s="54"/>
      <c r="DYU226" s="54"/>
      <c r="DYV226" s="54"/>
      <c r="DYW226" s="54"/>
      <c r="DYX226" s="54"/>
      <c r="DYY226" s="54"/>
      <c r="DYZ226" s="54"/>
      <c r="DZA226" s="54"/>
      <c r="DZB226" s="54"/>
      <c r="DZC226" s="54"/>
      <c r="DZD226" s="54"/>
      <c r="DZE226" s="54"/>
      <c r="DZF226" s="54"/>
      <c r="DZG226" s="54"/>
      <c r="DZH226" s="54"/>
      <c r="DZI226" s="54"/>
      <c r="DZJ226" s="54"/>
      <c r="DZK226" s="54"/>
      <c r="DZL226" s="54"/>
      <c r="DZM226" s="54"/>
      <c r="DZN226" s="54"/>
      <c r="DZO226" s="54"/>
      <c r="DZP226" s="54"/>
      <c r="DZQ226" s="54"/>
      <c r="DZR226" s="54"/>
      <c r="DZS226" s="54"/>
      <c r="DZT226" s="54"/>
      <c r="DZU226" s="54"/>
      <c r="DZV226" s="54"/>
      <c r="DZW226" s="54"/>
      <c r="DZX226" s="54"/>
      <c r="DZY226" s="54"/>
      <c r="DZZ226" s="54"/>
      <c r="EAA226" s="54"/>
      <c r="EAB226" s="54"/>
      <c r="EAC226" s="54"/>
      <c r="EAD226" s="54"/>
      <c r="EAE226" s="54"/>
      <c r="EAF226" s="54"/>
      <c r="EAG226" s="54"/>
      <c r="EAH226" s="54"/>
      <c r="EAI226" s="54"/>
      <c r="EAJ226" s="54"/>
      <c r="EAK226" s="54"/>
      <c r="EAL226" s="54"/>
      <c r="EAM226" s="54"/>
      <c r="EAN226" s="54"/>
      <c r="EAO226" s="54"/>
      <c r="EAP226" s="54"/>
      <c r="EAQ226" s="54"/>
      <c r="EAR226" s="54"/>
      <c r="EAS226" s="54"/>
      <c r="EAT226" s="54"/>
      <c r="EAU226" s="54"/>
      <c r="EAV226" s="54"/>
      <c r="EAW226" s="54"/>
      <c r="EAX226" s="54"/>
      <c r="EAY226" s="54"/>
      <c r="EAZ226" s="54"/>
      <c r="EBA226" s="54"/>
      <c r="EBB226" s="54"/>
      <c r="EBC226" s="54"/>
      <c r="EBD226" s="54"/>
      <c r="EBE226" s="54"/>
      <c r="EBF226" s="54"/>
      <c r="EBG226" s="54"/>
      <c r="EBH226" s="54"/>
      <c r="EBI226" s="54"/>
      <c r="EBJ226" s="54"/>
      <c r="EBK226" s="54"/>
      <c r="EBL226" s="54"/>
      <c r="EBM226" s="54"/>
      <c r="EBN226" s="54"/>
      <c r="EBO226" s="54"/>
      <c r="EBP226" s="54"/>
      <c r="EBQ226" s="54"/>
      <c r="EBR226" s="54"/>
      <c r="EBS226" s="54"/>
      <c r="EBT226" s="54"/>
      <c r="EBU226" s="54"/>
      <c r="EBV226" s="54"/>
      <c r="EBW226" s="54"/>
      <c r="EBX226" s="54"/>
      <c r="EBY226" s="54"/>
      <c r="EBZ226" s="54"/>
      <c r="ECA226" s="54"/>
      <c r="ECB226" s="54"/>
      <c r="ECC226" s="54"/>
      <c r="ECD226" s="54"/>
      <c r="ECE226" s="54"/>
      <c r="ECF226" s="54"/>
      <c r="ECG226" s="54"/>
      <c r="ECH226" s="54"/>
      <c r="ECI226" s="54"/>
      <c r="ECJ226" s="54"/>
      <c r="ECK226" s="54"/>
      <c r="ECL226" s="54"/>
      <c r="ECM226" s="54"/>
      <c r="ECN226" s="54"/>
      <c r="ECO226" s="54"/>
      <c r="ECP226" s="54"/>
      <c r="ECQ226" s="54"/>
      <c r="ECR226" s="54"/>
      <c r="ECS226" s="54"/>
      <c r="ECT226" s="54"/>
      <c r="ECU226" s="54"/>
      <c r="ECV226" s="54"/>
      <c r="ECW226" s="54"/>
      <c r="ECX226" s="54"/>
      <c r="ECY226" s="54"/>
      <c r="ECZ226" s="54"/>
      <c r="EDA226" s="54"/>
      <c r="EDB226" s="54"/>
      <c r="EDC226" s="54"/>
      <c r="EDD226" s="54"/>
      <c r="EDE226" s="54"/>
      <c r="EDF226" s="54"/>
      <c r="EDG226" s="54"/>
      <c r="EDH226" s="54"/>
      <c r="EDI226" s="54"/>
      <c r="EDJ226" s="54"/>
      <c r="EDK226" s="54"/>
      <c r="EDL226" s="54"/>
      <c r="EDM226" s="54"/>
      <c r="EDN226" s="54"/>
      <c r="EDO226" s="54"/>
      <c r="EDP226" s="54"/>
      <c r="EDQ226" s="54"/>
      <c r="EDR226" s="54"/>
      <c r="EDS226" s="54"/>
      <c r="EDT226" s="54"/>
      <c r="EDU226" s="54"/>
      <c r="EDV226" s="54"/>
      <c r="EDW226" s="54"/>
      <c r="EDX226" s="54"/>
      <c r="EDY226" s="54"/>
      <c r="EDZ226" s="54"/>
      <c r="EEA226" s="54"/>
      <c r="EEB226" s="54"/>
      <c r="EEC226" s="54"/>
      <c r="EED226" s="54"/>
      <c r="EEE226" s="54"/>
      <c r="EEF226" s="54"/>
      <c r="EEG226" s="54"/>
      <c r="EEH226" s="54"/>
      <c r="EEI226" s="54"/>
      <c r="EEJ226" s="54"/>
      <c r="EEK226" s="54"/>
      <c r="EEL226" s="54"/>
      <c r="EEM226" s="54"/>
      <c r="EEN226" s="54"/>
      <c r="EEO226" s="54"/>
      <c r="EEP226" s="54"/>
      <c r="EEQ226" s="54"/>
      <c r="EER226" s="54"/>
      <c r="EES226" s="54"/>
      <c r="EET226" s="54"/>
      <c r="EEU226" s="54"/>
      <c r="EEV226" s="54"/>
      <c r="EEW226" s="54"/>
      <c r="EEX226" s="54"/>
      <c r="EEY226" s="54"/>
      <c r="EEZ226" s="54"/>
      <c r="EFA226" s="54"/>
      <c r="EFB226" s="54"/>
      <c r="EFC226" s="54"/>
      <c r="EFD226" s="54"/>
      <c r="EFE226" s="54"/>
      <c r="EFF226" s="54"/>
      <c r="EFG226" s="54"/>
      <c r="EFH226" s="54"/>
      <c r="EFI226" s="54"/>
      <c r="EFJ226" s="54"/>
      <c r="EFK226" s="54"/>
      <c r="EFL226" s="54"/>
      <c r="EFM226" s="54"/>
      <c r="EFN226" s="54"/>
      <c r="EFO226" s="54"/>
      <c r="EFP226" s="54"/>
      <c r="EFQ226" s="54"/>
      <c r="EFR226" s="54"/>
      <c r="EFS226" s="54"/>
      <c r="EFT226" s="54"/>
      <c r="EFU226" s="54"/>
      <c r="EFV226" s="54"/>
      <c r="EFW226" s="54"/>
      <c r="EFX226" s="54"/>
      <c r="EFY226" s="54"/>
      <c r="EFZ226" s="54"/>
      <c r="EGA226" s="54"/>
      <c r="EGB226" s="54"/>
      <c r="EGC226" s="54"/>
      <c r="EGD226" s="54"/>
      <c r="EGE226" s="54"/>
      <c r="EGF226" s="54"/>
      <c r="EGG226" s="54"/>
      <c r="EGH226" s="54"/>
      <c r="EGI226" s="54"/>
      <c r="EGJ226" s="54"/>
      <c r="EGK226" s="54"/>
      <c r="EGL226" s="54"/>
      <c r="EGM226" s="54"/>
      <c r="EGN226" s="54"/>
      <c r="EGO226" s="54"/>
      <c r="EGP226" s="54"/>
      <c r="EGQ226" s="54"/>
      <c r="EGR226" s="54"/>
      <c r="EGS226" s="54"/>
      <c r="EGT226" s="54"/>
      <c r="EGU226" s="54"/>
      <c r="EGV226" s="54"/>
      <c r="EGW226" s="54"/>
      <c r="EGX226" s="54"/>
      <c r="EGY226" s="54"/>
      <c r="EGZ226" s="54"/>
      <c r="EHA226" s="54"/>
      <c r="EHB226" s="54"/>
      <c r="EHC226" s="54"/>
      <c r="EHD226" s="54"/>
      <c r="EHE226" s="54"/>
      <c r="EHF226" s="54"/>
      <c r="EHG226" s="54"/>
      <c r="EHH226" s="54"/>
      <c r="EHI226" s="54"/>
      <c r="EHJ226" s="54"/>
      <c r="EHK226" s="54"/>
      <c r="EHL226" s="54"/>
      <c r="EHM226" s="54"/>
      <c r="EHN226" s="54"/>
      <c r="EHO226" s="54"/>
      <c r="EHP226" s="54"/>
      <c r="EHQ226" s="54"/>
      <c r="EHR226" s="54"/>
      <c r="EHS226" s="54"/>
      <c r="EHT226" s="54"/>
      <c r="EHU226" s="54"/>
      <c r="EHV226" s="54"/>
      <c r="EHW226" s="54"/>
      <c r="EHX226" s="54"/>
      <c r="EHY226" s="54"/>
      <c r="EHZ226" s="54"/>
      <c r="EIA226" s="54"/>
      <c r="EIB226" s="54"/>
      <c r="EIC226" s="54"/>
      <c r="EID226" s="54"/>
      <c r="EIE226" s="54"/>
      <c r="EIF226" s="54"/>
      <c r="EIG226" s="54"/>
      <c r="EIH226" s="54"/>
      <c r="EII226" s="54"/>
      <c r="EIJ226" s="54"/>
      <c r="EIK226" s="54"/>
      <c r="EIL226" s="54"/>
      <c r="EIM226" s="54"/>
      <c r="EIN226" s="54"/>
      <c r="EIO226" s="54"/>
      <c r="EIP226" s="54"/>
      <c r="EIQ226" s="54"/>
      <c r="EIR226" s="54"/>
      <c r="EIS226" s="54"/>
      <c r="EIT226" s="54"/>
      <c r="EIU226" s="54"/>
      <c r="EIV226" s="54"/>
      <c r="EIW226" s="54"/>
      <c r="EIX226" s="54"/>
      <c r="EIY226" s="54"/>
      <c r="EIZ226" s="54"/>
      <c r="EJA226" s="54"/>
      <c r="EJB226" s="54"/>
      <c r="EJC226" s="54"/>
      <c r="EJD226" s="54"/>
      <c r="EJE226" s="54"/>
      <c r="EJF226" s="54"/>
      <c r="EJG226" s="54"/>
      <c r="EJH226" s="54"/>
      <c r="EJI226" s="54"/>
      <c r="EJJ226" s="54"/>
      <c r="EJK226" s="54"/>
      <c r="EJL226" s="54"/>
      <c r="EJM226" s="54"/>
      <c r="EJN226" s="54"/>
      <c r="EJO226" s="54"/>
      <c r="EJP226" s="54"/>
      <c r="EJQ226" s="54"/>
      <c r="EJR226" s="54"/>
      <c r="EJS226" s="54"/>
      <c r="EJT226" s="54"/>
      <c r="EJU226" s="54"/>
      <c r="EJV226" s="54"/>
      <c r="EJW226" s="54"/>
      <c r="EJX226" s="54"/>
      <c r="EJY226" s="54"/>
      <c r="EJZ226" s="54"/>
      <c r="EKA226" s="54"/>
      <c r="EKB226" s="54"/>
      <c r="EKC226" s="54"/>
      <c r="EKD226" s="54"/>
      <c r="EKE226" s="54"/>
      <c r="EKF226" s="54"/>
      <c r="EKG226" s="54"/>
      <c r="EKH226" s="54"/>
      <c r="EKI226" s="54"/>
      <c r="EKJ226" s="54"/>
      <c r="EKK226" s="54"/>
      <c r="EKL226" s="54"/>
      <c r="EKM226" s="54"/>
      <c r="EKN226" s="54"/>
      <c r="EKO226" s="54"/>
      <c r="EKP226" s="54"/>
      <c r="EKQ226" s="54"/>
      <c r="EKR226" s="54"/>
      <c r="EKS226" s="54"/>
      <c r="EKT226" s="54"/>
      <c r="EKU226" s="54"/>
      <c r="EKV226" s="54"/>
      <c r="EKW226" s="54"/>
      <c r="EKX226" s="54"/>
      <c r="EKY226" s="54"/>
      <c r="EKZ226" s="54"/>
      <c r="ELA226" s="54"/>
      <c r="ELB226" s="54"/>
      <c r="ELC226" s="54"/>
      <c r="ELD226" s="54"/>
      <c r="ELE226" s="54"/>
      <c r="ELF226" s="54"/>
      <c r="ELG226" s="54"/>
      <c r="ELH226" s="54"/>
      <c r="ELI226" s="54"/>
      <c r="ELJ226" s="54"/>
      <c r="ELK226" s="54"/>
      <c r="ELL226" s="54"/>
      <c r="ELM226" s="54"/>
      <c r="ELN226" s="54"/>
      <c r="ELO226" s="54"/>
      <c r="ELP226" s="54"/>
      <c r="ELQ226" s="54"/>
      <c r="ELR226" s="54"/>
      <c r="ELS226" s="54"/>
      <c r="ELT226" s="54"/>
      <c r="ELU226" s="54"/>
      <c r="ELV226" s="54"/>
      <c r="ELW226" s="54"/>
      <c r="ELX226" s="54"/>
      <c r="ELY226" s="54"/>
      <c r="ELZ226" s="54"/>
      <c r="EMA226" s="54"/>
      <c r="EMB226" s="54"/>
      <c r="EMC226" s="54"/>
      <c r="EMD226" s="54"/>
      <c r="EME226" s="54"/>
      <c r="EMF226" s="54"/>
      <c r="EMG226" s="54"/>
      <c r="EMH226" s="54"/>
      <c r="EMI226" s="54"/>
      <c r="EMJ226" s="54"/>
      <c r="EMK226" s="54"/>
      <c r="EML226" s="54"/>
      <c r="EMM226" s="54"/>
      <c r="EMN226" s="54"/>
      <c r="EMO226" s="54"/>
      <c r="EMP226" s="54"/>
      <c r="EMQ226" s="54"/>
      <c r="EMR226" s="54"/>
      <c r="EMS226" s="54"/>
      <c r="EMT226" s="54"/>
      <c r="EMU226" s="54"/>
      <c r="EMV226" s="54"/>
      <c r="EMW226" s="54"/>
      <c r="EMX226" s="54"/>
      <c r="EMY226" s="54"/>
      <c r="EMZ226" s="54"/>
      <c r="ENA226" s="54"/>
      <c r="ENB226" s="54"/>
      <c r="ENC226" s="54"/>
      <c r="END226" s="54"/>
      <c r="ENE226" s="54"/>
      <c r="ENF226" s="54"/>
      <c r="ENG226" s="54"/>
      <c r="ENH226" s="54"/>
      <c r="ENI226" s="54"/>
      <c r="ENJ226" s="54"/>
      <c r="ENK226" s="54"/>
      <c r="ENL226" s="54"/>
      <c r="ENM226" s="54"/>
      <c r="ENN226" s="54"/>
      <c r="ENO226" s="54"/>
      <c r="ENP226" s="54"/>
      <c r="ENQ226" s="54"/>
      <c r="ENR226" s="54"/>
      <c r="ENS226" s="54"/>
      <c r="ENT226" s="54"/>
      <c r="ENU226" s="54"/>
      <c r="ENV226" s="54"/>
      <c r="ENW226" s="54"/>
      <c r="ENX226" s="54"/>
      <c r="ENY226" s="54"/>
      <c r="ENZ226" s="54"/>
      <c r="EOA226" s="54"/>
      <c r="EOB226" s="54"/>
      <c r="EOC226" s="54"/>
      <c r="EOD226" s="54"/>
      <c r="EOE226" s="54"/>
      <c r="EOF226" s="54"/>
      <c r="EOG226" s="54"/>
      <c r="EOH226" s="54"/>
      <c r="EOI226" s="54"/>
      <c r="EOJ226" s="54"/>
      <c r="EOK226" s="54"/>
      <c r="EOL226" s="54"/>
      <c r="EOM226" s="54"/>
      <c r="EON226" s="54"/>
      <c r="EOO226" s="54"/>
      <c r="EOP226" s="54"/>
      <c r="EOQ226" s="54"/>
      <c r="EOR226" s="54"/>
      <c r="EOS226" s="54"/>
      <c r="EOT226" s="54"/>
      <c r="EOU226" s="54"/>
      <c r="EOV226" s="54"/>
      <c r="EOW226" s="54"/>
      <c r="EOX226" s="54"/>
      <c r="EOY226" s="54"/>
      <c r="EOZ226" s="54"/>
      <c r="EPA226" s="54"/>
      <c r="EPB226" s="54"/>
      <c r="EPC226" s="54"/>
      <c r="EPD226" s="54"/>
      <c r="EPE226" s="54"/>
      <c r="EPF226" s="54"/>
      <c r="EPG226" s="54"/>
      <c r="EPH226" s="54"/>
      <c r="EPI226" s="54"/>
      <c r="EPJ226" s="54"/>
      <c r="EPK226" s="54"/>
      <c r="EPL226" s="54"/>
      <c r="EPM226" s="54"/>
      <c r="EPN226" s="54"/>
      <c r="EPO226" s="54"/>
      <c r="EPP226" s="54"/>
      <c r="EPQ226" s="54"/>
      <c r="EPR226" s="54"/>
      <c r="EPS226" s="54"/>
      <c r="EPT226" s="54"/>
      <c r="EPU226" s="54"/>
      <c r="EPV226" s="54"/>
      <c r="EPW226" s="54"/>
      <c r="EPX226" s="54"/>
      <c r="EPY226" s="54"/>
      <c r="EPZ226" s="54"/>
      <c r="EQA226" s="54"/>
      <c r="EQB226" s="54"/>
      <c r="EQC226" s="54"/>
      <c r="EQD226" s="54"/>
      <c r="EQE226" s="54"/>
      <c r="EQF226" s="54"/>
      <c r="EQG226" s="54"/>
      <c r="EQH226" s="54"/>
      <c r="EQI226" s="54"/>
      <c r="EQJ226" s="54"/>
      <c r="EQK226" s="54"/>
      <c r="EQL226" s="54"/>
      <c r="EQM226" s="54"/>
      <c r="EQN226" s="54"/>
      <c r="EQO226" s="54"/>
      <c r="EQP226" s="54"/>
      <c r="EQQ226" s="54"/>
      <c r="EQR226" s="54"/>
      <c r="EQS226" s="54"/>
      <c r="EQT226" s="54"/>
      <c r="EQU226" s="54"/>
      <c r="EQV226" s="54"/>
      <c r="EQW226" s="54"/>
      <c r="EQX226" s="54"/>
      <c r="EQY226" s="54"/>
      <c r="EQZ226" s="54"/>
      <c r="ERA226" s="54"/>
      <c r="ERB226" s="54"/>
      <c r="ERC226" s="54"/>
      <c r="ERD226" s="54"/>
      <c r="ERE226" s="54"/>
      <c r="ERF226" s="54"/>
      <c r="ERG226" s="54"/>
      <c r="ERH226" s="54"/>
      <c r="ERI226" s="54"/>
      <c r="ERJ226" s="54"/>
      <c r="ERK226" s="54"/>
      <c r="ERL226" s="54"/>
      <c r="ERM226" s="54"/>
      <c r="ERN226" s="54"/>
      <c r="ERO226" s="54"/>
      <c r="ERP226" s="54"/>
      <c r="ERQ226" s="54"/>
      <c r="ERR226" s="54"/>
      <c r="ERS226" s="54"/>
      <c r="ERT226" s="54"/>
      <c r="ERU226" s="54"/>
      <c r="ERV226" s="54"/>
      <c r="ERW226" s="54"/>
      <c r="ERX226" s="54"/>
      <c r="ERY226" s="54"/>
      <c r="ERZ226" s="54"/>
      <c r="ESA226" s="54"/>
      <c r="ESB226" s="54"/>
      <c r="ESC226" s="54"/>
      <c r="ESD226" s="54"/>
      <c r="ESE226" s="54"/>
      <c r="ESF226" s="54"/>
      <c r="ESG226" s="54"/>
      <c r="ESH226" s="54"/>
      <c r="ESI226" s="54"/>
      <c r="ESJ226" s="54"/>
      <c r="ESK226" s="54"/>
      <c r="ESL226" s="54"/>
      <c r="ESM226" s="54"/>
      <c r="ESN226" s="54"/>
      <c r="ESO226" s="54"/>
      <c r="ESP226" s="54"/>
      <c r="ESQ226" s="54"/>
      <c r="ESR226" s="54"/>
      <c r="ESS226" s="54"/>
      <c r="EST226" s="54"/>
      <c r="ESU226" s="54"/>
      <c r="ESV226" s="54"/>
      <c r="ESW226" s="54"/>
      <c r="ESX226" s="54"/>
      <c r="ESY226" s="54"/>
      <c r="ESZ226" s="54"/>
      <c r="ETA226" s="54"/>
      <c r="ETB226" s="54"/>
      <c r="ETC226" s="54"/>
      <c r="ETD226" s="54"/>
      <c r="ETE226" s="54"/>
      <c r="ETF226" s="54"/>
      <c r="ETG226" s="54"/>
      <c r="ETH226" s="54"/>
      <c r="ETI226" s="54"/>
      <c r="ETJ226" s="54"/>
      <c r="ETK226" s="54"/>
      <c r="ETL226" s="54"/>
      <c r="ETM226" s="54"/>
      <c r="ETN226" s="54"/>
      <c r="ETO226" s="54"/>
      <c r="ETP226" s="54"/>
      <c r="ETQ226" s="54"/>
      <c r="ETR226" s="54"/>
      <c r="ETS226" s="54"/>
      <c r="ETT226" s="54"/>
      <c r="ETU226" s="54"/>
      <c r="ETV226" s="54"/>
      <c r="ETW226" s="54"/>
      <c r="ETX226" s="54"/>
      <c r="ETY226" s="54"/>
      <c r="ETZ226" s="54"/>
      <c r="EUA226" s="54"/>
      <c r="EUB226" s="54"/>
      <c r="EUC226" s="54"/>
      <c r="EUD226" s="54"/>
      <c r="EUE226" s="54"/>
      <c r="EUF226" s="54"/>
      <c r="EUG226" s="54"/>
      <c r="EUH226" s="54"/>
      <c r="EUI226" s="54"/>
      <c r="EUJ226" s="54"/>
      <c r="EUK226" s="54"/>
      <c r="EUL226" s="54"/>
      <c r="EUM226" s="54"/>
      <c r="EUN226" s="54"/>
      <c r="EUO226" s="54"/>
      <c r="EUP226" s="54"/>
      <c r="EUQ226" s="54"/>
      <c r="EUR226" s="54"/>
      <c r="EUS226" s="54"/>
      <c r="EUT226" s="54"/>
      <c r="EUU226" s="54"/>
      <c r="EUV226" s="54"/>
      <c r="EUW226" s="54"/>
      <c r="EUX226" s="54"/>
      <c r="EUY226" s="54"/>
      <c r="EUZ226" s="54"/>
      <c r="EVA226" s="54"/>
      <c r="EVB226" s="54"/>
      <c r="EVC226" s="54"/>
      <c r="EVD226" s="54"/>
      <c r="EVE226" s="54"/>
      <c r="EVF226" s="54"/>
      <c r="EVG226" s="54"/>
      <c r="EVH226" s="54"/>
      <c r="EVI226" s="54"/>
      <c r="EVJ226" s="54"/>
      <c r="EVK226" s="54"/>
      <c r="EVL226" s="54"/>
      <c r="EVM226" s="54"/>
      <c r="EVN226" s="54"/>
      <c r="EVO226" s="54"/>
      <c r="EVP226" s="54"/>
      <c r="EVQ226" s="54"/>
      <c r="EVR226" s="54"/>
      <c r="EVS226" s="54"/>
      <c r="EVT226" s="54"/>
      <c r="EVU226" s="54"/>
      <c r="EVV226" s="54"/>
      <c r="EVW226" s="54"/>
      <c r="EVX226" s="54"/>
      <c r="EVY226" s="54"/>
      <c r="EVZ226" s="54"/>
      <c r="EWA226" s="54"/>
      <c r="EWB226" s="54"/>
      <c r="EWC226" s="54"/>
      <c r="EWD226" s="54"/>
      <c r="EWE226" s="54"/>
      <c r="EWF226" s="54"/>
      <c r="EWG226" s="54"/>
      <c r="EWH226" s="54"/>
      <c r="EWI226" s="54"/>
      <c r="EWJ226" s="54"/>
      <c r="EWK226" s="54"/>
      <c r="EWL226" s="54"/>
      <c r="EWM226" s="54"/>
      <c r="EWN226" s="54"/>
      <c r="EWO226" s="54"/>
      <c r="EWP226" s="54"/>
      <c r="EWQ226" s="54"/>
      <c r="EWR226" s="54"/>
      <c r="EWS226" s="54"/>
      <c r="EWT226" s="54"/>
      <c r="EWU226" s="54"/>
      <c r="EWV226" s="54"/>
      <c r="EWW226" s="54"/>
      <c r="EWX226" s="54"/>
      <c r="EWY226" s="54"/>
      <c r="EWZ226" s="54"/>
      <c r="EXA226" s="54"/>
      <c r="EXB226" s="54"/>
      <c r="EXC226" s="54"/>
      <c r="EXD226" s="54"/>
      <c r="EXE226" s="54"/>
      <c r="EXF226" s="54"/>
      <c r="EXG226" s="54"/>
      <c r="EXH226" s="54"/>
      <c r="EXI226" s="54"/>
      <c r="EXJ226" s="54"/>
      <c r="EXK226" s="54"/>
      <c r="EXL226" s="54"/>
      <c r="EXM226" s="54"/>
      <c r="EXN226" s="54"/>
      <c r="EXO226" s="54"/>
      <c r="EXP226" s="54"/>
      <c r="EXQ226" s="54"/>
      <c r="EXR226" s="54"/>
      <c r="EXS226" s="54"/>
      <c r="EXT226" s="54"/>
      <c r="EXU226" s="54"/>
      <c r="EXV226" s="54"/>
      <c r="EXW226" s="54"/>
      <c r="EXX226" s="54"/>
      <c r="EXY226" s="54"/>
      <c r="EXZ226" s="54"/>
      <c r="EYA226" s="54"/>
      <c r="EYB226" s="54"/>
      <c r="EYC226" s="54"/>
      <c r="EYD226" s="54"/>
      <c r="EYE226" s="54"/>
      <c r="EYF226" s="54"/>
      <c r="EYG226" s="54"/>
      <c r="EYH226" s="54"/>
      <c r="EYI226" s="54"/>
      <c r="EYJ226" s="54"/>
      <c r="EYK226" s="54"/>
      <c r="EYL226" s="54"/>
      <c r="EYM226" s="54"/>
      <c r="EYN226" s="54"/>
      <c r="EYO226" s="54"/>
      <c r="EYP226" s="54"/>
      <c r="EYQ226" s="54"/>
      <c r="EYR226" s="54"/>
      <c r="EYS226" s="54"/>
      <c r="EYT226" s="54"/>
      <c r="EYU226" s="54"/>
      <c r="EYV226" s="54"/>
      <c r="EYW226" s="54"/>
      <c r="EYX226" s="54"/>
      <c r="EYY226" s="54"/>
      <c r="EYZ226" s="54"/>
      <c r="EZA226" s="54"/>
      <c r="EZB226" s="54"/>
      <c r="EZC226" s="54"/>
      <c r="EZD226" s="54"/>
      <c r="EZE226" s="54"/>
      <c r="EZF226" s="54"/>
      <c r="EZG226" s="54"/>
      <c r="EZH226" s="54"/>
      <c r="EZI226" s="54"/>
      <c r="EZJ226" s="54"/>
      <c r="EZK226" s="54"/>
      <c r="EZL226" s="54"/>
      <c r="EZM226" s="54"/>
      <c r="EZN226" s="54"/>
      <c r="EZO226" s="54"/>
      <c r="EZP226" s="54"/>
      <c r="EZQ226" s="54"/>
      <c r="EZR226" s="54"/>
      <c r="EZS226" s="54"/>
      <c r="EZT226" s="54"/>
      <c r="EZU226" s="54"/>
      <c r="EZV226" s="54"/>
      <c r="EZW226" s="54"/>
      <c r="EZX226" s="54"/>
      <c r="EZY226" s="54"/>
      <c r="EZZ226" s="54"/>
      <c r="FAA226" s="54"/>
      <c r="FAB226" s="54"/>
      <c r="FAC226" s="54"/>
      <c r="FAD226" s="54"/>
      <c r="FAE226" s="54"/>
      <c r="FAF226" s="54"/>
      <c r="FAG226" s="54"/>
      <c r="FAH226" s="54"/>
      <c r="FAI226" s="54"/>
      <c r="FAJ226" s="54"/>
      <c r="FAK226" s="54"/>
      <c r="FAL226" s="54"/>
      <c r="FAM226" s="54"/>
      <c r="FAN226" s="54"/>
      <c r="FAO226" s="54"/>
      <c r="FAP226" s="54"/>
      <c r="FAQ226" s="54"/>
      <c r="FAR226" s="54"/>
      <c r="FAS226" s="54"/>
      <c r="FAT226" s="54"/>
      <c r="FAU226" s="54"/>
      <c r="FAV226" s="54"/>
      <c r="FAW226" s="54"/>
      <c r="FAX226" s="54"/>
      <c r="FAY226" s="54"/>
      <c r="FAZ226" s="54"/>
      <c r="FBA226" s="54"/>
      <c r="FBB226" s="54"/>
      <c r="FBC226" s="54"/>
      <c r="FBD226" s="54"/>
      <c r="FBE226" s="54"/>
      <c r="FBF226" s="54"/>
      <c r="FBG226" s="54"/>
      <c r="FBH226" s="54"/>
      <c r="FBI226" s="54"/>
      <c r="FBJ226" s="54"/>
      <c r="FBK226" s="54"/>
      <c r="FBL226" s="54"/>
      <c r="FBM226" s="54"/>
      <c r="FBN226" s="54"/>
      <c r="FBO226" s="54"/>
      <c r="FBP226" s="54"/>
      <c r="FBQ226" s="54"/>
      <c r="FBR226" s="54"/>
      <c r="FBS226" s="54"/>
      <c r="FBT226" s="54"/>
      <c r="FBU226" s="54"/>
      <c r="FBV226" s="54"/>
      <c r="FBW226" s="54"/>
      <c r="FBX226" s="54"/>
      <c r="FBY226" s="54"/>
      <c r="FBZ226" s="54"/>
      <c r="FCA226" s="54"/>
      <c r="FCB226" s="54"/>
      <c r="FCC226" s="54"/>
      <c r="FCD226" s="54"/>
      <c r="FCE226" s="54"/>
      <c r="FCF226" s="54"/>
      <c r="FCG226" s="54"/>
      <c r="FCH226" s="54"/>
      <c r="FCI226" s="54"/>
      <c r="FCJ226" s="54"/>
      <c r="FCK226" s="54"/>
      <c r="FCL226" s="54"/>
      <c r="FCM226" s="54"/>
      <c r="FCN226" s="54"/>
      <c r="FCO226" s="54"/>
      <c r="FCP226" s="54"/>
      <c r="FCQ226" s="54"/>
      <c r="FCR226" s="54"/>
      <c r="FCS226" s="54"/>
      <c r="FCT226" s="54"/>
      <c r="FCU226" s="54"/>
      <c r="FCV226" s="54"/>
      <c r="FCW226" s="54"/>
      <c r="FCX226" s="54"/>
      <c r="FCY226" s="54"/>
      <c r="FCZ226" s="54"/>
      <c r="FDA226" s="54"/>
      <c r="FDB226" s="54"/>
      <c r="FDC226" s="54"/>
      <c r="FDD226" s="54"/>
      <c r="FDE226" s="54"/>
      <c r="FDF226" s="54"/>
      <c r="FDG226" s="54"/>
      <c r="FDH226" s="54"/>
      <c r="FDI226" s="54"/>
      <c r="FDJ226" s="54"/>
      <c r="FDK226" s="54"/>
      <c r="FDL226" s="54"/>
      <c r="FDM226" s="54"/>
      <c r="FDN226" s="54"/>
      <c r="FDO226" s="54"/>
      <c r="FDP226" s="54"/>
      <c r="FDQ226" s="54"/>
      <c r="FDR226" s="54"/>
      <c r="FDS226" s="54"/>
      <c r="FDT226" s="54"/>
      <c r="FDU226" s="54"/>
      <c r="FDV226" s="54"/>
      <c r="FDW226" s="54"/>
      <c r="FDX226" s="54"/>
      <c r="FDY226" s="54"/>
      <c r="FDZ226" s="54"/>
      <c r="FEA226" s="54"/>
      <c r="FEB226" s="54"/>
      <c r="FEC226" s="54"/>
      <c r="FED226" s="54"/>
      <c r="FEE226" s="54"/>
      <c r="FEF226" s="54"/>
      <c r="FEG226" s="54"/>
      <c r="FEH226" s="54"/>
      <c r="FEI226" s="54"/>
      <c r="FEJ226" s="54"/>
      <c r="FEK226" s="54"/>
      <c r="FEL226" s="54"/>
      <c r="FEM226" s="54"/>
      <c r="FEN226" s="54"/>
      <c r="FEO226" s="54"/>
      <c r="FEP226" s="54"/>
      <c r="FEQ226" s="54"/>
      <c r="FER226" s="54"/>
      <c r="FES226" s="54"/>
      <c r="FET226" s="54"/>
      <c r="FEU226" s="54"/>
      <c r="FEV226" s="54"/>
      <c r="FEW226" s="54"/>
      <c r="FEX226" s="54"/>
      <c r="FEY226" s="54"/>
      <c r="FEZ226" s="54"/>
      <c r="FFA226" s="54"/>
      <c r="FFB226" s="54"/>
      <c r="FFC226" s="54"/>
      <c r="FFD226" s="54"/>
      <c r="FFE226" s="54"/>
      <c r="FFF226" s="54"/>
      <c r="FFG226" s="54"/>
      <c r="FFH226" s="54"/>
      <c r="FFI226" s="54"/>
      <c r="FFJ226" s="54"/>
      <c r="FFK226" s="54"/>
      <c r="FFL226" s="54"/>
      <c r="FFM226" s="54"/>
      <c r="FFN226" s="54"/>
      <c r="FFO226" s="54"/>
      <c r="FFP226" s="54"/>
      <c r="FFQ226" s="54"/>
      <c r="FFR226" s="54"/>
      <c r="FFS226" s="54"/>
      <c r="FFT226" s="54"/>
      <c r="FFU226" s="54"/>
      <c r="FFV226" s="54"/>
      <c r="FFW226" s="54"/>
      <c r="FFX226" s="54"/>
      <c r="FFY226" s="54"/>
      <c r="FFZ226" s="54"/>
      <c r="FGA226" s="54"/>
      <c r="FGB226" s="54"/>
      <c r="FGC226" s="54"/>
      <c r="FGD226" s="54"/>
      <c r="FGE226" s="54"/>
      <c r="FGF226" s="54"/>
      <c r="FGG226" s="54"/>
      <c r="FGH226" s="54"/>
      <c r="FGI226" s="54"/>
      <c r="FGJ226" s="54"/>
      <c r="FGK226" s="54"/>
      <c r="FGL226" s="54"/>
      <c r="FGM226" s="54"/>
      <c r="FGN226" s="54"/>
      <c r="FGO226" s="54"/>
      <c r="FGP226" s="54"/>
      <c r="FGQ226" s="54"/>
      <c r="FGR226" s="54"/>
      <c r="FGS226" s="54"/>
      <c r="FGT226" s="54"/>
      <c r="FGU226" s="54"/>
      <c r="FGV226" s="54"/>
      <c r="FGW226" s="54"/>
      <c r="FGX226" s="54"/>
      <c r="FGY226" s="54"/>
      <c r="FGZ226" s="54"/>
      <c r="FHA226" s="54"/>
      <c r="FHB226" s="54"/>
      <c r="FHC226" s="54"/>
      <c r="FHD226" s="54"/>
      <c r="FHE226" s="54"/>
      <c r="FHF226" s="54"/>
      <c r="FHG226" s="54"/>
      <c r="FHH226" s="54"/>
      <c r="FHI226" s="54"/>
      <c r="FHJ226" s="54"/>
      <c r="FHK226" s="54"/>
      <c r="FHL226" s="54"/>
      <c r="FHM226" s="54"/>
      <c r="FHN226" s="54"/>
      <c r="FHO226" s="54"/>
      <c r="FHP226" s="54"/>
      <c r="FHQ226" s="54"/>
      <c r="FHR226" s="54"/>
      <c r="FHS226" s="54"/>
      <c r="FHT226" s="54"/>
      <c r="FHU226" s="54"/>
      <c r="FHV226" s="54"/>
      <c r="FHW226" s="54"/>
      <c r="FHX226" s="54"/>
      <c r="FHY226" s="54"/>
      <c r="FHZ226" s="54"/>
      <c r="FIA226" s="54"/>
      <c r="FIB226" s="54"/>
      <c r="FIC226" s="54"/>
      <c r="FID226" s="54"/>
      <c r="FIE226" s="54"/>
      <c r="FIF226" s="54"/>
      <c r="FIG226" s="54"/>
      <c r="FIH226" s="54"/>
      <c r="FII226" s="54"/>
      <c r="FIJ226" s="54"/>
      <c r="FIK226" s="54"/>
      <c r="FIL226" s="54"/>
      <c r="FIM226" s="54"/>
      <c r="FIN226" s="54"/>
      <c r="FIO226" s="54"/>
      <c r="FIP226" s="54"/>
      <c r="FIQ226" s="54"/>
      <c r="FIR226" s="54"/>
      <c r="FIS226" s="54"/>
      <c r="FIT226" s="54"/>
      <c r="FIU226" s="54"/>
      <c r="FIV226" s="54"/>
      <c r="FIW226" s="54"/>
      <c r="FIX226" s="54"/>
      <c r="FIY226" s="54"/>
      <c r="FIZ226" s="54"/>
      <c r="FJA226" s="54"/>
      <c r="FJB226" s="54"/>
      <c r="FJC226" s="54"/>
      <c r="FJD226" s="54"/>
      <c r="FJE226" s="54"/>
      <c r="FJF226" s="54"/>
      <c r="FJG226" s="54"/>
      <c r="FJH226" s="54"/>
      <c r="FJI226" s="54"/>
      <c r="FJJ226" s="54"/>
      <c r="FJK226" s="54"/>
      <c r="FJL226" s="54"/>
      <c r="FJM226" s="54"/>
      <c r="FJN226" s="54"/>
      <c r="FJO226" s="54"/>
      <c r="FJP226" s="54"/>
      <c r="FJQ226" s="54"/>
      <c r="FJR226" s="54"/>
      <c r="FJS226" s="54"/>
      <c r="FJT226" s="54"/>
      <c r="FJU226" s="54"/>
      <c r="FJV226" s="54"/>
      <c r="FJW226" s="54"/>
      <c r="FJX226" s="54"/>
      <c r="FJY226" s="54"/>
      <c r="FJZ226" s="54"/>
      <c r="FKA226" s="54"/>
      <c r="FKB226" s="54"/>
      <c r="FKC226" s="54"/>
      <c r="FKD226" s="54"/>
      <c r="FKE226" s="54"/>
      <c r="FKF226" s="54"/>
      <c r="FKG226" s="54"/>
      <c r="FKH226" s="54"/>
      <c r="FKI226" s="54"/>
      <c r="FKJ226" s="54"/>
      <c r="FKK226" s="54"/>
      <c r="FKL226" s="54"/>
      <c r="FKM226" s="54"/>
      <c r="FKN226" s="54"/>
      <c r="FKO226" s="54"/>
      <c r="FKP226" s="54"/>
      <c r="FKQ226" s="54"/>
      <c r="FKR226" s="54"/>
      <c r="FKS226" s="54"/>
      <c r="FKT226" s="54"/>
      <c r="FKU226" s="54"/>
      <c r="FKV226" s="54"/>
      <c r="FKW226" s="54"/>
      <c r="FKX226" s="54"/>
      <c r="FKY226" s="54"/>
      <c r="FKZ226" s="54"/>
      <c r="FLA226" s="54"/>
      <c r="FLB226" s="54"/>
      <c r="FLC226" s="54"/>
      <c r="FLD226" s="54"/>
      <c r="FLE226" s="54"/>
      <c r="FLF226" s="54"/>
      <c r="FLG226" s="54"/>
      <c r="FLH226" s="54"/>
      <c r="FLI226" s="54"/>
      <c r="FLJ226" s="54"/>
      <c r="FLK226" s="54"/>
      <c r="FLL226" s="54"/>
      <c r="FLM226" s="54"/>
      <c r="FLN226" s="54"/>
      <c r="FLO226" s="54"/>
      <c r="FLP226" s="54"/>
      <c r="FLQ226" s="54"/>
      <c r="FLR226" s="54"/>
      <c r="FLS226" s="54"/>
      <c r="FLT226" s="54"/>
      <c r="FLU226" s="54"/>
      <c r="FLV226" s="54"/>
      <c r="FLW226" s="54"/>
      <c r="FLX226" s="54"/>
      <c r="FLY226" s="54"/>
      <c r="FLZ226" s="54"/>
      <c r="FMA226" s="54"/>
      <c r="FMB226" s="54"/>
      <c r="FMC226" s="54"/>
      <c r="FMD226" s="54"/>
      <c r="FME226" s="54"/>
      <c r="FMF226" s="54"/>
      <c r="FMG226" s="54"/>
      <c r="FMH226" s="54"/>
      <c r="FMI226" s="54"/>
      <c r="FMJ226" s="54"/>
      <c r="FMK226" s="54"/>
      <c r="FML226" s="54"/>
      <c r="FMM226" s="54"/>
      <c r="FMN226" s="54"/>
      <c r="FMO226" s="54"/>
      <c r="FMP226" s="54"/>
      <c r="FMQ226" s="54"/>
      <c r="FMR226" s="54"/>
      <c r="FMS226" s="54"/>
      <c r="FMT226" s="54"/>
      <c r="FMU226" s="54"/>
      <c r="FMV226" s="54"/>
      <c r="FMW226" s="54"/>
      <c r="FMX226" s="54"/>
      <c r="FMY226" s="54"/>
      <c r="FMZ226" s="54"/>
      <c r="FNA226" s="54"/>
      <c r="FNB226" s="54"/>
      <c r="FNC226" s="54"/>
      <c r="FND226" s="54"/>
      <c r="FNE226" s="54"/>
      <c r="FNF226" s="54"/>
      <c r="FNG226" s="54"/>
      <c r="FNH226" s="54"/>
      <c r="FNI226" s="54"/>
      <c r="FNJ226" s="54"/>
      <c r="FNK226" s="54"/>
      <c r="FNL226" s="54"/>
      <c r="FNM226" s="54"/>
      <c r="FNN226" s="54"/>
      <c r="FNO226" s="54"/>
      <c r="FNP226" s="54"/>
      <c r="FNQ226" s="54"/>
      <c r="FNR226" s="54"/>
      <c r="FNS226" s="54"/>
      <c r="FNT226" s="54"/>
      <c r="FNU226" s="54"/>
      <c r="FNV226" s="54"/>
      <c r="FNW226" s="54"/>
      <c r="FNX226" s="54"/>
      <c r="FNY226" s="54"/>
      <c r="FNZ226" s="54"/>
      <c r="FOA226" s="54"/>
      <c r="FOB226" s="54"/>
      <c r="FOC226" s="54"/>
      <c r="FOD226" s="54"/>
      <c r="FOE226" s="54"/>
      <c r="FOF226" s="54"/>
      <c r="FOG226" s="54"/>
      <c r="FOH226" s="54"/>
      <c r="FOI226" s="54"/>
      <c r="FOJ226" s="54"/>
      <c r="FOK226" s="54"/>
      <c r="FOL226" s="54"/>
      <c r="FOM226" s="54"/>
      <c r="FON226" s="54"/>
      <c r="FOO226" s="54"/>
      <c r="FOP226" s="54"/>
      <c r="FOQ226" s="54"/>
      <c r="FOR226" s="54"/>
      <c r="FOS226" s="54"/>
      <c r="FOT226" s="54"/>
      <c r="FOU226" s="54"/>
      <c r="FOV226" s="54"/>
      <c r="FOW226" s="54"/>
      <c r="FOX226" s="54"/>
      <c r="FOY226" s="54"/>
      <c r="FOZ226" s="54"/>
      <c r="FPA226" s="54"/>
      <c r="FPB226" s="54"/>
      <c r="FPC226" s="54"/>
      <c r="FPD226" s="54"/>
      <c r="FPE226" s="54"/>
      <c r="FPF226" s="54"/>
      <c r="FPG226" s="54"/>
      <c r="FPH226" s="54"/>
      <c r="FPI226" s="54"/>
      <c r="FPJ226" s="54"/>
      <c r="FPK226" s="54"/>
      <c r="FPL226" s="54"/>
      <c r="FPM226" s="54"/>
      <c r="FPN226" s="54"/>
      <c r="FPO226" s="54"/>
      <c r="FPP226" s="54"/>
      <c r="FPQ226" s="54"/>
      <c r="FPR226" s="54"/>
      <c r="FPS226" s="54"/>
      <c r="FPT226" s="54"/>
      <c r="FPU226" s="54"/>
      <c r="FPV226" s="54"/>
      <c r="FPW226" s="54"/>
      <c r="FPX226" s="54"/>
      <c r="FPY226" s="54"/>
      <c r="FPZ226" s="54"/>
      <c r="FQA226" s="54"/>
      <c r="FQB226" s="54"/>
      <c r="FQC226" s="54"/>
      <c r="FQD226" s="54"/>
      <c r="FQE226" s="54"/>
      <c r="FQF226" s="54"/>
      <c r="FQG226" s="54"/>
      <c r="FQH226" s="54"/>
      <c r="FQI226" s="54"/>
      <c r="FQJ226" s="54"/>
      <c r="FQK226" s="54"/>
      <c r="FQL226" s="54"/>
      <c r="FQM226" s="54"/>
      <c r="FQN226" s="54"/>
      <c r="FQO226" s="54"/>
      <c r="FQP226" s="54"/>
      <c r="FQQ226" s="54"/>
      <c r="FQR226" s="54"/>
      <c r="FQS226" s="54"/>
      <c r="FQT226" s="54"/>
      <c r="FQU226" s="54"/>
      <c r="FQV226" s="54"/>
      <c r="FQW226" s="54"/>
      <c r="FQX226" s="54"/>
      <c r="FQY226" s="54"/>
      <c r="FQZ226" s="54"/>
      <c r="FRA226" s="54"/>
      <c r="FRB226" s="54"/>
      <c r="FRC226" s="54"/>
      <c r="FRD226" s="54"/>
      <c r="FRE226" s="54"/>
      <c r="FRF226" s="54"/>
      <c r="FRG226" s="54"/>
      <c r="FRH226" s="54"/>
      <c r="FRI226" s="54"/>
      <c r="FRJ226" s="54"/>
      <c r="FRK226" s="54"/>
      <c r="FRL226" s="54"/>
      <c r="FRM226" s="54"/>
      <c r="FRN226" s="54"/>
      <c r="FRO226" s="54"/>
      <c r="FRP226" s="54"/>
      <c r="FRQ226" s="54"/>
      <c r="FRR226" s="54"/>
      <c r="FRS226" s="54"/>
      <c r="FRT226" s="54"/>
      <c r="FRU226" s="54"/>
      <c r="FRV226" s="54"/>
      <c r="FRW226" s="54"/>
      <c r="FRX226" s="54"/>
      <c r="FRY226" s="54"/>
      <c r="FRZ226" s="54"/>
      <c r="FSA226" s="54"/>
      <c r="FSB226" s="54"/>
      <c r="FSC226" s="54"/>
      <c r="FSD226" s="54"/>
      <c r="FSE226" s="54"/>
      <c r="FSF226" s="54"/>
      <c r="FSG226" s="54"/>
      <c r="FSH226" s="54"/>
      <c r="FSI226" s="54"/>
      <c r="FSJ226" s="54"/>
      <c r="FSK226" s="54"/>
      <c r="FSL226" s="54"/>
      <c r="FSM226" s="54"/>
      <c r="FSN226" s="54"/>
      <c r="FSO226" s="54"/>
      <c r="FSP226" s="54"/>
      <c r="FSQ226" s="54"/>
      <c r="FSR226" s="54"/>
      <c r="FSS226" s="54"/>
      <c r="FST226" s="54"/>
      <c r="FSU226" s="54"/>
      <c r="FSV226" s="54"/>
      <c r="FSW226" s="54"/>
      <c r="FSX226" s="54"/>
      <c r="FSY226" s="54"/>
      <c r="FSZ226" s="54"/>
      <c r="FTA226" s="54"/>
      <c r="FTB226" s="54"/>
      <c r="FTC226" s="54"/>
      <c r="FTD226" s="54"/>
      <c r="FTE226" s="54"/>
      <c r="FTF226" s="54"/>
      <c r="FTG226" s="54"/>
      <c r="FTH226" s="54"/>
      <c r="FTI226" s="54"/>
      <c r="FTJ226" s="54"/>
      <c r="FTK226" s="54"/>
      <c r="FTL226" s="54"/>
      <c r="FTM226" s="54"/>
      <c r="FTN226" s="54"/>
      <c r="FTO226" s="54"/>
      <c r="FTP226" s="54"/>
      <c r="FTQ226" s="54"/>
      <c r="FTR226" s="54"/>
      <c r="FTS226" s="54"/>
      <c r="FTT226" s="54"/>
      <c r="FTU226" s="54"/>
      <c r="FTV226" s="54"/>
      <c r="FTW226" s="54"/>
      <c r="FTX226" s="54"/>
      <c r="FTY226" s="54"/>
      <c r="FTZ226" s="54"/>
      <c r="FUA226" s="54"/>
      <c r="FUB226" s="54"/>
      <c r="FUC226" s="54"/>
      <c r="FUD226" s="54"/>
      <c r="FUE226" s="54"/>
      <c r="FUF226" s="54"/>
      <c r="FUG226" s="54"/>
      <c r="FUH226" s="54"/>
      <c r="FUI226" s="54"/>
      <c r="FUJ226" s="54"/>
      <c r="FUK226" s="54"/>
      <c r="FUL226" s="54"/>
      <c r="FUM226" s="54"/>
      <c r="FUN226" s="54"/>
      <c r="FUO226" s="54"/>
      <c r="FUP226" s="54"/>
      <c r="FUQ226" s="54"/>
      <c r="FUR226" s="54"/>
      <c r="FUS226" s="54"/>
      <c r="FUT226" s="54"/>
      <c r="FUU226" s="54"/>
      <c r="FUV226" s="54"/>
      <c r="FUW226" s="54"/>
      <c r="FUX226" s="54"/>
      <c r="FUY226" s="54"/>
      <c r="FUZ226" s="54"/>
      <c r="FVA226" s="54"/>
      <c r="FVB226" s="54"/>
      <c r="FVC226" s="54"/>
      <c r="FVD226" s="54"/>
      <c r="FVE226" s="54"/>
      <c r="FVF226" s="54"/>
      <c r="FVG226" s="54"/>
      <c r="FVH226" s="54"/>
      <c r="FVI226" s="54"/>
      <c r="FVJ226" s="54"/>
      <c r="FVK226" s="54"/>
      <c r="FVL226" s="54"/>
      <c r="FVM226" s="54"/>
      <c r="FVN226" s="54"/>
      <c r="FVO226" s="54"/>
      <c r="FVP226" s="54"/>
      <c r="FVQ226" s="54"/>
      <c r="FVR226" s="54"/>
      <c r="FVS226" s="54"/>
      <c r="FVT226" s="54"/>
      <c r="FVU226" s="54"/>
      <c r="FVV226" s="54"/>
      <c r="FVW226" s="54"/>
      <c r="FVX226" s="54"/>
      <c r="FVY226" s="54"/>
      <c r="FVZ226" s="54"/>
      <c r="FWA226" s="54"/>
      <c r="FWB226" s="54"/>
      <c r="FWC226" s="54"/>
      <c r="FWD226" s="54"/>
      <c r="FWE226" s="54"/>
      <c r="FWF226" s="54"/>
      <c r="FWG226" s="54"/>
      <c r="FWH226" s="54"/>
      <c r="FWI226" s="54"/>
      <c r="FWJ226" s="54"/>
      <c r="FWK226" s="54"/>
      <c r="FWL226" s="54"/>
      <c r="FWM226" s="54"/>
      <c r="FWN226" s="54"/>
      <c r="FWO226" s="54"/>
      <c r="FWP226" s="54"/>
      <c r="FWQ226" s="54"/>
      <c r="FWR226" s="54"/>
      <c r="FWS226" s="54"/>
      <c r="FWT226" s="54"/>
      <c r="FWU226" s="54"/>
      <c r="FWV226" s="54"/>
      <c r="FWW226" s="54"/>
      <c r="FWX226" s="54"/>
      <c r="FWY226" s="54"/>
      <c r="FWZ226" s="54"/>
      <c r="FXA226" s="54"/>
      <c r="FXB226" s="54"/>
      <c r="FXC226" s="54"/>
      <c r="FXD226" s="54"/>
      <c r="FXE226" s="54"/>
      <c r="FXF226" s="54"/>
      <c r="FXG226" s="54"/>
      <c r="FXH226" s="54"/>
      <c r="FXI226" s="54"/>
      <c r="FXJ226" s="54"/>
      <c r="FXK226" s="54"/>
      <c r="FXL226" s="54"/>
      <c r="FXM226" s="54"/>
      <c r="FXN226" s="54"/>
      <c r="FXO226" s="54"/>
      <c r="FXP226" s="54"/>
      <c r="FXQ226" s="54"/>
      <c r="FXR226" s="54"/>
      <c r="FXS226" s="54"/>
      <c r="FXT226" s="54"/>
      <c r="FXU226" s="54"/>
      <c r="FXV226" s="54"/>
      <c r="FXW226" s="54"/>
      <c r="FXX226" s="54"/>
      <c r="FXY226" s="54"/>
      <c r="FXZ226" s="54"/>
      <c r="FYA226" s="54"/>
      <c r="FYB226" s="54"/>
      <c r="FYC226" s="54"/>
      <c r="FYD226" s="54"/>
      <c r="FYE226" s="54"/>
      <c r="FYF226" s="54"/>
      <c r="FYG226" s="54"/>
      <c r="FYH226" s="54"/>
      <c r="FYI226" s="54"/>
      <c r="FYJ226" s="54"/>
      <c r="FYK226" s="54"/>
      <c r="FYL226" s="54"/>
      <c r="FYM226" s="54"/>
      <c r="FYN226" s="54"/>
      <c r="FYO226" s="54"/>
      <c r="FYP226" s="54"/>
      <c r="FYQ226" s="54"/>
      <c r="FYR226" s="54"/>
      <c r="FYS226" s="54"/>
      <c r="FYT226" s="54"/>
      <c r="FYU226" s="54"/>
      <c r="FYV226" s="54"/>
      <c r="FYW226" s="54"/>
      <c r="FYX226" s="54"/>
      <c r="FYY226" s="54"/>
      <c r="FYZ226" s="54"/>
      <c r="FZA226" s="54"/>
      <c r="FZB226" s="54"/>
      <c r="FZC226" s="54"/>
      <c r="FZD226" s="54"/>
      <c r="FZE226" s="54"/>
      <c r="FZF226" s="54"/>
      <c r="FZG226" s="54"/>
      <c r="FZH226" s="54"/>
      <c r="FZI226" s="54"/>
      <c r="FZJ226" s="54"/>
      <c r="FZK226" s="54"/>
      <c r="FZL226" s="54"/>
      <c r="FZM226" s="54"/>
      <c r="FZN226" s="54"/>
      <c r="FZO226" s="54"/>
      <c r="FZP226" s="54"/>
      <c r="FZQ226" s="54"/>
      <c r="FZR226" s="54"/>
      <c r="FZS226" s="54"/>
      <c r="FZT226" s="54"/>
      <c r="FZU226" s="54"/>
      <c r="FZV226" s="54"/>
      <c r="FZW226" s="54"/>
      <c r="FZX226" s="54"/>
      <c r="FZY226" s="54"/>
      <c r="FZZ226" s="54"/>
      <c r="GAA226" s="54"/>
      <c r="GAB226" s="54"/>
      <c r="GAC226" s="54"/>
      <c r="GAD226" s="54"/>
      <c r="GAE226" s="54"/>
      <c r="GAF226" s="54"/>
      <c r="GAG226" s="54"/>
      <c r="GAH226" s="54"/>
      <c r="GAI226" s="54"/>
      <c r="GAJ226" s="54"/>
      <c r="GAK226" s="54"/>
      <c r="GAL226" s="54"/>
      <c r="GAM226" s="54"/>
      <c r="GAN226" s="54"/>
      <c r="GAO226" s="54"/>
      <c r="GAP226" s="54"/>
      <c r="GAQ226" s="54"/>
      <c r="GAR226" s="54"/>
      <c r="GAS226" s="54"/>
      <c r="GAT226" s="54"/>
      <c r="GAU226" s="54"/>
      <c r="GAV226" s="54"/>
      <c r="GAW226" s="54"/>
      <c r="GAX226" s="54"/>
      <c r="GAY226" s="54"/>
      <c r="GAZ226" s="54"/>
      <c r="GBA226" s="54"/>
      <c r="GBB226" s="54"/>
      <c r="GBC226" s="54"/>
      <c r="GBD226" s="54"/>
      <c r="GBE226" s="54"/>
      <c r="GBF226" s="54"/>
      <c r="GBG226" s="54"/>
      <c r="GBH226" s="54"/>
      <c r="GBI226" s="54"/>
      <c r="GBJ226" s="54"/>
      <c r="GBK226" s="54"/>
      <c r="GBL226" s="54"/>
      <c r="GBM226" s="54"/>
      <c r="GBN226" s="54"/>
      <c r="GBO226" s="54"/>
      <c r="GBP226" s="54"/>
      <c r="GBQ226" s="54"/>
      <c r="GBR226" s="54"/>
      <c r="GBS226" s="54"/>
      <c r="GBT226" s="54"/>
      <c r="GBU226" s="54"/>
      <c r="GBV226" s="54"/>
      <c r="GBW226" s="54"/>
      <c r="GBX226" s="54"/>
      <c r="GBY226" s="54"/>
      <c r="GBZ226" s="54"/>
      <c r="GCA226" s="54"/>
      <c r="GCB226" s="54"/>
      <c r="GCC226" s="54"/>
      <c r="GCD226" s="54"/>
      <c r="GCE226" s="54"/>
      <c r="GCF226" s="54"/>
      <c r="GCG226" s="54"/>
      <c r="GCH226" s="54"/>
      <c r="GCI226" s="54"/>
      <c r="GCJ226" s="54"/>
      <c r="GCK226" s="54"/>
      <c r="GCL226" s="54"/>
      <c r="GCM226" s="54"/>
      <c r="GCN226" s="54"/>
      <c r="GCO226" s="54"/>
      <c r="GCP226" s="54"/>
      <c r="GCQ226" s="54"/>
      <c r="GCR226" s="54"/>
      <c r="GCS226" s="54"/>
      <c r="GCT226" s="54"/>
      <c r="GCU226" s="54"/>
      <c r="GCV226" s="54"/>
      <c r="GCW226" s="54"/>
      <c r="GCX226" s="54"/>
      <c r="GCY226" s="54"/>
      <c r="GCZ226" s="54"/>
      <c r="GDA226" s="54"/>
      <c r="GDB226" s="54"/>
      <c r="GDC226" s="54"/>
      <c r="GDD226" s="54"/>
      <c r="GDE226" s="54"/>
      <c r="GDF226" s="54"/>
      <c r="GDG226" s="54"/>
      <c r="GDH226" s="54"/>
      <c r="GDI226" s="54"/>
      <c r="GDJ226" s="54"/>
      <c r="GDK226" s="54"/>
      <c r="GDL226" s="54"/>
      <c r="GDM226" s="54"/>
      <c r="GDN226" s="54"/>
      <c r="GDO226" s="54"/>
      <c r="GDP226" s="54"/>
      <c r="GDQ226" s="54"/>
      <c r="GDR226" s="54"/>
      <c r="GDS226" s="54"/>
      <c r="GDT226" s="54"/>
      <c r="GDU226" s="54"/>
      <c r="GDV226" s="54"/>
      <c r="GDW226" s="54"/>
      <c r="GDX226" s="54"/>
      <c r="GDY226" s="54"/>
      <c r="GDZ226" s="54"/>
      <c r="GEA226" s="54"/>
      <c r="GEB226" s="54"/>
      <c r="GEC226" s="54"/>
      <c r="GED226" s="54"/>
      <c r="GEE226" s="54"/>
      <c r="GEF226" s="54"/>
      <c r="GEG226" s="54"/>
      <c r="GEH226" s="54"/>
      <c r="GEI226" s="54"/>
      <c r="GEJ226" s="54"/>
      <c r="GEK226" s="54"/>
      <c r="GEL226" s="54"/>
      <c r="GEM226" s="54"/>
      <c r="GEN226" s="54"/>
      <c r="GEO226" s="54"/>
      <c r="GEP226" s="54"/>
      <c r="GEQ226" s="54"/>
      <c r="GER226" s="54"/>
      <c r="GES226" s="54"/>
      <c r="GET226" s="54"/>
      <c r="GEU226" s="54"/>
      <c r="GEV226" s="54"/>
      <c r="GEW226" s="54"/>
      <c r="GEX226" s="54"/>
      <c r="GEY226" s="54"/>
      <c r="GEZ226" s="54"/>
      <c r="GFA226" s="54"/>
      <c r="GFB226" s="54"/>
      <c r="GFC226" s="54"/>
      <c r="GFD226" s="54"/>
      <c r="GFE226" s="54"/>
      <c r="GFF226" s="54"/>
      <c r="GFG226" s="54"/>
      <c r="GFH226" s="54"/>
      <c r="GFI226" s="54"/>
      <c r="GFJ226" s="54"/>
      <c r="GFK226" s="54"/>
      <c r="GFL226" s="54"/>
      <c r="GFM226" s="54"/>
      <c r="GFN226" s="54"/>
      <c r="GFO226" s="54"/>
      <c r="GFP226" s="54"/>
      <c r="GFQ226" s="54"/>
      <c r="GFR226" s="54"/>
      <c r="GFS226" s="54"/>
      <c r="GFT226" s="54"/>
      <c r="GFU226" s="54"/>
      <c r="GFV226" s="54"/>
      <c r="GFW226" s="54"/>
      <c r="GFX226" s="54"/>
      <c r="GFY226" s="54"/>
      <c r="GFZ226" s="54"/>
      <c r="GGA226" s="54"/>
      <c r="GGB226" s="54"/>
      <c r="GGC226" s="54"/>
      <c r="GGD226" s="54"/>
      <c r="GGE226" s="54"/>
      <c r="GGF226" s="54"/>
      <c r="GGG226" s="54"/>
      <c r="GGH226" s="54"/>
      <c r="GGI226" s="54"/>
      <c r="GGJ226" s="54"/>
      <c r="GGK226" s="54"/>
      <c r="GGL226" s="54"/>
      <c r="GGM226" s="54"/>
      <c r="GGN226" s="54"/>
      <c r="GGO226" s="54"/>
      <c r="GGP226" s="54"/>
      <c r="GGQ226" s="54"/>
      <c r="GGR226" s="54"/>
      <c r="GGS226" s="54"/>
      <c r="GGT226" s="54"/>
      <c r="GGU226" s="54"/>
      <c r="GGV226" s="54"/>
      <c r="GGW226" s="54"/>
      <c r="GGX226" s="54"/>
      <c r="GGY226" s="54"/>
      <c r="GGZ226" s="54"/>
      <c r="GHA226" s="54"/>
      <c r="GHB226" s="54"/>
      <c r="GHC226" s="54"/>
      <c r="GHD226" s="54"/>
      <c r="GHE226" s="54"/>
      <c r="GHF226" s="54"/>
      <c r="GHG226" s="54"/>
      <c r="GHH226" s="54"/>
      <c r="GHI226" s="54"/>
      <c r="GHJ226" s="54"/>
      <c r="GHK226" s="54"/>
      <c r="GHL226" s="54"/>
      <c r="GHM226" s="54"/>
      <c r="GHN226" s="54"/>
      <c r="GHO226" s="54"/>
      <c r="GHP226" s="54"/>
      <c r="GHQ226" s="54"/>
      <c r="GHR226" s="54"/>
      <c r="GHS226" s="54"/>
      <c r="GHT226" s="54"/>
      <c r="GHU226" s="54"/>
      <c r="GHV226" s="54"/>
      <c r="GHW226" s="54"/>
      <c r="GHX226" s="54"/>
      <c r="GHY226" s="54"/>
      <c r="GHZ226" s="54"/>
      <c r="GIA226" s="54"/>
      <c r="GIB226" s="54"/>
      <c r="GIC226" s="54"/>
      <c r="GID226" s="54"/>
      <c r="GIE226" s="54"/>
      <c r="GIF226" s="54"/>
      <c r="GIG226" s="54"/>
      <c r="GIH226" s="54"/>
      <c r="GII226" s="54"/>
      <c r="GIJ226" s="54"/>
      <c r="GIK226" s="54"/>
      <c r="GIL226" s="54"/>
      <c r="GIM226" s="54"/>
      <c r="GIN226" s="54"/>
      <c r="GIO226" s="54"/>
      <c r="GIP226" s="54"/>
      <c r="GIQ226" s="54"/>
      <c r="GIR226" s="54"/>
      <c r="GIS226" s="54"/>
      <c r="GIT226" s="54"/>
      <c r="GIU226" s="54"/>
      <c r="GIV226" s="54"/>
      <c r="GIW226" s="54"/>
      <c r="GIX226" s="54"/>
      <c r="GIY226" s="54"/>
      <c r="GIZ226" s="54"/>
      <c r="GJA226" s="54"/>
      <c r="GJB226" s="54"/>
      <c r="GJC226" s="54"/>
      <c r="GJD226" s="54"/>
      <c r="GJE226" s="54"/>
      <c r="GJF226" s="54"/>
      <c r="GJG226" s="54"/>
      <c r="GJH226" s="54"/>
      <c r="GJI226" s="54"/>
      <c r="GJJ226" s="54"/>
      <c r="GJK226" s="54"/>
      <c r="GJL226" s="54"/>
      <c r="GJM226" s="54"/>
      <c r="GJN226" s="54"/>
      <c r="GJO226" s="54"/>
      <c r="GJP226" s="54"/>
      <c r="GJQ226" s="54"/>
      <c r="GJR226" s="54"/>
      <c r="GJS226" s="54"/>
      <c r="GJT226" s="54"/>
      <c r="GJU226" s="54"/>
      <c r="GJV226" s="54"/>
      <c r="GJW226" s="54"/>
      <c r="GJX226" s="54"/>
      <c r="GJY226" s="54"/>
      <c r="GJZ226" s="54"/>
      <c r="GKA226" s="54"/>
      <c r="GKB226" s="54"/>
      <c r="GKC226" s="54"/>
      <c r="GKD226" s="54"/>
      <c r="GKE226" s="54"/>
      <c r="GKF226" s="54"/>
      <c r="GKG226" s="54"/>
      <c r="GKH226" s="54"/>
      <c r="GKI226" s="54"/>
      <c r="GKJ226" s="54"/>
      <c r="GKK226" s="54"/>
      <c r="GKL226" s="54"/>
      <c r="GKM226" s="54"/>
      <c r="GKN226" s="54"/>
      <c r="GKO226" s="54"/>
      <c r="GKP226" s="54"/>
      <c r="GKQ226" s="54"/>
      <c r="GKR226" s="54"/>
      <c r="GKS226" s="54"/>
      <c r="GKT226" s="54"/>
      <c r="GKU226" s="54"/>
      <c r="GKV226" s="54"/>
      <c r="GKW226" s="54"/>
      <c r="GKX226" s="54"/>
      <c r="GKY226" s="54"/>
      <c r="GKZ226" s="54"/>
      <c r="GLA226" s="54"/>
      <c r="GLB226" s="54"/>
      <c r="GLC226" s="54"/>
      <c r="GLD226" s="54"/>
      <c r="GLE226" s="54"/>
      <c r="GLF226" s="54"/>
      <c r="GLG226" s="54"/>
      <c r="GLH226" s="54"/>
      <c r="GLI226" s="54"/>
      <c r="GLJ226" s="54"/>
      <c r="GLK226" s="54"/>
      <c r="GLL226" s="54"/>
      <c r="GLM226" s="54"/>
      <c r="GLN226" s="54"/>
      <c r="GLO226" s="54"/>
      <c r="GLP226" s="54"/>
      <c r="GLQ226" s="54"/>
      <c r="GLR226" s="54"/>
      <c r="GLS226" s="54"/>
      <c r="GLT226" s="54"/>
      <c r="GLU226" s="54"/>
      <c r="GLV226" s="54"/>
      <c r="GLW226" s="54"/>
      <c r="GLX226" s="54"/>
      <c r="GLY226" s="54"/>
      <c r="GLZ226" s="54"/>
      <c r="GMA226" s="54"/>
      <c r="GMB226" s="54"/>
      <c r="GMC226" s="54"/>
      <c r="GMD226" s="54"/>
      <c r="GME226" s="54"/>
      <c r="GMF226" s="54"/>
      <c r="GMG226" s="54"/>
      <c r="GMH226" s="54"/>
      <c r="GMI226" s="54"/>
      <c r="GMJ226" s="54"/>
      <c r="GMK226" s="54"/>
      <c r="GML226" s="54"/>
      <c r="GMM226" s="54"/>
      <c r="GMN226" s="54"/>
      <c r="GMO226" s="54"/>
      <c r="GMP226" s="54"/>
      <c r="GMQ226" s="54"/>
      <c r="GMR226" s="54"/>
      <c r="GMS226" s="54"/>
      <c r="GMT226" s="54"/>
      <c r="GMU226" s="54"/>
      <c r="GMV226" s="54"/>
      <c r="GMW226" s="54"/>
      <c r="GMX226" s="54"/>
      <c r="GMY226" s="54"/>
      <c r="GMZ226" s="54"/>
      <c r="GNA226" s="54"/>
      <c r="GNB226" s="54"/>
      <c r="GNC226" s="54"/>
      <c r="GND226" s="54"/>
      <c r="GNE226" s="54"/>
      <c r="GNF226" s="54"/>
      <c r="GNG226" s="54"/>
      <c r="GNH226" s="54"/>
      <c r="GNI226" s="54"/>
      <c r="GNJ226" s="54"/>
      <c r="GNK226" s="54"/>
      <c r="GNL226" s="54"/>
      <c r="GNM226" s="54"/>
      <c r="GNN226" s="54"/>
      <c r="GNO226" s="54"/>
      <c r="GNP226" s="54"/>
      <c r="GNQ226" s="54"/>
      <c r="GNR226" s="54"/>
      <c r="GNS226" s="54"/>
      <c r="GNT226" s="54"/>
      <c r="GNU226" s="54"/>
      <c r="GNV226" s="54"/>
      <c r="GNW226" s="54"/>
      <c r="GNX226" s="54"/>
      <c r="GNY226" s="54"/>
      <c r="GNZ226" s="54"/>
      <c r="GOA226" s="54"/>
      <c r="GOB226" s="54"/>
      <c r="GOC226" s="54"/>
      <c r="GOD226" s="54"/>
      <c r="GOE226" s="54"/>
      <c r="GOF226" s="54"/>
      <c r="GOG226" s="54"/>
      <c r="GOH226" s="54"/>
      <c r="GOI226" s="54"/>
      <c r="GOJ226" s="54"/>
      <c r="GOK226" s="54"/>
      <c r="GOL226" s="54"/>
      <c r="GOM226" s="54"/>
      <c r="GON226" s="54"/>
      <c r="GOO226" s="54"/>
      <c r="GOP226" s="54"/>
      <c r="GOQ226" s="54"/>
      <c r="GOR226" s="54"/>
      <c r="GOS226" s="54"/>
      <c r="GOT226" s="54"/>
      <c r="GOU226" s="54"/>
      <c r="GOV226" s="54"/>
      <c r="GOW226" s="54"/>
      <c r="GOX226" s="54"/>
      <c r="GOY226" s="54"/>
      <c r="GOZ226" s="54"/>
      <c r="GPA226" s="54"/>
      <c r="GPB226" s="54"/>
      <c r="GPC226" s="54"/>
      <c r="GPD226" s="54"/>
      <c r="GPE226" s="54"/>
      <c r="GPF226" s="54"/>
      <c r="GPG226" s="54"/>
      <c r="GPH226" s="54"/>
      <c r="GPI226" s="54"/>
      <c r="GPJ226" s="54"/>
      <c r="GPK226" s="54"/>
      <c r="GPL226" s="54"/>
      <c r="GPM226" s="54"/>
      <c r="GPN226" s="54"/>
      <c r="GPO226" s="54"/>
      <c r="GPP226" s="54"/>
      <c r="GPQ226" s="54"/>
      <c r="GPR226" s="54"/>
      <c r="GPS226" s="54"/>
      <c r="GPT226" s="54"/>
      <c r="GPU226" s="54"/>
      <c r="GPV226" s="54"/>
      <c r="GPW226" s="54"/>
      <c r="GPX226" s="54"/>
      <c r="GPY226" s="54"/>
      <c r="GPZ226" s="54"/>
      <c r="GQA226" s="54"/>
      <c r="GQB226" s="54"/>
      <c r="GQC226" s="54"/>
      <c r="GQD226" s="54"/>
      <c r="GQE226" s="54"/>
      <c r="GQF226" s="54"/>
      <c r="GQG226" s="54"/>
      <c r="GQH226" s="54"/>
      <c r="GQI226" s="54"/>
      <c r="GQJ226" s="54"/>
      <c r="GQK226" s="54"/>
      <c r="GQL226" s="54"/>
      <c r="GQM226" s="54"/>
      <c r="GQN226" s="54"/>
      <c r="GQO226" s="54"/>
      <c r="GQP226" s="54"/>
      <c r="GQQ226" s="54"/>
      <c r="GQR226" s="54"/>
      <c r="GQS226" s="54"/>
      <c r="GQT226" s="54"/>
      <c r="GQU226" s="54"/>
      <c r="GQV226" s="54"/>
      <c r="GQW226" s="54"/>
      <c r="GQX226" s="54"/>
      <c r="GQY226" s="54"/>
      <c r="GQZ226" s="54"/>
      <c r="GRA226" s="54"/>
      <c r="GRB226" s="54"/>
      <c r="GRC226" s="54"/>
      <c r="GRD226" s="54"/>
      <c r="GRE226" s="54"/>
      <c r="GRF226" s="54"/>
      <c r="GRG226" s="54"/>
      <c r="GRH226" s="54"/>
      <c r="GRI226" s="54"/>
      <c r="GRJ226" s="54"/>
      <c r="GRK226" s="54"/>
      <c r="GRL226" s="54"/>
      <c r="GRM226" s="54"/>
      <c r="GRN226" s="54"/>
      <c r="GRO226" s="54"/>
      <c r="GRP226" s="54"/>
      <c r="GRQ226" s="54"/>
      <c r="GRR226" s="54"/>
      <c r="GRS226" s="54"/>
      <c r="GRT226" s="54"/>
      <c r="GRU226" s="54"/>
      <c r="GRV226" s="54"/>
      <c r="GRW226" s="54"/>
      <c r="GRX226" s="54"/>
      <c r="GRY226" s="54"/>
      <c r="GRZ226" s="54"/>
      <c r="GSA226" s="54"/>
      <c r="GSB226" s="54"/>
      <c r="GSC226" s="54"/>
      <c r="GSD226" s="54"/>
      <c r="GSE226" s="54"/>
      <c r="GSF226" s="54"/>
      <c r="GSG226" s="54"/>
      <c r="GSH226" s="54"/>
      <c r="GSI226" s="54"/>
      <c r="GSJ226" s="54"/>
      <c r="GSK226" s="54"/>
      <c r="GSL226" s="54"/>
      <c r="GSM226" s="54"/>
      <c r="GSN226" s="54"/>
      <c r="GSO226" s="54"/>
      <c r="GSP226" s="54"/>
      <c r="GSQ226" s="54"/>
      <c r="GSR226" s="54"/>
      <c r="GSS226" s="54"/>
      <c r="GST226" s="54"/>
      <c r="GSU226" s="54"/>
      <c r="GSV226" s="54"/>
      <c r="GSW226" s="54"/>
      <c r="GSX226" s="54"/>
      <c r="GSY226" s="54"/>
      <c r="GSZ226" s="54"/>
      <c r="GTA226" s="54"/>
      <c r="GTB226" s="54"/>
      <c r="GTC226" s="54"/>
      <c r="GTD226" s="54"/>
      <c r="GTE226" s="54"/>
      <c r="GTF226" s="54"/>
      <c r="GTG226" s="54"/>
      <c r="GTH226" s="54"/>
      <c r="GTI226" s="54"/>
      <c r="GTJ226" s="54"/>
      <c r="GTK226" s="54"/>
      <c r="GTL226" s="54"/>
      <c r="GTM226" s="54"/>
      <c r="GTN226" s="54"/>
      <c r="GTO226" s="54"/>
      <c r="GTP226" s="54"/>
      <c r="GTQ226" s="54"/>
      <c r="GTR226" s="54"/>
      <c r="GTS226" s="54"/>
      <c r="GTT226" s="54"/>
      <c r="GTU226" s="54"/>
      <c r="GTV226" s="54"/>
      <c r="GTW226" s="54"/>
      <c r="GTX226" s="54"/>
      <c r="GTY226" s="54"/>
      <c r="GTZ226" s="54"/>
      <c r="GUA226" s="54"/>
      <c r="GUB226" s="54"/>
      <c r="GUC226" s="54"/>
      <c r="GUD226" s="54"/>
      <c r="GUE226" s="54"/>
      <c r="GUF226" s="54"/>
      <c r="GUG226" s="54"/>
      <c r="GUH226" s="54"/>
      <c r="GUI226" s="54"/>
      <c r="GUJ226" s="54"/>
      <c r="GUK226" s="54"/>
      <c r="GUL226" s="54"/>
      <c r="GUM226" s="54"/>
      <c r="GUN226" s="54"/>
      <c r="GUO226" s="54"/>
      <c r="GUP226" s="54"/>
      <c r="GUQ226" s="54"/>
      <c r="GUR226" s="54"/>
      <c r="GUS226" s="54"/>
      <c r="GUT226" s="54"/>
      <c r="GUU226" s="54"/>
      <c r="GUV226" s="54"/>
      <c r="GUW226" s="54"/>
      <c r="GUX226" s="54"/>
      <c r="GUY226" s="54"/>
      <c r="GUZ226" s="54"/>
      <c r="GVA226" s="54"/>
      <c r="GVB226" s="54"/>
      <c r="GVC226" s="54"/>
      <c r="GVD226" s="54"/>
      <c r="GVE226" s="54"/>
      <c r="GVF226" s="54"/>
      <c r="GVG226" s="54"/>
      <c r="GVH226" s="54"/>
      <c r="GVI226" s="54"/>
      <c r="GVJ226" s="54"/>
      <c r="GVK226" s="54"/>
      <c r="GVL226" s="54"/>
      <c r="GVM226" s="54"/>
      <c r="GVN226" s="54"/>
      <c r="GVO226" s="54"/>
      <c r="GVP226" s="54"/>
      <c r="GVQ226" s="54"/>
      <c r="GVR226" s="54"/>
      <c r="GVS226" s="54"/>
      <c r="GVT226" s="54"/>
      <c r="GVU226" s="54"/>
      <c r="GVV226" s="54"/>
      <c r="GVW226" s="54"/>
      <c r="GVX226" s="54"/>
      <c r="GVY226" s="54"/>
      <c r="GVZ226" s="54"/>
      <c r="GWA226" s="54"/>
      <c r="GWB226" s="54"/>
      <c r="GWC226" s="54"/>
      <c r="GWD226" s="54"/>
      <c r="GWE226" s="54"/>
      <c r="GWF226" s="54"/>
      <c r="GWG226" s="54"/>
      <c r="GWH226" s="54"/>
      <c r="GWI226" s="54"/>
      <c r="GWJ226" s="54"/>
      <c r="GWK226" s="54"/>
      <c r="GWL226" s="54"/>
      <c r="GWM226" s="54"/>
      <c r="GWN226" s="54"/>
      <c r="GWO226" s="54"/>
      <c r="GWP226" s="54"/>
      <c r="GWQ226" s="54"/>
      <c r="GWR226" s="54"/>
      <c r="GWS226" s="54"/>
      <c r="GWT226" s="54"/>
      <c r="GWU226" s="54"/>
      <c r="GWV226" s="54"/>
      <c r="GWW226" s="54"/>
      <c r="GWX226" s="54"/>
      <c r="GWY226" s="54"/>
      <c r="GWZ226" s="54"/>
      <c r="GXA226" s="54"/>
      <c r="GXB226" s="54"/>
      <c r="GXC226" s="54"/>
      <c r="GXD226" s="54"/>
      <c r="GXE226" s="54"/>
      <c r="GXF226" s="54"/>
      <c r="GXG226" s="54"/>
      <c r="GXH226" s="54"/>
      <c r="GXI226" s="54"/>
      <c r="GXJ226" s="54"/>
      <c r="GXK226" s="54"/>
      <c r="GXL226" s="54"/>
      <c r="GXM226" s="54"/>
      <c r="GXN226" s="54"/>
      <c r="GXO226" s="54"/>
      <c r="GXP226" s="54"/>
      <c r="GXQ226" s="54"/>
      <c r="GXR226" s="54"/>
      <c r="GXS226" s="54"/>
      <c r="GXT226" s="54"/>
      <c r="GXU226" s="54"/>
      <c r="GXV226" s="54"/>
      <c r="GXW226" s="54"/>
      <c r="GXX226" s="54"/>
      <c r="GXY226" s="54"/>
      <c r="GXZ226" s="54"/>
      <c r="GYA226" s="54"/>
      <c r="GYB226" s="54"/>
      <c r="GYC226" s="54"/>
      <c r="GYD226" s="54"/>
      <c r="GYE226" s="54"/>
      <c r="GYF226" s="54"/>
      <c r="GYG226" s="54"/>
      <c r="GYH226" s="54"/>
      <c r="GYI226" s="54"/>
      <c r="GYJ226" s="54"/>
      <c r="GYK226" s="54"/>
      <c r="GYL226" s="54"/>
      <c r="GYM226" s="54"/>
      <c r="GYN226" s="54"/>
      <c r="GYO226" s="54"/>
      <c r="GYP226" s="54"/>
      <c r="GYQ226" s="54"/>
      <c r="GYR226" s="54"/>
      <c r="GYS226" s="54"/>
      <c r="GYT226" s="54"/>
      <c r="GYU226" s="54"/>
      <c r="GYV226" s="54"/>
      <c r="GYW226" s="54"/>
      <c r="GYX226" s="54"/>
      <c r="GYY226" s="54"/>
      <c r="GYZ226" s="54"/>
      <c r="GZA226" s="54"/>
      <c r="GZB226" s="54"/>
      <c r="GZC226" s="54"/>
      <c r="GZD226" s="54"/>
      <c r="GZE226" s="54"/>
      <c r="GZF226" s="54"/>
      <c r="GZG226" s="54"/>
      <c r="GZH226" s="54"/>
      <c r="GZI226" s="54"/>
      <c r="GZJ226" s="54"/>
      <c r="GZK226" s="54"/>
      <c r="GZL226" s="54"/>
      <c r="GZM226" s="54"/>
      <c r="GZN226" s="54"/>
      <c r="GZO226" s="54"/>
      <c r="GZP226" s="54"/>
      <c r="GZQ226" s="54"/>
      <c r="GZR226" s="54"/>
      <c r="GZS226" s="54"/>
      <c r="GZT226" s="54"/>
      <c r="GZU226" s="54"/>
      <c r="GZV226" s="54"/>
      <c r="GZW226" s="54"/>
      <c r="GZX226" s="54"/>
      <c r="GZY226" s="54"/>
      <c r="GZZ226" s="54"/>
      <c r="HAA226" s="54"/>
      <c r="HAB226" s="54"/>
      <c r="HAC226" s="54"/>
      <c r="HAD226" s="54"/>
      <c r="HAE226" s="54"/>
      <c r="HAF226" s="54"/>
      <c r="HAG226" s="54"/>
      <c r="HAH226" s="54"/>
      <c r="HAI226" s="54"/>
      <c r="HAJ226" s="54"/>
      <c r="HAK226" s="54"/>
      <c r="HAL226" s="54"/>
      <c r="HAM226" s="54"/>
      <c r="HAN226" s="54"/>
      <c r="HAO226" s="54"/>
      <c r="HAP226" s="54"/>
      <c r="HAQ226" s="54"/>
      <c r="HAR226" s="54"/>
      <c r="HAS226" s="54"/>
      <c r="HAT226" s="54"/>
      <c r="HAU226" s="54"/>
      <c r="HAV226" s="54"/>
      <c r="HAW226" s="54"/>
      <c r="HAX226" s="54"/>
      <c r="HAY226" s="54"/>
      <c r="HAZ226" s="54"/>
      <c r="HBA226" s="54"/>
      <c r="HBB226" s="54"/>
      <c r="HBC226" s="54"/>
      <c r="HBD226" s="54"/>
      <c r="HBE226" s="54"/>
      <c r="HBF226" s="54"/>
      <c r="HBG226" s="54"/>
      <c r="HBH226" s="54"/>
      <c r="HBI226" s="54"/>
      <c r="HBJ226" s="54"/>
      <c r="HBK226" s="54"/>
      <c r="HBL226" s="54"/>
      <c r="HBM226" s="54"/>
      <c r="HBN226" s="54"/>
      <c r="HBO226" s="54"/>
      <c r="HBP226" s="54"/>
      <c r="HBQ226" s="54"/>
      <c r="HBR226" s="54"/>
      <c r="HBS226" s="54"/>
      <c r="HBT226" s="54"/>
      <c r="HBU226" s="54"/>
      <c r="HBV226" s="54"/>
      <c r="HBW226" s="54"/>
      <c r="HBX226" s="54"/>
      <c r="HBY226" s="54"/>
      <c r="HBZ226" s="54"/>
      <c r="HCA226" s="54"/>
      <c r="HCB226" s="54"/>
      <c r="HCC226" s="54"/>
      <c r="HCD226" s="54"/>
      <c r="HCE226" s="54"/>
      <c r="HCF226" s="54"/>
      <c r="HCG226" s="54"/>
      <c r="HCH226" s="54"/>
      <c r="HCI226" s="54"/>
      <c r="HCJ226" s="54"/>
      <c r="HCK226" s="54"/>
      <c r="HCL226" s="54"/>
      <c r="HCM226" s="54"/>
      <c r="HCN226" s="54"/>
      <c r="HCO226" s="54"/>
      <c r="HCP226" s="54"/>
      <c r="HCQ226" s="54"/>
      <c r="HCR226" s="54"/>
      <c r="HCS226" s="54"/>
      <c r="HCT226" s="54"/>
      <c r="HCU226" s="54"/>
      <c r="HCV226" s="54"/>
      <c r="HCW226" s="54"/>
      <c r="HCX226" s="54"/>
      <c r="HCY226" s="54"/>
      <c r="HCZ226" s="54"/>
      <c r="HDA226" s="54"/>
      <c r="HDB226" s="54"/>
      <c r="HDC226" s="54"/>
      <c r="HDD226" s="54"/>
      <c r="HDE226" s="54"/>
      <c r="HDF226" s="54"/>
      <c r="HDG226" s="54"/>
      <c r="HDH226" s="54"/>
      <c r="HDI226" s="54"/>
      <c r="HDJ226" s="54"/>
      <c r="HDK226" s="54"/>
      <c r="HDL226" s="54"/>
      <c r="HDM226" s="54"/>
      <c r="HDN226" s="54"/>
      <c r="HDO226" s="54"/>
      <c r="HDP226" s="54"/>
      <c r="HDQ226" s="54"/>
      <c r="HDR226" s="54"/>
      <c r="HDS226" s="54"/>
      <c r="HDT226" s="54"/>
      <c r="HDU226" s="54"/>
      <c r="HDV226" s="54"/>
      <c r="HDW226" s="54"/>
      <c r="HDX226" s="54"/>
      <c r="HDY226" s="54"/>
      <c r="HDZ226" s="54"/>
      <c r="HEA226" s="54"/>
      <c r="HEB226" s="54"/>
      <c r="HEC226" s="54"/>
      <c r="HED226" s="54"/>
      <c r="HEE226" s="54"/>
      <c r="HEF226" s="54"/>
      <c r="HEG226" s="54"/>
      <c r="HEH226" s="54"/>
      <c r="HEI226" s="54"/>
      <c r="HEJ226" s="54"/>
      <c r="HEK226" s="54"/>
      <c r="HEL226" s="54"/>
      <c r="HEM226" s="54"/>
      <c r="HEN226" s="54"/>
      <c r="HEO226" s="54"/>
      <c r="HEP226" s="54"/>
      <c r="HEQ226" s="54"/>
      <c r="HER226" s="54"/>
      <c r="HES226" s="54"/>
      <c r="HET226" s="54"/>
      <c r="HEU226" s="54"/>
      <c r="HEV226" s="54"/>
      <c r="HEW226" s="54"/>
      <c r="HEX226" s="54"/>
      <c r="HEY226" s="54"/>
      <c r="HEZ226" s="54"/>
      <c r="HFA226" s="54"/>
      <c r="HFB226" s="54"/>
      <c r="HFC226" s="54"/>
      <c r="HFD226" s="54"/>
      <c r="HFE226" s="54"/>
      <c r="HFF226" s="54"/>
      <c r="HFG226" s="54"/>
      <c r="HFH226" s="54"/>
      <c r="HFI226" s="54"/>
      <c r="HFJ226" s="54"/>
      <c r="HFK226" s="54"/>
      <c r="HFL226" s="54"/>
      <c r="HFM226" s="54"/>
      <c r="HFN226" s="54"/>
      <c r="HFO226" s="54"/>
      <c r="HFP226" s="54"/>
      <c r="HFQ226" s="54"/>
      <c r="HFR226" s="54"/>
      <c r="HFS226" s="54"/>
      <c r="HFT226" s="54"/>
      <c r="HFU226" s="54"/>
      <c r="HFV226" s="54"/>
      <c r="HFW226" s="54"/>
      <c r="HFX226" s="54"/>
      <c r="HFY226" s="54"/>
      <c r="HFZ226" s="54"/>
      <c r="HGA226" s="54"/>
      <c r="HGB226" s="54"/>
      <c r="HGC226" s="54"/>
      <c r="HGD226" s="54"/>
      <c r="HGE226" s="54"/>
      <c r="HGF226" s="54"/>
      <c r="HGG226" s="54"/>
      <c r="HGH226" s="54"/>
      <c r="HGI226" s="54"/>
      <c r="HGJ226" s="54"/>
      <c r="HGK226" s="54"/>
      <c r="HGL226" s="54"/>
      <c r="HGM226" s="54"/>
      <c r="HGN226" s="54"/>
      <c r="HGO226" s="54"/>
      <c r="HGP226" s="54"/>
      <c r="HGQ226" s="54"/>
      <c r="HGR226" s="54"/>
      <c r="HGS226" s="54"/>
      <c r="HGT226" s="54"/>
      <c r="HGU226" s="54"/>
      <c r="HGV226" s="54"/>
      <c r="HGW226" s="54"/>
      <c r="HGX226" s="54"/>
      <c r="HGY226" s="54"/>
      <c r="HGZ226" s="54"/>
      <c r="HHA226" s="54"/>
      <c r="HHB226" s="54"/>
      <c r="HHC226" s="54"/>
      <c r="HHD226" s="54"/>
      <c r="HHE226" s="54"/>
      <c r="HHF226" s="54"/>
      <c r="HHG226" s="54"/>
      <c r="HHH226" s="54"/>
      <c r="HHI226" s="54"/>
      <c r="HHJ226" s="54"/>
      <c r="HHK226" s="54"/>
      <c r="HHL226" s="54"/>
      <c r="HHM226" s="54"/>
      <c r="HHN226" s="54"/>
      <c r="HHO226" s="54"/>
      <c r="HHP226" s="54"/>
      <c r="HHQ226" s="54"/>
      <c r="HHR226" s="54"/>
      <c r="HHS226" s="54"/>
      <c r="HHT226" s="54"/>
      <c r="HHU226" s="54"/>
      <c r="HHV226" s="54"/>
      <c r="HHW226" s="54"/>
      <c r="HHX226" s="54"/>
      <c r="HHY226" s="54"/>
      <c r="HHZ226" s="54"/>
      <c r="HIA226" s="54"/>
      <c r="HIB226" s="54"/>
      <c r="HIC226" s="54"/>
      <c r="HID226" s="54"/>
      <c r="HIE226" s="54"/>
      <c r="HIF226" s="54"/>
      <c r="HIG226" s="54"/>
      <c r="HIH226" s="54"/>
      <c r="HII226" s="54"/>
      <c r="HIJ226" s="54"/>
      <c r="HIK226" s="54"/>
      <c r="HIL226" s="54"/>
      <c r="HIM226" s="54"/>
      <c r="HIN226" s="54"/>
      <c r="HIO226" s="54"/>
      <c r="HIP226" s="54"/>
      <c r="HIQ226" s="54"/>
      <c r="HIR226" s="54"/>
      <c r="HIS226" s="54"/>
      <c r="HIT226" s="54"/>
      <c r="HIU226" s="54"/>
      <c r="HIV226" s="54"/>
      <c r="HIW226" s="54"/>
      <c r="HIX226" s="54"/>
      <c r="HIY226" s="54"/>
      <c r="HIZ226" s="54"/>
      <c r="HJA226" s="54"/>
      <c r="HJB226" s="54"/>
      <c r="HJC226" s="54"/>
      <c r="HJD226" s="54"/>
      <c r="HJE226" s="54"/>
      <c r="HJF226" s="54"/>
      <c r="HJG226" s="54"/>
      <c r="HJH226" s="54"/>
      <c r="HJI226" s="54"/>
      <c r="HJJ226" s="54"/>
      <c r="HJK226" s="54"/>
      <c r="HJL226" s="54"/>
      <c r="HJM226" s="54"/>
      <c r="HJN226" s="54"/>
      <c r="HJO226" s="54"/>
      <c r="HJP226" s="54"/>
      <c r="HJQ226" s="54"/>
      <c r="HJR226" s="54"/>
      <c r="HJS226" s="54"/>
      <c r="HJT226" s="54"/>
      <c r="HJU226" s="54"/>
      <c r="HJV226" s="54"/>
      <c r="HJW226" s="54"/>
      <c r="HJX226" s="54"/>
      <c r="HJY226" s="54"/>
      <c r="HJZ226" s="54"/>
      <c r="HKA226" s="54"/>
      <c r="HKB226" s="54"/>
      <c r="HKC226" s="54"/>
      <c r="HKD226" s="54"/>
      <c r="HKE226" s="54"/>
      <c r="HKF226" s="54"/>
      <c r="HKG226" s="54"/>
      <c r="HKH226" s="54"/>
      <c r="HKI226" s="54"/>
      <c r="HKJ226" s="54"/>
      <c r="HKK226" s="54"/>
      <c r="HKL226" s="54"/>
      <c r="HKM226" s="54"/>
      <c r="HKN226" s="54"/>
      <c r="HKO226" s="54"/>
      <c r="HKP226" s="54"/>
      <c r="HKQ226" s="54"/>
      <c r="HKR226" s="54"/>
      <c r="HKS226" s="54"/>
      <c r="HKT226" s="54"/>
      <c r="HKU226" s="54"/>
      <c r="HKV226" s="54"/>
      <c r="HKW226" s="54"/>
      <c r="HKX226" s="54"/>
      <c r="HKY226" s="54"/>
      <c r="HKZ226" s="54"/>
      <c r="HLA226" s="54"/>
      <c r="HLB226" s="54"/>
      <c r="HLC226" s="54"/>
      <c r="HLD226" s="54"/>
      <c r="HLE226" s="54"/>
      <c r="HLF226" s="54"/>
      <c r="HLG226" s="54"/>
      <c r="HLH226" s="54"/>
      <c r="HLI226" s="54"/>
      <c r="HLJ226" s="54"/>
      <c r="HLK226" s="54"/>
      <c r="HLL226" s="54"/>
      <c r="HLM226" s="54"/>
      <c r="HLN226" s="54"/>
      <c r="HLO226" s="54"/>
      <c r="HLP226" s="54"/>
      <c r="HLQ226" s="54"/>
      <c r="HLR226" s="54"/>
      <c r="HLS226" s="54"/>
      <c r="HLT226" s="54"/>
      <c r="HLU226" s="54"/>
      <c r="HLV226" s="54"/>
      <c r="HLW226" s="54"/>
      <c r="HLX226" s="54"/>
      <c r="HLY226" s="54"/>
      <c r="HLZ226" s="54"/>
      <c r="HMA226" s="54"/>
      <c r="HMB226" s="54"/>
      <c r="HMC226" s="54"/>
      <c r="HMD226" s="54"/>
      <c r="HME226" s="54"/>
      <c r="HMF226" s="54"/>
      <c r="HMG226" s="54"/>
      <c r="HMH226" s="54"/>
      <c r="HMI226" s="54"/>
      <c r="HMJ226" s="54"/>
      <c r="HMK226" s="54"/>
      <c r="HML226" s="54"/>
      <c r="HMM226" s="54"/>
      <c r="HMN226" s="54"/>
      <c r="HMO226" s="54"/>
      <c r="HMP226" s="54"/>
      <c r="HMQ226" s="54"/>
      <c r="HMR226" s="54"/>
      <c r="HMS226" s="54"/>
      <c r="HMT226" s="54"/>
      <c r="HMU226" s="54"/>
      <c r="HMV226" s="54"/>
      <c r="HMW226" s="54"/>
      <c r="HMX226" s="54"/>
      <c r="HMY226" s="54"/>
      <c r="HMZ226" s="54"/>
      <c r="HNA226" s="54"/>
      <c r="HNB226" s="54"/>
      <c r="HNC226" s="54"/>
      <c r="HND226" s="54"/>
      <c r="HNE226" s="54"/>
      <c r="HNF226" s="54"/>
      <c r="HNG226" s="54"/>
      <c r="HNH226" s="54"/>
      <c r="HNI226" s="54"/>
      <c r="HNJ226" s="54"/>
      <c r="HNK226" s="54"/>
      <c r="HNL226" s="54"/>
      <c r="HNM226" s="54"/>
      <c r="HNN226" s="54"/>
      <c r="HNO226" s="54"/>
      <c r="HNP226" s="54"/>
      <c r="HNQ226" s="54"/>
      <c r="HNR226" s="54"/>
      <c r="HNS226" s="54"/>
      <c r="HNT226" s="54"/>
      <c r="HNU226" s="54"/>
      <c r="HNV226" s="54"/>
      <c r="HNW226" s="54"/>
      <c r="HNX226" s="54"/>
      <c r="HNY226" s="54"/>
      <c r="HNZ226" s="54"/>
      <c r="HOA226" s="54"/>
      <c r="HOB226" s="54"/>
      <c r="HOC226" s="54"/>
      <c r="HOD226" s="54"/>
      <c r="HOE226" s="54"/>
      <c r="HOF226" s="54"/>
      <c r="HOG226" s="54"/>
      <c r="HOH226" s="54"/>
      <c r="HOI226" s="54"/>
      <c r="HOJ226" s="54"/>
      <c r="HOK226" s="54"/>
      <c r="HOL226" s="54"/>
      <c r="HOM226" s="54"/>
      <c r="HON226" s="54"/>
      <c r="HOO226" s="54"/>
      <c r="HOP226" s="54"/>
      <c r="HOQ226" s="54"/>
      <c r="HOR226" s="54"/>
      <c r="HOS226" s="54"/>
      <c r="HOT226" s="54"/>
      <c r="HOU226" s="54"/>
      <c r="HOV226" s="54"/>
      <c r="HOW226" s="54"/>
      <c r="HOX226" s="54"/>
      <c r="HOY226" s="54"/>
      <c r="HOZ226" s="54"/>
      <c r="HPA226" s="54"/>
      <c r="HPB226" s="54"/>
      <c r="HPC226" s="54"/>
      <c r="HPD226" s="54"/>
      <c r="HPE226" s="54"/>
      <c r="HPF226" s="54"/>
      <c r="HPG226" s="54"/>
      <c r="HPH226" s="54"/>
      <c r="HPI226" s="54"/>
      <c r="HPJ226" s="54"/>
      <c r="HPK226" s="54"/>
      <c r="HPL226" s="54"/>
      <c r="HPM226" s="54"/>
      <c r="HPN226" s="54"/>
      <c r="HPO226" s="54"/>
      <c r="HPP226" s="54"/>
      <c r="HPQ226" s="54"/>
      <c r="HPR226" s="54"/>
      <c r="HPS226" s="54"/>
      <c r="HPT226" s="54"/>
      <c r="HPU226" s="54"/>
      <c r="HPV226" s="54"/>
      <c r="HPW226" s="54"/>
      <c r="HPX226" s="54"/>
      <c r="HPY226" s="54"/>
      <c r="HPZ226" s="54"/>
      <c r="HQA226" s="54"/>
      <c r="HQB226" s="54"/>
      <c r="HQC226" s="54"/>
      <c r="HQD226" s="54"/>
      <c r="HQE226" s="54"/>
      <c r="HQF226" s="54"/>
      <c r="HQG226" s="54"/>
      <c r="HQH226" s="54"/>
      <c r="HQI226" s="54"/>
      <c r="HQJ226" s="54"/>
      <c r="HQK226" s="54"/>
      <c r="HQL226" s="54"/>
      <c r="HQM226" s="54"/>
      <c r="HQN226" s="54"/>
      <c r="HQO226" s="54"/>
      <c r="HQP226" s="54"/>
      <c r="HQQ226" s="54"/>
      <c r="HQR226" s="54"/>
      <c r="HQS226" s="54"/>
      <c r="HQT226" s="54"/>
      <c r="HQU226" s="54"/>
      <c r="HQV226" s="54"/>
      <c r="HQW226" s="54"/>
      <c r="HQX226" s="54"/>
      <c r="HQY226" s="54"/>
      <c r="HQZ226" s="54"/>
      <c r="HRA226" s="54"/>
      <c r="HRB226" s="54"/>
      <c r="HRC226" s="54"/>
      <c r="HRD226" s="54"/>
      <c r="HRE226" s="54"/>
      <c r="HRF226" s="54"/>
      <c r="HRG226" s="54"/>
      <c r="HRH226" s="54"/>
      <c r="HRI226" s="54"/>
      <c r="HRJ226" s="54"/>
      <c r="HRK226" s="54"/>
      <c r="HRL226" s="54"/>
      <c r="HRM226" s="54"/>
      <c r="HRN226" s="54"/>
      <c r="HRO226" s="54"/>
      <c r="HRP226" s="54"/>
      <c r="HRQ226" s="54"/>
      <c r="HRR226" s="54"/>
      <c r="HRS226" s="54"/>
      <c r="HRT226" s="54"/>
      <c r="HRU226" s="54"/>
      <c r="HRV226" s="54"/>
      <c r="HRW226" s="54"/>
      <c r="HRX226" s="54"/>
      <c r="HRY226" s="54"/>
      <c r="HRZ226" s="54"/>
      <c r="HSA226" s="54"/>
      <c r="HSB226" s="54"/>
      <c r="HSC226" s="54"/>
      <c r="HSD226" s="54"/>
      <c r="HSE226" s="54"/>
      <c r="HSF226" s="54"/>
      <c r="HSG226" s="54"/>
      <c r="HSH226" s="54"/>
      <c r="HSI226" s="54"/>
      <c r="HSJ226" s="54"/>
      <c r="HSK226" s="54"/>
      <c r="HSL226" s="54"/>
      <c r="HSM226" s="54"/>
      <c r="HSN226" s="54"/>
      <c r="HSO226" s="54"/>
      <c r="HSP226" s="54"/>
      <c r="HSQ226" s="54"/>
      <c r="HSR226" s="54"/>
      <c r="HSS226" s="54"/>
      <c r="HST226" s="54"/>
      <c r="HSU226" s="54"/>
      <c r="HSV226" s="54"/>
      <c r="HSW226" s="54"/>
      <c r="HSX226" s="54"/>
      <c r="HSY226" s="54"/>
      <c r="HSZ226" s="54"/>
      <c r="HTA226" s="54"/>
      <c r="HTB226" s="54"/>
      <c r="HTC226" s="54"/>
      <c r="HTD226" s="54"/>
      <c r="HTE226" s="54"/>
      <c r="HTF226" s="54"/>
      <c r="HTG226" s="54"/>
      <c r="HTH226" s="54"/>
      <c r="HTI226" s="54"/>
      <c r="HTJ226" s="54"/>
      <c r="HTK226" s="54"/>
      <c r="HTL226" s="54"/>
      <c r="HTM226" s="54"/>
      <c r="HTN226" s="54"/>
      <c r="HTO226" s="54"/>
      <c r="HTP226" s="54"/>
      <c r="HTQ226" s="54"/>
      <c r="HTR226" s="54"/>
      <c r="HTS226" s="54"/>
      <c r="HTT226" s="54"/>
      <c r="HTU226" s="54"/>
      <c r="HTV226" s="54"/>
      <c r="HTW226" s="54"/>
      <c r="HTX226" s="54"/>
      <c r="HTY226" s="54"/>
      <c r="HTZ226" s="54"/>
      <c r="HUA226" s="54"/>
      <c r="HUB226" s="54"/>
      <c r="HUC226" s="54"/>
      <c r="HUD226" s="54"/>
      <c r="HUE226" s="54"/>
      <c r="HUF226" s="54"/>
      <c r="HUG226" s="54"/>
      <c r="HUH226" s="54"/>
      <c r="HUI226" s="54"/>
      <c r="HUJ226" s="54"/>
      <c r="HUK226" s="54"/>
      <c r="HUL226" s="54"/>
      <c r="HUM226" s="54"/>
      <c r="HUN226" s="54"/>
      <c r="HUO226" s="54"/>
      <c r="HUP226" s="54"/>
      <c r="HUQ226" s="54"/>
      <c r="HUR226" s="54"/>
      <c r="HUS226" s="54"/>
      <c r="HUT226" s="54"/>
      <c r="HUU226" s="54"/>
      <c r="HUV226" s="54"/>
      <c r="HUW226" s="54"/>
      <c r="HUX226" s="54"/>
      <c r="HUY226" s="54"/>
      <c r="HUZ226" s="54"/>
      <c r="HVA226" s="54"/>
      <c r="HVB226" s="54"/>
      <c r="HVC226" s="54"/>
      <c r="HVD226" s="54"/>
      <c r="HVE226" s="54"/>
      <c r="HVF226" s="54"/>
      <c r="HVG226" s="54"/>
      <c r="HVH226" s="54"/>
      <c r="HVI226" s="54"/>
      <c r="HVJ226" s="54"/>
      <c r="HVK226" s="54"/>
      <c r="HVL226" s="54"/>
      <c r="HVM226" s="54"/>
      <c r="HVN226" s="54"/>
      <c r="HVO226" s="54"/>
      <c r="HVP226" s="54"/>
      <c r="HVQ226" s="54"/>
      <c r="HVR226" s="54"/>
      <c r="HVS226" s="54"/>
      <c r="HVT226" s="54"/>
      <c r="HVU226" s="54"/>
      <c r="HVV226" s="54"/>
      <c r="HVW226" s="54"/>
      <c r="HVX226" s="54"/>
      <c r="HVY226" s="54"/>
      <c r="HVZ226" s="54"/>
      <c r="HWA226" s="54"/>
      <c r="HWB226" s="54"/>
      <c r="HWC226" s="54"/>
      <c r="HWD226" s="54"/>
      <c r="HWE226" s="54"/>
      <c r="HWF226" s="54"/>
      <c r="HWG226" s="54"/>
      <c r="HWH226" s="54"/>
      <c r="HWI226" s="54"/>
      <c r="HWJ226" s="54"/>
      <c r="HWK226" s="54"/>
      <c r="HWL226" s="54"/>
      <c r="HWM226" s="54"/>
      <c r="HWN226" s="54"/>
      <c r="HWO226" s="54"/>
      <c r="HWP226" s="54"/>
      <c r="HWQ226" s="54"/>
      <c r="HWR226" s="54"/>
      <c r="HWS226" s="54"/>
      <c r="HWT226" s="54"/>
      <c r="HWU226" s="54"/>
      <c r="HWV226" s="54"/>
      <c r="HWW226" s="54"/>
      <c r="HWX226" s="54"/>
      <c r="HWY226" s="54"/>
      <c r="HWZ226" s="54"/>
      <c r="HXA226" s="54"/>
      <c r="HXB226" s="54"/>
      <c r="HXC226" s="54"/>
      <c r="HXD226" s="54"/>
      <c r="HXE226" s="54"/>
      <c r="HXF226" s="54"/>
      <c r="HXG226" s="54"/>
      <c r="HXH226" s="54"/>
      <c r="HXI226" s="54"/>
      <c r="HXJ226" s="54"/>
      <c r="HXK226" s="54"/>
      <c r="HXL226" s="54"/>
      <c r="HXM226" s="54"/>
      <c r="HXN226" s="54"/>
      <c r="HXO226" s="54"/>
      <c r="HXP226" s="54"/>
      <c r="HXQ226" s="54"/>
      <c r="HXR226" s="54"/>
      <c r="HXS226" s="54"/>
      <c r="HXT226" s="54"/>
      <c r="HXU226" s="54"/>
      <c r="HXV226" s="54"/>
      <c r="HXW226" s="54"/>
      <c r="HXX226" s="54"/>
      <c r="HXY226" s="54"/>
      <c r="HXZ226" s="54"/>
      <c r="HYA226" s="54"/>
      <c r="HYB226" s="54"/>
      <c r="HYC226" s="54"/>
      <c r="HYD226" s="54"/>
      <c r="HYE226" s="54"/>
      <c r="HYF226" s="54"/>
      <c r="HYG226" s="54"/>
      <c r="HYH226" s="54"/>
      <c r="HYI226" s="54"/>
      <c r="HYJ226" s="54"/>
      <c r="HYK226" s="54"/>
      <c r="HYL226" s="54"/>
      <c r="HYM226" s="54"/>
      <c r="HYN226" s="54"/>
      <c r="HYO226" s="54"/>
      <c r="HYP226" s="54"/>
      <c r="HYQ226" s="54"/>
      <c r="HYR226" s="54"/>
      <c r="HYS226" s="54"/>
      <c r="HYT226" s="54"/>
      <c r="HYU226" s="54"/>
      <c r="HYV226" s="54"/>
      <c r="HYW226" s="54"/>
      <c r="HYX226" s="54"/>
      <c r="HYY226" s="54"/>
      <c r="HYZ226" s="54"/>
      <c r="HZA226" s="54"/>
      <c r="HZB226" s="54"/>
      <c r="HZC226" s="54"/>
      <c r="HZD226" s="54"/>
      <c r="HZE226" s="54"/>
      <c r="HZF226" s="54"/>
      <c r="HZG226" s="54"/>
      <c r="HZH226" s="54"/>
      <c r="HZI226" s="54"/>
      <c r="HZJ226" s="54"/>
      <c r="HZK226" s="54"/>
      <c r="HZL226" s="54"/>
      <c r="HZM226" s="54"/>
      <c r="HZN226" s="54"/>
      <c r="HZO226" s="54"/>
      <c r="HZP226" s="54"/>
      <c r="HZQ226" s="54"/>
      <c r="HZR226" s="54"/>
      <c r="HZS226" s="54"/>
      <c r="HZT226" s="54"/>
      <c r="HZU226" s="54"/>
      <c r="HZV226" s="54"/>
      <c r="HZW226" s="54"/>
      <c r="HZX226" s="54"/>
      <c r="HZY226" s="54"/>
      <c r="HZZ226" s="54"/>
      <c r="IAA226" s="54"/>
      <c r="IAB226" s="54"/>
      <c r="IAC226" s="54"/>
      <c r="IAD226" s="54"/>
      <c r="IAE226" s="54"/>
      <c r="IAF226" s="54"/>
      <c r="IAG226" s="54"/>
      <c r="IAH226" s="54"/>
      <c r="IAI226" s="54"/>
      <c r="IAJ226" s="54"/>
      <c r="IAK226" s="54"/>
      <c r="IAL226" s="54"/>
      <c r="IAM226" s="54"/>
      <c r="IAN226" s="54"/>
      <c r="IAO226" s="54"/>
      <c r="IAP226" s="54"/>
      <c r="IAQ226" s="54"/>
      <c r="IAR226" s="54"/>
      <c r="IAS226" s="54"/>
      <c r="IAT226" s="54"/>
      <c r="IAU226" s="54"/>
      <c r="IAV226" s="54"/>
      <c r="IAW226" s="54"/>
      <c r="IAX226" s="54"/>
      <c r="IAY226" s="54"/>
      <c r="IAZ226" s="54"/>
      <c r="IBA226" s="54"/>
      <c r="IBB226" s="54"/>
      <c r="IBC226" s="54"/>
      <c r="IBD226" s="54"/>
      <c r="IBE226" s="54"/>
      <c r="IBF226" s="54"/>
      <c r="IBG226" s="54"/>
      <c r="IBH226" s="54"/>
      <c r="IBI226" s="54"/>
      <c r="IBJ226" s="54"/>
      <c r="IBK226" s="54"/>
      <c r="IBL226" s="54"/>
      <c r="IBM226" s="54"/>
      <c r="IBN226" s="54"/>
      <c r="IBO226" s="54"/>
      <c r="IBP226" s="54"/>
      <c r="IBQ226" s="54"/>
      <c r="IBR226" s="54"/>
      <c r="IBS226" s="54"/>
      <c r="IBT226" s="54"/>
      <c r="IBU226" s="54"/>
      <c r="IBV226" s="54"/>
      <c r="IBW226" s="54"/>
      <c r="IBX226" s="54"/>
      <c r="IBY226" s="54"/>
      <c r="IBZ226" s="54"/>
      <c r="ICA226" s="54"/>
      <c r="ICB226" s="54"/>
      <c r="ICC226" s="54"/>
      <c r="ICD226" s="54"/>
      <c r="ICE226" s="54"/>
      <c r="ICF226" s="54"/>
      <c r="ICG226" s="54"/>
      <c r="ICH226" s="54"/>
      <c r="ICI226" s="54"/>
      <c r="ICJ226" s="54"/>
      <c r="ICK226" s="54"/>
      <c r="ICL226" s="54"/>
      <c r="ICM226" s="54"/>
      <c r="ICN226" s="54"/>
      <c r="ICO226" s="54"/>
      <c r="ICP226" s="54"/>
      <c r="ICQ226" s="54"/>
      <c r="ICR226" s="54"/>
      <c r="ICS226" s="54"/>
      <c r="ICT226" s="54"/>
      <c r="ICU226" s="54"/>
      <c r="ICV226" s="54"/>
      <c r="ICW226" s="54"/>
      <c r="ICX226" s="54"/>
      <c r="ICY226" s="54"/>
      <c r="ICZ226" s="54"/>
      <c r="IDA226" s="54"/>
      <c r="IDB226" s="54"/>
      <c r="IDC226" s="54"/>
      <c r="IDD226" s="54"/>
      <c r="IDE226" s="54"/>
      <c r="IDF226" s="54"/>
      <c r="IDG226" s="54"/>
      <c r="IDH226" s="54"/>
      <c r="IDI226" s="54"/>
      <c r="IDJ226" s="54"/>
      <c r="IDK226" s="54"/>
      <c r="IDL226" s="54"/>
      <c r="IDM226" s="54"/>
      <c r="IDN226" s="54"/>
      <c r="IDO226" s="54"/>
      <c r="IDP226" s="54"/>
      <c r="IDQ226" s="54"/>
      <c r="IDR226" s="54"/>
      <c r="IDS226" s="54"/>
      <c r="IDT226" s="54"/>
      <c r="IDU226" s="54"/>
      <c r="IDV226" s="54"/>
      <c r="IDW226" s="54"/>
      <c r="IDX226" s="54"/>
      <c r="IDY226" s="54"/>
      <c r="IDZ226" s="54"/>
      <c r="IEA226" s="54"/>
      <c r="IEB226" s="54"/>
      <c r="IEC226" s="54"/>
      <c r="IED226" s="54"/>
      <c r="IEE226" s="54"/>
      <c r="IEF226" s="54"/>
      <c r="IEG226" s="54"/>
      <c r="IEH226" s="54"/>
      <c r="IEI226" s="54"/>
      <c r="IEJ226" s="54"/>
      <c r="IEK226" s="54"/>
      <c r="IEL226" s="54"/>
      <c r="IEM226" s="54"/>
      <c r="IEN226" s="54"/>
      <c r="IEO226" s="54"/>
      <c r="IEP226" s="54"/>
      <c r="IEQ226" s="54"/>
      <c r="IER226" s="54"/>
      <c r="IES226" s="54"/>
      <c r="IET226" s="54"/>
      <c r="IEU226" s="54"/>
      <c r="IEV226" s="54"/>
      <c r="IEW226" s="54"/>
      <c r="IEX226" s="54"/>
      <c r="IEY226" s="54"/>
      <c r="IEZ226" s="54"/>
      <c r="IFA226" s="54"/>
      <c r="IFB226" s="54"/>
      <c r="IFC226" s="54"/>
      <c r="IFD226" s="54"/>
      <c r="IFE226" s="54"/>
      <c r="IFF226" s="54"/>
      <c r="IFG226" s="54"/>
      <c r="IFH226" s="54"/>
      <c r="IFI226" s="54"/>
      <c r="IFJ226" s="54"/>
      <c r="IFK226" s="54"/>
      <c r="IFL226" s="54"/>
      <c r="IFM226" s="54"/>
      <c r="IFN226" s="54"/>
      <c r="IFO226" s="54"/>
      <c r="IFP226" s="54"/>
      <c r="IFQ226" s="54"/>
      <c r="IFR226" s="54"/>
      <c r="IFS226" s="54"/>
      <c r="IFT226" s="54"/>
      <c r="IFU226" s="54"/>
      <c r="IFV226" s="54"/>
      <c r="IFW226" s="54"/>
      <c r="IFX226" s="54"/>
      <c r="IFY226" s="54"/>
      <c r="IFZ226" s="54"/>
      <c r="IGA226" s="54"/>
      <c r="IGB226" s="54"/>
      <c r="IGC226" s="54"/>
      <c r="IGD226" s="54"/>
      <c r="IGE226" s="54"/>
      <c r="IGF226" s="54"/>
      <c r="IGG226" s="54"/>
      <c r="IGH226" s="54"/>
      <c r="IGI226" s="54"/>
      <c r="IGJ226" s="54"/>
      <c r="IGK226" s="54"/>
      <c r="IGL226" s="54"/>
      <c r="IGM226" s="54"/>
      <c r="IGN226" s="54"/>
      <c r="IGO226" s="54"/>
      <c r="IGP226" s="54"/>
      <c r="IGQ226" s="54"/>
      <c r="IGR226" s="54"/>
      <c r="IGS226" s="54"/>
      <c r="IGT226" s="54"/>
      <c r="IGU226" s="54"/>
      <c r="IGV226" s="54"/>
      <c r="IGW226" s="54"/>
      <c r="IGX226" s="54"/>
      <c r="IGY226" s="54"/>
      <c r="IGZ226" s="54"/>
      <c r="IHA226" s="54"/>
      <c r="IHB226" s="54"/>
      <c r="IHC226" s="54"/>
      <c r="IHD226" s="54"/>
      <c r="IHE226" s="54"/>
      <c r="IHF226" s="54"/>
      <c r="IHG226" s="54"/>
      <c r="IHH226" s="54"/>
      <c r="IHI226" s="54"/>
      <c r="IHJ226" s="54"/>
      <c r="IHK226" s="54"/>
      <c r="IHL226" s="54"/>
      <c r="IHM226" s="54"/>
      <c r="IHN226" s="54"/>
      <c r="IHO226" s="54"/>
      <c r="IHP226" s="54"/>
      <c r="IHQ226" s="54"/>
      <c r="IHR226" s="54"/>
      <c r="IHS226" s="54"/>
      <c r="IHT226" s="54"/>
      <c r="IHU226" s="54"/>
      <c r="IHV226" s="54"/>
      <c r="IHW226" s="54"/>
      <c r="IHX226" s="54"/>
      <c r="IHY226" s="54"/>
      <c r="IHZ226" s="54"/>
      <c r="IIA226" s="54"/>
      <c r="IIB226" s="54"/>
      <c r="IIC226" s="54"/>
      <c r="IID226" s="54"/>
      <c r="IIE226" s="54"/>
      <c r="IIF226" s="54"/>
      <c r="IIG226" s="54"/>
      <c r="IIH226" s="54"/>
      <c r="III226" s="54"/>
      <c r="IIJ226" s="54"/>
      <c r="IIK226" s="54"/>
      <c r="IIL226" s="54"/>
      <c r="IIM226" s="54"/>
      <c r="IIN226" s="54"/>
      <c r="IIO226" s="54"/>
      <c r="IIP226" s="54"/>
      <c r="IIQ226" s="54"/>
      <c r="IIR226" s="54"/>
      <c r="IIS226" s="54"/>
      <c r="IIT226" s="54"/>
      <c r="IIU226" s="54"/>
      <c r="IIV226" s="54"/>
      <c r="IIW226" s="54"/>
      <c r="IIX226" s="54"/>
      <c r="IIY226" s="54"/>
      <c r="IIZ226" s="54"/>
      <c r="IJA226" s="54"/>
      <c r="IJB226" s="54"/>
      <c r="IJC226" s="54"/>
      <c r="IJD226" s="54"/>
      <c r="IJE226" s="54"/>
      <c r="IJF226" s="54"/>
      <c r="IJG226" s="54"/>
      <c r="IJH226" s="54"/>
      <c r="IJI226" s="54"/>
      <c r="IJJ226" s="54"/>
      <c r="IJK226" s="54"/>
      <c r="IJL226" s="54"/>
      <c r="IJM226" s="54"/>
      <c r="IJN226" s="54"/>
      <c r="IJO226" s="54"/>
      <c r="IJP226" s="54"/>
      <c r="IJQ226" s="54"/>
      <c r="IJR226" s="54"/>
      <c r="IJS226" s="54"/>
      <c r="IJT226" s="54"/>
      <c r="IJU226" s="54"/>
      <c r="IJV226" s="54"/>
      <c r="IJW226" s="54"/>
      <c r="IJX226" s="54"/>
      <c r="IJY226" s="54"/>
      <c r="IJZ226" s="54"/>
      <c r="IKA226" s="54"/>
      <c r="IKB226" s="54"/>
      <c r="IKC226" s="54"/>
      <c r="IKD226" s="54"/>
      <c r="IKE226" s="54"/>
      <c r="IKF226" s="54"/>
      <c r="IKG226" s="54"/>
      <c r="IKH226" s="54"/>
      <c r="IKI226" s="54"/>
      <c r="IKJ226" s="54"/>
      <c r="IKK226" s="54"/>
      <c r="IKL226" s="54"/>
      <c r="IKM226" s="54"/>
      <c r="IKN226" s="54"/>
      <c r="IKO226" s="54"/>
      <c r="IKP226" s="54"/>
      <c r="IKQ226" s="54"/>
      <c r="IKR226" s="54"/>
      <c r="IKS226" s="54"/>
      <c r="IKT226" s="54"/>
      <c r="IKU226" s="54"/>
      <c r="IKV226" s="54"/>
      <c r="IKW226" s="54"/>
      <c r="IKX226" s="54"/>
      <c r="IKY226" s="54"/>
      <c r="IKZ226" s="54"/>
      <c r="ILA226" s="54"/>
      <c r="ILB226" s="54"/>
      <c r="ILC226" s="54"/>
      <c r="ILD226" s="54"/>
      <c r="ILE226" s="54"/>
      <c r="ILF226" s="54"/>
      <c r="ILG226" s="54"/>
      <c r="ILH226" s="54"/>
      <c r="ILI226" s="54"/>
      <c r="ILJ226" s="54"/>
      <c r="ILK226" s="54"/>
      <c r="ILL226" s="54"/>
      <c r="ILM226" s="54"/>
      <c r="ILN226" s="54"/>
      <c r="ILO226" s="54"/>
      <c r="ILP226" s="54"/>
      <c r="ILQ226" s="54"/>
      <c r="ILR226" s="54"/>
      <c r="ILS226" s="54"/>
      <c r="ILT226" s="54"/>
      <c r="ILU226" s="54"/>
      <c r="ILV226" s="54"/>
      <c r="ILW226" s="54"/>
      <c r="ILX226" s="54"/>
      <c r="ILY226" s="54"/>
      <c r="ILZ226" s="54"/>
      <c r="IMA226" s="54"/>
      <c r="IMB226" s="54"/>
      <c r="IMC226" s="54"/>
      <c r="IMD226" s="54"/>
      <c r="IME226" s="54"/>
      <c r="IMF226" s="54"/>
      <c r="IMG226" s="54"/>
      <c r="IMH226" s="54"/>
      <c r="IMI226" s="54"/>
      <c r="IMJ226" s="54"/>
      <c r="IMK226" s="54"/>
      <c r="IML226" s="54"/>
      <c r="IMM226" s="54"/>
      <c r="IMN226" s="54"/>
      <c r="IMO226" s="54"/>
      <c r="IMP226" s="54"/>
      <c r="IMQ226" s="54"/>
      <c r="IMR226" s="54"/>
      <c r="IMS226" s="54"/>
      <c r="IMT226" s="54"/>
      <c r="IMU226" s="54"/>
      <c r="IMV226" s="54"/>
      <c r="IMW226" s="54"/>
      <c r="IMX226" s="54"/>
      <c r="IMY226" s="54"/>
      <c r="IMZ226" s="54"/>
      <c r="INA226" s="54"/>
      <c r="INB226" s="54"/>
      <c r="INC226" s="54"/>
      <c r="IND226" s="54"/>
      <c r="INE226" s="54"/>
      <c r="INF226" s="54"/>
      <c r="ING226" s="54"/>
      <c r="INH226" s="54"/>
      <c r="INI226" s="54"/>
      <c r="INJ226" s="54"/>
      <c r="INK226" s="54"/>
      <c r="INL226" s="54"/>
      <c r="INM226" s="54"/>
      <c r="INN226" s="54"/>
      <c r="INO226" s="54"/>
      <c r="INP226" s="54"/>
      <c r="INQ226" s="54"/>
      <c r="INR226" s="54"/>
      <c r="INS226" s="54"/>
      <c r="INT226" s="54"/>
      <c r="INU226" s="54"/>
      <c r="INV226" s="54"/>
      <c r="INW226" s="54"/>
      <c r="INX226" s="54"/>
      <c r="INY226" s="54"/>
      <c r="INZ226" s="54"/>
      <c r="IOA226" s="54"/>
      <c r="IOB226" s="54"/>
      <c r="IOC226" s="54"/>
      <c r="IOD226" s="54"/>
      <c r="IOE226" s="54"/>
      <c r="IOF226" s="54"/>
      <c r="IOG226" s="54"/>
      <c r="IOH226" s="54"/>
      <c r="IOI226" s="54"/>
      <c r="IOJ226" s="54"/>
      <c r="IOK226" s="54"/>
      <c r="IOL226" s="54"/>
      <c r="IOM226" s="54"/>
      <c r="ION226" s="54"/>
      <c r="IOO226" s="54"/>
      <c r="IOP226" s="54"/>
      <c r="IOQ226" s="54"/>
      <c r="IOR226" s="54"/>
      <c r="IOS226" s="54"/>
      <c r="IOT226" s="54"/>
      <c r="IOU226" s="54"/>
      <c r="IOV226" s="54"/>
      <c r="IOW226" s="54"/>
      <c r="IOX226" s="54"/>
      <c r="IOY226" s="54"/>
      <c r="IOZ226" s="54"/>
      <c r="IPA226" s="54"/>
      <c r="IPB226" s="54"/>
      <c r="IPC226" s="54"/>
      <c r="IPD226" s="54"/>
      <c r="IPE226" s="54"/>
      <c r="IPF226" s="54"/>
      <c r="IPG226" s="54"/>
      <c r="IPH226" s="54"/>
      <c r="IPI226" s="54"/>
      <c r="IPJ226" s="54"/>
      <c r="IPK226" s="54"/>
      <c r="IPL226" s="54"/>
      <c r="IPM226" s="54"/>
      <c r="IPN226" s="54"/>
      <c r="IPO226" s="54"/>
      <c r="IPP226" s="54"/>
      <c r="IPQ226" s="54"/>
      <c r="IPR226" s="54"/>
      <c r="IPS226" s="54"/>
      <c r="IPT226" s="54"/>
      <c r="IPU226" s="54"/>
      <c r="IPV226" s="54"/>
      <c r="IPW226" s="54"/>
      <c r="IPX226" s="54"/>
      <c r="IPY226" s="54"/>
      <c r="IPZ226" s="54"/>
      <c r="IQA226" s="54"/>
      <c r="IQB226" s="54"/>
      <c r="IQC226" s="54"/>
      <c r="IQD226" s="54"/>
      <c r="IQE226" s="54"/>
      <c r="IQF226" s="54"/>
      <c r="IQG226" s="54"/>
      <c r="IQH226" s="54"/>
      <c r="IQI226" s="54"/>
      <c r="IQJ226" s="54"/>
      <c r="IQK226" s="54"/>
      <c r="IQL226" s="54"/>
      <c r="IQM226" s="54"/>
      <c r="IQN226" s="54"/>
      <c r="IQO226" s="54"/>
      <c r="IQP226" s="54"/>
      <c r="IQQ226" s="54"/>
      <c r="IQR226" s="54"/>
      <c r="IQS226" s="54"/>
      <c r="IQT226" s="54"/>
      <c r="IQU226" s="54"/>
      <c r="IQV226" s="54"/>
      <c r="IQW226" s="54"/>
      <c r="IQX226" s="54"/>
      <c r="IQY226" s="54"/>
      <c r="IQZ226" s="54"/>
      <c r="IRA226" s="54"/>
      <c r="IRB226" s="54"/>
      <c r="IRC226" s="54"/>
      <c r="IRD226" s="54"/>
      <c r="IRE226" s="54"/>
      <c r="IRF226" s="54"/>
      <c r="IRG226" s="54"/>
      <c r="IRH226" s="54"/>
      <c r="IRI226" s="54"/>
      <c r="IRJ226" s="54"/>
      <c r="IRK226" s="54"/>
      <c r="IRL226" s="54"/>
      <c r="IRM226" s="54"/>
      <c r="IRN226" s="54"/>
      <c r="IRO226" s="54"/>
      <c r="IRP226" s="54"/>
      <c r="IRQ226" s="54"/>
      <c r="IRR226" s="54"/>
      <c r="IRS226" s="54"/>
      <c r="IRT226" s="54"/>
      <c r="IRU226" s="54"/>
      <c r="IRV226" s="54"/>
      <c r="IRW226" s="54"/>
      <c r="IRX226" s="54"/>
      <c r="IRY226" s="54"/>
      <c r="IRZ226" s="54"/>
      <c r="ISA226" s="54"/>
      <c r="ISB226" s="54"/>
      <c r="ISC226" s="54"/>
      <c r="ISD226" s="54"/>
      <c r="ISE226" s="54"/>
      <c r="ISF226" s="54"/>
      <c r="ISG226" s="54"/>
      <c r="ISH226" s="54"/>
      <c r="ISI226" s="54"/>
      <c r="ISJ226" s="54"/>
      <c r="ISK226" s="54"/>
      <c r="ISL226" s="54"/>
      <c r="ISM226" s="54"/>
      <c r="ISN226" s="54"/>
      <c r="ISO226" s="54"/>
      <c r="ISP226" s="54"/>
      <c r="ISQ226" s="54"/>
      <c r="ISR226" s="54"/>
      <c r="ISS226" s="54"/>
      <c r="IST226" s="54"/>
      <c r="ISU226" s="54"/>
      <c r="ISV226" s="54"/>
      <c r="ISW226" s="54"/>
      <c r="ISX226" s="54"/>
      <c r="ISY226" s="54"/>
      <c r="ISZ226" s="54"/>
      <c r="ITA226" s="54"/>
      <c r="ITB226" s="54"/>
      <c r="ITC226" s="54"/>
      <c r="ITD226" s="54"/>
      <c r="ITE226" s="54"/>
      <c r="ITF226" s="54"/>
      <c r="ITG226" s="54"/>
      <c r="ITH226" s="54"/>
      <c r="ITI226" s="54"/>
      <c r="ITJ226" s="54"/>
      <c r="ITK226" s="54"/>
      <c r="ITL226" s="54"/>
      <c r="ITM226" s="54"/>
      <c r="ITN226" s="54"/>
      <c r="ITO226" s="54"/>
      <c r="ITP226" s="54"/>
      <c r="ITQ226" s="54"/>
      <c r="ITR226" s="54"/>
      <c r="ITS226" s="54"/>
      <c r="ITT226" s="54"/>
      <c r="ITU226" s="54"/>
      <c r="ITV226" s="54"/>
      <c r="ITW226" s="54"/>
      <c r="ITX226" s="54"/>
      <c r="ITY226" s="54"/>
      <c r="ITZ226" s="54"/>
      <c r="IUA226" s="54"/>
      <c r="IUB226" s="54"/>
      <c r="IUC226" s="54"/>
      <c r="IUD226" s="54"/>
      <c r="IUE226" s="54"/>
      <c r="IUF226" s="54"/>
      <c r="IUG226" s="54"/>
      <c r="IUH226" s="54"/>
      <c r="IUI226" s="54"/>
      <c r="IUJ226" s="54"/>
      <c r="IUK226" s="54"/>
      <c r="IUL226" s="54"/>
      <c r="IUM226" s="54"/>
      <c r="IUN226" s="54"/>
      <c r="IUO226" s="54"/>
      <c r="IUP226" s="54"/>
      <c r="IUQ226" s="54"/>
      <c r="IUR226" s="54"/>
      <c r="IUS226" s="54"/>
      <c r="IUT226" s="54"/>
      <c r="IUU226" s="54"/>
      <c r="IUV226" s="54"/>
      <c r="IUW226" s="54"/>
      <c r="IUX226" s="54"/>
      <c r="IUY226" s="54"/>
      <c r="IUZ226" s="54"/>
      <c r="IVA226" s="54"/>
      <c r="IVB226" s="54"/>
      <c r="IVC226" s="54"/>
      <c r="IVD226" s="54"/>
      <c r="IVE226" s="54"/>
      <c r="IVF226" s="54"/>
      <c r="IVG226" s="54"/>
      <c r="IVH226" s="54"/>
      <c r="IVI226" s="54"/>
      <c r="IVJ226" s="54"/>
      <c r="IVK226" s="54"/>
      <c r="IVL226" s="54"/>
      <c r="IVM226" s="54"/>
      <c r="IVN226" s="54"/>
      <c r="IVO226" s="54"/>
      <c r="IVP226" s="54"/>
      <c r="IVQ226" s="54"/>
      <c r="IVR226" s="54"/>
      <c r="IVS226" s="54"/>
      <c r="IVT226" s="54"/>
      <c r="IVU226" s="54"/>
      <c r="IVV226" s="54"/>
      <c r="IVW226" s="54"/>
      <c r="IVX226" s="54"/>
      <c r="IVY226" s="54"/>
      <c r="IVZ226" s="54"/>
      <c r="IWA226" s="54"/>
      <c r="IWB226" s="54"/>
      <c r="IWC226" s="54"/>
      <c r="IWD226" s="54"/>
      <c r="IWE226" s="54"/>
      <c r="IWF226" s="54"/>
      <c r="IWG226" s="54"/>
      <c r="IWH226" s="54"/>
      <c r="IWI226" s="54"/>
      <c r="IWJ226" s="54"/>
      <c r="IWK226" s="54"/>
      <c r="IWL226" s="54"/>
      <c r="IWM226" s="54"/>
      <c r="IWN226" s="54"/>
      <c r="IWO226" s="54"/>
      <c r="IWP226" s="54"/>
      <c r="IWQ226" s="54"/>
      <c r="IWR226" s="54"/>
      <c r="IWS226" s="54"/>
      <c r="IWT226" s="54"/>
      <c r="IWU226" s="54"/>
      <c r="IWV226" s="54"/>
      <c r="IWW226" s="54"/>
      <c r="IWX226" s="54"/>
      <c r="IWY226" s="54"/>
      <c r="IWZ226" s="54"/>
      <c r="IXA226" s="54"/>
      <c r="IXB226" s="54"/>
      <c r="IXC226" s="54"/>
      <c r="IXD226" s="54"/>
      <c r="IXE226" s="54"/>
      <c r="IXF226" s="54"/>
      <c r="IXG226" s="54"/>
      <c r="IXH226" s="54"/>
      <c r="IXI226" s="54"/>
      <c r="IXJ226" s="54"/>
      <c r="IXK226" s="54"/>
      <c r="IXL226" s="54"/>
      <c r="IXM226" s="54"/>
      <c r="IXN226" s="54"/>
      <c r="IXO226" s="54"/>
      <c r="IXP226" s="54"/>
      <c r="IXQ226" s="54"/>
      <c r="IXR226" s="54"/>
      <c r="IXS226" s="54"/>
      <c r="IXT226" s="54"/>
      <c r="IXU226" s="54"/>
      <c r="IXV226" s="54"/>
      <c r="IXW226" s="54"/>
      <c r="IXX226" s="54"/>
      <c r="IXY226" s="54"/>
      <c r="IXZ226" s="54"/>
      <c r="IYA226" s="54"/>
      <c r="IYB226" s="54"/>
      <c r="IYC226" s="54"/>
      <c r="IYD226" s="54"/>
      <c r="IYE226" s="54"/>
      <c r="IYF226" s="54"/>
      <c r="IYG226" s="54"/>
      <c r="IYH226" s="54"/>
      <c r="IYI226" s="54"/>
      <c r="IYJ226" s="54"/>
      <c r="IYK226" s="54"/>
      <c r="IYL226" s="54"/>
      <c r="IYM226" s="54"/>
      <c r="IYN226" s="54"/>
      <c r="IYO226" s="54"/>
      <c r="IYP226" s="54"/>
      <c r="IYQ226" s="54"/>
      <c r="IYR226" s="54"/>
      <c r="IYS226" s="54"/>
      <c r="IYT226" s="54"/>
      <c r="IYU226" s="54"/>
      <c r="IYV226" s="54"/>
      <c r="IYW226" s="54"/>
      <c r="IYX226" s="54"/>
      <c r="IYY226" s="54"/>
      <c r="IYZ226" s="54"/>
      <c r="IZA226" s="54"/>
      <c r="IZB226" s="54"/>
      <c r="IZC226" s="54"/>
      <c r="IZD226" s="54"/>
      <c r="IZE226" s="54"/>
      <c r="IZF226" s="54"/>
      <c r="IZG226" s="54"/>
      <c r="IZH226" s="54"/>
      <c r="IZI226" s="54"/>
      <c r="IZJ226" s="54"/>
      <c r="IZK226" s="54"/>
      <c r="IZL226" s="54"/>
      <c r="IZM226" s="54"/>
      <c r="IZN226" s="54"/>
      <c r="IZO226" s="54"/>
      <c r="IZP226" s="54"/>
      <c r="IZQ226" s="54"/>
      <c r="IZR226" s="54"/>
      <c r="IZS226" s="54"/>
      <c r="IZT226" s="54"/>
      <c r="IZU226" s="54"/>
      <c r="IZV226" s="54"/>
      <c r="IZW226" s="54"/>
      <c r="IZX226" s="54"/>
      <c r="IZY226" s="54"/>
      <c r="IZZ226" s="54"/>
      <c r="JAA226" s="54"/>
      <c r="JAB226" s="54"/>
      <c r="JAC226" s="54"/>
      <c r="JAD226" s="54"/>
      <c r="JAE226" s="54"/>
      <c r="JAF226" s="54"/>
      <c r="JAG226" s="54"/>
      <c r="JAH226" s="54"/>
      <c r="JAI226" s="54"/>
      <c r="JAJ226" s="54"/>
      <c r="JAK226" s="54"/>
      <c r="JAL226" s="54"/>
      <c r="JAM226" s="54"/>
      <c r="JAN226" s="54"/>
      <c r="JAO226" s="54"/>
      <c r="JAP226" s="54"/>
      <c r="JAQ226" s="54"/>
      <c r="JAR226" s="54"/>
      <c r="JAS226" s="54"/>
      <c r="JAT226" s="54"/>
      <c r="JAU226" s="54"/>
      <c r="JAV226" s="54"/>
      <c r="JAW226" s="54"/>
      <c r="JAX226" s="54"/>
      <c r="JAY226" s="54"/>
      <c r="JAZ226" s="54"/>
      <c r="JBA226" s="54"/>
      <c r="JBB226" s="54"/>
      <c r="JBC226" s="54"/>
      <c r="JBD226" s="54"/>
      <c r="JBE226" s="54"/>
      <c r="JBF226" s="54"/>
      <c r="JBG226" s="54"/>
      <c r="JBH226" s="54"/>
      <c r="JBI226" s="54"/>
      <c r="JBJ226" s="54"/>
      <c r="JBK226" s="54"/>
      <c r="JBL226" s="54"/>
      <c r="JBM226" s="54"/>
      <c r="JBN226" s="54"/>
      <c r="JBO226" s="54"/>
      <c r="JBP226" s="54"/>
      <c r="JBQ226" s="54"/>
      <c r="JBR226" s="54"/>
      <c r="JBS226" s="54"/>
      <c r="JBT226" s="54"/>
      <c r="JBU226" s="54"/>
      <c r="JBV226" s="54"/>
      <c r="JBW226" s="54"/>
      <c r="JBX226" s="54"/>
      <c r="JBY226" s="54"/>
      <c r="JBZ226" s="54"/>
      <c r="JCA226" s="54"/>
      <c r="JCB226" s="54"/>
      <c r="JCC226" s="54"/>
      <c r="JCD226" s="54"/>
      <c r="JCE226" s="54"/>
      <c r="JCF226" s="54"/>
      <c r="JCG226" s="54"/>
      <c r="JCH226" s="54"/>
      <c r="JCI226" s="54"/>
      <c r="JCJ226" s="54"/>
      <c r="JCK226" s="54"/>
      <c r="JCL226" s="54"/>
      <c r="JCM226" s="54"/>
      <c r="JCN226" s="54"/>
      <c r="JCO226" s="54"/>
      <c r="JCP226" s="54"/>
      <c r="JCQ226" s="54"/>
      <c r="JCR226" s="54"/>
      <c r="JCS226" s="54"/>
      <c r="JCT226" s="54"/>
      <c r="JCU226" s="54"/>
      <c r="JCV226" s="54"/>
      <c r="JCW226" s="54"/>
      <c r="JCX226" s="54"/>
      <c r="JCY226" s="54"/>
      <c r="JCZ226" s="54"/>
      <c r="JDA226" s="54"/>
      <c r="JDB226" s="54"/>
      <c r="JDC226" s="54"/>
      <c r="JDD226" s="54"/>
      <c r="JDE226" s="54"/>
      <c r="JDF226" s="54"/>
      <c r="JDG226" s="54"/>
      <c r="JDH226" s="54"/>
      <c r="JDI226" s="54"/>
      <c r="JDJ226" s="54"/>
      <c r="JDK226" s="54"/>
      <c r="JDL226" s="54"/>
      <c r="JDM226" s="54"/>
      <c r="JDN226" s="54"/>
      <c r="JDO226" s="54"/>
      <c r="JDP226" s="54"/>
      <c r="JDQ226" s="54"/>
      <c r="JDR226" s="54"/>
      <c r="JDS226" s="54"/>
      <c r="JDT226" s="54"/>
      <c r="JDU226" s="54"/>
      <c r="JDV226" s="54"/>
      <c r="JDW226" s="54"/>
      <c r="JDX226" s="54"/>
      <c r="JDY226" s="54"/>
      <c r="JDZ226" s="54"/>
      <c r="JEA226" s="54"/>
      <c r="JEB226" s="54"/>
      <c r="JEC226" s="54"/>
      <c r="JED226" s="54"/>
      <c r="JEE226" s="54"/>
      <c r="JEF226" s="54"/>
      <c r="JEG226" s="54"/>
      <c r="JEH226" s="54"/>
      <c r="JEI226" s="54"/>
      <c r="JEJ226" s="54"/>
      <c r="JEK226" s="54"/>
      <c r="JEL226" s="54"/>
      <c r="JEM226" s="54"/>
      <c r="JEN226" s="54"/>
      <c r="JEO226" s="54"/>
      <c r="JEP226" s="54"/>
      <c r="JEQ226" s="54"/>
      <c r="JER226" s="54"/>
      <c r="JES226" s="54"/>
      <c r="JET226" s="54"/>
      <c r="JEU226" s="54"/>
      <c r="JEV226" s="54"/>
      <c r="JEW226" s="54"/>
      <c r="JEX226" s="54"/>
      <c r="JEY226" s="54"/>
      <c r="JEZ226" s="54"/>
      <c r="JFA226" s="54"/>
      <c r="JFB226" s="54"/>
      <c r="JFC226" s="54"/>
      <c r="JFD226" s="54"/>
      <c r="JFE226" s="54"/>
      <c r="JFF226" s="54"/>
      <c r="JFG226" s="54"/>
      <c r="JFH226" s="54"/>
      <c r="JFI226" s="54"/>
      <c r="JFJ226" s="54"/>
      <c r="JFK226" s="54"/>
      <c r="JFL226" s="54"/>
      <c r="JFM226" s="54"/>
      <c r="JFN226" s="54"/>
      <c r="JFO226" s="54"/>
      <c r="JFP226" s="54"/>
      <c r="JFQ226" s="54"/>
      <c r="JFR226" s="54"/>
      <c r="JFS226" s="54"/>
      <c r="JFT226" s="54"/>
      <c r="JFU226" s="54"/>
      <c r="JFV226" s="54"/>
      <c r="JFW226" s="54"/>
      <c r="JFX226" s="54"/>
      <c r="JFY226" s="54"/>
      <c r="JFZ226" s="54"/>
      <c r="JGA226" s="54"/>
      <c r="JGB226" s="54"/>
      <c r="JGC226" s="54"/>
      <c r="JGD226" s="54"/>
      <c r="JGE226" s="54"/>
      <c r="JGF226" s="54"/>
      <c r="JGG226" s="54"/>
      <c r="JGH226" s="54"/>
      <c r="JGI226" s="54"/>
      <c r="JGJ226" s="54"/>
      <c r="JGK226" s="54"/>
      <c r="JGL226" s="54"/>
      <c r="JGM226" s="54"/>
      <c r="JGN226" s="54"/>
      <c r="JGO226" s="54"/>
      <c r="JGP226" s="54"/>
      <c r="JGQ226" s="54"/>
      <c r="JGR226" s="54"/>
      <c r="JGS226" s="54"/>
      <c r="JGT226" s="54"/>
      <c r="JGU226" s="54"/>
      <c r="JGV226" s="54"/>
      <c r="JGW226" s="54"/>
      <c r="JGX226" s="54"/>
      <c r="JGY226" s="54"/>
      <c r="JGZ226" s="54"/>
      <c r="JHA226" s="54"/>
      <c r="JHB226" s="54"/>
      <c r="JHC226" s="54"/>
      <c r="JHD226" s="54"/>
      <c r="JHE226" s="54"/>
      <c r="JHF226" s="54"/>
      <c r="JHG226" s="54"/>
      <c r="JHH226" s="54"/>
      <c r="JHI226" s="54"/>
      <c r="JHJ226" s="54"/>
      <c r="JHK226" s="54"/>
      <c r="JHL226" s="54"/>
      <c r="JHM226" s="54"/>
      <c r="JHN226" s="54"/>
      <c r="JHO226" s="54"/>
      <c r="JHP226" s="54"/>
      <c r="JHQ226" s="54"/>
      <c r="JHR226" s="54"/>
      <c r="JHS226" s="54"/>
      <c r="JHT226" s="54"/>
      <c r="JHU226" s="54"/>
      <c r="JHV226" s="54"/>
      <c r="JHW226" s="54"/>
      <c r="JHX226" s="54"/>
      <c r="JHY226" s="54"/>
      <c r="JHZ226" s="54"/>
      <c r="JIA226" s="54"/>
      <c r="JIB226" s="54"/>
      <c r="JIC226" s="54"/>
      <c r="JID226" s="54"/>
      <c r="JIE226" s="54"/>
      <c r="JIF226" s="54"/>
      <c r="JIG226" s="54"/>
      <c r="JIH226" s="54"/>
      <c r="JII226" s="54"/>
      <c r="JIJ226" s="54"/>
      <c r="JIK226" s="54"/>
      <c r="JIL226" s="54"/>
      <c r="JIM226" s="54"/>
      <c r="JIN226" s="54"/>
      <c r="JIO226" s="54"/>
      <c r="JIP226" s="54"/>
      <c r="JIQ226" s="54"/>
      <c r="JIR226" s="54"/>
      <c r="JIS226" s="54"/>
      <c r="JIT226" s="54"/>
      <c r="JIU226" s="54"/>
      <c r="JIV226" s="54"/>
      <c r="JIW226" s="54"/>
      <c r="JIX226" s="54"/>
      <c r="JIY226" s="54"/>
      <c r="JIZ226" s="54"/>
      <c r="JJA226" s="54"/>
      <c r="JJB226" s="54"/>
      <c r="JJC226" s="54"/>
      <c r="JJD226" s="54"/>
      <c r="JJE226" s="54"/>
      <c r="JJF226" s="54"/>
      <c r="JJG226" s="54"/>
      <c r="JJH226" s="54"/>
      <c r="JJI226" s="54"/>
      <c r="JJJ226" s="54"/>
      <c r="JJK226" s="54"/>
      <c r="JJL226" s="54"/>
      <c r="JJM226" s="54"/>
      <c r="JJN226" s="54"/>
      <c r="JJO226" s="54"/>
      <c r="JJP226" s="54"/>
      <c r="JJQ226" s="54"/>
      <c r="JJR226" s="54"/>
      <c r="JJS226" s="54"/>
      <c r="JJT226" s="54"/>
      <c r="JJU226" s="54"/>
      <c r="JJV226" s="54"/>
      <c r="JJW226" s="54"/>
      <c r="JJX226" s="54"/>
      <c r="JJY226" s="54"/>
      <c r="JJZ226" s="54"/>
      <c r="JKA226" s="54"/>
      <c r="JKB226" s="54"/>
      <c r="JKC226" s="54"/>
      <c r="JKD226" s="54"/>
      <c r="JKE226" s="54"/>
      <c r="JKF226" s="54"/>
      <c r="JKG226" s="54"/>
      <c r="JKH226" s="54"/>
      <c r="JKI226" s="54"/>
      <c r="JKJ226" s="54"/>
      <c r="JKK226" s="54"/>
      <c r="JKL226" s="54"/>
      <c r="JKM226" s="54"/>
      <c r="JKN226" s="54"/>
      <c r="JKO226" s="54"/>
      <c r="JKP226" s="54"/>
      <c r="JKQ226" s="54"/>
      <c r="JKR226" s="54"/>
      <c r="JKS226" s="54"/>
      <c r="JKT226" s="54"/>
      <c r="JKU226" s="54"/>
      <c r="JKV226" s="54"/>
      <c r="JKW226" s="54"/>
      <c r="JKX226" s="54"/>
      <c r="JKY226" s="54"/>
      <c r="JKZ226" s="54"/>
      <c r="JLA226" s="54"/>
      <c r="JLB226" s="54"/>
      <c r="JLC226" s="54"/>
      <c r="JLD226" s="54"/>
      <c r="JLE226" s="54"/>
      <c r="JLF226" s="54"/>
      <c r="JLG226" s="54"/>
      <c r="JLH226" s="54"/>
      <c r="JLI226" s="54"/>
      <c r="JLJ226" s="54"/>
      <c r="JLK226" s="54"/>
      <c r="JLL226" s="54"/>
      <c r="JLM226" s="54"/>
      <c r="JLN226" s="54"/>
      <c r="JLO226" s="54"/>
      <c r="JLP226" s="54"/>
      <c r="JLQ226" s="54"/>
      <c r="JLR226" s="54"/>
      <c r="JLS226" s="54"/>
      <c r="JLT226" s="54"/>
      <c r="JLU226" s="54"/>
      <c r="JLV226" s="54"/>
      <c r="JLW226" s="54"/>
      <c r="JLX226" s="54"/>
      <c r="JLY226" s="54"/>
      <c r="JLZ226" s="54"/>
      <c r="JMA226" s="54"/>
      <c r="JMB226" s="54"/>
      <c r="JMC226" s="54"/>
      <c r="JMD226" s="54"/>
      <c r="JME226" s="54"/>
      <c r="JMF226" s="54"/>
      <c r="JMG226" s="54"/>
      <c r="JMH226" s="54"/>
      <c r="JMI226" s="54"/>
      <c r="JMJ226" s="54"/>
      <c r="JMK226" s="54"/>
      <c r="JML226" s="54"/>
      <c r="JMM226" s="54"/>
      <c r="JMN226" s="54"/>
      <c r="JMO226" s="54"/>
      <c r="JMP226" s="54"/>
      <c r="JMQ226" s="54"/>
      <c r="JMR226" s="54"/>
      <c r="JMS226" s="54"/>
      <c r="JMT226" s="54"/>
      <c r="JMU226" s="54"/>
      <c r="JMV226" s="54"/>
      <c r="JMW226" s="54"/>
      <c r="JMX226" s="54"/>
      <c r="JMY226" s="54"/>
      <c r="JMZ226" s="54"/>
      <c r="JNA226" s="54"/>
      <c r="JNB226" s="54"/>
      <c r="JNC226" s="54"/>
      <c r="JND226" s="54"/>
      <c r="JNE226" s="54"/>
      <c r="JNF226" s="54"/>
      <c r="JNG226" s="54"/>
      <c r="JNH226" s="54"/>
      <c r="JNI226" s="54"/>
      <c r="JNJ226" s="54"/>
      <c r="JNK226" s="54"/>
      <c r="JNL226" s="54"/>
      <c r="JNM226" s="54"/>
      <c r="JNN226" s="54"/>
      <c r="JNO226" s="54"/>
      <c r="JNP226" s="54"/>
      <c r="JNQ226" s="54"/>
      <c r="JNR226" s="54"/>
      <c r="JNS226" s="54"/>
      <c r="JNT226" s="54"/>
      <c r="JNU226" s="54"/>
      <c r="JNV226" s="54"/>
      <c r="JNW226" s="54"/>
      <c r="JNX226" s="54"/>
      <c r="JNY226" s="54"/>
      <c r="JNZ226" s="54"/>
      <c r="JOA226" s="54"/>
      <c r="JOB226" s="54"/>
      <c r="JOC226" s="54"/>
      <c r="JOD226" s="54"/>
      <c r="JOE226" s="54"/>
      <c r="JOF226" s="54"/>
      <c r="JOG226" s="54"/>
      <c r="JOH226" s="54"/>
      <c r="JOI226" s="54"/>
      <c r="JOJ226" s="54"/>
      <c r="JOK226" s="54"/>
      <c r="JOL226" s="54"/>
      <c r="JOM226" s="54"/>
      <c r="JON226" s="54"/>
      <c r="JOO226" s="54"/>
      <c r="JOP226" s="54"/>
      <c r="JOQ226" s="54"/>
      <c r="JOR226" s="54"/>
      <c r="JOS226" s="54"/>
      <c r="JOT226" s="54"/>
      <c r="JOU226" s="54"/>
      <c r="JOV226" s="54"/>
      <c r="JOW226" s="54"/>
      <c r="JOX226" s="54"/>
      <c r="JOY226" s="54"/>
      <c r="JOZ226" s="54"/>
      <c r="JPA226" s="54"/>
      <c r="JPB226" s="54"/>
      <c r="JPC226" s="54"/>
      <c r="JPD226" s="54"/>
      <c r="JPE226" s="54"/>
      <c r="JPF226" s="54"/>
      <c r="JPG226" s="54"/>
      <c r="JPH226" s="54"/>
      <c r="JPI226" s="54"/>
      <c r="JPJ226" s="54"/>
      <c r="JPK226" s="54"/>
      <c r="JPL226" s="54"/>
      <c r="JPM226" s="54"/>
      <c r="JPN226" s="54"/>
      <c r="JPO226" s="54"/>
      <c r="JPP226" s="54"/>
      <c r="JPQ226" s="54"/>
      <c r="JPR226" s="54"/>
      <c r="JPS226" s="54"/>
      <c r="JPT226" s="54"/>
      <c r="JPU226" s="54"/>
      <c r="JPV226" s="54"/>
      <c r="JPW226" s="54"/>
      <c r="JPX226" s="54"/>
      <c r="JPY226" s="54"/>
      <c r="JPZ226" s="54"/>
      <c r="JQA226" s="54"/>
      <c r="JQB226" s="54"/>
      <c r="JQC226" s="54"/>
      <c r="JQD226" s="54"/>
      <c r="JQE226" s="54"/>
      <c r="JQF226" s="54"/>
      <c r="JQG226" s="54"/>
      <c r="JQH226" s="54"/>
      <c r="JQI226" s="54"/>
      <c r="JQJ226" s="54"/>
      <c r="JQK226" s="54"/>
      <c r="JQL226" s="54"/>
      <c r="JQM226" s="54"/>
      <c r="JQN226" s="54"/>
      <c r="JQO226" s="54"/>
      <c r="JQP226" s="54"/>
      <c r="JQQ226" s="54"/>
      <c r="JQR226" s="54"/>
      <c r="JQS226" s="54"/>
      <c r="JQT226" s="54"/>
      <c r="JQU226" s="54"/>
      <c r="JQV226" s="54"/>
      <c r="JQW226" s="54"/>
      <c r="JQX226" s="54"/>
      <c r="JQY226" s="54"/>
      <c r="JQZ226" s="54"/>
      <c r="JRA226" s="54"/>
      <c r="JRB226" s="54"/>
      <c r="JRC226" s="54"/>
      <c r="JRD226" s="54"/>
      <c r="JRE226" s="54"/>
      <c r="JRF226" s="54"/>
      <c r="JRG226" s="54"/>
      <c r="JRH226" s="54"/>
      <c r="JRI226" s="54"/>
      <c r="JRJ226" s="54"/>
      <c r="JRK226" s="54"/>
      <c r="JRL226" s="54"/>
      <c r="JRM226" s="54"/>
      <c r="JRN226" s="54"/>
      <c r="JRO226" s="54"/>
      <c r="JRP226" s="54"/>
      <c r="JRQ226" s="54"/>
      <c r="JRR226" s="54"/>
      <c r="JRS226" s="54"/>
      <c r="JRT226" s="54"/>
      <c r="JRU226" s="54"/>
      <c r="JRV226" s="54"/>
      <c r="JRW226" s="54"/>
      <c r="JRX226" s="54"/>
      <c r="JRY226" s="54"/>
      <c r="JRZ226" s="54"/>
      <c r="JSA226" s="54"/>
      <c r="JSB226" s="54"/>
      <c r="JSC226" s="54"/>
      <c r="JSD226" s="54"/>
      <c r="JSE226" s="54"/>
      <c r="JSF226" s="54"/>
      <c r="JSG226" s="54"/>
      <c r="JSH226" s="54"/>
      <c r="JSI226" s="54"/>
      <c r="JSJ226" s="54"/>
      <c r="JSK226" s="54"/>
      <c r="JSL226" s="54"/>
      <c r="JSM226" s="54"/>
      <c r="JSN226" s="54"/>
      <c r="JSO226" s="54"/>
      <c r="JSP226" s="54"/>
      <c r="JSQ226" s="54"/>
      <c r="JSR226" s="54"/>
      <c r="JSS226" s="54"/>
      <c r="JST226" s="54"/>
      <c r="JSU226" s="54"/>
      <c r="JSV226" s="54"/>
      <c r="JSW226" s="54"/>
      <c r="JSX226" s="54"/>
      <c r="JSY226" s="54"/>
      <c r="JSZ226" s="54"/>
      <c r="JTA226" s="54"/>
      <c r="JTB226" s="54"/>
      <c r="JTC226" s="54"/>
      <c r="JTD226" s="54"/>
      <c r="JTE226" s="54"/>
      <c r="JTF226" s="54"/>
      <c r="JTG226" s="54"/>
      <c r="JTH226" s="54"/>
      <c r="JTI226" s="54"/>
      <c r="JTJ226" s="54"/>
      <c r="JTK226" s="54"/>
      <c r="JTL226" s="54"/>
      <c r="JTM226" s="54"/>
      <c r="JTN226" s="54"/>
      <c r="JTO226" s="54"/>
      <c r="JTP226" s="54"/>
      <c r="JTQ226" s="54"/>
      <c r="JTR226" s="54"/>
      <c r="JTS226" s="54"/>
      <c r="JTT226" s="54"/>
      <c r="JTU226" s="54"/>
      <c r="JTV226" s="54"/>
      <c r="JTW226" s="54"/>
      <c r="JTX226" s="54"/>
      <c r="JTY226" s="54"/>
      <c r="JTZ226" s="54"/>
      <c r="JUA226" s="54"/>
      <c r="JUB226" s="54"/>
      <c r="JUC226" s="54"/>
      <c r="JUD226" s="54"/>
      <c r="JUE226" s="54"/>
      <c r="JUF226" s="54"/>
      <c r="JUG226" s="54"/>
      <c r="JUH226" s="54"/>
      <c r="JUI226" s="54"/>
      <c r="JUJ226" s="54"/>
      <c r="JUK226" s="54"/>
      <c r="JUL226" s="54"/>
      <c r="JUM226" s="54"/>
      <c r="JUN226" s="54"/>
      <c r="JUO226" s="54"/>
      <c r="JUP226" s="54"/>
      <c r="JUQ226" s="54"/>
      <c r="JUR226" s="54"/>
      <c r="JUS226" s="54"/>
      <c r="JUT226" s="54"/>
      <c r="JUU226" s="54"/>
      <c r="JUV226" s="54"/>
      <c r="JUW226" s="54"/>
      <c r="JUX226" s="54"/>
      <c r="JUY226" s="54"/>
      <c r="JUZ226" s="54"/>
      <c r="JVA226" s="54"/>
      <c r="JVB226" s="54"/>
      <c r="JVC226" s="54"/>
      <c r="JVD226" s="54"/>
      <c r="JVE226" s="54"/>
      <c r="JVF226" s="54"/>
      <c r="JVG226" s="54"/>
      <c r="JVH226" s="54"/>
      <c r="JVI226" s="54"/>
      <c r="JVJ226" s="54"/>
      <c r="JVK226" s="54"/>
      <c r="JVL226" s="54"/>
      <c r="JVM226" s="54"/>
      <c r="JVN226" s="54"/>
      <c r="JVO226" s="54"/>
      <c r="JVP226" s="54"/>
      <c r="JVQ226" s="54"/>
      <c r="JVR226" s="54"/>
      <c r="JVS226" s="54"/>
      <c r="JVT226" s="54"/>
      <c r="JVU226" s="54"/>
      <c r="JVV226" s="54"/>
      <c r="JVW226" s="54"/>
      <c r="JVX226" s="54"/>
      <c r="JVY226" s="54"/>
      <c r="JVZ226" s="54"/>
      <c r="JWA226" s="54"/>
      <c r="JWB226" s="54"/>
      <c r="JWC226" s="54"/>
      <c r="JWD226" s="54"/>
      <c r="JWE226" s="54"/>
      <c r="JWF226" s="54"/>
      <c r="JWG226" s="54"/>
      <c r="JWH226" s="54"/>
      <c r="JWI226" s="54"/>
      <c r="JWJ226" s="54"/>
      <c r="JWK226" s="54"/>
      <c r="JWL226" s="54"/>
      <c r="JWM226" s="54"/>
      <c r="JWN226" s="54"/>
      <c r="JWO226" s="54"/>
      <c r="JWP226" s="54"/>
      <c r="JWQ226" s="54"/>
      <c r="JWR226" s="54"/>
      <c r="JWS226" s="54"/>
      <c r="JWT226" s="54"/>
      <c r="JWU226" s="54"/>
      <c r="JWV226" s="54"/>
      <c r="JWW226" s="54"/>
      <c r="JWX226" s="54"/>
      <c r="JWY226" s="54"/>
      <c r="JWZ226" s="54"/>
      <c r="JXA226" s="54"/>
      <c r="JXB226" s="54"/>
      <c r="JXC226" s="54"/>
      <c r="JXD226" s="54"/>
      <c r="JXE226" s="54"/>
      <c r="JXF226" s="54"/>
      <c r="JXG226" s="54"/>
      <c r="JXH226" s="54"/>
      <c r="JXI226" s="54"/>
      <c r="JXJ226" s="54"/>
      <c r="JXK226" s="54"/>
      <c r="JXL226" s="54"/>
      <c r="JXM226" s="54"/>
      <c r="JXN226" s="54"/>
      <c r="JXO226" s="54"/>
      <c r="JXP226" s="54"/>
      <c r="JXQ226" s="54"/>
      <c r="JXR226" s="54"/>
      <c r="JXS226" s="54"/>
      <c r="JXT226" s="54"/>
      <c r="JXU226" s="54"/>
      <c r="JXV226" s="54"/>
      <c r="JXW226" s="54"/>
      <c r="JXX226" s="54"/>
      <c r="JXY226" s="54"/>
      <c r="JXZ226" s="54"/>
      <c r="JYA226" s="54"/>
      <c r="JYB226" s="54"/>
      <c r="JYC226" s="54"/>
      <c r="JYD226" s="54"/>
      <c r="JYE226" s="54"/>
      <c r="JYF226" s="54"/>
      <c r="JYG226" s="54"/>
      <c r="JYH226" s="54"/>
      <c r="JYI226" s="54"/>
      <c r="JYJ226" s="54"/>
      <c r="JYK226" s="54"/>
      <c r="JYL226" s="54"/>
      <c r="JYM226" s="54"/>
      <c r="JYN226" s="54"/>
      <c r="JYO226" s="54"/>
      <c r="JYP226" s="54"/>
      <c r="JYQ226" s="54"/>
      <c r="JYR226" s="54"/>
      <c r="JYS226" s="54"/>
      <c r="JYT226" s="54"/>
      <c r="JYU226" s="54"/>
      <c r="JYV226" s="54"/>
      <c r="JYW226" s="54"/>
      <c r="JYX226" s="54"/>
      <c r="JYY226" s="54"/>
      <c r="JYZ226" s="54"/>
      <c r="JZA226" s="54"/>
      <c r="JZB226" s="54"/>
      <c r="JZC226" s="54"/>
      <c r="JZD226" s="54"/>
      <c r="JZE226" s="54"/>
      <c r="JZF226" s="54"/>
      <c r="JZG226" s="54"/>
      <c r="JZH226" s="54"/>
      <c r="JZI226" s="54"/>
      <c r="JZJ226" s="54"/>
      <c r="JZK226" s="54"/>
      <c r="JZL226" s="54"/>
      <c r="JZM226" s="54"/>
      <c r="JZN226" s="54"/>
      <c r="JZO226" s="54"/>
      <c r="JZP226" s="54"/>
      <c r="JZQ226" s="54"/>
      <c r="JZR226" s="54"/>
      <c r="JZS226" s="54"/>
      <c r="JZT226" s="54"/>
      <c r="JZU226" s="54"/>
      <c r="JZV226" s="54"/>
      <c r="JZW226" s="54"/>
      <c r="JZX226" s="54"/>
      <c r="JZY226" s="54"/>
      <c r="JZZ226" s="54"/>
      <c r="KAA226" s="54"/>
      <c r="KAB226" s="54"/>
      <c r="KAC226" s="54"/>
      <c r="KAD226" s="54"/>
      <c r="KAE226" s="54"/>
      <c r="KAF226" s="54"/>
      <c r="KAG226" s="54"/>
      <c r="KAH226" s="54"/>
      <c r="KAI226" s="54"/>
      <c r="KAJ226" s="54"/>
      <c r="KAK226" s="54"/>
      <c r="KAL226" s="54"/>
      <c r="KAM226" s="54"/>
      <c r="KAN226" s="54"/>
      <c r="KAO226" s="54"/>
      <c r="KAP226" s="54"/>
      <c r="KAQ226" s="54"/>
      <c r="KAR226" s="54"/>
      <c r="KAS226" s="54"/>
      <c r="KAT226" s="54"/>
      <c r="KAU226" s="54"/>
      <c r="KAV226" s="54"/>
      <c r="KAW226" s="54"/>
      <c r="KAX226" s="54"/>
      <c r="KAY226" s="54"/>
      <c r="KAZ226" s="54"/>
      <c r="KBA226" s="54"/>
      <c r="KBB226" s="54"/>
      <c r="KBC226" s="54"/>
      <c r="KBD226" s="54"/>
      <c r="KBE226" s="54"/>
      <c r="KBF226" s="54"/>
      <c r="KBG226" s="54"/>
      <c r="KBH226" s="54"/>
      <c r="KBI226" s="54"/>
      <c r="KBJ226" s="54"/>
      <c r="KBK226" s="54"/>
      <c r="KBL226" s="54"/>
      <c r="KBM226" s="54"/>
      <c r="KBN226" s="54"/>
      <c r="KBO226" s="54"/>
      <c r="KBP226" s="54"/>
      <c r="KBQ226" s="54"/>
      <c r="KBR226" s="54"/>
      <c r="KBS226" s="54"/>
      <c r="KBT226" s="54"/>
      <c r="KBU226" s="54"/>
      <c r="KBV226" s="54"/>
      <c r="KBW226" s="54"/>
      <c r="KBX226" s="54"/>
      <c r="KBY226" s="54"/>
      <c r="KBZ226" s="54"/>
      <c r="KCA226" s="54"/>
      <c r="KCB226" s="54"/>
      <c r="KCC226" s="54"/>
      <c r="KCD226" s="54"/>
      <c r="KCE226" s="54"/>
      <c r="KCF226" s="54"/>
      <c r="KCG226" s="54"/>
      <c r="KCH226" s="54"/>
      <c r="KCI226" s="54"/>
      <c r="KCJ226" s="54"/>
      <c r="KCK226" s="54"/>
      <c r="KCL226" s="54"/>
      <c r="KCM226" s="54"/>
      <c r="KCN226" s="54"/>
      <c r="KCO226" s="54"/>
      <c r="KCP226" s="54"/>
      <c r="KCQ226" s="54"/>
      <c r="KCR226" s="54"/>
      <c r="KCS226" s="54"/>
      <c r="KCT226" s="54"/>
      <c r="KCU226" s="54"/>
      <c r="KCV226" s="54"/>
      <c r="KCW226" s="54"/>
      <c r="KCX226" s="54"/>
      <c r="KCY226" s="54"/>
      <c r="KCZ226" s="54"/>
      <c r="KDA226" s="54"/>
      <c r="KDB226" s="54"/>
      <c r="KDC226" s="54"/>
      <c r="KDD226" s="54"/>
      <c r="KDE226" s="54"/>
      <c r="KDF226" s="54"/>
      <c r="KDG226" s="54"/>
      <c r="KDH226" s="54"/>
      <c r="KDI226" s="54"/>
      <c r="KDJ226" s="54"/>
      <c r="KDK226" s="54"/>
      <c r="KDL226" s="54"/>
      <c r="KDM226" s="54"/>
      <c r="KDN226" s="54"/>
      <c r="KDO226" s="54"/>
      <c r="KDP226" s="54"/>
      <c r="KDQ226" s="54"/>
      <c r="KDR226" s="54"/>
      <c r="KDS226" s="54"/>
      <c r="KDT226" s="54"/>
      <c r="KDU226" s="54"/>
      <c r="KDV226" s="54"/>
      <c r="KDW226" s="54"/>
      <c r="KDX226" s="54"/>
      <c r="KDY226" s="54"/>
      <c r="KDZ226" s="54"/>
      <c r="KEA226" s="54"/>
      <c r="KEB226" s="54"/>
      <c r="KEC226" s="54"/>
      <c r="KED226" s="54"/>
      <c r="KEE226" s="54"/>
      <c r="KEF226" s="54"/>
      <c r="KEG226" s="54"/>
      <c r="KEH226" s="54"/>
      <c r="KEI226" s="54"/>
      <c r="KEJ226" s="54"/>
      <c r="KEK226" s="54"/>
      <c r="KEL226" s="54"/>
      <c r="KEM226" s="54"/>
      <c r="KEN226" s="54"/>
      <c r="KEO226" s="54"/>
      <c r="KEP226" s="54"/>
      <c r="KEQ226" s="54"/>
      <c r="KER226" s="54"/>
      <c r="KES226" s="54"/>
      <c r="KET226" s="54"/>
      <c r="KEU226" s="54"/>
      <c r="KEV226" s="54"/>
      <c r="KEW226" s="54"/>
      <c r="KEX226" s="54"/>
      <c r="KEY226" s="54"/>
      <c r="KEZ226" s="54"/>
      <c r="KFA226" s="54"/>
      <c r="KFB226" s="54"/>
      <c r="KFC226" s="54"/>
      <c r="KFD226" s="54"/>
      <c r="KFE226" s="54"/>
      <c r="KFF226" s="54"/>
      <c r="KFG226" s="54"/>
      <c r="KFH226" s="54"/>
      <c r="KFI226" s="54"/>
      <c r="KFJ226" s="54"/>
      <c r="KFK226" s="54"/>
      <c r="KFL226" s="54"/>
      <c r="KFM226" s="54"/>
      <c r="KFN226" s="54"/>
      <c r="KFO226" s="54"/>
      <c r="KFP226" s="54"/>
      <c r="KFQ226" s="54"/>
      <c r="KFR226" s="54"/>
      <c r="KFS226" s="54"/>
      <c r="KFT226" s="54"/>
      <c r="KFU226" s="54"/>
      <c r="KFV226" s="54"/>
      <c r="KFW226" s="54"/>
      <c r="KFX226" s="54"/>
      <c r="KFY226" s="54"/>
      <c r="KFZ226" s="54"/>
      <c r="KGA226" s="54"/>
      <c r="KGB226" s="54"/>
      <c r="KGC226" s="54"/>
      <c r="KGD226" s="54"/>
      <c r="KGE226" s="54"/>
      <c r="KGF226" s="54"/>
      <c r="KGG226" s="54"/>
      <c r="KGH226" s="54"/>
      <c r="KGI226" s="54"/>
      <c r="KGJ226" s="54"/>
      <c r="KGK226" s="54"/>
      <c r="KGL226" s="54"/>
      <c r="KGM226" s="54"/>
      <c r="KGN226" s="54"/>
      <c r="KGO226" s="54"/>
      <c r="KGP226" s="54"/>
      <c r="KGQ226" s="54"/>
      <c r="KGR226" s="54"/>
      <c r="KGS226" s="54"/>
      <c r="KGT226" s="54"/>
      <c r="KGU226" s="54"/>
      <c r="KGV226" s="54"/>
      <c r="KGW226" s="54"/>
      <c r="KGX226" s="54"/>
      <c r="KGY226" s="54"/>
      <c r="KGZ226" s="54"/>
      <c r="KHA226" s="54"/>
      <c r="KHB226" s="54"/>
      <c r="KHC226" s="54"/>
      <c r="KHD226" s="54"/>
      <c r="KHE226" s="54"/>
      <c r="KHF226" s="54"/>
      <c r="KHG226" s="54"/>
      <c r="KHH226" s="54"/>
      <c r="KHI226" s="54"/>
      <c r="KHJ226" s="54"/>
      <c r="KHK226" s="54"/>
      <c r="KHL226" s="54"/>
      <c r="KHM226" s="54"/>
      <c r="KHN226" s="54"/>
      <c r="KHO226" s="54"/>
      <c r="KHP226" s="54"/>
      <c r="KHQ226" s="54"/>
      <c r="KHR226" s="54"/>
      <c r="KHS226" s="54"/>
      <c r="KHT226" s="54"/>
      <c r="KHU226" s="54"/>
      <c r="KHV226" s="54"/>
      <c r="KHW226" s="54"/>
      <c r="KHX226" s="54"/>
      <c r="KHY226" s="54"/>
      <c r="KHZ226" s="54"/>
      <c r="KIA226" s="54"/>
      <c r="KIB226" s="54"/>
      <c r="KIC226" s="54"/>
      <c r="KID226" s="54"/>
      <c r="KIE226" s="54"/>
      <c r="KIF226" s="54"/>
      <c r="KIG226" s="54"/>
      <c r="KIH226" s="54"/>
      <c r="KII226" s="54"/>
      <c r="KIJ226" s="54"/>
      <c r="KIK226" s="54"/>
      <c r="KIL226" s="54"/>
      <c r="KIM226" s="54"/>
      <c r="KIN226" s="54"/>
      <c r="KIO226" s="54"/>
      <c r="KIP226" s="54"/>
      <c r="KIQ226" s="54"/>
      <c r="KIR226" s="54"/>
      <c r="KIS226" s="54"/>
      <c r="KIT226" s="54"/>
      <c r="KIU226" s="54"/>
      <c r="KIV226" s="54"/>
      <c r="KIW226" s="54"/>
      <c r="KIX226" s="54"/>
      <c r="KIY226" s="54"/>
      <c r="KIZ226" s="54"/>
      <c r="KJA226" s="54"/>
      <c r="KJB226" s="54"/>
      <c r="KJC226" s="54"/>
      <c r="KJD226" s="54"/>
      <c r="KJE226" s="54"/>
      <c r="KJF226" s="54"/>
      <c r="KJG226" s="54"/>
      <c r="KJH226" s="54"/>
      <c r="KJI226" s="54"/>
      <c r="KJJ226" s="54"/>
      <c r="KJK226" s="54"/>
      <c r="KJL226" s="54"/>
      <c r="KJM226" s="54"/>
      <c r="KJN226" s="54"/>
      <c r="KJO226" s="54"/>
      <c r="KJP226" s="54"/>
      <c r="KJQ226" s="54"/>
      <c r="KJR226" s="54"/>
      <c r="KJS226" s="54"/>
      <c r="KJT226" s="54"/>
      <c r="KJU226" s="54"/>
      <c r="KJV226" s="54"/>
      <c r="KJW226" s="54"/>
      <c r="KJX226" s="54"/>
      <c r="KJY226" s="54"/>
      <c r="KJZ226" s="54"/>
      <c r="KKA226" s="54"/>
      <c r="KKB226" s="54"/>
      <c r="KKC226" s="54"/>
      <c r="KKD226" s="54"/>
      <c r="KKE226" s="54"/>
      <c r="KKF226" s="54"/>
      <c r="KKG226" s="54"/>
      <c r="KKH226" s="54"/>
      <c r="KKI226" s="54"/>
      <c r="KKJ226" s="54"/>
      <c r="KKK226" s="54"/>
      <c r="KKL226" s="54"/>
      <c r="KKM226" s="54"/>
      <c r="KKN226" s="54"/>
      <c r="KKO226" s="54"/>
      <c r="KKP226" s="54"/>
      <c r="KKQ226" s="54"/>
      <c r="KKR226" s="54"/>
      <c r="KKS226" s="54"/>
      <c r="KKT226" s="54"/>
      <c r="KKU226" s="54"/>
      <c r="KKV226" s="54"/>
      <c r="KKW226" s="54"/>
      <c r="KKX226" s="54"/>
      <c r="KKY226" s="54"/>
      <c r="KKZ226" s="54"/>
      <c r="KLA226" s="54"/>
      <c r="KLB226" s="54"/>
      <c r="KLC226" s="54"/>
      <c r="KLD226" s="54"/>
      <c r="KLE226" s="54"/>
      <c r="KLF226" s="54"/>
      <c r="KLG226" s="54"/>
      <c r="KLH226" s="54"/>
      <c r="KLI226" s="54"/>
      <c r="KLJ226" s="54"/>
      <c r="KLK226" s="54"/>
      <c r="KLL226" s="54"/>
      <c r="KLM226" s="54"/>
      <c r="KLN226" s="54"/>
      <c r="KLO226" s="54"/>
      <c r="KLP226" s="54"/>
      <c r="KLQ226" s="54"/>
      <c r="KLR226" s="54"/>
      <c r="KLS226" s="54"/>
      <c r="KLT226" s="54"/>
      <c r="KLU226" s="54"/>
      <c r="KLV226" s="54"/>
      <c r="KLW226" s="54"/>
      <c r="KLX226" s="54"/>
      <c r="KLY226" s="54"/>
      <c r="KLZ226" s="54"/>
      <c r="KMA226" s="54"/>
      <c r="KMB226" s="54"/>
      <c r="KMC226" s="54"/>
      <c r="KMD226" s="54"/>
      <c r="KME226" s="54"/>
      <c r="KMF226" s="54"/>
      <c r="KMG226" s="54"/>
      <c r="KMH226" s="54"/>
      <c r="KMI226" s="54"/>
      <c r="KMJ226" s="54"/>
      <c r="KMK226" s="54"/>
      <c r="KML226" s="54"/>
      <c r="KMM226" s="54"/>
      <c r="KMN226" s="54"/>
      <c r="KMO226" s="54"/>
      <c r="KMP226" s="54"/>
      <c r="KMQ226" s="54"/>
      <c r="KMR226" s="54"/>
      <c r="KMS226" s="54"/>
      <c r="KMT226" s="54"/>
      <c r="KMU226" s="54"/>
      <c r="KMV226" s="54"/>
      <c r="KMW226" s="54"/>
      <c r="KMX226" s="54"/>
      <c r="KMY226" s="54"/>
      <c r="KMZ226" s="54"/>
      <c r="KNA226" s="54"/>
      <c r="KNB226" s="54"/>
      <c r="KNC226" s="54"/>
      <c r="KND226" s="54"/>
      <c r="KNE226" s="54"/>
      <c r="KNF226" s="54"/>
      <c r="KNG226" s="54"/>
      <c r="KNH226" s="54"/>
      <c r="KNI226" s="54"/>
      <c r="KNJ226" s="54"/>
      <c r="KNK226" s="54"/>
      <c r="KNL226" s="54"/>
      <c r="KNM226" s="54"/>
      <c r="KNN226" s="54"/>
      <c r="KNO226" s="54"/>
      <c r="KNP226" s="54"/>
      <c r="KNQ226" s="54"/>
      <c r="KNR226" s="54"/>
      <c r="KNS226" s="54"/>
      <c r="KNT226" s="54"/>
      <c r="KNU226" s="54"/>
      <c r="KNV226" s="54"/>
      <c r="KNW226" s="54"/>
      <c r="KNX226" s="54"/>
      <c r="KNY226" s="54"/>
      <c r="KNZ226" s="54"/>
      <c r="KOA226" s="54"/>
      <c r="KOB226" s="54"/>
      <c r="KOC226" s="54"/>
      <c r="KOD226" s="54"/>
      <c r="KOE226" s="54"/>
      <c r="KOF226" s="54"/>
      <c r="KOG226" s="54"/>
      <c r="KOH226" s="54"/>
      <c r="KOI226" s="54"/>
      <c r="KOJ226" s="54"/>
      <c r="KOK226" s="54"/>
      <c r="KOL226" s="54"/>
      <c r="KOM226" s="54"/>
      <c r="KON226" s="54"/>
      <c r="KOO226" s="54"/>
      <c r="KOP226" s="54"/>
      <c r="KOQ226" s="54"/>
      <c r="KOR226" s="54"/>
      <c r="KOS226" s="54"/>
      <c r="KOT226" s="54"/>
      <c r="KOU226" s="54"/>
      <c r="KOV226" s="54"/>
      <c r="KOW226" s="54"/>
      <c r="KOX226" s="54"/>
      <c r="KOY226" s="54"/>
      <c r="KOZ226" s="54"/>
      <c r="KPA226" s="54"/>
      <c r="KPB226" s="54"/>
      <c r="KPC226" s="54"/>
      <c r="KPD226" s="54"/>
      <c r="KPE226" s="54"/>
      <c r="KPF226" s="54"/>
      <c r="KPG226" s="54"/>
      <c r="KPH226" s="54"/>
      <c r="KPI226" s="54"/>
      <c r="KPJ226" s="54"/>
      <c r="KPK226" s="54"/>
      <c r="KPL226" s="54"/>
      <c r="KPM226" s="54"/>
      <c r="KPN226" s="54"/>
      <c r="KPO226" s="54"/>
      <c r="KPP226" s="54"/>
      <c r="KPQ226" s="54"/>
      <c r="KPR226" s="54"/>
      <c r="KPS226" s="54"/>
      <c r="KPT226" s="54"/>
      <c r="KPU226" s="54"/>
      <c r="KPV226" s="54"/>
      <c r="KPW226" s="54"/>
      <c r="KPX226" s="54"/>
      <c r="KPY226" s="54"/>
      <c r="KPZ226" s="54"/>
      <c r="KQA226" s="54"/>
      <c r="KQB226" s="54"/>
      <c r="KQC226" s="54"/>
      <c r="KQD226" s="54"/>
      <c r="KQE226" s="54"/>
      <c r="KQF226" s="54"/>
      <c r="KQG226" s="54"/>
      <c r="KQH226" s="54"/>
      <c r="KQI226" s="54"/>
      <c r="KQJ226" s="54"/>
      <c r="KQK226" s="54"/>
      <c r="KQL226" s="54"/>
      <c r="KQM226" s="54"/>
      <c r="KQN226" s="54"/>
      <c r="KQO226" s="54"/>
      <c r="KQP226" s="54"/>
      <c r="KQQ226" s="54"/>
      <c r="KQR226" s="54"/>
      <c r="KQS226" s="54"/>
      <c r="KQT226" s="54"/>
      <c r="KQU226" s="54"/>
      <c r="KQV226" s="54"/>
      <c r="KQW226" s="54"/>
      <c r="KQX226" s="54"/>
      <c r="KQY226" s="54"/>
      <c r="KQZ226" s="54"/>
      <c r="KRA226" s="54"/>
      <c r="KRB226" s="54"/>
      <c r="KRC226" s="54"/>
      <c r="KRD226" s="54"/>
      <c r="KRE226" s="54"/>
      <c r="KRF226" s="54"/>
      <c r="KRG226" s="54"/>
      <c r="KRH226" s="54"/>
      <c r="KRI226" s="54"/>
      <c r="KRJ226" s="54"/>
      <c r="KRK226" s="54"/>
      <c r="KRL226" s="54"/>
      <c r="KRM226" s="54"/>
      <c r="KRN226" s="54"/>
      <c r="KRO226" s="54"/>
      <c r="KRP226" s="54"/>
      <c r="KRQ226" s="54"/>
      <c r="KRR226" s="54"/>
      <c r="KRS226" s="54"/>
      <c r="KRT226" s="54"/>
      <c r="KRU226" s="54"/>
      <c r="KRV226" s="54"/>
      <c r="KRW226" s="54"/>
      <c r="KRX226" s="54"/>
      <c r="KRY226" s="54"/>
      <c r="KRZ226" s="54"/>
      <c r="KSA226" s="54"/>
      <c r="KSB226" s="54"/>
      <c r="KSC226" s="54"/>
      <c r="KSD226" s="54"/>
      <c r="KSE226" s="54"/>
      <c r="KSF226" s="54"/>
      <c r="KSG226" s="54"/>
      <c r="KSH226" s="54"/>
      <c r="KSI226" s="54"/>
      <c r="KSJ226" s="54"/>
      <c r="KSK226" s="54"/>
      <c r="KSL226" s="54"/>
      <c r="KSM226" s="54"/>
      <c r="KSN226" s="54"/>
      <c r="KSO226" s="54"/>
      <c r="KSP226" s="54"/>
      <c r="KSQ226" s="54"/>
      <c r="KSR226" s="54"/>
      <c r="KSS226" s="54"/>
      <c r="KST226" s="54"/>
      <c r="KSU226" s="54"/>
      <c r="KSV226" s="54"/>
      <c r="KSW226" s="54"/>
      <c r="KSX226" s="54"/>
      <c r="KSY226" s="54"/>
      <c r="KSZ226" s="54"/>
      <c r="KTA226" s="54"/>
      <c r="KTB226" s="54"/>
      <c r="KTC226" s="54"/>
      <c r="KTD226" s="54"/>
      <c r="KTE226" s="54"/>
      <c r="KTF226" s="54"/>
      <c r="KTG226" s="54"/>
      <c r="KTH226" s="54"/>
      <c r="KTI226" s="54"/>
      <c r="KTJ226" s="54"/>
      <c r="KTK226" s="54"/>
      <c r="KTL226" s="54"/>
      <c r="KTM226" s="54"/>
      <c r="KTN226" s="54"/>
      <c r="KTO226" s="54"/>
      <c r="KTP226" s="54"/>
      <c r="KTQ226" s="54"/>
      <c r="KTR226" s="54"/>
      <c r="KTS226" s="54"/>
      <c r="KTT226" s="54"/>
      <c r="KTU226" s="54"/>
      <c r="KTV226" s="54"/>
      <c r="KTW226" s="54"/>
      <c r="KTX226" s="54"/>
      <c r="KTY226" s="54"/>
      <c r="KTZ226" s="54"/>
      <c r="KUA226" s="54"/>
      <c r="KUB226" s="54"/>
      <c r="KUC226" s="54"/>
      <c r="KUD226" s="54"/>
      <c r="KUE226" s="54"/>
      <c r="KUF226" s="54"/>
      <c r="KUG226" s="54"/>
      <c r="KUH226" s="54"/>
      <c r="KUI226" s="54"/>
      <c r="KUJ226" s="54"/>
      <c r="KUK226" s="54"/>
      <c r="KUL226" s="54"/>
      <c r="KUM226" s="54"/>
      <c r="KUN226" s="54"/>
      <c r="KUO226" s="54"/>
      <c r="KUP226" s="54"/>
      <c r="KUQ226" s="54"/>
      <c r="KUR226" s="54"/>
      <c r="KUS226" s="54"/>
      <c r="KUT226" s="54"/>
      <c r="KUU226" s="54"/>
      <c r="KUV226" s="54"/>
      <c r="KUW226" s="54"/>
      <c r="KUX226" s="54"/>
      <c r="KUY226" s="54"/>
      <c r="KUZ226" s="54"/>
      <c r="KVA226" s="54"/>
      <c r="KVB226" s="54"/>
      <c r="KVC226" s="54"/>
      <c r="KVD226" s="54"/>
      <c r="KVE226" s="54"/>
      <c r="KVF226" s="54"/>
      <c r="KVG226" s="54"/>
      <c r="KVH226" s="54"/>
      <c r="KVI226" s="54"/>
      <c r="KVJ226" s="54"/>
      <c r="KVK226" s="54"/>
      <c r="KVL226" s="54"/>
      <c r="KVM226" s="54"/>
      <c r="KVN226" s="54"/>
      <c r="KVO226" s="54"/>
      <c r="KVP226" s="54"/>
      <c r="KVQ226" s="54"/>
      <c r="KVR226" s="54"/>
      <c r="KVS226" s="54"/>
      <c r="KVT226" s="54"/>
      <c r="KVU226" s="54"/>
      <c r="KVV226" s="54"/>
      <c r="KVW226" s="54"/>
      <c r="KVX226" s="54"/>
      <c r="KVY226" s="54"/>
      <c r="KVZ226" s="54"/>
      <c r="KWA226" s="54"/>
      <c r="KWB226" s="54"/>
      <c r="KWC226" s="54"/>
      <c r="KWD226" s="54"/>
      <c r="KWE226" s="54"/>
      <c r="KWF226" s="54"/>
      <c r="KWG226" s="54"/>
      <c r="KWH226" s="54"/>
      <c r="KWI226" s="54"/>
      <c r="KWJ226" s="54"/>
      <c r="KWK226" s="54"/>
      <c r="KWL226" s="54"/>
      <c r="KWM226" s="54"/>
      <c r="KWN226" s="54"/>
      <c r="KWO226" s="54"/>
      <c r="KWP226" s="54"/>
      <c r="KWQ226" s="54"/>
      <c r="KWR226" s="54"/>
      <c r="KWS226" s="54"/>
      <c r="KWT226" s="54"/>
      <c r="KWU226" s="54"/>
      <c r="KWV226" s="54"/>
      <c r="KWW226" s="54"/>
      <c r="KWX226" s="54"/>
      <c r="KWY226" s="54"/>
      <c r="KWZ226" s="54"/>
      <c r="KXA226" s="54"/>
      <c r="KXB226" s="54"/>
      <c r="KXC226" s="54"/>
      <c r="KXD226" s="54"/>
      <c r="KXE226" s="54"/>
      <c r="KXF226" s="54"/>
      <c r="KXG226" s="54"/>
      <c r="KXH226" s="54"/>
      <c r="KXI226" s="54"/>
      <c r="KXJ226" s="54"/>
      <c r="KXK226" s="54"/>
      <c r="KXL226" s="54"/>
      <c r="KXM226" s="54"/>
      <c r="KXN226" s="54"/>
      <c r="KXO226" s="54"/>
      <c r="KXP226" s="54"/>
      <c r="KXQ226" s="54"/>
      <c r="KXR226" s="54"/>
      <c r="KXS226" s="54"/>
      <c r="KXT226" s="54"/>
      <c r="KXU226" s="54"/>
      <c r="KXV226" s="54"/>
      <c r="KXW226" s="54"/>
      <c r="KXX226" s="54"/>
      <c r="KXY226" s="54"/>
      <c r="KXZ226" s="54"/>
      <c r="KYA226" s="54"/>
      <c r="KYB226" s="54"/>
      <c r="KYC226" s="54"/>
      <c r="KYD226" s="54"/>
      <c r="KYE226" s="54"/>
      <c r="KYF226" s="54"/>
      <c r="KYG226" s="54"/>
      <c r="KYH226" s="54"/>
      <c r="KYI226" s="54"/>
      <c r="KYJ226" s="54"/>
      <c r="KYK226" s="54"/>
      <c r="KYL226" s="54"/>
      <c r="KYM226" s="54"/>
      <c r="KYN226" s="54"/>
      <c r="KYO226" s="54"/>
      <c r="KYP226" s="54"/>
      <c r="KYQ226" s="54"/>
      <c r="KYR226" s="54"/>
      <c r="KYS226" s="54"/>
      <c r="KYT226" s="54"/>
      <c r="KYU226" s="54"/>
      <c r="KYV226" s="54"/>
      <c r="KYW226" s="54"/>
      <c r="KYX226" s="54"/>
      <c r="KYY226" s="54"/>
      <c r="KYZ226" s="54"/>
      <c r="KZA226" s="54"/>
      <c r="KZB226" s="54"/>
      <c r="KZC226" s="54"/>
      <c r="KZD226" s="54"/>
      <c r="KZE226" s="54"/>
      <c r="KZF226" s="54"/>
      <c r="KZG226" s="54"/>
      <c r="KZH226" s="54"/>
      <c r="KZI226" s="54"/>
      <c r="KZJ226" s="54"/>
      <c r="KZK226" s="54"/>
      <c r="KZL226" s="54"/>
      <c r="KZM226" s="54"/>
      <c r="KZN226" s="54"/>
      <c r="KZO226" s="54"/>
      <c r="KZP226" s="54"/>
      <c r="KZQ226" s="54"/>
      <c r="KZR226" s="54"/>
      <c r="KZS226" s="54"/>
      <c r="KZT226" s="54"/>
      <c r="KZU226" s="54"/>
      <c r="KZV226" s="54"/>
      <c r="KZW226" s="54"/>
      <c r="KZX226" s="54"/>
      <c r="KZY226" s="54"/>
      <c r="KZZ226" s="54"/>
      <c r="LAA226" s="54"/>
      <c r="LAB226" s="54"/>
      <c r="LAC226" s="54"/>
      <c r="LAD226" s="54"/>
      <c r="LAE226" s="54"/>
      <c r="LAF226" s="54"/>
      <c r="LAG226" s="54"/>
      <c r="LAH226" s="54"/>
      <c r="LAI226" s="54"/>
      <c r="LAJ226" s="54"/>
      <c r="LAK226" s="54"/>
      <c r="LAL226" s="54"/>
      <c r="LAM226" s="54"/>
      <c r="LAN226" s="54"/>
      <c r="LAO226" s="54"/>
      <c r="LAP226" s="54"/>
      <c r="LAQ226" s="54"/>
      <c r="LAR226" s="54"/>
      <c r="LAS226" s="54"/>
      <c r="LAT226" s="54"/>
      <c r="LAU226" s="54"/>
      <c r="LAV226" s="54"/>
      <c r="LAW226" s="54"/>
      <c r="LAX226" s="54"/>
      <c r="LAY226" s="54"/>
      <c r="LAZ226" s="54"/>
      <c r="LBA226" s="54"/>
      <c r="LBB226" s="54"/>
      <c r="LBC226" s="54"/>
      <c r="LBD226" s="54"/>
      <c r="LBE226" s="54"/>
      <c r="LBF226" s="54"/>
      <c r="LBG226" s="54"/>
      <c r="LBH226" s="54"/>
      <c r="LBI226" s="54"/>
      <c r="LBJ226" s="54"/>
      <c r="LBK226" s="54"/>
      <c r="LBL226" s="54"/>
      <c r="LBM226" s="54"/>
      <c r="LBN226" s="54"/>
      <c r="LBO226" s="54"/>
      <c r="LBP226" s="54"/>
      <c r="LBQ226" s="54"/>
      <c r="LBR226" s="54"/>
      <c r="LBS226" s="54"/>
      <c r="LBT226" s="54"/>
      <c r="LBU226" s="54"/>
      <c r="LBV226" s="54"/>
      <c r="LBW226" s="54"/>
      <c r="LBX226" s="54"/>
      <c r="LBY226" s="54"/>
      <c r="LBZ226" s="54"/>
      <c r="LCA226" s="54"/>
      <c r="LCB226" s="54"/>
      <c r="LCC226" s="54"/>
      <c r="LCD226" s="54"/>
      <c r="LCE226" s="54"/>
      <c r="LCF226" s="54"/>
      <c r="LCG226" s="54"/>
      <c r="LCH226" s="54"/>
      <c r="LCI226" s="54"/>
      <c r="LCJ226" s="54"/>
      <c r="LCK226" s="54"/>
      <c r="LCL226" s="54"/>
      <c r="LCM226" s="54"/>
      <c r="LCN226" s="54"/>
      <c r="LCO226" s="54"/>
      <c r="LCP226" s="54"/>
      <c r="LCQ226" s="54"/>
      <c r="LCR226" s="54"/>
      <c r="LCS226" s="54"/>
      <c r="LCT226" s="54"/>
      <c r="LCU226" s="54"/>
      <c r="LCV226" s="54"/>
      <c r="LCW226" s="54"/>
      <c r="LCX226" s="54"/>
      <c r="LCY226" s="54"/>
      <c r="LCZ226" s="54"/>
      <c r="LDA226" s="54"/>
      <c r="LDB226" s="54"/>
      <c r="LDC226" s="54"/>
      <c r="LDD226" s="54"/>
      <c r="LDE226" s="54"/>
      <c r="LDF226" s="54"/>
      <c r="LDG226" s="54"/>
      <c r="LDH226" s="54"/>
      <c r="LDI226" s="54"/>
      <c r="LDJ226" s="54"/>
      <c r="LDK226" s="54"/>
      <c r="LDL226" s="54"/>
      <c r="LDM226" s="54"/>
      <c r="LDN226" s="54"/>
      <c r="LDO226" s="54"/>
      <c r="LDP226" s="54"/>
      <c r="LDQ226" s="54"/>
      <c r="LDR226" s="54"/>
      <c r="LDS226" s="54"/>
      <c r="LDT226" s="54"/>
      <c r="LDU226" s="54"/>
      <c r="LDV226" s="54"/>
      <c r="LDW226" s="54"/>
      <c r="LDX226" s="54"/>
      <c r="LDY226" s="54"/>
      <c r="LDZ226" s="54"/>
      <c r="LEA226" s="54"/>
      <c r="LEB226" s="54"/>
      <c r="LEC226" s="54"/>
      <c r="LED226" s="54"/>
      <c r="LEE226" s="54"/>
      <c r="LEF226" s="54"/>
      <c r="LEG226" s="54"/>
      <c r="LEH226" s="54"/>
      <c r="LEI226" s="54"/>
      <c r="LEJ226" s="54"/>
      <c r="LEK226" s="54"/>
      <c r="LEL226" s="54"/>
      <c r="LEM226" s="54"/>
      <c r="LEN226" s="54"/>
      <c r="LEO226" s="54"/>
      <c r="LEP226" s="54"/>
      <c r="LEQ226" s="54"/>
      <c r="LER226" s="54"/>
      <c r="LES226" s="54"/>
      <c r="LET226" s="54"/>
      <c r="LEU226" s="54"/>
      <c r="LEV226" s="54"/>
      <c r="LEW226" s="54"/>
      <c r="LEX226" s="54"/>
      <c r="LEY226" s="54"/>
      <c r="LEZ226" s="54"/>
      <c r="LFA226" s="54"/>
      <c r="LFB226" s="54"/>
      <c r="LFC226" s="54"/>
      <c r="LFD226" s="54"/>
      <c r="LFE226" s="54"/>
      <c r="LFF226" s="54"/>
      <c r="LFG226" s="54"/>
      <c r="LFH226" s="54"/>
      <c r="LFI226" s="54"/>
      <c r="LFJ226" s="54"/>
      <c r="LFK226" s="54"/>
      <c r="LFL226" s="54"/>
      <c r="LFM226" s="54"/>
      <c r="LFN226" s="54"/>
      <c r="LFO226" s="54"/>
      <c r="LFP226" s="54"/>
      <c r="LFQ226" s="54"/>
      <c r="LFR226" s="54"/>
      <c r="LFS226" s="54"/>
      <c r="LFT226" s="54"/>
      <c r="LFU226" s="54"/>
      <c r="LFV226" s="54"/>
      <c r="LFW226" s="54"/>
      <c r="LFX226" s="54"/>
      <c r="LFY226" s="54"/>
      <c r="LFZ226" s="54"/>
      <c r="LGA226" s="54"/>
      <c r="LGB226" s="54"/>
      <c r="LGC226" s="54"/>
      <c r="LGD226" s="54"/>
      <c r="LGE226" s="54"/>
      <c r="LGF226" s="54"/>
      <c r="LGG226" s="54"/>
      <c r="LGH226" s="54"/>
      <c r="LGI226" s="54"/>
      <c r="LGJ226" s="54"/>
      <c r="LGK226" s="54"/>
      <c r="LGL226" s="54"/>
      <c r="LGM226" s="54"/>
      <c r="LGN226" s="54"/>
      <c r="LGO226" s="54"/>
      <c r="LGP226" s="54"/>
      <c r="LGQ226" s="54"/>
      <c r="LGR226" s="54"/>
      <c r="LGS226" s="54"/>
      <c r="LGT226" s="54"/>
      <c r="LGU226" s="54"/>
      <c r="LGV226" s="54"/>
      <c r="LGW226" s="54"/>
      <c r="LGX226" s="54"/>
      <c r="LGY226" s="54"/>
      <c r="LGZ226" s="54"/>
      <c r="LHA226" s="54"/>
      <c r="LHB226" s="54"/>
      <c r="LHC226" s="54"/>
      <c r="LHD226" s="54"/>
      <c r="LHE226" s="54"/>
      <c r="LHF226" s="54"/>
      <c r="LHG226" s="54"/>
      <c r="LHH226" s="54"/>
      <c r="LHI226" s="54"/>
      <c r="LHJ226" s="54"/>
      <c r="LHK226" s="54"/>
      <c r="LHL226" s="54"/>
      <c r="LHM226" s="54"/>
      <c r="LHN226" s="54"/>
      <c r="LHO226" s="54"/>
      <c r="LHP226" s="54"/>
      <c r="LHQ226" s="54"/>
      <c r="LHR226" s="54"/>
      <c r="LHS226" s="54"/>
      <c r="LHT226" s="54"/>
      <c r="LHU226" s="54"/>
      <c r="LHV226" s="54"/>
      <c r="LHW226" s="54"/>
      <c r="LHX226" s="54"/>
      <c r="LHY226" s="54"/>
      <c r="LHZ226" s="54"/>
      <c r="LIA226" s="54"/>
      <c r="LIB226" s="54"/>
      <c r="LIC226" s="54"/>
      <c r="LID226" s="54"/>
      <c r="LIE226" s="54"/>
      <c r="LIF226" s="54"/>
      <c r="LIG226" s="54"/>
      <c r="LIH226" s="54"/>
      <c r="LII226" s="54"/>
      <c r="LIJ226" s="54"/>
      <c r="LIK226" s="54"/>
      <c r="LIL226" s="54"/>
      <c r="LIM226" s="54"/>
      <c r="LIN226" s="54"/>
      <c r="LIO226" s="54"/>
      <c r="LIP226" s="54"/>
      <c r="LIQ226" s="54"/>
      <c r="LIR226" s="54"/>
      <c r="LIS226" s="54"/>
      <c r="LIT226" s="54"/>
      <c r="LIU226" s="54"/>
      <c r="LIV226" s="54"/>
      <c r="LIW226" s="54"/>
      <c r="LIX226" s="54"/>
      <c r="LIY226" s="54"/>
      <c r="LIZ226" s="54"/>
      <c r="LJA226" s="54"/>
      <c r="LJB226" s="54"/>
      <c r="LJC226" s="54"/>
      <c r="LJD226" s="54"/>
      <c r="LJE226" s="54"/>
      <c r="LJF226" s="54"/>
      <c r="LJG226" s="54"/>
      <c r="LJH226" s="54"/>
      <c r="LJI226" s="54"/>
      <c r="LJJ226" s="54"/>
      <c r="LJK226" s="54"/>
      <c r="LJL226" s="54"/>
      <c r="LJM226" s="54"/>
      <c r="LJN226" s="54"/>
      <c r="LJO226" s="54"/>
      <c r="LJP226" s="54"/>
      <c r="LJQ226" s="54"/>
      <c r="LJR226" s="54"/>
      <c r="LJS226" s="54"/>
      <c r="LJT226" s="54"/>
      <c r="LJU226" s="54"/>
      <c r="LJV226" s="54"/>
      <c r="LJW226" s="54"/>
      <c r="LJX226" s="54"/>
      <c r="LJY226" s="54"/>
      <c r="LJZ226" s="54"/>
      <c r="LKA226" s="54"/>
      <c r="LKB226" s="54"/>
      <c r="LKC226" s="54"/>
      <c r="LKD226" s="54"/>
      <c r="LKE226" s="54"/>
      <c r="LKF226" s="54"/>
      <c r="LKG226" s="54"/>
      <c r="LKH226" s="54"/>
      <c r="LKI226" s="54"/>
      <c r="LKJ226" s="54"/>
      <c r="LKK226" s="54"/>
      <c r="LKL226" s="54"/>
      <c r="LKM226" s="54"/>
      <c r="LKN226" s="54"/>
      <c r="LKO226" s="54"/>
      <c r="LKP226" s="54"/>
      <c r="LKQ226" s="54"/>
      <c r="LKR226" s="54"/>
      <c r="LKS226" s="54"/>
      <c r="LKT226" s="54"/>
      <c r="LKU226" s="54"/>
      <c r="LKV226" s="54"/>
      <c r="LKW226" s="54"/>
      <c r="LKX226" s="54"/>
      <c r="LKY226" s="54"/>
      <c r="LKZ226" s="54"/>
      <c r="LLA226" s="54"/>
      <c r="LLB226" s="54"/>
      <c r="LLC226" s="54"/>
      <c r="LLD226" s="54"/>
      <c r="LLE226" s="54"/>
      <c r="LLF226" s="54"/>
      <c r="LLG226" s="54"/>
      <c r="LLH226" s="54"/>
      <c r="LLI226" s="54"/>
      <c r="LLJ226" s="54"/>
      <c r="LLK226" s="54"/>
      <c r="LLL226" s="54"/>
      <c r="LLM226" s="54"/>
      <c r="LLN226" s="54"/>
      <c r="LLO226" s="54"/>
      <c r="LLP226" s="54"/>
      <c r="LLQ226" s="54"/>
      <c r="LLR226" s="54"/>
      <c r="LLS226" s="54"/>
      <c r="LLT226" s="54"/>
      <c r="LLU226" s="54"/>
      <c r="LLV226" s="54"/>
      <c r="LLW226" s="54"/>
      <c r="LLX226" s="54"/>
      <c r="LLY226" s="54"/>
      <c r="LLZ226" s="54"/>
      <c r="LMA226" s="54"/>
      <c r="LMB226" s="54"/>
      <c r="LMC226" s="54"/>
      <c r="LMD226" s="54"/>
      <c r="LME226" s="54"/>
      <c r="LMF226" s="54"/>
      <c r="LMG226" s="54"/>
      <c r="LMH226" s="54"/>
      <c r="LMI226" s="54"/>
      <c r="LMJ226" s="54"/>
      <c r="LMK226" s="54"/>
      <c r="LML226" s="54"/>
      <c r="LMM226" s="54"/>
      <c r="LMN226" s="54"/>
      <c r="LMO226" s="54"/>
      <c r="LMP226" s="54"/>
      <c r="LMQ226" s="54"/>
      <c r="LMR226" s="54"/>
      <c r="LMS226" s="54"/>
      <c r="LMT226" s="54"/>
      <c r="LMU226" s="54"/>
      <c r="LMV226" s="54"/>
      <c r="LMW226" s="54"/>
      <c r="LMX226" s="54"/>
      <c r="LMY226" s="54"/>
      <c r="LMZ226" s="54"/>
      <c r="LNA226" s="54"/>
      <c r="LNB226" s="54"/>
      <c r="LNC226" s="54"/>
      <c r="LND226" s="54"/>
      <c r="LNE226" s="54"/>
      <c r="LNF226" s="54"/>
      <c r="LNG226" s="54"/>
      <c r="LNH226" s="54"/>
      <c r="LNI226" s="54"/>
      <c r="LNJ226" s="54"/>
      <c r="LNK226" s="54"/>
      <c r="LNL226" s="54"/>
      <c r="LNM226" s="54"/>
      <c r="LNN226" s="54"/>
      <c r="LNO226" s="54"/>
      <c r="LNP226" s="54"/>
      <c r="LNQ226" s="54"/>
      <c r="LNR226" s="54"/>
      <c r="LNS226" s="54"/>
      <c r="LNT226" s="54"/>
      <c r="LNU226" s="54"/>
      <c r="LNV226" s="54"/>
      <c r="LNW226" s="54"/>
      <c r="LNX226" s="54"/>
      <c r="LNY226" s="54"/>
      <c r="LNZ226" s="54"/>
      <c r="LOA226" s="54"/>
      <c r="LOB226" s="54"/>
      <c r="LOC226" s="54"/>
      <c r="LOD226" s="54"/>
      <c r="LOE226" s="54"/>
      <c r="LOF226" s="54"/>
      <c r="LOG226" s="54"/>
      <c r="LOH226" s="54"/>
      <c r="LOI226" s="54"/>
      <c r="LOJ226" s="54"/>
      <c r="LOK226" s="54"/>
      <c r="LOL226" s="54"/>
      <c r="LOM226" s="54"/>
      <c r="LON226" s="54"/>
      <c r="LOO226" s="54"/>
      <c r="LOP226" s="54"/>
      <c r="LOQ226" s="54"/>
      <c r="LOR226" s="54"/>
      <c r="LOS226" s="54"/>
      <c r="LOT226" s="54"/>
      <c r="LOU226" s="54"/>
      <c r="LOV226" s="54"/>
      <c r="LOW226" s="54"/>
      <c r="LOX226" s="54"/>
      <c r="LOY226" s="54"/>
      <c r="LOZ226" s="54"/>
      <c r="LPA226" s="54"/>
      <c r="LPB226" s="54"/>
      <c r="LPC226" s="54"/>
      <c r="LPD226" s="54"/>
      <c r="LPE226" s="54"/>
      <c r="LPF226" s="54"/>
      <c r="LPG226" s="54"/>
      <c r="LPH226" s="54"/>
      <c r="LPI226" s="54"/>
      <c r="LPJ226" s="54"/>
      <c r="LPK226" s="54"/>
      <c r="LPL226" s="54"/>
      <c r="LPM226" s="54"/>
      <c r="LPN226" s="54"/>
      <c r="LPO226" s="54"/>
      <c r="LPP226" s="54"/>
      <c r="LPQ226" s="54"/>
      <c r="LPR226" s="54"/>
      <c r="LPS226" s="54"/>
      <c r="LPT226" s="54"/>
      <c r="LPU226" s="54"/>
      <c r="LPV226" s="54"/>
      <c r="LPW226" s="54"/>
      <c r="LPX226" s="54"/>
      <c r="LPY226" s="54"/>
      <c r="LPZ226" s="54"/>
      <c r="LQA226" s="54"/>
      <c r="LQB226" s="54"/>
      <c r="LQC226" s="54"/>
      <c r="LQD226" s="54"/>
      <c r="LQE226" s="54"/>
      <c r="LQF226" s="54"/>
      <c r="LQG226" s="54"/>
      <c r="LQH226" s="54"/>
      <c r="LQI226" s="54"/>
      <c r="LQJ226" s="54"/>
      <c r="LQK226" s="54"/>
      <c r="LQL226" s="54"/>
      <c r="LQM226" s="54"/>
      <c r="LQN226" s="54"/>
      <c r="LQO226" s="54"/>
      <c r="LQP226" s="54"/>
      <c r="LQQ226" s="54"/>
      <c r="LQR226" s="54"/>
      <c r="LQS226" s="54"/>
      <c r="LQT226" s="54"/>
      <c r="LQU226" s="54"/>
      <c r="LQV226" s="54"/>
      <c r="LQW226" s="54"/>
      <c r="LQX226" s="54"/>
      <c r="LQY226" s="54"/>
      <c r="LQZ226" s="54"/>
      <c r="LRA226" s="54"/>
      <c r="LRB226" s="54"/>
      <c r="LRC226" s="54"/>
      <c r="LRD226" s="54"/>
      <c r="LRE226" s="54"/>
      <c r="LRF226" s="54"/>
      <c r="LRG226" s="54"/>
      <c r="LRH226" s="54"/>
      <c r="LRI226" s="54"/>
      <c r="LRJ226" s="54"/>
      <c r="LRK226" s="54"/>
      <c r="LRL226" s="54"/>
      <c r="LRM226" s="54"/>
      <c r="LRN226" s="54"/>
      <c r="LRO226" s="54"/>
      <c r="LRP226" s="54"/>
      <c r="LRQ226" s="54"/>
      <c r="LRR226" s="54"/>
      <c r="LRS226" s="54"/>
      <c r="LRT226" s="54"/>
      <c r="LRU226" s="54"/>
      <c r="LRV226" s="54"/>
      <c r="LRW226" s="54"/>
      <c r="LRX226" s="54"/>
      <c r="LRY226" s="54"/>
      <c r="LRZ226" s="54"/>
      <c r="LSA226" s="54"/>
      <c r="LSB226" s="54"/>
      <c r="LSC226" s="54"/>
      <c r="LSD226" s="54"/>
      <c r="LSE226" s="54"/>
      <c r="LSF226" s="54"/>
      <c r="LSG226" s="54"/>
      <c r="LSH226" s="54"/>
      <c r="LSI226" s="54"/>
      <c r="LSJ226" s="54"/>
      <c r="LSK226" s="54"/>
      <c r="LSL226" s="54"/>
      <c r="LSM226" s="54"/>
      <c r="LSN226" s="54"/>
      <c r="LSO226" s="54"/>
      <c r="LSP226" s="54"/>
      <c r="LSQ226" s="54"/>
      <c r="LSR226" s="54"/>
      <c r="LSS226" s="54"/>
      <c r="LST226" s="54"/>
      <c r="LSU226" s="54"/>
      <c r="LSV226" s="54"/>
      <c r="LSW226" s="54"/>
      <c r="LSX226" s="54"/>
      <c r="LSY226" s="54"/>
      <c r="LSZ226" s="54"/>
      <c r="LTA226" s="54"/>
      <c r="LTB226" s="54"/>
      <c r="LTC226" s="54"/>
      <c r="LTD226" s="54"/>
      <c r="LTE226" s="54"/>
      <c r="LTF226" s="54"/>
      <c r="LTG226" s="54"/>
      <c r="LTH226" s="54"/>
      <c r="LTI226" s="54"/>
      <c r="LTJ226" s="54"/>
      <c r="LTK226" s="54"/>
      <c r="LTL226" s="54"/>
      <c r="LTM226" s="54"/>
      <c r="LTN226" s="54"/>
      <c r="LTO226" s="54"/>
      <c r="LTP226" s="54"/>
      <c r="LTQ226" s="54"/>
      <c r="LTR226" s="54"/>
      <c r="LTS226" s="54"/>
      <c r="LTT226" s="54"/>
      <c r="LTU226" s="54"/>
      <c r="LTV226" s="54"/>
      <c r="LTW226" s="54"/>
      <c r="LTX226" s="54"/>
      <c r="LTY226" s="54"/>
      <c r="LTZ226" s="54"/>
      <c r="LUA226" s="54"/>
      <c r="LUB226" s="54"/>
      <c r="LUC226" s="54"/>
      <c r="LUD226" s="54"/>
      <c r="LUE226" s="54"/>
      <c r="LUF226" s="54"/>
      <c r="LUG226" s="54"/>
      <c r="LUH226" s="54"/>
      <c r="LUI226" s="54"/>
      <c r="LUJ226" s="54"/>
      <c r="LUK226" s="54"/>
      <c r="LUL226" s="54"/>
      <c r="LUM226" s="54"/>
      <c r="LUN226" s="54"/>
      <c r="LUO226" s="54"/>
      <c r="LUP226" s="54"/>
      <c r="LUQ226" s="54"/>
      <c r="LUR226" s="54"/>
      <c r="LUS226" s="54"/>
      <c r="LUT226" s="54"/>
      <c r="LUU226" s="54"/>
      <c r="LUV226" s="54"/>
      <c r="LUW226" s="54"/>
      <c r="LUX226" s="54"/>
      <c r="LUY226" s="54"/>
      <c r="LUZ226" s="54"/>
      <c r="LVA226" s="54"/>
      <c r="LVB226" s="54"/>
      <c r="LVC226" s="54"/>
      <c r="LVD226" s="54"/>
      <c r="LVE226" s="54"/>
      <c r="LVF226" s="54"/>
      <c r="LVG226" s="54"/>
      <c r="LVH226" s="54"/>
      <c r="LVI226" s="54"/>
      <c r="LVJ226" s="54"/>
      <c r="LVK226" s="54"/>
      <c r="LVL226" s="54"/>
      <c r="LVM226" s="54"/>
      <c r="LVN226" s="54"/>
      <c r="LVO226" s="54"/>
      <c r="LVP226" s="54"/>
      <c r="LVQ226" s="54"/>
      <c r="LVR226" s="54"/>
      <c r="LVS226" s="54"/>
      <c r="LVT226" s="54"/>
      <c r="LVU226" s="54"/>
      <c r="LVV226" s="54"/>
      <c r="LVW226" s="54"/>
      <c r="LVX226" s="54"/>
      <c r="LVY226" s="54"/>
      <c r="LVZ226" s="54"/>
      <c r="LWA226" s="54"/>
      <c r="LWB226" s="54"/>
      <c r="LWC226" s="54"/>
      <c r="LWD226" s="54"/>
      <c r="LWE226" s="54"/>
      <c r="LWF226" s="54"/>
      <c r="LWG226" s="54"/>
      <c r="LWH226" s="54"/>
      <c r="LWI226" s="54"/>
      <c r="LWJ226" s="54"/>
      <c r="LWK226" s="54"/>
      <c r="LWL226" s="54"/>
      <c r="LWM226" s="54"/>
      <c r="LWN226" s="54"/>
      <c r="LWO226" s="54"/>
      <c r="LWP226" s="54"/>
      <c r="LWQ226" s="54"/>
      <c r="LWR226" s="54"/>
      <c r="LWS226" s="54"/>
      <c r="LWT226" s="54"/>
      <c r="LWU226" s="54"/>
      <c r="LWV226" s="54"/>
      <c r="LWW226" s="54"/>
      <c r="LWX226" s="54"/>
      <c r="LWY226" s="54"/>
      <c r="LWZ226" s="54"/>
      <c r="LXA226" s="54"/>
      <c r="LXB226" s="54"/>
      <c r="LXC226" s="54"/>
      <c r="LXD226" s="54"/>
      <c r="LXE226" s="54"/>
      <c r="LXF226" s="54"/>
      <c r="LXG226" s="54"/>
      <c r="LXH226" s="54"/>
      <c r="LXI226" s="54"/>
      <c r="LXJ226" s="54"/>
      <c r="LXK226" s="54"/>
      <c r="LXL226" s="54"/>
      <c r="LXM226" s="54"/>
      <c r="LXN226" s="54"/>
      <c r="LXO226" s="54"/>
      <c r="LXP226" s="54"/>
      <c r="LXQ226" s="54"/>
      <c r="LXR226" s="54"/>
      <c r="LXS226" s="54"/>
      <c r="LXT226" s="54"/>
      <c r="LXU226" s="54"/>
      <c r="LXV226" s="54"/>
      <c r="LXW226" s="54"/>
      <c r="LXX226" s="54"/>
      <c r="LXY226" s="54"/>
      <c r="LXZ226" s="54"/>
      <c r="LYA226" s="54"/>
      <c r="LYB226" s="54"/>
      <c r="LYC226" s="54"/>
      <c r="LYD226" s="54"/>
      <c r="LYE226" s="54"/>
      <c r="LYF226" s="54"/>
      <c r="LYG226" s="54"/>
      <c r="LYH226" s="54"/>
      <c r="LYI226" s="54"/>
      <c r="LYJ226" s="54"/>
      <c r="LYK226" s="54"/>
      <c r="LYL226" s="54"/>
      <c r="LYM226" s="54"/>
      <c r="LYN226" s="54"/>
      <c r="LYO226" s="54"/>
      <c r="LYP226" s="54"/>
      <c r="LYQ226" s="54"/>
      <c r="LYR226" s="54"/>
      <c r="LYS226" s="54"/>
      <c r="LYT226" s="54"/>
      <c r="LYU226" s="54"/>
      <c r="LYV226" s="54"/>
      <c r="LYW226" s="54"/>
      <c r="LYX226" s="54"/>
      <c r="LYY226" s="54"/>
      <c r="LYZ226" s="54"/>
      <c r="LZA226" s="54"/>
      <c r="LZB226" s="54"/>
      <c r="LZC226" s="54"/>
      <c r="LZD226" s="54"/>
      <c r="LZE226" s="54"/>
      <c r="LZF226" s="54"/>
      <c r="LZG226" s="54"/>
      <c r="LZH226" s="54"/>
      <c r="LZI226" s="54"/>
      <c r="LZJ226" s="54"/>
      <c r="LZK226" s="54"/>
      <c r="LZL226" s="54"/>
      <c r="LZM226" s="54"/>
      <c r="LZN226" s="54"/>
      <c r="LZO226" s="54"/>
      <c r="LZP226" s="54"/>
      <c r="LZQ226" s="54"/>
      <c r="LZR226" s="54"/>
      <c r="LZS226" s="54"/>
      <c r="LZT226" s="54"/>
      <c r="LZU226" s="54"/>
      <c r="LZV226" s="54"/>
      <c r="LZW226" s="54"/>
      <c r="LZX226" s="54"/>
      <c r="LZY226" s="54"/>
      <c r="LZZ226" s="54"/>
      <c r="MAA226" s="54"/>
      <c r="MAB226" s="54"/>
      <c r="MAC226" s="54"/>
      <c r="MAD226" s="54"/>
      <c r="MAE226" s="54"/>
      <c r="MAF226" s="54"/>
      <c r="MAG226" s="54"/>
      <c r="MAH226" s="54"/>
      <c r="MAI226" s="54"/>
      <c r="MAJ226" s="54"/>
      <c r="MAK226" s="54"/>
      <c r="MAL226" s="54"/>
      <c r="MAM226" s="54"/>
      <c r="MAN226" s="54"/>
      <c r="MAO226" s="54"/>
      <c r="MAP226" s="54"/>
      <c r="MAQ226" s="54"/>
      <c r="MAR226" s="54"/>
      <c r="MAS226" s="54"/>
      <c r="MAT226" s="54"/>
      <c r="MAU226" s="54"/>
      <c r="MAV226" s="54"/>
      <c r="MAW226" s="54"/>
      <c r="MAX226" s="54"/>
      <c r="MAY226" s="54"/>
      <c r="MAZ226" s="54"/>
      <c r="MBA226" s="54"/>
      <c r="MBB226" s="54"/>
      <c r="MBC226" s="54"/>
      <c r="MBD226" s="54"/>
      <c r="MBE226" s="54"/>
      <c r="MBF226" s="54"/>
      <c r="MBG226" s="54"/>
      <c r="MBH226" s="54"/>
      <c r="MBI226" s="54"/>
      <c r="MBJ226" s="54"/>
      <c r="MBK226" s="54"/>
      <c r="MBL226" s="54"/>
      <c r="MBM226" s="54"/>
      <c r="MBN226" s="54"/>
      <c r="MBO226" s="54"/>
      <c r="MBP226" s="54"/>
      <c r="MBQ226" s="54"/>
      <c r="MBR226" s="54"/>
      <c r="MBS226" s="54"/>
      <c r="MBT226" s="54"/>
      <c r="MBU226" s="54"/>
      <c r="MBV226" s="54"/>
      <c r="MBW226" s="54"/>
      <c r="MBX226" s="54"/>
      <c r="MBY226" s="54"/>
      <c r="MBZ226" s="54"/>
      <c r="MCA226" s="54"/>
      <c r="MCB226" s="54"/>
      <c r="MCC226" s="54"/>
      <c r="MCD226" s="54"/>
      <c r="MCE226" s="54"/>
      <c r="MCF226" s="54"/>
      <c r="MCG226" s="54"/>
      <c r="MCH226" s="54"/>
      <c r="MCI226" s="54"/>
      <c r="MCJ226" s="54"/>
      <c r="MCK226" s="54"/>
      <c r="MCL226" s="54"/>
      <c r="MCM226" s="54"/>
      <c r="MCN226" s="54"/>
      <c r="MCO226" s="54"/>
      <c r="MCP226" s="54"/>
      <c r="MCQ226" s="54"/>
      <c r="MCR226" s="54"/>
      <c r="MCS226" s="54"/>
      <c r="MCT226" s="54"/>
      <c r="MCU226" s="54"/>
      <c r="MCV226" s="54"/>
      <c r="MCW226" s="54"/>
      <c r="MCX226" s="54"/>
      <c r="MCY226" s="54"/>
      <c r="MCZ226" s="54"/>
      <c r="MDA226" s="54"/>
      <c r="MDB226" s="54"/>
      <c r="MDC226" s="54"/>
      <c r="MDD226" s="54"/>
      <c r="MDE226" s="54"/>
      <c r="MDF226" s="54"/>
      <c r="MDG226" s="54"/>
      <c r="MDH226" s="54"/>
      <c r="MDI226" s="54"/>
      <c r="MDJ226" s="54"/>
      <c r="MDK226" s="54"/>
      <c r="MDL226" s="54"/>
      <c r="MDM226" s="54"/>
      <c r="MDN226" s="54"/>
      <c r="MDO226" s="54"/>
      <c r="MDP226" s="54"/>
      <c r="MDQ226" s="54"/>
      <c r="MDR226" s="54"/>
      <c r="MDS226" s="54"/>
      <c r="MDT226" s="54"/>
      <c r="MDU226" s="54"/>
      <c r="MDV226" s="54"/>
      <c r="MDW226" s="54"/>
      <c r="MDX226" s="54"/>
      <c r="MDY226" s="54"/>
      <c r="MDZ226" s="54"/>
      <c r="MEA226" s="54"/>
      <c r="MEB226" s="54"/>
      <c r="MEC226" s="54"/>
      <c r="MED226" s="54"/>
      <c r="MEE226" s="54"/>
      <c r="MEF226" s="54"/>
      <c r="MEG226" s="54"/>
      <c r="MEH226" s="54"/>
      <c r="MEI226" s="54"/>
      <c r="MEJ226" s="54"/>
      <c r="MEK226" s="54"/>
      <c r="MEL226" s="54"/>
      <c r="MEM226" s="54"/>
      <c r="MEN226" s="54"/>
      <c r="MEO226" s="54"/>
      <c r="MEP226" s="54"/>
      <c r="MEQ226" s="54"/>
      <c r="MER226" s="54"/>
      <c r="MES226" s="54"/>
      <c r="MET226" s="54"/>
      <c r="MEU226" s="54"/>
      <c r="MEV226" s="54"/>
      <c r="MEW226" s="54"/>
      <c r="MEX226" s="54"/>
      <c r="MEY226" s="54"/>
      <c r="MEZ226" s="54"/>
      <c r="MFA226" s="54"/>
      <c r="MFB226" s="54"/>
      <c r="MFC226" s="54"/>
      <c r="MFD226" s="54"/>
      <c r="MFE226" s="54"/>
      <c r="MFF226" s="54"/>
      <c r="MFG226" s="54"/>
      <c r="MFH226" s="54"/>
      <c r="MFI226" s="54"/>
      <c r="MFJ226" s="54"/>
      <c r="MFK226" s="54"/>
      <c r="MFL226" s="54"/>
      <c r="MFM226" s="54"/>
      <c r="MFN226" s="54"/>
      <c r="MFO226" s="54"/>
      <c r="MFP226" s="54"/>
      <c r="MFQ226" s="54"/>
      <c r="MFR226" s="54"/>
      <c r="MFS226" s="54"/>
      <c r="MFT226" s="54"/>
      <c r="MFU226" s="54"/>
      <c r="MFV226" s="54"/>
      <c r="MFW226" s="54"/>
      <c r="MFX226" s="54"/>
      <c r="MFY226" s="54"/>
      <c r="MFZ226" s="54"/>
      <c r="MGA226" s="54"/>
      <c r="MGB226" s="54"/>
      <c r="MGC226" s="54"/>
      <c r="MGD226" s="54"/>
      <c r="MGE226" s="54"/>
      <c r="MGF226" s="54"/>
      <c r="MGG226" s="54"/>
      <c r="MGH226" s="54"/>
      <c r="MGI226" s="54"/>
      <c r="MGJ226" s="54"/>
      <c r="MGK226" s="54"/>
      <c r="MGL226" s="54"/>
      <c r="MGM226" s="54"/>
      <c r="MGN226" s="54"/>
      <c r="MGO226" s="54"/>
      <c r="MGP226" s="54"/>
      <c r="MGQ226" s="54"/>
      <c r="MGR226" s="54"/>
      <c r="MGS226" s="54"/>
      <c r="MGT226" s="54"/>
      <c r="MGU226" s="54"/>
      <c r="MGV226" s="54"/>
      <c r="MGW226" s="54"/>
      <c r="MGX226" s="54"/>
      <c r="MGY226" s="54"/>
      <c r="MGZ226" s="54"/>
      <c r="MHA226" s="54"/>
      <c r="MHB226" s="54"/>
      <c r="MHC226" s="54"/>
      <c r="MHD226" s="54"/>
      <c r="MHE226" s="54"/>
      <c r="MHF226" s="54"/>
      <c r="MHG226" s="54"/>
      <c r="MHH226" s="54"/>
      <c r="MHI226" s="54"/>
      <c r="MHJ226" s="54"/>
      <c r="MHK226" s="54"/>
      <c r="MHL226" s="54"/>
      <c r="MHM226" s="54"/>
      <c r="MHN226" s="54"/>
      <c r="MHO226" s="54"/>
      <c r="MHP226" s="54"/>
      <c r="MHQ226" s="54"/>
      <c r="MHR226" s="54"/>
      <c r="MHS226" s="54"/>
      <c r="MHT226" s="54"/>
      <c r="MHU226" s="54"/>
      <c r="MHV226" s="54"/>
      <c r="MHW226" s="54"/>
      <c r="MHX226" s="54"/>
      <c r="MHY226" s="54"/>
      <c r="MHZ226" s="54"/>
      <c r="MIA226" s="54"/>
      <c r="MIB226" s="54"/>
      <c r="MIC226" s="54"/>
      <c r="MID226" s="54"/>
      <c r="MIE226" s="54"/>
      <c r="MIF226" s="54"/>
      <c r="MIG226" s="54"/>
      <c r="MIH226" s="54"/>
      <c r="MII226" s="54"/>
      <c r="MIJ226" s="54"/>
      <c r="MIK226" s="54"/>
      <c r="MIL226" s="54"/>
      <c r="MIM226" s="54"/>
      <c r="MIN226" s="54"/>
      <c r="MIO226" s="54"/>
      <c r="MIP226" s="54"/>
      <c r="MIQ226" s="54"/>
      <c r="MIR226" s="54"/>
      <c r="MIS226" s="54"/>
      <c r="MIT226" s="54"/>
      <c r="MIU226" s="54"/>
      <c r="MIV226" s="54"/>
      <c r="MIW226" s="54"/>
      <c r="MIX226" s="54"/>
      <c r="MIY226" s="54"/>
      <c r="MIZ226" s="54"/>
      <c r="MJA226" s="54"/>
      <c r="MJB226" s="54"/>
      <c r="MJC226" s="54"/>
      <c r="MJD226" s="54"/>
      <c r="MJE226" s="54"/>
      <c r="MJF226" s="54"/>
      <c r="MJG226" s="54"/>
      <c r="MJH226" s="54"/>
      <c r="MJI226" s="54"/>
      <c r="MJJ226" s="54"/>
      <c r="MJK226" s="54"/>
      <c r="MJL226" s="54"/>
      <c r="MJM226" s="54"/>
      <c r="MJN226" s="54"/>
      <c r="MJO226" s="54"/>
      <c r="MJP226" s="54"/>
      <c r="MJQ226" s="54"/>
      <c r="MJR226" s="54"/>
      <c r="MJS226" s="54"/>
      <c r="MJT226" s="54"/>
      <c r="MJU226" s="54"/>
      <c r="MJV226" s="54"/>
      <c r="MJW226" s="54"/>
      <c r="MJX226" s="54"/>
      <c r="MJY226" s="54"/>
      <c r="MJZ226" s="54"/>
      <c r="MKA226" s="54"/>
      <c r="MKB226" s="54"/>
      <c r="MKC226" s="54"/>
      <c r="MKD226" s="54"/>
      <c r="MKE226" s="54"/>
      <c r="MKF226" s="54"/>
      <c r="MKG226" s="54"/>
      <c r="MKH226" s="54"/>
      <c r="MKI226" s="54"/>
      <c r="MKJ226" s="54"/>
      <c r="MKK226" s="54"/>
      <c r="MKL226" s="54"/>
      <c r="MKM226" s="54"/>
      <c r="MKN226" s="54"/>
      <c r="MKO226" s="54"/>
      <c r="MKP226" s="54"/>
      <c r="MKQ226" s="54"/>
      <c r="MKR226" s="54"/>
      <c r="MKS226" s="54"/>
      <c r="MKT226" s="54"/>
      <c r="MKU226" s="54"/>
      <c r="MKV226" s="54"/>
      <c r="MKW226" s="54"/>
      <c r="MKX226" s="54"/>
      <c r="MKY226" s="54"/>
      <c r="MKZ226" s="54"/>
      <c r="MLA226" s="54"/>
      <c r="MLB226" s="54"/>
      <c r="MLC226" s="54"/>
      <c r="MLD226" s="54"/>
      <c r="MLE226" s="54"/>
      <c r="MLF226" s="54"/>
      <c r="MLG226" s="54"/>
      <c r="MLH226" s="54"/>
      <c r="MLI226" s="54"/>
      <c r="MLJ226" s="54"/>
      <c r="MLK226" s="54"/>
      <c r="MLL226" s="54"/>
      <c r="MLM226" s="54"/>
      <c r="MLN226" s="54"/>
      <c r="MLO226" s="54"/>
      <c r="MLP226" s="54"/>
      <c r="MLQ226" s="54"/>
      <c r="MLR226" s="54"/>
      <c r="MLS226" s="54"/>
      <c r="MLT226" s="54"/>
      <c r="MLU226" s="54"/>
      <c r="MLV226" s="54"/>
      <c r="MLW226" s="54"/>
      <c r="MLX226" s="54"/>
      <c r="MLY226" s="54"/>
      <c r="MLZ226" s="54"/>
      <c r="MMA226" s="54"/>
      <c r="MMB226" s="54"/>
      <c r="MMC226" s="54"/>
      <c r="MMD226" s="54"/>
      <c r="MME226" s="54"/>
      <c r="MMF226" s="54"/>
      <c r="MMG226" s="54"/>
      <c r="MMH226" s="54"/>
      <c r="MMI226" s="54"/>
      <c r="MMJ226" s="54"/>
      <c r="MMK226" s="54"/>
      <c r="MML226" s="54"/>
      <c r="MMM226" s="54"/>
      <c r="MMN226" s="54"/>
      <c r="MMO226" s="54"/>
      <c r="MMP226" s="54"/>
      <c r="MMQ226" s="54"/>
      <c r="MMR226" s="54"/>
      <c r="MMS226" s="54"/>
      <c r="MMT226" s="54"/>
      <c r="MMU226" s="54"/>
      <c r="MMV226" s="54"/>
      <c r="MMW226" s="54"/>
      <c r="MMX226" s="54"/>
      <c r="MMY226" s="54"/>
      <c r="MMZ226" s="54"/>
      <c r="MNA226" s="54"/>
      <c r="MNB226" s="54"/>
      <c r="MNC226" s="54"/>
      <c r="MND226" s="54"/>
      <c r="MNE226" s="54"/>
      <c r="MNF226" s="54"/>
      <c r="MNG226" s="54"/>
      <c r="MNH226" s="54"/>
      <c r="MNI226" s="54"/>
      <c r="MNJ226" s="54"/>
      <c r="MNK226" s="54"/>
      <c r="MNL226" s="54"/>
      <c r="MNM226" s="54"/>
      <c r="MNN226" s="54"/>
      <c r="MNO226" s="54"/>
      <c r="MNP226" s="54"/>
      <c r="MNQ226" s="54"/>
      <c r="MNR226" s="54"/>
      <c r="MNS226" s="54"/>
      <c r="MNT226" s="54"/>
      <c r="MNU226" s="54"/>
      <c r="MNV226" s="54"/>
      <c r="MNW226" s="54"/>
      <c r="MNX226" s="54"/>
      <c r="MNY226" s="54"/>
      <c r="MNZ226" s="54"/>
      <c r="MOA226" s="54"/>
      <c r="MOB226" s="54"/>
      <c r="MOC226" s="54"/>
      <c r="MOD226" s="54"/>
      <c r="MOE226" s="54"/>
      <c r="MOF226" s="54"/>
      <c r="MOG226" s="54"/>
      <c r="MOH226" s="54"/>
      <c r="MOI226" s="54"/>
      <c r="MOJ226" s="54"/>
      <c r="MOK226" s="54"/>
      <c r="MOL226" s="54"/>
      <c r="MOM226" s="54"/>
      <c r="MON226" s="54"/>
      <c r="MOO226" s="54"/>
      <c r="MOP226" s="54"/>
      <c r="MOQ226" s="54"/>
      <c r="MOR226" s="54"/>
      <c r="MOS226" s="54"/>
      <c r="MOT226" s="54"/>
      <c r="MOU226" s="54"/>
      <c r="MOV226" s="54"/>
      <c r="MOW226" s="54"/>
      <c r="MOX226" s="54"/>
      <c r="MOY226" s="54"/>
      <c r="MOZ226" s="54"/>
      <c r="MPA226" s="54"/>
      <c r="MPB226" s="54"/>
      <c r="MPC226" s="54"/>
      <c r="MPD226" s="54"/>
      <c r="MPE226" s="54"/>
      <c r="MPF226" s="54"/>
      <c r="MPG226" s="54"/>
      <c r="MPH226" s="54"/>
      <c r="MPI226" s="54"/>
      <c r="MPJ226" s="54"/>
      <c r="MPK226" s="54"/>
      <c r="MPL226" s="54"/>
      <c r="MPM226" s="54"/>
      <c r="MPN226" s="54"/>
      <c r="MPO226" s="54"/>
      <c r="MPP226" s="54"/>
      <c r="MPQ226" s="54"/>
      <c r="MPR226" s="54"/>
      <c r="MPS226" s="54"/>
      <c r="MPT226" s="54"/>
      <c r="MPU226" s="54"/>
      <c r="MPV226" s="54"/>
      <c r="MPW226" s="54"/>
      <c r="MPX226" s="54"/>
      <c r="MPY226" s="54"/>
      <c r="MPZ226" s="54"/>
      <c r="MQA226" s="54"/>
      <c r="MQB226" s="54"/>
      <c r="MQC226" s="54"/>
      <c r="MQD226" s="54"/>
      <c r="MQE226" s="54"/>
      <c r="MQF226" s="54"/>
      <c r="MQG226" s="54"/>
      <c r="MQH226" s="54"/>
      <c r="MQI226" s="54"/>
      <c r="MQJ226" s="54"/>
      <c r="MQK226" s="54"/>
      <c r="MQL226" s="54"/>
      <c r="MQM226" s="54"/>
      <c r="MQN226" s="54"/>
      <c r="MQO226" s="54"/>
      <c r="MQP226" s="54"/>
      <c r="MQQ226" s="54"/>
      <c r="MQR226" s="54"/>
      <c r="MQS226" s="54"/>
      <c r="MQT226" s="54"/>
      <c r="MQU226" s="54"/>
      <c r="MQV226" s="54"/>
      <c r="MQW226" s="54"/>
      <c r="MQX226" s="54"/>
      <c r="MQY226" s="54"/>
      <c r="MQZ226" s="54"/>
      <c r="MRA226" s="54"/>
      <c r="MRB226" s="54"/>
      <c r="MRC226" s="54"/>
      <c r="MRD226" s="54"/>
      <c r="MRE226" s="54"/>
      <c r="MRF226" s="54"/>
      <c r="MRG226" s="54"/>
      <c r="MRH226" s="54"/>
      <c r="MRI226" s="54"/>
      <c r="MRJ226" s="54"/>
      <c r="MRK226" s="54"/>
      <c r="MRL226" s="54"/>
      <c r="MRM226" s="54"/>
      <c r="MRN226" s="54"/>
      <c r="MRO226" s="54"/>
      <c r="MRP226" s="54"/>
      <c r="MRQ226" s="54"/>
      <c r="MRR226" s="54"/>
      <c r="MRS226" s="54"/>
      <c r="MRT226" s="54"/>
      <c r="MRU226" s="54"/>
      <c r="MRV226" s="54"/>
      <c r="MRW226" s="54"/>
      <c r="MRX226" s="54"/>
      <c r="MRY226" s="54"/>
      <c r="MRZ226" s="54"/>
      <c r="MSA226" s="54"/>
      <c r="MSB226" s="54"/>
      <c r="MSC226" s="54"/>
      <c r="MSD226" s="54"/>
      <c r="MSE226" s="54"/>
      <c r="MSF226" s="54"/>
      <c r="MSG226" s="54"/>
      <c r="MSH226" s="54"/>
      <c r="MSI226" s="54"/>
      <c r="MSJ226" s="54"/>
      <c r="MSK226" s="54"/>
      <c r="MSL226" s="54"/>
      <c r="MSM226" s="54"/>
      <c r="MSN226" s="54"/>
      <c r="MSO226" s="54"/>
      <c r="MSP226" s="54"/>
      <c r="MSQ226" s="54"/>
      <c r="MSR226" s="54"/>
      <c r="MSS226" s="54"/>
      <c r="MST226" s="54"/>
      <c r="MSU226" s="54"/>
      <c r="MSV226" s="54"/>
      <c r="MSW226" s="54"/>
      <c r="MSX226" s="54"/>
      <c r="MSY226" s="54"/>
      <c r="MSZ226" s="54"/>
      <c r="MTA226" s="54"/>
      <c r="MTB226" s="54"/>
      <c r="MTC226" s="54"/>
      <c r="MTD226" s="54"/>
      <c r="MTE226" s="54"/>
      <c r="MTF226" s="54"/>
      <c r="MTG226" s="54"/>
      <c r="MTH226" s="54"/>
      <c r="MTI226" s="54"/>
      <c r="MTJ226" s="54"/>
      <c r="MTK226" s="54"/>
      <c r="MTL226" s="54"/>
      <c r="MTM226" s="54"/>
      <c r="MTN226" s="54"/>
      <c r="MTO226" s="54"/>
      <c r="MTP226" s="54"/>
      <c r="MTQ226" s="54"/>
      <c r="MTR226" s="54"/>
      <c r="MTS226" s="54"/>
      <c r="MTT226" s="54"/>
      <c r="MTU226" s="54"/>
      <c r="MTV226" s="54"/>
      <c r="MTW226" s="54"/>
      <c r="MTX226" s="54"/>
      <c r="MTY226" s="54"/>
      <c r="MTZ226" s="54"/>
      <c r="MUA226" s="54"/>
      <c r="MUB226" s="54"/>
      <c r="MUC226" s="54"/>
      <c r="MUD226" s="54"/>
      <c r="MUE226" s="54"/>
      <c r="MUF226" s="54"/>
      <c r="MUG226" s="54"/>
      <c r="MUH226" s="54"/>
      <c r="MUI226" s="54"/>
      <c r="MUJ226" s="54"/>
      <c r="MUK226" s="54"/>
      <c r="MUL226" s="54"/>
      <c r="MUM226" s="54"/>
      <c r="MUN226" s="54"/>
      <c r="MUO226" s="54"/>
      <c r="MUP226" s="54"/>
      <c r="MUQ226" s="54"/>
      <c r="MUR226" s="54"/>
      <c r="MUS226" s="54"/>
      <c r="MUT226" s="54"/>
      <c r="MUU226" s="54"/>
      <c r="MUV226" s="54"/>
      <c r="MUW226" s="54"/>
      <c r="MUX226" s="54"/>
      <c r="MUY226" s="54"/>
      <c r="MUZ226" s="54"/>
      <c r="MVA226" s="54"/>
      <c r="MVB226" s="54"/>
      <c r="MVC226" s="54"/>
      <c r="MVD226" s="54"/>
      <c r="MVE226" s="54"/>
      <c r="MVF226" s="54"/>
      <c r="MVG226" s="54"/>
      <c r="MVH226" s="54"/>
      <c r="MVI226" s="54"/>
      <c r="MVJ226" s="54"/>
      <c r="MVK226" s="54"/>
      <c r="MVL226" s="54"/>
      <c r="MVM226" s="54"/>
      <c r="MVN226" s="54"/>
      <c r="MVO226" s="54"/>
      <c r="MVP226" s="54"/>
      <c r="MVQ226" s="54"/>
      <c r="MVR226" s="54"/>
      <c r="MVS226" s="54"/>
      <c r="MVT226" s="54"/>
      <c r="MVU226" s="54"/>
      <c r="MVV226" s="54"/>
      <c r="MVW226" s="54"/>
      <c r="MVX226" s="54"/>
      <c r="MVY226" s="54"/>
      <c r="MVZ226" s="54"/>
      <c r="MWA226" s="54"/>
      <c r="MWB226" s="54"/>
      <c r="MWC226" s="54"/>
      <c r="MWD226" s="54"/>
      <c r="MWE226" s="54"/>
      <c r="MWF226" s="54"/>
      <c r="MWG226" s="54"/>
      <c r="MWH226" s="54"/>
      <c r="MWI226" s="54"/>
      <c r="MWJ226" s="54"/>
      <c r="MWK226" s="54"/>
      <c r="MWL226" s="54"/>
      <c r="MWM226" s="54"/>
      <c r="MWN226" s="54"/>
      <c r="MWO226" s="54"/>
      <c r="MWP226" s="54"/>
      <c r="MWQ226" s="54"/>
      <c r="MWR226" s="54"/>
      <c r="MWS226" s="54"/>
      <c r="MWT226" s="54"/>
      <c r="MWU226" s="54"/>
      <c r="MWV226" s="54"/>
      <c r="MWW226" s="54"/>
      <c r="MWX226" s="54"/>
      <c r="MWY226" s="54"/>
      <c r="MWZ226" s="54"/>
      <c r="MXA226" s="54"/>
      <c r="MXB226" s="54"/>
      <c r="MXC226" s="54"/>
      <c r="MXD226" s="54"/>
      <c r="MXE226" s="54"/>
      <c r="MXF226" s="54"/>
      <c r="MXG226" s="54"/>
      <c r="MXH226" s="54"/>
      <c r="MXI226" s="54"/>
      <c r="MXJ226" s="54"/>
      <c r="MXK226" s="54"/>
      <c r="MXL226" s="54"/>
      <c r="MXM226" s="54"/>
      <c r="MXN226" s="54"/>
      <c r="MXO226" s="54"/>
      <c r="MXP226" s="54"/>
      <c r="MXQ226" s="54"/>
      <c r="MXR226" s="54"/>
      <c r="MXS226" s="54"/>
      <c r="MXT226" s="54"/>
      <c r="MXU226" s="54"/>
      <c r="MXV226" s="54"/>
      <c r="MXW226" s="54"/>
      <c r="MXX226" s="54"/>
      <c r="MXY226" s="54"/>
      <c r="MXZ226" s="54"/>
      <c r="MYA226" s="54"/>
      <c r="MYB226" s="54"/>
      <c r="MYC226" s="54"/>
      <c r="MYD226" s="54"/>
      <c r="MYE226" s="54"/>
      <c r="MYF226" s="54"/>
      <c r="MYG226" s="54"/>
      <c r="MYH226" s="54"/>
      <c r="MYI226" s="54"/>
      <c r="MYJ226" s="54"/>
      <c r="MYK226" s="54"/>
      <c r="MYL226" s="54"/>
      <c r="MYM226" s="54"/>
      <c r="MYN226" s="54"/>
      <c r="MYO226" s="54"/>
      <c r="MYP226" s="54"/>
      <c r="MYQ226" s="54"/>
      <c r="MYR226" s="54"/>
      <c r="MYS226" s="54"/>
      <c r="MYT226" s="54"/>
      <c r="MYU226" s="54"/>
      <c r="MYV226" s="54"/>
      <c r="MYW226" s="54"/>
      <c r="MYX226" s="54"/>
      <c r="MYY226" s="54"/>
      <c r="MYZ226" s="54"/>
      <c r="MZA226" s="54"/>
      <c r="MZB226" s="54"/>
      <c r="MZC226" s="54"/>
      <c r="MZD226" s="54"/>
      <c r="MZE226" s="54"/>
      <c r="MZF226" s="54"/>
      <c r="MZG226" s="54"/>
      <c r="MZH226" s="54"/>
      <c r="MZI226" s="54"/>
      <c r="MZJ226" s="54"/>
      <c r="MZK226" s="54"/>
      <c r="MZL226" s="54"/>
      <c r="MZM226" s="54"/>
      <c r="MZN226" s="54"/>
      <c r="MZO226" s="54"/>
      <c r="MZP226" s="54"/>
      <c r="MZQ226" s="54"/>
      <c r="MZR226" s="54"/>
      <c r="MZS226" s="54"/>
      <c r="MZT226" s="54"/>
      <c r="MZU226" s="54"/>
      <c r="MZV226" s="54"/>
      <c r="MZW226" s="54"/>
      <c r="MZX226" s="54"/>
      <c r="MZY226" s="54"/>
      <c r="MZZ226" s="54"/>
      <c r="NAA226" s="54"/>
      <c r="NAB226" s="54"/>
      <c r="NAC226" s="54"/>
      <c r="NAD226" s="54"/>
      <c r="NAE226" s="54"/>
      <c r="NAF226" s="54"/>
      <c r="NAG226" s="54"/>
      <c r="NAH226" s="54"/>
      <c r="NAI226" s="54"/>
      <c r="NAJ226" s="54"/>
      <c r="NAK226" s="54"/>
      <c r="NAL226" s="54"/>
      <c r="NAM226" s="54"/>
      <c r="NAN226" s="54"/>
      <c r="NAO226" s="54"/>
      <c r="NAP226" s="54"/>
      <c r="NAQ226" s="54"/>
      <c r="NAR226" s="54"/>
      <c r="NAS226" s="54"/>
      <c r="NAT226" s="54"/>
      <c r="NAU226" s="54"/>
      <c r="NAV226" s="54"/>
      <c r="NAW226" s="54"/>
      <c r="NAX226" s="54"/>
      <c r="NAY226" s="54"/>
      <c r="NAZ226" s="54"/>
      <c r="NBA226" s="54"/>
      <c r="NBB226" s="54"/>
      <c r="NBC226" s="54"/>
      <c r="NBD226" s="54"/>
      <c r="NBE226" s="54"/>
      <c r="NBF226" s="54"/>
      <c r="NBG226" s="54"/>
      <c r="NBH226" s="54"/>
      <c r="NBI226" s="54"/>
      <c r="NBJ226" s="54"/>
      <c r="NBK226" s="54"/>
      <c r="NBL226" s="54"/>
      <c r="NBM226" s="54"/>
      <c r="NBN226" s="54"/>
      <c r="NBO226" s="54"/>
      <c r="NBP226" s="54"/>
      <c r="NBQ226" s="54"/>
      <c r="NBR226" s="54"/>
      <c r="NBS226" s="54"/>
      <c r="NBT226" s="54"/>
      <c r="NBU226" s="54"/>
      <c r="NBV226" s="54"/>
      <c r="NBW226" s="54"/>
      <c r="NBX226" s="54"/>
      <c r="NBY226" s="54"/>
      <c r="NBZ226" s="54"/>
      <c r="NCA226" s="54"/>
      <c r="NCB226" s="54"/>
      <c r="NCC226" s="54"/>
      <c r="NCD226" s="54"/>
      <c r="NCE226" s="54"/>
      <c r="NCF226" s="54"/>
      <c r="NCG226" s="54"/>
      <c r="NCH226" s="54"/>
      <c r="NCI226" s="54"/>
      <c r="NCJ226" s="54"/>
      <c r="NCK226" s="54"/>
      <c r="NCL226" s="54"/>
      <c r="NCM226" s="54"/>
      <c r="NCN226" s="54"/>
      <c r="NCO226" s="54"/>
      <c r="NCP226" s="54"/>
      <c r="NCQ226" s="54"/>
      <c r="NCR226" s="54"/>
      <c r="NCS226" s="54"/>
      <c r="NCT226" s="54"/>
      <c r="NCU226" s="54"/>
      <c r="NCV226" s="54"/>
      <c r="NCW226" s="54"/>
      <c r="NCX226" s="54"/>
      <c r="NCY226" s="54"/>
      <c r="NCZ226" s="54"/>
      <c r="NDA226" s="54"/>
      <c r="NDB226" s="54"/>
      <c r="NDC226" s="54"/>
      <c r="NDD226" s="54"/>
      <c r="NDE226" s="54"/>
      <c r="NDF226" s="54"/>
      <c r="NDG226" s="54"/>
      <c r="NDH226" s="54"/>
      <c r="NDI226" s="54"/>
      <c r="NDJ226" s="54"/>
      <c r="NDK226" s="54"/>
      <c r="NDL226" s="54"/>
      <c r="NDM226" s="54"/>
      <c r="NDN226" s="54"/>
      <c r="NDO226" s="54"/>
      <c r="NDP226" s="54"/>
      <c r="NDQ226" s="54"/>
      <c r="NDR226" s="54"/>
      <c r="NDS226" s="54"/>
      <c r="NDT226" s="54"/>
      <c r="NDU226" s="54"/>
      <c r="NDV226" s="54"/>
      <c r="NDW226" s="54"/>
      <c r="NDX226" s="54"/>
      <c r="NDY226" s="54"/>
      <c r="NDZ226" s="54"/>
      <c r="NEA226" s="54"/>
      <c r="NEB226" s="54"/>
      <c r="NEC226" s="54"/>
      <c r="NED226" s="54"/>
      <c r="NEE226" s="54"/>
      <c r="NEF226" s="54"/>
      <c r="NEG226" s="54"/>
      <c r="NEH226" s="54"/>
      <c r="NEI226" s="54"/>
      <c r="NEJ226" s="54"/>
      <c r="NEK226" s="54"/>
      <c r="NEL226" s="54"/>
      <c r="NEM226" s="54"/>
      <c r="NEN226" s="54"/>
      <c r="NEO226" s="54"/>
      <c r="NEP226" s="54"/>
      <c r="NEQ226" s="54"/>
      <c r="NER226" s="54"/>
      <c r="NES226" s="54"/>
      <c r="NET226" s="54"/>
      <c r="NEU226" s="54"/>
      <c r="NEV226" s="54"/>
      <c r="NEW226" s="54"/>
      <c r="NEX226" s="54"/>
      <c r="NEY226" s="54"/>
      <c r="NEZ226" s="54"/>
      <c r="NFA226" s="54"/>
      <c r="NFB226" s="54"/>
      <c r="NFC226" s="54"/>
      <c r="NFD226" s="54"/>
      <c r="NFE226" s="54"/>
      <c r="NFF226" s="54"/>
      <c r="NFG226" s="54"/>
      <c r="NFH226" s="54"/>
      <c r="NFI226" s="54"/>
      <c r="NFJ226" s="54"/>
      <c r="NFK226" s="54"/>
      <c r="NFL226" s="54"/>
      <c r="NFM226" s="54"/>
      <c r="NFN226" s="54"/>
      <c r="NFO226" s="54"/>
      <c r="NFP226" s="54"/>
      <c r="NFQ226" s="54"/>
      <c r="NFR226" s="54"/>
      <c r="NFS226" s="54"/>
      <c r="NFT226" s="54"/>
      <c r="NFU226" s="54"/>
      <c r="NFV226" s="54"/>
      <c r="NFW226" s="54"/>
      <c r="NFX226" s="54"/>
      <c r="NFY226" s="54"/>
      <c r="NFZ226" s="54"/>
      <c r="NGA226" s="54"/>
      <c r="NGB226" s="54"/>
      <c r="NGC226" s="54"/>
      <c r="NGD226" s="54"/>
      <c r="NGE226" s="54"/>
      <c r="NGF226" s="54"/>
      <c r="NGG226" s="54"/>
      <c r="NGH226" s="54"/>
      <c r="NGI226" s="54"/>
      <c r="NGJ226" s="54"/>
      <c r="NGK226" s="54"/>
      <c r="NGL226" s="54"/>
      <c r="NGM226" s="54"/>
      <c r="NGN226" s="54"/>
      <c r="NGO226" s="54"/>
      <c r="NGP226" s="54"/>
      <c r="NGQ226" s="54"/>
      <c r="NGR226" s="54"/>
      <c r="NGS226" s="54"/>
      <c r="NGT226" s="54"/>
      <c r="NGU226" s="54"/>
      <c r="NGV226" s="54"/>
      <c r="NGW226" s="54"/>
      <c r="NGX226" s="54"/>
      <c r="NGY226" s="54"/>
      <c r="NGZ226" s="54"/>
      <c r="NHA226" s="54"/>
      <c r="NHB226" s="54"/>
      <c r="NHC226" s="54"/>
      <c r="NHD226" s="54"/>
      <c r="NHE226" s="54"/>
      <c r="NHF226" s="54"/>
      <c r="NHG226" s="54"/>
      <c r="NHH226" s="54"/>
      <c r="NHI226" s="54"/>
      <c r="NHJ226" s="54"/>
      <c r="NHK226" s="54"/>
      <c r="NHL226" s="54"/>
      <c r="NHM226" s="54"/>
      <c r="NHN226" s="54"/>
      <c r="NHO226" s="54"/>
      <c r="NHP226" s="54"/>
      <c r="NHQ226" s="54"/>
      <c r="NHR226" s="54"/>
      <c r="NHS226" s="54"/>
      <c r="NHT226" s="54"/>
      <c r="NHU226" s="54"/>
      <c r="NHV226" s="54"/>
      <c r="NHW226" s="54"/>
      <c r="NHX226" s="54"/>
      <c r="NHY226" s="54"/>
      <c r="NHZ226" s="54"/>
      <c r="NIA226" s="54"/>
      <c r="NIB226" s="54"/>
      <c r="NIC226" s="54"/>
      <c r="NID226" s="54"/>
      <c r="NIE226" s="54"/>
      <c r="NIF226" s="54"/>
      <c r="NIG226" s="54"/>
      <c r="NIH226" s="54"/>
      <c r="NII226" s="54"/>
      <c r="NIJ226" s="54"/>
      <c r="NIK226" s="54"/>
      <c r="NIL226" s="54"/>
      <c r="NIM226" s="54"/>
      <c r="NIN226" s="54"/>
      <c r="NIO226" s="54"/>
      <c r="NIP226" s="54"/>
      <c r="NIQ226" s="54"/>
      <c r="NIR226" s="54"/>
      <c r="NIS226" s="54"/>
      <c r="NIT226" s="54"/>
      <c r="NIU226" s="54"/>
      <c r="NIV226" s="54"/>
      <c r="NIW226" s="54"/>
      <c r="NIX226" s="54"/>
      <c r="NIY226" s="54"/>
      <c r="NIZ226" s="54"/>
      <c r="NJA226" s="54"/>
      <c r="NJB226" s="54"/>
      <c r="NJC226" s="54"/>
      <c r="NJD226" s="54"/>
      <c r="NJE226" s="54"/>
      <c r="NJF226" s="54"/>
      <c r="NJG226" s="54"/>
      <c r="NJH226" s="54"/>
      <c r="NJI226" s="54"/>
      <c r="NJJ226" s="54"/>
      <c r="NJK226" s="54"/>
      <c r="NJL226" s="54"/>
      <c r="NJM226" s="54"/>
      <c r="NJN226" s="54"/>
      <c r="NJO226" s="54"/>
      <c r="NJP226" s="54"/>
      <c r="NJQ226" s="54"/>
      <c r="NJR226" s="54"/>
      <c r="NJS226" s="54"/>
      <c r="NJT226" s="54"/>
      <c r="NJU226" s="54"/>
      <c r="NJV226" s="54"/>
      <c r="NJW226" s="54"/>
      <c r="NJX226" s="54"/>
      <c r="NJY226" s="54"/>
      <c r="NJZ226" s="54"/>
      <c r="NKA226" s="54"/>
      <c r="NKB226" s="54"/>
      <c r="NKC226" s="54"/>
      <c r="NKD226" s="54"/>
      <c r="NKE226" s="54"/>
      <c r="NKF226" s="54"/>
      <c r="NKG226" s="54"/>
      <c r="NKH226" s="54"/>
      <c r="NKI226" s="54"/>
      <c r="NKJ226" s="54"/>
      <c r="NKK226" s="54"/>
      <c r="NKL226" s="54"/>
      <c r="NKM226" s="54"/>
      <c r="NKN226" s="54"/>
      <c r="NKO226" s="54"/>
      <c r="NKP226" s="54"/>
      <c r="NKQ226" s="54"/>
      <c r="NKR226" s="54"/>
      <c r="NKS226" s="54"/>
      <c r="NKT226" s="54"/>
      <c r="NKU226" s="54"/>
      <c r="NKV226" s="54"/>
      <c r="NKW226" s="54"/>
      <c r="NKX226" s="54"/>
      <c r="NKY226" s="54"/>
      <c r="NKZ226" s="54"/>
      <c r="NLA226" s="54"/>
      <c r="NLB226" s="54"/>
      <c r="NLC226" s="54"/>
      <c r="NLD226" s="54"/>
      <c r="NLE226" s="54"/>
      <c r="NLF226" s="54"/>
      <c r="NLG226" s="54"/>
      <c r="NLH226" s="54"/>
      <c r="NLI226" s="54"/>
      <c r="NLJ226" s="54"/>
      <c r="NLK226" s="54"/>
      <c r="NLL226" s="54"/>
      <c r="NLM226" s="54"/>
      <c r="NLN226" s="54"/>
      <c r="NLO226" s="54"/>
      <c r="NLP226" s="54"/>
      <c r="NLQ226" s="54"/>
      <c r="NLR226" s="54"/>
      <c r="NLS226" s="54"/>
      <c r="NLT226" s="54"/>
      <c r="NLU226" s="54"/>
      <c r="NLV226" s="54"/>
      <c r="NLW226" s="54"/>
      <c r="NLX226" s="54"/>
      <c r="NLY226" s="54"/>
      <c r="NLZ226" s="54"/>
      <c r="NMA226" s="54"/>
      <c r="NMB226" s="54"/>
      <c r="NMC226" s="54"/>
      <c r="NMD226" s="54"/>
      <c r="NME226" s="54"/>
      <c r="NMF226" s="54"/>
      <c r="NMG226" s="54"/>
      <c r="NMH226" s="54"/>
      <c r="NMI226" s="54"/>
      <c r="NMJ226" s="54"/>
      <c r="NMK226" s="54"/>
      <c r="NML226" s="54"/>
      <c r="NMM226" s="54"/>
      <c r="NMN226" s="54"/>
      <c r="NMO226" s="54"/>
      <c r="NMP226" s="54"/>
      <c r="NMQ226" s="54"/>
      <c r="NMR226" s="54"/>
      <c r="NMS226" s="54"/>
      <c r="NMT226" s="54"/>
      <c r="NMU226" s="54"/>
      <c r="NMV226" s="54"/>
      <c r="NMW226" s="54"/>
      <c r="NMX226" s="54"/>
      <c r="NMY226" s="54"/>
      <c r="NMZ226" s="54"/>
      <c r="NNA226" s="54"/>
      <c r="NNB226" s="54"/>
      <c r="NNC226" s="54"/>
      <c r="NND226" s="54"/>
      <c r="NNE226" s="54"/>
      <c r="NNF226" s="54"/>
      <c r="NNG226" s="54"/>
      <c r="NNH226" s="54"/>
      <c r="NNI226" s="54"/>
      <c r="NNJ226" s="54"/>
      <c r="NNK226" s="54"/>
      <c r="NNL226" s="54"/>
      <c r="NNM226" s="54"/>
      <c r="NNN226" s="54"/>
      <c r="NNO226" s="54"/>
      <c r="NNP226" s="54"/>
      <c r="NNQ226" s="54"/>
      <c r="NNR226" s="54"/>
      <c r="NNS226" s="54"/>
      <c r="NNT226" s="54"/>
      <c r="NNU226" s="54"/>
      <c r="NNV226" s="54"/>
      <c r="NNW226" s="54"/>
      <c r="NNX226" s="54"/>
      <c r="NNY226" s="54"/>
      <c r="NNZ226" s="54"/>
      <c r="NOA226" s="54"/>
      <c r="NOB226" s="54"/>
      <c r="NOC226" s="54"/>
      <c r="NOD226" s="54"/>
      <c r="NOE226" s="54"/>
      <c r="NOF226" s="54"/>
      <c r="NOG226" s="54"/>
      <c r="NOH226" s="54"/>
      <c r="NOI226" s="54"/>
      <c r="NOJ226" s="54"/>
      <c r="NOK226" s="54"/>
      <c r="NOL226" s="54"/>
      <c r="NOM226" s="54"/>
      <c r="NON226" s="54"/>
      <c r="NOO226" s="54"/>
      <c r="NOP226" s="54"/>
      <c r="NOQ226" s="54"/>
      <c r="NOR226" s="54"/>
      <c r="NOS226" s="54"/>
      <c r="NOT226" s="54"/>
      <c r="NOU226" s="54"/>
      <c r="NOV226" s="54"/>
      <c r="NOW226" s="54"/>
      <c r="NOX226" s="54"/>
      <c r="NOY226" s="54"/>
      <c r="NOZ226" s="54"/>
      <c r="NPA226" s="54"/>
      <c r="NPB226" s="54"/>
      <c r="NPC226" s="54"/>
      <c r="NPD226" s="54"/>
      <c r="NPE226" s="54"/>
      <c r="NPF226" s="54"/>
      <c r="NPG226" s="54"/>
      <c r="NPH226" s="54"/>
      <c r="NPI226" s="54"/>
      <c r="NPJ226" s="54"/>
      <c r="NPK226" s="54"/>
      <c r="NPL226" s="54"/>
      <c r="NPM226" s="54"/>
      <c r="NPN226" s="54"/>
      <c r="NPO226" s="54"/>
      <c r="NPP226" s="54"/>
      <c r="NPQ226" s="54"/>
      <c r="NPR226" s="54"/>
      <c r="NPS226" s="54"/>
      <c r="NPT226" s="54"/>
      <c r="NPU226" s="54"/>
      <c r="NPV226" s="54"/>
      <c r="NPW226" s="54"/>
      <c r="NPX226" s="54"/>
      <c r="NPY226" s="54"/>
      <c r="NPZ226" s="54"/>
      <c r="NQA226" s="54"/>
      <c r="NQB226" s="54"/>
      <c r="NQC226" s="54"/>
      <c r="NQD226" s="54"/>
      <c r="NQE226" s="54"/>
      <c r="NQF226" s="54"/>
      <c r="NQG226" s="54"/>
      <c r="NQH226" s="54"/>
      <c r="NQI226" s="54"/>
      <c r="NQJ226" s="54"/>
      <c r="NQK226" s="54"/>
      <c r="NQL226" s="54"/>
      <c r="NQM226" s="54"/>
      <c r="NQN226" s="54"/>
      <c r="NQO226" s="54"/>
      <c r="NQP226" s="54"/>
      <c r="NQQ226" s="54"/>
      <c r="NQR226" s="54"/>
      <c r="NQS226" s="54"/>
      <c r="NQT226" s="54"/>
      <c r="NQU226" s="54"/>
      <c r="NQV226" s="54"/>
      <c r="NQW226" s="54"/>
      <c r="NQX226" s="54"/>
      <c r="NQY226" s="54"/>
      <c r="NQZ226" s="54"/>
      <c r="NRA226" s="54"/>
      <c r="NRB226" s="54"/>
      <c r="NRC226" s="54"/>
      <c r="NRD226" s="54"/>
      <c r="NRE226" s="54"/>
      <c r="NRF226" s="54"/>
      <c r="NRG226" s="54"/>
      <c r="NRH226" s="54"/>
      <c r="NRI226" s="54"/>
      <c r="NRJ226" s="54"/>
      <c r="NRK226" s="54"/>
      <c r="NRL226" s="54"/>
      <c r="NRM226" s="54"/>
      <c r="NRN226" s="54"/>
      <c r="NRO226" s="54"/>
      <c r="NRP226" s="54"/>
      <c r="NRQ226" s="54"/>
      <c r="NRR226" s="54"/>
      <c r="NRS226" s="54"/>
      <c r="NRT226" s="54"/>
      <c r="NRU226" s="54"/>
      <c r="NRV226" s="54"/>
      <c r="NRW226" s="54"/>
      <c r="NRX226" s="54"/>
      <c r="NRY226" s="54"/>
      <c r="NRZ226" s="54"/>
      <c r="NSA226" s="54"/>
      <c r="NSB226" s="54"/>
      <c r="NSC226" s="54"/>
      <c r="NSD226" s="54"/>
      <c r="NSE226" s="54"/>
      <c r="NSF226" s="54"/>
      <c r="NSG226" s="54"/>
      <c r="NSH226" s="54"/>
      <c r="NSI226" s="54"/>
      <c r="NSJ226" s="54"/>
      <c r="NSK226" s="54"/>
      <c r="NSL226" s="54"/>
      <c r="NSM226" s="54"/>
      <c r="NSN226" s="54"/>
      <c r="NSO226" s="54"/>
      <c r="NSP226" s="54"/>
      <c r="NSQ226" s="54"/>
      <c r="NSR226" s="54"/>
      <c r="NSS226" s="54"/>
      <c r="NST226" s="54"/>
      <c r="NSU226" s="54"/>
      <c r="NSV226" s="54"/>
      <c r="NSW226" s="54"/>
      <c r="NSX226" s="54"/>
      <c r="NSY226" s="54"/>
      <c r="NSZ226" s="54"/>
      <c r="NTA226" s="54"/>
      <c r="NTB226" s="54"/>
      <c r="NTC226" s="54"/>
      <c r="NTD226" s="54"/>
      <c r="NTE226" s="54"/>
      <c r="NTF226" s="54"/>
      <c r="NTG226" s="54"/>
      <c r="NTH226" s="54"/>
      <c r="NTI226" s="54"/>
      <c r="NTJ226" s="54"/>
      <c r="NTK226" s="54"/>
      <c r="NTL226" s="54"/>
      <c r="NTM226" s="54"/>
      <c r="NTN226" s="54"/>
      <c r="NTO226" s="54"/>
      <c r="NTP226" s="54"/>
      <c r="NTQ226" s="54"/>
      <c r="NTR226" s="54"/>
      <c r="NTS226" s="54"/>
      <c r="NTT226" s="54"/>
      <c r="NTU226" s="54"/>
      <c r="NTV226" s="54"/>
      <c r="NTW226" s="54"/>
      <c r="NTX226" s="54"/>
      <c r="NTY226" s="54"/>
      <c r="NTZ226" s="54"/>
      <c r="NUA226" s="54"/>
      <c r="NUB226" s="54"/>
      <c r="NUC226" s="54"/>
      <c r="NUD226" s="54"/>
      <c r="NUE226" s="54"/>
      <c r="NUF226" s="54"/>
      <c r="NUG226" s="54"/>
      <c r="NUH226" s="54"/>
      <c r="NUI226" s="54"/>
      <c r="NUJ226" s="54"/>
      <c r="NUK226" s="54"/>
      <c r="NUL226" s="54"/>
      <c r="NUM226" s="54"/>
      <c r="NUN226" s="54"/>
      <c r="NUO226" s="54"/>
      <c r="NUP226" s="54"/>
      <c r="NUQ226" s="54"/>
      <c r="NUR226" s="54"/>
      <c r="NUS226" s="54"/>
      <c r="NUT226" s="54"/>
      <c r="NUU226" s="54"/>
      <c r="NUV226" s="54"/>
      <c r="NUW226" s="54"/>
      <c r="NUX226" s="54"/>
      <c r="NUY226" s="54"/>
      <c r="NUZ226" s="54"/>
      <c r="NVA226" s="54"/>
      <c r="NVB226" s="54"/>
      <c r="NVC226" s="54"/>
      <c r="NVD226" s="54"/>
      <c r="NVE226" s="54"/>
      <c r="NVF226" s="54"/>
      <c r="NVG226" s="54"/>
      <c r="NVH226" s="54"/>
      <c r="NVI226" s="54"/>
      <c r="NVJ226" s="54"/>
      <c r="NVK226" s="54"/>
      <c r="NVL226" s="54"/>
      <c r="NVM226" s="54"/>
      <c r="NVN226" s="54"/>
      <c r="NVO226" s="54"/>
      <c r="NVP226" s="54"/>
      <c r="NVQ226" s="54"/>
      <c r="NVR226" s="54"/>
      <c r="NVS226" s="54"/>
      <c r="NVT226" s="54"/>
      <c r="NVU226" s="54"/>
      <c r="NVV226" s="54"/>
      <c r="NVW226" s="54"/>
      <c r="NVX226" s="54"/>
      <c r="NVY226" s="54"/>
      <c r="NVZ226" s="54"/>
      <c r="NWA226" s="54"/>
      <c r="NWB226" s="54"/>
      <c r="NWC226" s="54"/>
      <c r="NWD226" s="54"/>
      <c r="NWE226" s="54"/>
      <c r="NWF226" s="54"/>
      <c r="NWG226" s="54"/>
      <c r="NWH226" s="54"/>
      <c r="NWI226" s="54"/>
      <c r="NWJ226" s="54"/>
      <c r="NWK226" s="54"/>
      <c r="NWL226" s="54"/>
      <c r="NWM226" s="54"/>
      <c r="NWN226" s="54"/>
      <c r="NWO226" s="54"/>
      <c r="NWP226" s="54"/>
      <c r="NWQ226" s="54"/>
      <c r="NWR226" s="54"/>
      <c r="NWS226" s="54"/>
      <c r="NWT226" s="54"/>
      <c r="NWU226" s="54"/>
      <c r="NWV226" s="54"/>
      <c r="NWW226" s="54"/>
      <c r="NWX226" s="54"/>
      <c r="NWY226" s="54"/>
      <c r="NWZ226" s="54"/>
      <c r="NXA226" s="54"/>
      <c r="NXB226" s="54"/>
      <c r="NXC226" s="54"/>
      <c r="NXD226" s="54"/>
      <c r="NXE226" s="54"/>
      <c r="NXF226" s="54"/>
      <c r="NXG226" s="54"/>
      <c r="NXH226" s="54"/>
      <c r="NXI226" s="54"/>
      <c r="NXJ226" s="54"/>
      <c r="NXK226" s="54"/>
      <c r="NXL226" s="54"/>
      <c r="NXM226" s="54"/>
      <c r="NXN226" s="54"/>
      <c r="NXO226" s="54"/>
      <c r="NXP226" s="54"/>
      <c r="NXQ226" s="54"/>
      <c r="NXR226" s="54"/>
      <c r="NXS226" s="54"/>
      <c r="NXT226" s="54"/>
      <c r="NXU226" s="54"/>
      <c r="NXV226" s="54"/>
      <c r="NXW226" s="54"/>
      <c r="NXX226" s="54"/>
      <c r="NXY226" s="54"/>
      <c r="NXZ226" s="54"/>
      <c r="NYA226" s="54"/>
      <c r="NYB226" s="54"/>
      <c r="NYC226" s="54"/>
      <c r="NYD226" s="54"/>
      <c r="NYE226" s="54"/>
      <c r="NYF226" s="54"/>
      <c r="NYG226" s="54"/>
      <c r="NYH226" s="54"/>
      <c r="NYI226" s="54"/>
      <c r="NYJ226" s="54"/>
      <c r="NYK226" s="54"/>
      <c r="NYL226" s="54"/>
      <c r="NYM226" s="54"/>
      <c r="NYN226" s="54"/>
      <c r="NYO226" s="54"/>
      <c r="NYP226" s="54"/>
      <c r="NYQ226" s="54"/>
      <c r="NYR226" s="54"/>
      <c r="NYS226" s="54"/>
      <c r="NYT226" s="54"/>
      <c r="NYU226" s="54"/>
      <c r="NYV226" s="54"/>
      <c r="NYW226" s="54"/>
      <c r="NYX226" s="54"/>
      <c r="NYY226" s="54"/>
      <c r="NYZ226" s="54"/>
      <c r="NZA226" s="54"/>
      <c r="NZB226" s="54"/>
      <c r="NZC226" s="54"/>
      <c r="NZD226" s="54"/>
      <c r="NZE226" s="54"/>
      <c r="NZF226" s="54"/>
      <c r="NZG226" s="54"/>
      <c r="NZH226" s="54"/>
      <c r="NZI226" s="54"/>
      <c r="NZJ226" s="54"/>
      <c r="NZK226" s="54"/>
      <c r="NZL226" s="54"/>
      <c r="NZM226" s="54"/>
      <c r="NZN226" s="54"/>
      <c r="NZO226" s="54"/>
      <c r="NZP226" s="54"/>
      <c r="NZQ226" s="54"/>
      <c r="NZR226" s="54"/>
      <c r="NZS226" s="54"/>
      <c r="NZT226" s="54"/>
      <c r="NZU226" s="54"/>
      <c r="NZV226" s="54"/>
      <c r="NZW226" s="54"/>
      <c r="NZX226" s="54"/>
      <c r="NZY226" s="54"/>
      <c r="NZZ226" s="54"/>
      <c r="OAA226" s="54"/>
      <c r="OAB226" s="54"/>
      <c r="OAC226" s="54"/>
      <c r="OAD226" s="54"/>
      <c r="OAE226" s="54"/>
      <c r="OAF226" s="54"/>
      <c r="OAG226" s="54"/>
      <c r="OAH226" s="54"/>
      <c r="OAI226" s="54"/>
      <c r="OAJ226" s="54"/>
      <c r="OAK226" s="54"/>
      <c r="OAL226" s="54"/>
      <c r="OAM226" s="54"/>
      <c r="OAN226" s="54"/>
      <c r="OAO226" s="54"/>
      <c r="OAP226" s="54"/>
      <c r="OAQ226" s="54"/>
      <c r="OAR226" s="54"/>
      <c r="OAS226" s="54"/>
      <c r="OAT226" s="54"/>
      <c r="OAU226" s="54"/>
      <c r="OAV226" s="54"/>
      <c r="OAW226" s="54"/>
      <c r="OAX226" s="54"/>
      <c r="OAY226" s="54"/>
      <c r="OAZ226" s="54"/>
      <c r="OBA226" s="54"/>
      <c r="OBB226" s="54"/>
      <c r="OBC226" s="54"/>
      <c r="OBD226" s="54"/>
      <c r="OBE226" s="54"/>
      <c r="OBF226" s="54"/>
      <c r="OBG226" s="54"/>
      <c r="OBH226" s="54"/>
      <c r="OBI226" s="54"/>
      <c r="OBJ226" s="54"/>
      <c r="OBK226" s="54"/>
      <c r="OBL226" s="54"/>
      <c r="OBM226" s="54"/>
      <c r="OBN226" s="54"/>
      <c r="OBO226" s="54"/>
      <c r="OBP226" s="54"/>
      <c r="OBQ226" s="54"/>
      <c r="OBR226" s="54"/>
      <c r="OBS226" s="54"/>
      <c r="OBT226" s="54"/>
      <c r="OBU226" s="54"/>
      <c r="OBV226" s="54"/>
      <c r="OBW226" s="54"/>
      <c r="OBX226" s="54"/>
      <c r="OBY226" s="54"/>
      <c r="OBZ226" s="54"/>
      <c r="OCA226" s="54"/>
      <c r="OCB226" s="54"/>
      <c r="OCC226" s="54"/>
      <c r="OCD226" s="54"/>
      <c r="OCE226" s="54"/>
      <c r="OCF226" s="54"/>
      <c r="OCG226" s="54"/>
      <c r="OCH226" s="54"/>
      <c r="OCI226" s="54"/>
      <c r="OCJ226" s="54"/>
      <c r="OCK226" s="54"/>
      <c r="OCL226" s="54"/>
      <c r="OCM226" s="54"/>
      <c r="OCN226" s="54"/>
      <c r="OCO226" s="54"/>
      <c r="OCP226" s="54"/>
      <c r="OCQ226" s="54"/>
      <c r="OCR226" s="54"/>
      <c r="OCS226" s="54"/>
      <c r="OCT226" s="54"/>
      <c r="OCU226" s="54"/>
      <c r="OCV226" s="54"/>
      <c r="OCW226" s="54"/>
      <c r="OCX226" s="54"/>
      <c r="OCY226" s="54"/>
      <c r="OCZ226" s="54"/>
      <c r="ODA226" s="54"/>
      <c r="ODB226" s="54"/>
      <c r="ODC226" s="54"/>
      <c r="ODD226" s="54"/>
      <c r="ODE226" s="54"/>
      <c r="ODF226" s="54"/>
      <c r="ODG226" s="54"/>
      <c r="ODH226" s="54"/>
      <c r="ODI226" s="54"/>
      <c r="ODJ226" s="54"/>
      <c r="ODK226" s="54"/>
      <c r="ODL226" s="54"/>
      <c r="ODM226" s="54"/>
      <c r="ODN226" s="54"/>
      <c r="ODO226" s="54"/>
      <c r="ODP226" s="54"/>
      <c r="ODQ226" s="54"/>
      <c r="ODR226" s="54"/>
      <c r="ODS226" s="54"/>
      <c r="ODT226" s="54"/>
      <c r="ODU226" s="54"/>
      <c r="ODV226" s="54"/>
      <c r="ODW226" s="54"/>
      <c r="ODX226" s="54"/>
      <c r="ODY226" s="54"/>
      <c r="ODZ226" s="54"/>
      <c r="OEA226" s="54"/>
      <c r="OEB226" s="54"/>
      <c r="OEC226" s="54"/>
      <c r="OED226" s="54"/>
      <c r="OEE226" s="54"/>
      <c r="OEF226" s="54"/>
      <c r="OEG226" s="54"/>
      <c r="OEH226" s="54"/>
      <c r="OEI226" s="54"/>
      <c r="OEJ226" s="54"/>
      <c r="OEK226" s="54"/>
      <c r="OEL226" s="54"/>
      <c r="OEM226" s="54"/>
      <c r="OEN226" s="54"/>
      <c r="OEO226" s="54"/>
      <c r="OEP226" s="54"/>
      <c r="OEQ226" s="54"/>
      <c r="OER226" s="54"/>
      <c r="OES226" s="54"/>
      <c r="OET226" s="54"/>
      <c r="OEU226" s="54"/>
      <c r="OEV226" s="54"/>
      <c r="OEW226" s="54"/>
      <c r="OEX226" s="54"/>
      <c r="OEY226" s="54"/>
      <c r="OEZ226" s="54"/>
      <c r="OFA226" s="54"/>
      <c r="OFB226" s="54"/>
      <c r="OFC226" s="54"/>
      <c r="OFD226" s="54"/>
      <c r="OFE226" s="54"/>
      <c r="OFF226" s="54"/>
      <c r="OFG226" s="54"/>
      <c r="OFH226" s="54"/>
      <c r="OFI226" s="54"/>
      <c r="OFJ226" s="54"/>
      <c r="OFK226" s="54"/>
      <c r="OFL226" s="54"/>
      <c r="OFM226" s="54"/>
      <c r="OFN226" s="54"/>
      <c r="OFO226" s="54"/>
      <c r="OFP226" s="54"/>
      <c r="OFQ226" s="54"/>
      <c r="OFR226" s="54"/>
      <c r="OFS226" s="54"/>
      <c r="OFT226" s="54"/>
      <c r="OFU226" s="54"/>
      <c r="OFV226" s="54"/>
      <c r="OFW226" s="54"/>
      <c r="OFX226" s="54"/>
      <c r="OFY226" s="54"/>
      <c r="OFZ226" s="54"/>
      <c r="OGA226" s="54"/>
      <c r="OGB226" s="54"/>
      <c r="OGC226" s="54"/>
      <c r="OGD226" s="54"/>
      <c r="OGE226" s="54"/>
      <c r="OGF226" s="54"/>
      <c r="OGG226" s="54"/>
      <c r="OGH226" s="54"/>
      <c r="OGI226" s="54"/>
      <c r="OGJ226" s="54"/>
      <c r="OGK226" s="54"/>
      <c r="OGL226" s="54"/>
      <c r="OGM226" s="54"/>
      <c r="OGN226" s="54"/>
      <c r="OGO226" s="54"/>
      <c r="OGP226" s="54"/>
      <c r="OGQ226" s="54"/>
      <c r="OGR226" s="54"/>
      <c r="OGS226" s="54"/>
      <c r="OGT226" s="54"/>
      <c r="OGU226" s="54"/>
      <c r="OGV226" s="54"/>
      <c r="OGW226" s="54"/>
      <c r="OGX226" s="54"/>
      <c r="OGY226" s="54"/>
      <c r="OGZ226" s="54"/>
      <c r="OHA226" s="54"/>
      <c r="OHB226" s="54"/>
      <c r="OHC226" s="54"/>
      <c r="OHD226" s="54"/>
      <c r="OHE226" s="54"/>
      <c r="OHF226" s="54"/>
      <c r="OHG226" s="54"/>
      <c r="OHH226" s="54"/>
      <c r="OHI226" s="54"/>
      <c r="OHJ226" s="54"/>
      <c r="OHK226" s="54"/>
      <c r="OHL226" s="54"/>
      <c r="OHM226" s="54"/>
      <c r="OHN226" s="54"/>
      <c r="OHO226" s="54"/>
      <c r="OHP226" s="54"/>
      <c r="OHQ226" s="54"/>
      <c r="OHR226" s="54"/>
      <c r="OHS226" s="54"/>
      <c r="OHT226" s="54"/>
      <c r="OHU226" s="54"/>
      <c r="OHV226" s="54"/>
      <c r="OHW226" s="54"/>
      <c r="OHX226" s="54"/>
      <c r="OHY226" s="54"/>
      <c r="OHZ226" s="54"/>
      <c r="OIA226" s="54"/>
      <c r="OIB226" s="54"/>
      <c r="OIC226" s="54"/>
      <c r="OID226" s="54"/>
      <c r="OIE226" s="54"/>
      <c r="OIF226" s="54"/>
      <c r="OIG226" s="54"/>
      <c r="OIH226" s="54"/>
      <c r="OII226" s="54"/>
      <c r="OIJ226" s="54"/>
      <c r="OIK226" s="54"/>
      <c r="OIL226" s="54"/>
      <c r="OIM226" s="54"/>
      <c r="OIN226" s="54"/>
      <c r="OIO226" s="54"/>
      <c r="OIP226" s="54"/>
      <c r="OIQ226" s="54"/>
      <c r="OIR226" s="54"/>
      <c r="OIS226" s="54"/>
      <c r="OIT226" s="54"/>
      <c r="OIU226" s="54"/>
      <c r="OIV226" s="54"/>
      <c r="OIW226" s="54"/>
      <c r="OIX226" s="54"/>
      <c r="OIY226" s="54"/>
      <c r="OIZ226" s="54"/>
      <c r="OJA226" s="54"/>
      <c r="OJB226" s="54"/>
      <c r="OJC226" s="54"/>
      <c r="OJD226" s="54"/>
      <c r="OJE226" s="54"/>
      <c r="OJF226" s="54"/>
      <c r="OJG226" s="54"/>
      <c r="OJH226" s="54"/>
      <c r="OJI226" s="54"/>
      <c r="OJJ226" s="54"/>
      <c r="OJK226" s="54"/>
      <c r="OJL226" s="54"/>
      <c r="OJM226" s="54"/>
      <c r="OJN226" s="54"/>
      <c r="OJO226" s="54"/>
      <c r="OJP226" s="54"/>
      <c r="OJQ226" s="54"/>
      <c r="OJR226" s="54"/>
      <c r="OJS226" s="54"/>
      <c r="OJT226" s="54"/>
      <c r="OJU226" s="54"/>
      <c r="OJV226" s="54"/>
      <c r="OJW226" s="54"/>
      <c r="OJX226" s="54"/>
      <c r="OJY226" s="54"/>
      <c r="OJZ226" s="54"/>
      <c r="OKA226" s="54"/>
      <c r="OKB226" s="54"/>
      <c r="OKC226" s="54"/>
      <c r="OKD226" s="54"/>
      <c r="OKE226" s="54"/>
      <c r="OKF226" s="54"/>
      <c r="OKG226" s="54"/>
      <c r="OKH226" s="54"/>
      <c r="OKI226" s="54"/>
      <c r="OKJ226" s="54"/>
      <c r="OKK226" s="54"/>
      <c r="OKL226" s="54"/>
      <c r="OKM226" s="54"/>
      <c r="OKN226" s="54"/>
      <c r="OKO226" s="54"/>
      <c r="OKP226" s="54"/>
      <c r="OKQ226" s="54"/>
      <c r="OKR226" s="54"/>
      <c r="OKS226" s="54"/>
      <c r="OKT226" s="54"/>
      <c r="OKU226" s="54"/>
      <c r="OKV226" s="54"/>
      <c r="OKW226" s="54"/>
      <c r="OKX226" s="54"/>
      <c r="OKY226" s="54"/>
      <c r="OKZ226" s="54"/>
      <c r="OLA226" s="54"/>
      <c r="OLB226" s="54"/>
      <c r="OLC226" s="54"/>
      <c r="OLD226" s="54"/>
      <c r="OLE226" s="54"/>
      <c r="OLF226" s="54"/>
      <c r="OLG226" s="54"/>
      <c r="OLH226" s="54"/>
      <c r="OLI226" s="54"/>
      <c r="OLJ226" s="54"/>
      <c r="OLK226" s="54"/>
      <c r="OLL226" s="54"/>
      <c r="OLM226" s="54"/>
      <c r="OLN226" s="54"/>
      <c r="OLO226" s="54"/>
      <c r="OLP226" s="54"/>
      <c r="OLQ226" s="54"/>
      <c r="OLR226" s="54"/>
      <c r="OLS226" s="54"/>
      <c r="OLT226" s="54"/>
      <c r="OLU226" s="54"/>
      <c r="OLV226" s="54"/>
      <c r="OLW226" s="54"/>
      <c r="OLX226" s="54"/>
      <c r="OLY226" s="54"/>
      <c r="OLZ226" s="54"/>
      <c r="OMA226" s="54"/>
      <c r="OMB226" s="54"/>
      <c r="OMC226" s="54"/>
      <c r="OMD226" s="54"/>
      <c r="OME226" s="54"/>
      <c r="OMF226" s="54"/>
      <c r="OMG226" s="54"/>
      <c r="OMH226" s="54"/>
      <c r="OMI226" s="54"/>
      <c r="OMJ226" s="54"/>
      <c r="OMK226" s="54"/>
      <c r="OML226" s="54"/>
      <c r="OMM226" s="54"/>
      <c r="OMN226" s="54"/>
      <c r="OMO226" s="54"/>
      <c r="OMP226" s="54"/>
      <c r="OMQ226" s="54"/>
      <c r="OMR226" s="54"/>
      <c r="OMS226" s="54"/>
      <c r="OMT226" s="54"/>
      <c r="OMU226" s="54"/>
      <c r="OMV226" s="54"/>
      <c r="OMW226" s="54"/>
      <c r="OMX226" s="54"/>
      <c r="OMY226" s="54"/>
      <c r="OMZ226" s="54"/>
      <c r="ONA226" s="54"/>
      <c r="ONB226" s="54"/>
      <c r="ONC226" s="54"/>
      <c r="OND226" s="54"/>
      <c r="ONE226" s="54"/>
      <c r="ONF226" s="54"/>
      <c r="ONG226" s="54"/>
      <c r="ONH226" s="54"/>
      <c r="ONI226" s="54"/>
      <c r="ONJ226" s="54"/>
      <c r="ONK226" s="54"/>
      <c r="ONL226" s="54"/>
      <c r="ONM226" s="54"/>
      <c r="ONN226" s="54"/>
      <c r="ONO226" s="54"/>
      <c r="ONP226" s="54"/>
      <c r="ONQ226" s="54"/>
      <c r="ONR226" s="54"/>
      <c r="ONS226" s="54"/>
      <c r="ONT226" s="54"/>
      <c r="ONU226" s="54"/>
      <c r="ONV226" s="54"/>
      <c r="ONW226" s="54"/>
      <c r="ONX226" s="54"/>
      <c r="ONY226" s="54"/>
      <c r="ONZ226" s="54"/>
      <c r="OOA226" s="54"/>
      <c r="OOB226" s="54"/>
      <c r="OOC226" s="54"/>
      <c r="OOD226" s="54"/>
      <c r="OOE226" s="54"/>
      <c r="OOF226" s="54"/>
      <c r="OOG226" s="54"/>
      <c r="OOH226" s="54"/>
      <c r="OOI226" s="54"/>
      <c r="OOJ226" s="54"/>
      <c r="OOK226" s="54"/>
      <c r="OOL226" s="54"/>
      <c r="OOM226" s="54"/>
      <c r="OON226" s="54"/>
      <c r="OOO226" s="54"/>
      <c r="OOP226" s="54"/>
      <c r="OOQ226" s="54"/>
      <c r="OOR226" s="54"/>
      <c r="OOS226" s="54"/>
      <c r="OOT226" s="54"/>
      <c r="OOU226" s="54"/>
      <c r="OOV226" s="54"/>
      <c r="OOW226" s="54"/>
      <c r="OOX226" s="54"/>
      <c r="OOY226" s="54"/>
      <c r="OOZ226" s="54"/>
      <c r="OPA226" s="54"/>
      <c r="OPB226" s="54"/>
      <c r="OPC226" s="54"/>
      <c r="OPD226" s="54"/>
      <c r="OPE226" s="54"/>
      <c r="OPF226" s="54"/>
      <c r="OPG226" s="54"/>
      <c r="OPH226" s="54"/>
      <c r="OPI226" s="54"/>
      <c r="OPJ226" s="54"/>
      <c r="OPK226" s="54"/>
      <c r="OPL226" s="54"/>
      <c r="OPM226" s="54"/>
      <c r="OPN226" s="54"/>
      <c r="OPO226" s="54"/>
      <c r="OPP226" s="54"/>
      <c r="OPQ226" s="54"/>
      <c r="OPR226" s="54"/>
      <c r="OPS226" s="54"/>
      <c r="OPT226" s="54"/>
      <c r="OPU226" s="54"/>
      <c r="OPV226" s="54"/>
      <c r="OPW226" s="54"/>
      <c r="OPX226" s="54"/>
      <c r="OPY226" s="54"/>
      <c r="OPZ226" s="54"/>
      <c r="OQA226" s="54"/>
      <c r="OQB226" s="54"/>
      <c r="OQC226" s="54"/>
      <c r="OQD226" s="54"/>
      <c r="OQE226" s="54"/>
      <c r="OQF226" s="54"/>
      <c r="OQG226" s="54"/>
      <c r="OQH226" s="54"/>
      <c r="OQI226" s="54"/>
      <c r="OQJ226" s="54"/>
      <c r="OQK226" s="54"/>
      <c r="OQL226" s="54"/>
      <c r="OQM226" s="54"/>
      <c r="OQN226" s="54"/>
      <c r="OQO226" s="54"/>
      <c r="OQP226" s="54"/>
      <c r="OQQ226" s="54"/>
      <c r="OQR226" s="54"/>
      <c r="OQS226" s="54"/>
      <c r="OQT226" s="54"/>
      <c r="OQU226" s="54"/>
      <c r="OQV226" s="54"/>
      <c r="OQW226" s="54"/>
      <c r="OQX226" s="54"/>
      <c r="OQY226" s="54"/>
      <c r="OQZ226" s="54"/>
      <c r="ORA226" s="54"/>
      <c r="ORB226" s="54"/>
      <c r="ORC226" s="54"/>
      <c r="ORD226" s="54"/>
      <c r="ORE226" s="54"/>
      <c r="ORF226" s="54"/>
      <c r="ORG226" s="54"/>
      <c r="ORH226" s="54"/>
      <c r="ORI226" s="54"/>
      <c r="ORJ226" s="54"/>
      <c r="ORK226" s="54"/>
      <c r="ORL226" s="54"/>
      <c r="ORM226" s="54"/>
      <c r="ORN226" s="54"/>
      <c r="ORO226" s="54"/>
      <c r="ORP226" s="54"/>
      <c r="ORQ226" s="54"/>
      <c r="ORR226" s="54"/>
      <c r="ORS226" s="54"/>
      <c r="ORT226" s="54"/>
      <c r="ORU226" s="54"/>
      <c r="ORV226" s="54"/>
      <c r="ORW226" s="54"/>
      <c r="ORX226" s="54"/>
      <c r="ORY226" s="54"/>
      <c r="ORZ226" s="54"/>
      <c r="OSA226" s="54"/>
      <c r="OSB226" s="54"/>
      <c r="OSC226" s="54"/>
      <c r="OSD226" s="54"/>
      <c r="OSE226" s="54"/>
      <c r="OSF226" s="54"/>
      <c r="OSG226" s="54"/>
      <c r="OSH226" s="54"/>
      <c r="OSI226" s="54"/>
      <c r="OSJ226" s="54"/>
      <c r="OSK226" s="54"/>
      <c r="OSL226" s="54"/>
      <c r="OSM226" s="54"/>
      <c r="OSN226" s="54"/>
      <c r="OSO226" s="54"/>
      <c r="OSP226" s="54"/>
      <c r="OSQ226" s="54"/>
      <c r="OSR226" s="54"/>
      <c r="OSS226" s="54"/>
      <c r="OST226" s="54"/>
      <c r="OSU226" s="54"/>
      <c r="OSV226" s="54"/>
      <c r="OSW226" s="54"/>
      <c r="OSX226" s="54"/>
      <c r="OSY226" s="54"/>
      <c r="OSZ226" s="54"/>
      <c r="OTA226" s="54"/>
      <c r="OTB226" s="54"/>
      <c r="OTC226" s="54"/>
      <c r="OTD226" s="54"/>
      <c r="OTE226" s="54"/>
      <c r="OTF226" s="54"/>
      <c r="OTG226" s="54"/>
      <c r="OTH226" s="54"/>
      <c r="OTI226" s="54"/>
      <c r="OTJ226" s="54"/>
      <c r="OTK226" s="54"/>
      <c r="OTL226" s="54"/>
      <c r="OTM226" s="54"/>
      <c r="OTN226" s="54"/>
      <c r="OTO226" s="54"/>
      <c r="OTP226" s="54"/>
      <c r="OTQ226" s="54"/>
      <c r="OTR226" s="54"/>
      <c r="OTS226" s="54"/>
      <c r="OTT226" s="54"/>
      <c r="OTU226" s="54"/>
      <c r="OTV226" s="54"/>
      <c r="OTW226" s="54"/>
      <c r="OTX226" s="54"/>
      <c r="OTY226" s="54"/>
      <c r="OTZ226" s="54"/>
      <c r="OUA226" s="54"/>
      <c r="OUB226" s="54"/>
      <c r="OUC226" s="54"/>
      <c r="OUD226" s="54"/>
      <c r="OUE226" s="54"/>
      <c r="OUF226" s="54"/>
      <c r="OUG226" s="54"/>
      <c r="OUH226" s="54"/>
      <c r="OUI226" s="54"/>
      <c r="OUJ226" s="54"/>
      <c r="OUK226" s="54"/>
      <c r="OUL226" s="54"/>
      <c r="OUM226" s="54"/>
      <c r="OUN226" s="54"/>
      <c r="OUO226" s="54"/>
      <c r="OUP226" s="54"/>
      <c r="OUQ226" s="54"/>
      <c r="OUR226" s="54"/>
      <c r="OUS226" s="54"/>
      <c r="OUT226" s="54"/>
      <c r="OUU226" s="54"/>
      <c r="OUV226" s="54"/>
      <c r="OUW226" s="54"/>
      <c r="OUX226" s="54"/>
      <c r="OUY226" s="54"/>
      <c r="OUZ226" s="54"/>
      <c r="OVA226" s="54"/>
      <c r="OVB226" s="54"/>
      <c r="OVC226" s="54"/>
      <c r="OVD226" s="54"/>
      <c r="OVE226" s="54"/>
      <c r="OVF226" s="54"/>
      <c r="OVG226" s="54"/>
      <c r="OVH226" s="54"/>
      <c r="OVI226" s="54"/>
      <c r="OVJ226" s="54"/>
      <c r="OVK226" s="54"/>
      <c r="OVL226" s="54"/>
      <c r="OVM226" s="54"/>
      <c r="OVN226" s="54"/>
      <c r="OVO226" s="54"/>
      <c r="OVP226" s="54"/>
      <c r="OVQ226" s="54"/>
      <c r="OVR226" s="54"/>
      <c r="OVS226" s="54"/>
      <c r="OVT226" s="54"/>
      <c r="OVU226" s="54"/>
      <c r="OVV226" s="54"/>
      <c r="OVW226" s="54"/>
      <c r="OVX226" s="54"/>
      <c r="OVY226" s="54"/>
      <c r="OVZ226" s="54"/>
      <c r="OWA226" s="54"/>
      <c r="OWB226" s="54"/>
      <c r="OWC226" s="54"/>
      <c r="OWD226" s="54"/>
      <c r="OWE226" s="54"/>
      <c r="OWF226" s="54"/>
      <c r="OWG226" s="54"/>
      <c r="OWH226" s="54"/>
      <c r="OWI226" s="54"/>
      <c r="OWJ226" s="54"/>
      <c r="OWK226" s="54"/>
      <c r="OWL226" s="54"/>
      <c r="OWM226" s="54"/>
      <c r="OWN226" s="54"/>
      <c r="OWO226" s="54"/>
      <c r="OWP226" s="54"/>
      <c r="OWQ226" s="54"/>
      <c r="OWR226" s="54"/>
      <c r="OWS226" s="54"/>
      <c r="OWT226" s="54"/>
      <c r="OWU226" s="54"/>
      <c r="OWV226" s="54"/>
      <c r="OWW226" s="54"/>
      <c r="OWX226" s="54"/>
      <c r="OWY226" s="54"/>
      <c r="OWZ226" s="54"/>
      <c r="OXA226" s="54"/>
      <c r="OXB226" s="54"/>
      <c r="OXC226" s="54"/>
      <c r="OXD226" s="54"/>
      <c r="OXE226" s="54"/>
      <c r="OXF226" s="54"/>
      <c r="OXG226" s="54"/>
      <c r="OXH226" s="54"/>
      <c r="OXI226" s="54"/>
      <c r="OXJ226" s="54"/>
      <c r="OXK226" s="54"/>
      <c r="OXL226" s="54"/>
      <c r="OXM226" s="54"/>
      <c r="OXN226" s="54"/>
      <c r="OXO226" s="54"/>
      <c r="OXP226" s="54"/>
      <c r="OXQ226" s="54"/>
      <c r="OXR226" s="54"/>
      <c r="OXS226" s="54"/>
      <c r="OXT226" s="54"/>
      <c r="OXU226" s="54"/>
      <c r="OXV226" s="54"/>
      <c r="OXW226" s="54"/>
      <c r="OXX226" s="54"/>
      <c r="OXY226" s="54"/>
      <c r="OXZ226" s="54"/>
      <c r="OYA226" s="54"/>
      <c r="OYB226" s="54"/>
      <c r="OYC226" s="54"/>
      <c r="OYD226" s="54"/>
      <c r="OYE226" s="54"/>
      <c r="OYF226" s="54"/>
      <c r="OYG226" s="54"/>
      <c r="OYH226" s="54"/>
      <c r="OYI226" s="54"/>
      <c r="OYJ226" s="54"/>
      <c r="OYK226" s="54"/>
      <c r="OYL226" s="54"/>
      <c r="OYM226" s="54"/>
      <c r="OYN226" s="54"/>
      <c r="OYO226" s="54"/>
      <c r="OYP226" s="54"/>
      <c r="OYQ226" s="54"/>
      <c r="OYR226" s="54"/>
      <c r="OYS226" s="54"/>
      <c r="OYT226" s="54"/>
      <c r="OYU226" s="54"/>
      <c r="OYV226" s="54"/>
      <c r="OYW226" s="54"/>
      <c r="OYX226" s="54"/>
      <c r="OYY226" s="54"/>
      <c r="OYZ226" s="54"/>
      <c r="OZA226" s="54"/>
      <c r="OZB226" s="54"/>
      <c r="OZC226" s="54"/>
      <c r="OZD226" s="54"/>
      <c r="OZE226" s="54"/>
      <c r="OZF226" s="54"/>
      <c r="OZG226" s="54"/>
      <c r="OZH226" s="54"/>
      <c r="OZI226" s="54"/>
      <c r="OZJ226" s="54"/>
      <c r="OZK226" s="54"/>
      <c r="OZL226" s="54"/>
      <c r="OZM226" s="54"/>
      <c r="OZN226" s="54"/>
      <c r="OZO226" s="54"/>
      <c r="OZP226" s="54"/>
      <c r="OZQ226" s="54"/>
      <c r="OZR226" s="54"/>
      <c r="OZS226" s="54"/>
      <c r="OZT226" s="54"/>
      <c r="OZU226" s="54"/>
      <c r="OZV226" s="54"/>
      <c r="OZW226" s="54"/>
      <c r="OZX226" s="54"/>
      <c r="OZY226" s="54"/>
      <c r="OZZ226" s="54"/>
      <c r="PAA226" s="54"/>
      <c r="PAB226" s="54"/>
      <c r="PAC226" s="54"/>
      <c r="PAD226" s="54"/>
      <c r="PAE226" s="54"/>
      <c r="PAF226" s="54"/>
      <c r="PAG226" s="54"/>
      <c r="PAH226" s="54"/>
      <c r="PAI226" s="54"/>
      <c r="PAJ226" s="54"/>
      <c r="PAK226" s="54"/>
      <c r="PAL226" s="54"/>
      <c r="PAM226" s="54"/>
      <c r="PAN226" s="54"/>
      <c r="PAO226" s="54"/>
      <c r="PAP226" s="54"/>
      <c r="PAQ226" s="54"/>
      <c r="PAR226" s="54"/>
      <c r="PAS226" s="54"/>
      <c r="PAT226" s="54"/>
      <c r="PAU226" s="54"/>
      <c r="PAV226" s="54"/>
      <c r="PAW226" s="54"/>
      <c r="PAX226" s="54"/>
      <c r="PAY226" s="54"/>
      <c r="PAZ226" s="54"/>
      <c r="PBA226" s="54"/>
      <c r="PBB226" s="54"/>
      <c r="PBC226" s="54"/>
      <c r="PBD226" s="54"/>
      <c r="PBE226" s="54"/>
      <c r="PBF226" s="54"/>
      <c r="PBG226" s="54"/>
      <c r="PBH226" s="54"/>
      <c r="PBI226" s="54"/>
      <c r="PBJ226" s="54"/>
      <c r="PBK226" s="54"/>
      <c r="PBL226" s="54"/>
      <c r="PBM226" s="54"/>
      <c r="PBN226" s="54"/>
      <c r="PBO226" s="54"/>
      <c r="PBP226" s="54"/>
      <c r="PBQ226" s="54"/>
      <c r="PBR226" s="54"/>
      <c r="PBS226" s="54"/>
      <c r="PBT226" s="54"/>
      <c r="PBU226" s="54"/>
      <c r="PBV226" s="54"/>
      <c r="PBW226" s="54"/>
      <c r="PBX226" s="54"/>
      <c r="PBY226" s="54"/>
      <c r="PBZ226" s="54"/>
      <c r="PCA226" s="54"/>
      <c r="PCB226" s="54"/>
      <c r="PCC226" s="54"/>
      <c r="PCD226" s="54"/>
      <c r="PCE226" s="54"/>
      <c r="PCF226" s="54"/>
      <c r="PCG226" s="54"/>
      <c r="PCH226" s="54"/>
      <c r="PCI226" s="54"/>
      <c r="PCJ226" s="54"/>
      <c r="PCK226" s="54"/>
      <c r="PCL226" s="54"/>
      <c r="PCM226" s="54"/>
      <c r="PCN226" s="54"/>
      <c r="PCO226" s="54"/>
      <c r="PCP226" s="54"/>
      <c r="PCQ226" s="54"/>
      <c r="PCR226" s="54"/>
      <c r="PCS226" s="54"/>
      <c r="PCT226" s="54"/>
      <c r="PCU226" s="54"/>
      <c r="PCV226" s="54"/>
      <c r="PCW226" s="54"/>
      <c r="PCX226" s="54"/>
      <c r="PCY226" s="54"/>
      <c r="PCZ226" s="54"/>
      <c r="PDA226" s="54"/>
      <c r="PDB226" s="54"/>
      <c r="PDC226" s="54"/>
      <c r="PDD226" s="54"/>
      <c r="PDE226" s="54"/>
      <c r="PDF226" s="54"/>
      <c r="PDG226" s="54"/>
      <c r="PDH226" s="54"/>
      <c r="PDI226" s="54"/>
      <c r="PDJ226" s="54"/>
      <c r="PDK226" s="54"/>
      <c r="PDL226" s="54"/>
      <c r="PDM226" s="54"/>
      <c r="PDN226" s="54"/>
      <c r="PDO226" s="54"/>
      <c r="PDP226" s="54"/>
      <c r="PDQ226" s="54"/>
      <c r="PDR226" s="54"/>
      <c r="PDS226" s="54"/>
      <c r="PDT226" s="54"/>
      <c r="PDU226" s="54"/>
      <c r="PDV226" s="54"/>
      <c r="PDW226" s="54"/>
      <c r="PDX226" s="54"/>
      <c r="PDY226" s="54"/>
      <c r="PDZ226" s="54"/>
      <c r="PEA226" s="54"/>
      <c r="PEB226" s="54"/>
      <c r="PEC226" s="54"/>
      <c r="PED226" s="54"/>
      <c r="PEE226" s="54"/>
      <c r="PEF226" s="54"/>
      <c r="PEG226" s="54"/>
      <c r="PEH226" s="54"/>
      <c r="PEI226" s="54"/>
      <c r="PEJ226" s="54"/>
      <c r="PEK226" s="54"/>
      <c r="PEL226" s="54"/>
      <c r="PEM226" s="54"/>
      <c r="PEN226" s="54"/>
      <c r="PEO226" s="54"/>
      <c r="PEP226" s="54"/>
      <c r="PEQ226" s="54"/>
      <c r="PER226" s="54"/>
      <c r="PES226" s="54"/>
      <c r="PET226" s="54"/>
      <c r="PEU226" s="54"/>
      <c r="PEV226" s="54"/>
      <c r="PEW226" s="54"/>
      <c r="PEX226" s="54"/>
      <c r="PEY226" s="54"/>
      <c r="PEZ226" s="54"/>
      <c r="PFA226" s="54"/>
      <c r="PFB226" s="54"/>
      <c r="PFC226" s="54"/>
      <c r="PFD226" s="54"/>
      <c r="PFE226" s="54"/>
      <c r="PFF226" s="54"/>
      <c r="PFG226" s="54"/>
      <c r="PFH226" s="54"/>
      <c r="PFI226" s="54"/>
      <c r="PFJ226" s="54"/>
      <c r="PFK226" s="54"/>
      <c r="PFL226" s="54"/>
      <c r="PFM226" s="54"/>
      <c r="PFN226" s="54"/>
      <c r="PFO226" s="54"/>
      <c r="PFP226" s="54"/>
      <c r="PFQ226" s="54"/>
      <c r="PFR226" s="54"/>
      <c r="PFS226" s="54"/>
      <c r="PFT226" s="54"/>
      <c r="PFU226" s="54"/>
      <c r="PFV226" s="54"/>
      <c r="PFW226" s="54"/>
      <c r="PFX226" s="54"/>
      <c r="PFY226" s="54"/>
      <c r="PFZ226" s="54"/>
      <c r="PGA226" s="54"/>
      <c r="PGB226" s="54"/>
      <c r="PGC226" s="54"/>
      <c r="PGD226" s="54"/>
      <c r="PGE226" s="54"/>
      <c r="PGF226" s="54"/>
      <c r="PGG226" s="54"/>
      <c r="PGH226" s="54"/>
      <c r="PGI226" s="54"/>
      <c r="PGJ226" s="54"/>
      <c r="PGK226" s="54"/>
      <c r="PGL226" s="54"/>
      <c r="PGM226" s="54"/>
      <c r="PGN226" s="54"/>
      <c r="PGO226" s="54"/>
      <c r="PGP226" s="54"/>
      <c r="PGQ226" s="54"/>
      <c r="PGR226" s="54"/>
      <c r="PGS226" s="54"/>
      <c r="PGT226" s="54"/>
      <c r="PGU226" s="54"/>
      <c r="PGV226" s="54"/>
      <c r="PGW226" s="54"/>
      <c r="PGX226" s="54"/>
      <c r="PGY226" s="54"/>
      <c r="PGZ226" s="54"/>
      <c r="PHA226" s="54"/>
      <c r="PHB226" s="54"/>
      <c r="PHC226" s="54"/>
      <c r="PHD226" s="54"/>
      <c r="PHE226" s="54"/>
      <c r="PHF226" s="54"/>
      <c r="PHG226" s="54"/>
      <c r="PHH226" s="54"/>
      <c r="PHI226" s="54"/>
      <c r="PHJ226" s="54"/>
      <c r="PHK226" s="54"/>
      <c r="PHL226" s="54"/>
      <c r="PHM226" s="54"/>
      <c r="PHN226" s="54"/>
      <c r="PHO226" s="54"/>
      <c r="PHP226" s="54"/>
      <c r="PHQ226" s="54"/>
      <c r="PHR226" s="54"/>
      <c r="PHS226" s="54"/>
      <c r="PHT226" s="54"/>
      <c r="PHU226" s="54"/>
      <c r="PHV226" s="54"/>
      <c r="PHW226" s="54"/>
      <c r="PHX226" s="54"/>
      <c r="PHY226" s="54"/>
      <c r="PHZ226" s="54"/>
      <c r="PIA226" s="54"/>
      <c r="PIB226" s="54"/>
      <c r="PIC226" s="54"/>
      <c r="PID226" s="54"/>
      <c r="PIE226" s="54"/>
      <c r="PIF226" s="54"/>
      <c r="PIG226" s="54"/>
      <c r="PIH226" s="54"/>
      <c r="PII226" s="54"/>
      <c r="PIJ226" s="54"/>
      <c r="PIK226" s="54"/>
      <c r="PIL226" s="54"/>
      <c r="PIM226" s="54"/>
      <c r="PIN226" s="54"/>
      <c r="PIO226" s="54"/>
      <c r="PIP226" s="54"/>
      <c r="PIQ226" s="54"/>
      <c r="PIR226" s="54"/>
      <c r="PIS226" s="54"/>
      <c r="PIT226" s="54"/>
      <c r="PIU226" s="54"/>
      <c r="PIV226" s="54"/>
      <c r="PIW226" s="54"/>
      <c r="PIX226" s="54"/>
      <c r="PIY226" s="54"/>
      <c r="PIZ226" s="54"/>
      <c r="PJA226" s="54"/>
      <c r="PJB226" s="54"/>
      <c r="PJC226" s="54"/>
      <c r="PJD226" s="54"/>
      <c r="PJE226" s="54"/>
      <c r="PJF226" s="54"/>
      <c r="PJG226" s="54"/>
      <c r="PJH226" s="54"/>
      <c r="PJI226" s="54"/>
      <c r="PJJ226" s="54"/>
      <c r="PJK226" s="54"/>
      <c r="PJL226" s="54"/>
      <c r="PJM226" s="54"/>
      <c r="PJN226" s="54"/>
      <c r="PJO226" s="54"/>
      <c r="PJP226" s="54"/>
      <c r="PJQ226" s="54"/>
      <c r="PJR226" s="54"/>
      <c r="PJS226" s="54"/>
      <c r="PJT226" s="54"/>
      <c r="PJU226" s="54"/>
      <c r="PJV226" s="54"/>
      <c r="PJW226" s="54"/>
      <c r="PJX226" s="54"/>
      <c r="PJY226" s="54"/>
      <c r="PJZ226" s="54"/>
      <c r="PKA226" s="54"/>
      <c r="PKB226" s="54"/>
      <c r="PKC226" s="54"/>
      <c r="PKD226" s="54"/>
      <c r="PKE226" s="54"/>
      <c r="PKF226" s="54"/>
      <c r="PKG226" s="54"/>
      <c r="PKH226" s="54"/>
      <c r="PKI226" s="54"/>
      <c r="PKJ226" s="54"/>
      <c r="PKK226" s="54"/>
      <c r="PKL226" s="54"/>
      <c r="PKM226" s="54"/>
      <c r="PKN226" s="54"/>
      <c r="PKO226" s="54"/>
      <c r="PKP226" s="54"/>
      <c r="PKQ226" s="54"/>
      <c r="PKR226" s="54"/>
      <c r="PKS226" s="54"/>
      <c r="PKT226" s="54"/>
      <c r="PKU226" s="54"/>
      <c r="PKV226" s="54"/>
      <c r="PKW226" s="54"/>
      <c r="PKX226" s="54"/>
      <c r="PKY226" s="54"/>
      <c r="PKZ226" s="54"/>
      <c r="PLA226" s="54"/>
      <c r="PLB226" s="54"/>
      <c r="PLC226" s="54"/>
      <c r="PLD226" s="54"/>
      <c r="PLE226" s="54"/>
      <c r="PLF226" s="54"/>
      <c r="PLG226" s="54"/>
      <c r="PLH226" s="54"/>
      <c r="PLI226" s="54"/>
      <c r="PLJ226" s="54"/>
      <c r="PLK226" s="54"/>
      <c r="PLL226" s="54"/>
      <c r="PLM226" s="54"/>
      <c r="PLN226" s="54"/>
      <c r="PLO226" s="54"/>
      <c r="PLP226" s="54"/>
      <c r="PLQ226" s="54"/>
      <c r="PLR226" s="54"/>
      <c r="PLS226" s="54"/>
      <c r="PLT226" s="54"/>
      <c r="PLU226" s="54"/>
      <c r="PLV226" s="54"/>
      <c r="PLW226" s="54"/>
      <c r="PLX226" s="54"/>
      <c r="PLY226" s="54"/>
      <c r="PLZ226" s="54"/>
      <c r="PMA226" s="54"/>
      <c r="PMB226" s="54"/>
      <c r="PMC226" s="54"/>
      <c r="PMD226" s="54"/>
      <c r="PME226" s="54"/>
      <c r="PMF226" s="54"/>
      <c r="PMG226" s="54"/>
      <c r="PMH226" s="54"/>
      <c r="PMI226" s="54"/>
      <c r="PMJ226" s="54"/>
      <c r="PMK226" s="54"/>
      <c r="PML226" s="54"/>
      <c r="PMM226" s="54"/>
      <c r="PMN226" s="54"/>
      <c r="PMO226" s="54"/>
      <c r="PMP226" s="54"/>
      <c r="PMQ226" s="54"/>
      <c r="PMR226" s="54"/>
      <c r="PMS226" s="54"/>
      <c r="PMT226" s="54"/>
      <c r="PMU226" s="54"/>
      <c r="PMV226" s="54"/>
      <c r="PMW226" s="54"/>
      <c r="PMX226" s="54"/>
      <c r="PMY226" s="54"/>
      <c r="PMZ226" s="54"/>
      <c r="PNA226" s="54"/>
      <c r="PNB226" s="54"/>
      <c r="PNC226" s="54"/>
      <c r="PND226" s="54"/>
      <c r="PNE226" s="54"/>
      <c r="PNF226" s="54"/>
      <c r="PNG226" s="54"/>
      <c r="PNH226" s="54"/>
      <c r="PNI226" s="54"/>
      <c r="PNJ226" s="54"/>
      <c r="PNK226" s="54"/>
      <c r="PNL226" s="54"/>
      <c r="PNM226" s="54"/>
      <c r="PNN226" s="54"/>
      <c r="PNO226" s="54"/>
      <c r="PNP226" s="54"/>
      <c r="PNQ226" s="54"/>
      <c r="PNR226" s="54"/>
      <c r="PNS226" s="54"/>
      <c r="PNT226" s="54"/>
      <c r="PNU226" s="54"/>
      <c r="PNV226" s="54"/>
      <c r="PNW226" s="54"/>
      <c r="PNX226" s="54"/>
      <c r="PNY226" s="54"/>
      <c r="PNZ226" s="54"/>
      <c r="POA226" s="54"/>
      <c r="POB226" s="54"/>
      <c r="POC226" s="54"/>
      <c r="POD226" s="54"/>
      <c r="POE226" s="54"/>
      <c r="POF226" s="54"/>
      <c r="POG226" s="54"/>
      <c r="POH226" s="54"/>
      <c r="POI226" s="54"/>
      <c r="POJ226" s="54"/>
      <c r="POK226" s="54"/>
      <c r="POL226" s="54"/>
      <c r="POM226" s="54"/>
      <c r="PON226" s="54"/>
      <c r="POO226" s="54"/>
      <c r="POP226" s="54"/>
      <c r="POQ226" s="54"/>
      <c r="POR226" s="54"/>
      <c r="POS226" s="54"/>
      <c r="POT226" s="54"/>
      <c r="POU226" s="54"/>
      <c r="POV226" s="54"/>
      <c r="POW226" s="54"/>
      <c r="POX226" s="54"/>
      <c r="POY226" s="54"/>
      <c r="POZ226" s="54"/>
      <c r="PPA226" s="54"/>
      <c r="PPB226" s="54"/>
      <c r="PPC226" s="54"/>
      <c r="PPD226" s="54"/>
      <c r="PPE226" s="54"/>
      <c r="PPF226" s="54"/>
      <c r="PPG226" s="54"/>
      <c r="PPH226" s="54"/>
      <c r="PPI226" s="54"/>
      <c r="PPJ226" s="54"/>
      <c r="PPK226" s="54"/>
      <c r="PPL226" s="54"/>
      <c r="PPM226" s="54"/>
      <c r="PPN226" s="54"/>
      <c r="PPO226" s="54"/>
      <c r="PPP226" s="54"/>
      <c r="PPQ226" s="54"/>
      <c r="PPR226" s="54"/>
      <c r="PPS226" s="54"/>
      <c r="PPT226" s="54"/>
      <c r="PPU226" s="54"/>
      <c r="PPV226" s="54"/>
      <c r="PPW226" s="54"/>
      <c r="PPX226" s="54"/>
      <c r="PPY226" s="54"/>
      <c r="PPZ226" s="54"/>
      <c r="PQA226" s="54"/>
      <c r="PQB226" s="54"/>
      <c r="PQC226" s="54"/>
      <c r="PQD226" s="54"/>
      <c r="PQE226" s="54"/>
      <c r="PQF226" s="54"/>
      <c r="PQG226" s="54"/>
      <c r="PQH226" s="54"/>
      <c r="PQI226" s="54"/>
      <c r="PQJ226" s="54"/>
      <c r="PQK226" s="54"/>
      <c r="PQL226" s="54"/>
      <c r="PQM226" s="54"/>
      <c r="PQN226" s="54"/>
      <c r="PQO226" s="54"/>
      <c r="PQP226" s="54"/>
      <c r="PQQ226" s="54"/>
      <c r="PQR226" s="54"/>
      <c r="PQS226" s="54"/>
      <c r="PQT226" s="54"/>
      <c r="PQU226" s="54"/>
      <c r="PQV226" s="54"/>
      <c r="PQW226" s="54"/>
      <c r="PQX226" s="54"/>
      <c r="PQY226" s="54"/>
      <c r="PQZ226" s="54"/>
      <c r="PRA226" s="54"/>
      <c r="PRB226" s="54"/>
      <c r="PRC226" s="54"/>
      <c r="PRD226" s="54"/>
      <c r="PRE226" s="54"/>
      <c r="PRF226" s="54"/>
      <c r="PRG226" s="54"/>
      <c r="PRH226" s="54"/>
      <c r="PRI226" s="54"/>
      <c r="PRJ226" s="54"/>
      <c r="PRK226" s="54"/>
      <c r="PRL226" s="54"/>
      <c r="PRM226" s="54"/>
      <c r="PRN226" s="54"/>
      <c r="PRO226" s="54"/>
      <c r="PRP226" s="54"/>
      <c r="PRQ226" s="54"/>
      <c r="PRR226" s="54"/>
      <c r="PRS226" s="54"/>
      <c r="PRT226" s="54"/>
      <c r="PRU226" s="54"/>
      <c r="PRV226" s="54"/>
      <c r="PRW226" s="54"/>
      <c r="PRX226" s="54"/>
      <c r="PRY226" s="54"/>
      <c r="PRZ226" s="54"/>
      <c r="PSA226" s="54"/>
      <c r="PSB226" s="54"/>
      <c r="PSC226" s="54"/>
      <c r="PSD226" s="54"/>
      <c r="PSE226" s="54"/>
      <c r="PSF226" s="54"/>
      <c r="PSG226" s="54"/>
      <c r="PSH226" s="54"/>
      <c r="PSI226" s="54"/>
      <c r="PSJ226" s="54"/>
      <c r="PSK226" s="54"/>
      <c r="PSL226" s="54"/>
      <c r="PSM226" s="54"/>
      <c r="PSN226" s="54"/>
      <c r="PSO226" s="54"/>
      <c r="PSP226" s="54"/>
      <c r="PSQ226" s="54"/>
      <c r="PSR226" s="54"/>
      <c r="PSS226" s="54"/>
      <c r="PST226" s="54"/>
      <c r="PSU226" s="54"/>
      <c r="PSV226" s="54"/>
      <c r="PSW226" s="54"/>
      <c r="PSX226" s="54"/>
      <c r="PSY226" s="54"/>
      <c r="PSZ226" s="54"/>
      <c r="PTA226" s="54"/>
      <c r="PTB226" s="54"/>
      <c r="PTC226" s="54"/>
      <c r="PTD226" s="54"/>
      <c r="PTE226" s="54"/>
      <c r="PTF226" s="54"/>
      <c r="PTG226" s="54"/>
      <c r="PTH226" s="54"/>
      <c r="PTI226" s="54"/>
      <c r="PTJ226" s="54"/>
      <c r="PTK226" s="54"/>
      <c r="PTL226" s="54"/>
      <c r="PTM226" s="54"/>
      <c r="PTN226" s="54"/>
      <c r="PTO226" s="54"/>
      <c r="PTP226" s="54"/>
      <c r="PTQ226" s="54"/>
      <c r="PTR226" s="54"/>
      <c r="PTS226" s="54"/>
      <c r="PTT226" s="54"/>
      <c r="PTU226" s="54"/>
      <c r="PTV226" s="54"/>
      <c r="PTW226" s="54"/>
      <c r="PTX226" s="54"/>
      <c r="PTY226" s="54"/>
      <c r="PTZ226" s="54"/>
      <c r="PUA226" s="54"/>
      <c r="PUB226" s="54"/>
      <c r="PUC226" s="54"/>
      <c r="PUD226" s="54"/>
      <c r="PUE226" s="54"/>
      <c r="PUF226" s="54"/>
      <c r="PUG226" s="54"/>
      <c r="PUH226" s="54"/>
      <c r="PUI226" s="54"/>
      <c r="PUJ226" s="54"/>
      <c r="PUK226" s="54"/>
      <c r="PUL226" s="54"/>
      <c r="PUM226" s="54"/>
      <c r="PUN226" s="54"/>
      <c r="PUO226" s="54"/>
      <c r="PUP226" s="54"/>
      <c r="PUQ226" s="54"/>
      <c r="PUR226" s="54"/>
      <c r="PUS226" s="54"/>
      <c r="PUT226" s="54"/>
      <c r="PUU226" s="54"/>
      <c r="PUV226" s="54"/>
      <c r="PUW226" s="54"/>
      <c r="PUX226" s="54"/>
      <c r="PUY226" s="54"/>
      <c r="PUZ226" s="54"/>
      <c r="PVA226" s="54"/>
      <c r="PVB226" s="54"/>
      <c r="PVC226" s="54"/>
      <c r="PVD226" s="54"/>
      <c r="PVE226" s="54"/>
      <c r="PVF226" s="54"/>
      <c r="PVG226" s="54"/>
      <c r="PVH226" s="54"/>
      <c r="PVI226" s="54"/>
      <c r="PVJ226" s="54"/>
      <c r="PVK226" s="54"/>
      <c r="PVL226" s="54"/>
      <c r="PVM226" s="54"/>
      <c r="PVN226" s="54"/>
      <c r="PVO226" s="54"/>
      <c r="PVP226" s="54"/>
      <c r="PVQ226" s="54"/>
      <c r="PVR226" s="54"/>
      <c r="PVS226" s="54"/>
      <c r="PVT226" s="54"/>
      <c r="PVU226" s="54"/>
      <c r="PVV226" s="54"/>
      <c r="PVW226" s="54"/>
      <c r="PVX226" s="54"/>
      <c r="PVY226" s="54"/>
      <c r="PVZ226" s="54"/>
      <c r="PWA226" s="54"/>
      <c r="PWB226" s="54"/>
      <c r="PWC226" s="54"/>
      <c r="PWD226" s="54"/>
      <c r="PWE226" s="54"/>
      <c r="PWF226" s="54"/>
      <c r="PWG226" s="54"/>
      <c r="PWH226" s="54"/>
      <c r="PWI226" s="54"/>
      <c r="PWJ226" s="54"/>
      <c r="PWK226" s="54"/>
      <c r="PWL226" s="54"/>
      <c r="PWM226" s="54"/>
      <c r="PWN226" s="54"/>
      <c r="PWO226" s="54"/>
      <c r="PWP226" s="54"/>
      <c r="PWQ226" s="54"/>
      <c r="PWR226" s="54"/>
      <c r="PWS226" s="54"/>
      <c r="PWT226" s="54"/>
      <c r="PWU226" s="54"/>
      <c r="PWV226" s="54"/>
      <c r="PWW226" s="54"/>
      <c r="PWX226" s="54"/>
      <c r="PWY226" s="54"/>
      <c r="PWZ226" s="54"/>
      <c r="PXA226" s="54"/>
      <c r="PXB226" s="54"/>
      <c r="PXC226" s="54"/>
      <c r="PXD226" s="54"/>
      <c r="PXE226" s="54"/>
      <c r="PXF226" s="54"/>
      <c r="PXG226" s="54"/>
      <c r="PXH226" s="54"/>
      <c r="PXI226" s="54"/>
      <c r="PXJ226" s="54"/>
      <c r="PXK226" s="54"/>
      <c r="PXL226" s="54"/>
      <c r="PXM226" s="54"/>
      <c r="PXN226" s="54"/>
      <c r="PXO226" s="54"/>
      <c r="PXP226" s="54"/>
      <c r="PXQ226" s="54"/>
      <c r="PXR226" s="54"/>
      <c r="PXS226" s="54"/>
      <c r="PXT226" s="54"/>
      <c r="PXU226" s="54"/>
      <c r="PXV226" s="54"/>
      <c r="PXW226" s="54"/>
      <c r="PXX226" s="54"/>
      <c r="PXY226" s="54"/>
      <c r="PXZ226" s="54"/>
      <c r="PYA226" s="54"/>
      <c r="PYB226" s="54"/>
      <c r="PYC226" s="54"/>
      <c r="PYD226" s="54"/>
      <c r="PYE226" s="54"/>
      <c r="PYF226" s="54"/>
      <c r="PYG226" s="54"/>
      <c r="PYH226" s="54"/>
      <c r="PYI226" s="54"/>
      <c r="PYJ226" s="54"/>
      <c r="PYK226" s="54"/>
      <c r="PYL226" s="54"/>
      <c r="PYM226" s="54"/>
      <c r="PYN226" s="54"/>
      <c r="PYO226" s="54"/>
      <c r="PYP226" s="54"/>
      <c r="PYQ226" s="54"/>
      <c r="PYR226" s="54"/>
      <c r="PYS226" s="54"/>
      <c r="PYT226" s="54"/>
      <c r="PYU226" s="54"/>
      <c r="PYV226" s="54"/>
      <c r="PYW226" s="54"/>
      <c r="PYX226" s="54"/>
      <c r="PYY226" s="54"/>
      <c r="PYZ226" s="54"/>
      <c r="PZA226" s="54"/>
      <c r="PZB226" s="54"/>
      <c r="PZC226" s="54"/>
      <c r="PZD226" s="54"/>
      <c r="PZE226" s="54"/>
      <c r="PZF226" s="54"/>
      <c r="PZG226" s="54"/>
      <c r="PZH226" s="54"/>
      <c r="PZI226" s="54"/>
      <c r="PZJ226" s="54"/>
      <c r="PZK226" s="54"/>
      <c r="PZL226" s="54"/>
      <c r="PZM226" s="54"/>
      <c r="PZN226" s="54"/>
      <c r="PZO226" s="54"/>
      <c r="PZP226" s="54"/>
      <c r="PZQ226" s="54"/>
      <c r="PZR226" s="54"/>
      <c r="PZS226" s="54"/>
      <c r="PZT226" s="54"/>
      <c r="PZU226" s="54"/>
      <c r="PZV226" s="54"/>
      <c r="PZW226" s="54"/>
      <c r="PZX226" s="54"/>
      <c r="PZY226" s="54"/>
      <c r="PZZ226" s="54"/>
      <c r="QAA226" s="54"/>
      <c r="QAB226" s="54"/>
      <c r="QAC226" s="54"/>
      <c r="QAD226" s="54"/>
      <c r="QAE226" s="54"/>
      <c r="QAF226" s="54"/>
      <c r="QAG226" s="54"/>
      <c r="QAH226" s="54"/>
      <c r="QAI226" s="54"/>
      <c r="QAJ226" s="54"/>
      <c r="QAK226" s="54"/>
      <c r="QAL226" s="54"/>
      <c r="QAM226" s="54"/>
      <c r="QAN226" s="54"/>
      <c r="QAO226" s="54"/>
      <c r="QAP226" s="54"/>
      <c r="QAQ226" s="54"/>
      <c r="QAR226" s="54"/>
      <c r="QAS226" s="54"/>
      <c r="QAT226" s="54"/>
      <c r="QAU226" s="54"/>
      <c r="QAV226" s="54"/>
      <c r="QAW226" s="54"/>
      <c r="QAX226" s="54"/>
      <c r="QAY226" s="54"/>
      <c r="QAZ226" s="54"/>
      <c r="QBA226" s="54"/>
      <c r="QBB226" s="54"/>
      <c r="QBC226" s="54"/>
      <c r="QBD226" s="54"/>
      <c r="QBE226" s="54"/>
      <c r="QBF226" s="54"/>
      <c r="QBG226" s="54"/>
      <c r="QBH226" s="54"/>
      <c r="QBI226" s="54"/>
      <c r="QBJ226" s="54"/>
      <c r="QBK226" s="54"/>
      <c r="QBL226" s="54"/>
      <c r="QBM226" s="54"/>
      <c r="QBN226" s="54"/>
      <c r="QBO226" s="54"/>
      <c r="QBP226" s="54"/>
      <c r="QBQ226" s="54"/>
      <c r="QBR226" s="54"/>
      <c r="QBS226" s="54"/>
      <c r="QBT226" s="54"/>
      <c r="QBU226" s="54"/>
      <c r="QBV226" s="54"/>
      <c r="QBW226" s="54"/>
      <c r="QBX226" s="54"/>
      <c r="QBY226" s="54"/>
      <c r="QBZ226" s="54"/>
      <c r="QCA226" s="54"/>
      <c r="QCB226" s="54"/>
      <c r="QCC226" s="54"/>
      <c r="QCD226" s="54"/>
      <c r="QCE226" s="54"/>
      <c r="QCF226" s="54"/>
      <c r="QCG226" s="54"/>
      <c r="QCH226" s="54"/>
      <c r="QCI226" s="54"/>
      <c r="QCJ226" s="54"/>
      <c r="QCK226" s="54"/>
      <c r="QCL226" s="54"/>
      <c r="QCM226" s="54"/>
      <c r="QCN226" s="54"/>
      <c r="QCO226" s="54"/>
      <c r="QCP226" s="54"/>
      <c r="QCQ226" s="54"/>
      <c r="QCR226" s="54"/>
      <c r="QCS226" s="54"/>
      <c r="QCT226" s="54"/>
      <c r="QCU226" s="54"/>
      <c r="QCV226" s="54"/>
      <c r="QCW226" s="54"/>
      <c r="QCX226" s="54"/>
      <c r="QCY226" s="54"/>
      <c r="QCZ226" s="54"/>
      <c r="QDA226" s="54"/>
      <c r="QDB226" s="54"/>
      <c r="QDC226" s="54"/>
      <c r="QDD226" s="54"/>
      <c r="QDE226" s="54"/>
      <c r="QDF226" s="54"/>
      <c r="QDG226" s="54"/>
      <c r="QDH226" s="54"/>
      <c r="QDI226" s="54"/>
      <c r="QDJ226" s="54"/>
      <c r="QDK226" s="54"/>
      <c r="QDL226" s="54"/>
      <c r="QDM226" s="54"/>
      <c r="QDN226" s="54"/>
      <c r="QDO226" s="54"/>
      <c r="QDP226" s="54"/>
      <c r="QDQ226" s="54"/>
      <c r="QDR226" s="54"/>
      <c r="QDS226" s="54"/>
      <c r="QDT226" s="54"/>
      <c r="QDU226" s="54"/>
      <c r="QDV226" s="54"/>
      <c r="QDW226" s="54"/>
      <c r="QDX226" s="54"/>
      <c r="QDY226" s="54"/>
      <c r="QDZ226" s="54"/>
      <c r="QEA226" s="54"/>
      <c r="QEB226" s="54"/>
      <c r="QEC226" s="54"/>
      <c r="QED226" s="54"/>
      <c r="QEE226" s="54"/>
      <c r="QEF226" s="54"/>
      <c r="QEG226" s="54"/>
      <c r="QEH226" s="54"/>
      <c r="QEI226" s="54"/>
      <c r="QEJ226" s="54"/>
      <c r="QEK226" s="54"/>
      <c r="QEL226" s="54"/>
      <c r="QEM226" s="54"/>
      <c r="QEN226" s="54"/>
      <c r="QEO226" s="54"/>
      <c r="QEP226" s="54"/>
      <c r="QEQ226" s="54"/>
      <c r="QER226" s="54"/>
      <c r="QES226" s="54"/>
      <c r="QET226" s="54"/>
      <c r="QEU226" s="54"/>
      <c r="QEV226" s="54"/>
      <c r="QEW226" s="54"/>
      <c r="QEX226" s="54"/>
      <c r="QEY226" s="54"/>
      <c r="QEZ226" s="54"/>
      <c r="QFA226" s="54"/>
      <c r="QFB226" s="54"/>
      <c r="QFC226" s="54"/>
      <c r="QFD226" s="54"/>
      <c r="QFE226" s="54"/>
      <c r="QFF226" s="54"/>
      <c r="QFG226" s="54"/>
      <c r="QFH226" s="54"/>
      <c r="QFI226" s="54"/>
      <c r="QFJ226" s="54"/>
      <c r="QFK226" s="54"/>
      <c r="QFL226" s="54"/>
      <c r="QFM226" s="54"/>
      <c r="QFN226" s="54"/>
      <c r="QFO226" s="54"/>
      <c r="QFP226" s="54"/>
      <c r="QFQ226" s="54"/>
      <c r="QFR226" s="54"/>
      <c r="QFS226" s="54"/>
      <c r="QFT226" s="54"/>
      <c r="QFU226" s="54"/>
      <c r="QFV226" s="54"/>
      <c r="QFW226" s="54"/>
      <c r="QFX226" s="54"/>
      <c r="QFY226" s="54"/>
      <c r="QFZ226" s="54"/>
      <c r="QGA226" s="54"/>
      <c r="QGB226" s="54"/>
      <c r="QGC226" s="54"/>
      <c r="QGD226" s="54"/>
      <c r="QGE226" s="54"/>
      <c r="QGF226" s="54"/>
      <c r="QGG226" s="54"/>
      <c r="QGH226" s="54"/>
      <c r="QGI226" s="54"/>
      <c r="QGJ226" s="54"/>
      <c r="QGK226" s="54"/>
      <c r="QGL226" s="54"/>
      <c r="QGM226" s="54"/>
      <c r="QGN226" s="54"/>
      <c r="QGO226" s="54"/>
      <c r="QGP226" s="54"/>
      <c r="QGQ226" s="54"/>
      <c r="QGR226" s="54"/>
      <c r="QGS226" s="54"/>
      <c r="QGT226" s="54"/>
      <c r="QGU226" s="54"/>
      <c r="QGV226" s="54"/>
      <c r="QGW226" s="54"/>
      <c r="QGX226" s="54"/>
      <c r="QGY226" s="54"/>
      <c r="QGZ226" s="54"/>
      <c r="QHA226" s="54"/>
      <c r="QHB226" s="54"/>
      <c r="QHC226" s="54"/>
      <c r="QHD226" s="54"/>
      <c r="QHE226" s="54"/>
      <c r="QHF226" s="54"/>
      <c r="QHG226" s="54"/>
      <c r="QHH226" s="54"/>
      <c r="QHI226" s="54"/>
      <c r="QHJ226" s="54"/>
      <c r="QHK226" s="54"/>
      <c r="QHL226" s="54"/>
      <c r="QHM226" s="54"/>
      <c r="QHN226" s="54"/>
      <c r="QHO226" s="54"/>
      <c r="QHP226" s="54"/>
      <c r="QHQ226" s="54"/>
      <c r="QHR226" s="54"/>
      <c r="QHS226" s="54"/>
      <c r="QHT226" s="54"/>
      <c r="QHU226" s="54"/>
      <c r="QHV226" s="54"/>
      <c r="QHW226" s="54"/>
      <c r="QHX226" s="54"/>
      <c r="QHY226" s="54"/>
      <c r="QHZ226" s="54"/>
      <c r="QIA226" s="54"/>
      <c r="QIB226" s="54"/>
      <c r="QIC226" s="54"/>
      <c r="QID226" s="54"/>
      <c r="QIE226" s="54"/>
      <c r="QIF226" s="54"/>
      <c r="QIG226" s="54"/>
      <c r="QIH226" s="54"/>
      <c r="QII226" s="54"/>
      <c r="QIJ226" s="54"/>
      <c r="QIK226" s="54"/>
      <c r="QIL226" s="54"/>
      <c r="QIM226" s="54"/>
      <c r="QIN226" s="54"/>
      <c r="QIO226" s="54"/>
      <c r="QIP226" s="54"/>
      <c r="QIQ226" s="54"/>
      <c r="QIR226" s="54"/>
      <c r="QIS226" s="54"/>
      <c r="QIT226" s="54"/>
      <c r="QIU226" s="54"/>
      <c r="QIV226" s="54"/>
      <c r="QIW226" s="54"/>
      <c r="QIX226" s="54"/>
      <c r="QIY226" s="54"/>
      <c r="QIZ226" s="54"/>
      <c r="QJA226" s="54"/>
      <c r="QJB226" s="54"/>
      <c r="QJC226" s="54"/>
      <c r="QJD226" s="54"/>
      <c r="QJE226" s="54"/>
      <c r="QJF226" s="54"/>
      <c r="QJG226" s="54"/>
      <c r="QJH226" s="54"/>
      <c r="QJI226" s="54"/>
      <c r="QJJ226" s="54"/>
      <c r="QJK226" s="54"/>
      <c r="QJL226" s="54"/>
      <c r="QJM226" s="54"/>
      <c r="QJN226" s="54"/>
      <c r="QJO226" s="54"/>
      <c r="QJP226" s="54"/>
      <c r="QJQ226" s="54"/>
      <c r="QJR226" s="54"/>
      <c r="QJS226" s="54"/>
      <c r="QJT226" s="54"/>
      <c r="QJU226" s="54"/>
      <c r="QJV226" s="54"/>
      <c r="QJW226" s="54"/>
      <c r="QJX226" s="54"/>
      <c r="QJY226" s="54"/>
      <c r="QJZ226" s="54"/>
      <c r="QKA226" s="54"/>
      <c r="QKB226" s="54"/>
      <c r="QKC226" s="54"/>
      <c r="QKD226" s="54"/>
      <c r="QKE226" s="54"/>
      <c r="QKF226" s="54"/>
      <c r="QKG226" s="54"/>
      <c r="QKH226" s="54"/>
      <c r="QKI226" s="54"/>
      <c r="QKJ226" s="54"/>
      <c r="QKK226" s="54"/>
      <c r="QKL226" s="54"/>
      <c r="QKM226" s="54"/>
      <c r="QKN226" s="54"/>
      <c r="QKO226" s="54"/>
      <c r="QKP226" s="54"/>
      <c r="QKQ226" s="54"/>
      <c r="QKR226" s="54"/>
      <c r="QKS226" s="54"/>
      <c r="QKT226" s="54"/>
      <c r="QKU226" s="54"/>
      <c r="QKV226" s="54"/>
      <c r="QKW226" s="54"/>
      <c r="QKX226" s="54"/>
      <c r="QKY226" s="54"/>
      <c r="QKZ226" s="54"/>
      <c r="QLA226" s="54"/>
      <c r="QLB226" s="54"/>
      <c r="QLC226" s="54"/>
      <c r="QLD226" s="54"/>
      <c r="QLE226" s="54"/>
      <c r="QLF226" s="54"/>
      <c r="QLG226" s="54"/>
      <c r="QLH226" s="54"/>
      <c r="QLI226" s="54"/>
      <c r="QLJ226" s="54"/>
      <c r="QLK226" s="54"/>
      <c r="QLL226" s="54"/>
      <c r="QLM226" s="54"/>
      <c r="QLN226" s="54"/>
      <c r="QLO226" s="54"/>
      <c r="QLP226" s="54"/>
      <c r="QLQ226" s="54"/>
      <c r="QLR226" s="54"/>
      <c r="QLS226" s="54"/>
      <c r="QLT226" s="54"/>
      <c r="QLU226" s="54"/>
      <c r="QLV226" s="54"/>
      <c r="QLW226" s="54"/>
      <c r="QLX226" s="54"/>
      <c r="QLY226" s="54"/>
      <c r="QLZ226" s="54"/>
      <c r="QMA226" s="54"/>
      <c r="QMB226" s="54"/>
      <c r="QMC226" s="54"/>
      <c r="QMD226" s="54"/>
      <c r="QME226" s="54"/>
      <c r="QMF226" s="54"/>
      <c r="QMG226" s="54"/>
      <c r="QMH226" s="54"/>
      <c r="QMI226" s="54"/>
      <c r="QMJ226" s="54"/>
      <c r="QMK226" s="54"/>
      <c r="QML226" s="54"/>
      <c r="QMM226" s="54"/>
      <c r="QMN226" s="54"/>
      <c r="QMO226" s="54"/>
      <c r="QMP226" s="54"/>
      <c r="QMQ226" s="54"/>
      <c r="QMR226" s="54"/>
      <c r="QMS226" s="54"/>
      <c r="QMT226" s="54"/>
      <c r="QMU226" s="54"/>
      <c r="QMV226" s="54"/>
      <c r="QMW226" s="54"/>
      <c r="QMX226" s="54"/>
      <c r="QMY226" s="54"/>
      <c r="QMZ226" s="54"/>
      <c r="QNA226" s="54"/>
      <c r="QNB226" s="54"/>
      <c r="QNC226" s="54"/>
      <c r="QND226" s="54"/>
      <c r="QNE226" s="54"/>
      <c r="QNF226" s="54"/>
      <c r="QNG226" s="54"/>
      <c r="QNH226" s="54"/>
      <c r="QNI226" s="54"/>
      <c r="QNJ226" s="54"/>
      <c r="QNK226" s="54"/>
      <c r="QNL226" s="54"/>
      <c r="QNM226" s="54"/>
      <c r="QNN226" s="54"/>
      <c r="QNO226" s="54"/>
      <c r="QNP226" s="54"/>
      <c r="QNQ226" s="54"/>
      <c r="QNR226" s="54"/>
      <c r="QNS226" s="54"/>
      <c r="QNT226" s="54"/>
      <c r="QNU226" s="54"/>
      <c r="QNV226" s="54"/>
      <c r="QNW226" s="54"/>
      <c r="QNX226" s="54"/>
      <c r="QNY226" s="54"/>
      <c r="QNZ226" s="54"/>
      <c r="QOA226" s="54"/>
      <c r="QOB226" s="54"/>
      <c r="QOC226" s="54"/>
      <c r="QOD226" s="54"/>
      <c r="QOE226" s="54"/>
      <c r="QOF226" s="54"/>
      <c r="QOG226" s="54"/>
      <c r="QOH226" s="54"/>
      <c r="QOI226" s="54"/>
      <c r="QOJ226" s="54"/>
      <c r="QOK226" s="54"/>
      <c r="QOL226" s="54"/>
      <c r="QOM226" s="54"/>
      <c r="QON226" s="54"/>
      <c r="QOO226" s="54"/>
      <c r="QOP226" s="54"/>
      <c r="QOQ226" s="54"/>
      <c r="QOR226" s="54"/>
      <c r="QOS226" s="54"/>
      <c r="QOT226" s="54"/>
      <c r="QOU226" s="54"/>
      <c r="QOV226" s="54"/>
      <c r="QOW226" s="54"/>
      <c r="QOX226" s="54"/>
      <c r="QOY226" s="54"/>
      <c r="QOZ226" s="54"/>
      <c r="QPA226" s="54"/>
      <c r="QPB226" s="54"/>
      <c r="QPC226" s="54"/>
      <c r="QPD226" s="54"/>
      <c r="QPE226" s="54"/>
      <c r="QPF226" s="54"/>
      <c r="QPG226" s="54"/>
      <c r="QPH226" s="54"/>
      <c r="QPI226" s="54"/>
      <c r="QPJ226" s="54"/>
      <c r="QPK226" s="54"/>
      <c r="QPL226" s="54"/>
      <c r="QPM226" s="54"/>
      <c r="QPN226" s="54"/>
      <c r="QPO226" s="54"/>
      <c r="QPP226" s="54"/>
      <c r="QPQ226" s="54"/>
      <c r="QPR226" s="54"/>
      <c r="QPS226" s="54"/>
      <c r="QPT226" s="54"/>
      <c r="QPU226" s="54"/>
      <c r="QPV226" s="54"/>
      <c r="QPW226" s="54"/>
      <c r="QPX226" s="54"/>
      <c r="QPY226" s="54"/>
      <c r="QPZ226" s="54"/>
      <c r="QQA226" s="54"/>
      <c r="QQB226" s="54"/>
      <c r="QQC226" s="54"/>
      <c r="QQD226" s="54"/>
      <c r="QQE226" s="54"/>
      <c r="QQF226" s="54"/>
      <c r="QQG226" s="54"/>
      <c r="QQH226" s="54"/>
      <c r="QQI226" s="54"/>
      <c r="QQJ226" s="54"/>
      <c r="QQK226" s="54"/>
      <c r="QQL226" s="54"/>
      <c r="QQM226" s="54"/>
      <c r="QQN226" s="54"/>
      <c r="QQO226" s="54"/>
      <c r="QQP226" s="54"/>
      <c r="QQQ226" s="54"/>
      <c r="QQR226" s="54"/>
      <c r="QQS226" s="54"/>
      <c r="QQT226" s="54"/>
      <c r="QQU226" s="54"/>
      <c r="QQV226" s="54"/>
      <c r="QQW226" s="54"/>
      <c r="QQX226" s="54"/>
      <c r="QQY226" s="54"/>
      <c r="QQZ226" s="54"/>
      <c r="QRA226" s="54"/>
      <c r="QRB226" s="54"/>
      <c r="QRC226" s="54"/>
      <c r="QRD226" s="54"/>
      <c r="QRE226" s="54"/>
      <c r="QRF226" s="54"/>
      <c r="QRG226" s="54"/>
      <c r="QRH226" s="54"/>
      <c r="QRI226" s="54"/>
      <c r="QRJ226" s="54"/>
      <c r="QRK226" s="54"/>
      <c r="QRL226" s="54"/>
      <c r="QRM226" s="54"/>
      <c r="QRN226" s="54"/>
      <c r="QRO226" s="54"/>
      <c r="QRP226" s="54"/>
      <c r="QRQ226" s="54"/>
      <c r="QRR226" s="54"/>
      <c r="QRS226" s="54"/>
      <c r="QRT226" s="54"/>
      <c r="QRU226" s="54"/>
      <c r="QRV226" s="54"/>
      <c r="QRW226" s="54"/>
      <c r="QRX226" s="54"/>
      <c r="QRY226" s="54"/>
      <c r="QRZ226" s="54"/>
      <c r="QSA226" s="54"/>
      <c r="QSB226" s="54"/>
      <c r="QSC226" s="54"/>
      <c r="QSD226" s="54"/>
      <c r="QSE226" s="54"/>
      <c r="QSF226" s="54"/>
      <c r="QSG226" s="54"/>
      <c r="QSH226" s="54"/>
      <c r="QSI226" s="54"/>
      <c r="QSJ226" s="54"/>
      <c r="QSK226" s="54"/>
      <c r="QSL226" s="54"/>
      <c r="QSM226" s="54"/>
      <c r="QSN226" s="54"/>
      <c r="QSO226" s="54"/>
      <c r="QSP226" s="54"/>
      <c r="QSQ226" s="54"/>
      <c r="QSR226" s="54"/>
      <c r="QSS226" s="54"/>
      <c r="QST226" s="54"/>
      <c r="QSU226" s="54"/>
      <c r="QSV226" s="54"/>
      <c r="QSW226" s="54"/>
      <c r="QSX226" s="54"/>
      <c r="QSY226" s="54"/>
      <c r="QSZ226" s="54"/>
      <c r="QTA226" s="54"/>
      <c r="QTB226" s="54"/>
      <c r="QTC226" s="54"/>
      <c r="QTD226" s="54"/>
      <c r="QTE226" s="54"/>
      <c r="QTF226" s="54"/>
      <c r="QTG226" s="54"/>
      <c r="QTH226" s="54"/>
      <c r="QTI226" s="54"/>
      <c r="QTJ226" s="54"/>
      <c r="QTK226" s="54"/>
      <c r="QTL226" s="54"/>
      <c r="QTM226" s="54"/>
      <c r="QTN226" s="54"/>
      <c r="QTO226" s="54"/>
      <c r="QTP226" s="54"/>
      <c r="QTQ226" s="54"/>
      <c r="QTR226" s="54"/>
      <c r="QTS226" s="54"/>
      <c r="QTT226" s="54"/>
      <c r="QTU226" s="54"/>
      <c r="QTV226" s="54"/>
      <c r="QTW226" s="54"/>
      <c r="QTX226" s="54"/>
      <c r="QTY226" s="54"/>
      <c r="QTZ226" s="54"/>
      <c r="QUA226" s="54"/>
      <c r="QUB226" s="54"/>
      <c r="QUC226" s="54"/>
      <c r="QUD226" s="54"/>
      <c r="QUE226" s="54"/>
      <c r="QUF226" s="54"/>
      <c r="QUG226" s="54"/>
      <c r="QUH226" s="54"/>
      <c r="QUI226" s="54"/>
      <c r="QUJ226" s="54"/>
      <c r="QUK226" s="54"/>
      <c r="QUL226" s="54"/>
      <c r="QUM226" s="54"/>
      <c r="QUN226" s="54"/>
      <c r="QUO226" s="54"/>
      <c r="QUP226" s="54"/>
      <c r="QUQ226" s="54"/>
      <c r="QUR226" s="54"/>
      <c r="QUS226" s="54"/>
      <c r="QUT226" s="54"/>
      <c r="QUU226" s="54"/>
      <c r="QUV226" s="54"/>
      <c r="QUW226" s="54"/>
      <c r="QUX226" s="54"/>
      <c r="QUY226" s="54"/>
      <c r="QUZ226" s="54"/>
      <c r="QVA226" s="54"/>
      <c r="QVB226" s="54"/>
      <c r="QVC226" s="54"/>
      <c r="QVD226" s="54"/>
      <c r="QVE226" s="54"/>
      <c r="QVF226" s="54"/>
      <c r="QVG226" s="54"/>
      <c r="QVH226" s="54"/>
      <c r="QVI226" s="54"/>
      <c r="QVJ226" s="54"/>
      <c r="QVK226" s="54"/>
      <c r="QVL226" s="54"/>
      <c r="QVM226" s="54"/>
      <c r="QVN226" s="54"/>
      <c r="QVO226" s="54"/>
      <c r="QVP226" s="54"/>
      <c r="QVQ226" s="54"/>
      <c r="QVR226" s="54"/>
      <c r="QVS226" s="54"/>
      <c r="QVT226" s="54"/>
      <c r="QVU226" s="54"/>
      <c r="QVV226" s="54"/>
      <c r="QVW226" s="54"/>
      <c r="QVX226" s="54"/>
      <c r="QVY226" s="54"/>
      <c r="QVZ226" s="54"/>
      <c r="QWA226" s="54"/>
      <c r="QWB226" s="54"/>
      <c r="QWC226" s="54"/>
      <c r="QWD226" s="54"/>
      <c r="QWE226" s="54"/>
      <c r="QWF226" s="54"/>
      <c r="QWG226" s="54"/>
      <c r="QWH226" s="54"/>
      <c r="QWI226" s="54"/>
      <c r="QWJ226" s="54"/>
      <c r="QWK226" s="54"/>
      <c r="QWL226" s="54"/>
      <c r="QWM226" s="54"/>
      <c r="QWN226" s="54"/>
      <c r="QWO226" s="54"/>
      <c r="QWP226" s="54"/>
      <c r="QWQ226" s="54"/>
      <c r="QWR226" s="54"/>
      <c r="QWS226" s="54"/>
      <c r="QWT226" s="54"/>
      <c r="QWU226" s="54"/>
      <c r="QWV226" s="54"/>
      <c r="QWW226" s="54"/>
      <c r="QWX226" s="54"/>
      <c r="QWY226" s="54"/>
      <c r="QWZ226" s="54"/>
      <c r="QXA226" s="54"/>
      <c r="QXB226" s="54"/>
      <c r="QXC226" s="54"/>
      <c r="QXD226" s="54"/>
      <c r="QXE226" s="54"/>
      <c r="QXF226" s="54"/>
      <c r="QXG226" s="54"/>
      <c r="QXH226" s="54"/>
      <c r="QXI226" s="54"/>
      <c r="QXJ226" s="54"/>
      <c r="QXK226" s="54"/>
      <c r="QXL226" s="54"/>
      <c r="QXM226" s="54"/>
      <c r="QXN226" s="54"/>
      <c r="QXO226" s="54"/>
      <c r="QXP226" s="54"/>
      <c r="QXQ226" s="54"/>
      <c r="QXR226" s="54"/>
      <c r="QXS226" s="54"/>
      <c r="QXT226" s="54"/>
      <c r="QXU226" s="54"/>
      <c r="QXV226" s="54"/>
      <c r="QXW226" s="54"/>
      <c r="QXX226" s="54"/>
      <c r="QXY226" s="54"/>
      <c r="QXZ226" s="54"/>
      <c r="QYA226" s="54"/>
      <c r="QYB226" s="54"/>
      <c r="QYC226" s="54"/>
      <c r="QYD226" s="54"/>
      <c r="QYE226" s="54"/>
      <c r="QYF226" s="54"/>
      <c r="QYG226" s="54"/>
      <c r="QYH226" s="54"/>
      <c r="QYI226" s="54"/>
      <c r="QYJ226" s="54"/>
      <c r="QYK226" s="54"/>
      <c r="QYL226" s="54"/>
      <c r="QYM226" s="54"/>
      <c r="QYN226" s="54"/>
      <c r="QYO226" s="54"/>
      <c r="QYP226" s="54"/>
      <c r="QYQ226" s="54"/>
      <c r="QYR226" s="54"/>
      <c r="QYS226" s="54"/>
      <c r="QYT226" s="54"/>
      <c r="QYU226" s="54"/>
      <c r="QYV226" s="54"/>
      <c r="QYW226" s="54"/>
      <c r="QYX226" s="54"/>
      <c r="QYY226" s="54"/>
      <c r="QYZ226" s="54"/>
      <c r="QZA226" s="54"/>
      <c r="QZB226" s="54"/>
      <c r="QZC226" s="54"/>
      <c r="QZD226" s="54"/>
      <c r="QZE226" s="54"/>
      <c r="QZF226" s="54"/>
      <c r="QZG226" s="54"/>
      <c r="QZH226" s="54"/>
      <c r="QZI226" s="54"/>
      <c r="QZJ226" s="54"/>
      <c r="QZK226" s="54"/>
      <c r="QZL226" s="54"/>
      <c r="QZM226" s="54"/>
      <c r="QZN226" s="54"/>
      <c r="QZO226" s="54"/>
      <c r="QZP226" s="54"/>
      <c r="QZQ226" s="54"/>
      <c r="QZR226" s="54"/>
      <c r="QZS226" s="54"/>
      <c r="QZT226" s="54"/>
      <c r="QZU226" s="54"/>
      <c r="QZV226" s="54"/>
      <c r="QZW226" s="54"/>
      <c r="QZX226" s="54"/>
      <c r="QZY226" s="54"/>
      <c r="QZZ226" s="54"/>
      <c r="RAA226" s="54"/>
      <c r="RAB226" s="54"/>
      <c r="RAC226" s="54"/>
      <c r="RAD226" s="54"/>
      <c r="RAE226" s="54"/>
      <c r="RAF226" s="54"/>
      <c r="RAG226" s="54"/>
      <c r="RAH226" s="54"/>
      <c r="RAI226" s="54"/>
      <c r="RAJ226" s="54"/>
      <c r="RAK226" s="54"/>
      <c r="RAL226" s="54"/>
      <c r="RAM226" s="54"/>
      <c r="RAN226" s="54"/>
      <c r="RAO226" s="54"/>
      <c r="RAP226" s="54"/>
      <c r="RAQ226" s="54"/>
      <c r="RAR226" s="54"/>
      <c r="RAS226" s="54"/>
      <c r="RAT226" s="54"/>
      <c r="RAU226" s="54"/>
      <c r="RAV226" s="54"/>
      <c r="RAW226" s="54"/>
      <c r="RAX226" s="54"/>
      <c r="RAY226" s="54"/>
      <c r="RAZ226" s="54"/>
      <c r="RBA226" s="54"/>
      <c r="RBB226" s="54"/>
      <c r="RBC226" s="54"/>
      <c r="RBD226" s="54"/>
      <c r="RBE226" s="54"/>
      <c r="RBF226" s="54"/>
      <c r="RBG226" s="54"/>
      <c r="RBH226" s="54"/>
      <c r="RBI226" s="54"/>
      <c r="RBJ226" s="54"/>
      <c r="RBK226" s="54"/>
      <c r="RBL226" s="54"/>
      <c r="RBM226" s="54"/>
      <c r="RBN226" s="54"/>
      <c r="RBO226" s="54"/>
      <c r="RBP226" s="54"/>
      <c r="RBQ226" s="54"/>
      <c r="RBR226" s="54"/>
      <c r="RBS226" s="54"/>
      <c r="RBT226" s="54"/>
      <c r="RBU226" s="54"/>
      <c r="RBV226" s="54"/>
      <c r="RBW226" s="54"/>
      <c r="RBX226" s="54"/>
      <c r="RBY226" s="54"/>
      <c r="RBZ226" s="54"/>
      <c r="RCA226" s="54"/>
      <c r="RCB226" s="54"/>
      <c r="RCC226" s="54"/>
      <c r="RCD226" s="54"/>
      <c r="RCE226" s="54"/>
      <c r="RCF226" s="54"/>
      <c r="RCG226" s="54"/>
      <c r="RCH226" s="54"/>
      <c r="RCI226" s="54"/>
      <c r="RCJ226" s="54"/>
      <c r="RCK226" s="54"/>
      <c r="RCL226" s="54"/>
      <c r="RCM226" s="54"/>
      <c r="RCN226" s="54"/>
      <c r="RCO226" s="54"/>
      <c r="RCP226" s="54"/>
      <c r="RCQ226" s="54"/>
      <c r="RCR226" s="54"/>
      <c r="RCS226" s="54"/>
      <c r="RCT226" s="54"/>
      <c r="RCU226" s="54"/>
      <c r="RCV226" s="54"/>
      <c r="RCW226" s="54"/>
      <c r="RCX226" s="54"/>
      <c r="RCY226" s="54"/>
      <c r="RCZ226" s="54"/>
      <c r="RDA226" s="54"/>
      <c r="RDB226" s="54"/>
      <c r="RDC226" s="54"/>
      <c r="RDD226" s="54"/>
      <c r="RDE226" s="54"/>
      <c r="RDF226" s="54"/>
      <c r="RDG226" s="54"/>
      <c r="RDH226" s="54"/>
      <c r="RDI226" s="54"/>
      <c r="RDJ226" s="54"/>
      <c r="RDK226" s="54"/>
      <c r="RDL226" s="54"/>
      <c r="RDM226" s="54"/>
      <c r="RDN226" s="54"/>
      <c r="RDO226" s="54"/>
      <c r="RDP226" s="54"/>
      <c r="RDQ226" s="54"/>
      <c r="RDR226" s="54"/>
      <c r="RDS226" s="54"/>
      <c r="RDT226" s="54"/>
      <c r="RDU226" s="54"/>
      <c r="RDV226" s="54"/>
      <c r="RDW226" s="54"/>
      <c r="RDX226" s="54"/>
      <c r="RDY226" s="54"/>
      <c r="RDZ226" s="54"/>
      <c r="REA226" s="54"/>
      <c r="REB226" s="54"/>
      <c r="REC226" s="54"/>
      <c r="RED226" s="54"/>
      <c r="REE226" s="54"/>
      <c r="REF226" s="54"/>
      <c r="REG226" s="54"/>
      <c r="REH226" s="54"/>
      <c r="REI226" s="54"/>
      <c r="REJ226" s="54"/>
      <c r="REK226" s="54"/>
      <c r="REL226" s="54"/>
      <c r="REM226" s="54"/>
      <c r="REN226" s="54"/>
      <c r="REO226" s="54"/>
      <c r="REP226" s="54"/>
      <c r="REQ226" s="54"/>
      <c r="RER226" s="54"/>
      <c r="RES226" s="54"/>
      <c r="RET226" s="54"/>
      <c r="REU226" s="54"/>
      <c r="REV226" s="54"/>
      <c r="REW226" s="54"/>
      <c r="REX226" s="54"/>
      <c r="REY226" s="54"/>
      <c r="REZ226" s="54"/>
      <c r="RFA226" s="54"/>
      <c r="RFB226" s="54"/>
      <c r="RFC226" s="54"/>
      <c r="RFD226" s="54"/>
      <c r="RFE226" s="54"/>
      <c r="RFF226" s="54"/>
      <c r="RFG226" s="54"/>
      <c r="RFH226" s="54"/>
      <c r="RFI226" s="54"/>
      <c r="RFJ226" s="54"/>
      <c r="RFK226" s="54"/>
      <c r="RFL226" s="54"/>
      <c r="RFM226" s="54"/>
      <c r="RFN226" s="54"/>
      <c r="RFO226" s="54"/>
      <c r="RFP226" s="54"/>
      <c r="RFQ226" s="54"/>
      <c r="RFR226" s="54"/>
      <c r="RFS226" s="54"/>
      <c r="RFT226" s="54"/>
      <c r="RFU226" s="54"/>
      <c r="RFV226" s="54"/>
      <c r="RFW226" s="54"/>
      <c r="RFX226" s="54"/>
      <c r="RFY226" s="54"/>
      <c r="RFZ226" s="54"/>
      <c r="RGA226" s="54"/>
      <c r="RGB226" s="54"/>
      <c r="RGC226" s="54"/>
      <c r="RGD226" s="54"/>
      <c r="RGE226" s="54"/>
      <c r="RGF226" s="54"/>
      <c r="RGG226" s="54"/>
      <c r="RGH226" s="54"/>
      <c r="RGI226" s="54"/>
      <c r="RGJ226" s="54"/>
      <c r="RGK226" s="54"/>
      <c r="RGL226" s="54"/>
      <c r="RGM226" s="54"/>
      <c r="RGN226" s="54"/>
      <c r="RGO226" s="54"/>
      <c r="RGP226" s="54"/>
      <c r="RGQ226" s="54"/>
      <c r="RGR226" s="54"/>
      <c r="RGS226" s="54"/>
      <c r="RGT226" s="54"/>
      <c r="RGU226" s="54"/>
      <c r="RGV226" s="54"/>
      <c r="RGW226" s="54"/>
      <c r="RGX226" s="54"/>
      <c r="RGY226" s="54"/>
      <c r="RGZ226" s="54"/>
      <c r="RHA226" s="54"/>
      <c r="RHB226" s="54"/>
      <c r="RHC226" s="54"/>
      <c r="RHD226" s="54"/>
      <c r="RHE226" s="54"/>
      <c r="RHF226" s="54"/>
      <c r="RHG226" s="54"/>
      <c r="RHH226" s="54"/>
      <c r="RHI226" s="54"/>
      <c r="RHJ226" s="54"/>
      <c r="RHK226" s="54"/>
      <c r="RHL226" s="54"/>
      <c r="RHM226" s="54"/>
      <c r="RHN226" s="54"/>
      <c r="RHO226" s="54"/>
      <c r="RHP226" s="54"/>
      <c r="RHQ226" s="54"/>
      <c r="RHR226" s="54"/>
      <c r="RHS226" s="54"/>
      <c r="RHT226" s="54"/>
      <c r="RHU226" s="54"/>
      <c r="RHV226" s="54"/>
      <c r="RHW226" s="54"/>
      <c r="RHX226" s="54"/>
      <c r="RHY226" s="54"/>
      <c r="RHZ226" s="54"/>
      <c r="RIA226" s="54"/>
      <c r="RIB226" s="54"/>
      <c r="RIC226" s="54"/>
      <c r="RID226" s="54"/>
      <c r="RIE226" s="54"/>
      <c r="RIF226" s="54"/>
      <c r="RIG226" s="54"/>
      <c r="RIH226" s="54"/>
      <c r="RII226" s="54"/>
      <c r="RIJ226" s="54"/>
      <c r="RIK226" s="54"/>
      <c r="RIL226" s="54"/>
      <c r="RIM226" s="54"/>
      <c r="RIN226" s="54"/>
      <c r="RIO226" s="54"/>
      <c r="RIP226" s="54"/>
      <c r="RIQ226" s="54"/>
      <c r="RIR226" s="54"/>
      <c r="RIS226" s="54"/>
      <c r="RIT226" s="54"/>
      <c r="RIU226" s="54"/>
      <c r="RIV226" s="54"/>
      <c r="RIW226" s="54"/>
      <c r="RIX226" s="54"/>
      <c r="RIY226" s="54"/>
      <c r="RIZ226" s="54"/>
      <c r="RJA226" s="54"/>
      <c r="RJB226" s="54"/>
      <c r="RJC226" s="54"/>
      <c r="RJD226" s="54"/>
      <c r="RJE226" s="54"/>
      <c r="RJF226" s="54"/>
      <c r="RJG226" s="54"/>
      <c r="RJH226" s="54"/>
      <c r="RJI226" s="54"/>
      <c r="RJJ226" s="54"/>
      <c r="RJK226" s="54"/>
      <c r="RJL226" s="54"/>
      <c r="RJM226" s="54"/>
      <c r="RJN226" s="54"/>
      <c r="RJO226" s="54"/>
      <c r="RJP226" s="54"/>
      <c r="RJQ226" s="54"/>
      <c r="RJR226" s="54"/>
      <c r="RJS226" s="54"/>
      <c r="RJT226" s="54"/>
      <c r="RJU226" s="54"/>
      <c r="RJV226" s="54"/>
      <c r="RJW226" s="54"/>
      <c r="RJX226" s="54"/>
      <c r="RJY226" s="54"/>
      <c r="RJZ226" s="54"/>
      <c r="RKA226" s="54"/>
      <c r="RKB226" s="54"/>
      <c r="RKC226" s="54"/>
      <c r="RKD226" s="54"/>
      <c r="RKE226" s="54"/>
      <c r="RKF226" s="54"/>
      <c r="RKG226" s="54"/>
      <c r="RKH226" s="54"/>
      <c r="RKI226" s="54"/>
      <c r="RKJ226" s="54"/>
      <c r="RKK226" s="54"/>
      <c r="RKL226" s="54"/>
      <c r="RKM226" s="54"/>
      <c r="RKN226" s="54"/>
      <c r="RKO226" s="54"/>
      <c r="RKP226" s="54"/>
      <c r="RKQ226" s="54"/>
      <c r="RKR226" s="54"/>
      <c r="RKS226" s="54"/>
      <c r="RKT226" s="54"/>
      <c r="RKU226" s="54"/>
      <c r="RKV226" s="54"/>
      <c r="RKW226" s="54"/>
      <c r="RKX226" s="54"/>
      <c r="RKY226" s="54"/>
      <c r="RKZ226" s="54"/>
      <c r="RLA226" s="54"/>
      <c r="RLB226" s="54"/>
      <c r="RLC226" s="54"/>
      <c r="RLD226" s="54"/>
      <c r="RLE226" s="54"/>
      <c r="RLF226" s="54"/>
      <c r="RLG226" s="54"/>
      <c r="RLH226" s="54"/>
      <c r="RLI226" s="54"/>
      <c r="RLJ226" s="54"/>
      <c r="RLK226" s="54"/>
      <c r="RLL226" s="54"/>
      <c r="RLM226" s="54"/>
      <c r="RLN226" s="54"/>
      <c r="RLO226" s="54"/>
      <c r="RLP226" s="54"/>
      <c r="RLQ226" s="54"/>
      <c r="RLR226" s="54"/>
      <c r="RLS226" s="54"/>
      <c r="RLT226" s="54"/>
      <c r="RLU226" s="54"/>
      <c r="RLV226" s="54"/>
      <c r="RLW226" s="54"/>
      <c r="RLX226" s="54"/>
      <c r="RLY226" s="54"/>
      <c r="RLZ226" s="54"/>
      <c r="RMA226" s="54"/>
      <c r="RMB226" s="54"/>
      <c r="RMC226" s="54"/>
      <c r="RMD226" s="54"/>
      <c r="RME226" s="54"/>
      <c r="RMF226" s="54"/>
      <c r="RMG226" s="54"/>
      <c r="RMH226" s="54"/>
      <c r="RMI226" s="54"/>
      <c r="RMJ226" s="54"/>
      <c r="RMK226" s="54"/>
      <c r="RML226" s="54"/>
      <c r="RMM226" s="54"/>
      <c r="RMN226" s="54"/>
      <c r="RMO226" s="54"/>
      <c r="RMP226" s="54"/>
      <c r="RMQ226" s="54"/>
      <c r="RMR226" s="54"/>
      <c r="RMS226" s="54"/>
      <c r="RMT226" s="54"/>
      <c r="RMU226" s="54"/>
      <c r="RMV226" s="54"/>
      <c r="RMW226" s="54"/>
      <c r="RMX226" s="54"/>
      <c r="RMY226" s="54"/>
      <c r="RMZ226" s="54"/>
      <c r="RNA226" s="54"/>
      <c r="RNB226" s="54"/>
      <c r="RNC226" s="54"/>
      <c r="RND226" s="54"/>
      <c r="RNE226" s="54"/>
      <c r="RNF226" s="54"/>
      <c r="RNG226" s="54"/>
      <c r="RNH226" s="54"/>
      <c r="RNI226" s="54"/>
      <c r="RNJ226" s="54"/>
      <c r="RNK226" s="54"/>
      <c r="RNL226" s="54"/>
      <c r="RNM226" s="54"/>
      <c r="RNN226" s="54"/>
      <c r="RNO226" s="54"/>
      <c r="RNP226" s="54"/>
      <c r="RNQ226" s="54"/>
      <c r="RNR226" s="54"/>
      <c r="RNS226" s="54"/>
      <c r="RNT226" s="54"/>
      <c r="RNU226" s="54"/>
      <c r="RNV226" s="54"/>
      <c r="RNW226" s="54"/>
      <c r="RNX226" s="54"/>
      <c r="RNY226" s="54"/>
      <c r="RNZ226" s="54"/>
      <c r="ROA226" s="54"/>
      <c r="ROB226" s="54"/>
      <c r="ROC226" s="54"/>
      <c r="ROD226" s="54"/>
      <c r="ROE226" s="54"/>
      <c r="ROF226" s="54"/>
      <c r="ROG226" s="54"/>
      <c r="ROH226" s="54"/>
      <c r="ROI226" s="54"/>
      <c r="ROJ226" s="54"/>
      <c r="ROK226" s="54"/>
      <c r="ROL226" s="54"/>
      <c r="ROM226" s="54"/>
      <c r="RON226" s="54"/>
      <c r="ROO226" s="54"/>
      <c r="ROP226" s="54"/>
      <c r="ROQ226" s="54"/>
      <c r="ROR226" s="54"/>
      <c r="ROS226" s="54"/>
      <c r="ROT226" s="54"/>
      <c r="ROU226" s="54"/>
      <c r="ROV226" s="54"/>
      <c r="ROW226" s="54"/>
      <c r="ROX226" s="54"/>
      <c r="ROY226" s="54"/>
      <c r="ROZ226" s="54"/>
      <c r="RPA226" s="54"/>
      <c r="RPB226" s="54"/>
      <c r="RPC226" s="54"/>
      <c r="RPD226" s="54"/>
      <c r="RPE226" s="54"/>
      <c r="RPF226" s="54"/>
      <c r="RPG226" s="54"/>
      <c r="RPH226" s="54"/>
      <c r="RPI226" s="54"/>
      <c r="RPJ226" s="54"/>
      <c r="RPK226" s="54"/>
      <c r="RPL226" s="54"/>
      <c r="RPM226" s="54"/>
      <c r="RPN226" s="54"/>
      <c r="RPO226" s="54"/>
      <c r="RPP226" s="54"/>
      <c r="RPQ226" s="54"/>
      <c r="RPR226" s="54"/>
      <c r="RPS226" s="54"/>
      <c r="RPT226" s="54"/>
      <c r="RPU226" s="54"/>
      <c r="RPV226" s="54"/>
      <c r="RPW226" s="54"/>
      <c r="RPX226" s="54"/>
      <c r="RPY226" s="54"/>
      <c r="RPZ226" s="54"/>
      <c r="RQA226" s="54"/>
      <c r="RQB226" s="54"/>
      <c r="RQC226" s="54"/>
      <c r="RQD226" s="54"/>
      <c r="RQE226" s="54"/>
      <c r="RQF226" s="54"/>
      <c r="RQG226" s="54"/>
      <c r="RQH226" s="54"/>
      <c r="RQI226" s="54"/>
      <c r="RQJ226" s="54"/>
      <c r="RQK226" s="54"/>
      <c r="RQL226" s="54"/>
      <c r="RQM226" s="54"/>
      <c r="RQN226" s="54"/>
      <c r="RQO226" s="54"/>
      <c r="RQP226" s="54"/>
      <c r="RQQ226" s="54"/>
      <c r="RQR226" s="54"/>
      <c r="RQS226" s="54"/>
      <c r="RQT226" s="54"/>
      <c r="RQU226" s="54"/>
      <c r="RQV226" s="54"/>
      <c r="RQW226" s="54"/>
      <c r="RQX226" s="54"/>
      <c r="RQY226" s="54"/>
      <c r="RQZ226" s="54"/>
      <c r="RRA226" s="54"/>
      <c r="RRB226" s="54"/>
      <c r="RRC226" s="54"/>
      <c r="RRD226" s="54"/>
      <c r="RRE226" s="54"/>
      <c r="RRF226" s="54"/>
      <c r="RRG226" s="54"/>
      <c r="RRH226" s="54"/>
      <c r="RRI226" s="54"/>
      <c r="RRJ226" s="54"/>
      <c r="RRK226" s="54"/>
      <c r="RRL226" s="54"/>
      <c r="RRM226" s="54"/>
      <c r="RRN226" s="54"/>
      <c r="RRO226" s="54"/>
      <c r="RRP226" s="54"/>
      <c r="RRQ226" s="54"/>
      <c r="RRR226" s="54"/>
      <c r="RRS226" s="54"/>
      <c r="RRT226" s="54"/>
      <c r="RRU226" s="54"/>
      <c r="RRV226" s="54"/>
      <c r="RRW226" s="54"/>
      <c r="RRX226" s="54"/>
      <c r="RRY226" s="54"/>
      <c r="RRZ226" s="54"/>
      <c r="RSA226" s="54"/>
      <c r="RSB226" s="54"/>
      <c r="RSC226" s="54"/>
      <c r="RSD226" s="54"/>
      <c r="RSE226" s="54"/>
      <c r="RSF226" s="54"/>
      <c r="RSG226" s="54"/>
      <c r="RSH226" s="54"/>
      <c r="RSI226" s="54"/>
      <c r="RSJ226" s="54"/>
      <c r="RSK226" s="54"/>
      <c r="RSL226" s="54"/>
      <c r="RSM226" s="54"/>
      <c r="RSN226" s="54"/>
      <c r="RSO226" s="54"/>
      <c r="RSP226" s="54"/>
      <c r="RSQ226" s="54"/>
      <c r="RSR226" s="54"/>
      <c r="RSS226" s="54"/>
      <c r="RST226" s="54"/>
      <c r="RSU226" s="54"/>
      <c r="RSV226" s="54"/>
      <c r="RSW226" s="54"/>
      <c r="RSX226" s="54"/>
      <c r="RSY226" s="54"/>
      <c r="RSZ226" s="54"/>
      <c r="RTA226" s="54"/>
      <c r="RTB226" s="54"/>
      <c r="RTC226" s="54"/>
      <c r="RTD226" s="54"/>
      <c r="RTE226" s="54"/>
      <c r="RTF226" s="54"/>
      <c r="RTG226" s="54"/>
      <c r="RTH226" s="54"/>
      <c r="RTI226" s="54"/>
      <c r="RTJ226" s="54"/>
      <c r="RTK226" s="54"/>
      <c r="RTL226" s="54"/>
      <c r="RTM226" s="54"/>
      <c r="RTN226" s="54"/>
      <c r="RTO226" s="54"/>
      <c r="RTP226" s="54"/>
      <c r="RTQ226" s="54"/>
      <c r="RTR226" s="54"/>
      <c r="RTS226" s="54"/>
      <c r="RTT226" s="54"/>
      <c r="RTU226" s="54"/>
      <c r="RTV226" s="54"/>
      <c r="RTW226" s="54"/>
      <c r="RTX226" s="54"/>
      <c r="RTY226" s="54"/>
      <c r="RTZ226" s="54"/>
      <c r="RUA226" s="54"/>
      <c r="RUB226" s="54"/>
      <c r="RUC226" s="54"/>
      <c r="RUD226" s="54"/>
      <c r="RUE226" s="54"/>
      <c r="RUF226" s="54"/>
      <c r="RUG226" s="54"/>
      <c r="RUH226" s="54"/>
      <c r="RUI226" s="54"/>
      <c r="RUJ226" s="54"/>
      <c r="RUK226" s="54"/>
      <c r="RUL226" s="54"/>
      <c r="RUM226" s="54"/>
      <c r="RUN226" s="54"/>
      <c r="RUO226" s="54"/>
      <c r="RUP226" s="54"/>
      <c r="RUQ226" s="54"/>
      <c r="RUR226" s="54"/>
      <c r="RUS226" s="54"/>
      <c r="RUT226" s="54"/>
      <c r="RUU226" s="54"/>
      <c r="RUV226" s="54"/>
      <c r="RUW226" s="54"/>
      <c r="RUX226" s="54"/>
      <c r="RUY226" s="54"/>
      <c r="RUZ226" s="54"/>
      <c r="RVA226" s="54"/>
      <c r="RVB226" s="54"/>
      <c r="RVC226" s="54"/>
      <c r="RVD226" s="54"/>
      <c r="RVE226" s="54"/>
      <c r="RVF226" s="54"/>
      <c r="RVG226" s="54"/>
      <c r="RVH226" s="54"/>
      <c r="RVI226" s="54"/>
      <c r="RVJ226" s="54"/>
      <c r="RVK226" s="54"/>
      <c r="RVL226" s="54"/>
      <c r="RVM226" s="54"/>
      <c r="RVN226" s="54"/>
      <c r="RVO226" s="54"/>
      <c r="RVP226" s="54"/>
      <c r="RVQ226" s="54"/>
      <c r="RVR226" s="54"/>
      <c r="RVS226" s="54"/>
      <c r="RVT226" s="54"/>
      <c r="RVU226" s="54"/>
      <c r="RVV226" s="54"/>
      <c r="RVW226" s="54"/>
      <c r="RVX226" s="54"/>
      <c r="RVY226" s="54"/>
      <c r="RVZ226" s="54"/>
      <c r="RWA226" s="54"/>
      <c r="RWB226" s="54"/>
      <c r="RWC226" s="54"/>
      <c r="RWD226" s="54"/>
      <c r="RWE226" s="54"/>
      <c r="RWF226" s="54"/>
      <c r="RWG226" s="54"/>
      <c r="RWH226" s="54"/>
      <c r="RWI226" s="54"/>
      <c r="RWJ226" s="54"/>
      <c r="RWK226" s="54"/>
      <c r="RWL226" s="54"/>
      <c r="RWM226" s="54"/>
      <c r="RWN226" s="54"/>
      <c r="RWO226" s="54"/>
      <c r="RWP226" s="54"/>
      <c r="RWQ226" s="54"/>
      <c r="RWR226" s="54"/>
      <c r="RWS226" s="54"/>
      <c r="RWT226" s="54"/>
      <c r="RWU226" s="54"/>
      <c r="RWV226" s="54"/>
      <c r="RWW226" s="54"/>
      <c r="RWX226" s="54"/>
      <c r="RWY226" s="54"/>
      <c r="RWZ226" s="54"/>
      <c r="RXA226" s="54"/>
      <c r="RXB226" s="54"/>
      <c r="RXC226" s="54"/>
      <c r="RXD226" s="54"/>
      <c r="RXE226" s="54"/>
      <c r="RXF226" s="54"/>
      <c r="RXG226" s="54"/>
      <c r="RXH226" s="54"/>
      <c r="RXI226" s="54"/>
      <c r="RXJ226" s="54"/>
      <c r="RXK226" s="54"/>
      <c r="RXL226" s="54"/>
      <c r="RXM226" s="54"/>
      <c r="RXN226" s="54"/>
      <c r="RXO226" s="54"/>
      <c r="RXP226" s="54"/>
      <c r="RXQ226" s="54"/>
      <c r="RXR226" s="54"/>
      <c r="RXS226" s="54"/>
      <c r="RXT226" s="54"/>
      <c r="RXU226" s="54"/>
      <c r="RXV226" s="54"/>
      <c r="RXW226" s="54"/>
      <c r="RXX226" s="54"/>
      <c r="RXY226" s="54"/>
      <c r="RXZ226" s="54"/>
      <c r="RYA226" s="54"/>
      <c r="RYB226" s="54"/>
      <c r="RYC226" s="54"/>
      <c r="RYD226" s="54"/>
      <c r="RYE226" s="54"/>
      <c r="RYF226" s="54"/>
      <c r="RYG226" s="54"/>
      <c r="RYH226" s="54"/>
      <c r="RYI226" s="54"/>
      <c r="RYJ226" s="54"/>
      <c r="RYK226" s="54"/>
      <c r="RYL226" s="54"/>
      <c r="RYM226" s="54"/>
      <c r="RYN226" s="54"/>
      <c r="RYO226" s="54"/>
      <c r="RYP226" s="54"/>
      <c r="RYQ226" s="54"/>
      <c r="RYR226" s="54"/>
      <c r="RYS226" s="54"/>
      <c r="RYT226" s="54"/>
      <c r="RYU226" s="54"/>
      <c r="RYV226" s="54"/>
      <c r="RYW226" s="54"/>
      <c r="RYX226" s="54"/>
      <c r="RYY226" s="54"/>
      <c r="RYZ226" s="54"/>
      <c r="RZA226" s="54"/>
      <c r="RZB226" s="54"/>
      <c r="RZC226" s="54"/>
      <c r="RZD226" s="54"/>
      <c r="RZE226" s="54"/>
      <c r="RZF226" s="54"/>
      <c r="RZG226" s="54"/>
      <c r="RZH226" s="54"/>
      <c r="RZI226" s="54"/>
      <c r="RZJ226" s="54"/>
      <c r="RZK226" s="54"/>
      <c r="RZL226" s="54"/>
      <c r="RZM226" s="54"/>
      <c r="RZN226" s="54"/>
      <c r="RZO226" s="54"/>
      <c r="RZP226" s="54"/>
      <c r="RZQ226" s="54"/>
      <c r="RZR226" s="54"/>
      <c r="RZS226" s="54"/>
      <c r="RZT226" s="54"/>
      <c r="RZU226" s="54"/>
      <c r="RZV226" s="54"/>
      <c r="RZW226" s="54"/>
      <c r="RZX226" s="54"/>
      <c r="RZY226" s="54"/>
      <c r="RZZ226" s="54"/>
      <c r="SAA226" s="54"/>
      <c r="SAB226" s="54"/>
      <c r="SAC226" s="54"/>
      <c r="SAD226" s="54"/>
      <c r="SAE226" s="54"/>
      <c r="SAF226" s="54"/>
      <c r="SAG226" s="54"/>
      <c r="SAH226" s="54"/>
      <c r="SAI226" s="54"/>
      <c r="SAJ226" s="54"/>
      <c r="SAK226" s="54"/>
      <c r="SAL226" s="54"/>
      <c r="SAM226" s="54"/>
      <c r="SAN226" s="54"/>
      <c r="SAO226" s="54"/>
      <c r="SAP226" s="54"/>
      <c r="SAQ226" s="54"/>
      <c r="SAR226" s="54"/>
      <c r="SAS226" s="54"/>
      <c r="SAT226" s="54"/>
      <c r="SAU226" s="54"/>
      <c r="SAV226" s="54"/>
      <c r="SAW226" s="54"/>
      <c r="SAX226" s="54"/>
      <c r="SAY226" s="54"/>
      <c r="SAZ226" s="54"/>
      <c r="SBA226" s="54"/>
      <c r="SBB226" s="54"/>
      <c r="SBC226" s="54"/>
      <c r="SBD226" s="54"/>
      <c r="SBE226" s="54"/>
      <c r="SBF226" s="54"/>
      <c r="SBG226" s="54"/>
      <c r="SBH226" s="54"/>
      <c r="SBI226" s="54"/>
      <c r="SBJ226" s="54"/>
      <c r="SBK226" s="54"/>
      <c r="SBL226" s="54"/>
      <c r="SBM226" s="54"/>
      <c r="SBN226" s="54"/>
      <c r="SBO226" s="54"/>
      <c r="SBP226" s="54"/>
      <c r="SBQ226" s="54"/>
      <c r="SBR226" s="54"/>
      <c r="SBS226" s="54"/>
      <c r="SBT226" s="54"/>
      <c r="SBU226" s="54"/>
      <c r="SBV226" s="54"/>
      <c r="SBW226" s="54"/>
      <c r="SBX226" s="54"/>
      <c r="SBY226" s="54"/>
      <c r="SBZ226" s="54"/>
      <c r="SCA226" s="54"/>
      <c r="SCB226" s="54"/>
      <c r="SCC226" s="54"/>
      <c r="SCD226" s="54"/>
      <c r="SCE226" s="54"/>
      <c r="SCF226" s="54"/>
      <c r="SCG226" s="54"/>
      <c r="SCH226" s="54"/>
      <c r="SCI226" s="54"/>
      <c r="SCJ226" s="54"/>
      <c r="SCK226" s="54"/>
      <c r="SCL226" s="54"/>
      <c r="SCM226" s="54"/>
      <c r="SCN226" s="54"/>
      <c r="SCO226" s="54"/>
      <c r="SCP226" s="54"/>
      <c r="SCQ226" s="54"/>
      <c r="SCR226" s="54"/>
      <c r="SCS226" s="54"/>
      <c r="SCT226" s="54"/>
      <c r="SCU226" s="54"/>
      <c r="SCV226" s="54"/>
      <c r="SCW226" s="54"/>
      <c r="SCX226" s="54"/>
      <c r="SCY226" s="54"/>
      <c r="SCZ226" s="54"/>
      <c r="SDA226" s="54"/>
      <c r="SDB226" s="54"/>
      <c r="SDC226" s="54"/>
      <c r="SDD226" s="54"/>
      <c r="SDE226" s="54"/>
      <c r="SDF226" s="54"/>
      <c r="SDG226" s="54"/>
      <c r="SDH226" s="54"/>
      <c r="SDI226" s="54"/>
      <c r="SDJ226" s="54"/>
      <c r="SDK226" s="54"/>
      <c r="SDL226" s="54"/>
      <c r="SDM226" s="54"/>
      <c r="SDN226" s="54"/>
      <c r="SDO226" s="54"/>
      <c r="SDP226" s="54"/>
      <c r="SDQ226" s="54"/>
      <c r="SDR226" s="54"/>
      <c r="SDS226" s="54"/>
      <c r="SDT226" s="54"/>
      <c r="SDU226" s="54"/>
      <c r="SDV226" s="54"/>
      <c r="SDW226" s="54"/>
      <c r="SDX226" s="54"/>
      <c r="SDY226" s="54"/>
      <c r="SDZ226" s="54"/>
      <c r="SEA226" s="54"/>
      <c r="SEB226" s="54"/>
      <c r="SEC226" s="54"/>
      <c r="SED226" s="54"/>
      <c r="SEE226" s="54"/>
      <c r="SEF226" s="54"/>
      <c r="SEG226" s="54"/>
      <c r="SEH226" s="54"/>
      <c r="SEI226" s="54"/>
      <c r="SEJ226" s="54"/>
      <c r="SEK226" s="54"/>
      <c r="SEL226" s="54"/>
      <c r="SEM226" s="54"/>
      <c r="SEN226" s="54"/>
      <c r="SEO226" s="54"/>
      <c r="SEP226" s="54"/>
      <c r="SEQ226" s="54"/>
      <c r="SER226" s="54"/>
      <c r="SES226" s="54"/>
      <c r="SET226" s="54"/>
      <c r="SEU226" s="54"/>
      <c r="SEV226" s="54"/>
      <c r="SEW226" s="54"/>
      <c r="SEX226" s="54"/>
      <c r="SEY226" s="54"/>
      <c r="SEZ226" s="54"/>
      <c r="SFA226" s="54"/>
      <c r="SFB226" s="54"/>
      <c r="SFC226" s="54"/>
      <c r="SFD226" s="54"/>
      <c r="SFE226" s="54"/>
      <c r="SFF226" s="54"/>
      <c r="SFG226" s="54"/>
      <c r="SFH226" s="54"/>
      <c r="SFI226" s="54"/>
      <c r="SFJ226" s="54"/>
      <c r="SFK226" s="54"/>
      <c r="SFL226" s="54"/>
      <c r="SFM226" s="54"/>
      <c r="SFN226" s="54"/>
      <c r="SFO226" s="54"/>
      <c r="SFP226" s="54"/>
      <c r="SFQ226" s="54"/>
      <c r="SFR226" s="54"/>
      <c r="SFS226" s="54"/>
      <c r="SFT226" s="54"/>
      <c r="SFU226" s="54"/>
      <c r="SFV226" s="54"/>
      <c r="SFW226" s="54"/>
      <c r="SFX226" s="54"/>
      <c r="SFY226" s="54"/>
      <c r="SFZ226" s="54"/>
      <c r="SGA226" s="54"/>
      <c r="SGB226" s="54"/>
      <c r="SGC226" s="54"/>
      <c r="SGD226" s="54"/>
      <c r="SGE226" s="54"/>
      <c r="SGF226" s="54"/>
      <c r="SGG226" s="54"/>
      <c r="SGH226" s="54"/>
      <c r="SGI226" s="54"/>
      <c r="SGJ226" s="54"/>
      <c r="SGK226" s="54"/>
      <c r="SGL226" s="54"/>
      <c r="SGM226" s="54"/>
      <c r="SGN226" s="54"/>
      <c r="SGO226" s="54"/>
      <c r="SGP226" s="54"/>
      <c r="SGQ226" s="54"/>
      <c r="SGR226" s="54"/>
      <c r="SGS226" s="54"/>
      <c r="SGT226" s="54"/>
      <c r="SGU226" s="54"/>
      <c r="SGV226" s="54"/>
      <c r="SGW226" s="54"/>
      <c r="SGX226" s="54"/>
      <c r="SGY226" s="54"/>
      <c r="SGZ226" s="54"/>
      <c r="SHA226" s="54"/>
      <c r="SHB226" s="54"/>
      <c r="SHC226" s="54"/>
      <c r="SHD226" s="54"/>
      <c r="SHE226" s="54"/>
      <c r="SHF226" s="54"/>
      <c r="SHG226" s="54"/>
      <c r="SHH226" s="54"/>
      <c r="SHI226" s="54"/>
      <c r="SHJ226" s="54"/>
      <c r="SHK226" s="54"/>
      <c r="SHL226" s="54"/>
      <c r="SHM226" s="54"/>
      <c r="SHN226" s="54"/>
      <c r="SHO226" s="54"/>
      <c r="SHP226" s="54"/>
      <c r="SHQ226" s="54"/>
      <c r="SHR226" s="54"/>
      <c r="SHS226" s="54"/>
      <c r="SHT226" s="54"/>
      <c r="SHU226" s="54"/>
      <c r="SHV226" s="54"/>
      <c r="SHW226" s="54"/>
      <c r="SHX226" s="54"/>
      <c r="SHY226" s="54"/>
      <c r="SHZ226" s="54"/>
      <c r="SIA226" s="54"/>
      <c r="SIB226" s="54"/>
      <c r="SIC226" s="54"/>
      <c r="SID226" s="54"/>
      <c r="SIE226" s="54"/>
      <c r="SIF226" s="54"/>
      <c r="SIG226" s="54"/>
      <c r="SIH226" s="54"/>
      <c r="SII226" s="54"/>
      <c r="SIJ226" s="54"/>
      <c r="SIK226" s="54"/>
      <c r="SIL226" s="54"/>
      <c r="SIM226" s="54"/>
      <c r="SIN226" s="54"/>
      <c r="SIO226" s="54"/>
      <c r="SIP226" s="54"/>
      <c r="SIQ226" s="54"/>
      <c r="SIR226" s="54"/>
      <c r="SIS226" s="54"/>
      <c r="SIT226" s="54"/>
      <c r="SIU226" s="54"/>
      <c r="SIV226" s="54"/>
      <c r="SIW226" s="54"/>
      <c r="SIX226" s="54"/>
      <c r="SIY226" s="54"/>
      <c r="SIZ226" s="54"/>
      <c r="SJA226" s="54"/>
      <c r="SJB226" s="54"/>
      <c r="SJC226" s="54"/>
      <c r="SJD226" s="54"/>
      <c r="SJE226" s="54"/>
      <c r="SJF226" s="54"/>
      <c r="SJG226" s="54"/>
      <c r="SJH226" s="54"/>
      <c r="SJI226" s="54"/>
      <c r="SJJ226" s="54"/>
      <c r="SJK226" s="54"/>
      <c r="SJL226" s="54"/>
      <c r="SJM226" s="54"/>
      <c r="SJN226" s="54"/>
      <c r="SJO226" s="54"/>
      <c r="SJP226" s="54"/>
      <c r="SJQ226" s="54"/>
      <c r="SJR226" s="54"/>
      <c r="SJS226" s="54"/>
      <c r="SJT226" s="54"/>
      <c r="SJU226" s="54"/>
      <c r="SJV226" s="54"/>
      <c r="SJW226" s="54"/>
      <c r="SJX226" s="54"/>
      <c r="SJY226" s="54"/>
      <c r="SJZ226" s="54"/>
      <c r="SKA226" s="54"/>
      <c r="SKB226" s="54"/>
      <c r="SKC226" s="54"/>
      <c r="SKD226" s="54"/>
      <c r="SKE226" s="54"/>
      <c r="SKF226" s="54"/>
      <c r="SKG226" s="54"/>
      <c r="SKH226" s="54"/>
      <c r="SKI226" s="54"/>
      <c r="SKJ226" s="54"/>
      <c r="SKK226" s="54"/>
      <c r="SKL226" s="54"/>
      <c r="SKM226" s="54"/>
      <c r="SKN226" s="54"/>
      <c r="SKO226" s="54"/>
      <c r="SKP226" s="54"/>
      <c r="SKQ226" s="54"/>
      <c r="SKR226" s="54"/>
      <c r="SKS226" s="54"/>
      <c r="SKT226" s="54"/>
      <c r="SKU226" s="54"/>
      <c r="SKV226" s="54"/>
      <c r="SKW226" s="54"/>
      <c r="SKX226" s="54"/>
      <c r="SKY226" s="54"/>
      <c r="SKZ226" s="54"/>
      <c r="SLA226" s="54"/>
      <c r="SLB226" s="54"/>
      <c r="SLC226" s="54"/>
      <c r="SLD226" s="54"/>
      <c r="SLE226" s="54"/>
      <c r="SLF226" s="54"/>
      <c r="SLG226" s="54"/>
      <c r="SLH226" s="54"/>
      <c r="SLI226" s="54"/>
      <c r="SLJ226" s="54"/>
      <c r="SLK226" s="54"/>
      <c r="SLL226" s="54"/>
      <c r="SLM226" s="54"/>
      <c r="SLN226" s="54"/>
      <c r="SLO226" s="54"/>
      <c r="SLP226" s="54"/>
      <c r="SLQ226" s="54"/>
      <c r="SLR226" s="54"/>
      <c r="SLS226" s="54"/>
      <c r="SLT226" s="54"/>
      <c r="SLU226" s="54"/>
      <c r="SLV226" s="54"/>
      <c r="SLW226" s="54"/>
      <c r="SLX226" s="54"/>
      <c r="SLY226" s="54"/>
      <c r="SLZ226" s="54"/>
      <c r="SMA226" s="54"/>
      <c r="SMB226" s="54"/>
      <c r="SMC226" s="54"/>
      <c r="SMD226" s="54"/>
      <c r="SME226" s="54"/>
      <c r="SMF226" s="54"/>
      <c r="SMG226" s="54"/>
      <c r="SMH226" s="54"/>
      <c r="SMI226" s="54"/>
      <c r="SMJ226" s="54"/>
      <c r="SMK226" s="54"/>
      <c r="SML226" s="54"/>
      <c r="SMM226" s="54"/>
      <c r="SMN226" s="54"/>
      <c r="SMO226" s="54"/>
      <c r="SMP226" s="54"/>
      <c r="SMQ226" s="54"/>
      <c r="SMR226" s="54"/>
      <c r="SMS226" s="54"/>
      <c r="SMT226" s="54"/>
      <c r="SMU226" s="54"/>
      <c r="SMV226" s="54"/>
      <c r="SMW226" s="54"/>
      <c r="SMX226" s="54"/>
      <c r="SMY226" s="54"/>
      <c r="SMZ226" s="54"/>
      <c r="SNA226" s="54"/>
      <c r="SNB226" s="54"/>
      <c r="SNC226" s="54"/>
      <c r="SND226" s="54"/>
      <c r="SNE226" s="54"/>
      <c r="SNF226" s="54"/>
      <c r="SNG226" s="54"/>
      <c r="SNH226" s="54"/>
      <c r="SNI226" s="54"/>
      <c r="SNJ226" s="54"/>
      <c r="SNK226" s="54"/>
      <c r="SNL226" s="54"/>
      <c r="SNM226" s="54"/>
      <c r="SNN226" s="54"/>
      <c r="SNO226" s="54"/>
      <c r="SNP226" s="54"/>
      <c r="SNQ226" s="54"/>
      <c r="SNR226" s="54"/>
      <c r="SNS226" s="54"/>
      <c r="SNT226" s="54"/>
      <c r="SNU226" s="54"/>
      <c r="SNV226" s="54"/>
      <c r="SNW226" s="54"/>
      <c r="SNX226" s="54"/>
      <c r="SNY226" s="54"/>
      <c r="SNZ226" s="54"/>
      <c r="SOA226" s="54"/>
      <c r="SOB226" s="54"/>
      <c r="SOC226" s="54"/>
      <c r="SOD226" s="54"/>
      <c r="SOE226" s="54"/>
      <c r="SOF226" s="54"/>
      <c r="SOG226" s="54"/>
      <c r="SOH226" s="54"/>
      <c r="SOI226" s="54"/>
      <c r="SOJ226" s="54"/>
      <c r="SOK226" s="54"/>
      <c r="SOL226" s="54"/>
      <c r="SOM226" s="54"/>
      <c r="SON226" s="54"/>
      <c r="SOO226" s="54"/>
      <c r="SOP226" s="54"/>
      <c r="SOQ226" s="54"/>
      <c r="SOR226" s="54"/>
      <c r="SOS226" s="54"/>
      <c r="SOT226" s="54"/>
      <c r="SOU226" s="54"/>
      <c r="SOV226" s="54"/>
      <c r="SOW226" s="54"/>
      <c r="SOX226" s="54"/>
      <c r="SOY226" s="54"/>
      <c r="SOZ226" s="54"/>
      <c r="SPA226" s="54"/>
      <c r="SPB226" s="54"/>
      <c r="SPC226" s="54"/>
      <c r="SPD226" s="54"/>
      <c r="SPE226" s="54"/>
      <c r="SPF226" s="54"/>
      <c r="SPG226" s="54"/>
      <c r="SPH226" s="54"/>
      <c r="SPI226" s="54"/>
      <c r="SPJ226" s="54"/>
      <c r="SPK226" s="54"/>
      <c r="SPL226" s="54"/>
      <c r="SPM226" s="54"/>
      <c r="SPN226" s="54"/>
      <c r="SPO226" s="54"/>
      <c r="SPP226" s="54"/>
      <c r="SPQ226" s="54"/>
      <c r="SPR226" s="54"/>
      <c r="SPS226" s="54"/>
      <c r="SPT226" s="54"/>
      <c r="SPU226" s="54"/>
      <c r="SPV226" s="54"/>
      <c r="SPW226" s="54"/>
      <c r="SPX226" s="54"/>
      <c r="SPY226" s="54"/>
      <c r="SPZ226" s="54"/>
      <c r="SQA226" s="54"/>
      <c r="SQB226" s="54"/>
      <c r="SQC226" s="54"/>
      <c r="SQD226" s="54"/>
      <c r="SQE226" s="54"/>
      <c r="SQF226" s="54"/>
      <c r="SQG226" s="54"/>
      <c r="SQH226" s="54"/>
      <c r="SQI226" s="54"/>
      <c r="SQJ226" s="54"/>
      <c r="SQK226" s="54"/>
      <c r="SQL226" s="54"/>
      <c r="SQM226" s="54"/>
      <c r="SQN226" s="54"/>
      <c r="SQO226" s="54"/>
      <c r="SQP226" s="54"/>
      <c r="SQQ226" s="54"/>
      <c r="SQR226" s="54"/>
      <c r="SQS226" s="54"/>
      <c r="SQT226" s="54"/>
      <c r="SQU226" s="54"/>
      <c r="SQV226" s="54"/>
      <c r="SQW226" s="54"/>
      <c r="SQX226" s="54"/>
      <c r="SQY226" s="54"/>
      <c r="SQZ226" s="54"/>
      <c r="SRA226" s="54"/>
      <c r="SRB226" s="54"/>
      <c r="SRC226" s="54"/>
      <c r="SRD226" s="54"/>
      <c r="SRE226" s="54"/>
      <c r="SRF226" s="54"/>
      <c r="SRG226" s="54"/>
      <c r="SRH226" s="54"/>
      <c r="SRI226" s="54"/>
      <c r="SRJ226" s="54"/>
      <c r="SRK226" s="54"/>
      <c r="SRL226" s="54"/>
      <c r="SRM226" s="54"/>
      <c r="SRN226" s="54"/>
      <c r="SRO226" s="54"/>
      <c r="SRP226" s="54"/>
      <c r="SRQ226" s="54"/>
      <c r="SRR226" s="54"/>
      <c r="SRS226" s="54"/>
      <c r="SRT226" s="54"/>
      <c r="SRU226" s="54"/>
      <c r="SRV226" s="54"/>
      <c r="SRW226" s="54"/>
      <c r="SRX226" s="54"/>
      <c r="SRY226" s="54"/>
      <c r="SRZ226" s="54"/>
      <c r="SSA226" s="54"/>
      <c r="SSB226" s="54"/>
      <c r="SSC226" s="54"/>
      <c r="SSD226" s="54"/>
      <c r="SSE226" s="54"/>
      <c r="SSF226" s="54"/>
      <c r="SSG226" s="54"/>
      <c r="SSH226" s="54"/>
      <c r="SSI226" s="54"/>
      <c r="SSJ226" s="54"/>
      <c r="SSK226" s="54"/>
      <c r="SSL226" s="54"/>
      <c r="SSM226" s="54"/>
      <c r="SSN226" s="54"/>
      <c r="SSO226" s="54"/>
      <c r="SSP226" s="54"/>
      <c r="SSQ226" s="54"/>
      <c r="SSR226" s="54"/>
      <c r="SSS226" s="54"/>
      <c r="SST226" s="54"/>
      <c r="SSU226" s="54"/>
      <c r="SSV226" s="54"/>
      <c r="SSW226" s="54"/>
      <c r="SSX226" s="54"/>
      <c r="SSY226" s="54"/>
      <c r="SSZ226" s="54"/>
      <c r="STA226" s="54"/>
      <c r="STB226" s="54"/>
      <c r="STC226" s="54"/>
      <c r="STD226" s="54"/>
      <c r="STE226" s="54"/>
      <c r="STF226" s="54"/>
      <c r="STG226" s="54"/>
      <c r="STH226" s="54"/>
      <c r="STI226" s="54"/>
      <c r="STJ226" s="54"/>
      <c r="STK226" s="54"/>
      <c r="STL226" s="54"/>
      <c r="STM226" s="54"/>
      <c r="STN226" s="54"/>
      <c r="STO226" s="54"/>
      <c r="STP226" s="54"/>
      <c r="STQ226" s="54"/>
      <c r="STR226" s="54"/>
      <c r="STS226" s="54"/>
      <c r="STT226" s="54"/>
      <c r="STU226" s="54"/>
      <c r="STV226" s="54"/>
      <c r="STW226" s="54"/>
      <c r="STX226" s="54"/>
      <c r="STY226" s="54"/>
      <c r="STZ226" s="54"/>
      <c r="SUA226" s="54"/>
      <c r="SUB226" s="54"/>
      <c r="SUC226" s="54"/>
      <c r="SUD226" s="54"/>
      <c r="SUE226" s="54"/>
      <c r="SUF226" s="54"/>
      <c r="SUG226" s="54"/>
      <c r="SUH226" s="54"/>
      <c r="SUI226" s="54"/>
      <c r="SUJ226" s="54"/>
      <c r="SUK226" s="54"/>
      <c r="SUL226" s="54"/>
      <c r="SUM226" s="54"/>
      <c r="SUN226" s="54"/>
      <c r="SUO226" s="54"/>
      <c r="SUP226" s="54"/>
      <c r="SUQ226" s="54"/>
      <c r="SUR226" s="54"/>
      <c r="SUS226" s="54"/>
      <c r="SUT226" s="54"/>
      <c r="SUU226" s="54"/>
      <c r="SUV226" s="54"/>
      <c r="SUW226" s="54"/>
      <c r="SUX226" s="54"/>
      <c r="SUY226" s="54"/>
      <c r="SUZ226" s="54"/>
      <c r="SVA226" s="54"/>
      <c r="SVB226" s="54"/>
      <c r="SVC226" s="54"/>
      <c r="SVD226" s="54"/>
      <c r="SVE226" s="54"/>
      <c r="SVF226" s="54"/>
      <c r="SVG226" s="54"/>
      <c r="SVH226" s="54"/>
      <c r="SVI226" s="54"/>
      <c r="SVJ226" s="54"/>
      <c r="SVK226" s="54"/>
      <c r="SVL226" s="54"/>
      <c r="SVM226" s="54"/>
      <c r="SVN226" s="54"/>
      <c r="SVO226" s="54"/>
      <c r="SVP226" s="54"/>
      <c r="SVQ226" s="54"/>
      <c r="SVR226" s="54"/>
      <c r="SVS226" s="54"/>
      <c r="SVT226" s="54"/>
      <c r="SVU226" s="54"/>
      <c r="SVV226" s="54"/>
      <c r="SVW226" s="54"/>
      <c r="SVX226" s="54"/>
      <c r="SVY226" s="54"/>
      <c r="SVZ226" s="54"/>
      <c r="SWA226" s="54"/>
      <c r="SWB226" s="54"/>
      <c r="SWC226" s="54"/>
      <c r="SWD226" s="54"/>
      <c r="SWE226" s="54"/>
      <c r="SWF226" s="54"/>
      <c r="SWG226" s="54"/>
      <c r="SWH226" s="54"/>
      <c r="SWI226" s="54"/>
      <c r="SWJ226" s="54"/>
      <c r="SWK226" s="54"/>
      <c r="SWL226" s="54"/>
      <c r="SWM226" s="54"/>
      <c r="SWN226" s="54"/>
      <c r="SWO226" s="54"/>
      <c r="SWP226" s="54"/>
      <c r="SWQ226" s="54"/>
      <c r="SWR226" s="54"/>
      <c r="SWS226" s="54"/>
      <c r="SWT226" s="54"/>
      <c r="SWU226" s="54"/>
      <c r="SWV226" s="54"/>
      <c r="SWW226" s="54"/>
      <c r="SWX226" s="54"/>
      <c r="SWY226" s="54"/>
      <c r="SWZ226" s="54"/>
      <c r="SXA226" s="54"/>
      <c r="SXB226" s="54"/>
      <c r="SXC226" s="54"/>
      <c r="SXD226" s="54"/>
      <c r="SXE226" s="54"/>
      <c r="SXF226" s="54"/>
      <c r="SXG226" s="54"/>
      <c r="SXH226" s="54"/>
      <c r="SXI226" s="54"/>
      <c r="SXJ226" s="54"/>
      <c r="SXK226" s="54"/>
      <c r="SXL226" s="54"/>
      <c r="SXM226" s="54"/>
      <c r="SXN226" s="54"/>
      <c r="SXO226" s="54"/>
      <c r="SXP226" s="54"/>
      <c r="SXQ226" s="54"/>
      <c r="SXR226" s="54"/>
      <c r="SXS226" s="54"/>
      <c r="SXT226" s="54"/>
      <c r="SXU226" s="54"/>
      <c r="SXV226" s="54"/>
      <c r="SXW226" s="54"/>
      <c r="SXX226" s="54"/>
      <c r="SXY226" s="54"/>
      <c r="SXZ226" s="54"/>
      <c r="SYA226" s="54"/>
      <c r="SYB226" s="54"/>
      <c r="SYC226" s="54"/>
      <c r="SYD226" s="54"/>
      <c r="SYE226" s="54"/>
      <c r="SYF226" s="54"/>
      <c r="SYG226" s="54"/>
      <c r="SYH226" s="54"/>
      <c r="SYI226" s="54"/>
      <c r="SYJ226" s="54"/>
      <c r="SYK226" s="54"/>
      <c r="SYL226" s="54"/>
      <c r="SYM226" s="54"/>
      <c r="SYN226" s="54"/>
      <c r="SYO226" s="54"/>
      <c r="SYP226" s="54"/>
      <c r="SYQ226" s="54"/>
      <c r="SYR226" s="54"/>
      <c r="SYS226" s="54"/>
      <c r="SYT226" s="54"/>
      <c r="SYU226" s="54"/>
      <c r="SYV226" s="54"/>
      <c r="SYW226" s="54"/>
      <c r="SYX226" s="54"/>
      <c r="SYY226" s="54"/>
      <c r="SYZ226" s="54"/>
      <c r="SZA226" s="54"/>
      <c r="SZB226" s="54"/>
      <c r="SZC226" s="54"/>
      <c r="SZD226" s="54"/>
      <c r="SZE226" s="54"/>
      <c r="SZF226" s="54"/>
      <c r="SZG226" s="54"/>
      <c r="SZH226" s="54"/>
      <c r="SZI226" s="54"/>
      <c r="SZJ226" s="54"/>
      <c r="SZK226" s="54"/>
      <c r="SZL226" s="54"/>
      <c r="SZM226" s="54"/>
      <c r="SZN226" s="54"/>
      <c r="SZO226" s="54"/>
      <c r="SZP226" s="54"/>
      <c r="SZQ226" s="54"/>
      <c r="SZR226" s="54"/>
      <c r="SZS226" s="54"/>
      <c r="SZT226" s="54"/>
      <c r="SZU226" s="54"/>
      <c r="SZV226" s="54"/>
      <c r="SZW226" s="54"/>
      <c r="SZX226" s="54"/>
      <c r="SZY226" s="54"/>
      <c r="SZZ226" s="54"/>
      <c r="TAA226" s="54"/>
      <c r="TAB226" s="54"/>
      <c r="TAC226" s="54"/>
      <c r="TAD226" s="54"/>
      <c r="TAE226" s="54"/>
      <c r="TAF226" s="54"/>
      <c r="TAG226" s="54"/>
      <c r="TAH226" s="54"/>
      <c r="TAI226" s="54"/>
      <c r="TAJ226" s="54"/>
      <c r="TAK226" s="54"/>
      <c r="TAL226" s="54"/>
      <c r="TAM226" s="54"/>
      <c r="TAN226" s="54"/>
      <c r="TAO226" s="54"/>
      <c r="TAP226" s="54"/>
      <c r="TAQ226" s="54"/>
      <c r="TAR226" s="54"/>
      <c r="TAS226" s="54"/>
      <c r="TAT226" s="54"/>
      <c r="TAU226" s="54"/>
      <c r="TAV226" s="54"/>
      <c r="TAW226" s="54"/>
      <c r="TAX226" s="54"/>
      <c r="TAY226" s="54"/>
      <c r="TAZ226" s="54"/>
      <c r="TBA226" s="54"/>
      <c r="TBB226" s="54"/>
      <c r="TBC226" s="54"/>
      <c r="TBD226" s="54"/>
      <c r="TBE226" s="54"/>
      <c r="TBF226" s="54"/>
      <c r="TBG226" s="54"/>
      <c r="TBH226" s="54"/>
      <c r="TBI226" s="54"/>
      <c r="TBJ226" s="54"/>
      <c r="TBK226" s="54"/>
      <c r="TBL226" s="54"/>
      <c r="TBM226" s="54"/>
      <c r="TBN226" s="54"/>
      <c r="TBO226" s="54"/>
      <c r="TBP226" s="54"/>
      <c r="TBQ226" s="54"/>
      <c r="TBR226" s="54"/>
      <c r="TBS226" s="54"/>
      <c r="TBT226" s="54"/>
      <c r="TBU226" s="54"/>
      <c r="TBV226" s="54"/>
      <c r="TBW226" s="54"/>
      <c r="TBX226" s="54"/>
      <c r="TBY226" s="54"/>
      <c r="TBZ226" s="54"/>
      <c r="TCA226" s="54"/>
      <c r="TCB226" s="54"/>
      <c r="TCC226" s="54"/>
      <c r="TCD226" s="54"/>
      <c r="TCE226" s="54"/>
      <c r="TCF226" s="54"/>
      <c r="TCG226" s="54"/>
      <c r="TCH226" s="54"/>
      <c r="TCI226" s="54"/>
      <c r="TCJ226" s="54"/>
      <c r="TCK226" s="54"/>
      <c r="TCL226" s="54"/>
      <c r="TCM226" s="54"/>
      <c r="TCN226" s="54"/>
      <c r="TCO226" s="54"/>
      <c r="TCP226" s="54"/>
      <c r="TCQ226" s="54"/>
      <c r="TCR226" s="54"/>
      <c r="TCS226" s="54"/>
      <c r="TCT226" s="54"/>
      <c r="TCU226" s="54"/>
      <c r="TCV226" s="54"/>
      <c r="TCW226" s="54"/>
      <c r="TCX226" s="54"/>
      <c r="TCY226" s="54"/>
      <c r="TCZ226" s="54"/>
      <c r="TDA226" s="54"/>
      <c r="TDB226" s="54"/>
      <c r="TDC226" s="54"/>
      <c r="TDD226" s="54"/>
      <c r="TDE226" s="54"/>
      <c r="TDF226" s="54"/>
      <c r="TDG226" s="54"/>
      <c r="TDH226" s="54"/>
      <c r="TDI226" s="54"/>
      <c r="TDJ226" s="54"/>
      <c r="TDK226" s="54"/>
      <c r="TDL226" s="54"/>
      <c r="TDM226" s="54"/>
      <c r="TDN226" s="54"/>
      <c r="TDO226" s="54"/>
      <c r="TDP226" s="54"/>
      <c r="TDQ226" s="54"/>
      <c r="TDR226" s="54"/>
      <c r="TDS226" s="54"/>
      <c r="TDT226" s="54"/>
      <c r="TDU226" s="54"/>
      <c r="TDV226" s="54"/>
      <c r="TDW226" s="54"/>
      <c r="TDX226" s="54"/>
      <c r="TDY226" s="54"/>
      <c r="TDZ226" s="54"/>
      <c r="TEA226" s="54"/>
      <c r="TEB226" s="54"/>
      <c r="TEC226" s="54"/>
      <c r="TED226" s="54"/>
      <c r="TEE226" s="54"/>
      <c r="TEF226" s="54"/>
      <c r="TEG226" s="54"/>
      <c r="TEH226" s="54"/>
      <c r="TEI226" s="54"/>
      <c r="TEJ226" s="54"/>
      <c r="TEK226" s="54"/>
      <c r="TEL226" s="54"/>
      <c r="TEM226" s="54"/>
      <c r="TEN226" s="54"/>
      <c r="TEO226" s="54"/>
      <c r="TEP226" s="54"/>
      <c r="TEQ226" s="54"/>
      <c r="TER226" s="54"/>
      <c r="TES226" s="54"/>
      <c r="TET226" s="54"/>
      <c r="TEU226" s="54"/>
      <c r="TEV226" s="54"/>
      <c r="TEW226" s="54"/>
      <c r="TEX226" s="54"/>
      <c r="TEY226" s="54"/>
      <c r="TEZ226" s="54"/>
      <c r="TFA226" s="54"/>
      <c r="TFB226" s="54"/>
      <c r="TFC226" s="54"/>
      <c r="TFD226" s="54"/>
      <c r="TFE226" s="54"/>
      <c r="TFF226" s="54"/>
      <c r="TFG226" s="54"/>
      <c r="TFH226" s="54"/>
      <c r="TFI226" s="54"/>
      <c r="TFJ226" s="54"/>
      <c r="TFK226" s="54"/>
      <c r="TFL226" s="54"/>
      <c r="TFM226" s="54"/>
      <c r="TFN226" s="54"/>
      <c r="TFO226" s="54"/>
      <c r="TFP226" s="54"/>
      <c r="TFQ226" s="54"/>
      <c r="TFR226" s="54"/>
      <c r="TFS226" s="54"/>
      <c r="TFT226" s="54"/>
      <c r="TFU226" s="54"/>
      <c r="TFV226" s="54"/>
      <c r="TFW226" s="54"/>
      <c r="TFX226" s="54"/>
      <c r="TFY226" s="54"/>
      <c r="TFZ226" s="54"/>
      <c r="TGA226" s="54"/>
      <c r="TGB226" s="54"/>
      <c r="TGC226" s="54"/>
      <c r="TGD226" s="54"/>
      <c r="TGE226" s="54"/>
      <c r="TGF226" s="54"/>
      <c r="TGG226" s="54"/>
      <c r="TGH226" s="54"/>
      <c r="TGI226" s="54"/>
      <c r="TGJ226" s="54"/>
      <c r="TGK226" s="54"/>
      <c r="TGL226" s="54"/>
      <c r="TGM226" s="54"/>
      <c r="TGN226" s="54"/>
      <c r="TGO226" s="54"/>
      <c r="TGP226" s="54"/>
      <c r="TGQ226" s="54"/>
      <c r="TGR226" s="54"/>
      <c r="TGS226" s="54"/>
      <c r="TGT226" s="54"/>
      <c r="TGU226" s="54"/>
      <c r="TGV226" s="54"/>
      <c r="TGW226" s="54"/>
      <c r="TGX226" s="54"/>
      <c r="TGY226" s="54"/>
      <c r="TGZ226" s="54"/>
      <c r="THA226" s="54"/>
      <c r="THB226" s="54"/>
      <c r="THC226" s="54"/>
      <c r="THD226" s="54"/>
      <c r="THE226" s="54"/>
      <c r="THF226" s="54"/>
      <c r="THG226" s="54"/>
      <c r="THH226" s="54"/>
      <c r="THI226" s="54"/>
      <c r="THJ226" s="54"/>
      <c r="THK226" s="54"/>
      <c r="THL226" s="54"/>
      <c r="THM226" s="54"/>
      <c r="THN226" s="54"/>
      <c r="THO226" s="54"/>
      <c r="THP226" s="54"/>
      <c r="THQ226" s="54"/>
      <c r="THR226" s="54"/>
      <c r="THS226" s="54"/>
      <c r="THT226" s="54"/>
      <c r="THU226" s="54"/>
      <c r="THV226" s="54"/>
      <c r="THW226" s="54"/>
      <c r="THX226" s="54"/>
      <c r="THY226" s="54"/>
      <c r="THZ226" s="54"/>
      <c r="TIA226" s="54"/>
      <c r="TIB226" s="54"/>
      <c r="TIC226" s="54"/>
      <c r="TID226" s="54"/>
      <c r="TIE226" s="54"/>
      <c r="TIF226" s="54"/>
      <c r="TIG226" s="54"/>
      <c r="TIH226" s="54"/>
      <c r="TII226" s="54"/>
      <c r="TIJ226" s="54"/>
      <c r="TIK226" s="54"/>
      <c r="TIL226" s="54"/>
      <c r="TIM226" s="54"/>
      <c r="TIN226" s="54"/>
      <c r="TIO226" s="54"/>
      <c r="TIP226" s="54"/>
      <c r="TIQ226" s="54"/>
      <c r="TIR226" s="54"/>
      <c r="TIS226" s="54"/>
      <c r="TIT226" s="54"/>
      <c r="TIU226" s="54"/>
      <c r="TIV226" s="54"/>
      <c r="TIW226" s="54"/>
      <c r="TIX226" s="54"/>
      <c r="TIY226" s="54"/>
      <c r="TIZ226" s="54"/>
      <c r="TJA226" s="54"/>
      <c r="TJB226" s="54"/>
      <c r="TJC226" s="54"/>
      <c r="TJD226" s="54"/>
      <c r="TJE226" s="54"/>
      <c r="TJF226" s="54"/>
      <c r="TJG226" s="54"/>
      <c r="TJH226" s="54"/>
      <c r="TJI226" s="54"/>
      <c r="TJJ226" s="54"/>
      <c r="TJK226" s="54"/>
      <c r="TJL226" s="54"/>
      <c r="TJM226" s="54"/>
      <c r="TJN226" s="54"/>
      <c r="TJO226" s="54"/>
      <c r="TJP226" s="54"/>
      <c r="TJQ226" s="54"/>
      <c r="TJR226" s="54"/>
      <c r="TJS226" s="54"/>
      <c r="TJT226" s="54"/>
      <c r="TJU226" s="54"/>
      <c r="TJV226" s="54"/>
      <c r="TJW226" s="54"/>
      <c r="TJX226" s="54"/>
      <c r="TJY226" s="54"/>
      <c r="TJZ226" s="54"/>
      <c r="TKA226" s="54"/>
      <c r="TKB226" s="54"/>
      <c r="TKC226" s="54"/>
      <c r="TKD226" s="54"/>
      <c r="TKE226" s="54"/>
      <c r="TKF226" s="54"/>
      <c r="TKG226" s="54"/>
      <c r="TKH226" s="54"/>
      <c r="TKI226" s="54"/>
      <c r="TKJ226" s="54"/>
      <c r="TKK226" s="54"/>
      <c r="TKL226" s="54"/>
      <c r="TKM226" s="54"/>
      <c r="TKN226" s="54"/>
      <c r="TKO226" s="54"/>
      <c r="TKP226" s="54"/>
      <c r="TKQ226" s="54"/>
      <c r="TKR226" s="54"/>
      <c r="TKS226" s="54"/>
      <c r="TKT226" s="54"/>
      <c r="TKU226" s="54"/>
      <c r="TKV226" s="54"/>
      <c r="TKW226" s="54"/>
      <c r="TKX226" s="54"/>
      <c r="TKY226" s="54"/>
      <c r="TKZ226" s="54"/>
      <c r="TLA226" s="54"/>
      <c r="TLB226" s="54"/>
      <c r="TLC226" s="54"/>
      <c r="TLD226" s="54"/>
      <c r="TLE226" s="54"/>
      <c r="TLF226" s="54"/>
      <c r="TLG226" s="54"/>
      <c r="TLH226" s="54"/>
      <c r="TLI226" s="54"/>
      <c r="TLJ226" s="54"/>
      <c r="TLK226" s="54"/>
      <c r="TLL226" s="54"/>
      <c r="TLM226" s="54"/>
      <c r="TLN226" s="54"/>
      <c r="TLO226" s="54"/>
      <c r="TLP226" s="54"/>
      <c r="TLQ226" s="54"/>
      <c r="TLR226" s="54"/>
      <c r="TLS226" s="54"/>
      <c r="TLT226" s="54"/>
      <c r="TLU226" s="54"/>
      <c r="TLV226" s="54"/>
      <c r="TLW226" s="54"/>
      <c r="TLX226" s="54"/>
      <c r="TLY226" s="54"/>
      <c r="TLZ226" s="54"/>
      <c r="TMA226" s="54"/>
      <c r="TMB226" s="54"/>
      <c r="TMC226" s="54"/>
      <c r="TMD226" s="54"/>
      <c r="TME226" s="54"/>
      <c r="TMF226" s="54"/>
      <c r="TMG226" s="54"/>
      <c r="TMH226" s="54"/>
      <c r="TMI226" s="54"/>
      <c r="TMJ226" s="54"/>
      <c r="TMK226" s="54"/>
      <c r="TML226" s="54"/>
      <c r="TMM226" s="54"/>
      <c r="TMN226" s="54"/>
      <c r="TMO226" s="54"/>
      <c r="TMP226" s="54"/>
      <c r="TMQ226" s="54"/>
      <c r="TMR226" s="54"/>
      <c r="TMS226" s="54"/>
      <c r="TMT226" s="54"/>
      <c r="TMU226" s="54"/>
      <c r="TMV226" s="54"/>
      <c r="TMW226" s="54"/>
      <c r="TMX226" s="54"/>
      <c r="TMY226" s="54"/>
      <c r="TMZ226" s="54"/>
      <c r="TNA226" s="54"/>
      <c r="TNB226" s="54"/>
      <c r="TNC226" s="54"/>
      <c r="TND226" s="54"/>
      <c r="TNE226" s="54"/>
      <c r="TNF226" s="54"/>
      <c r="TNG226" s="54"/>
      <c r="TNH226" s="54"/>
      <c r="TNI226" s="54"/>
      <c r="TNJ226" s="54"/>
      <c r="TNK226" s="54"/>
      <c r="TNL226" s="54"/>
      <c r="TNM226" s="54"/>
      <c r="TNN226" s="54"/>
      <c r="TNO226" s="54"/>
      <c r="TNP226" s="54"/>
      <c r="TNQ226" s="54"/>
      <c r="TNR226" s="54"/>
      <c r="TNS226" s="54"/>
      <c r="TNT226" s="54"/>
      <c r="TNU226" s="54"/>
      <c r="TNV226" s="54"/>
      <c r="TNW226" s="54"/>
      <c r="TNX226" s="54"/>
      <c r="TNY226" s="54"/>
      <c r="TNZ226" s="54"/>
      <c r="TOA226" s="54"/>
      <c r="TOB226" s="54"/>
      <c r="TOC226" s="54"/>
      <c r="TOD226" s="54"/>
      <c r="TOE226" s="54"/>
      <c r="TOF226" s="54"/>
      <c r="TOG226" s="54"/>
      <c r="TOH226" s="54"/>
      <c r="TOI226" s="54"/>
      <c r="TOJ226" s="54"/>
      <c r="TOK226" s="54"/>
      <c r="TOL226" s="54"/>
      <c r="TOM226" s="54"/>
      <c r="TON226" s="54"/>
      <c r="TOO226" s="54"/>
      <c r="TOP226" s="54"/>
      <c r="TOQ226" s="54"/>
      <c r="TOR226" s="54"/>
      <c r="TOS226" s="54"/>
      <c r="TOT226" s="54"/>
      <c r="TOU226" s="54"/>
      <c r="TOV226" s="54"/>
      <c r="TOW226" s="54"/>
      <c r="TOX226" s="54"/>
      <c r="TOY226" s="54"/>
      <c r="TOZ226" s="54"/>
      <c r="TPA226" s="54"/>
      <c r="TPB226" s="54"/>
      <c r="TPC226" s="54"/>
      <c r="TPD226" s="54"/>
      <c r="TPE226" s="54"/>
      <c r="TPF226" s="54"/>
      <c r="TPG226" s="54"/>
      <c r="TPH226" s="54"/>
      <c r="TPI226" s="54"/>
      <c r="TPJ226" s="54"/>
      <c r="TPK226" s="54"/>
      <c r="TPL226" s="54"/>
      <c r="TPM226" s="54"/>
      <c r="TPN226" s="54"/>
      <c r="TPO226" s="54"/>
      <c r="TPP226" s="54"/>
      <c r="TPQ226" s="54"/>
      <c r="TPR226" s="54"/>
      <c r="TPS226" s="54"/>
      <c r="TPT226" s="54"/>
      <c r="TPU226" s="54"/>
      <c r="TPV226" s="54"/>
      <c r="TPW226" s="54"/>
      <c r="TPX226" s="54"/>
      <c r="TPY226" s="54"/>
      <c r="TPZ226" s="54"/>
      <c r="TQA226" s="54"/>
      <c r="TQB226" s="54"/>
      <c r="TQC226" s="54"/>
      <c r="TQD226" s="54"/>
      <c r="TQE226" s="54"/>
      <c r="TQF226" s="54"/>
      <c r="TQG226" s="54"/>
      <c r="TQH226" s="54"/>
      <c r="TQI226" s="54"/>
      <c r="TQJ226" s="54"/>
      <c r="TQK226" s="54"/>
      <c r="TQL226" s="54"/>
      <c r="TQM226" s="54"/>
      <c r="TQN226" s="54"/>
      <c r="TQO226" s="54"/>
      <c r="TQP226" s="54"/>
      <c r="TQQ226" s="54"/>
      <c r="TQR226" s="54"/>
      <c r="TQS226" s="54"/>
      <c r="TQT226" s="54"/>
      <c r="TQU226" s="54"/>
      <c r="TQV226" s="54"/>
      <c r="TQW226" s="54"/>
      <c r="TQX226" s="54"/>
      <c r="TQY226" s="54"/>
      <c r="TQZ226" s="54"/>
      <c r="TRA226" s="54"/>
      <c r="TRB226" s="54"/>
      <c r="TRC226" s="54"/>
      <c r="TRD226" s="54"/>
      <c r="TRE226" s="54"/>
      <c r="TRF226" s="54"/>
      <c r="TRG226" s="54"/>
      <c r="TRH226" s="54"/>
      <c r="TRI226" s="54"/>
      <c r="TRJ226" s="54"/>
      <c r="TRK226" s="54"/>
      <c r="TRL226" s="54"/>
      <c r="TRM226" s="54"/>
      <c r="TRN226" s="54"/>
      <c r="TRO226" s="54"/>
      <c r="TRP226" s="54"/>
      <c r="TRQ226" s="54"/>
      <c r="TRR226" s="54"/>
      <c r="TRS226" s="54"/>
      <c r="TRT226" s="54"/>
      <c r="TRU226" s="54"/>
      <c r="TRV226" s="54"/>
      <c r="TRW226" s="54"/>
      <c r="TRX226" s="54"/>
      <c r="TRY226" s="54"/>
      <c r="TRZ226" s="54"/>
      <c r="TSA226" s="54"/>
      <c r="TSB226" s="54"/>
      <c r="TSC226" s="54"/>
      <c r="TSD226" s="54"/>
      <c r="TSE226" s="54"/>
      <c r="TSF226" s="54"/>
      <c r="TSG226" s="54"/>
      <c r="TSH226" s="54"/>
      <c r="TSI226" s="54"/>
      <c r="TSJ226" s="54"/>
      <c r="TSK226" s="54"/>
      <c r="TSL226" s="54"/>
      <c r="TSM226" s="54"/>
      <c r="TSN226" s="54"/>
      <c r="TSO226" s="54"/>
      <c r="TSP226" s="54"/>
      <c r="TSQ226" s="54"/>
      <c r="TSR226" s="54"/>
      <c r="TSS226" s="54"/>
      <c r="TST226" s="54"/>
      <c r="TSU226" s="54"/>
      <c r="TSV226" s="54"/>
      <c r="TSW226" s="54"/>
      <c r="TSX226" s="54"/>
      <c r="TSY226" s="54"/>
      <c r="TSZ226" s="54"/>
      <c r="TTA226" s="54"/>
      <c r="TTB226" s="54"/>
      <c r="TTC226" s="54"/>
      <c r="TTD226" s="54"/>
      <c r="TTE226" s="54"/>
      <c r="TTF226" s="54"/>
      <c r="TTG226" s="54"/>
      <c r="TTH226" s="54"/>
      <c r="TTI226" s="54"/>
      <c r="TTJ226" s="54"/>
      <c r="TTK226" s="54"/>
      <c r="TTL226" s="54"/>
      <c r="TTM226" s="54"/>
      <c r="TTN226" s="54"/>
      <c r="TTO226" s="54"/>
      <c r="TTP226" s="54"/>
      <c r="TTQ226" s="54"/>
      <c r="TTR226" s="54"/>
      <c r="TTS226" s="54"/>
      <c r="TTT226" s="54"/>
      <c r="TTU226" s="54"/>
      <c r="TTV226" s="54"/>
      <c r="TTW226" s="54"/>
      <c r="TTX226" s="54"/>
      <c r="TTY226" s="54"/>
      <c r="TTZ226" s="54"/>
      <c r="TUA226" s="54"/>
      <c r="TUB226" s="54"/>
      <c r="TUC226" s="54"/>
      <c r="TUD226" s="54"/>
      <c r="TUE226" s="54"/>
      <c r="TUF226" s="54"/>
      <c r="TUG226" s="54"/>
      <c r="TUH226" s="54"/>
      <c r="TUI226" s="54"/>
      <c r="TUJ226" s="54"/>
      <c r="TUK226" s="54"/>
      <c r="TUL226" s="54"/>
      <c r="TUM226" s="54"/>
      <c r="TUN226" s="54"/>
      <c r="TUO226" s="54"/>
      <c r="TUP226" s="54"/>
      <c r="TUQ226" s="54"/>
      <c r="TUR226" s="54"/>
      <c r="TUS226" s="54"/>
      <c r="TUT226" s="54"/>
      <c r="TUU226" s="54"/>
      <c r="TUV226" s="54"/>
      <c r="TUW226" s="54"/>
      <c r="TUX226" s="54"/>
      <c r="TUY226" s="54"/>
      <c r="TUZ226" s="54"/>
      <c r="TVA226" s="54"/>
      <c r="TVB226" s="54"/>
      <c r="TVC226" s="54"/>
      <c r="TVD226" s="54"/>
      <c r="TVE226" s="54"/>
      <c r="TVF226" s="54"/>
      <c r="TVG226" s="54"/>
      <c r="TVH226" s="54"/>
      <c r="TVI226" s="54"/>
      <c r="TVJ226" s="54"/>
      <c r="TVK226" s="54"/>
      <c r="TVL226" s="54"/>
      <c r="TVM226" s="54"/>
      <c r="TVN226" s="54"/>
      <c r="TVO226" s="54"/>
      <c r="TVP226" s="54"/>
      <c r="TVQ226" s="54"/>
      <c r="TVR226" s="54"/>
      <c r="TVS226" s="54"/>
      <c r="TVT226" s="54"/>
      <c r="TVU226" s="54"/>
      <c r="TVV226" s="54"/>
      <c r="TVW226" s="54"/>
      <c r="TVX226" s="54"/>
      <c r="TVY226" s="54"/>
      <c r="TVZ226" s="54"/>
      <c r="TWA226" s="54"/>
      <c r="TWB226" s="54"/>
      <c r="TWC226" s="54"/>
      <c r="TWD226" s="54"/>
      <c r="TWE226" s="54"/>
      <c r="TWF226" s="54"/>
      <c r="TWG226" s="54"/>
      <c r="TWH226" s="54"/>
      <c r="TWI226" s="54"/>
      <c r="TWJ226" s="54"/>
      <c r="TWK226" s="54"/>
      <c r="TWL226" s="54"/>
      <c r="TWM226" s="54"/>
      <c r="TWN226" s="54"/>
      <c r="TWO226" s="54"/>
      <c r="TWP226" s="54"/>
      <c r="TWQ226" s="54"/>
      <c r="TWR226" s="54"/>
      <c r="TWS226" s="54"/>
      <c r="TWT226" s="54"/>
      <c r="TWU226" s="54"/>
      <c r="TWV226" s="54"/>
      <c r="TWW226" s="54"/>
      <c r="TWX226" s="54"/>
      <c r="TWY226" s="54"/>
      <c r="TWZ226" s="54"/>
      <c r="TXA226" s="54"/>
      <c r="TXB226" s="54"/>
      <c r="TXC226" s="54"/>
      <c r="TXD226" s="54"/>
      <c r="TXE226" s="54"/>
      <c r="TXF226" s="54"/>
      <c r="TXG226" s="54"/>
      <c r="TXH226" s="54"/>
      <c r="TXI226" s="54"/>
      <c r="TXJ226" s="54"/>
      <c r="TXK226" s="54"/>
      <c r="TXL226" s="54"/>
      <c r="TXM226" s="54"/>
      <c r="TXN226" s="54"/>
      <c r="TXO226" s="54"/>
      <c r="TXP226" s="54"/>
      <c r="TXQ226" s="54"/>
      <c r="TXR226" s="54"/>
      <c r="TXS226" s="54"/>
      <c r="TXT226" s="54"/>
      <c r="TXU226" s="54"/>
      <c r="TXV226" s="54"/>
      <c r="TXW226" s="54"/>
      <c r="TXX226" s="54"/>
      <c r="TXY226" s="54"/>
      <c r="TXZ226" s="54"/>
      <c r="TYA226" s="54"/>
      <c r="TYB226" s="54"/>
      <c r="TYC226" s="54"/>
      <c r="TYD226" s="54"/>
      <c r="TYE226" s="54"/>
      <c r="TYF226" s="54"/>
      <c r="TYG226" s="54"/>
      <c r="TYH226" s="54"/>
      <c r="TYI226" s="54"/>
      <c r="TYJ226" s="54"/>
      <c r="TYK226" s="54"/>
      <c r="TYL226" s="54"/>
      <c r="TYM226" s="54"/>
      <c r="TYN226" s="54"/>
      <c r="TYO226" s="54"/>
      <c r="TYP226" s="54"/>
      <c r="TYQ226" s="54"/>
      <c r="TYR226" s="54"/>
      <c r="TYS226" s="54"/>
      <c r="TYT226" s="54"/>
      <c r="TYU226" s="54"/>
      <c r="TYV226" s="54"/>
      <c r="TYW226" s="54"/>
      <c r="TYX226" s="54"/>
      <c r="TYY226" s="54"/>
      <c r="TYZ226" s="54"/>
      <c r="TZA226" s="54"/>
      <c r="TZB226" s="54"/>
      <c r="TZC226" s="54"/>
      <c r="TZD226" s="54"/>
      <c r="TZE226" s="54"/>
      <c r="TZF226" s="54"/>
      <c r="TZG226" s="54"/>
      <c r="TZH226" s="54"/>
      <c r="TZI226" s="54"/>
      <c r="TZJ226" s="54"/>
      <c r="TZK226" s="54"/>
      <c r="TZL226" s="54"/>
      <c r="TZM226" s="54"/>
      <c r="TZN226" s="54"/>
      <c r="TZO226" s="54"/>
      <c r="TZP226" s="54"/>
      <c r="TZQ226" s="54"/>
      <c r="TZR226" s="54"/>
      <c r="TZS226" s="54"/>
      <c r="TZT226" s="54"/>
      <c r="TZU226" s="54"/>
      <c r="TZV226" s="54"/>
      <c r="TZW226" s="54"/>
      <c r="TZX226" s="54"/>
      <c r="TZY226" s="54"/>
      <c r="TZZ226" s="54"/>
      <c r="UAA226" s="54"/>
      <c r="UAB226" s="54"/>
      <c r="UAC226" s="54"/>
      <c r="UAD226" s="54"/>
      <c r="UAE226" s="54"/>
      <c r="UAF226" s="54"/>
      <c r="UAG226" s="54"/>
      <c r="UAH226" s="54"/>
      <c r="UAI226" s="54"/>
      <c r="UAJ226" s="54"/>
      <c r="UAK226" s="54"/>
      <c r="UAL226" s="54"/>
      <c r="UAM226" s="54"/>
      <c r="UAN226" s="54"/>
      <c r="UAO226" s="54"/>
      <c r="UAP226" s="54"/>
      <c r="UAQ226" s="54"/>
      <c r="UAR226" s="54"/>
      <c r="UAS226" s="54"/>
      <c r="UAT226" s="54"/>
      <c r="UAU226" s="54"/>
      <c r="UAV226" s="54"/>
      <c r="UAW226" s="54"/>
      <c r="UAX226" s="54"/>
      <c r="UAY226" s="54"/>
      <c r="UAZ226" s="54"/>
      <c r="UBA226" s="54"/>
      <c r="UBB226" s="54"/>
      <c r="UBC226" s="54"/>
      <c r="UBD226" s="54"/>
      <c r="UBE226" s="54"/>
      <c r="UBF226" s="54"/>
      <c r="UBG226" s="54"/>
      <c r="UBH226" s="54"/>
      <c r="UBI226" s="54"/>
      <c r="UBJ226" s="54"/>
      <c r="UBK226" s="54"/>
      <c r="UBL226" s="54"/>
      <c r="UBM226" s="54"/>
      <c r="UBN226" s="54"/>
      <c r="UBO226" s="54"/>
      <c r="UBP226" s="54"/>
      <c r="UBQ226" s="54"/>
      <c r="UBR226" s="54"/>
      <c r="UBS226" s="54"/>
      <c r="UBT226" s="54"/>
      <c r="UBU226" s="54"/>
      <c r="UBV226" s="54"/>
      <c r="UBW226" s="54"/>
      <c r="UBX226" s="54"/>
      <c r="UBY226" s="54"/>
      <c r="UBZ226" s="54"/>
      <c r="UCA226" s="54"/>
      <c r="UCB226" s="54"/>
      <c r="UCC226" s="54"/>
      <c r="UCD226" s="54"/>
      <c r="UCE226" s="54"/>
      <c r="UCF226" s="54"/>
      <c r="UCG226" s="54"/>
      <c r="UCH226" s="54"/>
      <c r="UCI226" s="54"/>
      <c r="UCJ226" s="54"/>
      <c r="UCK226" s="54"/>
      <c r="UCL226" s="54"/>
      <c r="UCM226" s="54"/>
      <c r="UCN226" s="54"/>
      <c r="UCO226" s="54"/>
      <c r="UCP226" s="54"/>
      <c r="UCQ226" s="54"/>
      <c r="UCR226" s="54"/>
      <c r="UCS226" s="54"/>
      <c r="UCT226" s="54"/>
      <c r="UCU226" s="54"/>
      <c r="UCV226" s="54"/>
      <c r="UCW226" s="54"/>
      <c r="UCX226" s="54"/>
      <c r="UCY226" s="54"/>
      <c r="UCZ226" s="54"/>
      <c r="UDA226" s="54"/>
      <c r="UDB226" s="54"/>
      <c r="UDC226" s="54"/>
      <c r="UDD226" s="54"/>
      <c r="UDE226" s="54"/>
      <c r="UDF226" s="54"/>
      <c r="UDG226" s="54"/>
      <c r="UDH226" s="54"/>
      <c r="UDI226" s="54"/>
      <c r="UDJ226" s="54"/>
      <c r="UDK226" s="54"/>
      <c r="UDL226" s="54"/>
      <c r="UDM226" s="54"/>
      <c r="UDN226" s="54"/>
      <c r="UDO226" s="54"/>
      <c r="UDP226" s="54"/>
      <c r="UDQ226" s="54"/>
      <c r="UDR226" s="54"/>
      <c r="UDS226" s="54"/>
      <c r="UDT226" s="54"/>
      <c r="UDU226" s="54"/>
      <c r="UDV226" s="54"/>
      <c r="UDW226" s="54"/>
      <c r="UDX226" s="54"/>
      <c r="UDY226" s="54"/>
      <c r="UDZ226" s="54"/>
      <c r="UEA226" s="54"/>
      <c r="UEB226" s="54"/>
      <c r="UEC226" s="54"/>
      <c r="UED226" s="54"/>
      <c r="UEE226" s="54"/>
      <c r="UEF226" s="54"/>
      <c r="UEG226" s="54"/>
      <c r="UEH226" s="54"/>
      <c r="UEI226" s="54"/>
      <c r="UEJ226" s="54"/>
      <c r="UEK226" s="54"/>
      <c r="UEL226" s="54"/>
      <c r="UEM226" s="54"/>
      <c r="UEN226" s="54"/>
      <c r="UEO226" s="54"/>
      <c r="UEP226" s="54"/>
      <c r="UEQ226" s="54"/>
      <c r="UER226" s="54"/>
      <c r="UES226" s="54"/>
      <c r="UET226" s="54"/>
      <c r="UEU226" s="54"/>
      <c r="UEV226" s="54"/>
      <c r="UEW226" s="54"/>
      <c r="UEX226" s="54"/>
      <c r="UEY226" s="54"/>
      <c r="UEZ226" s="54"/>
      <c r="UFA226" s="54"/>
      <c r="UFB226" s="54"/>
      <c r="UFC226" s="54"/>
      <c r="UFD226" s="54"/>
      <c r="UFE226" s="54"/>
      <c r="UFF226" s="54"/>
      <c r="UFG226" s="54"/>
      <c r="UFH226" s="54"/>
      <c r="UFI226" s="54"/>
      <c r="UFJ226" s="54"/>
      <c r="UFK226" s="54"/>
      <c r="UFL226" s="54"/>
      <c r="UFM226" s="54"/>
      <c r="UFN226" s="54"/>
      <c r="UFO226" s="54"/>
      <c r="UFP226" s="54"/>
      <c r="UFQ226" s="54"/>
      <c r="UFR226" s="54"/>
      <c r="UFS226" s="54"/>
      <c r="UFT226" s="54"/>
      <c r="UFU226" s="54"/>
      <c r="UFV226" s="54"/>
      <c r="UFW226" s="54"/>
      <c r="UFX226" s="54"/>
      <c r="UFY226" s="54"/>
      <c r="UFZ226" s="54"/>
      <c r="UGA226" s="54"/>
      <c r="UGB226" s="54"/>
      <c r="UGC226" s="54"/>
      <c r="UGD226" s="54"/>
      <c r="UGE226" s="54"/>
      <c r="UGF226" s="54"/>
      <c r="UGG226" s="54"/>
      <c r="UGH226" s="54"/>
      <c r="UGI226" s="54"/>
      <c r="UGJ226" s="54"/>
      <c r="UGK226" s="54"/>
      <c r="UGL226" s="54"/>
      <c r="UGM226" s="54"/>
      <c r="UGN226" s="54"/>
      <c r="UGO226" s="54"/>
      <c r="UGP226" s="54"/>
      <c r="UGQ226" s="54"/>
      <c r="UGR226" s="54"/>
      <c r="UGS226" s="54"/>
      <c r="UGT226" s="54"/>
      <c r="UGU226" s="54"/>
      <c r="UGV226" s="54"/>
      <c r="UGW226" s="54"/>
      <c r="UGX226" s="54"/>
      <c r="UGY226" s="54"/>
      <c r="UGZ226" s="54"/>
      <c r="UHA226" s="54"/>
      <c r="UHB226" s="54"/>
      <c r="UHC226" s="54"/>
      <c r="UHD226" s="54"/>
      <c r="UHE226" s="54"/>
      <c r="UHF226" s="54"/>
      <c r="UHG226" s="54"/>
      <c r="UHH226" s="54"/>
      <c r="UHI226" s="54"/>
      <c r="UHJ226" s="54"/>
      <c r="UHK226" s="54"/>
      <c r="UHL226" s="54"/>
      <c r="UHM226" s="54"/>
      <c r="UHN226" s="54"/>
      <c r="UHO226" s="54"/>
      <c r="UHP226" s="54"/>
      <c r="UHQ226" s="54"/>
      <c r="UHR226" s="54"/>
      <c r="UHS226" s="54"/>
      <c r="UHT226" s="54"/>
      <c r="UHU226" s="54"/>
      <c r="UHV226" s="54"/>
      <c r="UHW226" s="54"/>
      <c r="UHX226" s="54"/>
      <c r="UHY226" s="54"/>
      <c r="UHZ226" s="54"/>
      <c r="UIA226" s="54"/>
      <c r="UIB226" s="54"/>
      <c r="UIC226" s="54"/>
      <c r="UID226" s="54"/>
      <c r="UIE226" s="54"/>
      <c r="UIF226" s="54"/>
      <c r="UIG226" s="54"/>
      <c r="UIH226" s="54"/>
      <c r="UII226" s="54"/>
      <c r="UIJ226" s="54"/>
      <c r="UIK226" s="54"/>
      <c r="UIL226" s="54"/>
      <c r="UIM226" s="54"/>
      <c r="UIN226" s="54"/>
      <c r="UIO226" s="54"/>
      <c r="UIP226" s="54"/>
      <c r="UIQ226" s="54"/>
      <c r="UIR226" s="54"/>
      <c r="UIS226" s="54"/>
      <c r="UIT226" s="54"/>
      <c r="UIU226" s="54"/>
      <c r="UIV226" s="54"/>
      <c r="UIW226" s="54"/>
      <c r="UIX226" s="54"/>
      <c r="UIY226" s="54"/>
      <c r="UIZ226" s="54"/>
      <c r="UJA226" s="54"/>
      <c r="UJB226" s="54"/>
      <c r="UJC226" s="54"/>
      <c r="UJD226" s="54"/>
      <c r="UJE226" s="54"/>
      <c r="UJF226" s="54"/>
      <c r="UJG226" s="54"/>
      <c r="UJH226" s="54"/>
      <c r="UJI226" s="54"/>
      <c r="UJJ226" s="54"/>
      <c r="UJK226" s="54"/>
      <c r="UJL226" s="54"/>
      <c r="UJM226" s="54"/>
      <c r="UJN226" s="54"/>
      <c r="UJO226" s="54"/>
      <c r="UJP226" s="54"/>
      <c r="UJQ226" s="54"/>
      <c r="UJR226" s="54"/>
      <c r="UJS226" s="54"/>
      <c r="UJT226" s="54"/>
      <c r="UJU226" s="54"/>
      <c r="UJV226" s="54"/>
      <c r="UJW226" s="54"/>
      <c r="UJX226" s="54"/>
      <c r="UJY226" s="54"/>
      <c r="UJZ226" s="54"/>
      <c r="UKA226" s="54"/>
      <c r="UKB226" s="54"/>
      <c r="UKC226" s="54"/>
      <c r="UKD226" s="54"/>
      <c r="UKE226" s="54"/>
      <c r="UKF226" s="54"/>
      <c r="UKG226" s="54"/>
      <c r="UKH226" s="54"/>
      <c r="UKI226" s="54"/>
      <c r="UKJ226" s="54"/>
      <c r="UKK226" s="54"/>
      <c r="UKL226" s="54"/>
      <c r="UKM226" s="54"/>
      <c r="UKN226" s="54"/>
      <c r="UKO226" s="54"/>
      <c r="UKP226" s="54"/>
      <c r="UKQ226" s="54"/>
      <c r="UKR226" s="54"/>
      <c r="UKS226" s="54"/>
      <c r="UKT226" s="54"/>
      <c r="UKU226" s="54"/>
      <c r="UKV226" s="54"/>
      <c r="UKW226" s="54"/>
      <c r="UKX226" s="54"/>
      <c r="UKY226" s="54"/>
      <c r="UKZ226" s="54"/>
      <c r="ULA226" s="54"/>
      <c r="ULB226" s="54"/>
      <c r="ULC226" s="54"/>
      <c r="ULD226" s="54"/>
      <c r="ULE226" s="54"/>
      <c r="ULF226" s="54"/>
      <c r="ULG226" s="54"/>
      <c r="ULH226" s="54"/>
      <c r="ULI226" s="54"/>
      <c r="ULJ226" s="54"/>
      <c r="ULK226" s="54"/>
      <c r="ULL226" s="54"/>
      <c r="ULM226" s="54"/>
      <c r="ULN226" s="54"/>
      <c r="ULO226" s="54"/>
      <c r="ULP226" s="54"/>
      <c r="ULQ226" s="54"/>
      <c r="ULR226" s="54"/>
      <c r="ULS226" s="54"/>
      <c r="ULT226" s="54"/>
      <c r="ULU226" s="54"/>
      <c r="ULV226" s="54"/>
      <c r="ULW226" s="54"/>
      <c r="ULX226" s="54"/>
      <c r="ULY226" s="54"/>
      <c r="ULZ226" s="54"/>
      <c r="UMA226" s="54"/>
      <c r="UMB226" s="54"/>
      <c r="UMC226" s="54"/>
      <c r="UMD226" s="54"/>
      <c r="UME226" s="54"/>
      <c r="UMF226" s="54"/>
      <c r="UMG226" s="54"/>
      <c r="UMH226" s="54"/>
      <c r="UMI226" s="54"/>
      <c r="UMJ226" s="54"/>
      <c r="UMK226" s="54"/>
      <c r="UML226" s="54"/>
      <c r="UMM226" s="54"/>
      <c r="UMN226" s="54"/>
      <c r="UMO226" s="54"/>
      <c r="UMP226" s="54"/>
      <c r="UMQ226" s="54"/>
      <c r="UMR226" s="54"/>
      <c r="UMS226" s="54"/>
      <c r="UMT226" s="54"/>
      <c r="UMU226" s="54"/>
      <c r="UMV226" s="54"/>
      <c r="UMW226" s="54"/>
      <c r="UMX226" s="54"/>
      <c r="UMY226" s="54"/>
      <c r="UMZ226" s="54"/>
      <c r="UNA226" s="54"/>
      <c r="UNB226" s="54"/>
      <c r="UNC226" s="54"/>
      <c r="UND226" s="54"/>
      <c r="UNE226" s="54"/>
      <c r="UNF226" s="54"/>
      <c r="UNG226" s="54"/>
      <c r="UNH226" s="54"/>
      <c r="UNI226" s="54"/>
      <c r="UNJ226" s="54"/>
      <c r="UNK226" s="54"/>
      <c r="UNL226" s="54"/>
      <c r="UNM226" s="54"/>
      <c r="UNN226" s="54"/>
      <c r="UNO226" s="54"/>
      <c r="UNP226" s="54"/>
      <c r="UNQ226" s="54"/>
      <c r="UNR226" s="54"/>
      <c r="UNS226" s="54"/>
      <c r="UNT226" s="54"/>
      <c r="UNU226" s="54"/>
      <c r="UNV226" s="54"/>
      <c r="UNW226" s="54"/>
      <c r="UNX226" s="54"/>
      <c r="UNY226" s="54"/>
      <c r="UNZ226" s="54"/>
      <c r="UOA226" s="54"/>
      <c r="UOB226" s="54"/>
      <c r="UOC226" s="54"/>
      <c r="UOD226" s="54"/>
      <c r="UOE226" s="54"/>
      <c r="UOF226" s="54"/>
      <c r="UOG226" s="54"/>
      <c r="UOH226" s="54"/>
      <c r="UOI226" s="54"/>
      <c r="UOJ226" s="54"/>
      <c r="UOK226" s="54"/>
      <c r="UOL226" s="54"/>
      <c r="UOM226" s="54"/>
      <c r="UON226" s="54"/>
      <c r="UOO226" s="54"/>
      <c r="UOP226" s="54"/>
      <c r="UOQ226" s="54"/>
      <c r="UOR226" s="54"/>
      <c r="UOS226" s="54"/>
      <c r="UOT226" s="54"/>
      <c r="UOU226" s="54"/>
      <c r="UOV226" s="54"/>
      <c r="UOW226" s="54"/>
      <c r="UOX226" s="54"/>
      <c r="UOY226" s="54"/>
      <c r="UOZ226" s="54"/>
      <c r="UPA226" s="54"/>
      <c r="UPB226" s="54"/>
      <c r="UPC226" s="54"/>
      <c r="UPD226" s="54"/>
      <c r="UPE226" s="54"/>
      <c r="UPF226" s="54"/>
      <c r="UPG226" s="54"/>
      <c r="UPH226" s="54"/>
      <c r="UPI226" s="54"/>
      <c r="UPJ226" s="54"/>
      <c r="UPK226" s="54"/>
      <c r="UPL226" s="54"/>
      <c r="UPM226" s="54"/>
      <c r="UPN226" s="54"/>
      <c r="UPO226" s="54"/>
      <c r="UPP226" s="54"/>
      <c r="UPQ226" s="54"/>
      <c r="UPR226" s="54"/>
      <c r="UPS226" s="54"/>
      <c r="UPT226" s="54"/>
      <c r="UPU226" s="54"/>
      <c r="UPV226" s="54"/>
      <c r="UPW226" s="54"/>
      <c r="UPX226" s="54"/>
      <c r="UPY226" s="54"/>
      <c r="UPZ226" s="54"/>
      <c r="UQA226" s="54"/>
      <c r="UQB226" s="54"/>
      <c r="UQC226" s="54"/>
      <c r="UQD226" s="54"/>
      <c r="UQE226" s="54"/>
      <c r="UQF226" s="54"/>
      <c r="UQG226" s="54"/>
      <c r="UQH226" s="54"/>
      <c r="UQI226" s="54"/>
      <c r="UQJ226" s="54"/>
      <c r="UQK226" s="54"/>
      <c r="UQL226" s="54"/>
      <c r="UQM226" s="54"/>
      <c r="UQN226" s="54"/>
      <c r="UQO226" s="54"/>
      <c r="UQP226" s="54"/>
      <c r="UQQ226" s="54"/>
      <c r="UQR226" s="54"/>
      <c r="UQS226" s="54"/>
      <c r="UQT226" s="54"/>
      <c r="UQU226" s="54"/>
      <c r="UQV226" s="54"/>
      <c r="UQW226" s="54"/>
      <c r="UQX226" s="54"/>
      <c r="UQY226" s="54"/>
      <c r="UQZ226" s="54"/>
      <c r="URA226" s="54"/>
      <c r="URB226" s="54"/>
      <c r="URC226" s="54"/>
      <c r="URD226" s="54"/>
      <c r="URE226" s="54"/>
      <c r="URF226" s="54"/>
      <c r="URG226" s="54"/>
      <c r="URH226" s="54"/>
      <c r="URI226" s="54"/>
      <c r="URJ226" s="54"/>
      <c r="URK226" s="54"/>
      <c r="URL226" s="54"/>
      <c r="URM226" s="54"/>
      <c r="URN226" s="54"/>
      <c r="URO226" s="54"/>
      <c r="URP226" s="54"/>
      <c r="URQ226" s="54"/>
      <c r="URR226" s="54"/>
      <c r="URS226" s="54"/>
      <c r="URT226" s="54"/>
      <c r="URU226" s="54"/>
      <c r="URV226" s="54"/>
      <c r="URW226" s="54"/>
      <c r="URX226" s="54"/>
      <c r="URY226" s="54"/>
      <c r="URZ226" s="54"/>
      <c r="USA226" s="54"/>
      <c r="USB226" s="54"/>
      <c r="USC226" s="54"/>
      <c r="USD226" s="54"/>
      <c r="USE226" s="54"/>
      <c r="USF226" s="54"/>
      <c r="USG226" s="54"/>
      <c r="USH226" s="54"/>
      <c r="USI226" s="54"/>
      <c r="USJ226" s="54"/>
      <c r="USK226" s="54"/>
      <c r="USL226" s="54"/>
      <c r="USM226" s="54"/>
      <c r="USN226" s="54"/>
      <c r="USO226" s="54"/>
      <c r="USP226" s="54"/>
      <c r="USQ226" s="54"/>
      <c r="USR226" s="54"/>
      <c r="USS226" s="54"/>
      <c r="UST226" s="54"/>
      <c r="USU226" s="54"/>
      <c r="USV226" s="54"/>
      <c r="USW226" s="54"/>
      <c r="USX226" s="54"/>
      <c r="USY226" s="54"/>
      <c r="USZ226" s="54"/>
      <c r="UTA226" s="54"/>
      <c r="UTB226" s="54"/>
      <c r="UTC226" s="54"/>
      <c r="UTD226" s="54"/>
      <c r="UTE226" s="54"/>
      <c r="UTF226" s="54"/>
      <c r="UTG226" s="54"/>
      <c r="UTH226" s="54"/>
      <c r="UTI226" s="54"/>
      <c r="UTJ226" s="54"/>
      <c r="UTK226" s="54"/>
      <c r="UTL226" s="54"/>
      <c r="UTM226" s="54"/>
      <c r="UTN226" s="54"/>
      <c r="UTO226" s="54"/>
      <c r="UTP226" s="54"/>
      <c r="UTQ226" s="54"/>
      <c r="UTR226" s="54"/>
      <c r="UTS226" s="54"/>
      <c r="UTT226" s="54"/>
      <c r="UTU226" s="54"/>
      <c r="UTV226" s="54"/>
      <c r="UTW226" s="54"/>
      <c r="UTX226" s="54"/>
      <c r="UTY226" s="54"/>
      <c r="UTZ226" s="54"/>
      <c r="UUA226" s="54"/>
      <c r="UUB226" s="54"/>
      <c r="UUC226" s="54"/>
      <c r="UUD226" s="54"/>
      <c r="UUE226" s="54"/>
      <c r="UUF226" s="54"/>
      <c r="UUG226" s="54"/>
      <c r="UUH226" s="54"/>
      <c r="UUI226" s="54"/>
      <c r="UUJ226" s="54"/>
      <c r="UUK226" s="54"/>
      <c r="UUL226" s="54"/>
      <c r="UUM226" s="54"/>
      <c r="UUN226" s="54"/>
      <c r="UUO226" s="54"/>
      <c r="UUP226" s="54"/>
      <c r="UUQ226" s="54"/>
      <c r="UUR226" s="54"/>
      <c r="UUS226" s="54"/>
      <c r="UUT226" s="54"/>
      <c r="UUU226" s="54"/>
      <c r="UUV226" s="54"/>
      <c r="UUW226" s="54"/>
      <c r="UUX226" s="54"/>
      <c r="UUY226" s="54"/>
      <c r="UUZ226" s="54"/>
      <c r="UVA226" s="54"/>
      <c r="UVB226" s="54"/>
      <c r="UVC226" s="54"/>
      <c r="UVD226" s="54"/>
      <c r="UVE226" s="54"/>
      <c r="UVF226" s="54"/>
      <c r="UVG226" s="54"/>
      <c r="UVH226" s="54"/>
      <c r="UVI226" s="54"/>
      <c r="UVJ226" s="54"/>
      <c r="UVK226" s="54"/>
      <c r="UVL226" s="54"/>
      <c r="UVM226" s="54"/>
      <c r="UVN226" s="54"/>
      <c r="UVO226" s="54"/>
      <c r="UVP226" s="54"/>
      <c r="UVQ226" s="54"/>
      <c r="UVR226" s="54"/>
      <c r="UVS226" s="54"/>
      <c r="UVT226" s="54"/>
      <c r="UVU226" s="54"/>
      <c r="UVV226" s="54"/>
      <c r="UVW226" s="54"/>
      <c r="UVX226" s="54"/>
      <c r="UVY226" s="54"/>
      <c r="UVZ226" s="54"/>
      <c r="UWA226" s="54"/>
      <c r="UWB226" s="54"/>
      <c r="UWC226" s="54"/>
      <c r="UWD226" s="54"/>
      <c r="UWE226" s="54"/>
      <c r="UWF226" s="54"/>
      <c r="UWG226" s="54"/>
      <c r="UWH226" s="54"/>
      <c r="UWI226" s="54"/>
      <c r="UWJ226" s="54"/>
      <c r="UWK226" s="54"/>
      <c r="UWL226" s="54"/>
      <c r="UWM226" s="54"/>
      <c r="UWN226" s="54"/>
      <c r="UWO226" s="54"/>
      <c r="UWP226" s="54"/>
      <c r="UWQ226" s="54"/>
      <c r="UWR226" s="54"/>
      <c r="UWS226" s="54"/>
      <c r="UWT226" s="54"/>
      <c r="UWU226" s="54"/>
      <c r="UWV226" s="54"/>
      <c r="UWW226" s="54"/>
      <c r="UWX226" s="54"/>
      <c r="UWY226" s="54"/>
      <c r="UWZ226" s="54"/>
      <c r="UXA226" s="54"/>
      <c r="UXB226" s="54"/>
      <c r="UXC226" s="54"/>
      <c r="UXD226" s="54"/>
      <c r="UXE226" s="54"/>
      <c r="UXF226" s="54"/>
      <c r="UXG226" s="54"/>
      <c r="UXH226" s="54"/>
      <c r="UXI226" s="54"/>
      <c r="UXJ226" s="54"/>
      <c r="UXK226" s="54"/>
      <c r="UXL226" s="54"/>
      <c r="UXM226" s="54"/>
      <c r="UXN226" s="54"/>
      <c r="UXO226" s="54"/>
      <c r="UXP226" s="54"/>
      <c r="UXQ226" s="54"/>
      <c r="UXR226" s="54"/>
      <c r="UXS226" s="54"/>
      <c r="UXT226" s="54"/>
      <c r="UXU226" s="54"/>
      <c r="UXV226" s="54"/>
      <c r="UXW226" s="54"/>
      <c r="UXX226" s="54"/>
      <c r="UXY226" s="54"/>
      <c r="UXZ226" s="54"/>
      <c r="UYA226" s="54"/>
      <c r="UYB226" s="54"/>
      <c r="UYC226" s="54"/>
      <c r="UYD226" s="54"/>
      <c r="UYE226" s="54"/>
      <c r="UYF226" s="54"/>
      <c r="UYG226" s="54"/>
      <c r="UYH226" s="54"/>
      <c r="UYI226" s="54"/>
      <c r="UYJ226" s="54"/>
      <c r="UYK226" s="54"/>
      <c r="UYL226" s="54"/>
      <c r="UYM226" s="54"/>
      <c r="UYN226" s="54"/>
      <c r="UYO226" s="54"/>
      <c r="UYP226" s="54"/>
      <c r="UYQ226" s="54"/>
      <c r="UYR226" s="54"/>
      <c r="UYS226" s="54"/>
      <c r="UYT226" s="54"/>
      <c r="UYU226" s="54"/>
      <c r="UYV226" s="54"/>
      <c r="UYW226" s="54"/>
      <c r="UYX226" s="54"/>
      <c r="UYY226" s="54"/>
      <c r="UYZ226" s="54"/>
      <c r="UZA226" s="54"/>
      <c r="UZB226" s="54"/>
      <c r="UZC226" s="54"/>
      <c r="UZD226" s="54"/>
      <c r="UZE226" s="54"/>
      <c r="UZF226" s="54"/>
      <c r="UZG226" s="54"/>
      <c r="UZH226" s="54"/>
      <c r="UZI226" s="54"/>
      <c r="UZJ226" s="54"/>
      <c r="UZK226" s="54"/>
      <c r="UZL226" s="54"/>
      <c r="UZM226" s="54"/>
      <c r="UZN226" s="54"/>
      <c r="UZO226" s="54"/>
      <c r="UZP226" s="54"/>
      <c r="UZQ226" s="54"/>
      <c r="UZR226" s="54"/>
      <c r="UZS226" s="54"/>
      <c r="UZT226" s="54"/>
      <c r="UZU226" s="54"/>
      <c r="UZV226" s="54"/>
      <c r="UZW226" s="54"/>
      <c r="UZX226" s="54"/>
      <c r="UZY226" s="54"/>
      <c r="UZZ226" s="54"/>
      <c r="VAA226" s="54"/>
      <c r="VAB226" s="54"/>
      <c r="VAC226" s="54"/>
      <c r="VAD226" s="54"/>
      <c r="VAE226" s="54"/>
      <c r="VAF226" s="54"/>
      <c r="VAG226" s="54"/>
      <c r="VAH226" s="54"/>
      <c r="VAI226" s="54"/>
      <c r="VAJ226" s="54"/>
      <c r="VAK226" s="54"/>
      <c r="VAL226" s="54"/>
      <c r="VAM226" s="54"/>
      <c r="VAN226" s="54"/>
      <c r="VAO226" s="54"/>
      <c r="VAP226" s="54"/>
      <c r="VAQ226" s="54"/>
      <c r="VAR226" s="54"/>
      <c r="VAS226" s="54"/>
      <c r="VAT226" s="54"/>
      <c r="VAU226" s="54"/>
      <c r="VAV226" s="54"/>
      <c r="VAW226" s="54"/>
      <c r="VAX226" s="54"/>
      <c r="VAY226" s="54"/>
      <c r="VAZ226" s="54"/>
      <c r="VBA226" s="54"/>
      <c r="VBB226" s="54"/>
      <c r="VBC226" s="54"/>
      <c r="VBD226" s="54"/>
      <c r="VBE226" s="54"/>
      <c r="VBF226" s="54"/>
      <c r="VBG226" s="54"/>
      <c r="VBH226" s="54"/>
      <c r="VBI226" s="54"/>
      <c r="VBJ226" s="54"/>
      <c r="VBK226" s="54"/>
      <c r="VBL226" s="54"/>
      <c r="VBM226" s="54"/>
      <c r="VBN226" s="54"/>
      <c r="VBO226" s="54"/>
      <c r="VBP226" s="54"/>
      <c r="VBQ226" s="54"/>
      <c r="VBR226" s="54"/>
      <c r="VBS226" s="54"/>
      <c r="VBT226" s="54"/>
      <c r="VBU226" s="54"/>
      <c r="VBV226" s="54"/>
      <c r="VBW226" s="54"/>
      <c r="VBX226" s="54"/>
      <c r="VBY226" s="54"/>
      <c r="VBZ226" s="54"/>
      <c r="VCA226" s="54"/>
      <c r="VCB226" s="54"/>
      <c r="VCC226" s="54"/>
      <c r="VCD226" s="54"/>
      <c r="VCE226" s="54"/>
      <c r="VCF226" s="54"/>
      <c r="VCG226" s="54"/>
      <c r="VCH226" s="54"/>
      <c r="VCI226" s="54"/>
      <c r="VCJ226" s="54"/>
      <c r="VCK226" s="54"/>
      <c r="VCL226" s="54"/>
      <c r="VCM226" s="54"/>
      <c r="VCN226" s="54"/>
      <c r="VCO226" s="54"/>
      <c r="VCP226" s="54"/>
      <c r="VCQ226" s="54"/>
      <c r="VCR226" s="54"/>
      <c r="VCS226" s="54"/>
      <c r="VCT226" s="54"/>
      <c r="VCU226" s="54"/>
      <c r="VCV226" s="54"/>
      <c r="VCW226" s="54"/>
      <c r="VCX226" s="54"/>
      <c r="VCY226" s="54"/>
      <c r="VCZ226" s="54"/>
      <c r="VDA226" s="54"/>
      <c r="VDB226" s="54"/>
      <c r="VDC226" s="54"/>
      <c r="VDD226" s="54"/>
      <c r="VDE226" s="54"/>
      <c r="VDF226" s="54"/>
      <c r="VDG226" s="54"/>
      <c r="VDH226" s="54"/>
      <c r="VDI226" s="54"/>
      <c r="VDJ226" s="54"/>
      <c r="VDK226" s="54"/>
      <c r="VDL226" s="54"/>
      <c r="VDM226" s="54"/>
      <c r="VDN226" s="54"/>
      <c r="VDO226" s="54"/>
      <c r="VDP226" s="54"/>
      <c r="VDQ226" s="54"/>
      <c r="VDR226" s="54"/>
      <c r="VDS226" s="54"/>
      <c r="VDT226" s="54"/>
      <c r="VDU226" s="54"/>
      <c r="VDV226" s="54"/>
      <c r="VDW226" s="54"/>
      <c r="VDX226" s="54"/>
      <c r="VDY226" s="54"/>
      <c r="VDZ226" s="54"/>
      <c r="VEA226" s="54"/>
      <c r="VEB226" s="54"/>
      <c r="VEC226" s="54"/>
      <c r="VED226" s="54"/>
      <c r="VEE226" s="54"/>
      <c r="VEF226" s="54"/>
      <c r="VEG226" s="54"/>
      <c r="VEH226" s="54"/>
      <c r="VEI226" s="54"/>
      <c r="VEJ226" s="54"/>
      <c r="VEK226" s="54"/>
      <c r="VEL226" s="54"/>
      <c r="VEM226" s="54"/>
      <c r="VEN226" s="54"/>
      <c r="VEO226" s="54"/>
      <c r="VEP226" s="54"/>
      <c r="VEQ226" s="54"/>
      <c r="VER226" s="54"/>
      <c r="VES226" s="54"/>
      <c r="VET226" s="54"/>
      <c r="VEU226" s="54"/>
      <c r="VEV226" s="54"/>
      <c r="VEW226" s="54"/>
      <c r="VEX226" s="54"/>
      <c r="VEY226" s="54"/>
      <c r="VEZ226" s="54"/>
      <c r="VFA226" s="54"/>
      <c r="VFB226" s="54"/>
      <c r="VFC226" s="54"/>
      <c r="VFD226" s="54"/>
      <c r="VFE226" s="54"/>
      <c r="VFF226" s="54"/>
      <c r="VFG226" s="54"/>
      <c r="VFH226" s="54"/>
      <c r="VFI226" s="54"/>
      <c r="VFJ226" s="54"/>
      <c r="VFK226" s="54"/>
      <c r="VFL226" s="54"/>
      <c r="VFM226" s="54"/>
      <c r="VFN226" s="54"/>
      <c r="VFO226" s="54"/>
      <c r="VFP226" s="54"/>
      <c r="VFQ226" s="54"/>
      <c r="VFR226" s="54"/>
      <c r="VFS226" s="54"/>
      <c r="VFT226" s="54"/>
      <c r="VFU226" s="54"/>
      <c r="VFV226" s="54"/>
      <c r="VFW226" s="54"/>
      <c r="VFX226" s="54"/>
      <c r="VFY226" s="54"/>
      <c r="VFZ226" s="54"/>
      <c r="VGA226" s="54"/>
      <c r="VGB226" s="54"/>
      <c r="VGC226" s="54"/>
      <c r="VGD226" s="54"/>
      <c r="VGE226" s="54"/>
      <c r="VGF226" s="54"/>
      <c r="VGG226" s="54"/>
      <c r="VGH226" s="54"/>
      <c r="VGI226" s="54"/>
      <c r="VGJ226" s="54"/>
      <c r="VGK226" s="54"/>
      <c r="VGL226" s="54"/>
      <c r="VGM226" s="54"/>
      <c r="VGN226" s="54"/>
      <c r="VGO226" s="54"/>
      <c r="VGP226" s="54"/>
      <c r="VGQ226" s="54"/>
      <c r="VGR226" s="54"/>
      <c r="VGS226" s="54"/>
      <c r="VGT226" s="54"/>
      <c r="VGU226" s="54"/>
      <c r="VGV226" s="54"/>
      <c r="VGW226" s="54"/>
      <c r="VGX226" s="54"/>
      <c r="VGY226" s="54"/>
      <c r="VGZ226" s="54"/>
      <c r="VHA226" s="54"/>
      <c r="VHB226" s="54"/>
      <c r="VHC226" s="54"/>
      <c r="VHD226" s="54"/>
      <c r="VHE226" s="54"/>
      <c r="VHF226" s="54"/>
      <c r="VHG226" s="54"/>
      <c r="VHH226" s="54"/>
      <c r="VHI226" s="54"/>
      <c r="VHJ226" s="54"/>
      <c r="VHK226" s="54"/>
      <c r="VHL226" s="54"/>
      <c r="VHM226" s="54"/>
      <c r="VHN226" s="54"/>
      <c r="VHO226" s="54"/>
      <c r="VHP226" s="54"/>
      <c r="VHQ226" s="54"/>
      <c r="VHR226" s="54"/>
      <c r="VHS226" s="54"/>
      <c r="VHT226" s="54"/>
      <c r="VHU226" s="54"/>
      <c r="VHV226" s="54"/>
      <c r="VHW226" s="54"/>
      <c r="VHX226" s="54"/>
      <c r="VHY226" s="54"/>
      <c r="VHZ226" s="54"/>
      <c r="VIA226" s="54"/>
      <c r="VIB226" s="54"/>
      <c r="VIC226" s="54"/>
      <c r="VID226" s="54"/>
      <c r="VIE226" s="54"/>
      <c r="VIF226" s="54"/>
      <c r="VIG226" s="54"/>
      <c r="VIH226" s="54"/>
      <c r="VII226" s="54"/>
      <c r="VIJ226" s="54"/>
      <c r="VIK226" s="54"/>
      <c r="VIL226" s="54"/>
      <c r="VIM226" s="54"/>
      <c r="VIN226" s="54"/>
      <c r="VIO226" s="54"/>
      <c r="VIP226" s="54"/>
      <c r="VIQ226" s="54"/>
      <c r="VIR226" s="54"/>
      <c r="VIS226" s="54"/>
      <c r="VIT226" s="54"/>
      <c r="VIU226" s="54"/>
      <c r="VIV226" s="54"/>
      <c r="VIW226" s="54"/>
      <c r="VIX226" s="54"/>
      <c r="VIY226" s="54"/>
      <c r="VIZ226" s="54"/>
      <c r="VJA226" s="54"/>
      <c r="VJB226" s="54"/>
      <c r="VJC226" s="54"/>
      <c r="VJD226" s="54"/>
      <c r="VJE226" s="54"/>
      <c r="VJF226" s="54"/>
      <c r="VJG226" s="54"/>
      <c r="VJH226" s="54"/>
      <c r="VJI226" s="54"/>
      <c r="VJJ226" s="54"/>
      <c r="VJK226" s="54"/>
      <c r="VJL226" s="54"/>
      <c r="VJM226" s="54"/>
      <c r="VJN226" s="54"/>
      <c r="VJO226" s="54"/>
      <c r="VJP226" s="54"/>
      <c r="VJQ226" s="54"/>
      <c r="VJR226" s="54"/>
      <c r="VJS226" s="54"/>
      <c r="VJT226" s="54"/>
      <c r="VJU226" s="54"/>
      <c r="VJV226" s="54"/>
      <c r="VJW226" s="54"/>
      <c r="VJX226" s="54"/>
      <c r="VJY226" s="54"/>
      <c r="VJZ226" s="54"/>
      <c r="VKA226" s="54"/>
      <c r="VKB226" s="54"/>
      <c r="VKC226" s="54"/>
      <c r="VKD226" s="54"/>
      <c r="VKE226" s="54"/>
      <c r="VKF226" s="54"/>
      <c r="VKG226" s="54"/>
      <c r="VKH226" s="54"/>
      <c r="VKI226" s="54"/>
      <c r="VKJ226" s="54"/>
      <c r="VKK226" s="54"/>
      <c r="VKL226" s="54"/>
      <c r="VKM226" s="54"/>
      <c r="VKN226" s="54"/>
      <c r="VKO226" s="54"/>
      <c r="VKP226" s="54"/>
      <c r="VKQ226" s="54"/>
      <c r="VKR226" s="54"/>
      <c r="VKS226" s="54"/>
      <c r="VKT226" s="54"/>
      <c r="VKU226" s="54"/>
      <c r="VKV226" s="54"/>
      <c r="VKW226" s="54"/>
      <c r="VKX226" s="54"/>
      <c r="VKY226" s="54"/>
      <c r="VKZ226" s="54"/>
      <c r="VLA226" s="54"/>
      <c r="VLB226" s="54"/>
      <c r="VLC226" s="54"/>
      <c r="VLD226" s="54"/>
      <c r="VLE226" s="54"/>
      <c r="VLF226" s="54"/>
      <c r="VLG226" s="54"/>
      <c r="VLH226" s="54"/>
      <c r="VLI226" s="54"/>
      <c r="VLJ226" s="54"/>
      <c r="VLK226" s="54"/>
      <c r="VLL226" s="54"/>
      <c r="VLM226" s="54"/>
      <c r="VLN226" s="54"/>
      <c r="VLO226" s="54"/>
      <c r="VLP226" s="54"/>
      <c r="VLQ226" s="54"/>
      <c r="VLR226" s="54"/>
      <c r="VLS226" s="54"/>
      <c r="VLT226" s="54"/>
      <c r="VLU226" s="54"/>
      <c r="VLV226" s="54"/>
      <c r="VLW226" s="54"/>
      <c r="VLX226" s="54"/>
      <c r="VLY226" s="54"/>
      <c r="VLZ226" s="54"/>
      <c r="VMA226" s="54"/>
      <c r="VMB226" s="54"/>
      <c r="VMC226" s="54"/>
      <c r="VMD226" s="54"/>
      <c r="VME226" s="54"/>
      <c r="VMF226" s="54"/>
      <c r="VMG226" s="54"/>
      <c r="VMH226" s="54"/>
      <c r="VMI226" s="54"/>
      <c r="VMJ226" s="54"/>
      <c r="VMK226" s="54"/>
      <c r="VML226" s="54"/>
      <c r="VMM226" s="54"/>
      <c r="VMN226" s="54"/>
      <c r="VMO226" s="54"/>
      <c r="VMP226" s="54"/>
      <c r="VMQ226" s="54"/>
      <c r="VMR226" s="54"/>
      <c r="VMS226" s="54"/>
      <c r="VMT226" s="54"/>
      <c r="VMU226" s="54"/>
      <c r="VMV226" s="54"/>
      <c r="VMW226" s="54"/>
      <c r="VMX226" s="54"/>
      <c r="VMY226" s="54"/>
      <c r="VMZ226" s="54"/>
      <c r="VNA226" s="54"/>
      <c r="VNB226" s="54"/>
      <c r="VNC226" s="54"/>
      <c r="VND226" s="54"/>
      <c r="VNE226" s="54"/>
      <c r="VNF226" s="54"/>
      <c r="VNG226" s="54"/>
      <c r="VNH226" s="54"/>
      <c r="VNI226" s="54"/>
      <c r="VNJ226" s="54"/>
      <c r="VNK226" s="54"/>
      <c r="VNL226" s="54"/>
      <c r="VNM226" s="54"/>
      <c r="VNN226" s="54"/>
      <c r="VNO226" s="54"/>
      <c r="VNP226" s="54"/>
      <c r="VNQ226" s="54"/>
      <c r="VNR226" s="54"/>
      <c r="VNS226" s="54"/>
      <c r="VNT226" s="54"/>
      <c r="VNU226" s="54"/>
      <c r="VNV226" s="54"/>
      <c r="VNW226" s="54"/>
      <c r="VNX226" s="54"/>
      <c r="VNY226" s="54"/>
      <c r="VNZ226" s="54"/>
      <c r="VOA226" s="54"/>
      <c r="VOB226" s="54"/>
      <c r="VOC226" s="54"/>
      <c r="VOD226" s="54"/>
      <c r="VOE226" s="54"/>
      <c r="VOF226" s="54"/>
      <c r="VOG226" s="54"/>
      <c r="VOH226" s="54"/>
      <c r="VOI226" s="54"/>
      <c r="VOJ226" s="54"/>
      <c r="VOK226" s="54"/>
      <c r="VOL226" s="54"/>
      <c r="VOM226" s="54"/>
      <c r="VON226" s="54"/>
      <c r="VOO226" s="54"/>
      <c r="VOP226" s="54"/>
      <c r="VOQ226" s="54"/>
      <c r="VOR226" s="54"/>
      <c r="VOS226" s="54"/>
      <c r="VOT226" s="54"/>
      <c r="VOU226" s="54"/>
      <c r="VOV226" s="54"/>
      <c r="VOW226" s="54"/>
      <c r="VOX226" s="54"/>
      <c r="VOY226" s="54"/>
      <c r="VOZ226" s="54"/>
      <c r="VPA226" s="54"/>
      <c r="VPB226" s="54"/>
      <c r="VPC226" s="54"/>
      <c r="VPD226" s="54"/>
      <c r="VPE226" s="54"/>
      <c r="VPF226" s="54"/>
      <c r="VPG226" s="54"/>
      <c r="VPH226" s="54"/>
      <c r="VPI226" s="54"/>
      <c r="VPJ226" s="54"/>
      <c r="VPK226" s="54"/>
      <c r="VPL226" s="54"/>
      <c r="VPM226" s="54"/>
      <c r="VPN226" s="54"/>
      <c r="VPO226" s="54"/>
      <c r="VPP226" s="54"/>
      <c r="VPQ226" s="54"/>
      <c r="VPR226" s="54"/>
      <c r="VPS226" s="54"/>
      <c r="VPT226" s="54"/>
      <c r="VPU226" s="54"/>
      <c r="VPV226" s="54"/>
      <c r="VPW226" s="54"/>
      <c r="VPX226" s="54"/>
      <c r="VPY226" s="54"/>
      <c r="VPZ226" s="54"/>
      <c r="VQA226" s="54"/>
      <c r="VQB226" s="54"/>
      <c r="VQC226" s="54"/>
      <c r="VQD226" s="54"/>
      <c r="VQE226" s="54"/>
      <c r="VQF226" s="54"/>
      <c r="VQG226" s="54"/>
      <c r="VQH226" s="54"/>
      <c r="VQI226" s="54"/>
      <c r="VQJ226" s="54"/>
      <c r="VQK226" s="54"/>
      <c r="VQL226" s="54"/>
      <c r="VQM226" s="54"/>
      <c r="VQN226" s="54"/>
      <c r="VQO226" s="54"/>
      <c r="VQP226" s="54"/>
      <c r="VQQ226" s="54"/>
      <c r="VQR226" s="54"/>
      <c r="VQS226" s="54"/>
      <c r="VQT226" s="54"/>
      <c r="VQU226" s="54"/>
      <c r="VQV226" s="54"/>
      <c r="VQW226" s="54"/>
      <c r="VQX226" s="54"/>
      <c r="VQY226" s="54"/>
      <c r="VQZ226" s="54"/>
      <c r="VRA226" s="54"/>
      <c r="VRB226" s="54"/>
      <c r="VRC226" s="54"/>
      <c r="VRD226" s="54"/>
      <c r="VRE226" s="54"/>
      <c r="VRF226" s="54"/>
      <c r="VRG226" s="54"/>
      <c r="VRH226" s="54"/>
      <c r="VRI226" s="54"/>
      <c r="VRJ226" s="54"/>
      <c r="VRK226" s="54"/>
      <c r="VRL226" s="54"/>
      <c r="VRM226" s="54"/>
      <c r="VRN226" s="54"/>
      <c r="VRO226" s="54"/>
      <c r="VRP226" s="54"/>
      <c r="VRQ226" s="54"/>
      <c r="VRR226" s="54"/>
      <c r="VRS226" s="54"/>
      <c r="VRT226" s="54"/>
      <c r="VRU226" s="54"/>
      <c r="VRV226" s="54"/>
      <c r="VRW226" s="54"/>
      <c r="VRX226" s="54"/>
      <c r="VRY226" s="54"/>
      <c r="VRZ226" s="54"/>
      <c r="VSA226" s="54"/>
      <c r="VSB226" s="54"/>
      <c r="VSC226" s="54"/>
      <c r="VSD226" s="54"/>
      <c r="VSE226" s="54"/>
      <c r="VSF226" s="54"/>
      <c r="VSG226" s="54"/>
      <c r="VSH226" s="54"/>
      <c r="VSI226" s="54"/>
      <c r="VSJ226" s="54"/>
      <c r="VSK226" s="54"/>
      <c r="VSL226" s="54"/>
      <c r="VSM226" s="54"/>
      <c r="VSN226" s="54"/>
      <c r="VSO226" s="54"/>
      <c r="VSP226" s="54"/>
      <c r="VSQ226" s="54"/>
      <c r="VSR226" s="54"/>
      <c r="VSS226" s="54"/>
      <c r="VST226" s="54"/>
      <c r="VSU226" s="54"/>
      <c r="VSV226" s="54"/>
      <c r="VSW226" s="54"/>
      <c r="VSX226" s="54"/>
      <c r="VSY226" s="54"/>
      <c r="VSZ226" s="54"/>
      <c r="VTA226" s="54"/>
      <c r="VTB226" s="54"/>
      <c r="VTC226" s="54"/>
      <c r="VTD226" s="54"/>
      <c r="VTE226" s="54"/>
      <c r="VTF226" s="54"/>
      <c r="VTG226" s="54"/>
      <c r="VTH226" s="54"/>
      <c r="VTI226" s="54"/>
      <c r="VTJ226" s="54"/>
      <c r="VTK226" s="54"/>
      <c r="VTL226" s="54"/>
      <c r="VTM226" s="54"/>
      <c r="VTN226" s="54"/>
      <c r="VTO226" s="54"/>
      <c r="VTP226" s="54"/>
      <c r="VTQ226" s="54"/>
      <c r="VTR226" s="54"/>
      <c r="VTS226" s="54"/>
      <c r="VTT226" s="54"/>
      <c r="VTU226" s="54"/>
      <c r="VTV226" s="54"/>
      <c r="VTW226" s="54"/>
      <c r="VTX226" s="54"/>
      <c r="VTY226" s="54"/>
      <c r="VTZ226" s="54"/>
      <c r="VUA226" s="54"/>
      <c r="VUB226" s="54"/>
      <c r="VUC226" s="54"/>
      <c r="VUD226" s="54"/>
      <c r="VUE226" s="54"/>
      <c r="VUF226" s="54"/>
      <c r="VUG226" s="54"/>
      <c r="VUH226" s="54"/>
      <c r="VUI226" s="54"/>
      <c r="VUJ226" s="54"/>
      <c r="VUK226" s="54"/>
      <c r="VUL226" s="54"/>
      <c r="VUM226" s="54"/>
      <c r="VUN226" s="54"/>
      <c r="VUO226" s="54"/>
      <c r="VUP226" s="54"/>
      <c r="VUQ226" s="54"/>
      <c r="VUR226" s="54"/>
      <c r="VUS226" s="54"/>
      <c r="VUT226" s="54"/>
      <c r="VUU226" s="54"/>
      <c r="VUV226" s="54"/>
      <c r="VUW226" s="54"/>
      <c r="VUX226" s="54"/>
      <c r="VUY226" s="54"/>
      <c r="VUZ226" s="54"/>
      <c r="VVA226" s="54"/>
      <c r="VVB226" s="54"/>
      <c r="VVC226" s="54"/>
      <c r="VVD226" s="54"/>
      <c r="VVE226" s="54"/>
      <c r="VVF226" s="54"/>
      <c r="VVG226" s="54"/>
      <c r="VVH226" s="54"/>
      <c r="VVI226" s="54"/>
      <c r="VVJ226" s="54"/>
      <c r="VVK226" s="54"/>
      <c r="VVL226" s="54"/>
      <c r="VVM226" s="54"/>
      <c r="VVN226" s="54"/>
      <c r="VVO226" s="54"/>
      <c r="VVP226" s="54"/>
      <c r="VVQ226" s="54"/>
      <c r="VVR226" s="54"/>
      <c r="VVS226" s="54"/>
      <c r="VVT226" s="54"/>
      <c r="VVU226" s="54"/>
      <c r="VVV226" s="54"/>
      <c r="VVW226" s="54"/>
      <c r="VVX226" s="54"/>
      <c r="VVY226" s="54"/>
      <c r="VVZ226" s="54"/>
      <c r="VWA226" s="54"/>
      <c r="VWB226" s="54"/>
      <c r="VWC226" s="54"/>
      <c r="VWD226" s="54"/>
      <c r="VWE226" s="54"/>
      <c r="VWF226" s="54"/>
      <c r="VWG226" s="54"/>
      <c r="VWH226" s="54"/>
      <c r="VWI226" s="54"/>
      <c r="VWJ226" s="54"/>
      <c r="VWK226" s="54"/>
      <c r="VWL226" s="54"/>
      <c r="VWM226" s="54"/>
      <c r="VWN226" s="54"/>
      <c r="VWO226" s="54"/>
      <c r="VWP226" s="54"/>
      <c r="VWQ226" s="54"/>
      <c r="VWR226" s="54"/>
      <c r="VWS226" s="54"/>
      <c r="VWT226" s="54"/>
      <c r="VWU226" s="54"/>
      <c r="VWV226" s="54"/>
      <c r="VWW226" s="54"/>
      <c r="VWX226" s="54"/>
      <c r="VWY226" s="54"/>
      <c r="VWZ226" s="54"/>
      <c r="VXA226" s="54"/>
      <c r="VXB226" s="54"/>
      <c r="VXC226" s="54"/>
      <c r="VXD226" s="54"/>
      <c r="VXE226" s="54"/>
      <c r="VXF226" s="54"/>
      <c r="VXG226" s="54"/>
      <c r="VXH226" s="54"/>
      <c r="VXI226" s="54"/>
      <c r="VXJ226" s="54"/>
      <c r="VXK226" s="54"/>
      <c r="VXL226" s="54"/>
      <c r="VXM226" s="54"/>
      <c r="VXN226" s="54"/>
      <c r="VXO226" s="54"/>
      <c r="VXP226" s="54"/>
      <c r="VXQ226" s="54"/>
      <c r="VXR226" s="54"/>
      <c r="VXS226" s="54"/>
      <c r="VXT226" s="54"/>
      <c r="VXU226" s="54"/>
      <c r="VXV226" s="54"/>
      <c r="VXW226" s="54"/>
      <c r="VXX226" s="54"/>
      <c r="VXY226" s="54"/>
      <c r="VXZ226" s="54"/>
      <c r="VYA226" s="54"/>
      <c r="VYB226" s="54"/>
      <c r="VYC226" s="54"/>
      <c r="VYD226" s="54"/>
      <c r="VYE226" s="54"/>
      <c r="VYF226" s="54"/>
      <c r="VYG226" s="54"/>
      <c r="VYH226" s="54"/>
      <c r="VYI226" s="54"/>
      <c r="VYJ226" s="54"/>
      <c r="VYK226" s="54"/>
      <c r="VYL226" s="54"/>
      <c r="VYM226" s="54"/>
      <c r="VYN226" s="54"/>
      <c r="VYO226" s="54"/>
      <c r="VYP226" s="54"/>
      <c r="VYQ226" s="54"/>
      <c r="VYR226" s="54"/>
      <c r="VYS226" s="54"/>
      <c r="VYT226" s="54"/>
      <c r="VYU226" s="54"/>
      <c r="VYV226" s="54"/>
      <c r="VYW226" s="54"/>
      <c r="VYX226" s="54"/>
      <c r="VYY226" s="54"/>
      <c r="VYZ226" s="54"/>
      <c r="VZA226" s="54"/>
      <c r="VZB226" s="54"/>
      <c r="VZC226" s="54"/>
      <c r="VZD226" s="54"/>
      <c r="VZE226" s="54"/>
      <c r="VZF226" s="54"/>
      <c r="VZG226" s="54"/>
      <c r="VZH226" s="54"/>
      <c r="VZI226" s="54"/>
      <c r="VZJ226" s="54"/>
      <c r="VZK226" s="54"/>
      <c r="VZL226" s="54"/>
      <c r="VZM226" s="54"/>
      <c r="VZN226" s="54"/>
      <c r="VZO226" s="54"/>
      <c r="VZP226" s="54"/>
      <c r="VZQ226" s="54"/>
      <c r="VZR226" s="54"/>
      <c r="VZS226" s="54"/>
      <c r="VZT226" s="54"/>
      <c r="VZU226" s="54"/>
      <c r="VZV226" s="54"/>
      <c r="VZW226" s="54"/>
      <c r="VZX226" s="54"/>
      <c r="VZY226" s="54"/>
      <c r="VZZ226" s="54"/>
      <c r="WAA226" s="54"/>
      <c r="WAB226" s="54"/>
      <c r="WAC226" s="54"/>
      <c r="WAD226" s="54"/>
      <c r="WAE226" s="54"/>
      <c r="WAF226" s="54"/>
      <c r="WAG226" s="54"/>
      <c r="WAH226" s="54"/>
      <c r="WAI226" s="54"/>
      <c r="WAJ226" s="54"/>
      <c r="WAK226" s="54"/>
      <c r="WAL226" s="54"/>
      <c r="WAM226" s="54"/>
      <c r="WAN226" s="54"/>
      <c r="WAO226" s="54"/>
      <c r="WAP226" s="54"/>
      <c r="WAQ226" s="54"/>
      <c r="WAR226" s="54"/>
      <c r="WAS226" s="54"/>
      <c r="WAT226" s="54"/>
      <c r="WAU226" s="54"/>
      <c r="WAV226" s="54"/>
      <c r="WAW226" s="54"/>
      <c r="WAX226" s="54"/>
      <c r="WAY226" s="54"/>
      <c r="WAZ226" s="54"/>
      <c r="WBA226" s="54"/>
      <c r="WBB226" s="54"/>
      <c r="WBC226" s="54"/>
      <c r="WBD226" s="54"/>
      <c r="WBE226" s="54"/>
      <c r="WBF226" s="54"/>
      <c r="WBG226" s="54"/>
      <c r="WBH226" s="54"/>
      <c r="WBI226" s="54"/>
      <c r="WBJ226" s="54"/>
      <c r="WBK226" s="54"/>
      <c r="WBL226" s="54"/>
      <c r="WBM226" s="54"/>
      <c r="WBN226" s="54"/>
      <c r="WBO226" s="54"/>
      <c r="WBP226" s="54"/>
      <c r="WBQ226" s="54"/>
      <c r="WBR226" s="54"/>
      <c r="WBS226" s="54"/>
      <c r="WBT226" s="54"/>
      <c r="WBU226" s="54"/>
      <c r="WBV226" s="54"/>
      <c r="WBW226" s="54"/>
      <c r="WBX226" s="54"/>
      <c r="WBY226" s="54"/>
      <c r="WBZ226" s="54"/>
      <c r="WCA226" s="54"/>
      <c r="WCB226" s="54"/>
      <c r="WCC226" s="54"/>
      <c r="WCD226" s="54"/>
      <c r="WCE226" s="54"/>
      <c r="WCF226" s="54"/>
      <c r="WCG226" s="54"/>
      <c r="WCH226" s="54"/>
      <c r="WCI226" s="54"/>
      <c r="WCJ226" s="54"/>
      <c r="WCK226" s="54"/>
      <c r="WCL226" s="54"/>
      <c r="WCM226" s="54"/>
      <c r="WCN226" s="54"/>
      <c r="WCO226" s="54"/>
      <c r="WCP226" s="54"/>
      <c r="WCQ226" s="54"/>
      <c r="WCR226" s="54"/>
      <c r="WCS226" s="54"/>
      <c r="WCT226" s="54"/>
      <c r="WCU226" s="54"/>
      <c r="WCV226" s="54"/>
      <c r="WCW226" s="54"/>
      <c r="WCX226" s="54"/>
      <c r="WCY226" s="54"/>
      <c r="WCZ226" s="54"/>
      <c r="WDA226" s="54"/>
      <c r="WDB226" s="54"/>
      <c r="WDC226" s="54"/>
      <c r="WDD226" s="54"/>
      <c r="WDE226" s="54"/>
      <c r="WDF226" s="54"/>
      <c r="WDG226" s="54"/>
      <c r="WDH226" s="54"/>
      <c r="WDI226" s="54"/>
      <c r="WDJ226" s="54"/>
      <c r="WDK226" s="54"/>
      <c r="WDL226" s="54"/>
      <c r="WDM226" s="54"/>
      <c r="WDN226" s="54"/>
      <c r="WDO226" s="54"/>
      <c r="WDP226" s="54"/>
      <c r="WDQ226" s="54"/>
      <c r="WDR226" s="54"/>
      <c r="WDS226" s="54"/>
      <c r="WDT226" s="54"/>
      <c r="WDU226" s="54"/>
      <c r="WDV226" s="54"/>
      <c r="WDW226" s="54"/>
      <c r="WDX226" s="54"/>
      <c r="WDY226" s="54"/>
      <c r="WDZ226" s="54"/>
      <c r="WEA226" s="54"/>
      <c r="WEB226" s="54"/>
      <c r="WEC226" s="54"/>
      <c r="WED226" s="54"/>
      <c r="WEE226" s="54"/>
      <c r="WEF226" s="54"/>
      <c r="WEG226" s="54"/>
      <c r="WEH226" s="54"/>
      <c r="WEI226" s="54"/>
      <c r="WEJ226" s="54"/>
      <c r="WEK226" s="54"/>
      <c r="WEL226" s="54"/>
      <c r="WEM226" s="54"/>
      <c r="WEN226" s="54"/>
      <c r="WEO226" s="54"/>
      <c r="WEP226" s="54"/>
      <c r="WEQ226" s="54"/>
      <c r="WER226" s="54"/>
      <c r="WES226" s="54"/>
      <c r="WET226" s="54"/>
      <c r="WEU226" s="54"/>
      <c r="WEV226" s="54"/>
      <c r="WEW226" s="54"/>
      <c r="WEX226" s="54"/>
      <c r="WEY226" s="54"/>
      <c r="WEZ226" s="54"/>
      <c r="WFA226" s="54"/>
      <c r="WFB226" s="54"/>
      <c r="WFC226" s="54"/>
      <c r="WFD226" s="54"/>
      <c r="WFE226" s="54"/>
      <c r="WFF226" s="54"/>
      <c r="WFG226" s="54"/>
      <c r="WFH226" s="54"/>
      <c r="WFI226" s="54"/>
      <c r="WFJ226" s="54"/>
      <c r="WFK226" s="54"/>
      <c r="WFL226" s="54"/>
      <c r="WFM226" s="54"/>
      <c r="WFN226" s="54"/>
      <c r="WFO226" s="54"/>
      <c r="WFP226" s="54"/>
      <c r="WFQ226" s="54"/>
      <c r="WFR226" s="54"/>
      <c r="WFS226" s="54"/>
      <c r="WFT226" s="54"/>
      <c r="WFU226" s="54"/>
      <c r="WFV226" s="54"/>
      <c r="WFW226" s="54"/>
      <c r="WFX226" s="54"/>
      <c r="WFY226" s="54"/>
      <c r="WFZ226" s="54"/>
      <c r="WGA226" s="54"/>
      <c r="WGB226" s="54"/>
      <c r="WGC226" s="54"/>
      <c r="WGD226" s="54"/>
      <c r="WGE226" s="54"/>
      <c r="WGF226" s="54"/>
      <c r="WGG226" s="54"/>
      <c r="WGH226" s="54"/>
      <c r="WGI226" s="54"/>
      <c r="WGJ226" s="54"/>
      <c r="WGK226" s="54"/>
      <c r="WGL226" s="54"/>
      <c r="WGM226" s="54"/>
      <c r="WGN226" s="54"/>
      <c r="WGO226" s="54"/>
      <c r="WGP226" s="54"/>
      <c r="WGQ226" s="54"/>
      <c r="WGR226" s="54"/>
      <c r="WGS226" s="54"/>
      <c r="WGT226" s="54"/>
      <c r="WGU226" s="54"/>
      <c r="WGV226" s="54"/>
      <c r="WGW226" s="54"/>
      <c r="WGX226" s="54"/>
      <c r="WGY226" s="54"/>
      <c r="WGZ226" s="54"/>
      <c r="WHA226" s="54"/>
      <c r="WHB226" s="54"/>
      <c r="WHC226" s="54"/>
      <c r="WHD226" s="54"/>
      <c r="WHE226" s="54"/>
      <c r="WHF226" s="54"/>
      <c r="WHG226" s="54"/>
      <c r="WHH226" s="54"/>
      <c r="WHI226" s="54"/>
      <c r="WHJ226" s="54"/>
      <c r="WHK226" s="54"/>
      <c r="WHL226" s="54"/>
      <c r="WHM226" s="54"/>
      <c r="WHN226" s="54"/>
      <c r="WHO226" s="54"/>
      <c r="WHP226" s="54"/>
      <c r="WHQ226" s="54"/>
      <c r="WHR226" s="54"/>
      <c r="WHS226" s="54"/>
      <c r="WHT226" s="54"/>
      <c r="WHU226" s="54"/>
      <c r="WHV226" s="54"/>
      <c r="WHW226" s="54"/>
      <c r="WHX226" s="54"/>
      <c r="WHY226" s="54"/>
      <c r="WHZ226" s="54"/>
      <c r="WIA226" s="54"/>
      <c r="WIB226" s="54"/>
      <c r="WIC226" s="54"/>
      <c r="WID226" s="54"/>
      <c r="WIE226" s="54"/>
      <c r="WIF226" s="54"/>
      <c r="WIG226" s="54"/>
      <c r="WIH226" s="54"/>
      <c r="WII226" s="54"/>
      <c r="WIJ226" s="54"/>
      <c r="WIK226" s="54"/>
      <c r="WIL226" s="54"/>
      <c r="WIM226" s="54"/>
      <c r="WIN226" s="54"/>
      <c r="WIO226" s="54"/>
      <c r="WIP226" s="54"/>
      <c r="WIQ226" s="54"/>
      <c r="WIR226" s="54"/>
      <c r="WIS226" s="54"/>
      <c r="WIT226" s="54"/>
      <c r="WIU226" s="54"/>
      <c r="WIV226" s="54"/>
      <c r="WIW226" s="54"/>
      <c r="WIX226" s="54"/>
      <c r="WIY226" s="54"/>
      <c r="WIZ226" s="54"/>
      <c r="WJA226" s="54"/>
      <c r="WJB226" s="54"/>
      <c r="WJC226" s="54"/>
      <c r="WJD226" s="54"/>
      <c r="WJE226" s="54"/>
      <c r="WJF226" s="54"/>
      <c r="WJG226" s="54"/>
      <c r="WJH226" s="54"/>
      <c r="WJI226" s="54"/>
      <c r="WJJ226" s="54"/>
      <c r="WJK226" s="54"/>
      <c r="WJL226" s="54"/>
      <c r="WJM226" s="54"/>
      <c r="WJN226" s="54"/>
      <c r="WJO226" s="54"/>
      <c r="WJP226" s="54"/>
      <c r="WJQ226" s="54"/>
      <c r="WJR226" s="54"/>
      <c r="WJS226" s="54"/>
      <c r="WJT226" s="54"/>
      <c r="WJU226" s="54"/>
      <c r="WJV226" s="54"/>
      <c r="WJW226" s="54"/>
      <c r="WJX226" s="54"/>
      <c r="WJY226" s="54"/>
      <c r="WJZ226" s="54"/>
      <c r="WKA226" s="54"/>
      <c r="WKB226" s="54"/>
      <c r="WKC226" s="54"/>
      <c r="WKD226" s="54"/>
      <c r="WKE226" s="54"/>
      <c r="WKF226" s="54"/>
      <c r="WKG226" s="54"/>
      <c r="WKH226" s="54"/>
      <c r="WKI226" s="54"/>
      <c r="WKJ226" s="54"/>
      <c r="WKK226" s="54"/>
      <c r="WKL226" s="54"/>
      <c r="WKM226" s="54"/>
      <c r="WKN226" s="54"/>
      <c r="WKO226" s="54"/>
      <c r="WKP226" s="54"/>
      <c r="WKQ226" s="54"/>
      <c r="WKR226" s="54"/>
      <c r="WKS226" s="54"/>
      <c r="WKT226" s="54"/>
      <c r="WKU226" s="54"/>
      <c r="WKV226" s="54"/>
      <c r="WKW226" s="54"/>
      <c r="WKX226" s="54"/>
      <c r="WKY226" s="54"/>
      <c r="WKZ226" s="54"/>
      <c r="WLA226" s="54"/>
      <c r="WLB226" s="54"/>
      <c r="WLC226" s="54"/>
      <c r="WLD226" s="54"/>
      <c r="WLE226" s="54"/>
      <c r="WLF226" s="54"/>
      <c r="WLG226" s="54"/>
      <c r="WLH226" s="54"/>
      <c r="WLI226" s="54"/>
      <c r="WLJ226" s="54"/>
      <c r="WLK226" s="54"/>
      <c r="WLL226" s="54"/>
      <c r="WLM226" s="54"/>
      <c r="WLN226" s="54"/>
      <c r="WLO226" s="54"/>
      <c r="WLP226" s="54"/>
      <c r="WLQ226" s="54"/>
      <c r="WLR226" s="54"/>
      <c r="WLS226" s="54"/>
      <c r="WLT226" s="54"/>
      <c r="WLU226" s="54"/>
      <c r="WLV226" s="54"/>
      <c r="WLW226" s="54"/>
      <c r="WLX226" s="54"/>
      <c r="WLY226" s="54"/>
      <c r="WLZ226" s="54"/>
      <c r="WMA226" s="54"/>
      <c r="WMB226" s="54"/>
      <c r="WMC226" s="54"/>
      <c r="WMD226" s="54"/>
      <c r="WME226" s="54"/>
      <c r="WMF226" s="54"/>
      <c r="WMG226" s="54"/>
      <c r="WMH226" s="54"/>
      <c r="WMI226" s="54"/>
      <c r="WMJ226" s="54"/>
      <c r="WMK226" s="54"/>
      <c r="WML226" s="54"/>
      <c r="WMM226" s="54"/>
      <c r="WMN226" s="54"/>
      <c r="WMO226" s="54"/>
      <c r="WMP226" s="54"/>
      <c r="WMQ226" s="54"/>
      <c r="WMR226" s="54"/>
      <c r="WMS226" s="54"/>
      <c r="WMT226" s="54"/>
      <c r="WMU226" s="54"/>
      <c r="WMV226" s="54"/>
      <c r="WMW226" s="54"/>
      <c r="WMX226" s="54"/>
      <c r="WMY226" s="54"/>
      <c r="WMZ226" s="54"/>
      <c r="WNA226" s="54"/>
      <c r="WNB226" s="54"/>
      <c r="WNC226" s="54"/>
      <c r="WND226" s="54"/>
      <c r="WNE226" s="54"/>
      <c r="WNF226" s="54"/>
      <c r="WNG226" s="54"/>
      <c r="WNH226" s="54"/>
      <c r="WNI226" s="54"/>
      <c r="WNJ226" s="54"/>
      <c r="WNK226" s="54"/>
      <c r="WNL226" s="54"/>
      <c r="WNM226" s="54"/>
      <c r="WNN226" s="54"/>
      <c r="WNO226" s="54"/>
      <c r="WNP226" s="54"/>
      <c r="WNQ226" s="54"/>
      <c r="WNR226" s="54"/>
      <c r="WNS226" s="54"/>
      <c r="WNT226" s="54"/>
      <c r="WNU226" s="54"/>
      <c r="WNV226" s="54"/>
      <c r="WNW226" s="54"/>
      <c r="WNX226" s="54"/>
      <c r="WNY226" s="54"/>
      <c r="WNZ226" s="54"/>
      <c r="WOA226" s="54"/>
      <c r="WOB226" s="54"/>
      <c r="WOC226" s="54"/>
      <c r="WOD226" s="54"/>
      <c r="WOE226" s="54"/>
      <c r="WOF226" s="54"/>
      <c r="WOG226" s="54"/>
      <c r="WOH226" s="54"/>
      <c r="WOI226" s="54"/>
      <c r="WOJ226" s="54"/>
      <c r="WOK226" s="54"/>
      <c r="WOL226" s="54"/>
      <c r="WOM226" s="54"/>
      <c r="WON226" s="54"/>
      <c r="WOO226" s="54"/>
      <c r="WOP226" s="54"/>
      <c r="WOQ226" s="54"/>
      <c r="WOR226" s="54"/>
      <c r="WOS226" s="54"/>
      <c r="WOT226" s="54"/>
      <c r="WOU226" s="54"/>
      <c r="WOV226" s="54"/>
      <c r="WOW226" s="54"/>
      <c r="WOX226" s="54"/>
      <c r="WOY226" s="54"/>
      <c r="WOZ226" s="54"/>
      <c r="WPA226" s="54"/>
      <c r="WPB226" s="54"/>
      <c r="WPC226" s="54"/>
      <c r="WPD226" s="54"/>
      <c r="WPE226" s="54"/>
      <c r="WPF226" s="54"/>
      <c r="WPG226" s="54"/>
      <c r="WPH226" s="54"/>
      <c r="WPI226" s="54"/>
      <c r="WPJ226" s="54"/>
      <c r="WPK226" s="54"/>
      <c r="WPL226" s="54"/>
      <c r="WPM226" s="54"/>
      <c r="WPN226" s="54"/>
      <c r="WPO226" s="54"/>
      <c r="WPP226" s="54"/>
      <c r="WPQ226" s="54"/>
      <c r="WPR226" s="54"/>
      <c r="WPS226" s="54"/>
      <c r="WPT226" s="54"/>
      <c r="WPU226" s="54"/>
      <c r="WPV226" s="54"/>
      <c r="WPW226" s="54"/>
      <c r="WPX226" s="54"/>
      <c r="WPY226" s="54"/>
      <c r="WPZ226" s="54"/>
      <c r="WQA226" s="54"/>
      <c r="WQB226" s="54"/>
      <c r="WQC226" s="54"/>
      <c r="WQD226" s="54"/>
      <c r="WQE226" s="54"/>
      <c r="WQF226" s="54"/>
      <c r="WQG226" s="54"/>
      <c r="WQH226" s="54"/>
      <c r="WQI226" s="54"/>
      <c r="WQJ226" s="54"/>
      <c r="WQK226" s="54"/>
      <c r="WQL226" s="54"/>
      <c r="WQM226" s="54"/>
      <c r="WQN226" s="54"/>
      <c r="WQO226" s="54"/>
      <c r="WQP226" s="54"/>
      <c r="WQQ226" s="54"/>
      <c r="WQR226" s="54"/>
      <c r="WQS226" s="54"/>
      <c r="WQT226" s="54"/>
      <c r="WQU226" s="54"/>
      <c r="WQV226" s="54"/>
      <c r="WQW226" s="54"/>
      <c r="WQX226" s="54"/>
      <c r="WQY226" s="54"/>
      <c r="WQZ226" s="54"/>
      <c r="WRA226" s="54"/>
      <c r="WRB226" s="54"/>
      <c r="WRC226" s="54"/>
      <c r="WRD226" s="54"/>
      <c r="WRE226" s="54"/>
      <c r="WRF226" s="54"/>
      <c r="WRG226" s="54"/>
      <c r="WRH226" s="54"/>
      <c r="WRI226" s="54"/>
      <c r="WRJ226" s="54"/>
      <c r="WRK226" s="54"/>
      <c r="WRL226" s="54"/>
      <c r="WRM226" s="54"/>
      <c r="WRN226" s="54"/>
      <c r="WRO226" s="54"/>
      <c r="WRP226" s="54"/>
      <c r="WRQ226" s="54"/>
      <c r="WRR226" s="54"/>
      <c r="WRS226" s="54"/>
      <c r="WRT226" s="54"/>
      <c r="WRU226" s="54"/>
      <c r="WRV226" s="54"/>
      <c r="WRW226" s="54"/>
      <c r="WRX226" s="54"/>
      <c r="WRY226" s="54"/>
      <c r="WRZ226" s="54"/>
      <c r="WSA226" s="54"/>
      <c r="WSB226" s="54"/>
      <c r="WSC226" s="54"/>
      <c r="WSD226" s="54"/>
      <c r="WSE226" s="54"/>
      <c r="WSF226" s="54"/>
      <c r="WSG226" s="54"/>
      <c r="WSH226" s="54"/>
      <c r="WSI226" s="54"/>
      <c r="WSJ226" s="54"/>
      <c r="WSK226" s="54"/>
      <c r="WSL226" s="54"/>
      <c r="WSM226" s="54"/>
      <c r="WSN226" s="54"/>
      <c r="WSO226" s="54"/>
      <c r="WSP226" s="54"/>
      <c r="WSQ226" s="54"/>
      <c r="WSR226" s="54"/>
      <c r="WSS226" s="54"/>
      <c r="WST226" s="54"/>
      <c r="WSU226" s="54"/>
      <c r="WSV226" s="54"/>
      <c r="WSW226" s="54"/>
      <c r="WSX226" s="54"/>
      <c r="WSY226" s="54"/>
      <c r="WSZ226" s="54"/>
      <c r="WTA226" s="54"/>
      <c r="WTB226" s="54"/>
      <c r="WTC226" s="54"/>
      <c r="WTD226" s="54"/>
      <c r="WTE226" s="54"/>
      <c r="WTF226" s="54"/>
      <c r="WTG226" s="54"/>
      <c r="WTH226" s="54"/>
      <c r="WTI226" s="54"/>
      <c r="WTJ226" s="54"/>
      <c r="WTK226" s="54"/>
      <c r="WTL226" s="54"/>
      <c r="WTM226" s="54"/>
      <c r="WTN226" s="54"/>
      <c r="WTO226" s="54"/>
      <c r="WTP226" s="54"/>
      <c r="WTQ226" s="54"/>
      <c r="WTR226" s="54"/>
      <c r="WTS226" s="54"/>
      <c r="WTT226" s="54"/>
      <c r="WTU226" s="54"/>
      <c r="WTV226" s="54"/>
      <c r="WTW226" s="54"/>
      <c r="WTX226" s="54"/>
      <c r="WTY226" s="54"/>
      <c r="WTZ226" s="54"/>
      <c r="WUA226" s="54"/>
      <c r="WUB226" s="54"/>
      <c r="WUC226" s="54"/>
      <c r="WUD226" s="54"/>
      <c r="WUE226" s="54"/>
      <c r="WUF226" s="54"/>
      <c r="WUG226" s="54"/>
      <c r="WUH226" s="54"/>
      <c r="WUI226" s="54"/>
      <c r="WUJ226" s="54"/>
      <c r="WUK226" s="54"/>
      <c r="WUL226" s="54"/>
      <c r="WUM226" s="54"/>
      <c r="WUN226" s="54"/>
      <c r="WUO226" s="54"/>
      <c r="WUP226" s="54"/>
      <c r="WUQ226" s="54"/>
      <c r="WUR226" s="54"/>
      <c r="WUS226" s="54"/>
      <c r="WUT226" s="54"/>
      <c r="WUU226" s="54"/>
      <c r="WUV226" s="54"/>
      <c r="WUW226" s="54"/>
      <c r="WUX226" s="54"/>
      <c r="WUY226" s="54"/>
      <c r="WUZ226" s="54"/>
      <c r="WVA226" s="54"/>
      <c r="WVB226" s="54"/>
      <c r="WVC226" s="54"/>
      <c r="WVD226" s="54"/>
      <c r="WVE226" s="54"/>
      <c r="WVF226" s="54"/>
      <c r="WVG226" s="54"/>
      <c r="WVH226" s="54"/>
      <c r="WVI226" s="54"/>
      <c r="WVJ226" s="54"/>
      <c r="WVK226" s="54"/>
      <c r="WVL226" s="54"/>
      <c r="WVM226" s="54"/>
      <c r="WVN226" s="54"/>
      <c r="WVO226" s="54"/>
      <c r="WVP226" s="54"/>
      <c r="WVQ226" s="54"/>
      <c r="WVR226" s="54"/>
      <c r="WVS226" s="54"/>
      <c r="WVT226" s="54"/>
      <c r="WVU226" s="54"/>
      <c r="WVV226" s="54"/>
      <c r="WVW226" s="54"/>
      <c r="WVX226" s="54"/>
      <c r="WVY226" s="54"/>
      <c r="WVZ226" s="54"/>
      <c r="WWA226" s="54"/>
      <c r="WWB226" s="54"/>
      <c r="WWC226" s="54"/>
      <c r="WWD226" s="54"/>
      <c r="WWE226" s="54"/>
      <c r="WWF226" s="54"/>
      <c r="WWG226" s="54"/>
      <c r="WWH226" s="54"/>
      <c r="WWI226" s="54"/>
      <c r="WWJ226" s="54"/>
      <c r="WWK226" s="54"/>
      <c r="WWL226" s="54"/>
      <c r="WWM226" s="54"/>
      <c r="WWN226" s="54"/>
      <c r="WWO226" s="54"/>
      <c r="WWP226" s="54"/>
      <c r="WWQ226" s="54"/>
      <c r="WWR226" s="54"/>
      <c r="WWS226" s="54"/>
      <c r="WWT226" s="54"/>
      <c r="WWU226" s="54"/>
      <c r="WWV226" s="54"/>
      <c r="WWW226" s="54"/>
      <c r="WWX226" s="54"/>
      <c r="WWY226" s="54"/>
      <c r="WWZ226" s="54"/>
      <c r="WXA226" s="54"/>
      <c r="WXB226" s="54"/>
      <c r="WXC226" s="54"/>
      <c r="WXD226" s="54"/>
      <c r="WXE226" s="54"/>
      <c r="WXF226" s="54"/>
      <c r="WXG226" s="54"/>
      <c r="WXH226" s="54"/>
      <c r="WXI226" s="54"/>
      <c r="WXJ226" s="54"/>
      <c r="WXK226" s="54"/>
      <c r="WXL226" s="54"/>
      <c r="WXM226" s="54"/>
      <c r="WXN226" s="54"/>
      <c r="WXO226" s="54"/>
      <c r="WXP226" s="54"/>
      <c r="WXQ226" s="54"/>
      <c r="WXR226" s="54"/>
      <c r="WXS226" s="54"/>
      <c r="WXT226" s="54"/>
      <c r="WXU226" s="54"/>
      <c r="WXV226" s="54"/>
      <c r="WXW226" s="54"/>
      <c r="WXX226" s="54"/>
      <c r="WXY226" s="54"/>
      <c r="WXZ226" s="54"/>
      <c r="WYA226" s="54"/>
      <c r="WYB226" s="54"/>
      <c r="WYC226" s="54"/>
      <c r="WYD226" s="54"/>
      <c r="WYE226" s="54"/>
      <c r="WYF226" s="54"/>
      <c r="WYG226" s="54"/>
      <c r="WYH226" s="54"/>
      <c r="WYI226" s="54"/>
      <c r="WYJ226" s="54"/>
      <c r="WYK226" s="54"/>
      <c r="WYL226" s="54"/>
      <c r="WYM226" s="54"/>
      <c r="WYN226" s="54"/>
      <c r="WYO226" s="54"/>
      <c r="WYP226" s="54"/>
      <c r="WYQ226" s="54"/>
      <c r="WYR226" s="54"/>
      <c r="WYS226" s="54"/>
      <c r="WYT226" s="54"/>
      <c r="WYU226" s="54"/>
      <c r="WYV226" s="54"/>
      <c r="WYW226" s="54"/>
      <c r="WYX226" s="54"/>
      <c r="WYY226" s="54"/>
      <c r="WYZ226" s="54"/>
      <c r="WZA226" s="54"/>
      <c r="WZB226" s="54"/>
      <c r="WZC226" s="54"/>
      <c r="WZD226" s="54"/>
      <c r="WZE226" s="54"/>
      <c r="WZF226" s="54"/>
      <c r="WZG226" s="54"/>
      <c r="WZH226" s="54"/>
      <c r="WZI226" s="54"/>
      <c r="WZJ226" s="54"/>
      <c r="WZK226" s="54"/>
      <c r="WZL226" s="54"/>
      <c r="WZM226" s="54"/>
      <c r="WZN226" s="54"/>
      <c r="WZO226" s="54"/>
      <c r="WZP226" s="54"/>
      <c r="WZQ226" s="54"/>
      <c r="WZR226" s="54"/>
      <c r="WZS226" s="54"/>
      <c r="WZT226" s="54"/>
      <c r="WZU226" s="54"/>
      <c r="WZV226" s="54"/>
      <c r="WZW226" s="54"/>
      <c r="WZX226" s="54"/>
      <c r="WZY226" s="54"/>
      <c r="WZZ226" s="54"/>
      <c r="XAA226" s="54"/>
      <c r="XAB226" s="54"/>
      <c r="XAC226" s="54"/>
      <c r="XAD226" s="54"/>
      <c r="XAE226" s="54"/>
      <c r="XAF226" s="54"/>
      <c r="XAG226" s="54"/>
      <c r="XAH226" s="54"/>
      <c r="XAI226" s="54"/>
      <c r="XAJ226" s="54"/>
      <c r="XAK226" s="54"/>
      <c r="XAL226" s="54"/>
      <c r="XAM226" s="54"/>
      <c r="XAN226" s="54"/>
      <c r="XAO226" s="54"/>
      <c r="XAP226" s="54"/>
      <c r="XAQ226" s="54"/>
      <c r="XAR226" s="54"/>
      <c r="XAS226" s="54"/>
      <c r="XAT226" s="54"/>
      <c r="XAU226" s="54"/>
      <c r="XAV226" s="54"/>
      <c r="XAW226" s="54"/>
      <c r="XAX226" s="54"/>
      <c r="XAY226" s="54"/>
      <c r="XAZ226" s="54"/>
      <c r="XBA226" s="54"/>
      <c r="XBB226" s="54"/>
      <c r="XBC226" s="54"/>
      <c r="XBD226" s="54"/>
      <c r="XBE226" s="54"/>
      <c r="XBF226" s="54"/>
      <c r="XBG226" s="54"/>
      <c r="XBH226" s="54"/>
      <c r="XBI226" s="54"/>
      <c r="XBJ226" s="54"/>
      <c r="XBK226" s="54"/>
      <c r="XBL226" s="54"/>
      <c r="XBM226" s="54"/>
      <c r="XBN226" s="54"/>
      <c r="XBO226" s="54"/>
      <c r="XBP226" s="54"/>
      <c r="XBQ226" s="54"/>
      <c r="XBR226" s="54"/>
      <c r="XBS226" s="54"/>
      <c r="XBT226" s="54"/>
      <c r="XBU226" s="54"/>
      <c r="XBV226" s="54"/>
      <c r="XBW226" s="54"/>
      <c r="XBX226" s="54"/>
      <c r="XBY226" s="54"/>
      <c r="XBZ226" s="54"/>
      <c r="XCA226" s="54"/>
      <c r="XCB226" s="54"/>
      <c r="XCC226" s="54"/>
      <c r="XCD226" s="54"/>
      <c r="XCE226" s="54"/>
      <c r="XCF226" s="54"/>
      <c r="XCG226" s="54"/>
      <c r="XCH226" s="54"/>
      <c r="XCI226" s="54"/>
      <c r="XCJ226" s="54"/>
      <c r="XCK226" s="54"/>
      <c r="XCL226" s="54"/>
      <c r="XCM226" s="54"/>
      <c r="XCN226" s="54"/>
      <c r="XCO226" s="54"/>
      <c r="XCP226" s="54"/>
      <c r="XCQ226" s="54"/>
      <c r="XCR226" s="54"/>
      <c r="XCS226" s="54"/>
      <c r="XCT226" s="54"/>
      <c r="XCU226" s="54"/>
      <c r="XCV226" s="54"/>
      <c r="XCW226" s="54"/>
      <c r="XCX226" s="54"/>
      <c r="XCY226" s="54"/>
      <c r="XCZ226" s="54"/>
      <c r="XDA226" s="54"/>
      <c r="XDB226" s="54"/>
      <c r="XDC226" s="54"/>
      <c r="XDD226" s="54"/>
      <c r="XDE226" s="54"/>
      <c r="XDF226" s="54"/>
      <c r="XDG226" s="54"/>
      <c r="XDH226" s="54"/>
      <c r="XDI226" s="54"/>
      <c r="XDJ226" s="54"/>
      <c r="XDK226" s="54"/>
      <c r="XDL226" s="54"/>
      <c r="XDM226" s="54"/>
      <c r="XDN226" s="54"/>
      <c r="XDO226" s="54"/>
      <c r="XDP226" s="54"/>
      <c r="XDQ226" s="54"/>
      <c r="XDR226" s="54"/>
      <c r="XDS226" s="54"/>
      <c r="XDT226" s="54"/>
      <c r="XDU226" s="54"/>
      <c r="XDV226" s="54"/>
      <c r="XDW226" s="54"/>
      <c r="XDX226" s="54"/>
      <c r="XDY226" s="54"/>
      <c r="XDZ226" s="54"/>
      <c r="XEA226" s="54"/>
      <c r="XEB226" s="54"/>
      <c r="XEC226" s="54"/>
      <c r="XED226" s="54"/>
      <c r="XEE226" s="54"/>
      <c r="XEF226" s="54"/>
      <c r="XEG226" s="54"/>
      <c r="XEH226" s="54"/>
      <c r="XEI226" s="54"/>
      <c r="XEJ226" s="54"/>
      <c r="XEK226" s="54"/>
      <c r="XEL226" s="54"/>
      <c r="XEM226" s="54"/>
      <c r="XEN226" s="54"/>
      <c r="XEO226" s="54"/>
      <c r="XEP226" s="54"/>
      <c r="XEQ226" s="54"/>
      <c r="XER226" s="54"/>
      <c r="XES226" s="54"/>
      <c r="XET226" s="54"/>
      <c r="XEU226" s="54"/>
      <c r="XEV226" s="54"/>
      <c r="XEW226" s="54"/>
      <c r="XEX226" s="54"/>
    </row>
    <row r="227" spans="1:16378" s="43" customFormat="1" ht="39" customHeight="1">
      <c r="A227" s="226" t="s">
        <v>470</v>
      </c>
      <c r="B227" s="45">
        <v>21712067</v>
      </c>
      <c r="C227" s="45" t="s">
        <v>498</v>
      </c>
      <c r="D227" s="45" t="s">
        <v>132</v>
      </c>
      <c r="E227" s="45" t="s">
        <v>104</v>
      </c>
      <c r="F227" s="45">
        <v>24</v>
      </c>
      <c r="G227" s="45">
        <v>90.32</v>
      </c>
      <c r="H227" s="45">
        <v>0.2</v>
      </c>
      <c r="I227" s="50">
        <v>90.52</v>
      </c>
      <c r="J227" s="45" t="s">
        <v>256</v>
      </c>
      <c r="K227" s="51">
        <v>0</v>
      </c>
      <c r="L227" s="45" t="s">
        <v>499</v>
      </c>
      <c r="M227" s="45">
        <v>0.5</v>
      </c>
      <c r="N227" s="51">
        <v>0.1</v>
      </c>
      <c r="O227" s="50">
        <f t="shared" si="11"/>
        <v>90.61999999999999</v>
      </c>
      <c r="P227" s="8">
        <v>11</v>
      </c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/>
      <c r="HG227" s="54"/>
      <c r="HH227" s="54"/>
      <c r="HI227" s="54"/>
      <c r="HJ227" s="54"/>
      <c r="HK227" s="54"/>
      <c r="HL227" s="54"/>
      <c r="HM227" s="54"/>
      <c r="HN227" s="54"/>
      <c r="HO227" s="54"/>
      <c r="HP227" s="54"/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  <c r="IV227" s="54"/>
      <c r="IW227" s="54"/>
      <c r="IX227" s="54"/>
      <c r="IY227" s="54"/>
      <c r="IZ227" s="54"/>
      <c r="JA227" s="54"/>
      <c r="JB227" s="54"/>
      <c r="JC227" s="54"/>
      <c r="JD227" s="54"/>
      <c r="JE227" s="54"/>
      <c r="JF227" s="54"/>
      <c r="JG227" s="54"/>
      <c r="JH227" s="54"/>
      <c r="JI227" s="54"/>
      <c r="JJ227" s="54"/>
      <c r="JK227" s="54"/>
      <c r="JL227" s="54"/>
      <c r="JM227" s="54"/>
      <c r="JN227" s="54"/>
      <c r="JO227" s="54"/>
      <c r="JP227" s="54"/>
      <c r="JQ227" s="54"/>
      <c r="JR227" s="54"/>
      <c r="JS227" s="54"/>
      <c r="JT227" s="54"/>
      <c r="JU227" s="54"/>
      <c r="JV227" s="54"/>
      <c r="JW227" s="54"/>
      <c r="JX227" s="54"/>
      <c r="JY227" s="54"/>
      <c r="JZ227" s="54"/>
      <c r="KA227" s="54"/>
      <c r="KB227" s="54"/>
      <c r="KC227" s="54"/>
      <c r="KD227" s="54"/>
      <c r="KE227" s="54"/>
      <c r="KF227" s="54"/>
      <c r="KG227" s="54"/>
      <c r="KH227" s="54"/>
      <c r="KI227" s="54"/>
      <c r="KJ227" s="54"/>
      <c r="KK227" s="54"/>
      <c r="KL227" s="54"/>
      <c r="KM227" s="54"/>
      <c r="KN227" s="54"/>
      <c r="KO227" s="54"/>
      <c r="KP227" s="54"/>
      <c r="KQ227" s="54"/>
      <c r="KR227" s="54"/>
      <c r="KS227" s="54"/>
      <c r="KT227" s="54"/>
      <c r="KU227" s="54"/>
      <c r="KV227" s="54"/>
      <c r="KW227" s="54"/>
      <c r="KX227" s="54"/>
      <c r="KY227" s="54"/>
      <c r="KZ227" s="54"/>
      <c r="LA227" s="54"/>
      <c r="LB227" s="54"/>
      <c r="LC227" s="54"/>
      <c r="LD227" s="54"/>
      <c r="LE227" s="54"/>
      <c r="LF227" s="54"/>
      <c r="LG227" s="54"/>
      <c r="LH227" s="54"/>
      <c r="LI227" s="54"/>
      <c r="LJ227" s="54"/>
      <c r="LK227" s="54"/>
      <c r="LL227" s="54"/>
      <c r="LM227" s="54"/>
      <c r="LN227" s="54"/>
      <c r="LO227" s="54"/>
      <c r="LP227" s="54"/>
      <c r="LQ227" s="54"/>
      <c r="LR227" s="54"/>
      <c r="LS227" s="54"/>
      <c r="LT227" s="54"/>
      <c r="LU227" s="54"/>
      <c r="LV227" s="54"/>
      <c r="LW227" s="54"/>
      <c r="LX227" s="54"/>
      <c r="LY227" s="54"/>
      <c r="LZ227" s="54"/>
      <c r="MA227" s="54"/>
      <c r="MB227" s="54"/>
      <c r="MC227" s="54"/>
      <c r="MD227" s="54"/>
      <c r="ME227" s="54"/>
      <c r="MF227" s="54"/>
      <c r="MG227" s="54"/>
      <c r="MH227" s="54"/>
      <c r="MI227" s="54"/>
      <c r="MJ227" s="54"/>
      <c r="MK227" s="54"/>
      <c r="ML227" s="54"/>
      <c r="MM227" s="54"/>
      <c r="MN227" s="54"/>
      <c r="MO227" s="54"/>
      <c r="MP227" s="54"/>
      <c r="MQ227" s="54"/>
      <c r="MR227" s="54"/>
      <c r="MS227" s="54"/>
      <c r="MT227" s="54"/>
      <c r="MU227" s="54"/>
      <c r="MV227" s="54"/>
      <c r="MW227" s="54"/>
      <c r="MX227" s="54"/>
      <c r="MY227" s="54"/>
      <c r="MZ227" s="54"/>
      <c r="NA227" s="54"/>
      <c r="NB227" s="54"/>
      <c r="NC227" s="54"/>
      <c r="ND227" s="54"/>
      <c r="NE227" s="54"/>
      <c r="NF227" s="54"/>
      <c r="NG227" s="54"/>
      <c r="NH227" s="54"/>
      <c r="NI227" s="54"/>
      <c r="NJ227" s="54"/>
      <c r="NK227" s="54"/>
      <c r="NL227" s="54"/>
      <c r="NM227" s="54"/>
      <c r="NN227" s="54"/>
      <c r="NO227" s="54"/>
      <c r="NP227" s="54"/>
      <c r="NQ227" s="54"/>
      <c r="NR227" s="54"/>
      <c r="NS227" s="54"/>
      <c r="NT227" s="54"/>
      <c r="NU227" s="54"/>
      <c r="NV227" s="54"/>
      <c r="NW227" s="54"/>
      <c r="NX227" s="54"/>
      <c r="NY227" s="54"/>
      <c r="NZ227" s="54"/>
      <c r="OA227" s="54"/>
      <c r="OB227" s="54"/>
      <c r="OC227" s="54"/>
      <c r="OD227" s="54"/>
      <c r="OE227" s="54"/>
      <c r="OF227" s="54"/>
      <c r="OG227" s="54"/>
      <c r="OH227" s="54"/>
      <c r="OI227" s="54"/>
      <c r="OJ227" s="54"/>
      <c r="OK227" s="54"/>
      <c r="OL227" s="54"/>
      <c r="OM227" s="54"/>
      <c r="ON227" s="54"/>
      <c r="OO227" s="54"/>
      <c r="OP227" s="54"/>
      <c r="OQ227" s="54"/>
      <c r="OR227" s="54"/>
      <c r="OS227" s="54"/>
      <c r="OT227" s="54"/>
      <c r="OU227" s="54"/>
      <c r="OV227" s="54"/>
      <c r="OW227" s="54"/>
      <c r="OX227" s="54"/>
      <c r="OY227" s="54"/>
      <c r="OZ227" s="54"/>
      <c r="PA227" s="54"/>
      <c r="PB227" s="54"/>
      <c r="PC227" s="54"/>
      <c r="PD227" s="54"/>
      <c r="PE227" s="54"/>
      <c r="PF227" s="54"/>
      <c r="PG227" s="54"/>
      <c r="PH227" s="54"/>
      <c r="PI227" s="54"/>
      <c r="PJ227" s="54"/>
      <c r="PK227" s="54"/>
      <c r="PL227" s="54"/>
      <c r="PM227" s="54"/>
      <c r="PN227" s="54"/>
      <c r="PO227" s="54"/>
      <c r="PP227" s="54"/>
      <c r="PQ227" s="54"/>
      <c r="PR227" s="54"/>
      <c r="PS227" s="54"/>
      <c r="PT227" s="54"/>
      <c r="PU227" s="54"/>
      <c r="PV227" s="54"/>
      <c r="PW227" s="54"/>
      <c r="PX227" s="54"/>
      <c r="PY227" s="54"/>
      <c r="PZ227" s="54"/>
      <c r="QA227" s="54"/>
      <c r="QB227" s="54"/>
      <c r="QC227" s="54"/>
      <c r="QD227" s="54"/>
      <c r="QE227" s="54"/>
      <c r="QF227" s="54"/>
      <c r="QG227" s="54"/>
      <c r="QH227" s="54"/>
      <c r="QI227" s="54"/>
      <c r="QJ227" s="54"/>
      <c r="QK227" s="54"/>
      <c r="QL227" s="54"/>
      <c r="QM227" s="54"/>
      <c r="QN227" s="54"/>
      <c r="QO227" s="54"/>
      <c r="QP227" s="54"/>
      <c r="QQ227" s="54"/>
      <c r="QR227" s="54"/>
      <c r="QS227" s="54"/>
      <c r="QT227" s="54"/>
      <c r="QU227" s="54"/>
      <c r="QV227" s="54"/>
      <c r="QW227" s="54"/>
      <c r="QX227" s="54"/>
      <c r="QY227" s="54"/>
      <c r="QZ227" s="54"/>
      <c r="RA227" s="54"/>
      <c r="RB227" s="54"/>
      <c r="RC227" s="54"/>
      <c r="RD227" s="54"/>
      <c r="RE227" s="54"/>
      <c r="RF227" s="54"/>
      <c r="RG227" s="54"/>
      <c r="RH227" s="54"/>
      <c r="RI227" s="54"/>
      <c r="RJ227" s="54"/>
      <c r="RK227" s="54"/>
      <c r="RL227" s="54"/>
      <c r="RM227" s="54"/>
      <c r="RN227" s="54"/>
      <c r="RO227" s="54"/>
      <c r="RP227" s="54"/>
      <c r="RQ227" s="54"/>
      <c r="RR227" s="54"/>
      <c r="RS227" s="54"/>
      <c r="RT227" s="54"/>
      <c r="RU227" s="54"/>
      <c r="RV227" s="54"/>
      <c r="RW227" s="54"/>
      <c r="RX227" s="54"/>
      <c r="RY227" s="54"/>
      <c r="RZ227" s="54"/>
      <c r="SA227" s="54"/>
      <c r="SB227" s="54"/>
      <c r="SC227" s="54"/>
      <c r="SD227" s="54"/>
      <c r="SE227" s="54"/>
      <c r="SF227" s="54"/>
      <c r="SG227" s="54"/>
      <c r="SH227" s="54"/>
      <c r="SI227" s="54"/>
      <c r="SJ227" s="54"/>
      <c r="SK227" s="54"/>
      <c r="SL227" s="54"/>
      <c r="SM227" s="54"/>
      <c r="SN227" s="54"/>
      <c r="SO227" s="54"/>
      <c r="SP227" s="54"/>
      <c r="SQ227" s="54"/>
      <c r="SR227" s="54"/>
      <c r="SS227" s="54"/>
      <c r="ST227" s="54"/>
      <c r="SU227" s="54"/>
      <c r="SV227" s="54"/>
      <c r="SW227" s="54"/>
      <c r="SX227" s="54"/>
      <c r="SY227" s="54"/>
      <c r="SZ227" s="54"/>
      <c r="TA227" s="54"/>
      <c r="TB227" s="54"/>
      <c r="TC227" s="54"/>
      <c r="TD227" s="54"/>
      <c r="TE227" s="54"/>
      <c r="TF227" s="54"/>
      <c r="TG227" s="54"/>
      <c r="TH227" s="54"/>
      <c r="TI227" s="54"/>
      <c r="TJ227" s="54"/>
      <c r="TK227" s="54"/>
      <c r="TL227" s="54"/>
      <c r="TM227" s="54"/>
      <c r="TN227" s="54"/>
      <c r="TO227" s="54"/>
      <c r="TP227" s="54"/>
      <c r="TQ227" s="54"/>
      <c r="TR227" s="54"/>
      <c r="TS227" s="54"/>
      <c r="TT227" s="54"/>
      <c r="TU227" s="54"/>
      <c r="TV227" s="54"/>
      <c r="TW227" s="54"/>
      <c r="TX227" s="54"/>
      <c r="TY227" s="54"/>
      <c r="TZ227" s="54"/>
      <c r="UA227" s="54"/>
      <c r="UB227" s="54"/>
      <c r="UC227" s="54"/>
      <c r="UD227" s="54"/>
      <c r="UE227" s="54"/>
      <c r="UF227" s="54"/>
      <c r="UG227" s="54"/>
      <c r="UH227" s="54"/>
      <c r="UI227" s="54"/>
      <c r="UJ227" s="54"/>
      <c r="UK227" s="54"/>
      <c r="UL227" s="54"/>
      <c r="UM227" s="54"/>
      <c r="UN227" s="54"/>
      <c r="UO227" s="54"/>
      <c r="UP227" s="54"/>
      <c r="UQ227" s="54"/>
      <c r="UR227" s="54"/>
      <c r="US227" s="54"/>
      <c r="UT227" s="54"/>
      <c r="UU227" s="54"/>
      <c r="UV227" s="54"/>
      <c r="UW227" s="54"/>
      <c r="UX227" s="54"/>
      <c r="UY227" s="54"/>
      <c r="UZ227" s="54"/>
      <c r="VA227" s="54"/>
      <c r="VB227" s="54"/>
      <c r="VC227" s="54"/>
      <c r="VD227" s="54"/>
      <c r="VE227" s="54"/>
      <c r="VF227" s="54"/>
      <c r="VG227" s="54"/>
      <c r="VH227" s="54"/>
      <c r="VI227" s="54"/>
      <c r="VJ227" s="54"/>
      <c r="VK227" s="54"/>
      <c r="VL227" s="54"/>
      <c r="VM227" s="54"/>
      <c r="VN227" s="54"/>
      <c r="VO227" s="54"/>
      <c r="VP227" s="54"/>
      <c r="VQ227" s="54"/>
      <c r="VR227" s="54"/>
      <c r="VS227" s="54"/>
      <c r="VT227" s="54"/>
      <c r="VU227" s="54"/>
      <c r="VV227" s="54"/>
      <c r="VW227" s="54"/>
      <c r="VX227" s="54"/>
      <c r="VY227" s="54"/>
      <c r="VZ227" s="54"/>
      <c r="WA227" s="54"/>
      <c r="WB227" s="54"/>
      <c r="WC227" s="54"/>
      <c r="WD227" s="54"/>
      <c r="WE227" s="54"/>
      <c r="WF227" s="54"/>
      <c r="WG227" s="54"/>
      <c r="WH227" s="54"/>
      <c r="WI227" s="54"/>
      <c r="WJ227" s="54"/>
      <c r="WK227" s="54"/>
      <c r="WL227" s="54"/>
      <c r="WM227" s="54"/>
      <c r="WN227" s="54"/>
      <c r="WO227" s="54"/>
      <c r="WP227" s="54"/>
      <c r="WQ227" s="54"/>
      <c r="WR227" s="54"/>
      <c r="WS227" s="54"/>
      <c r="WT227" s="54"/>
      <c r="WU227" s="54"/>
      <c r="WV227" s="54"/>
      <c r="WW227" s="54"/>
      <c r="WX227" s="54"/>
      <c r="WY227" s="54"/>
      <c r="WZ227" s="54"/>
      <c r="XA227" s="54"/>
      <c r="XB227" s="54"/>
      <c r="XC227" s="54"/>
      <c r="XD227" s="54"/>
      <c r="XE227" s="54"/>
      <c r="XF227" s="54"/>
      <c r="XG227" s="54"/>
      <c r="XH227" s="54"/>
      <c r="XI227" s="54"/>
      <c r="XJ227" s="54"/>
      <c r="XK227" s="54"/>
      <c r="XL227" s="54"/>
      <c r="XM227" s="54"/>
      <c r="XN227" s="54"/>
      <c r="XO227" s="54"/>
      <c r="XP227" s="54"/>
      <c r="XQ227" s="54"/>
      <c r="XR227" s="54"/>
      <c r="XS227" s="54"/>
      <c r="XT227" s="54"/>
      <c r="XU227" s="54"/>
      <c r="XV227" s="54"/>
      <c r="XW227" s="54"/>
      <c r="XX227" s="54"/>
      <c r="XY227" s="54"/>
      <c r="XZ227" s="54"/>
      <c r="YA227" s="54"/>
      <c r="YB227" s="54"/>
      <c r="YC227" s="54"/>
      <c r="YD227" s="54"/>
      <c r="YE227" s="54"/>
      <c r="YF227" s="54"/>
      <c r="YG227" s="54"/>
      <c r="YH227" s="54"/>
      <c r="YI227" s="54"/>
      <c r="YJ227" s="54"/>
      <c r="YK227" s="54"/>
      <c r="YL227" s="54"/>
      <c r="YM227" s="54"/>
      <c r="YN227" s="54"/>
      <c r="YO227" s="54"/>
      <c r="YP227" s="54"/>
      <c r="YQ227" s="54"/>
      <c r="YR227" s="54"/>
      <c r="YS227" s="54"/>
      <c r="YT227" s="54"/>
      <c r="YU227" s="54"/>
      <c r="YV227" s="54"/>
      <c r="YW227" s="54"/>
      <c r="YX227" s="54"/>
      <c r="YY227" s="54"/>
      <c r="YZ227" s="54"/>
      <c r="ZA227" s="54"/>
      <c r="ZB227" s="54"/>
      <c r="ZC227" s="54"/>
      <c r="ZD227" s="54"/>
      <c r="ZE227" s="54"/>
      <c r="ZF227" s="54"/>
      <c r="ZG227" s="54"/>
      <c r="ZH227" s="54"/>
      <c r="ZI227" s="54"/>
      <c r="ZJ227" s="54"/>
      <c r="ZK227" s="54"/>
      <c r="ZL227" s="54"/>
      <c r="ZM227" s="54"/>
      <c r="ZN227" s="54"/>
      <c r="ZO227" s="54"/>
      <c r="ZP227" s="54"/>
      <c r="ZQ227" s="54"/>
      <c r="ZR227" s="54"/>
      <c r="ZS227" s="54"/>
      <c r="ZT227" s="54"/>
      <c r="ZU227" s="54"/>
      <c r="ZV227" s="54"/>
      <c r="ZW227" s="54"/>
      <c r="ZX227" s="54"/>
      <c r="ZY227" s="54"/>
      <c r="ZZ227" s="54"/>
      <c r="AAA227" s="54"/>
      <c r="AAB227" s="54"/>
      <c r="AAC227" s="54"/>
      <c r="AAD227" s="54"/>
      <c r="AAE227" s="54"/>
      <c r="AAF227" s="54"/>
      <c r="AAG227" s="54"/>
      <c r="AAH227" s="54"/>
      <c r="AAI227" s="54"/>
      <c r="AAJ227" s="54"/>
      <c r="AAK227" s="54"/>
      <c r="AAL227" s="54"/>
      <c r="AAM227" s="54"/>
      <c r="AAN227" s="54"/>
      <c r="AAO227" s="54"/>
      <c r="AAP227" s="54"/>
      <c r="AAQ227" s="54"/>
      <c r="AAR227" s="54"/>
      <c r="AAS227" s="54"/>
      <c r="AAT227" s="54"/>
      <c r="AAU227" s="54"/>
      <c r="AAV227" s="54"/>
      <c r="AAW227" s="54"/>
      <c r="AAX227" s="54"/>
      <c r="AAY227" s="54"/>
      <c r="AAZ227" s="54"/>
      <c r="ABA227" s="54"/>
      <c r="ABB227" s="54"/>
      <c r="ABC227" s="54"/>
      <c r="ABD227" s="54"/>
      <c r="ABE227" s="54"/>
      <c r="ABF227" s="54"/>
      <c r="ABG227" s="54"/>
      <c r="ABH227" s="54"/>
      <c r="ABI227" s="54"/>
      <c r="ABJ227" s="54"/>
      <c r="ABK227" s="54"/>
      <c r="ABL227" s="54"/>
      <c r="ABM227" s="54"/>
      <c r="ABN227" s="54"/>
      <c r="ABO227" s="54"/>
      <c r="ABP227" s="54"/>
      <c r="ABQ227" s="54"/>
      <c r="ABR227" s="54"/>
      <c r="ABS227" s="54"/>
      <c r="ABT227" s="54"/>
      <c r="ABU227" s="54"/>
      <c r="ABV227" s="54"/>
      <c r="ABW227" s="54"/>
      <c r="ABX227" s="54"/>
      <c r="ABY227" s="54"/>
      <c r="ABZ227" s="54"/>
      <c r="ACA227" s="54"/>
      <c r="ACB227" s="54"/>
      <c r="ACC227" s="54"/>
      <c r="ACD227" s="54"/>
      <c r="ACE227" s="54"/>
      <c r="ACF227" s="54"/>
      <c r="ACG227" s="54"/>
      <c r="ACH227" s="54"/>
      <c r="ACI227" s="54"/>
      <c r="ACJ227" s="54"/>
      <c r="ACK227" s="54"/>
      <c r="ACL227" s="54"/>
      <c r="ACM227" s="54"/>
      <c r="ACN227" s="54"/>
      <c r="ACO227" s="54"/>
      <c r="ACP227" s="54"/>
      <c r="ACQ227" s="54"/>
      <c r="ACR227" s="54"/>
      <c r="ACS227" s="54"/>
      <c r="ACT227" s="54"/>
      <c r="ACU227" s="54"/>
      <c r="ACV227" s="54"/>
      <c r="ACW227" s="54"/>
      <c r="ACX227" s="54"/>
      <c r="ACY227" s="54"/>
      <c r="ACZ227" s="54"/>
      <c r="ADA227" s="54"/>
      <c r="ADB227" s="54"/>
      <c r="ADC227" s="54"/>
      <c r="ADD227" s="54"/>
      <c r="ADE227" s="54"/>
      <c r="ADF227" s="54"/>
      <c r="ADG227" s="54"/>
      <c r="ADH227" s="54"/>
      <c r="ADI227" s="54"/>
      <c r="ADJ227" s="54"/>
      <c r="ADK227" s="54"/>
      <c r="ADL227" s="54"/>
      <c r="ADM227" s="54"/>
      <c r="ADN227" s="54"/>
      <c r="ADO227" s="54"/>
      <c r="ADP227" s="54"/>
      <c r="ADQ227" s="54"/>
      <c r="ADR227" s="54"/>
      <c r="ADS227" s="54"/>
      <c r="ADT227" s="54"/>
      <c r="ADU227" s="54"/>
      <c r="ADV227" s="54"/>
      <c r="ADW227" s="54"/>
      <c r="ADX227" s="54"/>
      <c r="ADY227" s="54"/>
      <c r="ADZ227" s="54"/>
      <c r="AEA227" s="54"/>
      <c r="AEB227" s="54"/>
      <c r="AEC227" s="54"/>
      <c r="AED227" s="54"/>
      <c r="AEE227" s="54"/>
      <c r="AEF227" s="54"/>
      <c r="AEG227" s="54"/>
      <c r="AEH227" s="54"/>
      <c r="AEI227" s="54"/>
      <c r="AEJ227" s="54"/>
      <c r="AEK227" s="54"/>
      <c r="AEL227" s="54"/>
      <c r="AEM227" s="54"/>
      <c r="AEN227" s="54"/>
      <c r="AEO227" s="54"/>
      <c r="AEP227" s="54"/>
      <c r="AEQ227" s="54"/>
      <c r="AER227" s="54"/>
      <c r="AES227" s="54"/>
      <c r="AET227" s="54"/>
      <c r="AEU227" s="54"/>
      <c r="AEV227" s="54"/>
      <c r="AEW227" s="54"/>
      <c r="AEX227" s="54"/>
      <c r="AEY227" s="54"/>
      <c r="AEZ227" s="54"/>
      <c r="AFA227" s="54"/>
      <c r="AFB227" s="54"/>
      <c r="AFC227" s="54"/>
      <c r="AFD227" s="54"/>
      <c r="AFE227" s="54"/>
      <c r="AFF227" s="54"/>
      <c r="AFG227" s="54"/>
      <c r="AFH227" s="54"/>
      <c r="AFI227" s="54"/>
      <c r="AFJ227" s="54"/>
      <c r="AFK227" s="54"/>
      <c r="AFL227" s="54"/>
      <c r="AFM227" s="54"/>
      <c r="AFN227" s="54"/>
      <c r="AFO227" s="54"/>
      <c r="AFP227" s="54"/>
      <c r="AFQ227" s="54"/>
      <c r="AFR227" s="54"/>
      <c r="AFS227" s="54"/>
      <c r="AFT227" s="54"/>
      <c r="AFU227" s="54"/>
      <c r="AFV227" s="54"/>
      <c r="AFW227" s="54"/>
      <c r="AFX227" s="54"/>
      <c r="AFY227" s="54"/>
      <c r="AFZ227" s="54"/>
      <c r="AGA227" s="54"/>
      <c r="AGB227" s="54"/>
      <c r="AGC227" s="54"/>
      <c r="AGD227" s="54"/>
      <c r="AGE227" s="54"/>
      <c r="AGF227" s="54"/>
      <c r="AGG227" s="54"/>
      <c r="AGH227" s="54"/>
      <c r="AGI227" s="54"/>
      <c r="AGJ227" s="54"/>
      <c r="AGK227" s="54"/>
      <c r="AGL227" s="54"/>
      <c r="AGM227" s="54"/>
      <c r="AGN227" s="54"/>
      <c r="AGO227" s="54"/>
      <c r="AGP227" s="54"/>
      <c r="AGQ227" s="54"/>
      <c r="AGR227" s="54"/>
      <c r="AGS227" s="54"/>
      <c r="AGT227" s="54"/>
      <c r="AGU227" s="54"/>
      <c r="AGV227" s="54"/>
      <c r="AGW227" s="54"/>
      <c r="AGX227" s="54"/>
      <c r="AGY227" s="54"/>
      <c r="AGZ227" s="54"/>
      <c r="AHA227" s="54"/>
      <c r="AHB227" s="54"/>
      <c r="AHC227" s="54"/>
      <c r="AHD227" s="54"/>
      <c r="AHE227" s="54"/>
      <c r="AHF227" s="54"/>
      <c r="AHG227" s="54"/>
      <c r="AHH227" s="54"/>
      <c r="AHI227" s="54"/>
      <c r="AHJ227" s="54"/>
      <c r="AHK227" s="54"/>
      <c r="AHL227" s="54"/>
      <c r="AHM227" s="54"/>
      <c r="AHN227" s="54"/>
      <c r="AHO227" s="54"/>
      <c r="AHP227" s="54"/>
      <c r="AHQ227" s="54"/>
      <c r="AHR227" s="54"/>
      <c r="AHS227" s="54"/>
      <c r="AHT227" s="54"/>
      <c r="AHU227" s="54"/>
      <c r="AHV227" s="54"/>
      <c r="AHW227" s="54"/>
      <c r="AHX227" s="54"/>
      <c r="AHY227" s="54"/>
      <c r="AHZ227" s="54"/>
      <c r="AIA227" s="54"/>
      <c r="AIB227" s="54"/>
      <c r="AIC227" s="54"/>
      <c r="AID227" s="54"/>
      <c r="AIE227" s="54"/>
      <c r="AIF227" s="54"/>
      <c r="AIG227" s="54"/>
      <c r="AIH227" s="54"/>
      <c r="AII227" s="54"/>
      <c r="AIJ227" s="54"/>
      <c r="AIK227" s="54"/>
      <c r="AIL227" s="54"/>
      <c r="AIM227" s="54"/>
      <c r="AIN227" s="54"/>
      <c r="AIO227" s="54"/>
      <c r="AIP227" s="54"/>
      <c r="AIQ227" s="54"/>
      <c r="AIR227" s="54"/>
      <c r="AIS227" s="54"/>
      <c r="AIT227" s="54"/>
      <c r="AIU227" s="54"/>
      <c r="AIV227" s="54"/>
      <c r="AIW227" s="54"/>
      <c r="AIX227" s="54"/>
      <c r="AIY227" s="54"/>
      <c r="AIZ227" s="54"/>
      <c r="AJA227" s="54"/>
      <c r="AJB227" s="54"/>
      <c r="AJC227" s="54"/>
      <c r="AJD227" s="54"/>
      <c r="AJE227" s="54"/>
      <c r="AJF227" s="54"/>
      <c r="AJG227" s="54"/>
      <c r="AJH227" s="54"/>
      <c r="AJI227" s="54"/>
      <c r="AJJ227" s="54"/>
      <c r="AJK227" s="54"/>
      <c r="AJL227" s="54"/>
      <c r="AJM227" s="54"/>
      <c r="AJN227" s="54"/>
      <c r="AJO227" s="54"/>
      <c r="AJP227" s="54"/>
      <c r="AJQ227" s="54"/>
      <c r="AJR227" s="54"/>
      <c r="AJS227" s="54"/>
      <c r="AJT227" s="54"/>
      <c r="AJU227" s="54"/>
      <c r="AJV227" s="54"/>
      <c r="AJW227" s="54"/>
      <c r="AJX227" s="54"/>
      <c r="AJY227" s="54"/>
      <c r="AJZ227" s="54"/>
      <c r="AKA227" s="54"/>
      <c r="AKB227" s="54"/>
      <c r="AKC227" s="54"/>
      <c r="AKD227" s="54"/>
      <c r="AKE227" s="54"/>
      <c r="AKF227" s="54"/>
      <c r="AKG227" s="54"/>
      <c r="AKH227" s="54"/>
      <c r="AKI227" s="54"/>
      <c r="AKJ227" s="54"/>
      <c r="AKK227" s="54"/>
      <c r="AKL227" s="54"/>
      <c r="AKM227" s="54"/>
      <c r="AKN227" s="54"/>
      <c r="AKO227" s="54"/>
      <c r="AKP227" s="54"/>
      <c r="AKQ227" s="54"/>
      <c r="AKR227" s="54"/>
      <c r="AKS227" s="54"/>
      <c r="AKT227" s="54"/>
      <c r="AKU227" s="54"/>
      <c r="AKV227" s="54"/>
      <c r="AKW227" s="54"/>
      <c r="AKX227" s="54"/>
      <c r="AKY227" s="54"/>
      <c r="AKZ227" s="54"/>
      <c r="ALA227" s="54"/>
      <c r="ALB227" s="54"/>
      <c r="ALC227" s="54"/>
      <c r="ALD227" s="54"/>
      <c r="ALE227" s="54"/>
      <c r="ALF227" s="54"/>
      <c r="ALG227" s="54"/>
      <c r="ALH227" s="54"/>
      <c r="ALI227" s="54"/>
      <c r="ALJ227" s="54"/>
      <c r="ALK227" s="54"/>
      <c r="ALL227" s="54"/>
      <c r="ALM227" s="54"/>
      <c r="ALN227" s="54"/>
      <c r="ALO227" s="54"/>
      <c r="ALP227" s="54"/>
      <c r="ALQ227" s="54"/>
      <c r="ALR227" s="54"/>
      <c r="ALS227" s="54"/>
      <c r="ALT227" s="54"/>
      <c r="ALU227" s="54"/>
      <c r="ALV227" s="54"/>
      <c r="ALW227" s="54"/>
      <c r="ALX227" s="54"/>
      <c r="ALY227" s="54"/>
      <c r="ALZ227" s="54"/>
      <c r="AMA227" s="54"/>
      <c r="AMB227" s="54"/>
      <c r="AMC227" s="54"/>
      <c r="AMD227" s="54"/>
      <c r="AME227" s="54"/>
      <c r="AMF227" s="54"/>
      <c r="AMG227" s="54"/>
      <c r="AMH227" s="54"/>
      <c r="AMI227" s="54"/>
      <c r="AMJ227" s="54"/>
      <c r="AMK227" s="54"/>
      <c r="AML227" s="54"/>
      <c r="AMM227" s="54"/>
      <c r="AMN227" s="54"/>
      <c r="AMO227" s="54"/>
      <c r="AMP227" s="54"/>
      <c r="AMQ227" s="54"/>
      <c r="AMR227" s="54"/>
      <c r="AMS227" s="54"/>
      <c r="AMT227" s="54"/>
      <c r="AMU227" s="54"/>
      <c r="AMV227" s="54"/>
      <c r="AMW227" s="54"/>
      <c r="AMX227" s="54"/>
      <c r="AMY227" s="54"/>
      <c r="AMZ227" s="54"/>
      <c r="ANA227" s="54"/>
      <c r="ANB227" s="54"/>
      <c r="ANC227" s="54"/>
      <c r="AND227" s="54"/>
      <c r="ANE227" s="54"/>
      <c r="ANF227" s="54"/>
      <c r="ANG227" s="54"/>
      <c r="ANH227" s="54"/>
      <c r="ANI227" s="54"/>
      <c r="ANJ227" s="54"/>
      <c r="ANK227" s="54"/>
      <c r="ANL227" s="54"/>
      <c r="ANM227" s="54"/>
      <c r="ANN227" s="54"/>
      <c r="ANO227" s="54"/>
      <c r="ANP227" s="54"/>
      <c r="ANQ227" s="54"/>
      <c r="ANR227" s="54"/>
      <c r="ANS227" s="54"/>
      <c r="ANT227" s="54"/>
      <c r="ANU227" s="54"/>
      <c r="ANV227" s="54"/>
      <c r="ANW227" s="54"/>
      <c r="ANX227" s="54"/>
      <c r="ANY227" s="54"/>
      <c r="ANZ227" s="54"/>
      <c r="AOA227" s="54"/>
      <c r="AOB227" s="54"/>
      <c r="AOC227" s="54"/>
      <c r="AOD227" s="54"/>
      <c r="AOE227" s="54"/>
      <c r="AOF227" s="54"/>
      <c r="AOG227" s="54"/>
      <c r="AOH227" s="54"/>
      <c r="AOI227" s="54"/>
      <c r="AOJ227" s="54"/>
      <c r="AOK227" s="54"/>
      <c r="AOL227" s="54"/>
      <c r="AOM227" s="54"/>
      <c r="AON227" s="54"/>
      <c r="AOO227" s="54"/>
      <c r="AOP227" s="54"/>
      <c r="AOQ227" s="54"/>
      <c r="AOR227" s="54"/>
      <c r="AOS227" s="54"/>
      <c r="AOT227" s="54"/>
      <c r="AOU227" s="54"/>
      <c r="AOV227" s="54"/>
      <c r="AOW227" s="54"/>
      <c r="AOX227" s="54"/>
      <c r="AOY227" s="54"/>
      <c r="AOZ227" s="54"/>
      <c r="APA227" s="54"/>
      <c r="APB227" s="54"/>
      <c r="APC227" s="54"/>
      <c r="APD227" s="54"/>
      <c r="APE227" s="54"/>
      <c r="APF227" s="54"/>
      <c r="APG227" s="54"/>
      <c r="APH227" s="54"/>
      <c r="API227" s="54"/>
      <c r="APJ227" s="54"/>
      <c r="APK227" s="54"/>
      <c r="APL227" s="54"/>
      <c r="APM227" s="54"/>
      <c r="APN227" s="54"/>
      <c r="APO227" s="54"/>
      <c r="APP227" s="54"/>
      <c r="APQ227" s="54"/>
      <c r="APR227" s="54"/>
      <c r="APS227" s="54"/>
      <c r="APT227" s="54"/>
      <c r="APU227" s="54"/>
      <c r="APV227" s="54"/>
      <c r="APW227" s="54"/>
      <c r="APX227" s="54"/>
      <c r="APY227" s="54"/>
      <c r="APZ227" s="54"/>
      <c r="AQA227" s="54"/>
      <c r="AQB227" s="54"/>
      <c r="AQC227" s="54"/>
      <c r="AQD227" s="54"/>
      <c r="AQE227" s="54"/>
      <c r="AQF227" s="54"/>
      <c r="AQG227" s="54"/>
      <c r="AQH227" s="54"/>
      <c r="AQI227" s="54"/>
      <c r="AQJ227" s="54"/>
      <c r="AQK227" s="54"/>
      <c r="AQL227" s="54"/>
      <c r="AQM227" s="54"/>
      <c r="AQN227" s="54"/>
      <c r="AQO227" s="54"/>
      <c r="AQP227" s="54"/>
      <c r="AQQ227" s="54"/>
      <c r="AQR227" s="54"/>
      <c r="AQS227" s="54"/>
      <c r="AQT227" s="54"/>
      <c r="AQU227" s="54"/>
      <c r="AQV227" s="54"/>
      <c r="AQW227" s="54"/>
      <c r="AQX227" s="54"/>
      <c r="AQY227" s="54"/>
      <c r="AQZ227" s="54"/>
      <c r="ARA227" s="54"/>
      <c r="ARB227" s="54"/>
      <c r="ARC227" s="54"/>
      <c r="ARD227" s="54"/>
      <c r="ARE227" s="54"/>
      <c r="ARF227" s="54"/>
      <c r="ARG227" s="54"/>
      <c r="ARH227" s="54"/>
      <c r="ARI227" s="54"/>
      <c r="ARJ227" s="54"/>
      <c r="ARK227" s="54"/>
      <c r="ARL227" s="54"/>
      <c r="ARM227" s="54"/>
      <c r="ARN227" s="54"/>
      <c r="ARO227" s="54"/>
      <c r="ARP227" s="54"/>
      <c r="ARQ227" s="54"/>
      <c r="ARR227" s="54"/>
      <c r="ARS227" s="54"/>
      <c r="ART227" s="54"/>
      <c r="ARU227" s="54"/>
      <c r="ARV227" s="54"/>
      <c r="ARW227" s="54"/>
      <c r="ARX227" s="54"/>
      <c r="ARY227" s="54"/>
      <c r="ARZ227" s="54"/>
      <c r="ASA227" s="54"/>
      <c r="ASB227" s="54"/>
      <c r="ASC227" s="54"/>
      <c r="ASD227" s="54"/>
      <c r="ASE227" s="54"/>
      <c r="ASF227" s="54"/>
      <c r="ASG227" s="54"/>
      <c r="ASH227" s="54"/>
      <c r="ASI227" s="54"/>
      <c r="ASJ227" s="54"/>
      <c r="ASK227" s="54"/>
      <c r="ASL227" s="54"/>
      <c r="ASM227" s="54"/>
      <c r="ASN227" s="54"/>
      <c r="ASO227" s="54"/>
      <c r="ASP227" s="54"/>
      <c r="ASQ227" s="54"/>
      <c r="ASR227" s="54"/>
      <c r="ASS227" s="54"/>
      <c r="AST227" s="54"/>
      <c r="ASU227" s="54"/>
      <c r="ASV227" s="54"/>
      <c r="ASW227" s="54"/>
      <c r="ASX227" s="54"/>
      <c r="ASY227" s="54"/>
      <c r="ASZ227" s="54"/>
      <c r="ATA227" s="54"/>
      <c r="ATB227" s="54"/>
      <c r="ATC227" s="54"/>
      <c r="ATD227" s="54"/>
      <c r="ATE227" s="54"/>
      <c r="ATF227" s="54"/>
      <c r="ATG227" s="54"/>
      <c r="ATH227" s="54"/>
      <c r="ATI227" s="54"/>
      <c r="ATJ227" s="54"/>
      <c r="ATK227" s="54"/>
      <c r="ATL227" s="54"/>
      <c r="ATM227" s="54"/>
      <c r="ATN227" s="54"/>
      <c r="ATO227" s="54"/>
      <c r="ATP227" s="54"/>
      <c r="ATQ227" s="54"/>
      <c r="ATR227" s="54"/>
      <c r="ATS227" s="54"/>
      <c r="ATT227" s="54"/>
      <c r="ATU227" s="54"/>
      <c r="ATV227" s="54"/>
      <c r="ATW227" s="54"/>
      <c r="ATX227" s="54"/>
      <c r="ATY227" s="54"/>
      <c r="ATZ227" s="54"/>
      <c r="AUA227" s="54"/>
      <c r="AUB227" s="54"/>
      <c r="AUC227" s="54"/>
      <c r="AUD227" s="54"/>
      <c r="AUE227" s="54"/>
      <c r="AUF227" s="54"/>
      <c r="AUG227" s="54"/>
      <c r="AUH227" s="54"/>
      <c r="AUI227" s="54"/>
      <c r="AUJ227" s="54"/>
      <c r="AUK227" s="54"/>
      <c r="AUL227" s="54"/>
      <c r="AUM227" s="54"/>
      <c r="AUN227" s="54"/>
      <c r="AUO227" s="54"/>
      <c r="AUP227" s="54"/>
      <c r="AUQ227" s="54"/>
      <c r="AUR227" s="54"/>
      <c r="AUS227" s="54"/>
      <c r="AUT227" s="54"/>
      <c r="AUU227" s="54"/>
      <c r="AUV227" s="54"/>
      <c r="AUW227" s="54"/>
      <c r="AUX227" s="54"/>
      <c r="AUY227" s="54"/>
      <c r="AUZ227" s="54"/>
      <c r="AVA227" s="54"/>
      <c r="AVB227" s="54"/>
      <c r="AVC227" s="54"/>
      <c r="AVD227" s="54"/>
      <c r="AVE227" s="54"/>
      <c r="AVF227" s="54"/>
      <c r="AVG227" s="54"/>
      <c r="AVH227" s="54"/>
      <c r="AVI227" s="54"/>
      <c r="AVJ227" s="54"/>
      <c r="AVK227" s="54"/>
      <c r="AVL227" s="54"/>
      <c r="AVM227" s="54"/>
      <c r="AVN227" s="54"/>
      <c r="AVO227" s="54"/>
      <c r="AVP227" s="54"/>
      <c r="AVQ227" s="54"/>
      <c r="AVR227" s="54"/>
      <c r="AVS227" s="54"/>
      <c r="AVT227" s="54"/>
      <c r="AVU227" s="54"/>
      <c r="AVV227" s="54"/>
      <c r="AVW227" s="54"/>
      <c r="AVX227" s="54"/>
      <c r="AVY227" s="54"/>
      <c r="AVZ227" s="54"/>
      <c r="AWA227" s="54"/>
      <c r="AWB227" s="54"/>
      <c r="AWC227" s="54"/>
      <c r="AWD227" s="54"/>
      <c r="AWE227" s="54"/>
      <c r="AWF227" s="54"/>
      <c r="AWG227" s="54"/>
      <c r="AWH227" s="54"/>
      <c r="AWI227" s="54"/>
      <c r="AWJ227" s="54"/>
      <c r="AWK227" s="54"/>
      <c r="AWL227" s="54"/>
      <c r="AWM227" s="54"/>
      <c r="AWN227" s="54"/>
      <c r="AWO227" s="54"/>
      <c r="AWP227" s="54"/>
      <c r="AWQ227" s="54"/>
      <c r="AWR227" s="54"/>
      <c r="AWS227" s="54"/>
      <c r="AWT227" s="54"/>
      <c r="AWU227" s="54"/>
      <c r="AWV227" s="54"/>
      <c r="AWW227" s="54"/>
      <c r="AWX227" s="54"/>
      <c r="AWY227" s="54"/>
      <c r="AWZ227" s="54"/>
      <c r="AXA227" s="54"/>
      <c r="AXB227" s="54"/>
      <c r="AXC227" s="54"/>
      <c r="AXD227" s="54"/>
      <c r="AXE227" s="54"/>
      <c r="AXF227" s="54"/>
      <c r="AXG227" s="54"/>
      <c r="AXH227" s="54"/>
      <c r="AXI227" s="54"/>
      <c r="AXJ227" s="54"/>
      <c r="AXK227" s="54"/>
      <c r="AXL227" s="54"/>
      <c r="AXM227" s="54"/>
      <c r="AXN227" s="54"/>
      <c r="AXO227" s="54"/>
      <c r="AXP227" s="54"/>
      <c r="AXQ227" s="54"/>
      <c r="AXR227" s="54"/>
      <c r="AXS227" s="54"/>
      <c r="AXT227" s="54"/>
      <c r="AXU227" s="54"/>
      <c r="AXV227" s="54"/>
      <c r="AXW227" s="54"/>
      <c r="AXX227" s="54"/>
      <c r="AXY227" s="54"/>
      <c r="AXZ227" s="54"/>
      <c r="AYA227" s="54"/>
      <c r="AYB227" s="54"/>
      <c r="AYC227" s="54"/>
      <c r="AYD227" s="54"/>
      <c r="AYE227" s="54"/>
      <c r="AYF227" s="54"/>
      <c r="AYG227" s="54"/>
      <c r="AYH227" s="54"/>
      <c r="AYI227" s="54"/>
      <c r="AYJ227" s="54"/>
      <c r="AYK227" s="54"/>
      <c r="AYL227" s="54"/>
      <c r="AYM227" s="54"/>
      <c r="AYN227" s="54"/>
      <c r="AYO227" s="54"/>
      <c r="AYP227" s="54"/>
      <c r="AYQ227" s="54"/>
      <c r="AYR227" s="54"/>
      <c r="AYS227" s="54"/>
      <c r="AYT227" s="54"/>
      <c r="AYU227" s="54"/>
      <c r="AYV227" s="54"/>
      <c r="AYW227" s="54"/>
      <c r="AYX227" s="54"/>
      <c r="AYY227" s="54"/>
      <c r="AYZ227" s="54"/>
      <c r="AZA227" s="54"/>
      <c r="AZB227" s="54"/>
      <c r="AZC227" s="54"/>
      <c r="AZD227" s="54"/>
      <c r="AZE227" s="54"/>
      <c r="AZF227" s="54"/>
      <c r="AZG227" s="54"/>
      <c r="AZH227" s="54"/>
      <c r="AZI227" s="54"/>
      <c r="AZJ227" s="54"/>
      <c r="AZK227" s="54"/>
      <c r="AZL227" s="54"/>
      <c r="AZM227" s="54"/>
      <c r="AZN227" s="54"/>
      <c r="AZO227" s="54"/>
      <c r="AZP227" s="54"/>
      <c r="AZQ227" s="54"/>
      <c r="AZR227" s="54"/>
      <c r="AZS227" s="54"/>
      <c r="AZT227" s="54"/>
      <c r="AZU227" s="54"/>
      <c r="AZV227" s="54"/>
      <c r="AZW227" s="54"/>
      <c r="AZX227" s="54"/>
      <c r="AZY227" s="54"/>
      <c r="AZZ227" s="54"/>
      <c r="BAA227" s="54"/>
      <c r="BAB227" s="54"/>
      <c r="BAC227" s="54"/>
      <c r="BAD227" s="54"/>
      <c r="BAE227" s="54"/>
      <c r="BAF227" s="54"/>
      <c r="BAG227" s="54"/>
      <c r="BAH227" s="54"/>
      <c r="BAI227" s="54"/>
      <c r="BAJ227" s="54"/>
      <c r="BAK227" s="54"/>
      <c r="BAL227" s="54"/>
      <c r="BAM227" s="54"/>
      <c r="BAN227" s="54"/>
      <c r="BAO227" s="54"/>
      <c r="BAP227" s="54"/>
      <c r="BAQ227" s="54"/>
      <c r="BAR227" s="54"/>
      <c r="BAS227" s="54"/>
      <c r="BAT227" s="54"/>
      <c r="BAU227" s="54"/>
      <c r="BAV227" s="54"/>
      <c r="BAW227" s="54"/>
      <c r="BAX227" s="54"/>
      <c r="BAY227" s="54"/>
      <c r="BAZ227" s="54"/>
      <c r="BBA227" s="54"/>
      <c r="BBB227" s="54"/>
      <c r="BBC227" s="54"/>
      <c r="BBD227" s="54"/>
      <c r="BBE227" s="54"/>
      <c r="BBF227" s="54"/>
      <c r="BBG227" s="54"/>
      <c r="BBH227" s="54"/>
      <c r="BBI227" s="54"/>
      <c r="BBJ227" s="54"/>
      <c r="BBK227" s="54"/>
      <c r="BBL227" s="54"/>
      <c r="BBM227" s="54"/>
      <c r="BBN227" s="54"/>
      <c r="BBO227" s="54"/>
      <c r="BBP227" s="54"/>
      <c r="BBQ227" s="54"/>
      <c r="BBR227" s="54"/>
      <c r="BBS227" s="54"/>
      <c r="BBT227" s="54"/>
      <c r="BBU227" s="54"/>
      <c r="BBV227" s="54"/>
      <c r="BBW227" s="54"/>
      <c r="BBX227" s="54"/>
      <c r="BBY227" s="54"/>
      <c r="BBZ227" s="54"/>
      <c r="BCA227" s="54"/>
      <c r="BCB227" s="54"/>
      <c r="BCC227" s="54"/>
      <c r="BCD227" s="54"/>
      <c r="BCE227" s="54"/>
      <c r="BCF227" s="54"/>
      <c r="BCG227" s="54"/>
      <c r="BCH227" s="54"/>
      <c r="BCI227" s="54"/>
      <c r="BCJ227" s="54"/>
      <c r="BCK227" s="54"/>
      <c r="BCL227" s="54"/>
      <c r="BCM227" s="54"/>
      <c r="BCN227" s="54"/>
      <c r="BCO227" s="54"/>
      <c r="BCP227" s="54"/>
      <c r="BCQ227" s="54"/>
      <c r="BCR227" s="54"/>
      <c r="BCS227" s="54"/>
      <c r="BCT227" s="54"/>
      <c r="BCU227" s="54"/>
      <c r="BCV227" s="54"/>
      <c r="BCW227" s="54"/>
      <c r="BCX227" s="54"/>
      <c r="BCY227" s="54"/>
      <c r="BCZ227" s="54"/>
      <c r="BDA227" s="54"/>
      <c r="BDB227" s="54"/>
      <c r="BDC227" s="54"/>
      <c r="BDD227" s="54"/>
      <c r="BDE227" s="54"/>
      <c r="BDF227" s="54"/>
      <c r="BDG227" s="54"/>
      <c r="BDH227" s="54"/>
      <c r="BDI227" s="54"/>
      <c r="BDJ227" s="54"/>
      <c r="BDK227" s="54"/>
      <c r="BDL227" s="54"/>
      <c r="BDM227" s="54"/>
      <c r="BDN227" s="54"/>
      <c r="BDO227" s="54"/>
      <c r="BDP227" s="54"/>
      <c r="BDQ227" s="54"/>
      <c r="BDR227" s="54"/>
      <c r="BDS227" s="54"/>
      <c r="BDT227" s="54"/>
      <c r="BDU227" s="54"/>
      <c r="BDV227" s="54"/>
      <c r="BDW227" s="54"/>
      <c r="BDX227" s="54"/>
      <c r="BDY227" s="54"/>
      <c r="BDZ227" s="54"/>
      <c r="BEA227" s="54"/>
      <c r="BEB227" s="54"/>
      <c r="BEC227" s="54"/>
      <c r="BED227" s="54"/>
      <c r="BEE227" s="54"/>
      <c r="BEF227" s="54"/>
      <c r="BEG227" s="54"/>
      <c r="BEH227" s="54"/>
      <c r="BEI227" s="54"/>
      <c r="BEJ227" s="54"/>
      <c r="BEK227" s="54"/>
      <c r="BEL227" s="54"/>
      <c r="BEM227" s="54"/>
      <c r="BEN227" s="54"/>
      <c r="BEO227" s="54"/>
      <c r="BEP227" s="54"/>
      <c r="BEQ227" s="54"/>
      <c r="BER227" s="54"/>
      <c r="BES227" s="54"/>
      <c r="BET227" s="54"/>
      <c r="BEU227" s="54"/>
      <c r="BEV227" s="54"/>
      <c r="BEW227" s="54"/>
      <c r="BEX227" s="54"/>
      <c r="BEY227" s="54"/>
      <c r="BEZ227" s="54"/>
      <c r="BFA227" s="54"/>
      <c r="BFB227" s="54"/>
      <c r="BFC227" s="54"/>
      <c r="BFD227" s="54"/>
      <c r="BFE227" s="54"/>
      <c r="BFF227" s="54"/>
      <c r="BFG227" s="54"/>
      <c r="BFH227" s="54"/>
      <c r="BFI227" s="54"/>
      <c r="BFJ227" s="54"/>
      <c r="BFK227" s="54"/>
      <c r="BFL227" s="54"/>
      <c r="BFM227" s="54"/>
      <c r="BFN227" s="54"/>
      <c r="BFO227" s="54"/>
      <c r="BFP227" s="54"/>
      <c r="BFQ227" s="54"/>
      <c r="BFR227" s="54"/>
      <c r="BFS227" s="54"/>
      <c r="BFT227" s="54"/>
      <c r="BFU227" s="54"/>
      <c r="BFV227" s="54"/>
      <c r="BFW227" s="54"/>
      <c r="BFX227" s="54"/>
      <c r="BFY227" s="54"/>
      <c r="BFZ227" s="54"/>
      <c r="BGA227" s="54"/>
      <c r="BGB227" s="54"/>
      <c r="BGC227" s="54"/>
      <c r="BGD227" s="54"/>
      <c r="BGE227" s="54"/>
      <c r="BGF227" s="54"/>
      <c r="BGG227" s="54"/>
      <c r="BGH227" s="54"/>
      <c r="BGI227" s="54"/>
      <c r="BGJ227" s="54"/>
      <c r="BGK227" s="54"/>
      <c r="BGL227" s="54"/>
      <c r="BGM227" s="54"/>
      <c r="BGN227" s="54"/>
      <c r="BGO227" s="54"/>
      <c r="BGP227" s="54"/>
      <c r="BGQ227" s="54"/>
      <c r="BGR227" s="54"/>
      <c r="BGS227" s="54"/>
      <c r="BGT227" s="54"/>
      <c r="BGU227" s="54"/>
      <c r="BGV227" s="54"/>
      <c r="BGW227" s="54"/>
      <c r="BGX227" s="54"/>
      <c r="BGY227" s="54"/>
      <c r="BGZ227" s="54"/>
      <c r="BHA227" s="54"/>
      <c r="BHB227" s="54"/>
      <c r="BHC227" s="54"/>
      <c r="BHD227" s="54"/>
      <c r="BHE227" s="54"/>
      <c r="BHF227" s="54"/>
      <c r="BHG227" s="54"/>
      <c r="BHH227" s="54"/>
      <c r="BHI227" s="54"/>
      <c r="BHJ227" s="54"/>
      <c r="BHK227" s="54"/>
      <c r="BHL227" s="54"/>
      <c r="BHM227" s="54"/>
      <c r="BHN227" s="54"/>
      <c r="BHO227" s="54"/>
      <c r="BHP227" s="54"/>
      <c r="BHQ227" s="54"/>
      <c r="BHR227" s="54"/>
      <c r="BHS227" s="54"/>
      <c r="BHT227" s="54"/>
      <c r="BHU227" s="54"/>
      <c r="BHV227" s="54"/>
      <c r="BHW227" s="54"/>
      <c r="BHX227" s="54"/>
      <c r="BHY227" s="54"/>
      <c r="BHZ227" s="54"/>
      <c r="BIA227" s="54"/>
      <c r="BIB227" s="54"/>
      <c r="BIC227" s="54"/>
      <c r="BID227" s="54"/>
      <c r="BIE227" s="54"/>
      <c r="BIF227" s="54"/>
      <c r="BIG227" s="54"/>
      <c r="BIH227" s="54"/>
      <c r="BII227" s="54"/>
      <c r="BIJ227" s="54"/>
      <c r="BIK227" s="54"/>
      <c r="BIL227" s="54"/>
      <c r="BIM227" s="54"/>
      <c r="BIN227" s="54"/>
      <c r="BIO227" s="54"/>
      <c r="BIP227" s="54"/>
      <c r="BIQ227" s="54"/>
      <c r="BIR227" s="54"/>
      <c r="BIS227" s="54"/>
      <c r="BIT227" s="54"/>
      <c r="BIU227" s="54"/>
      <c r="BIV227" s="54"/>
      <c r="BIW227" s="54"/>
      <c r="BIX227" s="54"/>
      <c r="BIY227" s="54"/>
      <c r="BIZ227" s="54"/>
      <c r="BJA227" s="54"/>
      <c r="BJB227" s="54"/>
      <c r="BJC227" s="54"/>
      <c r="BJD227" s="54"/>
      <c r="BJE227" s="54"/>
      <c r="BJF227" s="54"/>
      <c r="BJG227" s="54"/>
      <c r="BJH227" s="54"/>
      <c r="BJI227" s="54"/>
      <c r="BJJ227" s="54"/>
      <c r="BJK227" s="54"/>
      <c r="BJL227" s="54"/>
      <c r="BJM227" s="54"/>
      <c r="BJN227" s="54"/>
      <c r="BJO227" s="54"/>
      <c r="BJP227" s="54"/>
      <c r="BJQ227" s="54"/>
      <c r="BJR227" s="54"/>
      <c r="BJS227" s="54"/>
      <c r="BJT227" s="54"/>
      <c r="BJU227" s="54"/>
      <c r="BJV227" s="54"/>
      <c r="BJW227" s="54"/>
      <c r="BJX227" s="54"/>
      <c r="BJY227" s="54"/>
      <c r="BJZ227" s="54"/>
      <c r="BKA227" s="54"/>
      <c r="BKB227" s="54"/>
      <c r="BKC227" s="54"/>
      <c r="BKD227" s="54"/>
      <c r="BKE227" s="54"/>
      <c r="BKF227" s="54"/>
      <c r="BKG227" s="54"/>
      <c r="BKH227" s="54"/>
      <c r="BKI227" s="54"/>
      <c r="BKJ227" s="54"/>
      <c r="BKK227" s="54"/>
      <c r="BKL227" s="54"/>
      <c r="BKM227" s="54"/>
      <c r="BKN227" s="54"/>
      <c r="BKO227" s="54"/>
      <c r="BKP227" s="54"/>
      <c r="BKQ227" s="54"/>
      <c r="BKR227" s="54"/>
      <c r="BKS227" s="54"/>
      <c r="BKT227" s="54"/>
      <c r="BKU227" s="54"/>
      <c r="BKV227" s="54"/>
      <c r="BKW227" s="54"/>
      <c r="BKX227" s="54"/>
      <c r="BKY227" s="54"/>
      <c r="BKZ227" s="54"/>
      <c r="BLA227" s="54"/>
      <c r="BLB227" s="54"/>
      <c r="BLC227" s="54"/>
      <c r="BLD227" s="54"/>
      <c r="BLE227" s="54"/>
      <c r="BLF227" s="54"/>
      <c r="BLG227" s="54"/>
      <c r="BLH227" s="54"/>
      <c r="BLI227" s="54"/>
      <c r="BLJ227" s="54"/>
      <c r="BLK227" s="54"/>
      <c r="BLL227" s="54"/>
      <c r="BLM227" s="54"/>
      <c r="BLN227" s="54"/>
      <c r="BLO227" s="54"/>
      <c r="BLP227" s="54"/>
      <c r="BLQ227" s="54"/>
      <c r="BLR227" s="54"/>
      <c r="BLS227" s="54"/>
      <c r="BLT227" s="54"/>
      <c r="BLU227" s="54"/>
      <c r="BLV227" s="54"/>
      <c r="BLW227" s="54"/>
      <c r="BLX227" s="54"/>
      <c r="BLY227" s="54"/>
      <c r="BLZ227" s="54"/>
      <c r="BMA227" s="54"/>
      <c r="BMB227" s="54"/>
      <c r="BMC227" s="54"/>
      <c r="BMD227" s="54"/>
      <c r="BME227" s="54"/>
      <c r="BMF227" s="54"/>
      <c r="BMG227" s="54"/>
      <c r="BMH227" s="54"/>
      <c r="BMI227" s="54"/>
      <c r="BMJ227" s="54"/>
      <c r="BMK227" s="54"/>
      <c r="BML227" s="54"/>
      <c r="BMM227" s="54"/>
      <c r="BMN227" s="54"/>
      <c r="BMO227" s="54"/>
      <c r="BMP227" s="54"/>
      <c r="BMQ227" s="54"/>
      <c r="BMR227" s="54"/>
      <c r="BMS227" s="54"/>
      <c r="BMT227" s="54"/>
      <c r="BMU227" s="54"/>
      <c r="BMV227" s="54"/>
      <c r="BMW227" s="54"/>
      <c r="BMX227" s="54"/>
      <c r="BMY227" s="54"/>
      <c r="BMZ227" s="54"/>
      <c r="BNA227" s="54"/>
      <c r="BNB227" s="54"/>
      <c r="BNC227" s="54"/>
      <c r="BND227" s="54"/>
      <c r="BNE227" s="54"/>
      <c r="BNF227" s="54"/>
      <c r="BNG227" s="54"/>
      <c r="BNH227" s="54"/>
      <c r="BNI227" s="54"/>
      <c r="BNJ227" s="54"/>
      <c r="BNK227" s="54"/>
      <c r="BNL227" s="54"/>
      <c r="BNM227" s="54"/>
      <c r="BNN227" s="54"/>
      <c r="BNO227" s="54"/>
      <c r="BNP227" s="54"/>
      <c r="BNQ227" s="54"/>
      <c r="BNR227" s="54"/>
      <c r="BNS227" s="54"/>
      <c r="BNT227" s="54"/>
      <c r="BNU227" s="54"/>
      <c r="BNV227" s="54"/>
      <c r="BNW227" s="54"/>
      <c r="BNX227" s="54"/>
      <c r="BNY227" s="54"/>
      <c r="BNZ227" s="54"/>
      <c r="BOA227" s="54"/>
      <c r="BOB227" s="54"/>
      <c r="BOC227" s="54"/>
      <c r="BOD227" s="54"/>
      <c r="BOE227" s="54"/>
      <c r="BOF227" s="54"/>
      <c r="BOG227" s="54"/>
      <c r="BOH227" s="54"/>
      <c r="BOI227" s="54"/>
      <c r="BOJ227" s="54"/>
      <c r="BOK227" s="54"/>
      <c r="BOL227" s="54"/>
      <c r="BOM227" s="54"/>
      <c r="BON227" s="54"/>
      <c r="BOO227" s="54"/>
      <c r="BOP227" s="54"/>
      <c r="BOQ227" s="54"/>
      <c r="BOR227" s="54"/>
      <c r="BOS227" s="54"/>
      <c r="BOT227" s="54"/>
      <c r="BOU227" s="54"/>
      <c r="BOV227" s="54"/>
      <c r="BOW227" s="54"/>
      <c r="BOX227" s="54"/>
      <c r="BOY227" s="54"/>
      <c r="BOZ227" s="54"/>
      <c r="BPA227" s="54"/>
      <c r="BPB227" s="54"/>
      <c r="BPC227" s="54"/>
      <c r="BPD227" s="54"/>
      <c r="BPE227" s="54"/>
      <c r="BPF227" s="54"/>
      <c r="BPG227" s="54"/>
      <c r="BPH227" s="54"/>
      <c r="BPI227" s="54"/>
      <c r="BPJ227" s="54"/>
      <c r="BPK227" s="54"/>
      <c r="BPL227" s="54"/>
      <c r="BPM227" s="54"/>
      <c r="BPN227" s="54"/>
      <c r="BPO227" s="54"/>
      <c r="BPP227" s="54"/>
      <c r="BPQ227" s="54"/>
      <c r="BPR227" s="54"/>
      <c r="BPS227" s="54"/>
      <c r="BPT227" s="54"/>
      <c r="BPU227" s="54"/>
      <c r="BPV227" s="54"/>
      <c r="BPW227" s="54"/>
      <c r="BPX227" s="54"/>
      <c r="BPY227" s="54"/>
      <c r="BPZ227" s="54"/>
      <c r="BQA227" s="54"/>
      <c r="BQB227" s="54"/>
      <c r="BQC227" s="54"/>
      <c r="BQD227" s="54"/>
      <c r="BQE227" s="54"/>
      <c r="BQF227" s="54"/>
      <c r="BQG227" s="54"/>
      <c r="BQH227" s="54"/>
      <c r="BQI227" s="54"/>
      <c r="BQJ227" s="54"/>
      <c r="BQK227" s="54"/>
      <c r="BQL227" s="54"/>
      <c r="BQM227" s="54"/>
      <c r="BQN227" s="54"/>
      <c r="BQO227" s="54"/>
      <c r="BQP227" s="54"/>
      <c r="BQQ227" s="54"/>
      <c r="BQR227" s="54"/>
      <c r="BQS227" s="54"/>
      <c r="BQT227" s="54"/>
      <c r="BQU227" s="54"/>
      <c r="BQV227" s="54"/>
      <c r="BQW227" s="54"/>
      <c r="BQX227" s="54"/>
      <c r="BQY227" s="54"/>
      <c r="BQZ227" s="54"/>
      <c r="BRA227" s="54"/>
      <c r="BRB227" s="54"/>
      <c r="BRC227" s="54"/>
      <c r="BRD227" s="54"/>
      <c r="BRE227" s="54"/>
      <c r="BRF227" s="54"/>
      <c r="BRG227" s="54"/>
      <c r="BRH227" s="54"/>
      <c r="BRI227" s="54"/>
      <c r="BRJ227" s="54"/>
      <c r="BRK227" s="54"/>
      <c r="BRL227" s="54"/>
      <c r="BRM227" s="54"/>
      <c r="BRN227" s="54"/>
      <c r="BRO227" s="54"/>
      <c r="BRP227" s="54"/>
      <c r="BRQ227" s="54"/>
      <c r="BRR227" s="54"/>
      <c r="BRS227" s="54"/>
      <c r="BRT227" s="54"/>
      <c r="BRU227" s="54"/>
      <c r="BRV227" s="54"/>
      <c r="BRW227" s="54"/>
      <c r="BRX227" s="54"/>
      <c r="BRY227" s="54"/>
      <c r="BRZ227" s="54"/>
      <c r="BSA227" s="54"/>
      <c r="BSB227" s="54"/>
      <c r="BSC227" s="54"/>
      <c r="BSD227" s="54"/>
      <c r="BSE227" s="54"/>
      <c r="BSF227" s="54"/>
      <c r="BSG227" s="54"/>
      <c r="BSH227" s="54"/>
      <c r="BSI227" s="54"/>
      <c r="BSJ227" s="54"/>
      <c r="BSK227" s="54"/>
      <c r="BSL227" s="54"/>
      <c r="BSM227" s="54"/>
      <c r="BSN227" s="54"/>
      <c r="BSO227" s="54"/>
      <c r="BSP227" s="54"/>
      <c r="BSQ227" s="54"/>
      <c r="BSR227" s="54"/>
      <c r="BSS227" s="54"/>
      <c r="BST227" s="54"/>
      <c r="BSU227" s="54"/>
      <c r="BSV227" s="54"/>
      <c r="BSW227" s="54"/>
      <c r="BSX227" s="54"/>
      <c r="BSY227" s="54"/>
      <c r="BSZ227" s="54"/>
      <c r="BTA227" s="54"/>
      <c r="BTB227" s="54"/>
      <c r="BTC227" s="54"/>
      <c r="BTD227" s="54"/>
      <c r="BTE227" s="54"/>
      <c r="BTF227" s="54"/>
      <c r="BTG227" s="54"/>
      <c r="BTH227" s="54"/>
      <c r="BTI227" s="54"/>
      <c r="BTJ227" s="54"/>
      <c r="BTK227" s="54"/>
      <c r="BTL227" s="54"/>
      <c r="BTM227" s="54"/>
      <c r="BTN227" s="54"/>
      <c r="BTO227" s="54"/>
      <c r="BTP227" s="54"/>
      <c r="BTQ227" s="54"/>
      <c r="BTR227" s="54"/>
      <c r="BTS227" s="54"/>
      <c r="BTT227" s="54"/>
      <c r="BTU227" s="54"/>
      <c r="BTV227" s="54"/>
      <c r="BTW227" s="54"/>
      <c r="BTX227" s="54"/>
      <c r="BTY227" s="54"/>
      <c r="BTZ227" s="54"/>
      <c r="BUA227" s="54"/>
      <c r="BUB227" s="54"/>
      <c r="BUC227" s="54"/>
      <c r="BUD227" s="54"/>
      <c r="BUE227" s="54"/>
      <c r="BUF227" s="54"/>
      <c r="BUG227" s="54"/>
      <c r="BUH227" s="54"/>
      <c r="BUI227" s="54"/>
      <c r="BUJ227" s="54"/>
      <c r="BUK227" s="54"/>
      <c r="BUL227" s="54"/>
      <c r="BUM227" s="54"/>
      <c r="BUN227" s="54"/>
      <c r="BUO227" s="54"/>
      <c r="BUP227" s="54"/>
      <c r="BUQ227" s="54"/>
      <c r="BUR227" s="54"/>
      <c r="BUS227" s="54"/>
      <c r="BUT227" s="54"/>
      <c r="BUU227" s="54"/>
      <c r="BUV227" s="54"/>
      <c r="BUW227" s="54"/>
      <c r="BUX227" s="54"/>
      <c r="BUY227" s="54"/>
      <c r="BUZ227" s="54"/>
      <c r="BVA227" s="54"/>
      <c r="BVB227" s="54"/>
      <c r="BVC227" s="54"/>
      <c r="BVD227" s="54"/>
      <c r="BVE227" s="54"/>
      <c r="BVF227" s="54"/>
      <c r="BVG227" s="54"/>
      <c r="BVH227" s="54"/>
      <c r="BVI227" s="54"/>
      <c r="BVJ227" s="54"/>
      <c r="BVK227" s="54"/>
      <c r="BVL227" s="54"/>
      <c r="BVM227" s="54"/>
      <c r="BVN227" s="54"/>
      <c r="BVO227" s="54"/>
      <c r="BVP227" s="54"/>
      <c r="BVQ227" s="54"/>
      <c r="BVR227" s="54"/>
      <c r="BVS227" s="54"/>
      <c r="BVT227" s="54"/>
      <c r="BVU227" s="54"/>
      <c r="BVV227" s="54"/>
      <c r="BVW227" s="54"/>
      <c r="BVX227" s="54"/>
      <c r="BVY227" s="54"/>
      <c r="BVZ227" s="54"/>
      <c r="BWA227" s="54"/>
      <c r="BWB227" s="54"/>
      <c r="BWC227" s="54"/>
      <c r="BWD227" s="54"/>
      <c r="BWE227" s="54"/>
      <c r="BWF227" s="54"/>
      <c r="BWG227" s="54"/>
      <c r="BWH227" s="54"/>
      <c r="BWI227" s="54"/>
      <c r="BWJ227" s="54"/>
      <c r="BWK227" s="54"/>
      <c r="BWL227" s="54"/>
      <c r="BWM227" s="54"/>
      <c r="BWN227" s="54"/>
      <c r="BWO227" s="54"/>
      <c r="BWP227" s="54"/>
      <c r="BWQ227" s="54"/>
      <c r="BWR227" s="54"/>
      <c r="BWS227" s="54"/>
      <c r="BWT227" s="54"/>
      <c r="BWU227" s="54"/>
      <c r="BWV227" s="54"/>
      <c r="BWW227" s="54"/>
      <c r="BWX227" s="54"/>
      <c r="BWY227" s="54"/>
      <c r="BWZ227" s="54"/>
      <c r="BXA227" s="54"/>
      <c r="BXB227" s="54"/>
      <c r="BXC227" s="54"/>
      <c r="BXD227" s="54"/>
      <c r="BXE227" s="54"/>
      <c r="BXF227" s="54"/>
      <c r="BXG227" s="54"/>
      <c r="BXH227" s="54"/>
      <c r="BXI227" s="54"/>
      <c r="BXJ227" s="54"/>
      <c r="BXK227" s="54"/>
      <c r="BXL227" s="54"/>
      <c r="BXM227" s="54"/>
      <c r="BXN227" s="54"/>
      <c r="BXO227" s="54"/>
      <c r="BXP227" s="54"/>
      <c r="BXQ227" s="54"/>
      <c r="BXR227" s="54"/>
      <c r="BXS227" s="54"/>
      <c r="BXT227" s="54"/>
      <c r="BXU227" s="54"/>
      <c r="BXV227" s="54"/>
      <c r="BXW227" s="54"/>
      <c r="BXX227" s="54"/>
      <c r="BXY227" s="54"/>
      <c r="BXZ227" s="54"/>
      <c r="BYA227" s="54"/>
      <c r="BYB227" s="54"/>
      <c r="BYC227" s="54"/>
      <c r="BYD227" s="54"/>
      <c r="BYE227" s="54"/>
      <c r="BYF227" s="54"/>
      <c r="BYG227" s="54"/>
      <c r="BYH227" s="54"/>
      <c r="BYI227" s="54"/>
      <c r="BYJ227" s="54"/>
      <c r="BYK227" s="54"/>
      <c r="BYL227" s="54"/>
      <c r="BYM227" s="54"/>
      <c r="BYN227" s="54"/>
      <c r="BYO227" s="54"/>
      <c r="BYP227" s="54"/>
      <c r="BYQ227" s="54"/>
      <c r="BYR227" s="54"/>
      <c r="BYS227" s="54"/>
      <c r="BYT227" s="54"/>
      <c r="BYU227" s="54"/>
      <c r="BYV227" s="54"/>
      <c r="BYW227" s="54"/>
      <c r="BYX227" s="54"/>
      <c r="BYY227" s="54"/>
      <c r="BYZ227" s="54"/>
      <c r="BZA227" s="54"/>
      <c r="BZB227" s="54"/>
      <c r="BZC227" s="54"/>
      <c r="BZD227" s="54"/>
      <c r="BZE227" s="54"/>
      <c r="BZF227" s="54"/>
      <c r="BZG227" s="54"/>
      <c r="BZH227" s="54"/>
      <c r="BZI227" s="54"/>
      <c r="BZJ227" s="54"/>
      <c r="BZK227" s="54"/>
      <c r="BZL227" s="54"/>
      <c r="BZM227" s="54"/>
      <c r="BZN227" s="54"/>
      <c r="BZO227" s="54"/>
      <c r="BZP227" s="54"/>
      <c r="BZQ227" s="54"/>
      <c r="BZR227" s="54"/>
      <c r="BZS227" s="54"/>
      <c r="BZT227" s="54"/>
      <c r="BZU227" s="54"/>
      <c r="BZV227" s="54"/>
      <c r="BZW227" s="54"/>
      <c r="BZX227" s="54"/>
      <c r="BZY227" s="54"/>
      <c r="BZZ227" s="54"/>
      <c r="CAA227" s="54"/>
      <c r="CAB227" s="54"/>
      <c r="CAC227" s="54"/>
      <c r="CAD227" s="54"/>
      <c r="CAE227" s="54"/>
      <c r="CAF227" s="54"/>
      <c r="CAG227" s="54"/>
      <c r="CAH227" s="54"/>
      <c r="CAI227" s="54"/>
      <c r="CAJ227" s="54"/>
      <c r="CAK227" s="54"/>
      <c r="CAL227" s="54"/>
      <c r="CAM227" s="54"/>
      <c r="CAN227" s="54"/>
      <c r="CAO227" s="54"/>
      <c r="CAP227" s="54"/>
      <c r="CAQ227" s="54"/>
      <c r="CAR227" s="54"/>
      <c r="CAS227" s="54"/>
      <c r="CAT227" s="54"/>
      <c r="CAU227" s="54"/>
      <c r="CAV227" s="54"/>
      <c r="CAW227" s="54"/>
      <c r="CAX227" s="54"/>
      <c r="CAY227" s="54"/>
      <c r="CAZ227" s="54"/>
      <c r="CBA227" s="54"/>
      <c r="CBB227" s="54"/>
      <c r="CBC227" s="54"/>
      <c r="CBD227" s="54"/>
      <c r="CBE227" s="54"/>
      <c r="CBF227" s="54"/>
      <c r="CBG227" s="54"/>
      <c r="CBH227" s="54"/>
      <c r="CBI227" s="54"/>
      <c r="CBJ227" s="54"/>
      <c r="CBK227" s="54"/>
      <c r="CBL227" s="54"/>
      <c r="CBM227" s="54"/>
      <c r="CBN227" s="54"/>
      <c r="CBO227" s="54"/>
      <c r="CBP227" s="54"/>
      <c r="CBQ227" s="54"/>
      <c r="CBR227" s="54"/>
      <c r="CBS227" s="54"/>
      <c r="CBT227" s="54"/>
      <c r="CBU227" s="54"/>
      <c r="CBV227" s="54"/>
      <c r="CBW227" s="54"/>
      <c r="CBX227" s="54"/>
      <c r="CBY227" s="54"/>
      <c r="CBZ227" s="54"/>
      <c r="CCA227" s="54"/>
      <c r="CCB227" s="54"/>
      <c r="CCC227" s="54"/>
      <c r="CCD227" s="54"/>
      <c r="CCE227" s="54"/>
      <c r="CCF227" s="54"/>
      <c r="CCG227" s="54"/>
      <c r="CCH227" s="54"/>
      <c r="CCI227" s="54"/>
      <c r="CCJ227" s="54"/>
      <c r="CCK227" s="54"/>
      <c r="CCL227" s="54"/>
      <c r="CCM227" s="54"/>
      <c r="CCN227" s="54"/>
      <c r="CCO227" s="54"/>
      <c r="CCP227" s="54"/>
      <c r="CCQ227" s="54"/>
      <c r="CCR227" s="54"/>
      <c r="CCS227" s="54"/>
      <c r="CCT227" s="54"/>
      <c r="CCU227" s="54"/>
      <c r="CCV227" s="54"/>
      <c r="CCW227" s="54"/>
      <c r="CCX227" s="54"/>
      <c r="CCY227" s="54"/>
      <c r="CCZ227" s="54"/>
      <c r="CDA227" s="54"/>
      <c r="CDB227" s="54"/>
      <c r="CDC227" s="54"/>
      <c r="CDD227" s="54"/>
      <c r="CDE227" s="54"/>
      <c r="CDF227" s="54"/>
      <c r="CDG227" s="54"/>
      <c r="CDH227" s="54"/>
      <c r="CDI227" s="54"/>
      <c r="CDJ227" s="54"/>
      <c r="CDK227" s="54"/>
      <c r="CDL227" s="54"/>
      <c r="CDM227" s="54"/>
      <c r="CDN227" s="54"/>
      <c r="CDO227" s="54"/>
      <c r="CDP227" s="54"/>
      <c r="CDQ227" s="54"/>
      <c r="CDR227" s="54"/>
      <c r="CDS227" s="54"/>
      <c r="CDT227" s="54"/>
      <c r="CDU227" s="54"/>
      <c r="CDV227" s="54"/>
      <c r="CDW227" s="54"/>
      <c r="CDX227" s="54"/>
      <c r="CDY227" s="54"/>
      <c r="CDZ227" s="54"/>
      <c r="CEA227" s="54"/>
      <c r="CEB227" s="54"/>
      <c r="CEC227" s="54"/>
      <c r="CED227" s="54"/>
      <c r="CEE227" s="54"/>
      <c r="CEF227" s="54"/>
      <c r="CEG227" s="54"/>
      <c r="CEH227" s="54"/>
      <c r="CEI227" s="54"/>
      <c r="CEJ227" s="54"/>
      <c r="CEK227" s="54"/>
      <c r="CEL227" s="54"/>
      <c r="CEM227" s="54"/>
      <c r="CEN227" s="54"/>
      <c r="CEO227" s="54"/>
      <c r="CEP227" s="54"/>
      <c r="CEQ227" s="54"/>
      <c r="CER227" s="54"/>
      <c r="CES227" s="54"/>
      <c r="CET227" s="54"/>
      <c r="CEU227" s="54"/>
      <c r="CEV227" s="54"/>
      <c r="CEW227" s="54"/>
      <c r="CEX227" s="54"/>
      <c r="CEY227" s="54"/>
      <c r="CEZ227" s="54"/>
      <c r="CFA227" s="54"/>
      <c r="CFB227" s="54"/>
      <c r="CFC227" s="54"/>
      <c r="CFD227" s="54"/>
      <c r="CFE227" s="54"/>
      <c r="CFF227" s="54"/>
      <c r="CFG227" s="54"/>
      <c r="CFH227" s="54"/>
      <c r="CFI227" s="54"/>
      <c r="CFJ227" s="54"/>
      <c r="CFK227" s="54"/>
      <c r="CFL227" s="54"/>
      <c r="CFM227" s="54"/>
      <c r="CFN227" s="54"/>
      <c r="CFO227" s="54"/>
      <c r="CFP227" s="54"/>
      <c r="CFQ227" s="54"/>
      <c r="CFR227" s="54"/>
      <c r="CFS227" s="54"/>
      <c r="CFT227" s="54"/>
      <c r="CFU227" s="54"/>
      <c r="CFV227" s="54"/>
      <c r="CFW227" s="54"/>
      <c r="CFX227" s="54"/>
      <c r="CFY227" s="54"/>
      <c r="CFZ227" s="54"/>
      <c r="CGA227" s="54"/>
      <c r="CGB227" s="54"/>
      <c r="CGC227" s="54"/>
      <c r="CGD227" s="54"/>
      <c r="CGE227" s="54"/>
      <c r="CGF227" s="54"/>
      <c r="CGG227" s="54"/>
      <c r="CGH227" s="54"/>
      <c r="CGI227" s="54"/>
      <c r="CGJ227" s="54"/>
      <c r="CGK227" s="54"/>
      <c r="CGL227" s="54"/>
      <c r="CGM227" s="54"/>
      <c r="CGN227" s="54"/>
      <c r="CGO227" s="54"/>
      <c r="CGP227" s="54"/>
      <c r="CGQ227" s="54"/>
      <c r="CGR227" s="54"/>
      <c r="CGS227" s="54"/>
      <c r="CGT227" s="54"/>
      <c r="CGU227" s="54"/>
      <c r="CGV227" s="54"/>
      <c r="CGW227" s="54"/>
      <c r="CGX227" s="54"/>
      <c r="CGY227" s="54"/>
      <c r="CGZ227" s="54"/>
      <c r="CHA227" s="54"/>
      <c r="CHB227" s="54"/>
      <c r="CHC227" s="54"/>
      <c r="CHD227" s="54"/>
      <c r="CHE227" s="54"/>
      <c r="CHF227" s="54"/>
      <c r="CHG227" s="54"/>
      <c r="CHH227" s="54"/>
      <c r="CHI227" s="54"/>
      <c r="CHJ227" s="54"/>
      <c r="CHK227" s="54"/>
      <c r="CHL227" s="54"/>
      <c r="CHM227" s="54"/>
      <c r="CHN227" s="54"/>
      <c r="CHO227" s="54"/>
      <c r="CHP227" s="54"/>
      <c r="CHQ227" s="54"/>
      <c r="CHR227" s="54"/>
      <c r="CHS227" s="54"/>
      <c r="CHT227" s="54"/>
      <c r="CHU227" s="54"/>
      <c r="CHV227" s="54"/>
      <c r="CHW227" s="54"/>
      <c r="CHX227" s="54"/>
      <c r="CHY227" s="54"/>
      <c r="CHZ227" s="54"/>
      <c r="CIA227" s="54"/>
      <c r="CIB227" s="54"/>
      <c r="CIC227" s="54"/>
      <c r="CID227" s="54"/>
      <c r="CIE227" s="54"/>
      <c r="CIF227" s="54"/>
      <c r="CIG227" s="54"/>
      <c r="CIH227" s="54"/>
      <c r="CII227" s="54"/>
      <c r="CIJ227" s="54"/>
      <c r="CIK227" s="54"/>
      <c r="CIL227" s="54"/>
      <c r="CIM227" s="54"/>
      <c r="CIN227" s="54"/>
      <c r="CIO227" s="54"/>
      <c r="CIP227" s="54"/>
      <c r="CIQ227" s="54"/>
      <c r="CIR227" s="54"/>
      <c r="CIS227" s="54"/>
      <c r="CIT227" s="54"/>
      <c r="CIU227" s="54"/>
      <c r="CIV227" s="54"/>
      <c r="CIW227" s="54"/>
      <c r="CIX227" s="54"/>
      <c r="CIY227" s="54"/>
      <c r="CIZ227" s="54"/>
      <c r="CJA227" s="54"/>
      <c r="CJB227" s="54"/>
      <c r="CJC227" s="54"/>
      <c r="CJD227" s="54"/>
      <c r="CJE227" s="54"/>
      <c r="CJF227" s="54"/>
      <c r="CJG227" s="54"/>
      <c r="CJH227" s="54"/>
      <c r="CJI227" s="54"/>
      <c r="CJJ227" s="54"/>
      <c r="CJK227" s="54"/>
      <c r="CJL227" s="54"/>
      <c r="CJM227" s="54"/>
      <c r="CJN227" s="54"/>
      <c r="CJO227" s="54"/>
      <c r="CJP227" s="54"/>
      <c r="CJQ227" s="54"/>
      <c r="CJR227" s="54"/>
      <c r="CJS227" s="54"/>
      <c r="CJT227" s="54"/>
      <c r="CJU227" s="54"/>
      <c r="CJV227" s="54"/>
      <c r="CJW227" s="54"/>
      <c r="CJX227" s="54"/>
      <c r="CJY227" s="54"/>
      <c r="CJZ227" s="54"/>
      <c r="CKA227" s="54"/>
      <c r="CKB227" s="54"/>
      <c r="CKC227" s="54"/>
      <c r="CKD227" s="54"/>
      <c r="CKE227" s="54"/>
      <c r="CKF227" s="54"/>
      <c r="CKG227" s="54"/>
      <c r="CKH227" s="54"/>
      <c r="CKI227" s="54"/>
      <c r="CKJ227" s="54"/>
      <c r="CKK227" s="54"/>
      <c r="CKL227" s="54"/>
      <c r="CKM227" s="54"/>
      <c r="CKN227" s="54"/>
      <c r="CKO227" s="54"/>
      <c r="CKP227" s="54"/>
      <c r="CKQ227" s="54"/>
      <c r="CKR227" s="54"/>
      <c r="CKS227" s="54"/>
      <c r="CKT227" s="54"/>
      <c r="CKU227" s="54"/>
      <c r="CKV227" s="54"/>
      <c r="CKW227" s="54"/>
      <c r="CKX227" s="54"/>
      <c r="CKY227" s="54"/>
      <c r="CKZ227" s="54"/>
      <c r="CLA227" s="54"/>
      <c r="CLB227" s="54"/>
      <c r="CLC227" s="54"/>
      <c r="CLD227" s="54"/>
      <c r="CLE227" s="54"/>
      <c r="CLF227" s="54"/>
      <c r="CLG227" s="54"/>
      <c r="CLH227" s="54"/>
      <c r="CLI227" s="54"/>
      <c r="CLJ227" s="54"/>
      <c r="CLK227" s="54"/>
      <c r="CLL227" s="54"/>
      <c r="CLM227" s="54"/>
      <c r="CLN227" s="54"/>
      <c r="CLO227" s="54"/>
      <c r="CLP227" s="54"/>
      <c r="CLQ227" s="54"/>
      <c r="CLR227" s="54"/>
      <c r="CLS227" s="54"/>
      <c r="CLT227" s="54"/>
      <c r="CLU227" s="54"/>
      <c r="CLV227" s="54"/>
      <c r="CLW227" s="54"/>
      <c r="CLX227" s="54"/>
      <c r="CLY227" s="54"/>
      <c r="CLZ227" s="54"/>
      <c r="CMA227" s="54"/>
      <c r="CMB227" s="54"/>
      <c r="CMC227" s="54"/>
      <c r="CMD227" s="54"/>
      <c r="CME227" s="54"/>
      <c r="CMF227" s="54"/>
      <c r="CMG227" s="54"/>
      <c r="CMH227" s="54"/>
      <c r="CMI227" s="54"/>
      <c r="CMJ227" s="54"/>
      <c r="CMK227" s="54"/>
      <c r="CML227" s="54"/>
      <c r="CMM227" s="54"/>
      <c r="CMN227" s="54"/>
      <c r="CMO227" s="54"/>
      <c r="CMP227" s="54"/>
      <c r="CMQ227" s="54"/>
      <c r="CMR227" s="54"/>
      <c r="CMS227" s="54"/>
      <c r="CMT227" s="54"/>
      <c r="CMU227" s="54"/>
      <c r="CMV227" s="54"/>
      <c r="CMW227" s="54"/>
      <c r="CMX227" s="54"/>
      <c r="CMY227" s="54"/>
      <c r="CMZ227" s="54"/>
      <c r="CNA227" s="54"/>
      <c r="CNB227" s="54"/>
      <c r="CNC227" s="54"/>
      <c r="CND227" s="54"/>
      <c r="CNE227" s="54"/>
      <c r="CNF227" s="54"/>
      <c r="CNG227" s="54"/>
      <c r="CNH227" s="54"/>
      <c r="CNI227" s="54"/>
      <c r="CNJ227" s="54"/>
      <c r="CNK227" s="54"/>
      <c r="CNL227" s="54"/>
      <c r="CNM227" s="54"/>
      <c r="CNN227" s="54"/>
      <c r="CNO227" s="54"/>
      <c r="CNP227" s="54"/>
      <c r="CNQ227" s="54"/>
      <c r="CNR227" s="54"/>
      <c r="CNS227" s="54"/>
      <c r="CNT227" s="54"/>
      <c r="CNU227" s="54"/>
      <c r="CNV227" s="54"/>
      <c r="CNW227" s="54"/>
      <c r="CNX227" s="54"/>
      <c r="CNY227" s="54"/>
      <c r="CNZ227" s="54"/>
      <c r="COA227" s="54"/>
      <c r="COB227" s="54"/>
      <c r="COC227" s="54"/>
      <c r="COD227" s="54"/>
      <c r="COE227" s="54"/>
      <c r="COF227" s="54"/>
      <c r="COG227" s="54"/>
      <c r="COH227" s="54"/>
      <c r="COI227" s="54"/>
      <c r="COJ227" s="54"/>
      <c r="COK227" s="54"/>
      <c r="COL227" s="54"/>
      <c r="COM227" s="54"/>
      <c r="CON227" s="54"/>
      <c r="COO227" s="54"/>
      <c r="COP227" s="54"/>
      <c r="COQ227" s="54"/>
      <c r="COR227" s="54"/>
      <c r="COS227" s="54"/>
      <c r="COT227" s="54"/>
      <c r="COU227" s="54"/>
      <c r="COV227" s="54"/>
      <c r="COW227" s="54"/>
      <c r="COX227" s="54"/>
      <c r="COY227" s="54"/>
      <c r="COZ227" s="54"/>
      <c r="CPA227" s="54"/>
      <c r="CPB227" s="54"/>
      <c r="CPC227" s="54"/>
      <c r="CPD227" s="54"/>
      <c r="CPE227" s="54"/>
      <c r="CPF227" s="54"/>
      <c r="CPG227" s="54"/>
      <c r="CPH227" s="54"/>
      <c r="CPI227" s="54"/>
      <c r="CPJ227" s="54"/>
      <c r="CPK227" s="54"/>
      <c r="CPL227" s="54"/>
      <c r="CPM227" s="54"/>
      <c r="CPN227" s="54"/>
      <c r="CPO227" s="54"/>
      <c r="CPP227" s="54"/>
      <c r="CPQ227" s="54"/>
      <c r="CPR227" s="54"/>
      <c r="CPS227" s="54"/>
      <c r="CPT227" s="54"/>
      <c r="CPU227" s="54"/>
      <c r="CPV227" s="54"/>
      <c r="CPW227" s="54"/>
      <c r="CPX227" s="54"/>
      <c r="CPY227" s="54"/>
      <c r="CPZ227" s="54"/>
      <c r="CQA227" s="54"/>
      <c r="CQB227" s="54"/>
      <c r="CQC227" s="54"/>
      <c r="CQD227" s="54"/>
      <c r="CQE227" s="54"/>
      <c r="CQF227" s="54"/>
      <c r="CQG227" s="54"/>
      <c r="CQH227" s="54"/>
      <c r="CQI227" s="54"/>
      <c r="CQJ227" s="54"/>
      <c r="CQK227" s="54"/>
      <c r="CQL227" s="54"/>
      <c r="CQM227" s="54"/>
      <c r="CQN227" s="54"/>
      <c r="CQO227" s="54"/>
      <c r="CQP227" s="54"/>
      <c r="CQQ227" s="54"/>
      <c r="CQR227" s="54"/>
      <c r="CQS227" s="54"/>
      <c r="CQT227" s="54"/>
      <c r="CQU227" s="54"/>
      <c r="CQV227" s="54"/>
      <c r="CQW227" s="54"/>
      <c r="CQX227" s="54"/>
      <c r="CQY227" s="54"/>
      <c r="CQZ227" s="54"/>
      <c r="CRA227" s="54"/>
      <c r="CRB227" s="54"/>
      <c r="CRC227" s="54"/>
      <c r="CRD227" s="54"/>
      <c r="CRE227" s="54"/>
      <c r="CRF227" s="54"/>
      <c r="CRG227" s="54"/>
      <c r="CRH227" s="54"/>
      <c r="CRI227" s="54"/>
      <c r="CRJ227" s="54"/>
      <c r="CRK227" s="54"/>
      <c r="CRL227" s="54"/>
      <c r="CRM227" s="54"/>
      <c r="CRN227" s="54"/>
      <c r="CRO227" s="54"/>
      <c r="CRP227" s="54"/>
      <c r="CRQ227" s="54"/>
      <c r="CRR227" s="54"/>
      <c r="CRS227" s="54"/>
      <c r="CRT227" s="54"/>
      <c r="CRU227" s="54"/>
      <c r="CRV227" s="54"/>
      <c r="CRW227" s="54"/>
      <c r="CRX227" s="54"/>
      <c r="CRY227" s="54"/>
      <c r="CRZ227" s="54"/>
      <c r="CSA227" s="54"/>
      <c r="CSB227" s="54"/>
      <c r="CSC227" s="54"/>
      <c r="CSD227" s="54"/>
      <c r="CSE227" s="54"/>
      <c r="CSF227" s="54"/>
      <c r="CSG227" s="54"/>
      <c r="CSH227" s="54"/>
      <c r="CSI227" s="54"/>
      <c r="CSJ227" s="54"/>
      <c r="CSK227" s="54"/>
      <c r="CSL227" s="54"/>
      <c r="CSM227" s="54"/>
      <c r="CSN227" s="54"/>
      <c r="CSO227" s="54"/>
      <c r="CSP227" s="54"/>
      <c r="CSQ227" s="54"/>
      <c r="CSR227" s="54"/>
      <c r="CSS227" s="54"/>
      <c r="CST227" s="54"/>
      <c r="CSU227" s="54"/>
      <c r="CSV227" s="54"/>
      <c r="CSW227" s="54"/>
      <c r="CSX227" s="54"/>
      <c r="CSY227" s="54"/>
      <c r="CSZ227" s="54"/>
      <c r="CTA227" s="54"/>
      <c r="CTB227" s="54"/>
      <c r="CTC227" s="54"/>
      <c r="CTD227" s="54"/>
      <c r="CTE227" s="54"/>
      <c r="CTF227" s="54"/>
      <c r="CTG227" s="54"/>
      <c r="CTH227" s="54"/>
      <c r="CTI227" s="54"/>
      <c r="CTJ227" s="54"/>
      <c r="CTK227" s="54"/>
      <c r="CTL227" s="54"/>
      <c r="CTM227" s="54"/>
      <c r="CTN227" s="54"/>
      <c r="CTO227" s="54"/>
      <c r="CTP227" s="54"/>
      <c r="CTQ227" s="54"/>
      <c r="CTR227" s="54"/>
      <c r="CTS227" s="54"/>
      <c r="CTT227" s="54"/>
      <c r="CTU227" s="54"/>
      <c r="CTV227" s="54"/>
      <c r="CTW227" s="54"/>
      <c r="CTX227" s="54"/>
      <c r="CTY227" s="54"/>
      <c r="CTZ227" s="54"/>
      <c r="CUA227" s="54"/>
      <c r="CUB227" s="54"/>
      <c r="CUC227" s="54"/>
      <c r="CUD227" s="54"/>
      <c r="CUE227" s="54"/>
      <c r="CUF227" s="54"/>
      <c r="CUG227" s="54"/>
      <c r="CUH227" s="54"/>
      <c r="CUI227" s="54"/>
      <c r="CUJ227" s="54"/>
      <c r="CUK227" s="54"/>
      <c r="CUL227" s="54"/>
      <c r="CUM227" s="54"/>
      <c r="CUN227" s="54"/>
      <c r="CUO227" s="54"/>
      <c r="CUP227" s="54"/>
      <c r="CUQ227" s="54"/>
      <c r="CUR227" s="54"/>
      <c r="CUS227" s="54"/>
      <c r="CUT227" s="54"/>
      <c r="CUU227" s="54"/>
      <c r="CUV227" s="54"/>
      <c r="CUW227" s="54"/>
      <c r="CUX227" s="54"/>
      <c r="CUY227" s="54"/>
      <c r="CUZ227" s="54"/>
      <c r="CVA227" s="54"/>
      <c r="CVB227" s="54"/>
      <c r="CVC227" s="54"/>
      <c r="CVD227" s="54"/>
      <c r="CVE227" s="54"/>
      <c r="CVF227" s="54"/>
      <c r="CVG227" s="54"/>
      <c r="CVH227" s="54"/>
      <c r="CVI227" s="54"/>
      <c r="CVJ227" s="54"/>
      <c r="CVK227" s="54"/>
      <c r="CVL227" s="54"/>
      <c r="CVM227" s="54"/>
      <c r="CVN227" s="54"/>
      <c r="CVO227" s="54"/>
      <c r="CVP227" s="54"/>
      <c r="CVQ227" s="54"/>
      <c r="CVR227" s="54"/>
      <c r="CVS227" s="54"/>
      <c r="CVT227" s="54"/>
      <c r="CVU227" s="54"/>
      <c r="CVV227" s="54"/>
      <c r="CVW227" s="54"/>
      <c r="CVX227" s="54"/>
      <c r="CVY227" s="54"/>
      <c r="CVZ227" s="54"/>
      <c r="CWA227" s="54"/>
      <c r="CWB227" s="54"/>
      <c r="CWC227" s="54"/>
      <c r="CWD227" s="54"/>
      <c r="CWE227" s="54"/>
      <c r="CWF227" s="54"/>
      <c r="CWG227" s="54"/>
      <c r="CWH227" s="54"/>
      <c r="CWI227" s="54"/>
      <c r="CWJ227" s="54"/>
      <c r="CWK227" s="54"/>
      <c r="CWL227" s="54"/>
      <c r="CWM227" s="54"/>
      <c r="CWN227" s="54"/>
      <c r="CWO227" s="54"/>
      <c r="CWP227" s="54"/>
      <c r="CWQ227" s="54"/>
      <c r="CWR227" s="54"/>
      <c r="CWS227" s="54"/>
      <c r="CWT227" s="54"/>
      <c r="CWU227" s="54"/>
      <c r="CWV227" s="54"/>
      <c r="CWW227" s="54"/>
      <c r="CWX227" s="54"/>
      <c r="CWY227" s="54"/>
      <c r="CWZ227" s="54"/>
      <c r="CXA227" s="54"/>
      <c r="CXB227" s="54"/>
      <c r="CXC227" s="54"/>
      <c r="CXD227" s="54"/>
      <c r="CXE227" s="54"/>
      <c r="CXF227" s="54"/>
      <c r="CXG227" s="54"/>
      <c r="CXH227" s="54"/>
      <c r="CXI227" s="54"/>
      <c r="CXJ227" s="54"/>
      <c r="CXK227" s="54"/>
      <c r="CXL227" s="54"/>
      <c r="CXM227" s="54"/>
      <c r="CXN227" s="54"/>
      <c r="CXO227" s="54"/>
      <c r="CXP227" s="54"/>
      <c r="CXQ227" s="54"/>
      <c r="CXR227" s="54"/>
      <c r="CXS227" s="54"/>
      <c r="CXT227" s="54"/>
      <c r="CXU227" s="54"/>
      <c r="CXV227" s="54"/>
      <c r="CXW227" s="54"/>
      <c r="CXX227" s="54"/>
      <c r="CXY227" s="54"/>
      <c r="CXZ227" s="54"/>
      <c r="CYA227" s="54"/>
      <c r="CYB227" s="54"/>
      <c r="CYC227" s="54"/>
      <c r="CYD227" s="54"/>
      <c r="CYE227" s="54"/>
      <c r="CYF227" s="54"/>
      <c r="CYG227" s="54"/>
      <c r="CYH227" s="54"/>
      <c r="CYI227" s="54"/>
      <c r="CYJ227" s="54"/>
      <c r="CYK227" s="54"/>
      <c r="CYL227" s="54"/>
      <c r="CYM227" s="54"/>
      <c r="CYN227" s="54"/>
      <c r="CYO227" s="54"/>
      <c r="CYP227" s="54"/>
      <c r="CYQ227" s="54"/>
      <c r="CYR227" s="54"/>
      <c r="CYS227" s="54"/>
      <c r="CYT227" s="54"/>
      <c r="CYU227" s="54"/>
      <c r="CYV227" s="54"/>
      <c r="CYW227" s="54"/>
      <c r="CYX227" s="54"/>
      <c r="CYY227" s="54"/>
      <c r="CYZ227" s="54"/>
      <c r="CZA227" s="54"/>
      <c r="CZB227" s="54"/>
      <c r="CZC227" s="54"/>
      <c r="CZD227" s="54"/>
      <c r="CZE227" s="54"/>
      <c r="CZF227" s="54"/>
      <c r="CZG227" s="54"/>
      <c r="CZH227" s="54"/>
      <c r="CZI227" s="54"/>
      <c r="CZJ227" s="54"/>
      <c r="CZK227" s="54"/>
      <c r="CZL227" s="54"/>
      <c r="CZM227" s="54"/>
      <c r="CZN227" s="54"/>
      <c r="CZO227" s="54"/>
      <c r="CZP227" s="54"/>
      <c r="CZQ227" s="54"/>
      <c r="CZR227" s="54"/>
      <c r="CZS227" s="54"/>
      <c r="CZT227" s="54"/>
      <c r="CZU227" s="54"/>
      <c r="CZV227" s="54"/>
      <c r="CZW227" s="54"/>
      <c r="CZX227" s="54"/>
      <c r="CZY227" s="54"/>
      <c r="CZZ227" s="54"/>
      <c r="DAA227" s="54"/>
      <c r="DAB227" s="54"/>
      <c r="DAC227" s="54"/>
      <c r="DAD227" s="54"/>
      <c r="DAE227" s="54"/>
      <c r="DAF227" s="54"/>
      <c r="DAG227" s="54"/>
      <c r="DAH227" s="54"/>
      <c r="DAI227" s="54"/>
      <c r="DAJ227" s="54"/>
      <c r="DAK227" s="54"/>
      <c r="DAL227" s="54"/>
      <c r="DAM227" s="54"/>
      <c r="DAN227" s="54"/>
      <c r="DAO227" s="54"/>
      <c r="DAP227" s="54"/>
      <c r="DAQ227" s="54"/>
      <c r="DAR227" s="54"/>
      <c r="DAS227" s="54"/>
      <c r="DAT227" s="54"/>
      <c r="DAU227" s="54"/>
      <c r="DAV227" s="54"/>
      <c r="DAW227" s="54"/>
      <c r="DAX227" s="54"/>
      <c r="DAY227" s="54"/>
      <c r="DAZ227" s="54"/>
      <c r="DBA227" s="54"/>
      <c r="DBB227" s="54"/>
      <c r="DBC227" s="54"/>
      <c r="DBD227" s="54"/>
      <c r="DBE227" s="54"/>
      <c r="DBF227" s="54"/>
      <c r="DBG227" s="54"/>
      <c r="DBH227" s="54"/>
      <c r="DBI227" s="54"/>
      <c r="DBJ227" s="54"/>
      <c r="DBK227" s="54"/>
      <c r="DBL227" s="54"/>
      <c r="DBM227" s="54"/>
      <c r="DBN227" s="54"/>
      <c r="DBO227" s="54"/>
      <c r="DBP227" s="54"/>
      <c r="DBQ227" s="54"/>
      <c r="DBR227" s="54"/>
      <c r="DBS227" s="54"/>
      <c r="DBT227" s="54"/>
      <c r="DBU227" s="54"/>
      <c r="DBV227" s="54"/>
      <c r="DBW227" s="54"/>
      <c r="DBX227" s="54"/>
      <c r="DBY227" s="54"/>
      <c r="DBZ227" s="54"/>
      <c r="DCA227" s="54"/>
      <c r="DCB227" s="54"/>
      <c r="DCC227" s="54"/>
      <c r="DCD227" s="54"/>
      <c r="DCE227" s="54"/>
      <c r="DCF227" s="54"/>
      <c r="DCG227" s="54"/>
      <c r="DCH227" s="54"/>
      <c r="DCI227" s="54"/>
      <c r="DCJ227" s="54"/>
      <c r="DCK227" s="54"/>
      <c r="DCL227" s="54"/>
      <c r="DCM227" s="54"/>
      <c r="DCN227" s="54"/>
      <c r="DCO227" s="54"/>
      <c r="DCP227" s="54"/>
      <c r="DCQ227" s="54"/>
      <c r="DCR227" s="54"/>
      <c r="DCS227" s="54"/>
      <c r="DCT227" s="54"/>
      <c r="DCU227" s="54"/>
      <c r="DCV227" s="54"/>
      <c r="DCW227" s="54"/>
      <c r="DCX227" s="54"/>
      <c r="DCY227" s="54"/>
      <c r="DCZ227" s="54"/>
      <c r="DDA227" s="54"/>
      <c r="DDB227" s="54"/>
      <c r="DDC227" s="54"/>
      <c r="DDD227" s="54"/>
      <c r="DDE227" s="54"/>
      <c r="DDF227" s="54"/>
      <c r="DDG227" s="54"/>
      <c r="DDH227" s="54"/>
      <c r="DDI227" s="54"/>
      <c r="DDJ227" s="54"/>
      <c r="DDK227" s="54"/>
      <c r="DDL227" s="54"/>
      <c r="DDM227" s="54"/>
      <c r="DDN227" s="54"/>
      <c r="DDO227" s="54"/>
      <c r="DDP227" s="54"/>
      <c r="DDQ227" s="54"/>
      <c r="DDR227" s="54"/>
      <c r="DDS227" s="54"/>
      <c r="DDT227" s="54"/>
      <c r="DDU227" s="54"/>
      <c r="DDV227" s="54"/>
      <c r="DDW227" s="54"/>
      <c r="DDX227" s="54"/>
      <c r="DDY227" s="54"/>
      <c r="DDZ227" s="54"/>
      <c r="DEA227" s="54"/>
      <c r="DEB227" s="54"/>
      <c r="DEC227" s="54"/>
      <c r="DED227" s="54"/>
      <c r="DEE227" s="54"/>
      <c r="DEF227" s="54"/>
      <c r="DEG227" s="54"/>
      <c r="DEH227" s="54"/>
      <c r="DEI227" s="54"/>
      <c r="DEJ227" s="54"/>
      <c r="DEK227" s="54"/>
      <c r="DEL227" s="54"/>
      <c r="DEM227" s="54"/>
      <c r="DEN227" s="54"/>
      <c r="DEO227" s="54"/>
      <c r="DEP227" s="54"/>
      <c r="DEQ227" s="54"/>
      <c r="DER227" s="54"/>
      <c r="DES227" s="54"/>
      <c r="DET227" s="54"/>
      <c r="DEU227" s="54"/>
      <c r="DEV227" s="54"/>
      <c r="DEW227" s="54"/>
      <c r="DEX227" s="54"/>
      <c r="DEY227" s="54"/>
      <c r="DEZ227" s="54"/>
      <c r="DFA227" s="54"/>
      <c r="DFB227" s="54"/>
      <c r="DFC227" s="54"/>
      <c r="DFD227" s="54"/>
      <c r="DFE227" s="54"/>
      <c r="DFF227" s="54"/>
      <c r="DFG227" s="54"/>
      <c r="DFH227" s="54"/>
      <c r="DFI227" s="54"/>
      <c r="DFJ227" s="54"/>
      <c r="DFK227" s="54"/>
      <c r="DFL227" s="54"/>
      <c r="DFM227" s="54"/>
      <c r="DFN227" s="54"/>
      <c r="DFO227" s="54"/>
      <c r="DFP227" s="54"/>
      <c r="DFQ227" s="54"/>
      <c r="DFR227" s="54"/>
      <c r="DFS227" s="54"/>
      <c r="DFT227" s="54"/>
      <c r="DFU227" s="54"/>
      <c r="DFV227" s="54"/>
      <c r="DFW227" s="54"/>
      <c r="DFX227" s="54"/>
      <c r="DFY227" s="54"/>
      <c r="DFZ227" s="54"/>
      <c r="DGA227" s="54"/>
      <c r="DGB227" s="54"/>
      <c r="DGC227" s="54"/>
      <c r="DGD227" s="54"/>
      <c r="DGE227" s="54"/>
      <c r="DGF227" s="54"/>
      <c r="DGG227" s="54"/>
      <c r="DGH227" s="54"/>
      <c r="DGI227" s="54"/>
      <c r="DGJ227" s="54"/>
      <c r="DGK227" s="54"/>
      <c r="DGL227" s="54"/>
      <c r="DGM227" s="54"/>
      <c r="DGN227" s="54"/>
      <c r="DGO227" s="54"/>
      <c r="DGP227" s="54"/>
      <c r="DGQ227" s="54"/>
      <c r="DGR227" s="54"/>
      <c r="DGS227" s="54"/>
      <c r="DGT227" s="54"/>
      <c r="DGU227" s="54"/>
      <c r="DGV227" s="54"/>
      <c r="DGW227" s="54"/>
      <c r="DGX227" s="54"/>
      <c r="DGY227" s="54"/>
      <c r="DGZ227" s="54"/>
      <c r="DHA227" s="54"/>
      <c r="DHB227" s="54"/>
      <c r="DHC227" s="54"/>
      <c r="DHD227" s="54"/>
      <c r="DHE227" s="54"/>
      <c r="DHF227" s="54"/>
      <c r="DHG227" s="54"/>
      <c r="DHH227" s="54"/>
      <c r="DHI227" s="54"/>
      <c r="DHJ227" s="54"/>
      <c r="DHK227" s="54"/>
      <c r="DHL227" s="54"/>
      <c r="DHM227" s="54"/>
      <c r="DHN227" s="54"/>
      <c r="DHO227" s="54"/>
      <c r="DHP227" s="54"/>
      <c r="DHQ227" s="54"/>
      <c r="DHR227" s="54"/>
      <c r="DHS227" s="54"/>
      <c r="DHT227" s="54"/>
      <c r="DHU227" s="54"/>
      <c r="DHV227" s="54"/>
      <c r="DHW227" s="54"/>
      <c r="DHX227" s="54"/>
      <c r="DHY227" s="54"/>
      <c r="DHZ227" s="54"/>
      <c r="DIA227" s="54"/>
      <c r="DIB227" s="54"/>
      <c r="DIC227" s="54"/>
      <c r="DID227" s="54"/>
      <c r="DIE227" s="54"/>
      <c r="DIF227" s="54"/>
      <c r="DIG227" s="54"/>
      <c r="DIH227" s="54"/>
      <c r="DII227" s="54"/>
      <c r="DIJ227" s="54"/>
      <c r="DIK227" s="54"/>
      <c r="DIL227" s="54"/>
      <c r="DIM227" s="54"/>
      <c r="DIN227" s="54"/>
      <c r="DIO227" s="54"/>
      <c r="DIP227" s="54"/>
      <c r="DIQ227" s="54"/>
      <c r="DIR227" s="54"/>
      <c r="DIS227" s="54"/>
      <c r="DIT227" s="54"/>
      <c r="DIU227" s="54"/>
      <c r="DIV227" s="54"/>
      <c r="DIW227" s="54"/>
      <c r="DIX227" s="54"/>
      <c r="DIY227" s="54"/>
      <c r="DIZ227" s="54"/>
      <c r="DJA227" s="54"/>
      <c r="DJB227" s="54"/>
      <c r="DJC227" s="54"/>
      <c r="DJD227" s="54"/>
      <c r="DJE227" s="54"/>
      <c r="DJF227" s="54"/>
      <c r="DJG227" s="54"/>
      <c r="DJH227" s="54"/>
      <c r="DJI227" s="54"/>
      <c r="DJJ227" s="54"/>
      <c r="DJK227" s="54"/>
      <c r="DJL227" s="54"/>
      <c r="DJM227" s="54"/>
      <c r="DJN227" s="54"/>
      <c r="DJO227" s="54"/>
      <c r="DJP227" s="54"/>
      <c r="DJQ227" s="54"/>
      <c r="DJR227" s="54"/>
      <c r="DJS227" s="54"/>
      <c r="DJT227" s="54"/>
      <c r="DJU227" s="54"/>
      <c r="DJV227" s="54"/>
      <c r="DJW227" s="54"/>
      <c r="DJX227" s="54"/>
      <c r="DJY227" s="54"/>
      <c r="DJZ227" s="54"/>
      <c r="DKA227" s="54"/>
      <c r="DKB227" s="54"/>
      <c r="DKC227" s="54"/>
      <c r="DKD227" s="54"/>
      <c r="DKE227" s="54"/>
      <c r="DKF227" s="54"/>
      <c r="DKG227" s="54"/>
      <c r="DKH227" s="54"/>
      <c r="DKI227" s="54"/>
      <c r="DKJ227" s="54"/>
      <c r="DKK227" s="54"/>
      <c r="DKL227" s="54"/>
      <c r="DKM227" s="54"/>
      <c r="DKN227" s="54"/>
      <c r="DKO227" s="54"/>
      <c r="DKP227" s="54"/>
      <c r="DKQ227" s="54"/>
      <c r="DKR227" s="54"/>
      <c r="DKS227" s="54"/>
      <c r="DKT227" s="54"/>
      <c r="DKU227" s="54"/>
      <c r="DKV227" s="54"/>
      <c r="DKW227" s="54"/>
      <c r="DKX227" s="54"/>
      <c r="DKY227" s="54"/>
      <c r="DKZ227" s="54"/>
      <c r="DLA227" s="54"/>
      <c r="DLB227" s="54"/>
      <c r="DLC227" s="54"/>
      <c r="DLD227" s="54"/>
      <c r="DLE227" s="54"/>
      <c r="DLF227" s="54"/>
      <c r="DLG227" s="54"/>
      <c r="DLH227" s="54"/>
      <c r="DLI227" s="54"/>
      <c r="DLJ227" s="54"/>
      <c r="DLK227" s="54"/>
      <c r="DLL227" s="54"/>
      <c r="DLM227" s="54"/>
      <c r="DLN227" s="54"/>
      <c r="DLO227" s="54"/>
      <c r="DLP227" s="54"/>
      <c r="DLQ227" s="54"/>
      <c r="DLR227" s="54"/>
      <c r="DLS227" s="54"/>
      <c r="DLT227" s="54"/>
      <c r="DLU227" s="54"/>
      <c r="DLV227" s="54"/>
      <c r="DLW227" s="54"/>
      <c r="DLX227" s="54"/>
      <c r="DLY227" s="54"/>
      <c r="DLZ227" s="54"/>
      <c r="DMA227" s="54"/>
      <c r="DMB227" s="54"/>
      <c r="DMC227" s="54"/>
      <c r="DMD227" s="54"/>
      <c r="DME227" s="54"/>
      <c r="DMF227" s="54"/>
      <c r="DMG227" s="54"/>
      <c r="DMH227" s="54"/>
      <c r="DMI227" s="54"/>
      <c r="DMJ227" s="54"/>
      <c r="DMK227" s="54"/>
      <c r="DML227" s="54"/>
      <c r="DMM227" s="54"/>
      <c r="DMN227" s="54"/>
      <c r="DMO227" s="54"/>
      <c r="DMP227" s="54"/>
      <c r="DMQ227" s="54"/>
      <c r="DMR227" s="54"/>
      <c r="DMS227" s="54"/>
      <c r="DMT227" s="54"/>
      <c r="DMU227" s="54"/>
      <c r="DMV227" s="54"/>
      <c r="DMW227" s="54"/>
      <c r="DMX227" s="54"/>
      <c r="DMY227" s="54"/>
      <c r="DMZ227" s="54"/>
      <c r="DNA227" s="54"/>
      <c r="DNB227" s="54"/>
      <c r="DNC227" s="54"/>
      <c r="DND227" s="54"/>
      <c r="DNE227" s="54"/>
      <c r="DNF227" s="54"/>
      <c r="DNG227" s="54"/>
      <c r="DNH227" s="54"/>
      <c r="DNI227" s="54"/>
      <c r="DNJ227" s="54"/>
      <c r="DNK227" s="54"/>
      <c r="DNL227" s="54"/>
      <c r="DNM227" s="54"/>
      <c r="DNN227" s="54"/>
      <c r="DNO227" s="54"/>
      <c r="DNP227" s="54"/>
      <c r="DNQ227" s="54"/>
      <c r="DNR227" s="54"/>
      <c r="DNS227" s="54"/>
      <c r="DNT227" s="54"/>
      <c r="DNU227" s="54"/>
      <c r="DNV227" s="54"/>
      <c r="DNW227" s="54"/>
      <c r="DNX227" s="54"/>
      <c r="DNY227" s="54"/>
      <c r="DNZ227" s="54"/>
      <c r="DOA227" s="54"/>
      <c r="DOB227" s="54"/>
      <c r="DOC227" s="54"/>
      <c r="DOD227" s="54"/>
      <c r="DOE227" s="54"/>
      <c r="DOF227" s="54"/>
      <c r="DOG227" s="54"/>
      <c r="DOH227" s="54"/>
      <c r="DOI227" s="54"/>
      <c r="DOJ227" s="54"/>
      <c r="DOK227" s="54"/>
      <c r="DOL227" s="54"/>
      <c r="DOM227" s="54"/>
      <c r="DON227" s="54"/>
      <c r="DOO227" s="54"/>
      <c r="DOP227" s="54"/>
      <c r="DOQ227" s="54"/>
      <c r="DOR227" s="54"/>
      <c r="DOS227" s="54"/>
      <c r="DOT227" s="54"/>
      <c r="DOU227" s="54"/>
      <c r="DOV227" s="54"/>
      <c r="DOW227" s="54"/>
      <c r="DOX227" s="54"/>
      <c r="DOY227" s="54"/>
      <c r="DOZ227" s="54"/>
      <c r="DPA227" s="54"/>
      <c r="DPB227" s="54"/>
      <c r="DPC227" s="54"/>
      <c r="DPD227" s="54"/>
      <c r="DPE227" s="54"/>
      <c r="DPF227" s="54"/>
      <c r="DPG227" s="54"/>
      <c r="DPH227" s="54"/>
      <c r="DPI227" s="54"/>
      <c r="DPJ227" s="54"/>
      <c r="DPK227" s="54"/>
      <c r="DPL227" s="54"/>
      <c r="DPM227" s="54"/>
      <c r="DPN227" s="54"/>
      <c r="DPO227" s="54"/>
      <c r="DPP227" s="54"/>
      <c r="DPQ227" s="54"/>
      <c r="DPR227" s="54"/>
      <c r="DPS227" s="54"/>
      <c r="DPT227" s="54"/>
      <c r="DPU227" s="54"/>
      <c r="DPV227" s="54"/>
      <c r="DPW227" s="54"/>
      <c r="DPX227" s="54"/>
      <c r="DPY227" s="54"/>
      <c r="DPZ227" s="54"/>
      <c r="DQA227" s="54"/>
      <c r="DQB227" s="54"/>
      <c r="DQC227" s="54"/>
      <c r="DQD227" s="54"/>
      <c r="DQE227" s="54"/>
      <c r="DQF227" s="54"/>
      <c r="DQG227" s="54"/>
      <c r="DQH227" s="54"/>
      <c r="DQI227" s="54"/>
      <c r="DQJ227" s="54"/>
      <c r="DQK227" s="54"/>
      <c r="DQL227" s="54"/>
      <c r="DQM227" s="54"/>
      <c r="DQN227" s="54"/>
      <c r="DQO227" s="54"/>
      <c r="DQP227" s="54"/>
      <c r="DQQ227" s="54"/>
      <c r="DQR227" s="54"/>
      <c r="DQS227" s="54"/>
      <c r="DQT227" s="54"/>
      <c r="DQU227" s="54"/>
      <c r="DQV227" s="54"/>
      <c r="DQW227" s="54"/>
      <c r="DQX227" s="54"/>
      <c r="DQY227" s="54"/>
      <c r="DQZ227" s="54"/>
      <c r="DRA227" s="54"/>
      <c r="DRB227" s="54"/>
      <c r="DRC227" s="54"/>
      <c r="DRD227" s="54"/>
      <c r="DRE227" s="54"/>
      <c r="DRF227" s="54"/>
      <c r="DRG227" s="54"/>
      <c r="DRH227" s="54"/>
      <c r="DRI227" s="54"/>
      <c r="DRJ227" s="54"/>
      <c r="DRK227" s="54"/>
      <c r="DRL227" s="54"/>
      <c r="DRM227" s="54"/>
      <c r="DRN227" s="54"/>
      <c r="DRO227" s="54"/>
      <c r="DRP227" s="54"/>
      <c r="DRQ227" s="54"/>
      <c r="DRR227" s="54"/>
      <c r="DRS227" s="54"/>
      <c r="DRT227" s="54"/>
      <c r="DRU227" s="54"/>
      <c r="DRV227" s="54"/>
      <c r="DRW227" s="54"/>
      <c r="DRX227" s="54"/>
      <c r="DRY227" s="54"/>
      <c r="DRZ227" s="54"/>
      <c r="DSA227" s="54"/>
      <c r="DSB227" s="54"/>
      <c r="DSC227" s="54"/>
      <c r="DSD227" s="54"/>
      <c r="DSE227" s="54"/>
      <c r="DSF227" s="54"/>
      <c r="DSG227" s="54"/>
      <c r="DSH227" s="54"/>
      <c r="DSI227" s="54"/>
      <c r="DSJ227" s="54"/>
      <c r="DSK227" s="54"/>
      <c r="DSL227" s="54"/>
      <c r="DSM227" s="54"/>
      <c r="DSN227" s="54"/>
      <c r="DSO227" s="54"/>
      <c r="DSP227" s="54"/>
      <c r="DSQ227" s="54"/>
      <c r="DSR227" s="54"/>
      <c r="DSS227" s="54"/>
      <c r="DST227" s="54"/>
      <c r="DSU227" s="54"/>
      <c r="DSV227" s="54"/>
      <c r="DSW227" s="54"/>
      <c r="DSX227" s="54"/>
      <c r="DSY227" s="54"/>
      <c r="DSZ227" s="54"/>
      <c r="DTA227" s="54"/>
      <c r="DTB227" s="54"/>
      <c r="DTC227" s="54"/>
      <c r="DTD227" s="54"/>
      <c r="DTE227" s="54"/>
      <c r="DTF227" s="54"/>
      <c r="DTG227" s="54"/>
      <c r="DTH227" s="54"/>
      <c r="DTI227" s="54"/>
      <c r="DTJ227" s="54"/>
      <c r="DTK227" s="54"/>
      <c r="DTL227" s="54"/>
      <c r="DTM227" s="54"/>
      <c r="DTN227" s="54"/>
      <c r="DTO227" s="54"/>
      <c r="DTP227" s="54"/>
      <c r="DTQ227" s="54"/>
      <c r="DTR227" s="54"/>
      <c r="DTS227" s="54"/>
      <c r="DTT227" s="54"/>
      <c r="DTU227" s="54"/>
      <c r="DTV227" s="54"/>
      <c r="DTW227" s="54"/>
      <c r="DTX227" s="54"/>
      <c r="DTY227" s="54"/>
      <c r="DTZ227" s="54"/>
      <c r="DUA227" s="54"/>
      <c r="DUB227" s="54"/>
      <c r="DUC227" s="54"/>
      <c r="DUD227" s="54"/>
      <c r="DUE227" s="54"/>
      <c r="DUF227" s="54"/>
      <c r="DUG227" s="54"/>
      <c r="DUH227" s="54"/>
      <c r="DUI227" s="54"/>
      <c r="DUJ227" s="54"/>
      <c r="DUK227" s="54"/>
      <c r="DUL227" s="54"/>
      <c r="DUM227" s="54"/>
      <c r="DUN227" s="54"/>
      <c r="DUO227" s="54"/>
      <c r="DUP227" s="54"/>
      <c r="DUQ227" s="54"/>
      <c r="DUR227" s="54"/>
      <c r="DUS227" s="54"/>
      <c r="DUT227" s="54"/>
      <c r="DUU227" s="54"/>
      <c r="DUV227" s="54"/>
      <c r="DUW227" s="54"/>
      <c r="DUX227" s="54"/>
      <c r="DUY227" s="54"/>
      <c r="DUZ227" s="54"/>
      <c r="DVA227" s="54"/>
      <c r="DVB227" s="54"/>
      <c r="DVC227" s="54"/>
      <c r="DVD227" s="54"/>
      <c r="DVE227" s="54"/>
      <c r="DVF227" s="54"/>
      <c r="DVG227" s="54"/>
      <c r="DVH227" s="54"/>
      <c r="DVI227" s="54"/>
      <c r="DVJ227" s="54"/>
      <c r="DVK227" s="54"/>
      <c r="DVL227" s="54"/>
      <c r="DVM227" s="54"/>
      <c r="DVN227" s="54"/>
      <c r="DVO227" s="54"/>
      <c r="DVP227" s="54"/>
      <c r="DVQ227" s="54"/>
      <c r="DVR227" s="54"/>
      <c r="DVS227" s="54"/>
      <c r="DVT227" s="54"/>
      <c r="DVU227" s="54"/>
      <c r="DVV227" s="54"/>
      <c r="DVW227" s="54"/>
      <c r="DVX227" s="54"/>
      <c r="DVY227" s="54"/>
      <c r="DVZ227" s="54"/>
      <c r="DWA227" s="54"/>
      <c r="DWB227" s="54"/>
      <c r="DWC227" s="54"/>
      <c r="DWD227" s="54"/>
      <c r="DWE227" s="54"/>
      <c r="DWF227" s="54"/>
      <c r="DWG227" s="54"/>
      <c r="DWH227" s="54"/>
      <c r="DWI227" s="54"/>
      <c r="DWJ227" s="54"/>
      <c r="DWK227" s="54"/>
      <c r="DWL227" s="54"/>
      <c r="DWM227" s="54"/>
      <c r="DWN227" s="54"/>
      <c r="DWO227" s="54"/>
      <c r="DWP227" s="54"/>
      <c r="DWQ227" s="54"/>
      <c r="DWR227" s="54"/>
      <c r="DWS227" s="54"/>
      <c r="DWT227" s="54"/>
      <c r="DWU227" s="54"/>
      <c r="DWV227" s="54"/>
      <c r="DWW227" s="54"/>
      <c r="DWX227" s="54"/>
      <c r="DWY227" s="54"/>
      <c r="DWZ227" s="54"/>
      <c r="DXA227" s="54"/>
      <c r="DXB227" s="54"/>
      <c r="DXC227" s="54"/>
      <c r="DXD227" s="54"/>
      <c r="DXE227" s="54"/>
      <c r="DXF227" s="54"/>
      <c r="DXG227" s="54"/>
      <c r="DXH227" s="54"/>
      <c r="DXI227" s="54"/>
      <c r="DXJ227" s="54"/>
      <c r="DXK227" s="54"/>
      <c r="DXL227" s="54"/>
      <c r="DXM227" s="54"/>
      <c r="DXN227" s="54"/>
      <c r="DXO227" s="54"/>
      <c r="DXP227" s="54"/>
      <c r="DXQ227" s="54"/>
      <c r="DXR227" s="54"/>
      <c r="DXS227" s="54"/>
      <c r="DXT227" s="54"/>
      <c r="DXU227" s="54"/>
      <c r="DXV227" s="54"/>
      <c r="DXW227" s="54"/>
      <c r="DXX227" s="54"/>
      <c r="DXY227" s="54"/>
      <c r="DXZ227" s="54"/>
      <c r="DYA227" s="54"/>
      <c r="DYB227" s="54"/>
      <c r="DYC227" s="54"/>
      <c r="DYD227" s="54"/>
      <c r="DYE227" s="54"/>
      <c r="DYF227" s="54"/>
      <c r="DYG227" s="54"/>
      <c r="DYH227" s="54"/>
      <c r="DYI227" s="54"/>
      <c r="DYJ227" s="54"/>
      <c r="DYK227" s="54"/>
      <c r="DYL227" s="54"/>
      <c r="DYM227" s="54"/>
      <c r="DYN227" s="54"/>
      <c r="DYO227" s="54"/>
      <c r="DYP227" s="54"/>
      <c r="DYQ227" s="54"/>
      <c r="DYR227" s="54"/>
      <c r="DYS227" s="54"/>
      <c r="DYT227" s="54"/>
      <c r="DYU227" s="54"/>
      <c r="DYV227" s="54"/>
      <c r="DYW227" s="54"/>
      <c r="DYX227" s="54"/>
      <c r="DYY227" s="54"/>
      <c r="DYZ227" s="54"/>
      <c r="DZA227" s="54"/>
      <c r="DZB227" s="54"/>
      <c r="DZC227" s="54"/>
      <c r="DZD227" s="54"/>
      <c r="DZE227" s="54"/>
      <c r="DZF227" s="54"/>
      <c r="DZG227" s="54"/>
      <c r="DZH227" s="54"/>
      <c r="DZI227" s="54"/>
      <c r="DZJ227" s="54"/>
      <c r="DZK227" s="54"/>
      <c r="DZL227" s="54"/>
      <c r="DZM227" s="54"/>
      <c r="DZN227" s="54"/>
      <c r="DZO227" s="54"/>
      <c r="DZP227" s="54"/>
      <c r="DZQ227" s="54"/>
      <c r="DZR227" s="54"/>
      <c r="DZS227" s="54"/>
      <c r="DZT227" s="54"/>
      <c r="DZU227" s="54"/>
      <c r="DZV227" s="54"/>
      <c r="DZW227" s="54"/>
      <c r="DZX227" s="54"/>
      <c r="DZY227" s="54"/>
      <c r="DZZ227" s="54"/>
      <c r="EAA227" s="54"/>
      <c r="EAB227" s="54"/>
      <c r="EAC227" s="54"/>
      <c r="EAD227" s="54"/>
      <c r="EAE227" s="54"/>
      <c r="EAF227" s="54"/>
      <c r="EAG227" s="54"/>
      <c r="EAH227" s="54"/>
      <c r="EAI227" s="54"/>
      <c r="EAJ227" s="54"/>
      <c r="EAK227" s="54"/>
      <c r="EAL227" s="54"/>
      <c r="EAM227" s="54"/>
      <c r="EAN227" s="54"/>
      <c r="EAO227" s="54"/>
      <c r="EAP227" s="54"/>
      <c r="EAQ227" s="54"/>
      <c r="EAR227" s="54"/>
      <c r="EAS227" s="54"/>
      <c r="EAT227" s="54"/>
      <c r="EAU227" s="54"/>
      <c r="EAV227" s="54"/>
      <c r="EAW227" s="54"/>
      <c r="EAX227" s="54"/>
      <c r="EAY227" s="54"/>
      <c r="EAZ227" s="54"/>
      <c r="EBA227" s="54"/>
      <c r="EBB227" s="54"/>
      <c r="EBC227" s="54"/>
      <c r="EBD227" s="54"/>
      <c r="EBE227" s="54"/>
      <c r="EBF227" s="54"/>
      <c r="EBG227" s="54"/>
      <c r="EBH227" s="54"/>
      <c r="EBI227" s="54"/>
      <c r="EBJ227" s="54"/>
      <c r="EBK227" s="54"/>
      <c r="EBL227" s="54"/>
      <c r="EBM227" s="54"/>
      <c r="EBN227" s="54"/>
      <c r="EBO227" s="54"/>
      <c r="EBP227" s="54"/>
      <c r="EBQ227" s="54"/>
      <c r="EBR227" s="54"/>
      <c r="EBS227" s="54"/>
      <c r="EBT227" s="54"/>
      <c r="EBU227" s="54"/>
      <c r="EBV227" s="54"/>
      <c r="EBW227" s="54"/>
      <c r="EBX227" s="54"/>
      <c r="EBY227" s="54"/>
      <c r="EBZ227" s="54"/>
      <c r="ECA227" s="54"/>
      <c r="ECB227" s="54"/>
      <c r="ECC227" s="54"/>
      <c r="ECD227" s="54"/>
      <c r="ECE227" s="54"/>
      <c r="ECF227" s="54"/>
      <c r="ECG227" s="54"/>
      <c r="ECH227" s="54"/>
      <c r="ECI227" s="54"/>
      <c r="ECJ227" s="54"/>
      <c r="ECK227" s="54"/>
      <c r="ECL227" s="54"/>
      <c r="ECM227" s="54"/>
      <c r="ECN227" s="54"/>
      <c r="ECO227" s="54"/>
      <c r="ECP227" s="54"/>
      <c r="ECQ227" s="54"/>
      <c r="ECR227" s="54"/>
      <c r="ECS227" s="54"/>
      <c r="ECT227" s="54"/>
      <c r="ECU227" s="54"/>
      <c r="ECV227" s="54"/>
      <c r="ECW227" s="54"/>
      <c r="ECX227" s="54"/>
      <c r="ECY227" s="54"/>
      <c r="ECZ227" s="54"/>
      <c r="EDA227" s="54"/>
      <c r="EDB227" s="54"/>
      <c r="EDC227" s="54"/>
      <c r="EDD227" s="54"/>
      <c r="EDE227" s="54"/>
      <c r="EDF227" s="54"/>
      <c r="EDG227" s="54"/>
      <c r="EDH227" s="54"/>
      <c r="EDI227" s="54"/>
      <c r="EDJ227" s="54"/>
      <c r="EDK227" s="54"/>
      <c r="EDL227" s="54"/>
      <c r="EDM227" s="54"/>
      <c r="EDN227" s="54"/>
      <c r="EDO227" s="54"/>
      <c r="EDP227" s="54"/>
      <c r="EDQ227" s="54"/>
      <c r="EDR227" s="54"/>
      <c r="EDS227" s="54"/>
      <c r="EDT227" s="54"/>
      <c r="EDU227" s="54"/>
      <c r="EDV227" s="54"/>
      <c r="EDW227" s="54"/>
      <c r="EDX227" s="54"/>
      <c r="EDY227" s="54"/>
      <c r="EDZ227" s="54"/>
      <c r="EEA227" s="54"/>
      <c r="EEB227" s="54"/>
      <c r="EEC227" s="54"/>
      <c r="EED227" s="54"/>
      <c r="EEE227" s="54"/>
      <c r="EEF227" s="54"/>
      <c r="EEG227" s="54"/>
      <c r="EEH227" s="54"/>
      <c r="EEI227" s="54"/>
      <c r="EEJ227" s="54"/>
      <c r="EEK227" s="54"/>
      <c r="EEL227" s="54"/>
      <c r="EEM227" s="54"/>
      <c r="EEN227" s="54"/>
      <c r="EEO227" s="54"/>
      <c r="EEP227" s="54"/>
      <c r="EEQ227" s="54"/>
      <c r="EER227" s="54"/>
      <c r="EES227" s="54"/>
      <c r="EET227" s="54"/>
      <c r="EEU227" s="54"/>
      <c r="EEV227" s="54"/>
      <c r="EEW227" s="54"/>
      <c r="EEX227" s="54"/>
      <c r="EEY227" s="54"/>
      <c r="EEZ227" s="54"/>
      <c r="EFA227" s="54"/>
      <c r="EFB227" s="54"/>
      <c r="EFC227" s="54"/>
      <c r="EFD227" s="54"/>
      <c r="EFE227" s="54"/>
      <c r="EFF227" s="54"/>
      <c r="EFG227" s="54"/>
      <c r="EFH227" s="54"/>
      <c r="EFI227" s="54"/>
      <c r="EFJ227" s="54"/>
      <c r="EFK227" s="54"/>
      <c r="EFL227" s="54"/>
      <c r="EFM227" s="54"/>
      <c r="EFN227" s="54"/>
      <c r="EFO227" s="54"/>
      <c r="EFP227" s="54"/>
      <c r="EFQ227" s="54"/>
      <c r="EFR227" s="54"/>
      <c r="EFS227" s="54"/>
      <c r="EFT227" s="54"/>
      <c r="EFU227" s="54"/>
      <c r="EFV227" s="54"/>
      <c r="EFW227" s="54"/>
      <c r="EFX227" s="54"/>
      <c r="EFY227" s="54"/>
      <c r="EFZ227" s="54"/>
      <c r="EGA227" s="54"/>
      <c r="EGB227" s="54"/>
      <c r="EGC227" s="54"/>
      <c r="EGD227" s="54"/>
      <c r="EGE227" s="54"/>
      <c r="EGF227" s="54"/>
      <c r="EGG227" s="54"/>
      <c r="EGH227" s="54"/>
      <c r="EGI227" s="54"/>
      <c r="EGJ227" s="54"/>
      <c r="EGK227" s="54"/>
      <c r="EGL227" s="54"/>
      <c r="EGM227" s="54"/>
      <c r="EGN227" s="54"/>
      <c r="EGO227" s="54"/>
      <c r="EGP227" s="54"/>
      <c r="EGQ227" s="54"/>
      <c r="EGR227" s="54"/>
      <c r="EGS227" s="54"/>
      <c r="EGT227" s="54"/>
      <c r="EGU227" s="54"/>
      <c r="EGV227" s="54"/>
      <c r="EGW227" s="54"/>
      <c r="EGX227" s="54"/>
      <c r="EGY227" s="54"/>
      <c r="EGZ227" s="54"/>
      <c r="EHA227" s="54"/>
      <c r="EHB227" s="54"/>
      <c r="EHC227" s="54"/>
      <c r="EHD227" s="54"/>
      <c r="EHE227" s="54"/>
      <c r="EHF227" s="54"/>
      <c r="EHG227" s="54"/>
      <c r="EHH227" s="54"/>
      <c r="EHI227" s="54"/>
      <c r="EHJ227" s="54"/>
      <c r="EHK227" s="54"/>
      <c r="EHL227" s="54"/>
      <c r="EHM227" s="54"/>
      <c r="EHN227" s="54"/>
      <c r="EHO227" s="54"/>
      <c r="EHP227" s="54"/>
      <c r="EHQ227" s="54"/>
      <c r="EHR227" s="54"/>
      <c r="EHS227" s="54"/>
      <c r="EHT227" s="54"/>
      <c r="EHU227" s="54"/>
      <c r="EHV227" s="54"/>
      <c r="EHW227" s="54"/>
      <c r="EHX227" s="54"/>
      <c r="EHY227" s="54"/>
      <c r="EHZ227" s="54"/>
      <c r="EIA227" s="54"/>
      <c r="EIB227" s="54"/>
      <c r="EIC227" s="54"/>
      <c r="EID227" s="54"/>
      <c r="EIE227" s="54"/>
      <c r="EIF227" s="54"/>
      <c r="EIG227" s="54"/>
      <c r="EIH227" s="54"/>
      <c r="EII227" s="54"/>
      <c r="EIJ227" s="54"/>
      <c r="EIK227" s="54"/>
      <c r="EIL227" s="54"/>
      <c r="EIM227" s="54"/>
      <c r="EIN227" s="54"/>
      <c r="EIO227" s="54"/>
      <c r="EIP227" s="54"/>
      <c r="EIQ227" s="54"/>
      <c r="EIR227" s="54"/>
      <c r="EIS227" s="54"/>
      <c r="EIT227" s="54"/>
      <c r="EIU227" s="54"/>
      <c r="EIV227" s="54"/>
      <c r="EIW227" s="54"/>
      <c r="EIX227" s="54"/>
      <c r="EIY227" s="54"/>
      <c r="EIZ227" s="54"/>
      <c r="EJA227" s="54"/>
      <c r="EJB227" s="54"/>
      <c r="EJC227" s="54"/>
      <c r="EJD227" s="54"/>
      <c r="EJE227" s="54"/>
      <c r="EJF227" s="54"/>
      <c r="EJG227" s="54"/>
      <c r="EJH227" s="54"/>
      <c r="EJI227" s="54"/>
      <c r="EJJ227" s="54"/>
      <c r="EJK227" s="54"/>
      <c r="EJL227" s="54"/>
      <c r="EJM227" s="54"/>
      <c r="EJN227" s="54"/>
      <c r="EJO227" s="54"/>
      <c r="EJP227" s="54"/>
      <c r="EJQ227" s="54"/>
      <c r="EJR227" s="54"/>
      <c r="EJS227" s="54"/>
      <c r="EJT227" s="54"/>
      <c r="EJU227" s="54"/>
      <c r="EJV227" s="54"/>
      <c r="EJW227" s="54"/>
      <c r="EJX227" s="54"/>
      <c r="EJY227" s="54"/>
      <c r="EJZ227" s="54"/>
      <c r="EKA227" s="54"/>
      <c r="EKB227" s="54"/>
      <c r="EKC227" s="54"/>
      <c r="EKD227" s="54"/>
      <c r="EKE227" s="54"/>
      <c r="EKF227" s="54"/>
      <c r="EKG227" s="54"/>
      <c r="EKH227" s="54"/>
      <c r="EKI227" s="54"/>
      <c r="EKJ227" s="54"/>
      <c r="EKK227" s="54"/>
      <c r="EKL227" s="54"/>
      <c r="EKM227" s="54"/>
      <c r="EKN227" s="54"/>
      <c r="EKO227" s="54"/>
      <c r="EKP227" s="54"/>
      <c r="EKQ227" s="54"/>
      <c r="EKR227" s="54"/>
      <c r="EKS227" s="54"/>
      <c r="EKT227" s="54"/>
      <c r="EKU227" s="54"/>
      <c r="EKV227" s="54"/>
      <c r="EKW227" s="54"/>
      <c r="EKX227" s="54"/>
      <c r="EKY227" s="54"/>
      <c r="EKZ227" s="54"/>
      <c r="ELA227" s="54"/>
      <c r="ELB227" s="54"/>
      <c r="ELC227" s="54"/>
      <c r="ELD227" s="54"/>
      <c r="ELE227" s="54"/>
      <c r="ELF227" s="54"/>
      <c r="ELG227" s="54"/>
      <c r="ELH227" s="54"/>
      <c r="ELI227" s="54"/>
      <c r="ELJ227" s="54"/>
      <c r="ELK227" s="54"/>
      <c r="ELL227" s="54"/>
      <c r="ELM227" s="54"/>
      <c r="ELN227" s="54"/>
      <c r="ELO227" s="54"/>
      <c r="ELP227" s="54"/>
      <c r="ELQ227" s="54"/>
      <c r="ELR227" s="54"/>
      <c r="ELS227" s="54"/>
      <c r="ELT227" s="54"/>
      <c r="ELU227" s="54"/>
      <c r="ELV227" s="54"/>
      <c r="ELW227" s="54"/>
      <c r="ELX227" s="54"/>
      <c r="ELY227" s="54"/>
      <c r="ELZ227" s="54"/>
      <c r="EMA227" s="54"/>
      <c r="EMB227" s="54"/>
      <c r="EMC227" s="54"/>
      <c r="EMD227" s="54"/>
      <c r="EME227" s="54"/>
      <c r="EMF227" s="54"/>
      <c r="EMG227" s="54"/>
      <c r="EMH227" s="54"/>
      <c r="EMI227" s="54"/>
      <c r="EMJ227" s="54"/>
      <c r="EMK227" s="54"/>
      <c r="EML227" s="54"/>
      <c r="EMM227" s="54"/>
      <c r="EMN227" s="54"/>
      <c r="EMO227" s="54"/>
      <c r="EMP227" s="54"/>
      <c r="EMQ227" s="54"/>
      <c r="EMR227" s="54"/>
      <c r="EMS227" s="54"/>
      <c r="EMT227" s="54"/>
      <c r="EMU227" s="54"/>
      <c r="EMV227" s="54"/>
      <c r="EMW227" s="54"/>
      <c r="EMX227" s="54"/>
      <c r="EMY227" s="54"/>
      <c r="EMZ227" s="54"/>
      <c r="ENA227" s="54"/>
      <c r="ENB227" s="54"/>
      <c r="ENC227" s="54"/>
      <c r="END227" s="54"/>
      <c r="ENE227" s="54"/>
      <c r="ENF227" s="54"/>
      <c r="ENG227" s="54"/>
      <c r="ENH227" s="54"/>
      <c r="ENI227" s="54"/>
      <c r="ENJ227" s="54"/>
      <c r="ENK227" s="54"/>
      <c r="ENL227" s="54"/>
      <c r="ENM227" s="54"/>
      <c r="ENN227" s="54"/>
      <c r="ENO227" s="54"/>
      <c r="ENP227" s="54"/>
      <c r="ENQ227" s="54"/>
      <c r="ENR227" s="54"/>
      <c r="ENS227" s="54"/>
      <c r="ENT227" s="54"/>
      <c r="ENU227" s="54"/>
      <c r="ENV227" s="54"/>
      <c r="ENW227" s="54"/>
      <c r="ENX227" s="54"/>
      <c r="ENY227" s="54"/>
      <c r="ENZ227" s="54"/>
      <c r="EOA227" s="54"/>
      <c r="EOB227" s="54"/>
      <c r="EOC227" s="54"/>
      <c r="EOD227" s="54"/>
      <c r="EOE227" s="54"/>
      <c r="EOF227" s="54"/>
      <c r="EOG227" s="54"/>
      <c r="EOH227" s="54"/>
      <c r="EOI227" s="54"/>
      <c r="EOJ227" s="54"/>
      <c r="EOK227" s="54"/>
      <c r="EOL227" s="54"/>
      <c r="EOM227" s="54"/>
      <c r="EON227" s="54"/>
      <c r="EOO227" s="54"/>
      <c r="EOP227" s="54"/>
      <c r="EOQ227" s="54"/>
      <c r="EOR227" s="54"/>
      <c r="EOS227" s="54"/>
      <c r="EOT227" s="54"/>
      <c r="EOU227" s="54"/>
      <c r="EOV227" s="54"/>
      <c r="EOW227" s="54"/>
      <c r="EOX227" s="54"/>
      <c r="EOY227" s="54"/>
      <c r="EOZ227" s="54"/>
      <c r="EPA227" s="54"/>
      <c r="EPB227" s="54"/>
      <c r="EPC227" s="54"/>
      <c r="EPD227" s="54"/>
      <c r="EPE227" s="54"/>
      <c r="EPF227" s="54"/>
      <c r="EPG227" s="54"/>
      <c r="EPH227" s="54"/>
      <c r="EPI227" s="54"/>
      <c r="EPJ227" s="54"/>
      <c r="EPK227" s="54"/>
      <c r="EPL227" s="54"/>
      <c r="EPM227" s="54"/>
      <c r="EPN227" s="54"/>
      <c r="EPO227" s="54"/>
      <c r="EPP227" s="54"/>
      <c r="EPQ227" s="54"/>
      <c r="EPR227" s="54"/>
      <c r="EPS227" s="54"/>
      <c r="EPT227" s="54"/>
      <c r="EPU227" s="54"/>
      <c r="EPV227" s="54"/>
      <c r="EPW227" s="54"/>
      <c r="EPX227" s="54"/>
      <c r="EPY227" s="54"/>
      <c r="EPZ227" s="54"/>
      <c r="EQA227" s="54"/>
      <c r="EQB227" s="54"/>
      <c r="EQC227" s="54"/>
      <c r="EQD227" s="54"/>
      <c r="EQE227" s="54"/>
      <c r="EQF227" s="54"/>
      <c r="EQG227" s="54"/>
      <c r="EQH227" s="54"/>
      <c r="EQI227" s="54"/>
      <c r="EQJ227" s="54"/>
      <c r="EQK227" s="54"/>
      <c r="EQL227" s="54"/>
      <c r="EQM227" s="54"/>
      <c r="EQN227" s="54"/>
      <c r="EQO227" s="54"/>
      <c r="EQP227" s="54"/>
      <c r="EQQ227" s="54"/>
      <c r="EQR227" s="54"/>
      <c r="EQS227" s="54"/>
      <c r="EQT227" s="54"/>
      <c r="EQU227" s="54"/>
      <c r="EQV227" s="54"/>
      <c r="EQW227" s="54"/>
      <c r="EQX227" s="54"/>
      <c r="EQY227" s="54"/>
      <c r="EQZ227" s="54"/>
      <c r="ERA227" s="54"/>
      <c r="ERB227" s="54"/>
      <c r="ERC227" s="54"/>
      <c r="ERD227" s="54"/>
      <c r="ERE227" s="54"/>
      <c r="ERF227" s="54"/>
      <c r="ERG227" s="54"/>
      <c r="ERH227" s="54"/>
      <c r="ERI227" s="54"/>
      <c r="ERJ227" s="54"/>
      <c r="ERK227" s="54"/>
      <c r="ERL227" s="54"/>
      <c r="ERM227" s="54"/>
      <c r="ERN227" s="54"/>
      <c r="ERO227" s="54"/>
      <c r="ERP227" s="54"/>
      <c r="ERQ227" s="54"/>
      <c r="ERR227" s="54"/>
      <c r="ERS227" s="54"/>
      <c r="ERT227" s="54"/>
      <c r="ERU227" s="54"/>
      <c r="ERV227" s="54"/>
      <c r="ERW227" s="54"/>
      <c r="ERX227" s="54"/>
      <c r="ERY227" s="54"/>
      <c r="ERZ227" s="54"/>
      <c r="ESA227" s="54"/>
      <c r="ESB227" s="54"/>
      <c r="ESC227" s="54"/>
      <c r="ESD227" s="54"/>
      <c r="ESE227" s="54"/>
      <c r="ESF227" s="54"/>
      <c r="ESG227" s="54"/>
      <c r="ESH227" s="54"/>
      <c r="ESI227" s="54"/>
      <c r="ESJ227" s="54"/>
      <c r="ESK227" s="54"/>
      <c r="ESL227" s="54"/>
      <c r="ESM227" s="54"/>
      <c r="ESN227" s="54"/>
      <c r="ESO227" s="54"/>
      <c r="ESP227" s="54"/>
      <c r="ESQ227" s="54"/>
      <c r="ESR227" s="54"/>
      <c r="ESS227" s="54"/>
      <c r="EST227" s="54"/>
      <c r="ESU227" s="54"/>
      <c r="ESV227" s="54"/>
      <c r="ESW227" s="54"/>
      <c r="ESX227" s="54"/>
      <c r="ESY227" s="54"/>
      <c r="ESZ227" s="54"/>
      <c r="ETA227" s="54"/>
      <c r="ETB227" s="54"/>
      <c r="ETC227" s="54"/>
      <c r="ETD227" s="54"/>
      <c r="ETE227" s="54"/>
      <c r="ETF227" s="54"/>
      <c r="ETG227" s="54"/>
      <c r="ETH227" s="54"/>
      <c r="ETI227" s="54"/>
      <c r="ETJ227" s="54"/>
      <c r="ETK227" s="54"/>
      <c r="ETL227" s="54"/>
      <c r="ETM227" s="54"/>
      <c r="ETN227" s="54"/>
      <c r="ETO227" s="54"/>
      <c r="ETP227" s="54"/>
      <c r="ETQ227" s="54"/>
      <c r="ETR227" s="54"/>
      <c r="ETS227" s="54"/>
      <c r="ETT227" s="54"/>
      <c r="ETU227" s="54"/>
      <c r="ETV227" s="54"/>
      <c r="ETW227" s="54"/>
      <c r="ETX227" s="54"/>
      <c r="ETY227" s="54"/>
      <c r="ETZ227" s="54"/>
      <c r="EUA227" s="54"/>
      <c r="EUB227" s="54"/>
      <c r="EUC227" s="54"/>
      <c r="EUD227" s="54"/>
      <c r="EUE227" s="54"/>
      <c r="EUF227" s="54"/>
      <c r="EUG227" s="54"/>
      <c r="EUH227" s="54"/>
      <c r="EUI227" s="54"/>
      <c r="EUJ227" s="54"/>
      <c r="EUK227" s="54"/>
      <c r="EUL227" s="54"/>
      <c r="EUM227" s="54"/>
      <c r="EUN227" s="54"/>
      <c r="EUO227" s="54"/>
      <c r="EUP227" s="54"/>
      <c r="EUQ227" s="54"/>
      <c r="EUR227" s="54"/>
      <c r="EUS227" s="54"/>
      <c r="EUT227" s="54"/>
      <c r="EUU227" s="54"/>
      <c r="EUV227" s="54"/>
      <c r="EUW227" s="54"/>
      <c r="EUX227" s="54"/>
      <c r="EUY227" s="54"/>
      <c r="EUZ227" s="54"/>
      <c r="EVA227" s="54"/>
      <c r="EVB227" s="54"/>
      <c r="EVC227" s="54"/>
      <c r="EVD227" s="54"/>
      <c r="EVE227" s="54"/>
      <c r="EVF227" s="54"/>
      <c r="EVG227" s="54"/>
      <c r="EVH227" s="54"/>
      <c r="EVI227" s="54"/>
      <c r="EVJ227" s="54"/>
      <c r="EVK227" s="54"/>
      <c r="EVL227" s="54"/>
      <c r="EVM227" s="54"/>
      <c r="EVN227" s="54"/>
      <c r="EVO227" s="54"/>
      <c r="EVP227" s="54"/>
      <c r="EVQ227" s="54"/>
      <c r="EVR227" s="54"/>
      <c r="EVS227" s="54"/>
      <c r="EVT227" s="54"/>
      <c r="EVU227" s="54"/>
      <c r="EVV227" s="54"/>
      <c r="EVW227" s="54"/>
      <c r="EVX227" s="54"/>
      <c r="EVY227" s="54"/>
      <c r="EVZ227" s="54"/>
      <c r="EWA227" s="54"/>
      <c r="EWB227" s="54"/>
      <c r="EWC227" s="54"/>
      <c r="EWD227" s="54"/>
      <c r="EWE227" s="54"/>
      <c r="EWF227" s="54"/>
      <c r="EWG227" s="54"/>
      <c r="EWH227" s="54"/>
      <c r="EWI227" s="54"/>
      <c r="EWJ227" s="54"/>
      <c r="EWK227" s="54"/>
      <c r="EWL227" s="54"/>
      <c r="EWM227" s="54"/>
      <c r="EWN227" s="54"/>
      <c r="EWO227" s="54"/>
      <c r="EWP227" s="54"/>
      <c r="EWQ227" s="54"/>
      <c r="EWR227" s="54"/>
      <c r="EWS227" s="54"/>
      <c r="EWT227" s="54"/>
      <c r="EWU227" s="54"/>
      <c r="EWV227" s="54"/>
      <c r="EWW227" s="54"/>
      <c r="EWX227" s="54"/>
      <c r="EWY227" s="54"/>
      <c r="EWZ227" s="54"/>
      <c r="EXA227" s="54"/>
      <c r="EXB227" s="54"/>
      <c r="EXC227" s="54"/>
      <c r="EXD227" s="54"/>
      <c r="EXE227" s="54"/>
      <c r="EXF227" s="54"/>
      <c r="EXG227" s="54"/>
      <c r="EXH227" s="54"/>
      <c r="EXI227" s="54"/>
      <c r="EXJ227" s="54"/>
      <c r="EXK227" s="54"/>
      <c r="EXL227" s="54"/>
      <c r="EXM227" s="54"/>
      <c r="EXN227" s="54"/>
      <c r="EXO227" s="54"/>
      <c r="EXP227" s="54"/>
      <c r="EXQ227" s="54"/>
      <c r="EXR227" s="54"/>
      <c r="EXS227" s="54"/>
      <c r="EXT227" s="54"/>
      <c r="EXU227" s="54"/>
      <c r="EXV227" s="54"/>
      <c r="EXW227" s="54"/>
      <c r="EXX227" s="54"/>
      <c r="EXY227" s="54"/>
      <c r="EXZ227" s="54"/>
      <c r="EYA227" s="54"/>
      <c r="EYB227" s="54"/>
      <c r="EYC227" s="54"/>
      <c r="EYD227" s="54"/>
      <c r="EYE227" s="54"/>
      <c r="EYF227" s="54"/>
      <c r="EYG227" s="54"/>
      <c r="EYH227" s="54"/>
      <c r="EYI227" s="54"/>
      <c r="EYJ227" s="54"/>
      <c r="EYK227" s="54"/>
      <c r="EYL227" s="54"/>
      <c r="EYM227" s="54"/>
      <c r="EYN227" s="54"/>
      <c r="EYO227" s="54"/>
      <c r="EYP227" s="54"/>
      <c r="EYQ227" s="54"/>
      <c r="EYR227" s="54"/>
      <c r="EYS227" s="54"/>
      <c r="EYT227" s="54"/>
      <c r="EYU227" s="54"/>
      <c r="EYV227" s="54"/>
      <c r="EYW227" s="54"/>
      <c r="EYX227" s="54"/>
      <c r="EYY227" s="54"/>
      <c r="EYZ227" s="54"/>
      <c r="EZA227" s="54"/>
      <c r="EZB227" s="54"/>
      <c r="EZC227" s="54"/>
      <c r="EZD227" s="54"/>
      <c r="EZE227" s="54"/>
      <c r="EZF227" s="54"/>
      <c r="EZG227" s="54"/>
      <c r="EZH227" s="54"/>
      <c r="EZI227" s="54"/>
      <c r="EZJ227" s="54"/>
      <c r="EZK227" s="54"/>
      <c r="EZL227" s="54"/>
      <c r="EZM227" s="54"/>
      <c r="EZN227" s="54"/>
      <c r="EZO227" s="54"/>
      <c r="EZP227" s="54"/>
      <c r="EZQ227" s="54"/>
      <c r="EZR227" s="54"/>
      <c r="EZS227" s="54"/>
      <c r="EZT227" s="54"/>
      <c r="EZU227" s="54"/>
      <c r="EZV227" s="54"/>
      <c r="EZW227" s="54"/>
      <c r="EZX227" s="54"/>
      <c r="EZY227" s="54"/>
      <c r="EZZ227" s="54"/>
      <c r="FAA227" s="54"/>
      <c r="FAB227" s="54"/>
      <c r="FAC227" s="54"/>
      <c r="FAD227" s="54"/>
      <c r="FAE227" s="54"/>
      <c r="FAF227" s="54"/>
      <c r="FAG227" s="54"/>
      <c r="FAH227" s="54"/>
      <c r="FAI227" s="54"/>
      <c r="FAJ227" s="54"/>
      <c r="FAK227" s="54"/>
      <c r="FAL227" s="54"/>
      <c r="FAM227" s="54"/>
      <c r="FAN227" s="54"/>
      <c r="FAO227" s="54"/>
      <c r="FAP227" s="54"/>
      <c r="FAQ227" s="54"/>
      <c r="FAR227" s="54"/>
      <c r="FAS227" s="54"/>
      <c r="FAT227" s="54"/>
      <c r="FAU227" s="54"/>
      <c r="FAV227" s="54"/>
      <c r="FAW227" s="54"/>
      <c r="FAX227" s="54"/>
      <c r="FAY227" s="54"/>
      <c r="FAZ227" s="54"/>
      <c r="FBA227" s="54"/>
      <c r="FBB227" s="54"/>
      <c r="FBC227" s="54"/>
      <c r="FBD227" s="54"/>
      <c r="FBE227" s="54"/>
      <c r="FBF227" s="54"/>
      <c r="FBG227" s="54"/>
      <c r="FBH227" s="54"/>
      <c r="FBI227" s="54"/>
      <c r="FBJ227" s="54"/>
      <c r="FBK227" s="54"/>
      <c r="FBL227" s="54"/>
      <c r="FBM227" s="54"/>
      <c r="FBN227" s="54"/>
      <c r="FBO227" s="54"/>
      <c r="FBP227" s="54"/>
      <c r="FBQ227" s="54"/>
      <c r="FBR227" s="54"/>
      <c r="FBS227" s="54"/>
      <c r="FBT227" s="54"/>
      <c r="FBU227" s="54"/>
      <c r="FBV227" s="54"/>
      <c r="FBW227" s="54"/>
      <c r="FBX227" s="54"/>
      <c r="FBY227" s="54"/>
      <c r="FBZ227" s="54"/>
      <c r="FCA227" s="54"/>
      <c r="FCB227" s="54"/>
      <c r="FCC227" s="54"/>
      <c r="FCD227" s="54"/>
      <c r="FCE227" s="54"/>
      <c r="FCF227" s="54"/>
      <c r="FCG227" s="54"/>
      <c r="FCH227" s="54"/>
      <c r="FCI227" s="54"/>
      <c r="FCJ227" s="54"/>
      <c r="FCK227" s="54"/>
      <c r="FCL227" s="54"/>
      <c r="FCM227" s="54"/>
      <c r="FCN227" s="54"/>
      <c r="FCO227" s="54"/>
      <c r="FCP227" s="54"/>
      <c r="FCQ227" s="54"/>
      <c r="FCR227" s="54"/>
      <c r="FCS227" s="54"/>
      <c r="FCT227" s="54"/>
      <c r="FCU227" s="54"/>
      <c r="FCV227" s="54"/>
      <c r="FCW227" s="54"/>
      <c r="FCX227" s="54"/>
      <c r="FCY227" s="54"/>
      <c r="FCZ227" s="54"/>
      <c r="FDA227" s="54"/>
      <c r="FDB227" s="54"/>
      <c r="FDC227" s="54"/>
      <c r="FDD227" s="54"/>
      <c r="FDE227" s="54"/>
      <c r="FDF227" s="54"/>
      <c r="FDG227" s="54"/>
      <c r="FDH227" s="54"/>
      <c r="FDI227" s="54"/>
      <c r="FDJ227" s="54"/>
      <c r="FDK227" s="54"/>
      <c r="FDL227" s="54"/>
      <c r="FDM227" s="54"/>
      <c r="FDN227" s="54"/>
      <c r="FDO227" s="54"/>
      <c r="FDP227" s="54"/>
      <c r="FDQ227" s="54"/>
      <c r="FDR227" s="54"/>
      <c r="FDS227" s="54"/>
      <c r="FDT227" s="54"/>
      <c r="FDU227" s="54"/>
      <c r="FDV227" s="54"/>
      <c r="FDW227" s="54"/>
      <c r="FDX227" s="54"/>
      <c r="FDY227" s="54"/>
      <c r="FDZ227" s="54"/>
      <c r="FEA227" s="54"/>
      <c r="FEB227" s="54"/>
      <c r="FEC227" s="54"/>
      <c r="FED227" s="54"/>
      <c r="FEE227" s="54"/>
      <c r="FEF227" s="54"/>
      <c r="FEG227" s="54"/>
      <c r="FEH227" s="54"/>
      <c r="FEI227" s="54"/>
      <c r="FEJ227" s="54"/>
      <c r="FEK227" s="54"/>
      <c r="FEL227" s="54"/>
      <c r="FEM227" s="54"/>
      <c r="FEN227" s="54"/>
      <c r="FEO227" s="54"/>
      <c r="FEP227" s="54"/>
      <c r="FEQ227" s="54"/>
      <c r="FER227" s="54"/>
      <c r="FES227" s="54"/>
      <c r="FET227" s="54"/>
      <c r="FEU227" s="54"/>
      <c r="FEV227" s="54"/>
      <c r="FEW227" s="54"/>
      <c r="FEX227" s="54"/>
      <c r="FEY227" s="54"/>
      <c r="FEZ227" s="54"/>
      <c r="FFA227" s="54"/>
      <c r="FFB227" s="54"/>
      <c r="FFC227" s="54"/>
      <c r="FFD227" s="54"/>
      <c r="FFE227" s="54"/>
      <c r="FFF227" s="54"/>
      <c r="FFG227" s="54"/>
      <c r="FFH227" s="54"/>
      <c r="FFI227" s="54"/>
      <c r="FFJ227" s="54"/>
      <c r="FFK227" s="54"/>
      <c r="FFL227" s="54"/>
      <c r="FFM227" s="54"/>
      <c r="FFN227" s="54"/>
      <c r="FFO227" s="54"/>
      <c r="FFP227" s="54"/>
      <c r="FFQ227" s="54"/>
      <c r="FFR227" s="54"/>
      <c r="FFS227" s="54"/>
      <c r="FFT227" s="54"/>
      <c r="FFU227" s="54"/>
      <c r="FFV227" s="54"/>
      <c r="FFW227" s="54"/>
      <c r="FFX227" s="54"/>
      <c r="FFY227" s="54"/>
      <c r="FFZ227" s="54"/>
      <c r="FGA227" s="54"/>
      <c r="FGB227" s="54"/>
      <c r="FGC227" s="54"/>
      <c r="FGD227" s="54"/>
      <c r="FGE227" s="54"/>
      <c r="FGF227" s="54"/>
      <c r="FGG227" s="54"/>
      <c r="FGH227" s="54"/>
      <c r="FGI227" s="54"/>
      <c r="FGJ227" s="54"/>
      <c r="FGK227" s="54"/>
      <c r="FGL227" s="54"/>
      <c r="FGM227" s="54"/>
      <c r="FGN227" s="54"/>
      <c r="FGO227" s="54"/>
      <c r="FGP227" s="54"/>
      <c r="FGQ227" s="54"/>
      <c r="FGR227" s="54"/>
      <c r="FGS227" s="54"/>
      <c r="FGT227" s="54"/>
      <c r="FGU227" s="54"/>
      <c r="FGV227" s="54"/>
      <c r="FGW227" s="54"/>
      <c r="FGX227" s="54"/>
      <c r="FGY227" s="54"/>
      <c r="FGZ227" s="54"/>
      <c r="FHA227" s="54"/>
      <c r="FHB227" s="54"/>
      <c r="FHC227" s="54"/>
      <c r="FHD227" s="54"/>
      <c r="FHE227" s="54"/>
      <c r="FHF227" s="54"/>
      <c r="FHG227" s="54"/>
      <c r="FHH227" s="54"/>
      <c r="FHI227" s="54"/>
      <c r="FHJ227" s="54"/>
      <c r="FHK227" s="54"/>
      <c r="FHL227" s="54"/>
      <c r="FHM227" s="54"/>
      <c r="FHN227" s="54"/>
      <c r="FHO227" s="54"/>
      <c r="FHP227" s="54"/>
      <c r="FHQ227" s="54"/>
      <c r="FHR227" s="54"/>
      <c r="FHS227" s="54"/>
      <c r="FHT227" s="54"/>
      <c r="FHU227" s="54"/>
      <c r="FHV227" s="54"/>
      <c r="FHW227" s="54"/>
      <c r="FHX227" s="54"/>
      <c r="FHY227" s="54"/>
      <c r="FHZ227" s="54"/>
      <c r="FIA227" s="54"/>
      <c r="FIB227" s="54"/>
      <c r="FIC227" s="54"/>
      <c r="FID227" s="54"/>
      <c r="FIE227" s="54"/>
      <c r="FIF227" s="54"/>
      <c r="FIG227" s="54"/>
      <c r="FIH227" s="54"/>
      <c r="FII227" s="54"/>
      <c r="FIJ227" s="54"/>
      <c r="FIK227" s="54"/>
      <c r="FIL227" s="54"/>
      <c r="FIM227" s="54"/>
      <c r="FIN227" s="54"/>
      <c r="FIO227" s="54"/>
      <c r="FIP227" s="54"/>
      <c r="FIQ227" s="54"/>
      <c r="FIR227" s="54"/>
      <c r="FIS227" s="54"/>
      <c r="FIT227" s="54"/>
      <c r="FIU227" s="54"/>
      <c r="FIV227" s="54"/>
      <c r="FIW227" s="54"/>
      <c r="FIX227" s="54"/>
      <c r="FIY227" s="54"/>
      <c r="FIZ227" s="54"/>
      <c r="FJA227" s="54"/>
      <c r="FJB227" s="54"/>
      <c r="FJC227" s="54"/>
      <c r="FJD227" s="54"/>
      <c r="FJE227" s="54"/>
      <c r="FJF227" s="54"/>
      <c r="FJG227" s="54"/>
      <c r="FJH227" s="54"/>
      <c r="FJI227" s="54"/>
      <c r="FJJ227" s="54"/>
      <c r="FJK227" s="54"/>
      <c r="FJL227" s="54"/>
      <c r="FJM227" s="54"/>
      <c r="FJN227" s="54"/>
      <c r="FJO227" s="54"/>
      <c r="FJP227" s="54"/>
      <c r="FJQ227" s="54"/>
      <c r="FJR227" s="54"/>
      <c r="FJS227" s="54"/>
      <c r="FJT227" s="54"/>
      <c r="FJU227" s="54"/>
      <c r="FJV227" s="54"/>
      <c r="FJW227" s="54"/>
      <c r="FJX227" s="54"/>
      <c r="FJY227" s="54"/>
      <c r="FJZ227" s="54"/>
      <c r="FKA227" s="54"/>
      <c r="FKB227" s="54"/>
      <c r="FKC227" s="54"/>
      <c r="FKD227" s="54"/>
      <c r="FKE227" s="54"/>
      <c r="FKF227" s="54"/>
      <c r="FKG227" s="54"/>
      <c r="FKH227" s="54"/>
      <c r="FKI227" s="54"/>
      <c r="FKJ227" s="54"/>
      <c r="FKK227" s="54"/>
      <c r="FKL227" s="54"/>
      <c r="FKM227" s="54"/>
      <c r="FKN227" s="54"/>
      <c r="FKO227" s="54"/>
      <c r="FKP227" s="54"/>
      <c r="FKQ227" s="54"/>
      <c r="FKR227" s="54"/>
      <c r="FKS227" s="54"/>
      <c r="FKT227" s="54"/>
      <c r="FKU227" s="54"/>
      <c r="FKV227" s="54"/>
      <c r="FKW227" s="54"/>
      <c r="FKX227" s="54"/>
      <c r="FKY227" s="54"/>
      <c r="FKZ227" s="54"/>
      <c r="FLA227" s="54"/>
      <c r="FLB227" s="54"/>
      <c r="FLC227" s="54"/>
      <c r="FLD227" s="54"/>
      <c r="FLE227" s="54"/>
      <c r="FLF227" s="54"/>
      <c r="FLG227" s="54"/>
      <c r="FLH227" s="54"/>
      <c r="FLI227" s="54"/>
      <c r="FLJ227" s="54"/>
      <c r="FLK227" s="54"/>
      <c r="FLL227" s="54"/>
      <c r="FLM227" s="54"/>
      <c r="FLN227" s="54"/>
      <c r="FLO227" s="54"/>
      <c r="FLP227" s="54"/>
      <c r="FLQ227" s="54"/>
      <c r="FLR227" s="54"/>
      <c r="FLS227" s="54"/>
      <c r="FLT227" s="54"/>
      <c r="FLU227" s="54"/>
      <c r="FLV227" s="54"/>
      <c r="FLW227" s="54"/>
      <c r="FLX227" s="54"/>
      <c r="FLY227" s="54"/>
      <c r="FLZ227" s="54"/>
      <c r="FMA227" s="54"/>
      <c r="FMB227" s="54"/>
      <c r="FMC227" s="54"/>
      <c r="FMD227" s="54"/>
      <c r="FME227" s="54"/>
      <c r="FMF227" s="54"/>
      <c r="FMG227" s="54"/>
      <c r="FMH227" s="54"/>
      <c r="FMI227" s="54"/>
      <c r="FMJ227" s="54"/>
      <c r="FMK227" s="54"/>
      <c r="FML227" s="54"/>
      <c r="FMM227" s="54"/>
      <c r="FMN227" s="54"/>
      <c r="FMO227" s="54"/>
      <c r="FMP227" s="54"/>
      <c r="FMQ227" s="54"/>
      <c r="FMR227" s="54"/>
      <c r="FMS227" s="54"/>
      <c r="FMT227" s="54"/>
      <c r="FMU227" s="54"/>
      <c r="FMV227" s="54"/>
      <c r="FMW227" s="54"/>
      <c r="FMX227" s="54"/>
      <c r="FMY227" s="54"/>
      <c r="FMZ227" s="54"/>
      <c r="FNA227" s="54"/>
      <c r="FNB227" s="54"/>
      <c r="FNC227" s="54"/>
      <c r="FND227" s="54"/>
      <c r="FNE227" s="54"/>
      <c r="FNF227" s="54"/>
      <c r="FNG227" s="54"/>
      <c r="FNH227" s="54"/>
      <c r="FNI227" s="54"/>
      <c r="FNJ227" s="54"/>
      <c r="FNK227" s="54"/>
      <c r="FNL227" s="54"/>
      <c r="FNM227" s="54"/>
      <c r="FNN227" s="54"/>
      <c r="FNO227" s="54"/>
      <c r="FNP227" s="54"/>
      <c r="FNQ227" s="54"/>
      <c r="FNR227" s="54"/>
      <c r="FNS227" s="54"/>
      <c r="FNT227" s="54"/>
      <c r="FNU227" s="54"/>
      <c r="FNV227" s="54"/>
      <c r="FNW227" s="54"/>
      <c r="FNX227" s="54"/>
      <c r="FNY227" s="54"/>
      <c r="FNZ227" s="54"/>
      <c r="FOA227" s="54"/>
      <c r="FOB227" s="54"/>
      <c r="FOC227" s="54"/>
      <c r="FOD227" s="54"/>
      <c r="FOE227" s="54"/>
      <c r="FOF227" s="54"/>
      <c r="FOG227" s="54"/>
      <c r="FOH227" s="54"/>
      <c r="FOI227" s="54"/>
      <c r="FOJ227" s="54"/>
      <c r="FOK227" s="54"/>
      <c r="FOL227" s="54"/>
      <c r="FOM227" s="54"/>
      <c r="FON227" s="54"/>
      <c r="FOO227" s="54"/>
      <c r="FOP227" s="54"/>
      <c r="FOQ227" s="54"/>
      <c r="FOR227" s="54"/>
      <c r="FOS227" s="54"/>
      <c r="FOT227" s="54"/>
      <c r="FOU227" s="54"/>
      <c r="FOV227" s="54"/>
      <c r="FOW227" s="54"/>
      <c r="FOX227" s="54"/>
      <c r="FOY227" s="54"/>
      <c r="FOZ227" s="54"/>
      <c r="FPA227" s="54"/>
      <c r="FPB227" s="54"/>
      <c r="FPC227" s="54"/>
      <c r="FPD227" s="54"/>
      <c r="FPE227" s="54"/>
      <c r="FPF227" s="54"/>
      <c r="FPG227" s="54"/>
      <c r="FPH227" s="54"/>
      <c r="FPI227" s="54"/>
      <c r="FPJ227" s="54"/>
      <c r="FPK227" s="54"/>
      <c r="FPL227" s="54"/>
      <c r="FPM227" s="54"/>
      <c r="FPN227" s="54"/>
      <c r="FPO227" s="54"/>
      <c r="FPP227" s="54"/>
      <c r="FPQ227" s="54"/>
      <c r="FPR227" s="54"/>
      <c r="FPS227" s="54"/>
      <c r="FPT227" s="54"/>
      <c r="FPU227" s="54"/>
      <c r="FPV227" s="54"/>
      <c r="FPW227" s="54"/>
      <c r="FPX227" s="54"/>
      <c r="FPY227" s="54"/>
      <c r="FPZ227" s="54"/>
      <c r="FQA227" s="54"/>
      <c r="FQB227" s="54"/>
      <c r="FQC227" s="54"/>
      <c r="FQD227" s="54"/>
      <c r="FQE227" s="54"/>
      <c r="FQF227" s="54"/>
      <c r="FQG227" s="54"/>
      <c r="FQH227" s="54"/>
      <c r="FQI227" s="54"/>
      <c r="FQJ227" s="54"/>
      <c r="FQK227" s="54"/>
      <c r="FQL227" s="54"/>
      <c r="FQM227" s="54"/>
      <c r="FQN227" s="54"/>
      <c r="FQO227" s="54"/>
      <c r="FQP227" s="54"/>
      <c r="FQQ227" s="54"/>
      <c r="FQR227" s="54"/>
      <c r="FQS227" s="54"/>
      <c r="FQT227" s="54"/>
      <c r="FQU227" s="54"/>
      <c r="FQV227" s="54"/>
      <c r="FQW227" s="54"/>
      <c r="FQX227" s="54"/>
      <c r="FQY227" s="54"/>
      <c r="FQZ227" s="54"/>
      <c r="FRA227" s="54"/>
      <c r="FRB227" s="54"/>
      <c r="FRC227" s="54"/>
      <c r="FRD227" s="54"/>
      <c r="FRE227" s="54"/>
      <c r="FRF227" s="54"/>
      <c r="FRG227" s="54"/>
      <c r="FRH227" s="54"/>
      <c r="FRI227" s="54"/>
      <c r="FRJ227" s="54"/>
      <c r="FRK227" s="54"/>
      <c r="FRL227" s="54"/>
      <c r="FRM227" s="54"/>
      <c r="FRN227" s="54"/>
      <c r="FRO227" s="54"/>
      <c r="FRP227" s="54"/>
      <c r="FRQ227" s="54"/>
      <c r="FRR227" s="54"/>
      <c r="FRS227" s="54"/>
      <c r="FRT227" s="54"/>
      <c r="FRU227" s="54"/>
      <c r="FRV227" s="54"/>
      <c r="FRW227" s="54"/>
      <c r="FRX227" s="54"/>
      <c r="FRY227" s="54"/>
      <c r="FRZ227" s="54"/>
      <c r="FSA227" s="54"/>
      <c r="FSB227" s="54"/>
      <c r="FSC227" s="54"/>
      <c r="FSD227" s="54"/>
      <c r="FSE227" s="54"/>
      <c r="FSF227" s="54"/>
      <c r="FSG227" s="54"/>
      <c r="FSH227" s="54"/>
      <c r="FSI227" s="54"/>
      <c r="FSJ227" s="54"/>
      <c r="FSK227" s="54"/>
      <c r="FSL227" s="54"/>
      <c r="FSM227" s="54"/>
      <c r="FSN227" s="54"/>
      <c r="FSO227" s="54"/>
      <c r="FSP227" s="54"/>
      <c r="FSQ227" s="54"/>
      <c r="FSR227" s="54"/>
      <c r="FSS227" s="54"/>
      <c r="FST227" s="54"/>
      <c r="FSU227" s="54"/>
      <c r="FSV227" s="54"/>
      <c r="FSW227" s="54"/>
      <c r="FSX227" s="54"/>
      <c r="FSY227" s="54"/>
      <c r="FSZ227" s="54"/>
      <c r="FTA227" s="54"/>
      <c r="FTB227" s="54"/>
      <c r="FTC227" s="54"/>
      <c r="FTD227" s="54"/>
      <c r="FTE227" s="54"/>
      <c r="FTF227" s="54"/>
      <c r="FTG227" s="54"/>
      <c r="FTH227" s="54"/>
      <c r="FTI227" s="54"/>
      <c r="FTJ227" s="54"/>
      <c r="FTK227" s="54"/>
      <c r="FTL227" s="54"/>
      <c r="FTM227" s="54"/>
      <c r="FTN227" s="54"/>
      <c r="FTO227" s="54"/>
      <c r="FTP227" s="54"/>
      <c r="FTQ227" s="54"/>
      <c r="FTR227" s="54"/>
      <c r="FTS227" s="54"/>
      <c r="FTT227" s="54"/>
      <c r="FTU227" s="54"/>
      <c r="FTV227" s="54"/>
      <c r="FTW227" s="54"/>
      <c r="FTX227" s="54"/>
      <c r="FTY227" s="54"/>
      <c r="FTZ227" s="54"/>
      <c r="FUA227" s="54"/>
      <c r="FUB227" s="54"/>
      <c r="FUC227" s="54"/>
      <c r="FUD227" s="54"/>
      <c r="FUE227" s="54"/>
      <c r="FUF227" s="54"/>
      <c r="FUG227" s="54"/>
      <c r="FUH227" s="54"/>
      <c r="FUI227" s="54"/>
      <c r="FUJ227" s="54"/>
      <c r="FUK227" s="54"/>
      <c r="FUL227" s="54"/>
      <c r="FUM227" s="54"/>
      <c r="FUN227" s="54"/>
      <c r="FUO227" s="54"/>
      <c r="FUP227" s="54"/>
      <c r="FUQ227" s="54"/>
      <c r="FUR227" s="54"/>
      <c r="FUS227" s="54"/>
      <c r="FUT227" s="54"/>
      <c r="FUU227" s="54"/>
      <c r="FUV227" s="54"/>
      <c r="FUW227" s="54"/>
      <c r="FUX227" s="54"/>
      <c r="FUY227" s="54"/>
      <c r="FUZ227" s="54"/>
      <c r="FVA227" s="54"/>
      <c r="FVB227" s="54"/>
      <c r="FVC227" s="54"/>
      <c r="FVD227" s="54"/>
      <c r="FVE227" s="54"/>
      <c r="FVF227" s="54"/>
      <c r="FVG227" s="54"/>
      <c r="FVH227" s="54"/>
      <c r="FVI227" s="54"/>
      <c r="FVJ227" s="54"/>
      <c r="FVK227" s="54"/>
      <c r="FVL227" s="54"/>
      <c r="FVM227" s="54"/>
      <c r="FVN227" s="54"/>
      <c r="FVO227" s="54"/>
      <c r="FVP227" s="54"/>
      <c r="FVQ227" s="54"/>
      <c r="FVR227" s="54"/>
      <c r="FVS227" s="54"/>
      <c r="FVT227" s="54"/>
      <c r="FVU227" s="54"/>
      <c r="FVV227" s="54"/>
      <c r="FVW227" s="54"/>
      <c r="FVX227" s="54"/>
      <c r="FVY227" s="54"/>
      <c r="FVZ227" s="54"/>
      <c r="FWA227" s="54"/>
      <c r="FWB227" s="54"/>
      <c r="FWC227" s="54"/>
      <c r="FWD227" s="54"/>
      <c r="FWE227" s="54"/>
      <c r="FWF227" s="54"/>
      <c r="FWG227" s="54"/>
      <c r="FWH227" s="54"/>
      <c r="FWI227" s="54"/>
      <c r="FWJ227" s="54"/>
      <c r="FWK227" s="54"/>
      <c r="FWL227" s="54"/>
      <c r="FWM227" s="54"/>
      <c r="FWN227" s="54"/>
      <c r="FWO227" s="54"/>
      <c r="FWP227" s="54"/>
      <c r="FWQ227" s="54"/>
      <c r="FWR227" s="54"/>
      <c r="FWS227" s="54"/>
      <c r="FWT227" s="54"/>
      <c r="FWU227" s="54"/>
      <c r="FWV227" s="54"/>
      <c r="FWW227" s="54"/>
      <c r="FWX227" s="54"/>
      <c r="FWY227" s="54"/>
      <c r="FWZ227" s="54"/>
      <c r="FXA227" s="54"/>
      <c r="FXB227" s="54"/>
      <c r="FXC227" s="54"/>
      <c r="FXD227" s="54"/>
      <c r="FXE227" s="54"/>
      <c r="FXF227" s="54"/>
      <c r="FXG227" s="54"/>
      <c r="FXH227" s="54"/>
      <c r="FXI227" s="54"/>
      <c r="FXJ227" s="54"/>
      <c r="FXK227" s="54"/>
      <c r="FXL227" s="54"/>
      <c r="FXM227" s="54"/>
      <c r="FXN227" s="54"/>
      <c r="FXO227" s="54"/>
      <c r="FXP227" s="54"/>
      <c r="FXQ227" s="54"/>
      <c r="FXR227" s="54"/>
      <c r="FXS227" s="54"/>
      <c r="FXT227" s="54"/>
      <c r="FXU227" s="54"/>
      <c r="FXV227" s="54"/>
      <c r="FXW227" s="54"/>
      <c r="FXX227" s="54"/>
      <c r="FXY227" s="54"/>
      <c r="FXZ227" s="54"/>
      <c r="FYA227" s="54"/>
      <c r="FYB227" s="54"/>
      <c r="FYC227" s="54"/>
      <c r="FYD227" s="54"/>
      <c r="FYE227" s="54"/>
      <c r="FYF227" s="54"/>
      <c r="FYG227" s="54"/>
      <c r="FYH227" s="54"/>
      <c r="FYI227" s="54"/>
      <c r="FYJ227" s="54"/>
      <c r="FYK227" s="54"/>
      <c r="FYL227" s="54"/>
      <c r="FYM227" s="54"/>
      <c r="FYN227" s="54"/>
      <c r="FYO227" s="54"/>
      <c r="FYP227" s="54"/>
      <c r="FYQ227" s="54"/>
      <c r="FYR227" s="54"/>
      <c r="FYS227" s="54"/>
      <c r="FYT227" s="54"/>
      <c r="FYU227" s="54"/>
      <c r="FYV227" s="54"/>
      <c r="FYW227" s="54"/>
      <c r="FYX227" s="54"/>
      <c r="FYY227" s="54"/>
      <c r="FYZ227" s="54"/>
      <c r="FZA227" s="54"/>
      <c r="FZB227" s="54"/>
      <c r="FZC227" s="54"/>
      <c r="FZD227" s="54"/>
      <c r="FZE227" s="54"/>
      <c r="FZF227" s="54"/>
      <c r="FZG227" s="54"/>
      <c r="FZH227" s="54"/>
      <c r="FZI227" s="54"/>
      <c r="FZJ227" s="54"/>
      <c r="FZK227" s="54"/>
      <c r="FZL227" s="54"/>
      <c r="FZM227" s="54"/>
      <c r="FZN227" s="54"/>
      <c r="FZO227" s="54"/>
      <c r="FZP227" s="54"/>
      <c r="FZQ227" s="54"/>
      <c r="FZR227" s="54"/>
      <c r="FZS227" s="54"/>
      <c r="FZT227" s="54"/>
      <c r="FZU227" s="54"/>
      <c r="FZV227" s="54"/>
      <c r="FZW227" s="54"/>
      <c r="FZX227" s="54"/>
      <c r="FZY227" s="54"/>
      <c r="FZZ227" s="54"/>
      <c r="GAA227" s="54"/>
      <c r="GAB227" s="54"/>
      <c r="GAC227" s="54"/>
      <c r="GAD227" s="54"/>
      <c r="GAE227" s="54"/>
      <c r="GAF227" s="54"/>
      <c r="GAG227" s="54"/>
      <c r="GAH227" s="54"/>
      <c r="GAI227" s="54"/>
      <c r="GAJ227" s="54"/>
      <c r="GAK227" s="54"/>
      <c r="GAL227" s="54"/>
      <c r="GAM227" s="54"/>
      <c r="GAN227" s="54"/>
      <c r="GAO227" s="54"/>
      <c r="GAP227" s="54"/>
      <c r="GAQ227" s="54"/>
      <c r="GAR227" s="54"/>
      <c r="GAS227" s="54"/>
      <c r="GAT227" s="54"/>
      <c r="GAU227" s="54"/>
      <c r="GAV227" s="54"/>
      <c r="GAW227" s="54"/>
      <c r="GAX227" s="54"/>
      <c r="GAY227" s="54"/>
      <c r="GAZ227" s="54"/>
      <c r="GBA227" s="54"/>
      <c r="GBB227" s="54"/>
      <c r="GBC227" s="54"/>
      <c r="GBD227" s="54"/>
      <c r="GBE227" s="54"/>
      <c r="GBF227" s="54"/>
      <c r="GBG227" s="54"/>
      <c r="GBH227" s="54"/>
      <c r="GBI227" s="54"/>
      <c r="GBJ227" s="54"/>
      <c r="GBK227" s="54"/>
      <c r="GBL227" s="54"/>
      <c r="GBM227" s="54"/>
      <c r="GBN227" s="54"/>
      <c r="GBO227" s="54"/>
      <c r="GBP227" s="54"/>
      <c r="GBQ227" s="54"/>
      <c r="GBR227" s="54"/>
      <c r="GBS227" s="54"/>
      <c r="GBT227" s="54"/>
      <c r="GBU227" s="54"/>
      <c r="GBV227" s="54"/>
      <c r="GBW227" s="54"/>
      <c r="GBX227" s="54"/>
      <c r="GBY227" s="54"/>
      <c r="GBZ227" s="54"/>
      <c r="GCA227" s="54"/>
      <c r="GCB227" s="54"/>
      <c r="GCC227" s="54"/>
      <c r="GCD227" s="54"/>
      <c r="GCE227" s="54"/>
      <c r="GCF227" s="54"/>
      <c r="GCG227" s="54"/>
      <c r="GCH227" s="54"/>
      <c r="GCI227" s="54"/>
      <c r="GCJ227" s="54"/>
      <c r="GCK227" s="54"/>
      <c r="GCL227" s="54"/>
      <c r="GCM227" s="54"/>
      <c r="GCN227" s="54"/>
      <c r="GCO227" s="54"/>
      <c r="GCP227" s="54"/>
      <c r="GCQ227" s="54"/>
      <c r="GCR227" s="54"/>
      <c r="GCS227" s="54"/>
      <c r="GCT227" s="54"/>
      <c r="GCU227" s="54"/>
      <c r="GCV227" s="54"/>
      <c r="GCW227" s="54"/>
      <c r="GCX227" s="54"/>
      <c r="GCY227" s="54"/>
      <c r="GCZ227" s="54"/>
      <c r="GDA227" s="54"/>
      <c r="GDB227" s="54"/>
      <c r="GDC227" s="54"/>
      <c r="GDD227" s="54"/>
      <c r="GDE227" s="54"/>
      <c r="GDF227" s="54"/>
      <c r="GDG227" s="54"/>
      <c r="GDH227" s="54"/>
      <c r="GDI227" s="54"/>
      <c r="GDJ227" s="54"/>
      <c r="GDK227" s="54"/>
      <c r="GDL227" s="54"/>
      <c r="GDM227" s="54"/>
      <c r="GDN227" s="54"/>
      <c r="GDO227" s="54"/>
      <c r="GDP227" s="54"/>
      <c r="GDQ227" s="54"/>
      <c r="GDR227" s="54"/>
      <c r="GDS227" s="54"/>
      <c r="GDT227" s="54"/>
      <c r="GDU227" s="54"/>
      <c r="GDV227" s="54"/>
      <c r="GDW227" s="54"/>
      <c r="GDX227" s="54"/>
      <c r="GDY227" s="54"/>
      <c r="GDZ227" s="54"/>
      <c r="GEA227" s="54"/>
      <c r="GEB227" s="54"/>
      <c r="GEC227" s="54"/>
      <c r="GED227" s="54"/>
      <c r="GEE227" s="54"/>
      <c r="GEF227" s="54"/>
      <c r="GEG227" s="54"/>
      <c r="GEH227" s="54"/>
      <c r="GEI227" s="54"/>
      <c r="GEJ227" s="54"/>
      <c r="GEK227" s="54"/>
      <c r="GEL227" s="54"/>
      <c r="GEM227" s="54"/>
      <c r="GEN227" s="54"/>
      <c r="GEO227" s="54"/>
      <c r="GEP227" s="54"/>
      <c r="GEQ227" s="54"/>
      <c r="GER227" s="54"/>
      <c r="GES227" s="54"/>
      <c r="GET227" s="54"/>
      <c r="GEU227" s="54"/>
      <c r="GEV227" s="54"/>
      <c r="GEW227" s="54"/>
      <c r="GEX227" s="54"/>
      <c r="GEY227" s="54"/>
      <c r="GEZ227" s="54"/>
      <c r="GFA227" s="54"/>
      <c r="GFB227" s="54"/>
      <c r="GFC227" s="54"/>
      <c r="GFD227" s="54"/>
      <c r="GFE227" s="54"/>
      <c r="GFF227" s="54"/>
      <c r="GFG227" s="54"/>
      <c r="GFH227" s="54"/>
      <c r="GFI227" s="54"/>
      <c r="GFJ227" s="54"/>
      <c r="GFK227" s="54"/>
      <c r="GFL227" s="54"/>
      <c r="GFM227" s="54"/>
      <c r="GFN227" s="54"/>
      <c r="GFO227" s="54"/>
      <c r="GFP227" s="54"/>
      <c r="GFQ227" s="54"/>
      <c r="GFR227" s="54"/>
      <c r="GFS227" s="54"/>
      <c r="GFT227" s="54"/>
      <c r="GFU227" s="54"/>
      <c r="GFV227" s="54"/>
      <c r="GFW227" s="54"/>
      <c r="GFX227" s="54"/>
      <c r="GFY227" s="54"/>
      <c r="GFZ227" s="54"/>
      <c r="GGA227" s="54"/>
      <c r="GGB227" s="54"/>
      <c r="GGC227" s="54"/>
      <c r="GGD227" s="54"/>
      <c r="GGE227" s="54"/>
      <c r="GGF227" s="54"/>
      <c r="GGG227" s="54"/>
      <c r="GGH227" s="54"/>
      <c r="GGI227" s="54"/>
      <c r="GGJ227" s="54"/>
      <c r="GGK227" s="54"/>
      <c r="GGL227" s="54"/>
      <c r="GGM227" s="54"/>
      <c r="GGN227" s="54"/>
      <c r="GGO227" s="54"/>
      <c r="GGP227" s="54"/>
      <c r="GGQ227" s="54"/>
      <c r="GGR227" s="54"/>
      <c r="GGS227" s="54"/>
      <c r="GGT227" s="54"/>
      <c r="GGU227" s="54"/>
      <c r="GGV227" s="54"/>
      <c r="GGW227" s="54"/>
      <c r="GGX227" s="54"/>
      <c r="GGY227" s="54"/>
      <c r="GGZ227" s="54"/>
      <c r="GHA227" s="54"/>
      <c r="GHB227" s="54"/>
      <c r="GHC227" s="54"/>
      <c r="GHD227" s="54"/>
      <c r="GHE227" s="54"/>
      <c r="GHF227" s="54"/>
      <c r="GHG227" s="54"/>
      <c r="GHH227" s="54"/>
      <c r="GHI227" s="54"/>
      <c r="GHJ227" s="54"/>
      <c r="GHK227" s="54"/>
      <c r="GHL227" s="54"/>
      <c r="GHM227" s="54"/>
      <c r="GHN227" s="54"/>
      <c r="GHO227" s="54"/>
      <c r="GHP227" s="54"/>
      <c r="GHQ227" s="54"/>
      <c r="GHR227" s="54"/>
      <c r="GHS227" s="54"/>
      <c r="GHT227" s="54"/>
      <c r="GHU227" s="54"/>
      <c r="GHV227" s="54"/>
      <c r="GHW227" s="54"/>
      <c r="GHX227" s="54"/>
      <c r="GHY227" s="54"/>
      <c r="GHZ227" s="54"/>
      <c r="GIA227" s="54"/>
      <c r="GIB227" s="54"/>
      <c r="GIC227" s="54"/>
      <c r="GID227" s="54"/>
      <c r="GIE227" s="54"/>
      <c r="GIF227" s="54"/>
      <c r="GIG227" s="54"/>
      <c r="GIH227" s="54"/>
      <c r="GII227" s="54"/>
      <c r="GIJ227" s="54"/>
      <c r="GIK227" s="54"/>
      <c r="GIL227" s="54"/>
      <c r="GIM227" s="54"/>
      <c r="GIN227" s="54"/>
      <c r="GIO227" s="54"/>
      <c r="GIP227" s="54"/>
      <c r="GIQ227" s="54"/>
      <c r="GIR227" s="54"/>
      <c r="GIS227" s="54"/>
      <c r="GIT227" s="54"/>
      <c r="GIU227" s="54"/>
      <c r="GIV227" s="54"/>
      <c r="GIW227" s="54"/>
      <c r="GIX227" s="54"/>
      <c r="GIY227" s="54"/>
      <c r="GIZ227" s="54"/>
      <c r="GJA227" s="54"/>
      <c r="GJB227" s="54"/>
      <c r="GJC227" s="54"/>
      <c r="GJD227" s="54"/>
      <c r="GJE227" s="54"/>
      <c r="GJF227" s="54"/>
      <c r="GJG227" s="54"/>
      <c r="GJH227" s="54"/>
      <c r="GJI227" s="54"/>
      <c r="GJJ227" s="54"/>
      <c r="GJK227" s="54"/>
      <c r="GJL227" s="54"/>
      <c r="GJM227" s="54"/>
      <c r="GJN227" s="54"/>
      <c r="GJO227" s="54"/>
      <c r="GJP227" s="54"/>
      <c r="GJQ227" s="54"/>
      <c r="GJR227" s="54"/>
      <c r="GJS227" s="54"/>
      <c r="GJT227" s="54"/>
      <c r="GJU227" s="54"/>
      <c r="GJV227" s="54"/>
      <c r="GJW227" s="54"/>
      <c r="GJX227" s="54"/>
      <c r="GJY227" s="54"/>
      <c r="GJZ227" s="54"/>
      <c r="GKA227" s="54"/>
      <c r="GKB227" s="54"/>
      <c r="GKC227" s="54"/>
      <c r="GKD227" s="54"/>
      <c r="GKE227" s="54"/>
      <c r="GKF227" s="54"/>
      <c r="GKG227" s="54"/>
      <c r="GKH227" s="54"/>
      <c r="GKI227" s="54"/>
      <c r="GKJ227" s="54"/>
      <c r="GKK227" s="54"/>
      <c r="GKL227" s="54"/>
      <c r="GKM227" s="54"/>
      <c r="GKN227" s="54"/>
      <c r="GKO227" s="54"/>
      <c r="GKP227" s="54"/>
      <c r="GKQ227" s="54"/>
      <c r="GKR227" s="54"/>
      <c r="GKS227" s="54"/>
      <c r="GKT227" s="54"/>
      <c r="GKU227" s="54"/>
      <c r="GKV227" s="54"/>
      <c r="GKW227" s="54"/>
      <c r="GKX227" s="54"/>
      <c r="GKY227" s="54"/>
      <c r="GKZ227" s="54"/>
      <c r="GLA227" s="54"/>
      <c r="GLB227" s="54"/>
      <c r="GLC227" s="54"/>
      <c r="GLD227" s="54"/>
      <c r="GLE227" s="54"/>
      <c r="GLF227" s="54"/>
      <c r="GLG227" s="54"/>
      <c r="GLH227" s="54"/>
      <c r="GLI227" s="54"/>
      <c r="GLJ227" s="54"/>
      <c r="GLK227" s="54"/>
      <c r="GLL227" s="54"/>
      <c r="GLM227" s="54"/>
      <c r="GLN227" s="54"/>
      <c r="GLO227" s="54"/>
      <c r="GLP227" s="54"/>
      <c r="GLQ227" s="54"/>
      <c r="GLR227" s="54"/>
      <c r="GLS227" s="54"/>
      <c r="GLT227" s="54"/>
      <c r="GLU227" s="54"/>
      <c r="GLV227" s="54"/>
      <c r="GLW227" s="54"/>
      <c r="GLX227" s="54"/>
      <c r="GLY227" s="54"/>
      <c r="GLZ227" s="54"/>
      <c r="GMA227" s="54"/>
      <c r="GMB227" s="54"/>
      <c r="GMC227" s="54"/>
      <c r="GMD227" s="54"/>
      <c r="GME227" s="54"/>
      <c r="GMF227" s="54"/>
      <c r="GMG227" s="54"/>
      <c r="GMH227" s="54"/>
      <c r="GMI227" s="54"/>
      <c r="GMJ227" s="54"/>
      <c r="GMK227" s="54"/>
      <c r="GML227" s="54"/>
      <c r="GMM227" s="54"/>
      <c r="GMN227" s="54"/>
      <c r="GMO227" s="54"/>
      <c r="GMP227" s="54"/>
      <c r="GMQ227" s="54"/>
      <c r="GMR227" s="54"/>
      <c r="GMS227" s="54"/>
      <c r="GMT227" s="54"/>
      <c r="GMU227" s="54"/>
      <c r="GMV227" s="54"/>
      <c r="GMW227" s="54"/>
      <c r="GMX227" s="54"/>
      <c r="GMY227" s="54"/>
      <c r="GMZ227" s="54"/>
      <c r="GNA227" s="54"/>
      <c r="GNB227" s="54"/>
      <c r="GNC227" s="54"/>
      <c r="GND227" s="54"/>
      <c r="GNE227" s="54"/>
      <c r="GNF227" s="54"/>
      <c r="GNG227" s="54"/>
      <c r="GNH227" s="54"/>
      <c r="GNI227" s="54"/>
      <c r="GNJ227" s="54"/>
      <c r="GNK227" s="54"/>
      <c r="GNL227" s="54"/>
      <c r="GNM227" s="54"/>
      <c r="GNN227" s="54"/>
      <c r="GNO227" s="54"/>
      <c r="GNP227" s="54"/>
      <c r="GNQ227" s="54"/>
      <c r="GNR227" s="54"/>
      <c r="GNS227" s="54"/>
      <c r="GNT227" s="54"/>
      <c r="GNU227" s="54"/>
      <c r="GNV227" s="54"/>
      <c r="GNW227" s="54"/>
      <c r="GNX227" s="54"/>
      <c r="GNY227" s="54"/>
      <c r="GNZ227" s="54"/>
      <c r="GOA227" s="54"/>
      <c r="GOB227" s="54"/>
      <c r="GOC227" s="54"/>
      <c r="GOD227" s="54"/>
      <c r="GOE227" s="54"/>
      <c r="GOF227" s="54"/>
      <c r="GOG227" s="54"/>
      <c r="GOH227" s="54"/>
      <c r="GOI227" s="54"/>
      <c r="GOJ227" s="54"/>
      <c r="GOK227" s="54"/>
      <c r="GOL227" s="54"/>
      <c r="GOM227" s="54"/>
      <c r="GON227" s="54"/>
      <c r="GOO227" s="54"/>
      <c r="GOP227" s="54"/>
      <c r="GOQ227" s="54"/>
      <c r="GOR227" s="54"/>
      <c r="GOS227" s="54"/>
      <c r="GOT227" s="54"/>
      <c r="GOU227" s="54"/>
      <c r="GOV227" s="54"/>
      <c r="GOW227" s="54"/>
      <c r="GOX227" s="54"/>
      <c r="GOY227" s="54"/>
      <c r="GOZ227" s="54"/>
      <c r="GPA227" s="54"/>
      <c r="GPB227" s="54"/>
      <c r="GPC227" s="54"/>
      <c r="GPD227" s="54"/>
      <c r="GPE227" s="54"/>
      <c r="GPF227" s="54"/>
      <c r="GPG227" s="54"/>
      <c r="GPH227" s="54"/>
      <c r="GPI227" s="54"/>
      <c r="GPJ227" s="54"/>
      <c r="GPK227" s="54"/>
      <c r="GPL227" s="54"/>
      <c r="GPM227" s="54"/>
      <c r="GPN227" s="54"/>
      <c r="GPO227" s="54"/>
      <c r="GPP227" s="54"/>
      <c r="GPQ227" s="54"/>
      <c r="GPR227" s="54"/>
      <c r="GPS227" s="54"/>
      <c r="GPT227" s="54"/>
      <c r="GPU227" s="54"/>
      <c r="GPV227" s="54"/>
      <c r="GPW227" s="54"/>
      <c r="GPX227" s="54"/>
      <c r="GPY227" s="54"/>
      <c r="GPZ227" s="54"/>
      <c r="GQA227" s="54"/>
      <c r="GQB227" s="54"/>
      <c r="GQC227" s="54"/>
      <c r="GQD227" s="54"/>
      <c r="GQE227" s="54"/>
      <c r="GQF227" s="54"/>
      <c r="GQG227" s="54"/>
      <c r="GQH227" s="54"/>
      <c r="GQI227" s="54"/>
      <c r="GQJ227" s="54"/>
      <c r="GQK227" s="54"/>
      <c r="GQL227" s="54"/>
      <c r="GQM227" s="54"/>
      <c r="GQN227" s="54"/>
      <c r="GQO227" s="54"/>
      <c r="GQP227" s="54"/>
      <c r="GQQ227" s="54"/>
      <c r="GQR227" s="54"/>
      <c r="GQS227" s="54"/>
      <c r="GQT227" s="54"/>
      <c r="GQU227" s="54"/>
      <c r="GQV227" s="54"/>
      <c r="GQW227" s="54"/>
      <c r="GQX227" s="54"/>
      <c r="GQY227" s="54"/>
      <c r="GQZ227" s="54"/>
      <c r="GRA227" s="54"/>
      <c r="GRB227" s="54"/>
      <c r="GRC227" s="54"/>
      <c r="GRD227" s="54"/>
      <c r="GRE227" s="54"/>
      <c r="GRF227" s="54"/>
      <c r="GRG227" s="54"/>
      <c r="GRH227" s="54"/>
      <c r="GRI227" s="54"/>
      <c r="GRJ227" s="54"/>
      <c r="GRK227" s="54"/>
      <c r="GRL227" s="54"/>
      <c r="GRM227" s="54"/>
      <c r="GRN227" s="54"/>
      <c r="GRO227" s="54"/>
      <c r="GRP227" s="54"/>
      <c r="GRQ227" s="54"/>
      <c r="GRR227" s="54"/>
      <c r="GRS227" s="54"/>
      <c r="GRT227" s="54"/>
      <c r="GRU227" s="54"/>
      <c r="GRV227" s="54"/>
      <c r="GRW227" s="54"/>
      <c r="GRX227" s="54"/>
      <c r="GRY227" s="54"/>
      <c r="GRZ227" s="54"/>
      <c r="GSA227" s="54"/>
      <c r="GSB227" s="54"/>
      <c r="GSC227" s="54"/>
      <c r="GSD227" s="54"/>
      <c r="GSE227" s="54"/>
      <c r="GSF227" s="54"/>
      <c r="GSG227" s="54"/>
      <c r="GSH227" s="54"/>
      <c r="GSI227" s="54"/>
      <c r="GSJ227" s="54"/>
      <c r="GSK227" s="54"/>
      <c r="GSL227" s="54"/>
      <c r="GSM227" s="54"/>
      <c r="GSN227" s="54"/>
      <c r="GSO227" s="54"/>
      <c r="GSP227" s="54"/>
      <c r="GSQ227" s="54"/>
      <c r="GSR227" s="54"/>
      <c r="GSS227" s="54"/>
      <c r="GST227" s="54"/>
      <c r="GSU227" s="54"/>
      <c r="GSV227" s="54"/>
      <c r="GSW227" s="54"/>
      <c r="GSX227" s="54"/>
      <c r="GSY227" s="54"/>
      <c r="GSZ227" s="54"/>
      <c r="GTA227" s="54"/>
      <c r="GTB227" s="54"/>
      <c r="GTC227" s="54"/>
      <c r="GTD227" s="54"/>
      <c r="GTE227" s="54"/>
      <c r="GTF227" s="54"/>
      <c r="GTG227" s="54"/>
      <c r="GTH227" s="54"/>
      <c r="GTI227" s="54"/>
      <c r="GTJ227" s="54"/>
      <c r="GTK227" s="54"/>
      <c r="GTL227" s="54"/>
      <c r="GTM227" s="54"/>
      <c r="GTN227" s="54"/>
      <c r="GTO227" s="54"/>
      <c r="GTP227" s="54"/>
      <c r="GTQ227" s="54"/>
      <c r="GTR227" s="54"/>
      <c r="GTS227" s="54"/>
      <c r="GTT227" s="54"/>
      <c r="GTU227" s="54"/>
      <c r="GTV227" s="54"/>
      <c r="GTW227" s="54"/>
      <c r="GTX227" s="54"/>
      <c r="GTY227" s="54"/>
      <c r="GTZ227" s="54"/>
      <c r="GUA227" s="54"/>
      <c r="GUB227" s="54"/>
      <c r="GUC227" s="54"/>
      <c r="GUD227" s="54"/>
      <c r="GUE227" s="54"/>
      <c r="GUF227" s="54"/>
      <c r="GUG227" s="54"/>
      <c r="GUH227" s="54"/>
      <c r="GUI227" s="54"/>
      <c r="GUJ227" s="54"/>
      <c r="GUK227" s="54"/>
      <c r="GUL227" s="54"/>
      <c r="GUM227" s="54"/>
      <c r="GUN227" s="54"/>
      <c r="GUO227" s="54"/>
      <c r="GUP227" s="54"/>
      <c r="GUQ227" s="54"/>
      <c r="GUR227" s="54"/>
      <c r="GUS227" s="54"/>
      <c r="GUT227" s="54"/>
      <c r="GUU227" s="54"/>
      <c r="GUV227" s="54"/>
      <c r="GUW227" s="54"/>
      <c r="GUX227" s="54"/>
      <c r="GUY227" s="54"/>
      <c r="GUZ227" s="54"/>
      <c r="GVA227" s="54"/>
      <c r="GVB227" s="54"/>
      <c r="GVC227" s="54"/>
      <c r="GVD227" s="54"/>
      <c r="GVE227" s="54"/>
      <c r="GVF227" s="54"/>
      <c r="GVG227" s="54"/>
      <c r="GVH227" s="54"/>
      <c r="GVI227" s="54"/>
      <c r="GVJ227" s="54"/>
      <c r="GVK227" s="54"/>
      <c r="GVL227" s="54"/>
      <c r="GVM227" s="54"/>
      <c r="GVN227" s="54"/>
      <c r="GVO227" s="54"/>
      <c r="GVP227" s="54"/>
      <c r="GVQ227" s="54"/>
      <c r="GVR227" s="54"/>
      <c r="GVS227" s="54"/>
      <c r="GVT227" s="54"/>
      <c r="GVU227" s="54"/>
      <c r="GVV227" s="54"/>
      <c r="GVW227" s="54"/>
      <c r="GVX227" s="54"/>
      <c r="GVY227" s="54"/>
      <c r="GVZ227" s="54"/>
      <c r="GWA227" s="54"/>
      <c r="GWB227" s="54"/>
      <c r="GWC227" s="54"/>
      <c r="GWD227" s="54"/>
      <c r="GWE227" s="54"/>
      <c r="GWF227" s="54"/>
      <c r="GWG227" s="54"/>
      <c r="GWH227" s="54"/>
      <c r="GWI227" s="54"/>
      <c r="GWJ227" s="54"/>
      <c r="GWK227" s="54"/>
      <c r="GWL227" s="54"/>
      <c r="GWM227" s="54"/>
      <c r="GWN227" s="54"/>
      <c r="GWO227" s="54"/>
      <c r="GWP227" s="54"/>
      <c r="GWQ227" s="54"/>
      <c r="GWR227" s="54"/>
      <c r="GWS227" s="54"/>
      <c r="GWT227" s="54"/>
      <c r="GWU227" s="54"/>
      <c r="GWV227" s="54"/>
      <c r="GWW227" s="54"/>
      <c r="GWX227" s="54"/>
      <c r="GWY227" s="54"/>
      <c r="GWZ227" s="54"/>
      <c r="GXA227" s="54"/>
      <c r="GXB227" s="54"/>
      <c r="GXC227" s="54"/>
      <c r="GXD227" s="54"/>
      <c r="GXE227" s="54"/>
      <c r="GXF227" s="54"/>
      <c r="GXG227" s="54"/>
      <c r="GXH227" s="54"/>
      <c r="GXI227" s="54"/>
      <c r="GXJ227" s="54"/>
      <c r="GXK227" s="54"/>
      <c r="GXL227" s="54"/>
      <c r="GXM227" s="54"/>
      <c r="GXN227" s="54"/>
      <c r="GXO227" s="54"/>
      <c r="GXP227" s="54"/>
      <c r="GXQ227" s="54"/>
      <c r="GXR227" s="54"/>
      <c r="GXS227" s="54"/>
      <c r="GXT227" s="54"/>
      <c r="GXU227" s="54"/>
      <c r="GXV227" s="54"/>
      <c r="GXW227" s="54"/>
      <c r="GXX227" s="54"/>
      <c r="GXY227" s="54"/>
      <c r="GXZ227" s="54"/>
      <c r="GYA227" s="54"/>
      <c r="GYB227" s="54"/>
      <c r="GYC227" s="54"/>
      <c r="GYD227" s="54"/>
      <c r="GYE227" s="54"/>
      <c r="GYF227" s="54"/>
      <c r="GYG227" s="54"/>
      <c r="GYH227" s="54"/>
      <c r="GYI227" s="54"/>
      <c r="GYJ227" s="54"/>
      <c r="GYK227" s="54"/>
      <c r="GYL227" s="54"/>
      <c r="GYM227" s="54"/>
      <c r="GYN227" s="54"/>
      <c r="GYO227" s="54"/>
      <c r="GYP227" s="54"/>
      <c r="GYQ227" s="54"/>
      <c r="GYR227" s="54"/>
      <c r="GYS227" s="54"/>
      <c r="GYT227" s="54"/>
      <c r="GYU227" s="54"/>
      <c r="GYV227" s="54"/>
      <c r="GYW227" s="54"/>
      <c r="GYX227" s="54"/>
      <c r="GYY227" s="54"/>
      <c r="GYZ227" s="54"/>
      <c r="GZA227" s="54"/>
      <c r="GZB227" s="54"/>
      <c r="GZC227" s="54"/>
      <c r="GZD227" s="54"/>
      <c r="GZE227" s="54"/>
      <c r="GZF227" s="54"/>
      <c r="GZG227" s="54"/>
      <c r="GZH227" s="54"/>
      <c r="GZI227" s="54"/>
      <c r="GZJ227" s="54"/>
      <c r="GZK227" s="54"/>
      <c r="GZL227" s="54"/>
      <c r="GZM227" s="54"/>
      <c r="GZN227" s="54"/>
      <c r="GZO227" s="54"/>
      <c r="GZP227" s="54"/>
      <c r="GZQ227" s="54"/>
      <c r="GZR227" s="54"/>
      <c r="GZS227" s="54"/>
      <c r="GZT227" s="54"/>
      <c r="GZU227" s="54"/>
      <c r="GZV227" s="54"/>
      <c r="GZW227" s="54"/>
      <c r="GZX227" s="54"/>
      <c r="GZY227" s="54"/>
      <c r="GZZ227" s="54"/>
      <c r="HAA227" s="54"/>
      <c r="HAB227" s="54"/>
      <c r="HAC227" s="54"/>
      <c r="HAD227" s="54"/>
      <c r="HAE227" s="54"/>
      <c r="HAF227" s="54"/>
      <c r="HAG227" s="54"/>
      <c r="HAH227" s="54"/>
      <c r="HAI227" s="54"/>
      <c r="HAJ227" s="54"/>
      <c r="HAK227" s="54"/>
      <c r="HAL227" s="54"/>
      <c r="HAM227" s="54"/>
      <c r="HAN227" s="54"/>
      <c r="HAO227" s="54"/>
      <c r="HAP227" s="54"/>
      <c r="HAQ227" s="54"/>
      <c r="HAR227" s="54"/>
      <c r="HAS227" s="54"/>
      <c r="HAT227" s="54"/>
      <c r="HAU227" s="54"/>
      <c r="HAV227" s="54"/>
      <c r="HAW227" s="54"/>
      <c r="HAX227" s="54"/>
      <c r="HAY227" s="54"/>
      <c r="HAZ227" s="54"/>
      <c r="HBA227" s="54"/>
      <c r="HBB227" s="54"/>
      <c r="HBC227" s="54"/>
      <c r="HBD227" s="54"/>
      <c r="HBE227" s="54"/>
      <c r="HBF227" s="54"/>
      <c r="HBG227" s="54"/>
      <c r="HBH227" s="54"/>
      <c r="HBI227" s="54"/>
      <c r="HBJ227" s="54"/>
      <c r="HBK227" s="54"/>
      <c r="HBL227" s="54"/>
      <c r="HBM227" s="54"/>
      <c r="HBN227" s="54"/>
      <c r="HBO227" s="54"/>
      <c r="HBP227" s="54"/>
      <c r="HBQ227" s="54"/>
      <c r="HBR227" s="54"/>
      <c r="HBS227" s="54"/>
      <c r="HBT227" s="54"/>
      <c r="HBU227" s="54"/>
      <c r="HBV227" s="54"/>
      <c r="HBW227" s="54"/>
      <c r="HBX227" s="54"/>
      <c r="HBY227" s="54"/>
      <c r="HBZ227" s="54"/>
      <c r="HCA227" s="54"/>
      <c r="HCB227" s="54"/>
      <c r="HCC227" s="54"/>
      <c r="HCD227" s="54"/>
      <c r="HCE227" s="54"/>
      <c r="HCF227" s="54"/>
      <c r="HCG227" s="54"/>
      <c r="HCH227" s="54"/>
      <c r="HCI227" s="54"/>
      <c r="HCJ227" s="54"/>
      <c r="HCK227" s="54"/>
      <c r="HCL227" s="54"/>
      <c r="HCM227" s="54"/>
      <c r="HCN227" s="54"/>
      <c r="HCO227" s="54"/>
      <c r="HCP227" s="54"/>
      <c r="HCQ227" s="54"/>
      <c r="HCR227" s="54"/>
      <c r="HCS227" s="54"/>
      <c r="HCT227" s="54"/>
      <c r="HCU227" s="54"/>
      <c r="HCV227" s="54"/>
      <c r="HCW227" s="54"/>
      <c r="HCX227" s="54"/>
      <c r="HCY227" s="54"/>
      <c r="HCZ227" s="54"/>
      <c r="HDA227" s="54"/>
      <c r="HDB227" s="54"/>
      <c r="HDC227" s="54"/>
      <c r="HDD227" s="54"/>
      <c r="HDE227" s="54"/>
      <c r="HDF227" s="54"/>
      <c r="HDG227" s="54"/>
      <c r="HDH227" s="54"/>
      <c r="HDI227" s="54"/>
      <c r="HDJ227" s="54"/>
      <c r="HDK227" s="54"/>
      <c r="HDL227" s="54"/>
      <c r="HDM227" s="54"/>
      <c r="HDN227" s="54"/>
      <c r="HDO227" s="54"/>
      <c r="HDP227" s="54"/>
      <c r="HDQ227" s="54"/>
      <c r="HDR227" s="54"/>
      <c r="HDS227" s="54"/>
      <c r="HDT227" s="54"/>
      <c r="HDU227" s="54"/>
      <c r="HDV227" s="54"/>
      <c r="HDW227" s="54"/>
      <c r="HDX227" s="54"/>
      <c r="HDY227" s="54"/>
      <c r="HDZ227" s="54"/>
      <c r="HEA227" s="54"/>
      <c r="HEB227" s="54"/>
      <c r="HEC227" s="54"/>
      <c r="HED227" s="54"/>
      <c r="HEE227" s="54"/>
      <c r="HEF227" s="54"/>
      <c r="HEG227" s="54"/>
      <c r="HEH227" s="54"/>
      <c r="HEI227" s="54"/>
      <c r="HEJ227" s="54"/>
      <c r="HEK227" s="54"/>
      <c r="HEL227" s="54"/>
      <c r="HEM227" s="54"/>
      <c r="HEN227" s="54"/>
      <c r="HEO227" s="54"/>
      <c r="HEP227" s="54"/>
      <c r="HEQ227" s="54"/>
      <c r="HER227" s="54"/>
      <c r="HES227" s="54"/>
      <c r="HET227" s="54"/>
      <c r="HEU227" s="54"/>
      <c r="HEV227" s="54"/>
      <c r="HEW227" s="54"/>
      <c r="HEX227" s="54"/>
      <c r="HEY227" s="54"/>
      <c r="HEZ227" s="54"/>
      <c r="HFA227" s="54"/>
      <c r="HFB227" s="54"/>
      <c r="HFC227" s="54"/>
      <c r="HFD227" s="54"/>
      <c r="HFE227" s="54"/>
      <c r="HFF227" s="54"/>
      <c r="HFG227" s="54"/>
      <c r="HFH227" s="54"/>
      <c r="HFI227" s="54"/>
      <c r="HFJ227" s="54"/>
      <c r="HFK227" s="54"/>
      <c r="HFL227" s="54"/>
      <c r="HFM227" s="54"/>
      <c r="HFN227" s="54"/>
      <c r="HFO227" s="54"/>
      <c r="HFP227" s="54"/>
      <c r="HFQ227" s="54"/>
      <c r="HFR227" s="54"/>
      <c r="HFS227" s="54"/>
      <c r="HFT227" s="54"/>
      <c r="HFU227" s="54"/>
      <c r="HFV227" s="54"/>
      <c r="HFW227" s="54"/>
      <c r="HFX227" s="54"/>
      <c r="HFY227" s="54"/>
      <c r="HFZ227" s="54"/>
      <c r="HGA227" s="54"/>
      <c r="HGB227" s="54"/>
      <c r="HGC227" s="54"/>
      <c r="HGD227" s="54"/>
      <c r="HGE227" s="54"/>
      <c r="HGF227" s="54"/>
      <c r="HGG227" s="54"/>
      <c r="HGH227" s="54"/>
      <c r="HGI227" s="54"/>
      <c r="HGJ227" s="54"/>
      <c r="HGK227" s="54"/>
      <c r="HGL227" s="54"/>
      <c r="HGM227" s="54"/>
      <c r="HGN227" s="54"/>
      <c r="HGO227" s="54"/>
      <c r="HGP227" s="54"/>
      <c r="HGQ227" s="54"/>
      <c r="HGR227" s="54"/>
      <c r="HGS227" s="54"/>
      <c r="HGT227" s="54"/>
      <c r="HGU227" s="54"/>
      <c r="HGV227" s="54"/>
      <c r="HGW227" s="54"/>
      <c r="HGX227" s="54"/>
      <c r="HGY227" s="54"/>
      <c r="HGZ227" s="54"/>
      <c r="HHA227" s="54"/>
      <c r="HHB227" s="54"/>
      <c r="HHC227" s="54"/>
      <c r="HHD227" s="54"/>
      <c r="HHE227" s="54"/>
      <c r="HHF227" s="54"/>
      <c r="HHG227" s="54"/>
      <c r="HHH227" s="54"/>
      <c r="HHI227" s="54"/>
      <c r="HHJ227" s="54"/>
      <c r="HHK227" s="54"/>
      <c r="HHL227" s="54"/>
      <c r="HHM227" s="54"/>
      <c r="HHN227" s="54"/>
      <c r="HHO227" s="54"/>
      <c r="HHP227" s="54"/>
      <c r="HHQ227" s="54"/>
      <c r="HHR227" s="54"/>
      <c r="HHS227" s="54"/>
      <c r="HHT227" s="54"/>
      <c r="HHU227" s="54"/>
      <c r="HHV227" s="54"/>
      <c r="HHW227" s="54"/>
      <c r="HHX227" s="54"/>
      <c r="HHY227" s="54"/>
      <c r="HHZ227" s="54"/>
      <c r="HIA227" s="54"/>
      <c r="HIB227" s="54"/>
      <c r="HIC227" s="54"/>
      <c r="HID227" s="54"/>
      <c r="HIE227" s="54"/>
      <c r="HIF227" s="54"/>
      <c r="HIG227" s="54"/>
      <c r="HIH227" s="54"/>
      <c r="HII227" s="54"/>
      <c r="HIJ227" s="54"/>
      <c r="HIK227" s="54"/>
      <c r="HIL227" s="54"/>
      <c r="HIM227" s="54"/>
      <c r="HIN227" s="54"/>
      <c r="HIO227" s="54"/>
      <c r="HIP227" s="54"/>
      <c r="HIQ227" s="54"/>
      <c r="HIR227" s="54"/>
      <c r="HIS227" s="54"/>
      <c r="HIT227" s="54"/>
      <c r="HIU227" s="54"/>
      <c r="HIV227" s="54"/>
      <c r="HIW227" s="54"/>
      <c r="HIX227" s="54"/>
      <c r="HIY227" s="54"/>
      <c r="HIZ227" s="54"/>
      <c r="HJA227" s="54"/>
      <c r="HJB227" s="54"/>
      <c r="HJC227" s="54"/>
      <c r="HJD227" s="54"/>
      <c r="HJE227" s="54"/>
      <c r="HJF227" s="54"/>
      <c r="HJG227" s="54"/>
      <c r="HJH227" s="54"/>
      <c r="HJI227" s="54"/>
      <c r="HJJ227" s="54"/>
      <c r="HJK227" s="54"/>
      <c r="HJL227" s="54"/>
      <c r="HJM227" s="54"/>
      <c r="HJN227" s="54"/>
      <c r="HJO227" s="54"/>
      <c r="HJP227" s="54"/>
      <c r="HJQ227" s="54"/>
      <c r="HJR227" s="54"/>
      <c r="HJS227" s="54"/>
      <c r="HJT227" s="54"/>
      <c r="HJU227" s="54"/>
      <c r="HJV227" s="54"/>
      <c r="HJW227" s="54"/>
      <c r="HJX227" s="54"/>
      <c r="HJY227" s="54"/>
      <c r="HJZ227" s="54"/>
      <c r="HKA227" s="54"/>
      <c r="HKB227" s="54"/>
      <c r="HKC227" s="54"/>
      <c r="HKD227" s="54"/>
      <c r="HKE227" s="54"/>
      <c r="HKF227" s="54"/>
      <c r="HKG227" s="54"/>
      <c r="HKH227" s="54"/>
      <c r="HKI227" s="54"/>
      <c r="HKJ227" s="54"/>
      <c r="HKK227" s="54"/>
      <c r="HKL227" s="54"/>
      <c r="HKM227" s="54"/>
      <c r="HKN227" s="54"/>
      <c r="HKO227" s="54"/>
      <c r="HKP227" s="54"/>
      <c r="HKQ227" s="54"/>
      <c r="HKR227" s="54"/>
      <c r="HKS227" s="54"/>
      <c r="HKT227" s="54"/>
      <c r="HKU227" s="54"/>
      <c r="HKV227" s="54"/>
      <c r="HKW227" s="54"/>
      <c r="HKX227" s="54"/>
      <c r="HKY227" s="54"/>
      <c r="HKZ227" s="54"/>
      <c r="HLA227" s="54"/>
      <c r="HLB227" s="54"/>
      <c r="HLC227" s="54"/>
      <c r="HLD227" s="54"/>
      <c r="HLE227" s="54"/>
      <c r="HLF227" s="54"/>
      <c r="HLG227" s="54"/>
      <c r="HLH227" s="54"/>
      <c r="HLI227" s="54"/>
      <c r="HLJ227" s="54"/>
      <c r="HLK227" s="54"/>
      <c r="HLL227" s="54"/>
      <c r="HLM227" s="54"/>
      <c r="HLN227" s="54"/>
      <c r="HLO227" s="54"/>
      <c r="HLP227" s="54"/>
      <c r="HLQ227" s="54"/>
      <c r="HLR227" s="54"/>
      <c r="HLS227" s="54"/>
      <c r="HLT227" s="54"/>
      <c r="HLU227" s="54"/>
      <c r="HLV227" s="54"/>
      <c r="HLW227" s="54"/>
      <c r="HLX227" s="54"/>
      <c r="HLY227" s="54"/>
      <c r="HLZ227" s="54"/>
      <c r="HMA227" s="54"/>
      <c r="HMB227" s="54"/>
      <c r="HMC227" s="54"/>
      <c r="HMD227" s="54"/>
      <c r="HME227" s="54"/>
      <c r="HMF227" s="54"/>
      <c r="HMG227" s="54"/>
      <c r="HMH227" s="54"/>
      <c r="HMI227" s="54"/>
      <c r="HMJ227" s="54"/>
      <c r="HMK227" s="54"/>
      <c r="HML227" s="54"/>
      <c r="HMM227" s="54"/>
      <c r="HMN227" s="54"/>
      <c r="HMO227" s="54"/>
      <c r="HMP227" s="54"/>
      <c r="HMQ227" s="54"/>
      <c r="HMR227" s="54"/>
      <c r="HMS227" s="54"/>
      <c r="HMT227" s="54"/>
      <c r="HMU227" s="54"/>
      <c r="HMV227" s="54"/>
      <c r="HMW227" s="54"/>
      <c r="HMX227" s="54"/>
      <c r="HMY227" s="54"/>
      <c r="HMZ227" s="54"/>
      <c r="HNA227" s="54"/>
      <c r="HNB227" s="54"/>
      <c r="HNC227" s="54"/>
      <c r="HND227" s="54"/>
      <c r="HNE227" s="54"/>
      <c r="HNF227" s="54"/>
      <c r="HNG227" s="54"/>
      <c r="HNH227" s="54"/>
      <c r="HNI227" s="54"/>
      <c r="HNJ227" s="54"/>
      <c r="HNK227" s="54"/>
      <c r="HNL227" s="54"/>
      <c r="HNM227" s="54"/>
      <c r="HNN227" s="54"/>
      <c r="HNO227" s="54"/>
      <c r="HNP227" s="54"/>
      <c r="HNQ227" s="54"/>
      <c r="HNR227" s="54"/>
      <c r="HNS227" s="54"/>
      <c r="HNT227" s="54"/>
      <c r="HNU227" s="54"/>
      <c r="HNV227" s="54"/>
      <c r="HNW227" s="54"/>
      <c r="HNX227" s="54"/>
      <c r="HNY227" s="54"/>
      <c r="HNZ227" s="54"/>
      <c r="HOA227" s="54"/>
      <c r="HOB227" s="54"/>
      <c r="HOC227" s="54"/>
      <c r="HOD227" s="54"/>
      <c r="HOE227" s="54"/>
      <c r="HOF227" s="54"/>
      <c r="HOG227" s="54"/>
      <c r="HOH227" s="54"/>
      <c r="HOI227" s="54"/>
      <c r="HOJ227" s="54"/>
      <c r="HOK227" s="54"/>
      <c r="HOL227" s="54"/>
      <c r="HOM227" s="54"/>
      <c r="HON227" s="54"/>
      <c r="HOO227" s="54"/>
      <c r="HOP227" s="54"/>
      <c r="HOQ227" s="54"/>
      <c r="HOR227" s="54"/>
      <c r="HOS227" s="54"/>
      <c r="HOT227" s="54"/>
      <c r="HOU227" s="54"/>
      <c r="HOV227" s="54"/>
      <c r="HOW227" s="54"/>
      <c r="HOX227" s="54"/>
      <c r="HOY227" s="54"/>
      <c r="HOZ227" s="54"/>
      <c r="HPA227" s="54"/>
      <c r="HPB227" s="54"/>
      <c r="HPC227" s="54"/>
      <c r="HPD227" s="54"/>
      <c r="HPE227" s="54"/>
      <c r="HPF227" s="54"/>
      <c r="HPG227" s="54"/>
      <c r="HPH227" s="54"/>
      <c r="HPI227" s="54"/>
      <c r="HPJ227" s="54"/>
      <c r="HPK227" s="54"/>
      <c r="HPL227" s="54"/>
      <c r="HPM227" s="54"/>
      <c r="HPN227" s="54"/>
      <c r="HPO227" s="54"/>
      <c r="HPP227" s="54"/>
      <c r="HPQ227" s="54"/>
      <c r="HPR227" s="54"/>
      <c r="HPS227" s="54"/>
      <c r="HPT227" s="54"/>
      <c r="HPU227" s="54"/>
      <c r="HPV227" s="54"/>
      <c r="HPW227" s="54"/>
      <c r="HPX227" s="54"/>
      <c r="HPY227" s="54"/>
      <c r="HPZ227" s="54"/>
      <c r="HQA227" s="54"/>
      <c r="HQB227" s="54"/>
      <c r="HQC227" s="54"/>
      <c r="HQD227" s="54"/>
      <c r="HQE227" s="54"/>
      <c r="HQF227" s="54"/>
      <c r="HQG227" s="54"/>
      <c r="HQH227" s="54"/>
      <c r="HQI227" s="54"/>
      <c r="HQJ227" s="54"/>
      <c r="HQK227" s="54"/>
      <c r="HQL227" s="54"/>
      <c r="HQM227" s="54"/>
      <c r="HQN227" s="54"/>
      <c r="HQO227" s="54"/>
      <c r="HQP227" s="54"/>
      <c r="HQQ227" s="54"/>
      <c r="HQR227" s="54"/>
      <c r="HQS227" s="54"/>
      <c r="HQT227" s="54"/>
      <c r="HQU227" s="54"/>
      <c r="HQV227" s="54"/>
      <c r="HQW227" s="54"/>
      <c r="HQX227" s="54"/>
      <c r="HQY227" s="54"/>
      <c r="HQZ227" s="54"/>
      <c r="HRA227" s="54"/>
      <c r="HRB227" s="54"/>
      <c r="HRC227" s="54"/>
      <c r="HRD227" s="54"/>
      <c r="HRE227" s="54"/>
      <c r="HRF227" s="54"/>
      <c r="HRG227" s="54"/>
      <c r="HRH227" s="54"/>
      <c r="HRI227" s="54"/>
      <c r="HRJ227" s="54"/>
      <c r="HRK227" s="54"/>
      <c r="HRL227" s="54"/>
      <c r="HRM227" s="54"/>
      <c r="HRN227" s="54"/>
      <c r="HRO227" s="54"/>
      <c r="HRP227" s="54"/>
      <c r="HRQ227" s="54"/>
      <c r="HRR227" s="54"/>
      <c r="HRS227" s="54"/>
      <c r="HRT227" s="54"/>
      <c r="HRU227" s="54"/>
      <c r="HRV227" s="54"/>
      <c r="HRW227" s="54"/>
      <c r="HRX227" s="54"/>
      <c r="HRY227" s="54"/>
      <c r="HRZ227" s="54"/>
      <c r="HSA227" s="54"/>
      <c r="HSB227" s="54"/>
      <c r="HSC227" s="54"/>
      <c r="HSD227" s="54"/>
      <c r="HSE227" s="54"/>
      <c r="HSF227" s="54"/>
      <c r="HSG227" s="54"/>
      <c r="HSH227" s="54"/>
      <c r="HSI227" s="54"/>
      <c r="HSJ227" s="54"/>
      <c r="HSK227" s="54"/>
      <c r="HSL227" s="54"/>
      <c r="HSM227" s="54"/>
      <c r="HSN227" s="54"/>
      <c r="HSO227" s="54"/>
      <c r="HSP227" s="54"/>
      <c r="HSQ227" s="54"/>
      <c r="HSR227" s="54"/>
      <c r="HSS227" s="54"/>
      <c r="HST227" s="54"/>
      <c r="HSU227" s="54"/>
      <c r="HSV227" s="54"/>
      <c r="HSW227" s="54"/>
      <c r="HSX227" s="54"/>
      <c r="HSY227" s="54"/>
      <c r="HSZ227" s="54"/>
      <c r="HTA227" s="54"/>
      <c r="HTB227" s="54"/>
      <c r="HTC227" s="54"/>
      <c r="HTD227" s="54"/>
      <c r="HTE227" s="54"/>
      <c r="HTF227" s="54"/>
      <c r="HTG227" s="54"/>
      <c r="HTH227" s="54"/>
      <c r="HTI227" s="54"/>
      <c r="HTJ227" s="54"/>
      <c r="HTK227" s="54"/>
      <c r="HTL227" s="54"/>
      <c r="HTM227" s="54"/>
      <c r="HTN227" s="54"/>
      <c r="HTO227" s="54"/>
      <c r="HTP227" s="54"/>
      <c r="HTQ227" s="54"/>
      <c r="HTR227" s="54"/>
      <c r="HTS227" s="54"/>
      <c r="HTT227" s="54"/>
      <c r="HTU227" s="54"/>
      <c r="HTV227" s="54"/>
      <c r="HTW227" s="54"/>
      <c r="HTX227" s="54"/>
      <c r="HTY227" s="54"/>
      <c r="HTZ227" s="54"/>
      <c r="HUA227" s="54"/>
      <c r="HUB227" s="54"/>
      <c r="HUC227" s="54"/>
      <c r="HUD227" s="54"/>
      <c r="HUE227" s="54"/>
      <c r="HUF227" s="54"/>
      <c r="HUG227" s="54"/>
      <c r="HUH227" s="54"/>
      <c r="HUI227" s="54"/>
      <c r="HUJ227" s="54"/>
      <c r="HUK227" s="54"/>
      <c r="HUL227" s="54"/>
      <c r="HUM227" s="54"/>
      <c r="HUN227" s="54"/>
      <c r="HUO227" s="54"/>
      <c r="HUP227" s="54"/>
      <c r="HUQ227" s="54"/>
      <c r="HUR227" s="54"/>
      <c r="HUS227" s="54"/>
      <c r="HUT227" s="54"/>
      <c r="HUU227" s="54"/>
      <c r="HUV227" s="54"/>
      <c r="HUW227" s="54"/>
      <c r="HUX227" s="54"/>
      <c r="HUY227" s="54"/>
      <c r="HUZ227" s="54"/>
      <c r="HVA227" s="54"/>
      <c r="HVB227" s="54"/>
      <c r="HVC227" s="54"/>
      <c r="HVD227" s="54"/>
      <c r="HVE227" s="54"/>
      <c r="HVF227" s="54"/>
      <c r="HVG227" s="54"/>
      <c r="HVH227" s="54"/>
      <c r="HVI227" s="54"/>
      <c r="HVJ227" s="54"/>
      <c r="HVK227" s="54"/>
      <c r="HVL227" s="54"/>
      <c r="HVM227" s="54"/>
      <c r="HVN227" s="54"/>
      <c r="HVO227" s="54"/>
      <c r="HVP227" s="54"/>
      <c r="HVQ227" s="54"/>
      <c r="HVR227" s="54"/>
      <c r="HVS227" s="54"/>
      <c r="HVT227" s="54"/>
      <c r="HVU227" s="54"/>
      <c r="HVV227" s="54"/>
      <c r="HVW227" s="54"/>
      <c r="HVX227" s="54"/>
      <c r="HVY227" s="54"/>
      <c r="HVZ227" s="54"/>
      <c r="HWA227" s="54"/>
      <c r="HWB227" s="54"/>
      <c r="HWC227" s="54"/>
      <c r="HWD227" s="54"/>
      <c r="HWE227" s="54"/>
      <c r="HWF227" s="54"/>
      <c r="HWG227" s="54"/>
      <c r="HWH227" s="54"/>
      <c r="HWI227" s="54"/>
      <c r="HWJ227" s="54"/>
      <c r="HWK227" s="54"/>
      <c r="HWL227" s="54"/>
      <c r="HWM227" s="54"/>
      <c r="HWN227" s="54"/>
      <c r="HWO227" s="54"/>
      <c r="HWP227" s="54"/>
      <c r="HWQ227" s="54"/>
      <c r="HWR227" s="54"/>
      <c r="HWS227" s="54"/>
      <c r="HWT227" s="54"/>
      <c r="HWU227" s="54"/>
      <c r="HWV227" s="54"/>
      <c r="HWW227" s="54"/>
      <c r="HWX227" s="54"/>
      <c r="HWY227" s="54"/>
      <c r="HWZ227" s="54"/>
      <c r="HXA227" s="54"/>
      <c r="HXB227" s="54"/>
      <c r="HXC227" s="54"/>
      <c r="HXD227" s="54"/>
      <c r="HXE227" s="54"/>
      <c r="HXF227" s="54"/>
      <c r="HXG227" s="54"/>
      <c r="HXH227" s="54"/>
      <c r="HXI227" s="54"/>
      <c r="HXJ227" s="54"/>
      <c r="HXK227" s="54"/>
      <c r="HXL227" s="54"/>
      <c r="HXM227" s="54"/>
      <c r="HXN227" s="54"/>
      <c r="HXO227" s="54"/>
      <c r="HXP227" s="54"/>
      <c r="HXQ227" s="54"/>
      <c r="HXR227" s="54"/>
      <c r="HXS227" s="54"/>
      <c r="HXT227" s="54"/>
      <c r="HXU227" s="54"/>
      <c r="HXV227" s="54"/>
      <c r="HXW227" s="54"/>
      <c r="HXX227" s="54"/>
      <c r="HXY227" s="54"/>
      <c r="HXZ227" s="54"/>
      <c r="HYA227" s="54"/>
      <c r="HYB227" s="54"/>
      <c r="HYC227" s="54"/>
      <c r="HYD227" s="54"/>
      <c r="HYE227" s="54"/>
      <c r="HYF227" s="54"/>
      <c r="HYG227" s="54"/>
      <c r="HYH227" s="54"/>
      <c r="HYI227" s="54"/>
      <c r="HYJ227" s="54"/>
      <c r="HYK227" s="54"/>
      <c r="HYL227" s="54"/>
      <c r="HYM227" s="54"/>
      <c r="HYN227" s="54"/>
      <c r="HYO227" s="54"/>
      <c r="HYP227" s="54"/>
      <c r="HYQ227" s="54"/>
      <c r="HYR227" s="54"/>
      <c r="HYS227" s="54"/>
      <c r="HYT227" s="54"/>
      <c r="HYU227" s="54"/>
      <c r="HYV227" s="54"/>
      <c r="HYW227" s="54"/>
      <c r="HYX227" s="54"/>
      <c r="HYY227" s="54"/>
      <c r="HYZ227" s="54"/>
      <c r="HZA227" s="54"/>
      <c r="HZB227" s="54"/>
      <c r="HZC227" s="54"/>
      <c r="HZD227" s="54"/>
      <c r="HZE227" s="54"/>
      <c r="HZF227" s="54"/>
      <c r="HZG227" s="54"/>
      <c r="HZH227" s="54"/>
      <c r="HZI227" s="54"/>
      <c r="HZJ227" s="54"/>
      <c r="HZK227" s="54"/>
      <c r="HZL227" s="54"/>
      <c r="HZM227" s="54"/>
      <c r="HZN227" s="54"/>
      <c r="HZO227" s="54"/>
      <c r="HZP227" s="54"/>
      <c r="HZQ227" s="54"/>
      <c r="HZR227" s="54"/>
      <c r="HZS227" s="54"/>
      <c r="HZT227" s="54"/>
      <c r="HZU227" s="54"/>
      <c r="HZV227" s="54"/>
      <c r="HZW227" s="54"/>
      <c r="HZX227" s="54"/>
      <c r="HZY227" s="54"/>
      <c r="HZZ227" s="54"/>
      <c r="IAA227" s="54"/>
      <c r="IAB227" s="54"/>
      <c r="IAC227" s="54"/>
      <c r="IAD227" s="54"/>
      <c r="IAE227" s="54"/>
      <c r="IAF227" s="54"/>
      <c r="IAG227" s="54"/>
      <c r="IAH227" s="54"/>
      <c r="IAI227" s="54"/>
      <c r="IAJ227" s="54"/>
      <c r="IAK227" s="54"/>
      <c r="IAL227" s="54"/>
      <c r="IAM227" s="54"/>
      <c r="IAN227" s="54"/>
      <c r="IAO227" s="54"/>
      <c r="IAP227" s="54"/>
      <c r="IAQ227" s="54"/>
      <c r="IAR227" s="54"/>
      <c r="IAS227" s="54"/>
      <c r="IAT227" s="54"/>
      <c r="IAU227" s="54"/>
      <c r="IAV227" s="54"/>
      <c r="IAW227" s="54"/>
      <c r="IAX227" s="54"/>
      <c r="IAY227" s="54"/>
      <c r="IAZ227" s="54"/>
      <c r="IBA227" s="54"/>
      <c r="IBB227" s="54"/>
      <c r="IBC227" s="54"/>
      <c r="IBD227" s="54"/>
      <c r="IBE227" s="54"/>
      <c r="IBF227" s="54"/>
      <c r="IBG227" s="54"/>
      <c r="IBH227" s="54"/>
      <c r="IBI227" s="54"/>
      <c r="IBJ227" s="54"/>
      <c r="IBK227" s="54"/>
      <c r="IBL227" s="54"/>
      <c r="IBM227" s="54"/>
      <c r="IBN227" s="54"/>
      <c r="IBO227" s="54"/>
      <c r="IBP227" s="54"/>
      <c r="IBQ227" s="54"/>
      <c r="IBR227" s="54"/>
      <c r="IBS227" s="54"/>
      <c r="IBT227" s="54"/>
      <c r="IBU227" s="54"/>
      <c r="IBV227" s="54"/>
      <c r="IBW227" s="54"/>
      <c r="IBX227" s="54"/>
      <c r="IBY227" s="54"/>
      <c r="IBZ227" s="54"/>
      <c r="ICA227" s="54"/>
      <c r="ICB227" s="54"/>
      <c r="ICC227" s="54"/>
      <c r="ICD227" s="54"/>
      <c r="ICE227" s="54"/>
      <c r="ICF227" s="54"/>
      <c r="ICG227" s="54"/>
      <c r="ICH227" s="54"/>
      <c r="ICI227" s="54"/>
      <c r="ICJ227" s="54"/>
      <c r="ICK227" s="54"/>
      <c r="ICL227" s="54"/>
      <c r="ICM227" s="54"/>
      <c r="ICN227" s="54"/>
      <c r="ICO227" s="54"/>
      <c r="ICP227" s="54"/>
      <c r="ICQ227" s="54"/>
      <c r="ICR227" s="54"/>
      <c r="ICS227" s="54"/>
      <c r="ICT227" s="54"/>
      <c r="ICU227" s="54"/>
      <c r="ICV227" s="54"/>
      <c r="ICW227" s="54"/>
      <c r="ICX227" s="54"/>
      <c r="ICY227" s="54"/>
      <c r="ICZ227" s="54"/>
      <c r="IDA227" s="54"/>
      <c r="IDB227" s="54"/>
      <c r="IDC227" s="54"/>
      <c r="IDD227" s="54"/>
      <c r="IDE227" s="54"/>
      <c r="IDF227" s="54"/>
      <c r="IDG227" s="54"/>
      <c r="IDH227" s="54"/>
      <c r="IDI227" s="54"/>
      <c r="IDJ227" s="54"/>
      <c r="IDK227" s="54"/>
      <c r="IDL227" s="54"/>
      <c r="IDM227" s="54"/>
      <c r="IDN227" s="54"/>
      <c r="IDO227" s="54"/>
      <c r="IDP227" s="54"/>
      <c r="IDQ227" s="54"/>
      <c r="IDR227" s="54"/>
      <c r="IDS227" s="54"/>
      <c r="IDT227" s="54"/>
      <c r="IDU227" s="54"/>
      <c r="IDV227" s="54"/>
      <c r="IDW227" s="54"/>
      <c r="IDX227" s="54"/>
      <c r="IDY227" s="54"/>
      <c r="IDZ227" s="54"/>
      <c r="IEA227" s="54"/>
      <c r="IEB227" s="54"/>
      <c r="IEC227" s="54"/>
      <c r="IED227" s="54"/>
      <c r="IEE227" s="54"/>
      <c r="IEF227" s="54"/>
      <c r="IEG227" s="54"/>
      <c r="IEH227" s="54"/>
      <c r="IEI227" s="54"/>
      <c r="IEJ227" s="54"/>
      <c r="IEK227" s="54"/>
      <c r="IEL227" s="54"/>
      <c r="IEM227" s="54"/>
      <c r="IEN227" s="54"/>
      <c r="IEO227" s="54"/>
      <c r="IEP227" s="54"/>
      <c r="IEQ227" s="54"/>
      <c r="IER227" s="54"/>
      <c r="IES227" s="54"/>
      <c r="IET227" s="54"/>
      <c r="IEU227" s="54"/>
      <c r="IEV227" s="54"/>
      <c r="IEW227" s="54"/>
      <c r="IEX227" s="54"/>
      <c r="IEY227" s="54"/>
      <c r="IEZ227" s="54"/>
      <c r="IFA227" s="54"/>
      <c r="IFB227" s="54"/>
      <c r="IFC227" s="54"/>
      <c r="IFD227" s="54"/>
      <c r="IFE227" s="54"/>
      <c r="IFF227" s="54"/>
      <c r="IFG227" s="54"/>
      <c r="IFH227" s="54"/>
      <c r="IFI227" s="54"/>
      <c r="IFJ227" s="54"/>
      <c r="IFK227" s="54"/>
      <c r="IFL227" s="54"/>
      <c r="IFM227" s="54"/>
      <c r="IFN227" s="54"/>
      <c r="IFO227" s="54"/>
      <c r="IFP227" s="54"/>
      <c r="IFQ227" s="54"/>
      <c r="IFR227" s="54"/>
      <c r="IFS227" s="54"/>
      <c r="IFT227" s="54"/>
      <c r="IFU227" s="54"/>
      <c r="IFV227" s="54"/>
      <c r="IFW227" s="54"/>
      <c r="IFX227" s="54"/>
      <c r="IFY227" s="54"/>
      <c r="IFZ227" s="54"/>
      <c r="IGA227" s="54"/>
      <c r="IGB227" s="54"/>
      <c r="IGC227" s="54"/>
      <c r="IGD227" s="54"/>
      <c r="IGE227" s="54"/>
      <c r="IGF227" s="54"/>
      <c r="IGG227" s="54"/>
      <c r="IGH227" s="54"/>
      <c r="IGI227" s="54"/>
      <c r="IGJ227" s="54"/>
      <c r="IGK227" s="54"/>
      <c r="IGL227" s="54"/>
      <c r="IGM227" s="54"/>
      <c r="IGN227" s="54"/>
      <c r="IGO227" s="54"/>
      <c r="IGP227" s="54"/>
      <c r="IGQ227" s="54"/>
      <c r="IGR227" s="54"/>
      <c r="IGS227" s="54"/>
      <c r="IGT227" s="54"/>
      <c r="IGU227" s="54"/>
      <c r="IGV227" s="54"/>
      <c r="IGW227" s="54"/>
      <c r="IGX227" s="54"/>
      <c r="IGY227" s="54"/>
      <c r="IGZ227" s="54"/>
      <c r="IHA227" s="54"/>
      <c r="IHB227" s="54"/>
      <c r="IHC227" s="54"/>
      <c r="IHD227" s="54"/>
      <c r="IHE227" s="54"/>
      <c r="IHF227" s="54"/>
      <c r="IHG227" s="54"/>
      <c r="IHH227" s="54"/>
      <c r="IHI227" s="54"/>
      <c r="IHJ227" s="54"/>
      <c r="IHK227" s="54"/>
      <c r="IHL227" s="54"/>
      <c r="IHM227" s="54"/>
      <c r="IHN227" s="54"/>
      <c r="IHO227" s="54"/>
      <c r="IHP227" s="54"/>
      <c r="IHQ227" s="54"/>
      <c r="IHR227" s="54"/>
      <c r="IHS227" s="54"/>
      <c r="IHT227" s="54"/>
      <c r="IHU227" s="54"/>
      <c r="IHV227" s="54"/>
      <c r="IHW227" s="54"/>
      <c r="IHX227" s="54"/>
      <c r="IHY227" s="54"/>
      <c r="IHZ227" s="54"/>
      <c r="IIA227" s="54"/>
      <c r="IIB227" s="54"/>
      <c r="IIC227" s="54"/>
      <c r="IID227" s="54"/>
      <c r="IIE227" s="54"/>
      <c r="IIF227" s="54"/>
      <c r="IIG227" s="54"/>
      <c r="IIH227" s="54"/>
      <c r="III227" s="54"/>
      <c r="IIJ227" s="54"/>
      <c r="IIK227" s="54"/>
      <c r="IIL227" s="54"/>
      <c r="IIM227" s="54"/>
      <c r="IIN227" s="54"/>
      <c r="IIO227" s="54"/>
      <c r="IIP227" s="54"/>
      <c r="IIQ227" s="54"/>
      <c r="IIR227" s="54"/>
      <c r="IIS227" s="54"/>
      <c r="IIT227" s="54"/>
      <c r="IIU227" s="54"/>
      <c r="IIV227" s="54"/>
      <c r="IIW227" s="54"/>
      <c r="IIX227" s="54"/>
      <c r="IIY227" s="54"/>
      <c r="IIZ227" s="54"/>
      <c r="IJA227" s="54"/>
      <c r="IJB227" s="54"/>
      <c r="IJC227" s="54"/>
      <c r="IJD227" s="54"/>
      <c r="IJE227" s="54"/>
      <c r="IJF227" s="54"/>
      <c r="IJG227" s="54"/>
      <c r="IJH227" s="54"/>
      <c r="IJI227" s="54"/>
      <c r="IJJ227" s="54"/>
      <c r="IJK227" s="54"/>
      <c r="IJL227" s="54"/>
      <c r="IJM227" s="54"/>
      <c r="IJN227" s="54"/>
      <c r="IJO227" s="54"/>
      <c r="IJP227" s="54"/>
      <c r="IJQ227" s="54"/>
      <c r="IJR227" s="54"/>
      <c r="IJS227" s="54"/>
      <c r="IJT227" s="54"/>
      <c r="IJU227" s="54"/>
      <c r="IJV227" s="54"/>
      <c r="IJW227" s="54"/>
      <c r="IJX227" s="54"/>
      <c r="IJY227" s="54"/>
      <c r="IJZ227" s="54"/>
      <c r="IKA227" s="54"/>
      <c r="IKB227" s="54"/>
      <c r="IKC227" s="54"/>
      <c r="IKD227" s="54"/>
      <c r="IKE227" s="54"/>
      <c r="IKF227" s="54"/>
      <c r="IKG227" s="54"/>
      <c r="IKH227" s="54"/>
      <c r="IKI227" s="54"/>
      <c r="IKJ227" s="54"/>
      <c r="IKK227" s="54"/>
      <c r="IKL227" s="54"/>
      <c r="IKM227" s="54"/>
      <c r="IKN227" s="54"/>
      <c r="IKO227" s="54"/>
      <c r="IKP227" s="54"/>
      <c r="IKQ227" s="54"/>
      <c r="IKR227" s="54"/>
      <c r="IKS227" s="54"/>
      <c r="IKT227" s="54"/>
      <c r="IKU227" s="54"/>
      <c r="IKV227" s="54"/>
      <c r="IKW227" s="54"/>
      <c r="IKX227" s="54"/>
      <c r="IKY227" s="54"/>
      <c r="IKZ227" s="54"/>
      <c r="ILA227" s="54"/>
      <c r="ILB227" s="54"/>
      <c r="ILC227" s="54"/>
      <c r="ILD227" s="54"/>
      <c r="ILE227" s="54"/>
      <c r="ILF227" s="54"/>
      <c r="ILG227" s="54"/>
      <c r="ILH227" s="54"/>
      <c r="ILI227" s="54"/>
      <c r="ILJ227" s="54"/>
      <c r="ILK227" s="54"/>
      <c r="ILL227" s="54"/>
      <c r="ILM227" s="54"/>
      <c r="ILN227" s="54"/>
      <c r="ILO227" s="54"/>
      <c r="ILP227" s="54"/>
      <c r="ILQ227" s="54"/>
      <c r="ILR227" s="54"/>
      <c r="ILS227" s="54"/>
      <c r="ILT227" s="54"/>
      <c r="ILU227" s="54"/>
      <c r="ILV227" s="54"/>
      <c r="ILW227" s="54"/>
      <c r="ILX227" s="54"/>
      <c r="ILY227" s="54"/>
      <c r="ILZ227" s="54"/>
      <c r="IMA227" s="54"/>
      <c r="IMB227" s="54"/>
      <c r="IMC227" s="54"/>
      <c r="IMD227" s="54"/>
      <c r="IME227" s="54"/>
      <c r="IMF227" s="54"/>
      <c r="IMG227" s="54"/>
      <c r="IMH227" s="54"/>
      <c r="IMI227" s="54"/>
      <c r="IMJ227" s="54"/>
      <c r="IMK227" s="54"/>
      <c r="IML227" s="54"/>
      <c r="IMM227" s="54"/>
      <c r="IMN227" s="54"/>
      <c r="IMO227" s="54"/>
      <c r="IMP227" s="54"/>
      <c r="IMQ227" s="54"/>
      <c r="IMR227" s="54"/>
      <c r="IMS227" s="54"/>
      <c r="IMT227" s="54"/>
      <c r="IMU227" s="54"/>
      <c r="IMV227" s="54"/>
      <c r="IMW227" s="54"/>
      <c r="IMX227" s="54"/>
      <c r="IMY227" s="54"/>
      <c r="IMZ227" s="54"/>
      <c r="INA227" s="54"/>
      <c r="INB227" s="54"/>
      <c r="INC227" s="54"/>
      <c r="IND227" s="54"/>
      <c r="INE227" s="54"/>
      <c r="INF227" s="54"/>
      <c r="ING227" s="54"/>
      <c r="INH227" s="54"/>
      <c r="INI227" s="54"/>
      <c r="INJ227" s="54"/>
      <c r="INK227" s="54"/>
      <c r="INL227" s="54"/>
      <c r="INM227" s="54"/>
      <c r="INN227" s="54"/>
      <c r="INO227" s="54"/>
      <c r="INP227" s="54"/>
      <c r="INQ227" s="54"/>
      <c r="INR227" s="54"/>
      <c r="INS227" s="54"/>
      <c r="INT227" s="54"/>
      <c r="INU227" s="54"/>
      <c r="INV227" s="54"/>
      <c r="INW227" s="54"/>
      <c r="INX227" s="54"/>
      <c r="INY227" s="54"/>
      <c r="INZ227" s="54"/>
      <c r="IOA227" s="54"/>
      <c r="IOB227" s="54"/>
      <c r="IOC227" s="54"/>
      <c r="IOD227" s="54"/>
      <c r="IOE227" s="54"/>
      <c r="IOF227" s="54"/>
      <c r="IOG227" s="54"/>
      <c r="IOH227" s="54"/>
      <c r="IOI227" s="54"/>
      <c r="IOJ227" s="54"/>
      <c r="IOK227" s="54"/>
      <c r="IOL227" s="54"/>
      <c r="IOM227" s="54"/>
      <c r="ION227" s="54"/>
      <c r="IOO227" s="54"/>
      <c r="IOP227" s="54"/>
      <c r="IOQ227" s="54"/>
      <c r="IOR227" s="54"/>
      <c r="IOS227" s="54"/>
      <c r="IOT227" s="54"/>
      <c r="IOU227" s="54"/>
      <c r="IOV227" s="54"/>
      <c r="IOW227" s="54"/>
      <c r="IOX227" s="54"/>
      <c r="IOY227" s="54"/>
      <c r="IOZ227" s="54"/>
      <c r="IPA227" s="54"/>
      <c r="IPB227" s="54"/>
      <c r="IPC227" s="54"/>
      <c r="IPD227" s="54"/>
      <c r="IPE227" s="54"/>
      <c r="IPF227" s="54"/>
      <c r="IPG227" s="54"/>
      <c r="IPH227" s="54"/>
      <c r="IPI227" s="54"/>
      <c r="IPJ227" s="54"/>
      <c r="IPK227" s="54"/>
      <c r="IPL227" s="54"/>
      <c r="IPM227" s="54"/>
      <c r="IPN227" s="54"/>
      <c r="IPO227" s="54"/>
      <c r="IPP227" s="54"/>
      <c r="IPQ227" s="54"/>
      <c r="IPR227" s="54"/>
      <c r="IPS227" s="54"/>
      <c r="IPT227" s="54"/>
      <c r="IPU227" s="54"/>
      <c r="IPV227" s="54"/>
      <c r="IPW227" s="54"/>
      <c r="IPX227" s="54"/>
      <c r="IPY227" s="54"/>
      <c r="IPZ227" s="54"/>
      <c r="IQA227" s="54"/>
      <c r="IQB227" s="54"/>
      <c r="IQC227" s="54"/>
      <c r="IQD227" s="54"/>
      <c r="IQE227" s="54"/>
      <c r="IQF227" s="54"/>
      <c r="IQG227" s="54"/>
      <c r="IQH227" s="54"/>
      <c r="IQI227" s="54"/>
      <c r="IQJ227" s="54"/>
      <c r="IQK227" s="54"/>
      <c r="IQL227" s="54"/>
      <c r="IQM227" s="54"/>
      <c r="IQN227" s="54"/>
      <c r="IQO227" s="54"/>
      <c r="IQP227" s="54"/>
      <c r="IQQ227" s="54"/>
      <c r="IQR227" s="54"/>
      <c r="IQS227" s="54"/>
      <c r="IQT227" s="54"/>
      <c r="IQU227" s="54"/>
      <c r="IQV227" s="54"/>
      <c r="IQW227" s="54"/>
      <c r="IQX227" s="54"/>
      <c r="IQY227" s="54"/>
      <c r="IQZ227" s="54"/>
      <c r="IRA227" s="54"/>
      <c r="IRB227" s="54"/>
      <c r="IRC227" s="54"/>
      <c r="IRD227" s="54"/>
      <c r="IRE227" s="54"/>
      <c r="IRF227" s="54"/>
      <c r="IRG227" s="54"/>
      <c r="IRH227" s="54"/>
      <c r="IRI227" s="54"/>
      <c r="IRJ227" s="54"/>
      <c r="IRK227" s="54"/>
      <c r="IRL227" s="54"/>
      <c r="IRM227" s="54"/>
      <c r="IRN227" s="54"/>
      <c r="IRO227" s="54"/>
      <c r="IRP227" s="54"/>
      <c r="IRQ227" s="54"/>
      <c r="IRR227" s="54"/>
      <c r="IRS227" s="54"/>
      <c r="IRT227" s="54"/>
      <c r="IRU227" s="54"/>
      <c r="IRV227" s="54"/>
      <c r="IRW227" s="54"/>
      <c r="IRX227" s="54"/>
      <c r="IRY227" s="54"/>
      <c r="IRZ227" s="54"/>
      <c r="ISA227" s="54"/>
      <c r="ISB227" s="54"/>
      <c r="ISC227" s="54"/>
      <c r="ISD227" s="54"/>
      <c r="ISE227" s="54"/>
      <c r="ISF227" s="54"/>
      <c r="ISG227" s="54"/>
      <c r="ISH227" s="54"/>
      <c r="ISI227" s="54"/>
      <c r="ISJ227" s="54"/>
      <c r="ISK227" s="54"/>
      <c r="ISL227" s="54"/>
      <c r="ISM227" s="54"/>
      <c r="ISN227" s="54"/>
      <c r="ISO227" s="54"/>
      <c r="ISP227" s="54"/>
      <c r="ISQ227" s="54"/>
      <c r="ISR227" s="54"/>
      <c r="ISS227" s="54"/>
      <c r="IST227" s="54"/>
      <c r="ISU227" s="54"/>
      <c r="ISV227" s="54"/>
      <c r="ISW227" s="54"/>
      <c r="ISX227" s="54"/>
      <c r="ISY227" s="54"/>
      <c r="ISZ227" s="54"/>
      <c r="ITA227" s="54"/>
      <c r="ITB227" s="54"/>
      <c r="ITC227" s="54"/>
      <c r="ITD227" s="54"/>
      <c r="ITE227" s="54"/>
      <c r="ITF227" s="54"/>
      <c r="ITG227" s="54"/>
      <c r="ITH227" s="54"/>
      <c r="ITI227" s="54"/>
      <c r="ITJ227" s="54"/>
      <c r="ITK227" s="54"/>
      <c r="ITL227" s="54"/>
      <c r="ITM227" s="54"/>
      <c r="ITN227" s="54"/>
      <c r="ITO227" s="54"/>
      <c r="ITP227" s="54"/>
      <c r="ITQ227" s="54"/>
      <c r="ITR227" s="54"/>
      <c r="ITS227" s="54"/>
      <c r="ITT227" s="54"/>
      <c r="ITU227" s="54"/>
      <c r="ITV227" s="54"/>
      <c r="ITW227" s="54"/>
      <c r="ITX227" s="54"/>
      <c r="ITY227" s="54"/>
      <c r="ITZ227" s="54"/>
      <c r="IUA227" s="54"/>
      <c r="IUB227" s="54"/>
      <c r="IUC227" s="54"/>
      <c r="IUD227" s="54"/>
      <c r="IUE227" s="54"/>
      <c r="IUF227" s="54"/>
      <c r="IUG227" s="54"/>
      <c r="IUH227" s="54"/>
      <c r="IUI227" s="54"/>
      <c r="IUJ227" s="54"/>
      <c r="IUK227" s="54"/>
      <c r="IUL227" s="54"/>
      <c r="IUM227" s="54"/>
      <c r="IUN227" s="54"/>
      <c r="IUO227" s="54"/>
      <c r="IUP227" s="54"/>
      <c r="IUQ227" s="54"/>
      <c r="IUR227" s="54"/>
      <c r="IUS227" s="54"/>
      <c r="IUT227" s="54"/>
      <c r="IUU227" s="54"/>
      <c r="IUV227" s="54"/>
      <c r="IUW227" s="54"/>
      <c r="IUX227" s="54"/>
      <c r="IUY227" s="54"/>
      <c r="IUZ227" s="54"/>
      <c r="IVA227" s="54"/>
      <c r="IVB227" s="54"/>
      <c r="IVC227" s="54"/>
      <c r="IVD227" s="54"/>
      <c r="IVE227" s="54"/>
      <c r="IVF227" s="54"/>
      <c r="IVG227" s="54"/>
      <c r="IVH227" s="54"/>
      <c r="IVI227" s="54"/>
      <c r="IVJ227" s="54"/>
      <c r="IVK227" s="54"/>
      <c r="IVL227" s="54"/>
      <c r="IVM227" s="54"/>
      <c r="IVN227" s="54"/>
      <c r="IVO227" s="54"/>
      <c r="IVP227" s="54"/>
      <c r="IVQ227" s="54"/>
      <c r="IVR227" s="54"/>
      <c r="IVS227" s="54"/>
      <c r="IVT227" s="54"/>
      <c r="IVU227" s="54"/>
      <c r="IVV227" s="54"/>
      <c r="IVW227" s="54"/>
      <c r="IVX227" s="54"/>
      <c r="IVY227" s="54"/>
      <c r="IVZ227" s="54"/>
      <c r="IWA227" s="54"/>
      <c r="IWB227" s="54"/>
      <c r="IWC227" s="54"/>
      <c r="IWD227" s="54"/>
      <c r="IWE227" s="54"/>
      <c r="IWF227" s="54"/>
      <c r="IWG227" s="54"/>
      <c r="IWH227" s="54"/>
      <c r="IWI227" s="54"/>
      <c r="IWJ227" s="54"/>
      <c r="IWK227" s="54"/>
      <c r="IWL227" s="54"/>
      <c r="IWM227" s="54"/>
      <c r="IWN227" s="54"/>
      <c r="IWO227" s="54"/>
      <c r="IWP227" s="54"/>
      <c r="IWQ227" s="54"/>
      <c r="IWR227" s="54"/>
      <c r="IWS227" s="54"/>
      <c r="IWT227" s="54"/>
      <c r="IWU227" s="54"/>
      <c r="IWV227" s="54"/>
      <c r="IWW227" s="54"/>
      <c r="IWX227" s="54"/>
      <c r="IWY227" s="54"/>
      <c r="IWZ227" s="54"/>
      <c r="IXA227" s="54"/>
      <c r="IXB227" s="54"/>
      <c r="IXC227" s="54"/>
      <c r="IXD227" s="54"/>
      <c r="IXE227" s="54"/>
      <c r="IXF227" s="54"/>
      <c r="IXG227" s="54"/>
      <c r="IXH227" s="54"/>
      <c r="IXI227" s="54"/>
      <c r="IXJ227" s="54"/>
      <c r="IXK227" s="54"/>
      <c r="IXL227" s="54"/>
      <c r="IXM227" s="54"/>
      <c r="IXN227" s="54"/>
      <c r="IXO227" s="54"/>
      <c r="IXP227" s="54"/>
      <c r="IXQ227" s="54"/>
      <c r="IXR227" s="54"/>
      <c r="IXS227" s="54"/>
      <c r="IXT227" s="54"/>
      <c r="IXU227" s="54"/>
      <c r="IXV227" s="54"/>
      <c r="IXW227" s="54"/>
      <c r="IXX227" s="54"/>
      <c r="IXY227" s="54"/>
      <c r="IXZ227" s="54"/>
      <c r="IYA227" s="54"/>
      <c r="IYB227" s="54"/>
      <c r="IYC227" s="54"/>
      <c r="IYD227" s="54"/>
      <c r="IYE227" s="54"/>
      <c r="IYF227" s="54"/>
      <c r="IYG227" s="54"/>
      <c r="IYH227" s="54"/>
      <c r="IYI227" s="54"/>
      <c r="IYJ227" s="54"/>
      <c r="IYK227" s="54"/>
      <c r="IYL227" s="54"/>
      <c r="IYM227" s="54"/>
      <c r="IYN227" s="54"/>
      <c r="IYO227" s="54"/>
      <c r="IYP227" s="54"/>
      <c r="IYQ227" s="54"/>
      <c r="IYR227" s="54"/>
      <c r="IYS227" s="54"/>
      <c r="IYT227" s="54"/>
      <c r="IYU227" s="54"/>
      <c r="IYV227" s="54"/>
      <c r="IYW227" s="54"/>
      <c r="IYX227" s="54"/>
      <c r="IYY227" s="54"/>
      <c r="IYZ227" s="54"/>
      <c r="IZA227" s="54"/>
      <c r="IZB227" s="54"/>
      <c r="IZC227" s="54"/>
      <c r="IZD227" s="54"/>
      <c r="IZE227" s="54"/>
      <c r="IZF227" s="54"/>
      <c r="IZG227" s="54"/>
      <c r="IZH227" s="54"/>
      <c r="IZI227" s="54"/>
      <c r="IZJ227" s="54"/>
      <c r="IZK227" s="54"/>
      <c r="IZL227" s="54"/>
      <c r="IZM227" s="54"/>
      <c r="IZN227" s="54"/>
      <c r="IZO227" s="54"/>
      <c r="IZP227" s="54"/>
      <c r="IZQ227" s="54"/>
      <c r="IZR227" s="54"/>
      <c r="IZS227" s="54"/>
      <c r="IZT227" s="54"/>
      <c r="IZU227" s="54"/>
      <c r="IZV227" s="54"/>
      <c r="IZW227" s="54"/>
      <c r="IZX227" s="54"/>
      <c r="IZY227" s="54"/>
      <c r="IZZ227" s="54"/>
      <c r="JAA227" s="54"/>
      <c r="JAB227" s="54"/>
      <c r="JAC227" s="54"/>
      <c r="JAD227" s="54"/>
      <c r="JAE227" s="54"/>
      <c r="JAF227" s="54"/>
      <c r="JAG227" s="54"/>
      <c r="JAH227" s="54"/>
      <c r="JAI227" s="54"/>
      <c r="JAJ227" s="54"/>
      <c r="JAK227" s="54"/>
      <c r="JAL227" s="54"/>
      <c r="JAM227" s="54"/>
      <c r="JAN227" s="54"/>
      <c r="JAO227" s="54"/>
      <c r="JAP227" s="54"/>
      <c r="JAQ227" s="54"/>
      <c r="JAR227" s="54"/>
      <c r="JAS227" s="54"/>
      <c r="JAT227" s="54"/>
      <c r="JAU227" s="54"/>
      <c r="JAV227" s="54"/>
      <c r="JAW227" s="54"/>
      <c r="JAX227" s="54"/>
      <c r="JAY227" s="54"/>
      <c r="JAZ227" s="54"/>
      <c r="JBA227" s="54"/>
      <c r="JBB227" s="54"/>
      <c r="JBC227" s="54"/>
      <c r="JBD227" s="54"/>
      <c r="JBE227" s="54"/>
      <c r="JBF227" s="54"/>
      <c r="JBG227" s="54"/>
      <c r="JBH227" s="54"/>
      <c r="JBI227" s="54"/>
      <c r="JBJ227" s="54"/>
      <c r="JBK227" s="54"/>
      <c r="JBL227" s="54"/>
      <c r="JBM227" s="54"/>
      <c r="JBN227" s="54"/>
      <c r="JBO227" s="54"/>
      <c r="JBP227" s="54"/>
      <c r="JBQ227" s="54"/>
      <c r="JBR227" s="54"/>
      <c r="JBS227" s="54"/>
      <c r="JBT227" s="54"/>
      <c r="JBU227" s="54"/>
      <c r="JBV227" s="54"/>
      <c r="JBW227" s="54"/>
      <c r="JBX227" s="54"/>
      <c r="JBY227" s="54"/>
      <c r="JBZ227" s="54"/>
      <c r="JCA227" s="54"/>
      <c r="JCB227" s="54"/>
      <c r="JCC227" s="54"/>
      <c r="JCD227" s="54"/>
      <c r="JCE227" s="54"/>
      <c r="JCF227" s="54"/>
      <c r="JCG227" s="54"/>
      <c r="JCH227" s="54"/>
      <c r="JCI227" s="54"/>
      <c r="JCJ227" s="54"/>
      <c r="JCK227" s="54"/>
      <c r="JCL227" s="54"/>
      <c r="JCM227" s="54"/>
      <c r="JCN227" s="54"/>
      <c r="JCO227" s="54"/>
      <c r="JCP227" s="54"/>
      <c r="JCQ227" s="54"/>
      <c r="JCR227" s="54"/>
      <c r="JCS227" s="54"/>
      <c r="JCT227" s="54"/>
      <c r="JCU227" s="54"/>
      <c r="JCV227" s="54"/>
      <c r="JCW227" s="54"/>
      <c r="JCX227" s="54"/>
      <c r="JCY227" s="54"/>
      <c r="JCZ227" s="54"/>
      <c r="JDA227" s="54"/>
      <c r="JDB227" s="54"/>
      <c r="JDC227" s="54"/>
      <c r="JDD227" s="54"/>
      <c r="JDE227" s="54"/>
      <c r="JDF227" s="54"/>
      <c r="JDG227" s="54"/>
      <c r="JDH227" s="54"/>
      <c r="JDI227" s="54"/>
      <c r="JDJ227" s="54"/>
      <c r="JDK227" s="54"/>
      <c r="JDL227" s="54"/>
      <c r="JDM227" s="54"/>
      <c r="JDN227" s="54"/>
      <c r="JDO227" s="54"/>
      <c r="JDP227" s="54"/>
      <c r="JDQ227" s="54"/>
      <c r="JDR227" s="54"/>
      <c r="JDS227" s="54"/>
      <c r="JDT227" s="54"/>
      <c r="JDU227" s="54"/>
      <c r="JDV227" s="54"/>
      <c r="JDW227" s="54"/>
      <c r="JDX227" s="54"/>
      <c r="JDY227" s="54"/>
      <c r="JDZ227" s="54"/>
      <c r="JEA227" s="54"/>
      <c r="JEB227" s="54"/>
      <c r="JEC227" s="54"/>
      <c r="JED227" s="54"/>
      <c r="JEE227" s="54"/>
      <c r="JEF227" s="54"/>
      <c r="JEG227" s="54"/>
      <c r="JEH227" s="54"/>
      <c r="JEI227" s="54"/>
      <c r="JEJ227" s="54"/>
      <c r="JEK227" s="54"/>
      <c r="JEL227" s="54"/>
      <c r="JEM227" s="54"/>
      <c r="JEN227" s="54"/>
      <c r="JEO227" s="54"/>
      <c r="JEP227" s="54"/>
      <c r="JEQ227" s="54"/>
      <c r="JER227" s="54"/>
      <c r="JES227" s="54"/>
      <c r="JET227" s="54"/>
      <c r="JEU227" s="54"/>
      <c r="JEV227" s="54"/>
      <c r="JEW227" s="54"/>
      <c r="JEX227" s="54"/>
      <c r="JEY227" s="54"/>
      <c r="JEZ227" s="54"/>
      <c r="JFA227" s="54"/>
      <c r="JFB227" s="54"/>
      <c r="JFC227" s="54"/>
      <c r="JFD227" s="54"/>
      <c r="JFE227" s="54"/>
      <c r="JFF227" s="54"/>
      <c r="JFG227" s="54"/>
      <c r="JFH227" s="54"/>
      <c r="JFI227" s="54"/>
      <c r="JFJ227" s="54"/>
      <c r="JFK227" s="54"/>
      <c r="JFL227" s="54"/>
      <c r="JFM227" s="54"/>
      <c r="JFN227" s="54"/>
      <c r="JFO227" s="54"/>
      <c r="JFP227" s="54"/>
      <c r="JFQ227" s="54"/>
      <c r="JFR227" s="54"/>
      <c r="JFS227" s="54"/>
      <c r="JFT227" s="54"/>
      <c r="JFU227" s="54"/>
      <c r="JFV227" s="54"/>
      <c r="JFW227" s="54"/>
      <c r="JFX227" s="54"/>
      <c r="JFY227" s="54"/>
      <c r="JFZ227" s="54"/>
      <c r="JGA227" s="54"/>
      <c r="JGB227" s="54"/>
      <c r="JGC227" s="54"/>
      <c r="JGD227" s="54"/>
      <c r="JGE227" s="54"/>
      <c r="JGF227" s="54"/>
      <c r="JGG227" s="54"/>
      <c r="JGH227" s="54"/>
      <c r="JGI227" s="54"/>
      <c r="JGJ227" s="54"/>
      <c r="JGK227" s="54"/>
      <c r="JGL227" s="54"/>
      <c r="JGM227" s="54"/>
      <c r="JGN227" s="54"/>
      <c r="JGO227" s="54"/>
      <c r="JGP227" s="54"/>
      <c r="JGQ227" s="54"/>
      <c r="JGR227" s="54"/>
      <c r="JGS227" s="54"/>
      <c r="JGT227" s="54"/>
      <c r="JGU227" s="54"/>
      <c r="JGV227" s="54"/>
      <c r="JGW227" s="54"/>
      <c r="JGX227" s="54"/>
      <c r="JGY227" s="54"/>
      <c r="JGZ227" s="54"/>
      <c r="JHA227" s="54"/>
      <c r="JHB227" s="54"/>
      <c r="JHC227" s="54"/>
      <c r="JHD227" s="54"/>
      <c r="JHE227" s="54"/>
      <c r="JHF227" s="54"/>
      <c r="JHG227" s="54"/>
      <c r="JHH227" s="54"/>
      <c r="JHI227" s="54"/>
      <c r="JHJ227" s="54"/>
      <c r="JHK227" s="54"/>
      <c r="JHL227" s="54"/>
      <c r="JHM227" s="54"/>
      <c r="JHN227" s="54"/>
      <c r="JHO227" s="54"/>
      <c r="JHP227" s="54"/>
      <c r="JHQ227" s="54"/>
      <c r="JHR227" s="54"/>
      <c r="JHS227" s="54"/>
      <c r="JHT227" s="54"/>
      <c r="JHU227" s="54"/>
      <c r="JHV227" s="54"/>
      <c r="JHW227" s="54"/>
      <c r="JHX227" s="54"/>
      <c r="JHY227" s="54"/>
      <c r="JHZ227" s="54"/>
      <c r="JIA227" s="54"/>
      <c r="JIB227" s="54"/>
      <c r="JIC227" s="54"/>
      <c r="JID227" s="54"/>
      <c r="JIE227" s="54"/>
      <c r="JIF227" s="54"/>
      <c r="JIG227" s="54"/>
      <c r="JIH227" s="54"/>
      <c r="JII227" s="54"/>
      <c r="JIJ227" s="54"/>
      <c r="JIK227" s="54"/>
      <c r="JIL227" s="54"/>
      <c r="JIM227" s="54"/>
      <c r="JIN227" s="54"/>
      <c r="JIO227" s="54"/>
      <c r="JIP227" s="54"/>
      <c r="JIQ227" s="54"/>
      <c r="JIR227" s="54"/>
      <c r="JIS227" s="54"/>
      <c r="JIT227" s="54"/>
      <c r="JIU227" s="54"/>
      <c r="JIV227" s="54"/>
      <c r="JIW227" s="54"/>
      <c r="JIX227" s="54"/>
      <c r="JIY227" s="54"/>
      <c r="JIZ227" s="54"/>
      <c r="JJA227" s="54"/>
      <c r="JJB227" s="54"/>
      <c r="JJC227" s="54"/>
      <c r="JJD227" s="54"/>
      <c r="JJE227" s="54"/>
      <c r="JJF227" s="54"/>
      <c r="JJG227" s="54"/>
      <c r="JJH227" s="54"/>
      <c r="JJI227" s="54"/>
      <c r="JJJ227" s="54"/>
      <c r="JJK227" s="54"/>
      <c r="JJL227" s="54"/>
      <c r="JJM227" s="54"/>
      <c r="JJN227" s="54"/>
      <c r="JJO227" s="54"/>
      <c r="JJP227" s="54"/>
      <c r="JJQ227" s="54"/>
      <c r="JJR227" s="54"/>
      <c r="JJS227" s="54"/>
      <c r="JJT227" s="54"/>
      <c r="JJU227" s="54"/>
      <c r="JJV227" s="54"/>
      <c r="JJW227" s="54"/>
      <c r="JJX227" s="54"/>
      <c r="JJY227" s="54"/>
      <c r="JJZ227" s="54"/>
      <c r="JKA227" s="54"/>
      <c r="JKB227" s="54"/>
      <c r="JKC227" s="54"/>
      <c r="JKD227" s="54"/>
      <c r="JKE227" s="54"/>
      <c r="JKF227" s="54"/>
      <c r="JKG227" s="54"/>
      <c r="JKH227" s="54"/>
      <c r="JKI227" s="54"/>
      <c r="JKJ227" s="54"/>
      <c r="JKK227" s="54"/>
      <c r="JKL227" s="54"/>
      <c r="JKM227" s="54"/>
      <c r="JKN227" s="54"/>
      <c r="JKO227" s="54"/>
      <c r="JKP227" s="54"/>
      <c r="JKQ227" s="54"/>
      <c r="JKR227" s="54"/>
      <c r="JKS227" s="54"/>
      <c r="JKT227" s="54"/>
      <c r="JKU227" s="54"/>
      <c r="JKV227" s="54"/>
      <c r="JKW227" s="54"/>
      <c r="JKX227" s="54"/>
      <c r="JKY227" s="54"/>
      <c r="JKZ227" s="54"/>
      <c r="JLA227" s="54"/>
      <c r="JLB227" s="54"/>
      <c r="JLC227" s="54"/>
      <c r="JLD227" s="54"/>
      <c r="JLE227" s="54"/>
      <c r="JLF227" s="54"/>
      <c r="JLG227" s="54"/>
      <c r="JLH227" s="54"/>
      <c r="JLI227" s="54"/>
      <c r="JLJ227" s="54"/>
      <c r="JLK227" s="54"/>
      <c r="JLL227" s="54"/>
      <c r="JLM227" s="54"/>
      <c r="JLN227" s="54"/>
      <c r="JLO227" s="54"/>
      <c r="JLP227" s="54"/>
      <c r="JLQ227" s="54"/>
      <c r="JLR227" s="54"/>
      <c r="JLS227" s="54"/>
      <c r="JLT227" s="54"/>
      <c r="JLU227" s="54"/>
      <c r="JLV227" s="54"/>
      <c r="JLW227" s="54"/>
      <c r="JLX227" s="54"/>
      <c r="JLY227" s="54"/>
      <c r="JLZ227" s="54"/>
      <c r="JMA227" s="54"/>
      <c r="JMB227" s="54"/>
      <c r="JMC227" s="54"/>
      <c r="JMD227" s="54"/>
      <c r="JME227" s="54"/>
      <c r="JMF227" s="54"/>
      <c r="JMG227" s="54"/>
      <c r="JMH227" s="54"/>
      <c r="JMI227" s="54"/>
      <c r="JMJ227" s="54"/>
      <c r="JMK227" s="54"/>
      <c r="JML227" s="54"/>
      <c r="JMM227" s="54"/>
      <c r="JMN227" s="54"/>
      <c r="JMO227" s="54"/>
      <c r="JMP227" s="54"/>
      <c r="JMQ227" s="54"/>
      <c r="JMR227" s="54"/>
      <c r="JMS227" s="54"/>
      <c r="JMT227" s="54"/>
      <c r="JMU227" s="54"/>
      <c r="JMV227" s="54"/>
      <c r="JMW227" s="54"/>
      <c r="JMX227" s="54"/>
      <c r="JMY227" s="54"/>
      <c r="JMZ227" s="54"/>
      <c r="JNA227" s="54"/>
      <c r="JNB227" s="54"/>
      <c r="JNC227" s="54"/>
      <c r="JND227" s="54"/>
      <c r="JNE227" s="54"/>
      <c r="JNF227" s="54"/>
      <c r="JNG227" s="54"/>
      <c r="JNH227" s="54"/>
      <c r="JNI227" s="54"/>
      <c r="JNJ227" s="54"/>
      <c r="JNK227" s="54"/>
      <c r="JNL227" s="54"/>
      <c r="JNM227" s="54"/>
      <c r="JNN227" s="54"/>
      <c r="JNO227" s="54"/>
      <c r="JNP227" s="54"/>
      <c r="JNQ227" s="54"/>
      <c r="JNR227" s="54"/>
      <c r="JNS227" s="54"/>
      <c r="JNT227" s="54"/>
      <c r="JNU227" s="54"/>
      <c r="JNV227" s="54"/>
      <c r="JNW227" s="54"/>
      <c r="JNX227" s="54"/>
      <c r="JNY227" s="54"/>
      <c r="JNZ227" s="54"/>
      <c r="JOA227" s="54"/>
      <c r="JOB227" s="54"/>
      <c r="JOC227" s="54"/>
      <c r="JOD227" s="54"/>
      <c r="JOE227" s="54"/>
      <c r="JOF227" s="54"/>
      <c r="JOG227" s="54"/>
      <c r="JOH227" s="54"/>
      <c r="JOI227" s="54"/>
      <c r="JOJ227" s="54"/>
      <c r="JOK227" s="54"/>
      <c r="JOL227" s="54"/>
      <c r="JOM227" s="54"/>
      <c r="JON227" s="54"/>
      <c r="JOO227" s="54"/>
      <c r="JOP227" s="54"/>
      <c r="JOQ227" s="54"/>
      <c r="JOR227" s="54"/>
      <c r="JOS227" s="54"/>
      <c r="JOT227" s="54"/>
      <c r="JOU227" s="54"/>
      <c r="JOV227" s="54"/>
      <c r="JOW227" s="54"/>
      <c r="JOX227" s="54"/>
      <c r="JOY227" s="54"/>
      <c r="JOZ227" s="54"/>
      <c r="JPA227" s="54"/>
      <c r="JPB227" s="54"/>
      <c r="JPC227" s="54"/>
      <c r="JPD227" s="54"/>
      <c r="JPE227" s="54"/>
      <c r="JPF227" s="54"/>
      <c r="JPG227" s="54"/>
      <c r="JPH227" s="54"/>
      <c r="JPI227" s="54"/>
      <c r="JPJ227" s="54"/>
      <c r="JPK227" s="54"/>
      <c r="JPL227" s="54"/>
      <c r="JPM227" s="54"/>
      <c r="JPN227" s="54"/>
      <c r="JPO227" s="54"/>
      <c r="JPP227" s="54"/>
      <c r="JPQ227" s="54"/>
      <c r="JPR227" s="54"/>
      <c r="JPS227" s="54"/>
      <c r="JPT227" s="54"/>
      <c r="JPU227" s="54"/>
      <c r="JPV227" s="54"/>
      <c r="JPW227" s="54"/>
      <c r="JPX227" s="54"/>
      <c r="JPY227" s="54"/>
      <c r="JPZ227" s="54"/>
      <c r="JQA227" s="54"/>
      <c r="JQB227" s="54"/>
      <c r="JQC227" s="54"/>
      <c r="JQD227" s="54"/>
      <c r="JQE227" s="54"/>
      <c r="JQF227" s="54"/>
      <c r="JQG227" s="54"/>
      <c r="JQH227" s="54"/>
      <c r="JQI227" s="54"/>
      <c r="JQJ227" s="54"/>
      <c r="JQK227" s="54"/>
      <c r="JQL227" s="54"/>
      <c r="JQM227" s="54"/>
      <c r="JQN227" s="54"/>
      <c r="JQO227" s="54"/>
      <c r="JQP227" s="54"/>
      <c r="JQQ227" s="54"/>
      <c r="JQR227" s="54"/>
      <c r="JQS227" s="54"/>
      <c r="JQT227" s="54"/>
      <c r="JQU227" s="54"/>
      <c r="JQV227" s="54"/>
      <c r="JQW227" s="54"/>
      <c r="JQX227" s="54"/>
      <c r="JQY227" s="54"/>
      <c r="JQZ227" s="54"/>
      <c r="JRA227" s="54"/>
      <c r="JRB227" s="54"/>
      <c r="JRC227" s="54"/>
      <c r="JRD227" s="54"/>
      <c r="JRE227" s="54"/>
      <c r="JRF227" s="54"/>
      <c r="JRG227" s="54"/>
      <c r="JRH227" s="54"/>
      <c r="JRI227" s="54"/>
      <c r="JRJ227" s="54"/>
      <c r="JRK227" s="54"/>
      <c r="JRL227" s="54"/>
      <c r="JRM227" s="54"/>
      <c r="JRN227" s="54"/>
      <c r="JRO227" s="54"/>
      <c r="JRP227" s="54"/>
      <c r="JRQ227" s="54"/>
      <c r="JRR227" s="54"/>
      <c r="JRS227" s="54"/>
      <c r="JRT227" s="54"/>
      <c r="JRU227" s="54"/>
      <c r="JRV227" s="54"/>
      <c r="JRW227" s="54"/>
      <c r="JRX227" s="54"/>
      <c r="JRY227" s="54"/>
      <c r="JRZ227" s="54"/>
      <c r="JSA227" s="54"/>
      <c r="JSB227" s="54"/>
      <c r="JSC227" s="54"/>
      <c r="JSD227" s="54"/>
      <c r="JSE227" s="54"/>
      <c r="JSF227" s="54"/>
      <c r="JSG227" s="54"/>
      <c r="JSH227" s="54"/>
      <c r="JSI227" s="54"/>
      <c r="JSJ227" s="54"/>
      <c r="JSK227" s="54"/>
      <c r="JSL227" s="54"/>
      <c r="JSM227" s="54"/>
      <c r="JSN227" s="54"/>
      <c r="JSO227" s="54"/>
      <c r="JSP227" s="54"/>
      <c r="JSQ227" s="54"/>
      <c r="JSR227" s="54"/>
      <c r="JSS227" s="54"/>
      <c r="JST227" s="54"/>
      <c r="JSU227" s="54"/>
      <c r="JSV227" s="54"/>
      <c r="JSW227" s="54"/>
      <c r="JSX227" s="54"/>
      <c r="JSY227" s="54"/>
      <c r="JSZ227" s="54"/>
      <c r="JTA227" s="54"/>
      <c r="JTB227" s="54"/>
      <c r="JTC227" s="54"/>
      <c r="JTD227" s="54"/>
      <c r="JTE227" s="54"/>
      <c r="JTF227" s="54"/>
      <c r="JTG227" s="54"/>
      <c r="JTH227" s="54"/>
      <c r="JTI227" s="54"/>
      <c r="JTJ227" s="54"/>
      <c r="JTK227" s="54"/>
      <c r="JTL227" s="54"/>
      <c r="JTM227" s="54"/>
      <c r="JTN227" s="54"/>
      <c r="JTO227" s="54"/>
      <c r="JTP227" s="54"/>
      <c r="JTQ227" s="54"/>
      <c r="JTR227" s="54"/>
      <c r="JTS227" s="54"/>
      <c r="JTT227" s="54"/>
      <c r="JTU227" s="54"/>
      <c r="JTV227" s="54"/>
      <c r="JTW227" s="54"/>
      <c r="JTX227" s="54"/>
      <c r="JTY227" s="54"/>
      <c r="JTZ227" s="54"/>
      <c r="JUA227" s="54"/>
      <c r="JUB227" s="54"/>
      <c r="JUC227" s="54"/>
      <c r="JUD227" s="54"/>
      <c r="JUE227" s="54"/>
      <c r="JUF227" s="54"/>
      <c r="JUG227" s="54"/>
      <c r="JUH227" s="54"/>
      <c r="JUI227" s="54"/>
      <c r="JUJ227" s="54"/>
      <c r="JUK227" s="54"/>
      <c r="JUL227" s="54"/>
      <c r="JUM227" s="54"/>
      <c r="JUN227" s="54"/>
      <c r="JUO227" s="54"/>
      <c r="JUP227" s="54"/>
      <c r="JUQ227" s="54"/>
      <c r="JUR227" s="54"/>
      <c r="JUS227" s="54"/>
      <c r="JUT227" s="54"/>
      <c r="JUU227" s="54"/>
      <c r="JUV227" s="54"/>
      <c r="JUW227" s="54"/>
      <c r="JUX227" s="54"/>
      <c r="JUY227" s="54"/>
      <c r="JUZ227" s="54"/>
      <c r="JVA227" s="54"/>
      <c r="JVB227" s="54"/>
      <c r="JVC227" s="54"/>
      <c r="JVD227" s="54"/>
      <c r="JVE227" s="54"/>
      <c r="JVF227" s="54"/>
      <c r="JVG227" s="54"/>
      <c r="JVH227" s="54"/>
      <c r="JVI227" s="54"/>
      <c r="JVJ227" s="54"/>
      <c r="JVK227" s="54"/>
      <c r="JVL227" s="54"/>
      <c r="JVM227" s="54"/>
      <c r="JVN227" s="54"/>
      <c r="JVO227" s="54"/>
      <c r="JVP227" s="54"/>
      <c r="JVQ227" s="54"/>
      <c r="JVR227" s="54"/>
      <c r="JVS227" s="54"/>
      <c r="JVT227" s="54"/>
      <c r="JVU227" s="54"/>
      <c r="JVV227" s="54"/>
      <c r="JVW227" s="54"/>
      <c r="JVX227" s="54"/>
      <c r="JVY227" s="54"/>
      <c r="JVZ227" s="54"/>
      <c r="JWA227" s="54"/>
      <c r="JWB227" s="54"/>
      <c r="JWC227" s="54"/>
      <c r="JWD227" s="54"/>
      <c r="JWE227" s="54"/>
      <c r="JWF227" s="54"/>
      <c r="JWG227" s="54"/>
      <c r="JWH227" s="54"/>
      <c r="JWI227" s="54"/>
      <c r="JWJ227" s="54"/>
      <c r="JWK227" s="54"/>
      <c r="JWL227" s="54"/>
      <c r="JWM227" s="54"/>
      <c r="JWN227" s="54"/>
      <c r="JWO227" s="54"/>
      <c r="JWP227" s="54"/>
      <c r="JWQ227" s="54"/>
      <c r="JWR227" s="54"/>
      <c r="JWS227" s="54"/>
      <c r="JWT227" s="54"/>
      <c r="JWU227" s="54"/>
      <c r="JWV227" s="54"/>
      <c r="JWW227" s="54"/>
      <c r="JWX227" s="54"/>
      <c r="JWY227" s="54"/>
      <c r="JWZ227" s="54"/>
      <c r="JXA227" s="54"/>
      <c r="JXB227" s="54"/>
      <c r="JXC227" s="54"/>
      <c r="JXD227" s="54"/>
      <c r="JXE227" s="54"/>
      <c r="JXF227" s="54"/>
      <c r="JXG227" s="54"/>
      <c r="JXH227" s="54"/>
      <c r="JXI227" s="54"/>
      <c r="JXJ227" s="54"/>
      <c r="JXK227" s="54"/>
      <c r="JXL227" s="54"/>
      <c r="JXM227" s="54"/>
      <c r="JXN227" s="54"/>
      <c r="JXO227" s="54"/>
      <c r="JXP227" s="54"/>
      <c r="JXQ227" s="54"/>
      <c r="JXR227" s="54"/>
      <c r="JXS227" s="54"/>
      <c r="JXT227" s="54"/>
      <c r="JXU227" s="54"/>
      <c r="JXV227" s="54"/>
      <c r="JXW227" s="54"/>
      <c r="JXX227" s="54"/>
      <c r="JXY227" s="54"/>
      <c r="JXZ227" s="54"/>
      <c r="JYA227" s="54"/>
      <c r="JYB227" s="54"/>
      <c r="JYC227" s="54"/>
      <c r="JYD227" s="54"/>
      <c r="JYE227" s="54"/>
      <c r="JYF227" s="54"/>
      <c r="JYG227" s="54"/>
      <c r="JYH227" s="54"/>
      <c r="JYI227" s="54"/>
      <c r="JYJ227" s="54"/>
      <c r="JYK227" s="54"/>
      <c r="JYL227" s="54"/>
      <c r="JYM227" s="54"/>
      <c r="JYN227" s="54"/>
      <c r="JYO227" s="54"/>
      <c r="JYP227" s="54"/>
      <c r="JYQ227" s="54"/>
      <c r="JYR227" s="54"/>
      <c r="JYS227" s="54"/>
      <c r="JYT227" s="54"/>
      <c r="JYU227" s="54"/>
      <c r="JYV227" s="54"/>
      <c r="JYW227" s="54"/>
      <c r="JYX227" s="54"/>
      <c r="JYY227" s="54"/>
      <c r="JYZ227" s="54"/>
      <c r="JZA227" s="54"/>
      <c r="JZB227" s="54"/>
      <c r="JZC227" s="54"/>
      <c r="JZD227" s="54"/>
      <c r="JZE227" s="54"/>
      <c r="JZF227" s="54"/>
      <c r="JZG227" s="54"/>
      <c r="JZH227" s="54"/>
      <c r="JZI227" s="54"/>
      <c r="JZJ227" s="54"/>
      <c r="JZK227" s="54"/>
      <c r="JZL227" s="54"/>
      <c r="JZM227" s="54"/>
      <c r="JZN227" s="54"/>
      <c r="JZO227" s="54"/>
      <c r="JZP227" s="54"/>
      <c r="JZQ227" s="54"/>
      <c r="JZR227" s="54"/>
      <c r="JZS227" s="54"/>
      <c r="JZT227" s="54"/>
      <c r="JZU227" s="54"/>
      <c r="JZV227" s="54"/>
      <c r="JZW227" s="54"/>
      <c r="JZX227" s="54"/>
      <c r="JZY227" s="54"/>
      <c r="JZZ227" s="54"/>
      <c r="KAA227" s="54"/>
      <c r="KAB227" s="54"/>
      <c r="KAC227" s="54"/>
      <c r="KAD227" s="54"/>
      <c r="KAE227" s="54"/>
      <c r="KAF227" s="54"/>
      <c r="KAG227" s="54"/>
      <c r="KAH227" s="54"/>
      <c r="KAI227" s="54"/>
      <c r="KAJ227" s="54"/>
      <c r="KAK227" s="54"/>
      <c r="KAL227" s="54"/>
      <c r="KAM227" s="54"/>
      <c r="KAN227" s="54"/>
      <c r="KAO227" s="54"/>
      <c r="KAP227" s="54"/>
      <c r="KAQ227" s="54"/>
      <c r="KAR227" s="54"/>
      <c r="KAS227" s="54"/>
      <c r="KAT227" s="54"/>
      <c r="KAU227" s="54"/>
      <c r="KAV227" s="54"/>
      <c r="KAW227" s="54"/>
      <c r="KAX227" s="54"/>
      <c r="KAY227" s="54"/>
      <c r="KAZ227" s="54"/>
      <c r="KBA227" s="54"/>
      <c r="KBB227" s="54"/>
      <c r="KBC227" s="54"/>
      <c r="KBD227" s="54"/>
      <c r="KBE227" s="54"/>
      <c r="KBF227" s="54"/>
      <c r="KBG227" s="54"/>
      <c r="KBH227" s="54"/>
      <c r="KBI227" s="54"/>
      <c r="KBJ227" s="54"/>
      <c r="KBK227" s="54"/>
      <c r="KBL227" s="54"/>
      <c r="KBM227" s="54"/>
      <c r="KBN227" s="54"/>
      <c r="KBO227" s="54"/>
      <c r="KBP227" s="54"/>
      <c r="KBQ227" s="54"/>
      <c r="KBR227" s="54"/>
      <c r="KBS227" s="54"/>
      <c r="KBT227" s="54"/>
      <c r="KBU227" s="54"/>
      <c r="KBV227" s="54"/>
      <c r="KBW227" s="54"/>
      <c r="KBX227" s="54"/>
      <c r="KBY227" s="54"/>
      <c r="KBZ227" s="54"/>
      <c r="KCA227" s="54"/>
      <c r="KCB227" s="54"/>
      <c r="KCC227" s="54"/>
      <c r="KCD227" s="54"/>
      <c r="KCE227" s="54"/>
      <c r="KCF227" s="54"/>
      <c r="KCG227" s="54"/>
      <c r="KCH227" s="54"/>
      <c r="KCI227" s="54"/>
      <c r="KCJ227" s="54"/>
      <c r="KCK227" s="54"/>
      <c r="KCL227" s="54"/>
      <c r="KCM227" s="54"/>
      <c r="KCN227" s="54"/>
      <c r="KCO227" s="54"/>
      <c r="KCP227" s="54"/>
      <c r="KCQ227" s="54"/>
      <c r="KCR227" s="54"/>
      <c r="KCS227" s="54"/>
      <c r="KCT227" s="54"/>
      <c r="KCU227" s="54"/>
      <c r="KCV227" s="54"/>
      <c r="KCW227" s="54"/>
      <c r="KCX227" s="54"/>
      <c r="KCY227" s="54"/>
      <c r="KCZ227" s="54"/>
      <c r="KDA227" s="54"/>
      <c r="KDB227" s="54"/>
      <c r="KDC227" s="54"/>
      <c r="KDD227" s="54"/>
      <c r="KDE227" s="54"/>
      <c r="KDF227" s="54"/>
      <c r="KDG227" s="54"/>
      <c r="KDH227" s="54"/>
      <c r="KDI227" s="54"/>
      <c r="KDJ227" s="54"/>
      <c r="KDK227" s="54"/>
      <c r="KDL227" s="54"/>
      <c r="KDM227" s="54"/>
      <c r="KDN227" s="54"/>
      <c r="KDO227" s="54"/>
      <c r="KDP227" s="54"/>
      <c r="KDQ227" s="54"/>
      <c r="KDR227" s="54"/>
      <c r="KDS227" s="54"/>
      <c r="KDT227" s="54"/>
      <c r="KDU227" s="54"/>
      <c r="KDV227" s="54"/>
      <c r="KDW227" s="54"/>
      <c r="KDX227" s="54"/>
      <c r="KDY227" s="54"/>
      <c r="KDZ227" s="54"/>
      <c r="KEA227" s="54"/>
      <c r="KEB227" s="54"/>
      <c r="KEC227" s="54"/>
      <c r="KED227" s="54"/>
      <c r="KEE227" s="54"/>
      <c r="KEF227" s="54"/>
      <c r="KEG227" s="54"/>
      <c r="KEH227" s="54"/>
      <c r="KEI227" s="54"/>
      <c r="KEJ227" s="54"/>
      <c r="KEK227" s="54"/>
      <c r="KEL227" s="54"/>
      <c r="KEM227" s="54"/>
      <c r="KEN227" s="54"/>
      <c r="KEO227" s="54"/>
      <c r="KEP227" s="54"/>
      <c r="KEQ227" s="54"/>
      <c r="KER227" s="54"/>
      <c r="KES227" s="54"/>
      <c r="KET227" s="54"/>
      <c r="KEU227" s="54"/>
      <c r="KEV227" s="54"/>
      <c r="KEW227" s="54"/>
      <c r="KEX227" s="54"/>
      <c r="KEY227" s="54"/>
      <c r="KEZ227" s="54"/>
      <c r="KFA227" s="54"/>
      <c r="KFB227" s="54"/>
      <c r="KFC227" s="54"/>
      <c r="KFD227" s="54"/>
      <c r="KFE227" s="54"/>
      <c r="KFF227" s="54"/>
      <c r="KFG227" s="54"/>
      <c r="KFH227" s="54"/>
      <c r="KFI227" s="54"/>
      <c r="KFJ227" s="54"/>
      <c r="KFK227" s="54"/>
      <c r="KFL227" s="54"/>
      <c r="KFM227" s="54"/>
      <c r="KFN227" s="54"/>
      <c r="KFO227" s="54"/>
      <c r="KFP227" s="54"/>
      <c r="KFQ227" s="54"/>
      <c r="KFR227" s="54"/>
      <c r="KFS227" s="54"/>
      <c r="KFT227" s="54"/>
      <c r="KFU227" s="54"/>
      <c r="KFV227" s="54"/>
      <c r="KFW227" s="54"/>
      <c r="KFX227" s="54"/>
      <c r="KFY227" s="54"/>
      <c r="KFZ227" s="54"/>
      <c r="KGA227" s="54"/>
      <c r="KGB227" s="54"/>
      <c r="KGC227" s="54"/>
      <c r="KGD227" s="54"/>
      <c r="KGE227" s="54"/>
      <c r="KGF227" s="54"/>
      <c r="KGG227" s="54"/>
      <c r="KGH227" s="54"/>
      <c r="KGI227" s="54"/>
      <c r="KGJ227" s="54"/>
      <c r="KGK227" s="54"/>
      <c r="KGL227" s="54"/>
      <c r="KGM227" s="54"/>
      <c r="KGN227" s="54"/>
      <c r="KGO227" s="54"/>
      <c r="KGP227" s="54"/>
      <c r="KGQ227" s="54"/>
      <c r="KGR227" s="54"/>
      <c r="KGS227" s="54"/>
      <c r="KGT227" s="54"/>
      <c r="KGU227" s="54"/>
      <c r="KGV227" s="54"/>
      <c r="KGW227" s="54"/>
      <c r="KGX227" s="54"/>
      <c r="KGY227" s="54"/>
      <c r="KGZ227" s="54"/>
      <c r="KHA227" s="54"/>
      <c r="KHB227" s="54"/>
      <c r="KHC227" s="54"/>
      <c r="KHD227" s="54"/>
      <c r="KHE227" s="54"/>
      <c r="KHF227" s="54"/>
      <c r="KHG227" s="54"/>
      <c r="KHH227" s="54"/>
      <c r="KHI227" s="54"/>
      <c r="KHJ227" s="54"/>
      <c r="KHK227" s="54"/>
      <c r="KHL227" s="54"/>
      <c r="KHM227" s="54"/>
      <c r="KHN227" s="54"/>
      <c r="KHO227" s="54"/>
      <c r="KHP227" s="54"/>
      <c r="KHQ227" s="54"/>
      <c r="KHR227" s="54"/>
      <c r="KHS227" s="54"/>
      <c r="KHT227" s="54"/>
      <c r="KHU227" s="54"/>
      <c r="KHV227" s="54"/>
      <c r="KHW227" s="54"/>
      <c r="KHX227" s="54"/>
      <c r="KHY227" s="54"/>
      <c r="KHZ227" s="54"/>
      <c r="KIA227" s="54"/>
      <c r="KIB227" s="54"/>
      <c r="KIC227" s="54"/>
      <c r="KID227" s="54"/>
      <c r="KIE227" s="54"/>
      <c r="KIF227" s="54"/>
      <c r="KIG227" s="54"/>
      <c r="KIH227" s="54"/>
      <c r="KII227" s="54"/>
      <c r="KIJ227" s="54"/>
      <c r="KIK227" s="54"/>
      <c r="KIL227" s="54"/>
      <c r="KIM227" s="54"/>
      <c r="KIN227" s="54"/>
      <c r="KIO227" s="54"/>
      <c r="KIP227" s="54"/>
      <c r="KIQ227" s="54"/>
      <c r="KIR227" s="54"/>
      <c r="KIS227" s="54"/>
      <c r="KIT227" s="54"/>
      <c r="KIU227" s="54"/>
      <c r="KIV227" s="54"/>
      <c r="KIW227" s="54"/>
      <c r="KIX227" s="54"/>
      <c r="KIY227" s="54"/>
      <c r="KIZ227" s="54"/>
      <c r="KJA227" s="54"/>
      <c r="KJB227" s="54"/>
      <c r="KJC227" s="54"/>
      <c r="KJD227" s="54"/>
      <c r="KJE227" s="54"/>
      <c r="KJF227" s="54"/>
      <c r="KJG227" s="54"/>
      <c r="KJH227" s="54"/>
      <c r="KJI227" s="54"/>
      <c r="KJJ227" s="54"/>
      <c r="KJK227" s="54"/>
      <c r="KJL227" s="54"/>
      <c r="KJM227" s="54"/>
      <c r="KJN227" s="54"/>
      <c r="KJO227" s="54"/>
      <c r="KJP227" s="54"/>
      <c r="KJQ227" s="54"/>
      <c r="KJR227" s="54"/>
      <c r="KJS227" s="54"/>
      <c r="KJT227" s="54"/>
      <c r="KJU227" s="54"/>
      <c r="KJV227" s="54"/>
      <c r="KJW227" s="54"/>
      <c r="KJX227" s="54"/>
      <c r="KJY227" s="54"/>
      <c r="KJZ227" s="54"/>
      <c r="KKA227" s="54"/>
      <c r="KKB227" s="54"/>
      <c r="KKC227" s="54"/>
      <c r="KKD227" s="54"/>
      <c r="KKE227" s="54"/>
      <c r="KKF227" s="54"/>
      <c r="KKG227" s="54"/>
      <c r="KKH227" s="54"/>
      <c r="KKI227" s="54"/>
      <c r="KKJ227" s="54"/>
      <c r="KKK227" s="54"/>
      <c r="KKL227" s="54"/>
      <c r="KKM227" s="54"/>
      <c r="KKN227" s="54"/>
      <c r="KKO227" s="54"/>
      <c r="KKP227" s="54"/>
      <c r="KKQ227" s="54"/>
      <c r="KKR227" s="54"/>
      <c r="KKS227" s="54"/>
      <c r="KKT227" s="54"/>
      <c r="KKU227" s="54"/>
      <c r="KKV227" s="54"/>
      <c r="KKW227" s="54"/>
      <c r="KKX227" s="54"/>
      <c r="KKY227" s="54"/>
      <c r="KKZ227" s="54"/>
      <c r="KLA227" s="54"/>
      <c r="KLB227" s="54"/>
      <c r="KLC227" s="54"/>
      <c r="KLD227" s="54"/>
      <c r="KLE227" s="54"/>
      <c r="KLF227" s="54"/>
      <c r="KLG227" s="54"/>
      <c r="KLH227" s="54"/>
      <c r="KLI227" s="54"/>
      <c r="KLJ227" s="54"/>
      <c r="KLK227" s="54"/>
      <c r="KLL227" s="54"/>
      <c r="KLM227" s="54"/>
      <c r="KLN227" s="54"/>
      <c r="KLO227" s="54"/>
      <c r="KLP227" s="54"/>
      <c r="KLQ227" s="54"/>
      <c r="KLR227" s="54"/>
      <c r="KLS227" s="54"/>
      <c r="KLT227" s="54"/>
      <c r="KLU227" s="54"/>
      <c r="KLV227" s="54"/>
      <c r="KLW227" s="54"/>
      <c r="KLX227" s="54"/>
      <c r="KLY227" s="54"/>
      <c r="KLZ227" s="54"/>
      <c r="KMA227" s="54"/>
      <c r="KMB227" s="54"/>
      <c r="KMC227" s="54"/>
      <c r="KMD227" s="54"/>
      <c r="KME227" s="54"/>
      <c r="KMF227" s="54"/>
      <c r="KMG227" s="54"/>
      <c r="KMH227" s="54"/>
      <c r="KMI227" s="54"/>
      <c r="KMJ227" s="54"/>
      <c r="KMK227" s="54"/>
      <c r="KML227" s="54"/>
      <c r="KMM227" s="54"/>
      <c r="KMN227" s="54"/>
      <c r="KMO227" s="54"/>
      <c r="KMP227" s="54"/>
      <c r="KMQ227" s="54"/>
      <c r="KMR227" s="54"/>
      <c r="KMS227" s="54"/>
      <c r="KMT227" s="54"/>
      <c r="KMU227" s="54"/>
      <c r="KMV227" s="54"/>
      <c r="KMW227" s="54"/>
      <c r="KMX227" s="54"/>
      <c r="KMY227" s="54"/>
      <c r="KMZ227" s="54"/>
      <c r="KNA227" s="54"/>
      <c r="KNB227" s="54"/>
      <c r="KNC227" s="54"/>
      <c r="KND227" s="54"/>
      <c r="KNE227" s="54"/>
      <c r="KNF227" s="54"/>
      <c r="KNG227" s="54"/>
      <c r="KNH227" s="54"/>
      <c r="KNI227" s="54"/>
      <c r="KNJ227" s="54"/>
      <c r="KNK227" s="54"/>
      <c r="KNL227" s="54"/>
      <c r="KNM227" s="54"/>
      <c r="KNN227" s="54"/>
      <c r="KNO227" s="54"/>
      <c r="KNP227" s="54"/>
      <c r="KNQ227" s="54"/>
      <c r="KNR227" s="54"/>
      <c r="KNS227" s="54"/>
      <c r="KNT227" s="54"/>
      <c r="KNU227" s="54"/>
      <c r="KNV227" s="54"/>
      <c r="KNW227" s="54"/>
      <c r="KNX227" s="54"/>
      <c r="KNY227" s="54"/>
      <c r="KNZ227" s="54"/>
      <c r="KOA227" s="54"/>
      <c r="KOB227" s="54"/>
      <c r="KOC227" s="54"/>
      <c r="KOD227" s="54"/>
      <c r="KOE227" s="54"/>
      <c r="KOF227" s="54"/>
      <c r="KOG227" s="54"/>
      <c r="KOH227" s="54"/>
      <c r="KOI227" s="54"/>
      <c r="KOJ227" s="54"/>
      <c r="KOK227" s="54"/>
      <c r="KOL227" s="54"/>
      <c r="KOM227" s="54"/>
      <c r="KON227" s="54"/>
      <c r="KOO227" s="54"/>
      <c r="KOP227" s="54"/>
      <c r="KOQ227" s="54"/>
      <c r="KOR227" s="54"/>
      <c r="KOS227" s="54"/>
      <c r="KOT227" s="54"/>
      <c r="KOU227" s="54"/>
      <c r="KOV227" s="54"/>
      <c r="KOW227" s="54"/>
      <c r="KOX227" s="54"/>
      <c r="KOY227" s="54"/>
      <c r="KOZ227" s="54"/>
      <c r="KPA227" s="54"/>
      <c r="KPB227" s="54"/>
      <c r="KPC227" s="54"/>
      <c r="KPD227" s="54"/>
      <c r="KPE227" s="54"/>
      <c r="KPF227" s="54"/>
      <c r="KPG227" s="54"/>
      <c r="KPH227" s="54"/>
      <c r="KPI227" s="54"/>
      <c r="KPJ227" s="54"/>
      <c r="KPK227" s="54"/>
      <c r="KPL227" s="54"/>
      <c r="KPM227" s="54"/>
      <c r="KPN227" s="54"/>
      <c r="KPO227" s="54"/>
      <c r="KPP227" s="54"/>
      <c r="KPQ227" s="54"/>
      <c r="KPR227" s="54"/>
      <c r="KPS227" s="54"/>
      <c r="KPT227" s="54"/>
      <c r="KPU227" s="54"/>
      <c r="KPV227" s="54"/>
      <c r="KPW227" s="54"/>
      <c r="KPX227" s="54"/>
      <c r="KPY227" s="54"/>
      <c r="KPZ227" s="54"/>
      <c r="KQA227" s="54"/>
      <c r="KQB227" s="54"/>
      <c r="KQC227" s="54"/>
      <c r="KQD227" s="54"/>
      <c r="KQE227" s="54"/>
      <c r="KQF227" s="54"/>
      <c r="KQG227" s="54"/>
      <c r="KQH227" s="54"/>
      <c r="KQI227" s="54"/>
      <c r="KQJ227" s="54"/>
      <c r="KQK227" s="54"/>
      <c r="KQL227" s="54"/>
      <c r="KQM227" s="54"/>
      <c r="KQN227" s="54"/>
      <c r="KQO227" s="54"/>
      <c r="KQP227" s="54"/>
      <c r="KQQ227" s="54"/>
      <c r="KQR227" s="54"/>
      <c r="KQS227" s="54"/>
      <c r="KQT227" s="54"/>
      <c r="KQU227" s="54"/>
      <c r="KQV227" s="54"/>
      <c r="KQW227" s="54"/>
      <c r="KQX227" s="54"/>
      <c r="KQY227" s="54"/>
      <c r="KQZ227" s="54"/>
      <c r="KRA227" s="54"/>
      <c r="KRB227" s="54"/>
      <c r="KRC227" s="54"/>
      <c r="KRD227" s="54"/>
      <c r="KRE227" s="54"/>
      <c r="KRF227" s="54"/>
      <c r="KRG227" s="54"/>
      <c r="KRH227" s="54"/>
      <c r="KRI227" s="54"/>
      <c r="KRJ227" s="54"/>
      <c r="KRK227" s="54"/>
      <c r="KRL227" s="54"/>
      <c r="KRM227" s="54"/>
      <c r="KRN227" s="54"/>
      <c r="KRO227" s="54"/>
      <c r="KRP227" s="54"/>
      <c r="KRQ227" s="54"/>
      <c r="KRR227" s="54"/>
      <c r="KRS227" s="54"/>
      <c r="KRT227" s="54"/>
      <c r="KRU227" s="54"/>
      <c r="KRV227" s="54"/>
      <c r="KRW227" s="54"/>
      <c r="KRX227" s="54"/>
      <c r="KRY227" s="54"/>
      <c r="KRZ227" s="54"/>
      <c r="KSA227" s="54"/>
      <c r="KSB227" s="54"/>
      <c r="KSC227" s="54"/>
      <c r="KSD227" s="54"/>
      <c r="KSE227" s="54"/>
      <c r="KSF227" s="54"/>
      <c r="KSG227" s="54"/>
      <c r="KSH227" s="54"/>
      <c r="KSI227" s="54"/>
      <c r="KSJ227" s="54"/>
      <c r="KSK227" s="54"/>
      <c r="KSL227" s="54"/>
      <c r="KSM227" s="54"/>
      <c r="KSN227" s="54"/>
      <c r="KSO227" s="54"/>
      <c r="KSP227" s="54"/>
      <c r="KSQ227" s="54"/>
      <c r="KSR227" s="54"/>
      <c r="KSS227" s="54"/>
      <c r="KST227" s="54"/>
      <c r="KSU227" s="54"/>
      <c r="KSV227" s="54"/>
      <c r="KSW227" s="54"/>
      <c r="KSX227" s="54"/>
      <c r="KSY227" s="54"/>
      <c r="KSZ227" s="54"/>
      <c r="KTA227" s="54"/>
      <c r="KTB227" s="54"/>
      <c r="KTC227" s="54"/>
      <c r="KTD227" s="54"/>
      <c r="KTE227" s="54"/>
      <c r="KTF227" s="54"/>
      <c r="KTG227" s="54"/>
      <c r="KTH227" s="54"/>
      <c r="KTI227" s="54"/>
      <c r="KTJ227" s="54"/>
      <c r="KTK227" s="54"/>
      <c r="KTL227" s="54"/>
      <c r="KTM227" s="54"/>
      <c r="KTN227" s="54"/>
      <c r="KTO227" s="54"/>
      <c r="KTP227" s="54"/>
      <c r="KTQ227" s="54"/>
      <c r="KTR227" s="54"/>
      <c r="KTS227" s="54"/>
      <c r="KTT227" s="54"/>
      <c r="KTU227" s="54"/>
      <c r="KTV227" s="54"/>
      <c r="KTW227" s="54"/>
      <c r="KTX227" s="54"/>
      <c r="KTY227" s="54"/>
      <c r="KTZ227" s="54"/>
      <c r="KUA227" s="54"/>
      <c r="KUB227" s="54"/>
      <c r="KUC227" s="54"/>
      <c r="KUD227" s="54"/>
      <c r="KUE227" s="54"/>
      <c r="KUF227" s="54"/>
      <c r="KUG227" s="54"/>
      <c r="KUH227" s="54"/>
      <c r="KUI227" s="54"/>
      <c r="KUJ227" s="54"/>
      <c r="KUK227" s="54"/>
      <c r="KUL227" s="54"/>
      <c r="KUM227" s="54"/>
      <c r="KUN227" s="54"/>
      <c r="KUO227" s="54"/>
      <c r="KUP227" s="54"/>
      <c r="KUQ227" s="54"/>
      <c r="KUR227" s="54"/>
      <c r="KUS227" s="54"/>
      <c r="KUT227" s="54"/>
      <c r="KUU227" s="54"/>
      <c r="KUV227" s="54"/>
      <c r="KUW227" s="54"/>
      <c r="KUX227" s="54"/>
      <c r="KUY227" s="54"/>
      <c r="KUZ227" s="54"/>
      <c r="KVA227" s="54"/>
      <c r="KVB227" s="54"/>
      <c r="KVC227" s="54"/>
      <c r="KVD227" s="54"/>
      <c r="KVE227" s="54"/>
      <c r="KVF227" s="54"/>
      <c r="KVG227" s="54"/>
      <c r="KVH227" s="54"/>
      <c r="KVI227" s="54"/>
      <c r="KVJ227" s="54"/>
      <c r="KVK227" s="54"/>
      <c r="KVL227" s="54"/>
      <c r="KVM227" s="54"/>
      <c r="KVN227" s="54"/>
      <c r="KVO227" s="54"/>
      <c r="KVP227" s="54"/>
      <c r="KVQ227" s="54"/>
      <c r="KVR227" s="54"/>
      <c r="KVS227" s="54"/>
      <c r="KVT227" s="54"/>
      <c r="KVU227" s="54"/>
      <c r="KVV227" s="54"/>
      <c r="KVW227" s="54"/>
      <c r="KVX227" s="54"/>
      <c r="KVY227" s="54"/>
      <c r="KVZ227" s="54"/>
      <c r="KWA227" s="54"/>
      <c r="KWB227" s="54"/>
      <c r="KWC227" s="54"/>
      <c r="KWD227" s="54"/>
      <c r="KWE227" s="54"/>
      <c r="KWF227" s="54"/>
      <c r="KWG227" s="54"/>
      <c r="KWH227" s="54"/>
      <c r="KWI227" s="54"/>
      <c r="KWJ227" s="54"/>
      <c r="KWK227" s="54"/>
      <c r="KWL227" s="54"/>
      <c r="KWM227" s="54"/>
      <c r="KWN227" s="54"/>
      <c r="KWO227" s="54"/>
      <c r="KWP227" s="54"/>
      <c r="KWQ227" s="54"/>
      <c r="KWR227" s="54"/>
      <c r="KWS227" s="54"/>
      <c r="KWT227" s="54"/>
      <c r="KWU227" s="54"/>
      <c r="KWV227" s="54"/>
      <c r="KWW227" s="54"/>
      <c r="KWX227" s="54"/>
      <c r="KWY227" s="54"/>
      <c r="KWZ227" s="54"/>
      <c r="KXA227" s="54"/>
      <c r="KXB227" s="54"/>
      <c r="KXC227" s="54"/>
      <c r="KXD227" s="54"/>
      <c r="KXE227" s="54"/>
      <c r="KXF227" s="54"/>
      <c r="KXG227" s="54"/>
      <c r="KXH227" s="54"/>
      <c r="KXI227" s="54"/>
      <c r="KXJ227" s="54"/>
      <c r="KXK227" s="54"/>
      <c r="KXL227" s="54"/>
      <c r="KXM227" s="54"/>
      <c r="KXN227" s="54"/>
      <c r="KXO227" s="54"/>
      <c r="KXP227" s="54"/>
      <c r="KXQ227" s="54"/>
      <c r="KXR227" s="54"/>
      <c r="KXS227" s="54"/>
      <c r="KXT227" s="54"/>
      <c r="KXU227" s="54"/>
      <c r="KXV227" s="54"/>
      <c r="KXW227" s="54"/>
      <c r="KXX227" s="54"/>
      <c r="KXY227" s="54"/>
      <c r="KXZ227" s="54"/>
      <c r="KYA227" s="54"/>
      <c r="KYB227" s="54"/>
      <c r="KYC227" s="54"/>
      <c r="KYD227" s="54"/>
      <c r="KYE227" s="54"/>
      <c r="KYF227" s="54"/>
      <c r="KYG227" s="54"/>
      <c r="KYH227" s="54"/>
      <c r="KYI227" s="54"/>
      <c r="KYJ227" s="54"/>
      <c r="KYK227" s="54"/>
      <c r="KYL227" s="54"/>
      <c r="KYM227" s="54"/>
      <c r="KYN227" s="54"/>
      <c r="KYO227" s="54"/>
      <c r="KYP227" s="54"/>
      <c r="KYQ227" s="54"/>
      <c r="KYR227" s="54"/>
      <c r="KYS227" s="54"/>
      <c r="KYT227" s="54"/>
      <c r="KYU227" s="54"/>
      <c r="KYV227" s="54"/>
      <c r="KYW227" s="54"/>
      <c r="KYX227" s="54"/>
      <c r="KYY227" s="54"/>
      <c r="KYZ227" s="54"/>
      <c r="KZA227" s="54"/>
      <c r="KZB227" s="54"/>
      <c r="KZC227" s="54"/>
      <c r="KZD227" s="54"/>
      <c r="KZE227" s="54"/>
      <c r="KZF227" s="54"/>
      <c r="KZG227" s="54"/>
      <c r="KZH227" s="54"/>
      <c r="KZI227" s="54"/>
      <c r="KZJ227" s="54"/>
      <c r="KZK227" s="54"/>
      <c r="KZL227" s="54"/>
      <c r="KZM227" s="54"/>
      <c r="KZN227" s="54"/>
      <c r="KZO227" s="54"/>
      <c r="KZP227" s="54"/>
      <c r="KZQ227" s="54"/>
      <c r="KZR227" s="54"/>
      <c r="KZS227" s="54"/>
      <c r="KZT227" s="54"/>
      <c r="KZU227" s="54"/>
      <c r="KZV227" s="54"/>
      <c r="KZW227" s="54"/>
      <c r="KZX227" s="54"/>
      <c r="KZY227" s="54"/>
      <c r="KZZ227" s="54"/>
      <c r="LAA227" s="54"/>
      <c r="LAB227" s="54"/>
      <c r="LAC227" s="54"/>
      <c r="LAD227" s="54"/>
      <c r="LAE227" s="54"/>
      <c r="LAF227" s="54"/>
      <c r="LAG227" s="54"/>
      <c r="LAH227" s="54"/>
      <c r="LAI227" s="54"/>
      <c r="LAJ227" s="54"/>
      <c r="LAK227" s="54"/>
      <c r="LAL227" s="54"/>
      <c r="LAM227" s="54"/>
      <c r="LAN227" s="54"/>
      <c r="LAO227" s="54"/>
      <c r="LAP227" s="54"/>
      <c r="LAQ227" s="54"/>
      <c r="LAR227" s="54"/>
      <c r="LAS227" s="54"/>
      <c r="LAT227" s="54"/>
      <c r="LAU227" s="54"/>
      <c r="LAV227" s="54"/>
      <c r="LAW227" s="54"/>
      <c r="LAX227" s="54"/>
      <c r="LAY227" s="54"/>
      <c r="LAZ227" s="54"/>
      <c r="LBA227" s="54"/>
      <c r="LBB227" s="54"/>
      <c r="LBC227" s="54"/>
      <c r="LBD227" s="54"/>
      <c r="LBE227" s="54"/>
      <c r="LBF227" s="54"/>
      <c r="LBG227" s="54"/>
      <c r="LBH227" s="54"/>
      <c r="LBI227" s="54"/>
      <c r="LBJ227" s="54"/>
      <c r="LBK227" s="54"/>
      <c r="LBL227" s="54"/>
      <c r="LBM227" s="54"/>
      <c r="LBN227" s="54"/>
      <c r="LBO227" s="54"/>
      <c r="LBP227" s="54"/>
      <c r="LBQ227" s="54"/>
      <c r="LBR227" s="54"/>
      <c r="LBS227" s="54"/>
      <c r="LBT227" s="54"/>
      <c r="LBU227" s="54"/>
      <c r="LBV227" s="54"/>
      <c r="LBW227" s="54"/>
      <c r="LBX227" s="54"/>
      <c r="LBY227" s="54"/>
      <c r="LBZ227" s="54"/>
      <c r="LCA227" s="54"/>
      <c r="LCB227" s="54"/>
      <c r="LCC227" s="54"/>
      <c r="LCD227" s="54"/>
      <c r="LCE227" s="54"/>
      <c r="LCF227" s="54"/>
      <c r="LCG227" s="54"/>
      <c r="LCH227" s="54"/>
      <c r="LCI227" s="54"/>
      <c r="LCJ227" s="54"/>
      <c r="LCK227" s="54"/>
      <c r="LCL227" s="54"/>
      <c r="LCM227" s="54"/>
      <c r="LCN227" s="54"/>
      <c r="LCO227" s="54"/>
      <c r="LCP227" s="54"/>
      <c r="LCQ227" s="54"/>
      <c r="LCR227" s="54"/>
      <c r="LCS227" s="54"/>
      <c r="LCT227" s="54"/>
      <c r="LCU227" s="54"/>
      <c r="LCV227" s="54"/>
      <c r="LCW227" s="54"/>
      <c r="LCX227" s="54"/>
      <c r="LCY227" s="54"/>
      <c r="LCZ227" s="54"/>
      <c r="LDA227" s="54"/>
      <c r="LDB227" s="54"/>
      <c r="LDC227" s="54"/>
      <c r="LDD227" s="54"/>
      <c r="LDE227" s="54"/>
      <c r="LDF227" s="54"/>
      <c r="LDG227" s="54"/>
      <c r="LDH227" s="54"/>
      <c r="LDI227" s="54"/>
      <c r="LDJ227" s="54"/>
      <c r="LDK227" s="54"/>
      <c r="LDL227" s="54"/>
      <c r="LDM227" s="54"/>
      <c r="LDN227" s="54"/>
      <c r="LDO227" s="54"/>
      <c r="LDP227" s="54"/>
      <c r="LDQ227" s="54"/>
      <c r="LDR227" s="54"/>
      <c r="LDS227" s="54"/>
      <c r="LDT227" s="54"/>
      <c r="LDU227" s="54"/>
      <c r="LDV227" s="54"/>
      <c r="LDW227" s="54"/>
      <c r="LDX227" s="54"/>
      <c r="LDY227" s="54"/>
      <c r="LDZ227" s="54"/>
      <c r="LEA227" s="54"/>
      <c r="LEB227" s="54"/>
      <c r="LEC227" s="54"/>
      <c r="LED227" s="54"/>
      <c r="LEE227" s="54"/>
      <c r="LEF227" s="54"/>
      <c r="LEG227" s="54"/>
      <c r="LEH227" s="54"/>
      <c r="LEI227" s="54"/>
      <c r="LEJ227" s="54"/>
      <c r="LEK227" s="54"/>
      <c r="LEL227" s="54"/>
      <c r="LEM227" s="54"/>
      <c r="LEN227" s="54"/>
      <c r="LEO227" s="54"/>
      <c r="LEP227" s="54"/>
      <c r="LEQ227" s="54"/>
      <c r="LER227" s="54"/>
      <c r="LES227" s="54"/>
      <c r="LET227" s="54"/>
      <c r="LEU227" s="54"/>
      <c r="LEV227" s="54"/>
      <c r="LEW227" s="54"/>
      <c r="LEX227" s="54"/>
      <c r="LEY227" s="54"/>
      <c r="LEZ227" s="54"/>
      <c r="LFA227" s="54"/>
      <c r="LFB227" s="54"/>
      <c r="LFC227" s="54"/>
      <c r="LFD227" s="54"/>
      <c r="LFE227" s="54"/>
      <c r="LFF227" s="54"/>
      <c r="LFG227" s="54"/>
      <c r="LFH227" s="54"/>
      <c r="LFI227" s="54"/>
      <c r="LFJ227" s="54"/>
      <c r="LFK227" s="54"/>
      <c r="LFL227" s="54"/>
      <c r="LFM227" s="54"/>
      <c r="LFN227" s="54"/>
      <c r="LFO227" s="54"/>
      <c r="LFP227" s="54"/>
      <c r="LFQ227" s="54"/>
      <c r="LFR227" s="54"/>
      <c r="LFS227" s="54"/>
      <c r="LFT227" s="54"/>
      <c r="LFU227" s="54"/>
      <c r="LFV227" s="54"/>
      <c r="LFW227" s="54"/>
      <c r="LFX227" s="54"/>
      <c r="LFY227" s="54"/>
      <c r="LFZ227" s="54"/>
      <c r="LGA227" s="54"/>
      <c r="LGB227" s="54"/>
      <c r="LGC227" s="54"/>
      <c r="LGD227" s="54"/>
      <c r="LGE227" s="54"/>
      <c r="LGF227" s="54"/>
      <c r="LGG227" s="54"/>
      <c r="LGH227" s="54"/>
      <c r="LGI227" s="54"/>
      <c r="LGJ227" s="54"/>
      <c r="LGK227" s="54"/>
      <c r="LGL227" s="54"/>
      <c r="LGM227" s="54"/>
      <c r="LGN227" s="54"/>
      <c r="LGO227" s="54"/>
      <c r="LGP227" s="54"/>
      <c r="LGQ227" s="54"/>
      <c r="LGR227" s="54"/>
      <c r="LGS227" s="54"/>
      <c r="LGT227" s="54"/>
      <c r="LGU227" s="54"/>
      <c r="LGV227" s="54"/>
      <c r="LGW227" s="54"/>
      <c r="LGX227" s="54"/>
      <c r="LGY227" s="54"/>
      <c r="LGZ227" s="54"/>
      <c r="LHA227" s="54"/>
      <c r="LHB227" s="54"/>
      <c r="LHC227" s="54"/>
      <c r="LHD227" s="54"/>
      <c r="LHE227" s="54"/>
      <c r="LHF227" s="54"/>
      <c r="LHG227" s="54"/>
      <c r="LHH227" s="54"/>
      <c r="LHI227" s="54"/>
      <c r="LHJ227" s="54"/>
      <c r="LHK227" s="54"/>
      <c r="LHL227" s="54"/>
      <c r="LHM227" s="54"/>
      <c r="LHN227" s="54"/>
      <c r="LHO227" s="54"/>
      <c r="LHP227" s="54"/>
      <c r="LHQ227" s="54"/>
      <c r="LHR227" s="54"/>
      <c r="LHS227" s="54"/>
      <c r="LHT227" s="54"/>
      <c r="LHU227" s="54"/>
      <c r="LHV227" s="54"/>
      <c r="LHW227" s="54"/>
      <c r="LHX227" s="54"/>
      <c r="LHY227" s="54"/>
      <c r="LHZ227" s="54"/>
      <c r="LIA227" s="54"/>
      <c r="LIB227" s="54"/>
      <c r="LIC227" s="54"/>
      <c r="LID227" s="54"/>
      <c r="LIE227" s="54"/>
      <c r="LIF227" s="54"/>
      <c r="LIG227" s="54"/>
      <c r="LIH227" s="54"/>
      <c r="LII227" s="54"/>
      <c r="LIJ227" s="54"/>
      <c r="LIK227" s="54"/>
      <c r="LIL227" s="54"/>
      <c r="LIM227" s="54"/>
      <c r="LIN227" s="54"/>
      <c r="LIO227" s="54"/>
      <c r="LIP227" s="54"/>
      <c r="LIQ227" s="54"/>
      <c r="LIR227" s="54"/>
      <c r="LIS227" s="54"/>
      <c r="LIT227" s="54"/>
      <c r="LIU227" s="54"/>
      <c r="LIV227" s="54"/>
      <c r="LIW227" s="54"/>
      <c r="LIX227" s="54"/>
      <c r="LIY227" s="54"/>
      <c r="LIZ227" s="54"/>
      <c r="LJA227" s="54"/>
      <c r="LJB227" s="54"/>
      <c r="LJC227" s="54"/>
      <c r="LJD227" s="54"/>
      <c r="LJE227" s="54"/>
      <c r="LJF227" s="54"/>
      <c r="LJG227" s="54"/>
      <c r="LJH227" s="54"/>
      <c r="LJI227" s="54"/>
      <c r="LJJ227" s="54"/>
      <c r="LJK227" s="54"/>
      <c r="LJL227" s="54"/>
      <c r="LJM227" s="54"/>
      <c r="LJN227" s="54"/>
      <c r="LJO227" s="54"/>
      <c r="LJP227" s="54"/>
      <c r="LJQ227" s="54"/>
      <c r="LJR227" s="54"/>
      <c r="LJS227" s="54"/>
      <c r="LJT227" s="54"/>
      <c r="LJU227" s="54"/>
      <c r="LJV227" s="54"/>
      <c r="LJW227" s="54"/>
      <c r="LJX227" s="54"/>
      <c r="LJY227" s="54"/>
      <c r="LJZ227" s="54"/>
      <c r="LKA227" s="54"/>
      <c r="LKB227" s="54"/>
      <c r="LKC227" s="54"/>
      <c r="LKD227" s="54"/>
      <c r="LKE227" s="54"/>
      <c r="LKF227" s="54"/>
      <c r="LKG227" s="54"/>
      <c r="LKH227" s="54"/>
      <c r="LKI227" s="54"/>
      <c r="LKJ227" s="54"/>
      <c r="LKK227" s="54"/>
      <c r="LKL227" s="54"/>
      <c r="LKM227" s="54"/>
      <c r="LKN227" s="54"/>
      <c r="LKO227" s="54"/>
      <c r="LKP227" s="54"/>
      <c r="LKQ227" s="54"/>
      <c r="LKR227" s="54"/>
      <c r="LKS227" s="54"/>
      <c r="LKT227" s="54"/>
      <c r="LKU227" s="54"/>
      <c r="LKV227" s="54"/>
      <c r="LKW227" s="54"/>
      <c r="LKX227" s="54"/>
      <c r="LKY227" s="54"/>
      <c r="LKZ227" s="54"/>
      <c r="LLA227" s="54"/>
      <c r="LLB227" s="54"/>
      <c r="LLC227" s="54"/>
      <c r="LLD227" s="54"/>
      <c r="LLE227" s="54"/>
      <c r="LLF227" s="54"/>
      <c r="LLG227" s="54"/>
      <c r="LLH227" s="54"/>
      <c r="LLI227" s="54"/>
      <c r="LLJ227" s="54"/>
      <c r="LLK227" s="54"/>
      <c r="LLL227" s="54"/>
      <c r="LLM227" s="54"/>
      <c r="LLN227" s="54"/>
      <c r="LLO227" s="54"/>
      <c r="LLP227" s="54"/>
      <c r="LLQ227" s="54"/>
      <c r="LLR227" s="54"/>
      <c r="LLS227" s="54"/>
      <c r="LLT227" s="54"/>
      <c r="LLU227" s="54"/>
      <c r="LLV227" s="54"/>
      <c r="LLW227" s="54"/>
      <c r="LLX227" s="54"/>
      <c r="LLY227" s="54"/>
      <c r="LLZ227" s="54"/>
      <c r="LMA227" s="54"/>
      <c r="LMB227" s="54"/>
      <c r="LMC227" s="54"/>
      <c r="LMD227" s="54"/>
      <c r="LME227" s="54"/>
      <c r="LMF227" s="54"/>
      <c r="LMG227" s="54"/>
      <c r="LMH227" s="54"/>
      <c r="LMI227" s="54"/>
      <c r="LMJ227" s="54"/>
      <c r="LMK227" s="54"/>
      <c r="LML227" s="54"/>
      <c r="LMM227" s="54"/>
      <c r="LMN227" s="54"/>
      <c r="LMO227" s="54"/>
      <c r="LMP227" s="54"/>
      <c r="LMQ227" s="54"/>
      <c r="LMR227" s="54"/>
      <c r="LMS227" s="54"/>
      <c r="LMT227" s="54"/>
      <c r="LMU227" s="54"/>
      <c r="LMV227" s="54"/>
      <c r="LMW227" s="54"/>
      <c r="LMX227" s="54"/>
      <c r="LMY227" s="54"/>
      <c r="LMZ227" s="54"/>
      <c r="LNA227" s="54"/>
      <c r="LNB227" s="54"/>
      <c r="LNC227" s="54"/>
      <c r="LND227" s="54"/>
      <c r="LNE227" s="54"/>
      <c r="LNF227" s="54"/>
      <c r="LNG227" s="54"/>
      <c r="LNH227" s="54"/>
      <c r="LNI227" s="54"/>
      <c r="LNJ227" s="54"/>
      <c r="LNK227" s="54"/>
      <c r="LNL227" s="54"/>
      <c r="LNM227" s="54"/>
      <c r="LNN227" s="54"/>
      <c r="LNO227" s="54"/>
      <c r="LNP227" s="54"/>
      <c r="LNQ227" s="54"/>
      <c r="LNR227" s="54"/>
      <c r="LNS227" s="54"/>
      <c r="LNT227" s="54"/>
      <c r="LNU227" s="54"/>
      <c r="LNV227" s="54"/>
      <c r="LNW227" s="54"/>
      <c r="LNX227" s="54"/>
      <c r="LNY227" s="54"/>
      <c r="LNZ227" s="54"/>
      <c r="LOA227" s="54"/>
      <c r="LOB227" s="54"/>
      <c r="LOC227" s="54"/>
      <c r="LOD227" s="54"/>
      <c r="LOE227" s="54"/>
      <c r="LOF227" s="54"/>
      <c r="LOG227" s="54"/>
      <c r="LOH227" s="54"/>
      <c r="LOI227" s="54"/>
      <c r="LOJ227" s="54"/>
      <c r="LOK227" s="54"/>
      <c r="LOL227" s="54"/>
      <c r="LOM227" s="54"/>
      <c r="LON227" s="54"/>
      <c r="LOO227" s="54"/>
      <c r="LOP227" s="54"/>
      <c r="LOQ227" s="54"/>
      <c r="LOR227" s="54"/>
      <c r="LOS227" s="54"/>
      <c r="LOT227" s="54"/>
      <c r="LOU227" s="54"/>
      <c r="LOV227" s="54"/>
      <c r="LOW227" s="54"/>
      <c r="LOX227" s="54"/>
      <c r="LOY227" s="54"/>
      <c r="LOZ227" s="54"/>
      <c r="LPA227" s="54"/>
      <c r="LPB227" s="54"/>
      <c r="LPC227" s="54"/>
      <c r="LPD227" s="54"/>
      <c r="LPE227" s="54"/>
      <c r="LPF227" s="54"/>
      <c r="LPG227" s="54"/>
      <c r="LPH227" s="54"/>
      <c r="LPI227" s="54"/>
      <c r="LPJ227" s="54"/>
      <c r="LPK227" s="54"/>
      <c r="LPL227" s="54"/>
      <c r="LPM227" s="54"/>
      <c r="LPN227" s="54"/>
      <c r="LPO227" s="54"/>
      <c r="LPP227" s="54"/>
      <c r="LPQ227" s="54"/>
      <c r="LPR227" s="54"/>
      <c r="LPS227" s="54"/>
      <c r="LPT227" s="54"/>
      <c r="LPU227" s="54"/>
      <c r="LPV227" s="54"/>
      <c r="LPW227" s="54"/>
      <c r="LPX227" s="54"/>
      <c r="LPY227" s="54"/>
      <c r="LPZ227" s="54"/>
      <c r="LQA227" s="54"/>
      <c r="LQB227" s="54"/>
      <c r="LQC227" s="54"/>
      <c r="LQD227" s="54"/>
      <c r="LQE227" s="54"/>
      <c r="LQF227" s="54"/>
      <c r="LQG227" s="54"/>
      <c r="LQH227" s="54"/>
      <c r="LQI227" s="54"/>
      <c r="LQJ227" s="54"/>
      <c r="LQK227" s="54"/>
      <c r="LQL227" s="54"/>
      <c r="LQM227" s="54"/>
      <c r="LQN227" s="54"/>
      <c r="LQO227" s="54"/>
      <c r="LQP227" s="54"/>
      <c r="LQQ227" s="54"/>
      <c r="LQR227" s="54"/>
      <c r="LQS227" s="54"/>
      <c r="LQT227" s="54"/>
      <c r="LQU227" s="54"/>
      <c r="LQV227" s="54"/>
      <c r="LQW227" s="54"/>
      <c r="LQX227" s="54"/>
      <c r="LQY227" s="54"/>
      <c r="LQZ227" s="54"/>
      <c r="LRA227" s="54"/>
      <c r="LRB227" s="54"/>
      <c r="LRC227" s="54"/>
      <c r="LRD227" s="54"/>
      <c r="LRE227" s="54"/>
      <c r="LRF227" s="54"/>
      <c r="LRG227" s="54"/>
      <c r="LRH227" s="54"/>
      <c r="LRI227" s="54"/>
      <c r="LRJ227" s="54"/>
      <c r="LRK227" s="54"/>
      <c r="LRL227" s="54"/>
      <c r="LRM227" s="54"/>
      <c r="LRN227" s="54"/>
      <c r="LRO227" s="54"/>
      <c r="LRP227" s="54"/>
      <c r="LRQ227" s="54"/>
      <c r="LRR227" s="54"/>
      <c r="LRS227" s="54"/>
      <c r="LRT227" s="54"/>
      <c r="LRU227" s="54"/>
      <c r="LRV227" s="54"/>
      <c r="LRW227" s="54"/>
      <c r="LRX227" s="54"/>
      <c r="LRY227" s="54"/>
      <c r="LRZ227" s="54"/>
      <c r="LSA227" s="54"/>
      <c r="LSB227" s="54"/>
      <c r="LSC227" s="54"/>
      <c r="LSD227" s="54"/>
      <c r="LSE227" s="54"/>
      <c r="LSF227" s="54"/>
      <c r="LSG227" s="54"/>
      <c r="LSH227" s="54"/>
      <c r="LSI227" s="54"/>
      <c r="LSJ227" s="54"/>
      <c r="LSK227" s="54"/>
      <c r="LSL227" s="54"/>
      <c r="LSM227" s="54"/>
      <c r="LSN227" s="54"/>
      <c r="LSO227" s="54"/>
      <c r="LSP227" s="54"/>
      <c r="LSQ227" s="54"/>
      <c r="LSR227" s="54"/>
      <c r="LSS227" s="54"/>
      <c r="LST227" s="54"/>
      <c r="LSU227" s="54"/>
      <c r="LSV227" s="54"/>
      <c r="LSW227" s="54"/>
      <c r="LSX227" s="54"/>
      <c r="LSY227" s="54"/>
      <c r="LSZ227" s="54"/>
      <c r="LTA227" s="54"/>
      <c r="LTB227" s="54"/>
      <c r="LTC227" s="54"/>
      <c r="LTD227" s="54"/>
      <c r="LTE227" s="54"/>
      <c r="LTF227" s="54"/>
      <c r="LTG227" s="54"/>
      <c r="LTH227" s="54"/>
      <c r="LTI227" s="54"/>
      <c r="LTJ227" s="54"/>
      <c r="LTK227" s="54"/>
      <c r="LTL227" s="54"/>
      <c r="LTM227" s="54"/>
      <c r="LTN227" s="54"/>
      <c r="LTO227" s="54"/>
      <c r="LTP227" s="54"/>
      <c r="LTQ227" s="54"/>
      <c r="LTR227" s="54"/>
      <c r="LTS227" s="54"/>
      <c r="LTT227" s="54"/>
      <c r="LTU227" s="54"/>
      <c r="LTV227" s="54"/>
      <c r="LTW227" s="54"/>
      <c r="LTX227" s="54"/>
      <c r="LTY227" s="54"/>
      <c r="LTZ227" s="54"/>
      <c r="LUA227" s="54"/>
      <c r="LUB227" s="54"/>
      <c r="LUC227" s="54"/>
      <c r="LUD227" s="54"/>
      <c r="LUE227" s="54"/>
      <c r="LUF227" s="54"/>
      <c r="LUG227" s="54"/>
      <c r="LUH227" s="54"/>
      <c r="LUI227" s="54"/>
      <c r="LUJ227" s="54"/>
      <c r="LUK227" s="54"/>
      <c r="LUL227" s="54"/>
      <c r="LUM227" s="54"/>
      <c r="LUN227" s="54"/>
      <c r="LUO227" s="54"/>
      <c r="LUP227" s="54"/>
      <c r="LUQ227" s="54"/>
      <c r="LUR227" s="54"/>
      <c r="LUS227" s="54"/>
      <c r="LUT227" s="54"/>
      <c r="LUU227" s="54"/>
      <c r="LUV227" s="54"/>
      <c r="LUW227" s="54"/>
      <c r="LUX227" s="54"/>
      <c r="LUY227" s="54"/>
      <c r="LUZ227" s="54"/>
      <c r="LVA227" s="54"/>
      <c r="LVB227" s="54"/>
      <c r="LVC227" s="54"/>
      <c r="LVD227" s="54"/>
      <c r="LVE227" s="54"/>
      <c r="LVF227" s="54"/>
      <c r="LVG227" s="54"/>
      <c r="LVH227" s="54"/>
      <c r="LVI227" s="54"/>
      <c r="LVJ227" s="54"/>
      <c r="LVK227" s="54"/>
      <c r="LVL227" s="54"/>
      <c r="LVM227" s="54"/>
      <c r="LVN227" s="54"/>
      <c r="LVO227" s="54"/>
      <c r="LVP227" s="54"/>
      <c r="LVQ227" s="54"/>
      <c r="LVR227" s="54"/>
      <c r="LVS227" s="54"/>
      <c r="LVT227" s="54"/>
      <c r="LVU227" s="54"/>
      <c r="LVV227" s="54"/>
      <c r="LVW227" s="54"/>
      <c r="LVX227" s="54"/>
      <c r="LVY227" s="54"/>
      <c r="LVZ227" s="54"/>
      <c r="LWA227" s="54"/>
      <c r="LWB227" s="54"/>
      <c r="LWC227" s="54"/>
      <c r="LWD227" s="54"/>
      <c r="LWE227" s="54"/>
      <c r="LWF227" s="54"/>
      <c r="LWG227" s="54"/>
      <c r="LWH227" s="54"/>
      <c r="LWI227" s="54"/>
      <c r="LWJ227" s="54"/>
      <c r="LWK227" s="54"/>
      <c r="LWL227" s="54"/>
      <c r="LWM227" s="54"/>
      <c r="LWN227" s="54"/>
      <c r="LWO227" s="54"/>
      <c r="LWP227" s="54"/>
      <c r="LWQ227" s="54"/>
      <c r="LWR227" s="54"/>
      <c r="LWS227" s="54"/>
      <c r="LWT227" s="54"/>
      <c r="LWU227" s="54"/>
      <c r="LWV227" s="54"/>
      <c r="LWW227" s="54"/>
      <c r="LWX227" s="54"/>
      <c r="LWY227" s="54"/>
      <c r="LWZ227" s="54"/>
      <c r="LXA227" s="54"/>
      <c r="LXB227" s="54"/>
      <c r="LXC227" s="54"/>
      <c r="LXD227" s="54"/>
      <c r="LXE227" s="54"/>
      <c r="LXF227" s="54"/>
      <c r="LXG227" s="54"/>
      <c r="LXH227" s="54"/>
      <c r="LXI227" s="54"/>
      <c r="LXJ227" s="54"/>
      <c r="LXK227" s="54"/>
      <c r="LXL227" s="54"/>
      <c r="LXM227" s="54"/>
      <c r="LXN227" s="54"/>
      <c r="LXO227" s="54"/>
      <c r="LXP227" s="54"/>
      <c r="LXQ227" s="54"/>
      <c r="LXR227" s="54"/>
      <c r="LXS227" s="54"/>
      <c r="LXT227" s="54"/>
      <c r="LXU227" s="54"/>
      <c r="LXV227" s="54"/>
      <c r="LXW227" s="54"/>
      <c r="LXX227" s="54"/>
      <c r="LXY227" s="54"/>
      <c r="LXZ227" s="54"/>
      <c r="LYA227" s="54"/>
      <c r="LYB227" s="54"/>
      <c r="LYC227" s="54"/>
      <c r="LYD227" s="54"/>
      <c r="LYE227" s="54"/>
      <c r="LYF227" s="54"/>
      <c r="LYG227" s="54"/>
      <c r="LYH227" s="54"/>
      <c r="LYI227" s="54"/>
      <c r="LYJ227" s="54"/>
      <c r="LYK227" s="54"/>
      <c r="LYL227" s="54"/>
      <c r="LYM227" s="54"/>
      <c r="LYN227" s="54"/>
      <c r="LYO227" s="54"/>
      <c r="LYP227" s="54"/>
      <c r="LYQ227" s="54"/>
      <c r="LYR227" s="54"/>
      <c r="LYS227" s="54"/>
      <c r="LYT227" s="54"/>
      <c r="LYU227" s="54"/>
      <c r="LYV227" s="54"/>
      <c r="LYW227" s="54"/>
      <c r="LYX227" s="54"/>
      <c r="LYY227" s="54"/>
      <c r="LYZ227" s="54"/>
      <c r="LZA227" s="54"/>
      <c r="LZB227" s="54"/>
      <c r="LZC227" s="54"/>
      <c r="LZD227" s="54"/>
      <c r="LZE227" s="54"/>
      <c r="LZF227" s="54"/>
      <c r="LZG227" s="54"/>
      <c r="LZH227" s="54"/>
      <c r="LZI227" s="54"/>
      <c r="LZJ227" s="54"/>
      <c r="LZK227" s="54"/>
      <c r="LZL227" s="54"/>
      <c r="LZM227" s="54"/>
      <c r="LZN227" s="54"/>
      <c r="LZO227" s="54"/>
      <c r="LZP227" s="54"/>
      <c r="LZQ227" s="54"/>
      <c r="LZR227" s="54"/>
      <c r="LZS227" s="54"/>
      <c r="LZT227" s="54"/>
      <c r="LZU227" s="54"/>
      <c r="LZV227" s="54"/>
      <c r="LZW227" s="54"/>
      <c r="LZX227" s="54"/>
      <c r="LZY227" s="54"/>
      <c r="LZZ227" s="54"/>
      <c r="MAA227" s="54"/>
      <c r="MAB227" s="54"/>
      <c r="MAC227" s="54"/>
      <c r="MAD227" s="54"/>
      <c r="MAE227" s="54"/>
      <c r="MAF227" s="54"/>
      <c r="MAG227" s="54"/>
      <c r="MAH227" s="54"/>
      <c r="MAI227" s="54"/>
      <c r="MAJ227" s="54"/>
      <c r="MAK227" s="54"/>
      <c r="MAL227" s="54"/>
      <c r="MAM227" s="54"/>
      <c r="MAN227" s="54"/>
      <c r="MAO227" s="54"/>
      <c r="MAP227" s="54"/>
      <c r="MAQ227" s="54"/>
      <c r="MAR227" s="54"/>
      <c r="MAS227" s="54"/>
      <c r="MAT227" s="54"/>
      <c r="MAU227" s="54"/>
      <c r="MAV227" s="54"/>
      <c r="MAW227" s="54"/>
      <c r="MAX227" s="54"/>
      <c r="MAY227" s="54"/>
      <c r="MAZ227" s="54"/>
      <c r="MBA227" s="54"/>
      <c r="MBB227" s="54"/>
      <c r="MBC227" s="54"/>
      <c r="MBD227" s="54"/>
      <c r="MBE227" s="54"/>
      <c r="MBF227" s="54"/>
      <c r="MBG227" s="54"/>
      <c r="MBH227" s="54"/>
      <c r="MBI227" s="54"/>
      <c r="MBJ227" s="54"/>
      <c r="MBK227" s="54"/>
      <c r="MBL227" s="54"/>
      <c r="MBM227" s="54"/>
      <c r="MBN227" s="54"/>
      <c r="MBO227" s="54"/>
      <c r="MBP227" s="54"/>
      <c r="MBQ227" s="54"/>
      <c r="MBR227" s="54"/>
      <c r="MBS227" s="54"/>
      <c r="MBT227" s="54"/>
      <c r="MBU227" s="54"/>
      <c r="MBV227" s="54"/>
      <c r="MBW227" s="54"/>
      <c r="MBX227" s="54"/>
      <c r="MBY227" s="54"/>
      <c r="MBZ227" s="54"/>
      <c r="MCA227" s="54"/>
      <c r="MCB227" s="54"/>
      <c r="MCC227" s="54"/>
      <c r="MCD227" s="54"/>
      <c r="MCE227" s="54"/>
      <c r="MCF227" s="54"/>
      <c r="MCG227" s="54"/>
      <c r="MCH227" s="54"/>
      <c r="MCI227" s="54"/>
      <c r="MCJ227" s="54"/>
      <c r="MCK227" s="54"/>
      <c r="MCL227" s="54"/>
      <c r="MCM227" s="54"/>
      <c r="MCN227" s="54"/>
      <c r="MCO227" s="54"/>
      <c r="MCP227" s="54"/>
      <c r="MCQ227" s="54"/>
      <c r="MCR227" s="54"/>
      <c r="MCS227" s="54"/>
      <c r="MCT227" s="54"/>
      <c r="MCU227" s="54"/>
      <c r="MCV227" s="54"/>
      <c r="MCW227" s="54"/>
      <c r="MCX227" s="54"/>
      <c r="MCY227" s="54"/>
      <c r="MCZ227" s="54"/>
      <c r="MDA227" s="54"/>
      <c r="MDB227" s="54"/>
      <c r="MDC227" s="54"/>
      <c r="MDD227" s="54"/>
      <c r="MDE227" s="54"/>
      <c r="MDF227" s="54"/>
      <c r="MDG227" s="54"/>
      <c r="MDH227" s="54"/>
      <c r="MDI227" s="54"/>
      <c r="MDJ227" s="54"/>
      <c r="MDK227" s="54"/>
      <c r="MDL227" s="54"/>
      <c r="MDM227" s="54"/>
      <c r="MDN227" s="54"/>
      <c r="MDO227" s="54"/>
      <c r="MDP227" s="54"/>
      <c r="MDQ227" s="54"/>
      <c r="MDR227" s="54"/>
      <c r="MDS227" s="54"/>
      <c r="MDT227" s="54"/>
      <c r="MDU227" s="54"/>
      <c r="MDV227" s="54"/>
      <c r="MDW227" s="54"/>
      <c r="MDX227" s="54"/>
      <c r="MDY227" s="54"/>
      <c r="MDZ227" s="54"/>
      <c r="MEA227" s="54"/>
      <c r="MEB227" s="54"/>
      <c r="MEC227" s="54"/>
      <c r="MED227" s="54"/>
      <c r="MEE227" s="54"/>
      <c r="MEF227" s="54"/>
      <c r="MEG227" s="54"/>
      <c r="MEH227" s="54"/>
      <c r="MEI227" s="54"/>
      <c r="MEJ227" s="54"/>
      <c r="MEK227" s="54"/>
      <c r="MEL227" s="54"/>
      <c r="MEM227" s="54"/>
      <c r="MEN227" s="54"/>
      <c r="MEO227" s="54"/>
      <c r="MEP227" s="54"/>
      <c r="MEQ227" s="54"/>
      <c r="MER227" s="54"/>
      <c r="MES227" s="54"/>
      <c r="MET227" s="54"/>
      <c r="MEU227" s="54"/>
      <c r="MEV227" s="54"/>
      <c r="MEW227" s="54"/>
      <c r="MEX227" s="54"/>
      <c r="MEY227" s="54"/>
      <c r="MEZ227" s="54"/>
      <c r="MFA227" s="54"/>
      <c r="MFB227" s="54"/>
      <c r="MFC227" s="54"/>
      <c r="MFD227" s="54"/>
      <c r="MFE227" s="54"/>
      <c r="MFF227" s="54"/>
      <c r="MFG227" s="54"/>
      <c r="MFH227" s="54"/>
      <c r="MFI227" s="54"/>
      <c r="MFJ227" s="54"/>
      <c r="MFK227" s="54"/>
      <c r="MFL227" s="54"/>
      <c r="MFM227" s="54"/>
      <c r="MFN227" s="54"/>
      <c r="MFO227" s="54"/>
      <c r="MFP227" s="54"/>
      <c r="MFQ227" s="54"/>
      <c r="MFR227" s="54"/>
      <c r="MFS227" s="54"/>
      <c r="MFT227" s="54"/>
      <c r="MFU227" s="54"/>
      <c r="MFV227" s="54"/>
      <c r="MFW227" s="54"/>
      <c r="MFX227" s="54"/>
      <c r="MFY227" s="54"/>
      <c r="MFZ227" s="54"/>
      <c r="MGA227" s="54"/>
      <c r="MGB227" s="54"/>
      <c r="MGC227" s="54"/>
      <c r="MGD227" s="54"/>
      <c r="MGE227" s="54"/>
      <c r="MGF227" s="54"/>
      <c r="MGG227" s="54"/>
      <c r="MGH227" s="54"/>
      <c r="MGI227" s="54"/>
      <c r="MGJ227" s="54"/>
      <c r="MGK227" s="54"/>
      <c r="MGL227" s="54"/>
      <c r="MGM227" s="54"/>
      <c r="MGN227" s="54"/>
      <c r="MGO227" s="54"/>
      <c r="MGP227" s="54"/>
      <c r="MGQ227" s="54"/>
      <c r="MGR227" s="54"/>
      <c r="MGS227" s="54"/>
      <c r="MGT227" s="54"/>
      <c r="MGU227" s="54"/>
      <c r="MGV227" s="54"/>
      <c r="MGW227" s="54"/>
      <c r="MGX227" s="54"/>
      <c r="MGY227" s="54"/>
      <c r="MGZ227" s="54"/>
      <c r="MHA227" s="54"/>
      <c r="MHB227" s="54"/>
      <c r="MHC227" s="54"/>
      <c r="MHD227" s="54"/>
      <c r="MHE227" s="54"/>
      <c r="MHF227" s="54"/>
      <c r="MHG227" s="54"/>
      <c r="MHH227" s="54"/>
      <c r="MHI227" s="54"/>
      <c r="MHJ227" s="54"/>
      <c r="MHK227" s="54"/>
      <c r="MHL227" s="54"/>
      <c r="MHM227" s="54"/>
      <c r="MHN227" s="54"/>
      <c r="MHO227" s="54"/>
      <c r="MHP227" s="54"/>
      <c r="MHQ227" s="54"/>
      <c r="MHR227" s="54"/>
      <c r="MHS227" s="54"/>
      <c r="MHT227" s="54"/>
      <c r="MHU227" s="54"/>
      <c r="MHV227" s="54"/>
      <c r="MHW227" s="54"/>
      <c r="MHX227" s="54"/>
      <c r="MHY227" s="54"/>
      <c r="MHZ227" s="54"/>
      <c r="MIA227" s="54"/>
      <c r="MIB227" s="54"/>
      <c r="MIC227" s="54"/>
      <c r="MID227" s="54"/>
      <c r="MIE227" s="54"/>
      <c r="MIF227" s="54"/>
      <c r="MIG227" s="54"/>
      <c r="MIH227" s="54"/>
      <c r="MII227" s="54"/>
      <c r="MIJ227" s="54"/>
      <c r="MIK227" s="54"/>
      <c r="MIL227" s="54"/>
      <c r="MIM227" s="54"/>
      <c r="MIN227" s="54"/>
      <c r="MIO227" s="54"/>
      <c r="MIP227" s="54"/>
      <c r="MIQ227" s="54"/>
      <c r="MIR227" s="54"/>
      <c r="MIS227" s="54"/>
      <c r="MIT227" s="54"/>
      <c r="MIU227" s="54"/>
      <c r="MIV227" s="54"/>
      <c r="MIW227" s="54"/>
      <c r="MIX227" s="54"/>
      <c r="MIY227" s="54"/>
      <c r="MIZ227" s="54"/>
      <c r="MJA227" s="54"/>
      <c r="MJB227" s="54"/>
      <c r="MJC227" s="54"/>
      <c r="MJD227" s="54"/>
      <c r="MJE227" s="54"/>
      <c r="MJF227" s="54"/>
      <c r="MJG227" s="54"/>
      <c r="MJH227" s="54"/>
      <c r="MJI227" s="54"/>
      <c r="MJJ227" s="54"/>
      <c r="MJK227" s="54"/>
      <c r="MJL227" s="54"/>
      <c r="MJM227" s="54"/>
      <c r="MJN227" s="54"/>
      <c r="MJO227" s="54"/>
      <c r="MJP227" s="54"/>
      <c r="MJQ227" s="54"/>
      <c r="MJR227" s="54"/>
      <c r="MJS227" s="54"/>
      <c r="MJT227" s="54"/>
      <c r="MJU227" s="54"/>
      <c r="MJV227" s="54"/>
      <c r="MJW227" s="54"/>
      <c r="MJX227" s="54"/>
      <c r="MJY227" s="54"/>
      <c r="MJZ227" s="54"/>
      <c r="MKA227" s="54"/>
      <c r="MKB227" s="54"/>
      <c r="MKC227" s="54"/>
      <c r="MKD227" s="54"/>
      <c r="MKE227" s="54"/>
      <c r="MKF227" s="54"/>
      <c r="MKG227" s="54"/>
      <c r="MKH227" s="54"/>
      <c r="MKI227" s="54"/>
      <c r="MKJ227" s="54"/>
      <c r="MKK227" s="54"/>
      <c r="MKL227" s="54"/>
      <c r="MKM227" s="54"/>
      <c r="MKN227" s="54"/>
      <c r="MKO227" s="54"/>
      <c r="MKP227" s="54"/>
      <c r="MKQ227" s="54"/>
      <c r="MKR227" s="54"/>
      <c r="MKS227" s="54"/>
      <c r="MKT227" s="54"/>
      <c r="MKU227" s="54"/>
      <c r="MKV227" s="54"/>
      <c r="MKW227" s="54"/>
      <c r="MKX227" s="54"/>
      <c r="MKY227" s="54"/>
      <c r="MKZ227" s="54"/>
      <c r="MLA227" s="54"/>
      <c r="MLB227" s="54"/>
      <c r="MLC227" s="54"/>
      <c r="MLD227" s="54"/>
      <c r="MLE227" s="54"/>
      <c r="MLF227" s="54"/>
      <c r="MLG227" s="54"/>
      <c r="MLH227" s="54"/>
      <c r="MLI227" s="54"/>
      <c r="MLJ227" s="54"/>
      <c r="MLK227" s="54"/>
      <c r="MLL227" s="54"/>
      <c r="MLM227" s="54"/>
      <c r="MLN227" s="54"/>
      <c r="MLO227" s="54"/>
      <c r="MLP227" s="54"/>
      <c r="MLQ227" s="54"/>
      <c r="MLR227" s="54"/>
      <c r="MLS227" s="54"/>
      <c r="MLT227" s="54"/>
      <c r="MLU227" s="54"/>
      <c r="MLV227" s="54"/>
      <c r="MLW227" s="54"/>
      <c r="MLX227" s="54"/>
      <c r="MLY227" s="54"/>
      <c r="MLZ227" s="54"/>
      <c r="MMA227" s="54"/>
      <c r="MMB227" s="54"/>
      <c r="MMC227" s="54"/>
      <c r="MMD227" s="54"/>
      <c r="MME227" s="54"/>
      <c r="MMF227" s="54"/>
      <c r="MMG227" s="54"/>
      <c r="MMH227" s="54"/>
      <c r="MMI227" s="54"/>
      <c r="MMJ227" s="54"/>
      <c r="MMK227" s="54"/>
      <c r="MML227" s="54"/>
      <c r="MMM227" s="54"/>
      <c r="MMN227" s="54"/>
      <c r="MMO227" s="54"/>
      <c r="MMP227" s="54"/>
      <c r="MMQ227" s="54"/>
      <c r="MMR227" s="54"/>
      <c r="MMS227" s="54"/>
      <c r="MMT227" s="54"/>
      <c r="MMU227" s="54"/>
      <c r="MMV227" s="54"/>
      <c r="MMW227" s="54"/>
      <c r="MMX227" s="54"/>
      <c r="MMY227" s="54"/>
      <c r="MMZ227" s="54"/>
      <c r="MNA227" s="54"/>
      <c r="MNB227" s="54"/>
      <c r="MNC227" s="54"/>
      <c r="MND227" s="54"/>
      <c r="MNE227" s="54"/>
      <c r="MNF227" s="54"/>
      <c r="MNG227" s="54"/>
      <c r="MNH227" s="54"/>
      <c r="MNI227" s="54"/>
      <c r="MNJ227" s="54"/>
      <c r="MNK227" s="54"/>
      <c r="MNL227" s="54"/>
      <c r="MNM227" s="54"/>
      <c r="MNN227" s="54"/>
      <c r="MNO227" s="54"/>
      <c r="MNP227" s="54"/>
      <c r="MNQ227" s="54"/>
      <c r="MNR227" s="54"/>
      <c r="MNS227" s="54"/>
      <c r="MNT227" s="54"/>
      <c r="MNU227" s="54"/>
      <c r="MNV227" s="54"/>
      <c r="MNW227" s="54"/>
      <c r="MNX227" s="54"/>
      <c r="MNY227" s="54"/>
      <c r="MNZ227" s="54"/>
      <c r="MOA227" s="54"/>
      <c r="MOB227" s="54"/>
      <c r="MOC227" s="54"/>
      <c r="MOD227" s="54"/>
      <c r="MOE227" s="54"/>
      <c r="MOF227" s="54"/>
      <c r="MOG227" s="54"/>
      <c r="MOH227" s="54"/>
      <c r="MOI227" s="54"/>
      <c r="MOJ227" s="54"/>
      <c r="MOK227" s="54"/>
      <c r="MOL227" s="54"/>
      <c r="MOM227" s="54"/>
      <c r="MON227" s="54"/>
      <c r="MOO227" s="54"/>
      <c r="MOP227" s="54"/>
      <c r="MOQ227" s="54"/>
      <c r="MOR227" s="54"/>
      <c r="MOS227" s="54"/>
      <c r="MOT227" s="54"/>
      <c r="MOU227" s="54"/>
      <c r="MOV227" s="54"/>
      <c r="MOW227" s="54"/>
      <c r="MOX227" s="54"/>
      <c r="MOY227" s="54"/>
      <c r="MOZ227" s="54"/>
      <c r="MPA227" s="54"/>
      <c r="MPB227" s="54"/>
      <c r="MPC227" s="54"/>
      <c r="MPD227" s="54"/>
      <c r="MPE227" s="54"/>
      <c r="MPF227" s="54"/>
      <c r="MPG227" s="54"/>
      <c r="MPH227" s="54"/>
      <c r="MPI227" s="54"/>
      <c r="MPJ227" s="54"/>
      <c r="MPK227" s="54"/>
      <c r="MPL227" s="54"/>
      <c r="MPM227" s="54"/>
      <c r="MPN227" s="54"/>
      <c r="MPO227" s="54"/>
      <c r="MPP227" s="54"/>
      <c r="MPQ227" s="54"/>
      <c r="MPR227" s="54"/>
      <c r="MPS227" s="54"/>
      <c r="MPT227" s="54"/>
      <c r="MPU227" s="54"/>
      <c r="MPV227" s="54"/>
      <c r="MPW227" s="54"/>
      <c r="MPX227" s="54"/>
      <c r="MPY227" s="54"/>
      <c r="MPZ227" s="54"/>
      <c r="MQA227" s="54"/>
      <c r="MQB227" s="54"/>
      <c r="MQC227" s="54"/>
      <c r="MQD227" s="54"/>
      <c r="MQE227" s="54"/>
      <c r="MQF227" s="54"/>
      <c r="MQG227" s="54"/>
      <c r="MQH227" s="54"/>
      <c r="MQI227" s="54"/>
      <c r="MQJ227" s="54"/>
      <c r="MQK227" s="54"/>
      <c r="MQL227" s="54"/>
      <c r="MQM227" s="54"/>
      <c r="MQN227" s="54"/>
      <c r="MQO227" s="54"/>
      <c r="MQP227" s="54"/>
      <c r="MQQ227" s="54"/>
      <c r="MQR227" s="54"/>
      <c r="MQS227" s="54"/>
      <c r="MQT227" s="54"/>
      <c r="MQU227" s="54"/>
      <c r="MQV227" s="54"/>
      <c r="MQW227" s="54"/>
      <c r="MQX227" s="54"/>
      <c r="MQY227" s="54"/>
      <c r="MQZ227" s="54"/>
      <c r="MRA227" s="54"/>
      <c r="MRB227" s="54"/>
      <c r="MRC227" s="54"/>
      <c r="MRD227" s="54"/>
      <c r="MRE227" s="54"/>
      <c r="MRF227" s="54"/>
      <c r="MRG227" s="54"/>
      <c r="MRH227" s="54"/>
      <c r="MRI227" s="54"/>
      <c r="MRJ227" s="54"/>
      <c r="MRK227" s="54"/>
      <c r="MRL227" s="54"/>
      <c r="MRM227" s="54"/>
      <c r="MRN227" s="54"/>
      <c r="MRO227" s="54"/>
      <c r="MRP227" s="54"/>
      <c r="MRQ227" s="54"/>
      <c r="MRR227" s="54"/>
      <c r="MRS227" s="54"/>
      <c r="MRT227" s="54"/>
      <c r="MRU227" s="54"/>
      <c r="MRV227" s="54"/>
      <c r="MRW227" s="54"/>
      <c r="MRX227" s="54"/>
      <c r="MRY227" s="54"/>
      <c r="MRZ227" s="54"/>
      <c r="MSA227" s="54"/>
      <c r="MSB227" s="54"/>
      <c r="MSC227" s="54"/>
      <c r="MSD227" s="54"/>
      <c r="MSE227" s="54"/>
      <c r="MSF227" s="54"/>
      <c r="MSG227" s="54"/>
      <c r="MSH227" s="54"/>
      <c r="MSI227" s="54"/>
      <c r="MSJ227" s="54"/>
      <c r="MSK227" s="54"/>
      <c r="MSL227" s="54"/>
      <c r="MSM227" s="54"/>
      <c r="MSN227" s="54"/>
      <c r="MSO227" s="54"/>
      <c r="MSP227" s="54"/>
      <c r="MSQ227" s="54"/>
      <c r="MSR227" s="54"/>
      <c r="MSS227" s="54"/>
      <c r="MST227" s="54"/>
      <c r="MSU227" s="54"/>
      <c r="MSV227" s="54"/>
      <c r="MSW227" s="54"/>
      <c r="MSX227" s="54"/>
      <c r="MSY227" s="54"/>
      <c r="MSZ227" s="54"/>
      <c r="MTA227" s="54"/>
      <c r="MTB227" s="54"/>
      <c r="MTC227" s="54"/>
      <c r="MTD227" s="54"/>
      <c r="MTE227" s="54"/>
      <c r="MTF227" s="54"/>
      <c r="MTG227" s="54"/>
      <c r="MTH227" s="54"/>
      <c r="MTI227" s="54"/>
      <c r="MTJ227" s="54"/>
      <c r="MTK227" s="54"/>
      <c r="MTL227" s="54"/>
      <c r="MTM227" s="54"/>
      <c r="MTN227" s="54"/>
      <c r="MTO227" s="54"/>
      <c r="MTP227" s="54"/>
      <c r="MTQ227" s="54"/>
      <c r="MTR227" s="54"/>
      <c r="MTS227" s="54"/>
      <c r="MTT227" s="54"/>
      <c r="MTU227" s="54"/>
      <c r="MTV227" s="54"/>
      <c r="MTW227" s="54"/>
      <c r="MTX227" s="54"/>
      <c r="MTY227" s="54"/>
      <c r="MTZ227" s="54"/>
      <c r="MUA227" s="54"/>
      <c r="MUB227" s="54"/>
      <c r="MUC227" s="54"/>
      <c r="MUD227" s="54"/>
      <c r="MUE227" s="54"/>
      <c r="MUF227" s="54"/>
      <c r="MUG227" s="54"/>
      <c r="MUH227" s="54"/>
      <c r="MUI227" s="54"/>
      <c r="MUJ227" s="54"/>
      <c r="MUK227" s="54"/>
      <c r="MUL227" s="54"/>
      <c r="MUM227" s="54"/>
      <c r="MUN227" s="54"/>
      <c r="MUO227" s="54"/>
      <c r="MUP227" s="54"/>
      <c r="MUQ227" s="54"/>
      <c r="MUR227" s="54"/>
      <c r="MUS227" s="54"/>
      <c r="MUT227" s="54"/>
      <c r="MUU227" s="54"/>
      <c r="MUV227" s="54"/>
      <c r="MUW227" s="54"/>
      <c r="MUX227" s="54"/>
      <c r="MUY227" s="54"/>
      <c r="MUZ227" s="54"/>
      <c r="MVA227" s="54"/>
      <c r="MVB227" s="54"/>
      <c r="MVC227" s="54"/>
      <c r="MVD227" s="54"/>
      <c r="MVE227" s="54"/>
      <c r="MVF227" s="54"/>
      <c r="MVG227" s="54"/>
      <c r="MVH227" s="54"/>
      <c r="MVI227" s="54"/>
      <c r="MVJ227" s="54"/>
      <c r="MVK227" s="54"/>
      <c r="MVL227" s="54"/>
      <c r="MVM227" s="54"/>
      <c r="MVN227" s="54"/>
      <c r="MVO227" s="54"/>
      <c r="MVP227" s="54"/>
      <c r="MVQ227" s="54"/>
      <c r="MVR227" s="54"/>
      <c r="MVS227" s="54"/>
      <c r="MVT227" s="54"/>
      <c r="MVU227" s="54"/>
      <c r="MVV227" s="54"/>
      <c r="MVW227" s="54"/>
      <c r="MVX227" s="54"/>
      <c r="MVY227" s="54"/>
      <c r="MVZ227" s="54"/>
      <c r="MWA227" s="54"/>
      <c r="MWB227" s="54"/>
      <c r="MWC227" s="54"/>
      <c r="MWD227" s="54"/>
      <c r="MWE227" s="54"/>
      <c r="MWF227" s="54"/>
      <c r="MWG227" s="54"/>
      <c r="MWH227" s="54"/>
      <c r="MWI227" s="54"/>
      <c r="MWJ227" s="54"/>
      <c r="MWK227" s="54"/>
      <c r="MWL227" s="54"/>
      <c r="MWM227" s="54"/>
      <c r="MWN227" s="54"/>
      <c r="MWO227" s="54"/>
      <c r="MWP227" s="54"/>
      <c r="MWQ227" s="54"/>
      <c r="MWR227" s="54"/>
      <c r="MWS227" s="54"/>
      <c r="MWT227" s="54"/>
      <c r="MWU227" s="54"/>
      <c r="MWV227" s="54"/>
      <c r="MWW227" s="54"/>
      <c r="MWX227" s="54"/>
      <c r="MWY227" s="54"/>
      <c r="MWZ227" s="54"/>
      <c r="MXA227" s="54"/>
      <c r="MXB227" s="54"/>
      <c r="MXC227" s="54"/>
      <c r="MXD227" s="54"/>
      <c r="MXE227" s="54"/>
      <c r="MXF227" s="54"/>
      <c r="MXG227" s="54"/>
      <c r="MXH227" s="54"/>
      <c r="MXI227" s="54"/>
      <c r="MXJ227" s="54"/>
      <c r="MXK227" s="54"/>
      <c r="MXL227" s="54"/>
      <c r="MXM227" s="54"/>
      <c r="MXN227" s="54"/>
      <c r="MXO227" s="54"/>
      <c r="MXP227" s="54"/>
      <c r="MXQ227" s="54"/>
      <c r="MXR227" s="54"/>
      <c r="MXS227" s="54"/>
      <c r="MXT227" s="54"/>
      <c r="MXU227" s="54"/>
      <c r="MXV227" s="54"/>
      <c r="MXW227" s="54"/>
      <c r="MXX227" s="54"/>
      <c r="MXY227" s="54"/>
      <c r="MXZ227" s="54"/>
      <c r="MYA227" s="54"/>
      <c r="MYB227" s="54"/>
      <c r="MYC227" s="54"/>
      <c r="MYD227" s="54"/>
      <c r="MYE227" s="54"/>
      <c r="MYF227" s="54"/>
      <c r="MYG227" s="54"/>
      <c r="MYH227" s="54"/>
      <c r="MYI227" s="54"/>
      <c r="MYJ227" s="54"/>
      <c r="MYK227" s="54"/>
      <c r="MYL227" s="54"/>
      <c r="MYM227" s="54"/>
      <c r="MYN227" s="54"/>
      <c r="MYO227" s="54"/>
      <c r="MYP227" s="54"/>
      <c r="MYQ227" s="54"/>
      <c r="MYR227" s="54"/>
      <c r="MYS227" s="54"/>
      <c r="MYT227" s="54"/>
      <c r="MYU227" s="54"/>
      <c r="MYV227" s="54"/>
      <c r="MYW227" s="54"/>
      <c r="MYX227" s="54"/>
      <c r="MYY227" s="54"/>
      <c r="MYZ227" s="54"/>
      <c r="MZA227" s="54"/>
      <c r="MZB227" s="54"/>
      <c r="MZC227" s="54"/>
      <c r="MZD227" s="54"/>
      <c r="MZE227" s="54"/>
      <c r="MZF227" s="54"/>
      <c r="MZG227" s="54"/>
      <c r="MZH227" s="54"/>
      <c r="MZI227" s="54"/>
      <c r="MZJ227" s="54"/>
      <c r="MZK227" s="54"/>
      <c r="MZL227" s="54"/>
      <c r="MZM227" s="54"/>
      <c r="MZN227" s="54"/>
      <c r="MZO227" s="54"/>
      <c r="MZP227" s="54"/>
      <c r="MZQ227" s="54"/>
      <c r="MZR227" s="54"/>
      <c r="MZS227" s="54"/>
      <c r="MZT227" s="54"/>
      <c r="MZU227" s="54"/>
      <c r="MZV227" s="54"/>
      <c r="MZW227" s="54"/>
      <c r="MZX227" s="54"/>
      <c r="MZY227" s="54"/>
      <c r="MZZ227" s="54"/>
      <c r="NAA227" s="54"/>
      <c r="NAB227" s="54"/>
      <c r="NAC227" s="54"/>
      <c r="NAD227" s="54"/>
      <c r="NAE227" s="54"/>
      <c r="NAF227" s="54"/>
      <c r="NAG227" s="54"/>
      <c r="NAH227" s="54"/>
      <c r="NAI227" s="54"/>
      <c r="NAJ227" s="54"/>
      <c r="NAK227" s="54"/>
      <c r="NAL227" s="54"/>
      <c r="NAM227" s="54"/>
      <c r="NAN227" s="54"/>
      <c r="NAO227" s="54"/>
      <c r="NAP227" s="54"/>
      <c r="NAQ227" s="54"/>
      <c r="NAR227" s="54"/>
      <c r="NAS227" s="54"/>
      <c r="NAT227" s="54"/>
      <c r="NAU227" s="54"/>
      <c r="NAV227" s="54"/>
      <c r="NAW227" s="54"/>
      <c r="NAX227" s="54"/>
      <c r="NAY227" s="54"/>
      <c r="NAZ227" s="54"/>
      <c r="NBA227" s="54"/>
      <c r="NBB227" s="54"/>
      <c r="NBC227" s="54"/>
      <c r="NBD227" s="54"/>
      <c r="NBE227" s="54"/>
      <c r="NBF227" s="54"/>
      <c r="NBG227" s="54"/>
      <c r="NBH227" s="54"/>
      <c r="NBI227" s="54"/>
      <c r="NBJ227" s="54"/>
      <c r="NBK227" s="54"/>
      <c r="NBL227" s="54"/>
      <c r="NBM227" s="54"/>
      <c r="NBN227" s="54"/>
      <c r="NBO227" s="54"/>
      <c r="NBP227" s="54"/>
      <c r="NBQ227" s="54"/>
      <c r="NBR227" s="54"/>
      <c r="NBS227" s="54"/>
      <c r="NBT227" s="54"/>
      <c r="NBU227" s="54"/>
      <c r="NBV227" s="54"/>
      <c r="NBW227" s="54"/>
      <c r="NBX227" s="54"/>
      <c r="NBY227" s="54"/>
      <c r="NBZ227" s="54"/>
      <c r="NCA227" s="54"/>
      <c r="NCB227" s="54"/>
      <c r="NCC227" s="54"/>
      <c r="NCD227" s="54"/>
      <c r="NCE227" s="54"/>
      <c r="NCF227" s="54"/>
      <c r="NCG227" s="54"/>
      <c r="NCH227" s="54"/>
      <c r="NCI227" s="54"/>
      <c r="NCJ227" s="54"/>
      <c r="NCK227" s="54"/>
      <c r="NCL227" s="54"/>
      <c r="NCM227" s="54"/>
      <c r="NCN227" s="54"/>
      <c r="NCO227" s="54"/>
      <c r="NCP227" s="54"/>
      <c r="NCQ227" s="54"/>
      <c r="NCR227" s="54"/>
      <c r="NCS227" s="54"/>
      <c r="NCT227" s="54"/>
      <c r="NCU227" s="54"/>
      <c r="NCV227" s="54"/>
      <c r="NCW227" s="54"/>
      <c r="NCX227" s="54"/>
      <c r="NCY227" s="54"/>
      <c r="NCZ227" s="54"/>
      <c r="NDA227" s="54"/>
      <c r="NDB227" s="54"/>
      <c r="NDC227" s="54"/>
      <c r="NDD227" s="54"/>
      <c r="NDE227" s="54"/>
      <c r="NDF227" s="54"/>
      <c r="NDG227" s="54"/>
      <c r="NDH227" s="54"/>
      <c r="NDI227" s="54"/>
      <c r="NDJ227" s="54"/>
      <c r="NDK227" s="54"/>
      <c r="NDL227" s="54"/>
      <c r="NDM227" s="54"/>
      <c r="NDN227" s="54"/>
      <c r="NDO227" s="54"/>
      <c r="NDP227" s="54"/>
      <c r="NDQ227" s="54"/>
      <c r="NDR227" s="54"/>
      <c r="NDS227" s="54"/>
      <c r="NDT227" s="54"/>
      <c r="NDU227" s="54"/>
      <c r="NDV227" s="54"/>
      <c r="NDW227" s="54"/>
      <c r="NDX227" s="54"/>
      <c r="NDY227" s="54"/>
      <c r="NDZ227" s="54"/>
      <c r="NEA227" s="54"/>
      <c r="NEB227" s="54"/>
      <c r="NEC227" s="54"/>
      <c r="NED227" s="54"/>
      <c r="NEE227" s="54"/>
      <c r="NEF227" s="54"/>
      <c r="NEG227" s="54"/>
      <c r="NEH227" s="54"/>
      <c r="NEI227" s="54"/>
      <c r="NEJ227" s="54"/>
      <c r="NEK227" s="54"/>
      <c r="NEL227" s="54"/>
      <c r="NEM227" s="54"/>
      <c r="NEN227" s="54"/>
      <c r="NEO227" s="54"/>
      <c r="NEP227" s="54"/>
      <c r="NEQ227" s="54"/>
      <c r="NER227" s="54"/>
      <c r="NES227" s="54"/>
      <c r="NET227" s="54"/>
      <c r="NEU227" s="54"/>
      <c r="NEV227" s="54"/>
      <c r="NEW227" s="54"/>
      <c r="NEX227" s="54"/>
      <c r="NEY227" s="54"/>
      <c r="NEZ227" s="54"/>
      <c r="NFA227" s="54"/>
      <c r="NFB227" s="54"/>
      <c r="NFC227" s="54"/>
      <c r="NFD227" s="54"/>
      <c r="NFE227" s="54"/>
      <c r="NFF227" s="54"/>
      <c r="NFG227" s="54"/>
      <c r="NFH227" s="54"/>
      <c r="NFI227" s="54"/>
      <c r="NFJ227" s="54"/>
      <c r="NFK227" s="54"/>
      <c r="NFL227" s="54"/>
      <c r="NFM227" s="54"/>
      <c r="NFN227" s="54"/>
      <c r="NFO227" s="54"/>
      <c r="NFP227" s="54"/>
      <c r="NFQ227" s="54"/>
      <c r="NFR227" s="54"/>
      <c r="NFS227" s="54"/>
      <c r="NFT227" s="54"/>
      <c r="NFU227" s="54"/>
      <c r="NFV227" s="54"/>
      <c r="NFW227" s="54"/>
      <c r="NFX227" s="54"/>
      <c r="NFY227" s="54"/>
      <c r="NFZ227" s="54"/>
      <c r="NGA227" s="54"/>
      <c r="NGB227" s="54"/>
      <c r="NGC227" s="54"/>
      <c r="NGD227" s="54"/>
      <c r="NGE227" s="54"/>
      <c r="NGF227" s="54"/>
      <c r="NGG227" s="54"/>
      <c r="NGH227" s="54"/>
      <c r="NGI227" s="54"/>
      <c r="NGJ227" s="54"/>
      <c r="NGK227" s="54"/>
      <c r="NGL227" s="54"/>
      <c r="NGM227" s="54"/>
      <c r="NGN227" s="54"/>
      <c r="NGO227" s="54"/>
      <c r="NGP227" s="54"/>
      <c r="NGQ227" s="54"/>
      <c r="NGR227" s="54"/>
      <c r="NGS227" s="54"/>
      <c r="NGT227" s="54"/>
      <c r="NGU227" s="54"/>
      <c r="NGV227" s="54"/>
      <c r="NGW227" s="54"/>
      <c r="NGX227" s="54"/>
      <c r="NGY227" s="54"/>
      <c r="NGZ227" s="54"/>
      <c r="NHA227" s="54"/>
      <c r="NHB227" s="54"/>
      <c r="NHC227" s="54"/>
      <c r="NHD227" s="54"/>
      <c r="NHE227" s="54"/>
      <c r="NHF227" s="54"/>
      <c r="NHG227" s="54"/>
      <c r="NHH227" s="54"/>
      <c r="NHI227" s="54"/>
      <c r="NHJ227" s="54"/>
      <c r="NHK227" s="54"/>
      <c r="NHL227" s="54"/>
      <c r="NHM227" s="54"/>
      <c r="NHN227" s="54"/>
      <c r="NHO227" s="54"/>
      <c r="NHP227" s="54"/>
      <c r="NHQ227" s="54"/>
      <c r="NHR227" s="54"/>
      <c r="NHS227" s="54"/>
      <c r="NHT227" s="54"/>
      <c r="NHU227" s="54"/>
      <c r="NHV227" s="54"/>
      <c r="NHW227" s="54"/>
      <c r="NHX227" s="54"/>
      <c r="NHY227" s="54"/>
      <c r="NHZ227" s="54"/>
      <c r="NIA227" s="54"/>
      <c r="NIB227" s="54"/>
      <c r="NIC227" s="54"/>
      <c r="NID227" s="54"/>
      <c r="NIE227" s="54"/>
      <c r="NIF227" s="54"/>
      <c r="NIG227" s="54"/>
      <c r="NIH227" s="54"/>
      <c r="NII227" s="54"/>
      <c r="NIJ227" s="54"/>
      <c r="NIK227" s="54"/>
      <c r="NIL227" s="54"/>
      <c r="NIM227" s="54"/>
      <c r="NIN227" s="54"/>
      <c r="NIO227" s="54"/>
      <c r="NIP227" s="54"/>
      <c r="NIQ227" s="54"/>
      <c r="NIR227" s="54"/>
      <c r="NIS227" s="54"/>
      <c r="NIT227" s="54"/>
      <c r="NIU227" s="54"/>
      <c r="NIV227" s="54"/>
      <c r="NIW227" s="54"/>
      <c r="NIX227" s="54"/>
      <c r="NIY227" s="54"/>
      <c r="NIZ227" s="54"/>
      <c r="NJA227" s="54"/>
      <c r="NJB227" s="54"/>
      <c r="NJC227" s="54"/>
      <c r="NJD227" s="54"/>
      <c r="NJE227" s="54"/>
      <c r="NJF227" s="54"/>
      <c r="NJG227" s="54"/>
      <c r="NJH227" s="54"/>
      <c r="NJI227" s="54"/>
      <c r="NJJ227" s="54"/>
      <c r="NJK227" s="54"/>
      <c r="NJL227" s="54"/>
      <c r="NJM227" s="54"/>
      <c r="NJN227" s="54"/>
      <c r="NJO227" s="54"/>
      <c r="NJP227" s="54"/>
      <c r="NJQ227" s="54"/>
      <c r="NJR227" s="54"/>
      <c r="NJS227" s="54"/>
      <c r="NJT227" s="54"/>
      <c r="NJU227" s="54"/>
      <c r="NJV227" s="54"/>
      <c r="NJW227" s="54"/>
      <c r="NJX227" s="54"/>
      <c r="NJY227" s="54"/>
      <c r="NJZ227" s="54"/>
      <c r="NKA227" s="54"/>
      <c r="NKB227" s="54"/>
      <c r="NKC227" s="54"/>
      <c r="NKD227" s="54"/>
      <c r="NKE227" s="54"/>
      <c r="NKF227" s="54"/>
      <c r="NKG227" s="54"/>
      <c r="NKH227" s="54"/>
      <c r="NKI227" s="54"/>
      <c r="NKJ227" s="54"/>
      <c r="NKK227" s="54"/>
      <c r="NKL227" s="54"/>
      <c r="NKM227" s="54"/>
      <c r="NKN227" s="54"/>
      <c r="NKO227" s="54"/>
      <c r="NKP227" s="54"/>
      <c r="NKQ227" s="54"/>
      <c r="NKR227" s="54"/>
      <c r="NKS227" s="54"/>
      <c r="NKT227" s="54"/>
      <c r="NKU227" s="54"/>
      <c r="NKV227" s="54"/>
      <c r="NKW227" s="54"/>
      <c r="NKX227" s="54"/>
      <c r="NKY227" s="54"/>
      <c r="NKZ227" s="54"/>
      <c r="NLA227" s="54"/>
      <c r="NLB227" s="54"/>
      <c r="NLC227" s="54"/>
      <c r="NLD227" s="54"/>
      <c r="NLE227" s="54"/>
      <c r="NLF227" s="54"/>
      <c r="NLG227" s="54"/>
      <c r="NLH227" s="54"/>
      <c r="NLI227" s="54"/>
      <c r="NLJ227" s="54"/>
      <c r="NLK227" s="54"/>
      <c r="NLL227" s="54"/>
      <c r="NLM227" s="54"/>
      <c r="NLN227" s="54"/>
      <c r="NLO227" s="54"/>
      <c r="NLP227" s="54"/>
      <c r="NLQ227" s="54"/>
      <c r="NLR227" s="54"/>
      <c r="NLS227" s="54"/>
      <c r="NLT227" s="54"/>
      <c r="NLU227" s="54"/>
      <c r="NLV227" s="54"/>
      <c r="NLW227" s="54"/>
      <c r="NLX227" s="54"/>
      <c r="NLY227" s="54"/>
      <c r="NLZ227" s="54"/>
      <c r="NMA227" s="54"/>
      <c r="NMB227" s="54"/>
      <c r="NMC227" s="54"/>
      <c r="NMD227" s="54"/>
      <c r="NME227" s="54"/>
      <c r="NMF227" s="54"/>
      <c r="NMG227" s="54"/>
      <c r="NMH227" s="54"/>
      <c r="NMI227" s="54"/>
      <c r="NMJ227" s="54"/>
      <c r="NMK227" s="54"/>
      <c r="NML227" s="54"/>
      <c r="NMM227" s="54"/>
      <c r="NMN227" s="54"/>
      <c r="NMO227" s="54"/>
      <c r="NMP227" s="54"/>
      <c r="NMQ227" s="54"/>
      <c r="NMR227" s="54"/>
      <c r="NMS227" s="54"/>
      <c r="NMT227" s="54"/>
      <c r="NMU227" s="54"/>
      <c r="NMV227" s="54"/>
      <c r="NMW227" s="54"/>
      <c r="NMX227" s="54"/>
      <c r="NMY227" s="54"/>
      <c r="NMZ227" s="54"/>
      <c r="NNA227" s="54"/>
      <c r="NNB227" s="54"/>
      <c r="NNC227" s="54"/>
      <c r="NND227" s="54"/>
      <c r="NNE227" s="54"/>
      <c r="NNF227" s="54"/>
      <c r="NNG227" s="54"/>
      <c r="NNH227" s="54"/>
      <c r="NNI227" s="54"/>
      <c r="NNJ227" s="54"/>
      <c r="NNK227" s="54"/>
      <c r="NNL227" s="54"/>
      <c r="NNM227" s="54"/>
      <c r="NNN227" s="54"/>
      <c r="NNO227" s="54"/>
      <c r="NNP227" s="54"/>
      <c r="NNQ227" s="54"/>
      <c r="NNR227" s="54"/>
      <c r="NNS227" s="54"/>
      <c r="NNT227" s="54"/>
      <c r="NNU227" s="54"/>
      <c r="NNV227" s="54"/>
      <c r="NNW227" s="54"/>
      <c r="NNX227" s="54"/>
      <c r="NNY227" s="54"/>
      <c r="NNZ227" s="54"/>
      <c r="NOA227" s="54"/>
      <c r="NOB227" s="54"/>
      <c r="NOC227" s="54"/>
      <c r="NOD227" s="54"/>
      <c r="NOE227" s="54"/>
      <c r="NOF227" s="54"/>
      <c r="NOG227" s="54"/>
      <c r="NOH227" s="54"/>
      <c r="NOI227" s="54"/>
      <c r="NOJ227" s="54"/>
      <c r="NOK227" s="54"/>
      <c r="NOL227" s="54"/>
      <c r="NOM227" s="54"/>
      <c r="NON227" s="54"/>
      <c r="NOO227" s="54"/>
      <c r="NOP227" s="54"/>
      <c r="NOQ227" s="54"/>
      <c r="NOR227" s="54"/>
      <c r="NOS227" s="54"/>
      <c r="NOT227" s="54"/>
      <c r="NOU227" s="54"/>
      <c r="NOV227" s="54"/>
      <c r="NOW227" s="54"/>
      <c r="NOX227" s="54"/>
      <c r="NOY227" s="54"/>
      <c r="NOZ227" s="54"/>
      <c r="NPA227" s="54"/>
      <c r="NPB227" s="54"/>
      <c r="NPC227" s="54"/>
      <c r="NPD227" s="54"/>
      <c r="NPE227" s="54"/>
      <c r="NPF227" s="54"/>
      <c r="NPG227" s="54"/>
      <c r="NPH227" s="54"/>
      <c r="NPI227" s="54"/>
      <c r="NPJ227" s="54"/>
      <c r="NPK227" s="54"/>
      <c r="NPL227" s="54"/>
      <c r="NPM227" s="54"/>
      <c r="NPN227" s="54"/>
      <c r="NPO227" s="54"/>
      <c r="NPP227" s="54"/>
      <c r="NPQ227" s="54"/>
      <c r="NPR227" s="54"/>
      <c r="NPS227" s="54"/>
      <c r="NPT227" s="54"/>
      <c r="NPU227" s="54"/>
      <c r="NPV227" s="54"/>
      <c r="NPW227" s="54"/>
      <c r="NPX227" s="54"/>
      <c r="NPY227" s="54"/>
      <c r="NPZ227" s="54"/>
      <c r="NQA227" s="54"/>
      <c r="NQB227" s="54"/>
      <c r="NQC227" s="54"/>
      <c r="NQD227" s="54"/>
      <c r="NQE227" s="54"/>
      <c r="NQF227" s="54"/>
      <c r="NQG227" s="54"/>
      <c r="NQH227" s="54"/>
      <c r="NQI227" s="54"/>
      <c r="NQJ227" s="54"/>
      <c r="NQK227" s="54"/>
      <c r="NQL227" s="54"/>
      <c r="NQM227" s="54"/>
      <c r="NQN227" s="54"/>
      <c r="NQO227" s="54"/>
      <c r="NQP227" s="54"/>
      <c r="NQQ227" s="54"/>
      <c r="NQR227" s="54"/>
      <c r="NQS227" s="54"/>
      <c r="NQT227" s="54"/>
      <c r="NQU227" s="54"/>
      <c r="NQV227" s="54"/>
      <c r="NQW227" s="54"/>
      <c r="NQX227" s="54"/>
      <c r="NQY227" s="54"/>
      <c r="NQZ227" s="54"/>
      <c r="NRA227" s="54"/>
      <c r="NRB227" s="54"/>
      <c r="NRC227" s="54"/>
      <c r="NRD227" s="54"/>
      <c r="NRE227" s="54"/>
      <c r="NRF227" s="54"/>
      <c r="NRG227" s="54"/>
      <c r="NRH227" s="54"/>
      <c r="NRI227" s="54"/>
      <c r="NRJ227" s="54"/>
      <c r="NRK227" s="54"/>
      <c r="NRL227" s="54"/>
      <c r="NRM227" s="54"/>
      <c r="NRN227" s="54"/>
      <c r="NRO227" s="54"/>
      <c r="NRP227" s="54"/>
      <c r="NRQ227" s="54"/>
      <c r="NRR227" s="54"/>
      <c r="NRS227" s="54"/>
      <c r="NRT227" s="54"/>
      <c r="NRU227" s="54"/>
      <c r="NRV227" s="54"/>
      <c r="NRW227" s="54"/>
      <c r="NRX227" s="54"/>
      <c r="NRY227" s="54"/>
      <c r="NRZ227" s="54"/>
      <c r="NSA227" s="54"/>
      <c r="NSB227" s="54"/>
      <c r="NSC227" s="54"/>
      <c r="NSD227" s="54"/>
      <c r="NSE227" s="54"/>
      <c r="NSF227" s="54"/>
      <c r="NSG227" s="54"/>
      <c r="NSH227" s="54"/>
      <c r="NSI227" s="54"/>
      <c r="NSJ227" s="54"/>
      <c r="NSK227" s="54"/>
      <c r="NSL227" s="54"/>
      <c r="NSM227" s="54"/>
      <c r="NSN227" s="54"/>
      <c r="NSO227" s="54"/>
      <c r="NSP227" s="54"/>
      <c r="NSQ227" s="54"/>
      <c r="NSR227" s="54"/>
      <c r="NSS227" s="54"/>
      <c r="NST227" s="54"/>
      <c r="NSU227" s="54"/>
      <c r="NSV227" s="54"/>
      <c r="NSW227" s="54"/>
      <c r="NSX227" s="54"/>
      <c r="NSY227" s="54"/>
      <c r="NSZ227" s="54"/>
      <c r="NTA227" s="54"/>
      <c r="NTB227" s="54"/>
      <c r="NTC227" s="54"/>
      <c r="NTD227" s="54"/>
      <c r="NTE227" s="54"/>
      <c r="NTF227" s="54"/>
      <c r="NTG227" s="54"/>
      <c r="NTH227" s="54"/>
      <c r="NTI227" s="54"/>
      <c r="NTJ227" s="54"/>
      <c r="NTK227" s="54"/>
      <c r="NTL227" s="54"/>
      <c r="NTM227" s="54"/>
      <c r="NTN227" s="54"/>
      <c r="NTO227" s="54"/>
      <c r="NTP227" s="54"/>
      <c r="NTQ227" s="54"/>
      <c r="NTR227" s="54"/>
      <c r="NTS227" s="54"/>
      <c r="NTT227" s="54"/>
      <c r="NTU227" s="54"/>
      <c r="NTV227" s="54"/>
      <c r="NTW227" s="54"/>
      <c r="NTX227" s="54"/>
      <c r="NTY227" s="54"/>
      <c r="NTZ227" s="54"/>
      <c r="NUA227" s="54"/>
      <c r="NUB227" s="54"/>
      <c r="NUC227" s="54"/>
      <c r="NUD227" s="54"/>
      <c r="NUE227" s="54"/>
      <c r="NUF227" s="54"/>
      <c r="NUG227" s="54"/>
      <c r="NUH227" s="54"/>
      <c r="NUI227" s="54"/>
      <c r="NUJ227" s="54"/>
      <c r="NUK227" s="54"/>
      <c r="NUL227" s="54"/>
      <c r="NUM227" s="54"/>
      <c r="NUN227" s="54"/>
      <c r="NUO227" s="54"/>
      <c r="NUP227" s="54"/>
      <c r="NUQ227" s="54"/>
      <c r="NUR227" s="54"/>
      <c r="NUS227" s="54"/>
      <c r="NUT227" s="54"/>
      <c r="NUU227" s="54"/>
      <c r="NUV227" s="54"/>
      <c r="NUW227" s="54"/>
      <c r="NUX227" s="54"/>
      <c r="NUY227" s="54"/>
      <c r="NUZ227" s="54"/>
      <c r="NVA227" s="54"/>
      <c r="NVB227" s="54"/>
      <c r="NVC227" s="54"/>
      <c r="NVD227" s="54"/>
      <c r="NVE227" s="54"/>
      <c r="NVF227" s="54"/>
      <c r="NVG227" s="54"/>
      <c r="NVH227" s="54"/>
      <c r="NVI227" s="54"/>
      <c r="NVJ227" s="54"/>
      <c r="NVK227" s="54"/>
      <c r="NVL227" s="54"/>
      <c r="NVM227" s="54"/>
      <c r="NVN227" s="54"/>
      <c r="NVO227" s="54"/>
      <c r="NVP227" s="54"/>
      <c r="NVQ227" s="54"/>
      <c r="NVR227" s="54"/>
      <c r="NVS227" s="54"/>
      <c r="NVT227" s="54"/>
      <c r="NVU227" s="54"/>
      <c r="NVV227" s="54"/>
      <c r="NVW227" s="54"/>
      <c r="NVX227" s="54"/>
      <c r="NVY227" s="54"/>
      <c r="NVZ227" s="54"/>
      <c r="NWA227" s="54"/>
      <c r="NWB227" s="54"/>
      <c r="NWC227" s="54"/>
      <c r="NWD227" s="54"/>
      <c r="NWE227" s="54"/>
      <c r="NWF227" s="54"/>
      <c r="NWG227" s="54"/>
      <c r="NWH227" s="54"/>
      <c r="NWI227" s="54"/>
      <c r="NWJ227" s="54"/>
      <c r="NWK227" s="54"/>
      <c r="NWL227" s="54"/>
      <c r="NWM227" s="54"/>
      <c r="NWN227" s="54"/>
      <c r="NWO227" s="54"/>
      <c r="NWP227" s="54"/>
      <c r="NWQ227" s="54"/>
      <c r="NWR227" s="54"/>
      <c r="NWS227" s="54"/>
      <c r="NWT227" s="54"/>
      <c r="NWU227" s="54"/>
      <c r="NWV227" s="54"/>
      <c r="NWW227" s="54"/>
      <c r="NWX227" s="54"/>
      <c r="NWY227" s="54"/>
      <c r="NWZ227" s="54"/>
      <c r="NXA227" s="54"/>
      <c r="NXB227" s="54"/>
      <c r="NXC227" s="54"/>
      <c r="NXD227" s="54"/>
      <c r="NXE227" s="54"/>
      <c r="NXF227" s="54"/>
      <c r="NXG227" s="54"/>
      <c r="NXH227" s="54"/>
      <c r="NXI227" s="54"/>
      <c r="NXJ227" s="54"/>
      <c r="NXK227" s="54"/>
      <c r="NXL227" s="54"/>
      <c r="NXM227" s="54"/>
      <c r="NXN227" s="54"/>
      <c r="NXO227" s="54"/>
      <c r="NXP227" s="54"/>
      <c r="NXQ227" s="54"/>
      <c r="NXR227" s="54"/>
      <c r="NXS227" s="54"/>
      <c r="NXT227" s="54"/>
      <c r="NXU227" s="54"/>
      <c r="NXV227" s="54"/>
      <c r="NXW227" s="54"/>
      <c r="NXX227" s="54"/>
      <c r="NXY227" s="54"/>
      <c r="NXZ227" s="54"/>
      <c r="NYA227" s="54"/>
      <c r="NYB227" s="54"/>
      <c r="NYC227" s="54"/>
      <c r="NYD227" s="54"/>
      <c r="NYE227" s="54"/>
      <c r="NYF227" s="54"/>
      <c r="NYG227" s="54"/>
      <c r="NYH227" s="54"/>
      <c r="NYI227" s="54"/>
      <c r="NYJ227" s="54"/>
      <c r="NYK227" s="54"/>
      <c r="NYL227" s="54"/>
      <c r="NYM227" s="54"/>
      <c r="NYN227" s="54"/>
      <c r="NYO227" s="54"/>
      <c r="NYP227" s="54"/>
      <c r="NYQ227" s="54"/>
      <c r="NYR227" s="54"/>
      <c r="NYS227" s="54"/>
      <c r="NYT227" s="54"/>
      <c r="NYU227" s="54"/>
      <c r="NYV227" s="54"/>
      <c r="NYW227" s="54"/>
      <c r="NYX227" s="54"/>
      <c r="NYY227" s="54"/>
      <c r="NYZ227" s="54"/>
      <c r="NZA227" s="54"/>
      <c r="NZB227" s="54"/>
      <c r="NZC227" s="54"/>
      <c r="NZD227" s="54"/>
      <c r="NZE227" s="54"/>
      <c r="NZF227" s="54"/>
      <c r="NZG227" s="54"/>
      <c r="NZH227" s="54"/>
      <c r="NZI227" s="54"/>
      <c r="NZJ227" s="54"/>
      <c r="NZK227" s="54"/>
      <c r="NZL227" s="54"/>
      <c r="NZM227" s="54"/>
      <c r="NZN227" s="54"/>
      <c r="NZO227" s="54"/>
      <c r="NZP227" s="54"/>
      <c r="NZQ227" s="54"/>
      <c r="NZR227" s="54"/>
      <c r="NZS227" s="54"/>
      <c r="NZT227" s="54"/>
      <c r="NZU227" s="54"/>
      <c r="NZV227" s="54"/>
      <c r="NZW227" s="54"/>
      <c r="NZX227" s="54"/>
      <c r="NZY227" s="54"/>
      <c r="NZZ227" s="54"/>
      <c r="OAA227" s="54"/>
      <c r="OAB227" s="54"/>
      <c r="OAC227" s="54"/>
      <c r="OAD227" s="54"/>
      <c r="OAE227" s="54"/>
      <c r="OAF227" s="54"/>
      <c r="OAG227" s="54"/>
      <c r="OAH227" s="54"/>
      <c r="OAI227" s="54"/>
      <c r="OAJ227" s="54"/>
      <c r="OAK227" s="54"/>
      <c r="OAL227" s="54"/>
      <c r="OAM227" s="54"/>
      <c r="OAN227" s="54"/>
      <c r="OAO227" s="54"/>
      <c r="OAP227" s="54"/>
      <c r="OAQ227" s="54"/>
      <c r="OAR227" s="54"/>
      <c r="OAS227" s="54"/>
      <c r="OAT227" s="54"/>
      <c r="OAU227" s="54"/>
      <c r="OAV227" s="54"/>
      <c r="OAW227" s="54"/>
      <c r="OAX227" s="54"/>
      <c r="OAY227" s="54"/>
      <c r="OAZ227" s="54"/>
      <c r="OBA227" s="54"/>
      <c r="OBB227" s="54"/>
      <c r="OBC227" s="54"/>
      <c r="OBD227" s="54"/>
      <c r="OBE227" s="54"/>
      <c r="OBF227" s="54"/>
      <c r="OBG227" s="54"/>
      <c r="OBH227" s="54"/>
      <c r="OBI227" s="54"/>
      <c r="OBJ227" s="54"/>
      <c r="OBK227" s="54"/>
      <c r="OBL227" s="54"/>
      <c r="OBM227" s="54"/>
      <c r="OBN227" s="54"/>
      <c r="OBO227" s="54"/>
      <c r="OBP227" s="54"/>
      <c r="OBQ227" s="54"/>
      <c r="OBR227" s="54"/>
      <c r="OBS227" s="54"/>
      <c r="OBT227" s="54"/>
      <c r="OBU227" s="54"/>
      <c r="OBV227" s="54"/>
      <c r="OBW227" s="54"/>
      <c r="OBX227" s="54"/>
      <c r="OBY227" s="54"/>
      <c r="OBZ227" s="54"/>
      <c r="OCA227" s="54"/>
      <c r="OCB227" s="54"/>
      <c r="OCC227" s="54"/>
      <c r="OCD227" s="54"/>
      <c r="OCE227" s="54"/>
      <c r="OCF227" s="54"/>
      <c r="OCG227" s="54"/>
      <c r="OCH227" s="54"/>
      <c r="OCI227" s="54"/>
      <c r="OCJ227" s="54"/>
      <c r="OCK227" s="54"/>
      <c r="OCL227" s="54"/>
      <c r="OCM227" s="54"/>
      <c r="OCN227" s="54"/>
      <c r="OCO227" s="54"/>
      <c r="OCP227" s="54"/>
      <c r="OCQ227" s="54"/>
      <c r="OCR227" s="54"/>
      <c r="OCS227" s="54"/>
      <c r="OCT227" s="54"/>
      <c r="OCU227" s="54"/>
      <c r="OCV227" s="54"/>
      <c r="OCW227" s="54"/>
      <c r="OCX227" s="54"/>
      <c r="OCY227" s="54"/>
      <c r="OCZ227" s="54"/>
      <c r="ODA227" s="54"/>
      <c r="ODB227" s="54"/>
      <c r="ODC227" s="54"/>
      <c r="ODD227" s="54"/>
      <c r="ODE227" s="54"/>
      <c r="ODF227" s="54"/>
      <c r="ODG227" s="54"/>
      <c r="ODH227" s="54"/>
      <c r="ODI227" s="54"/>
      <c r="ODJ227" s="54"/>
      <c r="ODK227" s="54"/>
      <c r="ODL227" s="54"/>
      <c r="ODM227" s="54"/>
      <c r="ODN227" s="54"/>
      <c r="ODO227" s="54"/>
      <c r="ODP227" s="54"/>
      <c r="ODQ227" s="54"/>
      <c r="ODR227" s="54"/>
      <c r="ODS227" s="54"/>
      <c r="ODT227" s="54"/>
      <c r="ODU227" s="54"/>
      <c r="ODV227" s="54"/>
      <c r="ODW227" s="54"/>
      <c r="ODX227" s="54"/>
      <c r="ODY227" s="54"/>
      <c r="ODZ227" s="54"/>
      <c r="OEA227" s="54"/>
      <c r="OEB227" s="54"/>
      <c r="OEC227" s="54"/>
      <c r="OED227" s="54"/>
      <c r="OEE227" s="54"/>
      <c r="OEF227" s="54"/>
      <c r="OEG227" s="54"/>
      <c r="OEH227" s="54"/>
      <c r="OEI227" s="54"/>
      <c r="OEJ227" s="54"/>
      <c r="OEK227" s="54"/>
      <c r="OEL227" s="54"/>
      <c r="OEM227" s="54"/>
      <c r="OEN227" s="54"/>
      <c r="OEO227" s="54"/>
      <c r="OEP227" s="54"/>
      <c r="OEQ227" s="54"/>
      <c r="OER227" s="54"/>
      <c r="OES227" s="54"/>
      <c r="OET227" s="54"/>
      <c r="OEU227" s="54"/>
      <c r="OEV227" s="54"/>
      <c r="OEW227" s="54"/>
      <c r="OEX227" s="54"/>
      <c r="OEY227" s="54"/>
      <c r="OEZ227" s="54"/>
      <c r="OFA227" s="54"/>
      <c r="OFB227" s="54"/>
      <c r="OFC227" s="54"/>
      <c r="OFD227" s="54"/>
      <c r="OFE227" s="54"/>
      <c r="OFF227" s="54"/>
      <c r="OFG227" s="54"/>
      <c r="OFH227" s="54"/>
      <c r="OFI227" s="54"/>
      <c r="OFJ227" s="54"/>
      <c r="OFK227" s="54"/>
      <c r="OFL227" s="54"/>
      <c r="OFM227" s="54"/>
      <c r="OFN227" s="54"/>
      <c r="OFO227" s="54"/>
      <c r="OFP227" s="54"/>
      <c r="OFQ227" s="54"/>
      <c r="OFR227" s="54"/>
      <c r="OFS227" s="54"/>
      <c r="OFT227" s="54"/>
      <c r="OFU227" s="54"/>
      <c r="OFV227" s="54"/>
      <c r="OFW227" s="54"/>
      <c r="OFX227" s="54"/>
      <c r="OFY227" s="54"/>
      <c r="OFZ227" s="54"/>
      <c r="OGA227" s="54"/>
      <c r="OGB227" s="54"/>
      <c r="OGC227" s="54"/>
      <c r="OGD227" s="54"/>
      <c r="OGE227" s="54"/>
      <c r="OGF227" s="54"/>
      <c r="OGG227" s="54"/>
      <c r="OGH227" s="54"/>
      <c r="OGI227" s="54"/>
      <c r="OGJ227" s="54"/>
      <c r="OGK227" s="54"/>
      <c r="OGL227" s="54"/>
      <c r="OGM227" s="54"/>
      <c r="OGN227" s="54"/>
      <c r="OGO227" s="54"/>
      <c r="OGP227" s="54"/>
      <c r="OGQ227" s="54"/>
      <c r="OGR227" s="54"/>
      <c r="OGS227" s="54"/>
      <c r="OGT227" s="54"/>
      <c r="OGU227" s="54"/>
      <c r="OGV227" s="54"/>
      <c r="OGW227" s="54"/>
      <c r="OGX227" s="54"/>
      <c r="OGY227" s="54"/>
      <c r="OGZ227" s="54"/>
      <c r="OHA227" s="54"/>
      <c r="OHB227" s="54"/>
      <c r="OHC227" s="54"/>
      <c r="OHD227" s="54"/>
      <c r="OHE227" s="54"/>
      <c r="OHF227" s="54"/>
      <c r="OHG227" s="54"/>
      <c r="OHH227" s="54"/>
      <c r="OHI227" s="54"/>
      <c r="OHJ227" s="54"/>
      <c r="OHK227" s="54"/>
      <c r="OHL227" s="54"/>
      <c r="OHM227" s="54"/>
      <c r="OHN227" s="54"/>
      <c r="OHO227" s="54"/>
      <c r="OHP227" s="54"/>
      <c r="OHQ227" s="54"/>
      <c r="OHR227" s="54"/>
      <c r="OHS227" s="54"/>
      <c r="OHT227" s="54"/>
      <c r="OHU227" s="54"/>
      <c r="OHV227" s="54"/>
      <c r="OHW227" s="54"/>
      <c r="OHX227" s="54"/>
      <c r="OHY227" s="54"/>
      <c r="OHZ227" s="54"/>
      <c r="OIA227" s="54"/>
      <c r="OIB227" s="54"/>
      <c r="OIC227" s="54"/>
      <c r="OID227" s="54"/>
      <c r="OIE227" s="54"/>
      <c r="OIF227" s="54"/>
      <c r="OIG227" s="54"/>
      <c r="OIH227" s="54"/>
      <c r="OII227" s="54"/>
      <c r="OIJ227" s="54"/>
      <c r="OIK227" s="54"/>
      <c r="OIL227" s="54"/>
      <c r="OIM227" s="54"/>
      <c r="OIN227" s="54"/>
      <c r="OIO227" s="54"/>
      <c r="OIP227" s="54"/>
      <c r="OIQ227" s="54"/>
      <c r="OIR227" s="54"/>
      <c r="OIS227" s="54"/>
      <c r="OIT227" s="54"/>
      <c r="OIU227" s="54"/>
      <c r="OIV227" s="54"/>
      <c r="OIW227" s="54"/>
      <c r="OIX227" s="54"/>
      <c r="OIY227" s="54"/>
      <c r="OIZ227" s="54"/>
      <c r="OJA227" s="54"/>
      <c r="OJB227" s="54"/>
      <c r="OJC227" s="54"/>
      <c r="OJD227" s="54"/>
      <c r="OJE227" s="54"/>
      <c r="OJF227" s="54"/>
      <c r="OJG227" s="54"/>
      <c r="OJH227" s="54"/>
      <c r="OJI227" s="54"/>
      <c r="OJJ227" s="54"/>
      <c r="OJK227" s="54"/>
      <c r="OJL227" s="54"/>
      <c r="OJM227" s="54"/>
      <c r="OJN227" s="54"/>
      <c r="OJO227" s="54"/>
      <c r="OJP227" s="54"/>
      <c r="OJQ227" s="54"/>
      <c r="OJR227" s="54"/>
      <c r="OJS227" s="54"/>
      <c r="OJT227" s="54"/>
      <c r="OJU227" s="54"/>
      <c r="OJV227" s="54"/>
      <c r="OJW227" s="54"/>
      <c r="OJX227" s="54"/>
      <c r="OJY227" s="54"/>
      <c r="OJZ227" s="54"/>
      <c r="OKA227" s="54"/>
      <c r="OKB227" s="54"/>
      <c r="OKC227" s="54"/>
      <c r="OKD227" s="54"/>
      <c r="OKE227" s="54"/>
      <c r="OKF227" s="54"/>
      <c r="OKG227" s="54"/>
      <c r="OKH227" s="54"/>
      <c r="OKI227" s="54"/>
      <c r="OKJ227" s="54"/>
      <c r="OKK227" s="54"/>
      <c r="OKL227" s="54"/>
      <c r="OKM227" s="54"/>
      <c r="OKN227" s="54"/>
      <c r="OKO227" s="54"/>
      <c r="OKP227" s="54"/>
      <c r="OKQ227" s="54"/>
      <c r="OKR227" s="54"/>
      <c r="OKS227" s="54"/>
      <c r="OKT227" s="54"/>
      <c r="OKU227" s="54"/>
      <c r="OKV227" s="54"/>
      <c r="OKW227" s="54"/>
      <c r="OKX227" s="54"/>
      <c r="OKY227" s="54"/>
      <c r="OKZ227" s="54"/>
      <c r="OLA227" s="54"/>
      <c r="OLB227" s="54"/>
      <c r="OLC227" s="54"/>
      <c r="OLD227" s="54"/>
      <c r="OLE227" s="54"/>
      <c r="OLF227" s="54"/>
      <c r="OLG227" s="54"/>
      <c r="OLH227" s="54"/>
      <c r="OLI227" s="54"/>
      <c r="OLJ227" s="54"/>
      <c r="OLK227" s="54"/>
      <c r="OLL227" s="54"/>
      <c r="OLM227" s="54"/>
      <c r="OLN227" s="54"/>
      <c r="OLO227" s="54"/>
      <c r="OLP227" s="54"/>
      <c r="OLQ227" s="54"/>
      <c r="OLR227" s="54"/>
      <c r="OLS227" s="54"/>
      <c r="OLT227" s="54"/>
      <c r="OLU227" s="54"/>
      <c r="OLV227" s="54"/>
      <c r="OLW227" s="54"/>
      <c r="OLX227" s="54"/>
      <c r="OLY227" s="54"/>
      <c r="OLZ227" s="54"/>
      <c r="OMA227" s="54"/>
      <c r="OMB227" s="54"/>
      <c r="OMC227" s="54"/>
      <c r="OMD227" s="54"/>
      <c r="OME227" s="54"/>
      <c r="OMF227" s="54"/>
      <c r="OMG227" s="54"/>
      <c r="OMH227" s="54"/>
      <c r="OMI227" s="54"/>
      <c r="OMJ227" s="54"/>
      <c r="OMK227" s="54"/>
      <c r="OML227" s="54"/>
      <c r="OMM227" s="54"/>
      <c r="OMN227" s="54"/>
      <c r="OMO227" s="54"/>
      <c r="OMP227" s="54"/>
      <c r="OMQ227" s="54"/>
      <c r="OMR227" s="54"/>
      <c r="OMS227" s="54"/>
      <c r="OMT227" s="54"/>
      <c r="OMU227" s="54"/>
      <c r="OMV227" s="54"/>
      <c r="OMW227" s="54"/>
      <c r="OMX227" s="54"/>
      <c r="OMY227" s="54"/>
      <c r="OMZ227" s="54"/>
      <c r="ONA227" s="54"/>
      <c r="ONB227" s="54"/>
      <c r="ONC227" s="54"/>
      <c r="OND227" s="54"/>
      <c r="ONE227" s="54"/>
      <c r="ONF227" s="54"/>
      <c r="ONG227" s="54"/>
      <c r="ONH227" s="54"/>
      <c r="ONI227" s="54"/>
      <c r="ONJ227" s="54"/>
      <c r="ONK227" s="54"/>
      <c r="ONL227" s="54"/>
      <c r="ONM227" s="54"/>
      <c r="ONN227" s="54"/>
      <c r="ONO227" s="54"/>
      <c r="ONP227" s="54"/>
      <c r="ONQ227" s="54"/>
      <c r="ONR227" s="54"/>
      <c r="ONS227" s="54"/>
      <c r="ONT227" s="54"/>
      <c r="ONU227" s="54"/>
      <c r="ONV227" s="54"/>
      <c r="ONW227" s="54"/>
      <c r="ONX227" s="54"/>
      <c r="ONY227" s="54"/>
      <c r="ONZ227" s="54"/>
      <c r="OOA227" s="54"/>
      <c r="OOB227" s="54"/>
      <c r="OOC227" s="54"/>
      <c r="OOD227" s="54"/>
      <c r="OOE227" s="54"/>
      <c r="OOF227" s="54"/>
      <c r="OOG227" s="54"/>
      <c r="OOH227" s="54"/>
      <c r="OOI227" s="54"/>
      <c r="OOJ227" s="54"/>
      <c r="OOK227" s="54"/>
      <c r="OOL227" s="54"/>
      <c r="OOM227" s="54"/>
      <c r="OON227" s="54"/>
      <c r="OOO227" s="54"/>
      <c r="OOP227" s="54"/>
      <c r="OOQ227" s="54"/>
      <c r="OOR227" s="54"/>
      <c r="OOS227" s="54"/>
      <c r="OOT227" s="54"/>
      <c r="OOU227" s="54"/>
      <c r="OOV227" s="54"/>
      <c r="OOW227" s="54"/>
      <c r="OOX227" s="54"/>
      <c r="OOY227" s="54"/>
      <c r="OOZ227" s="54"/>
      <c r="OPA227" s="54"/>
      <c r="OPB227" s="54"/>
      <c r="OPC227" s="54"/>
      <c r="OPD227" s="54"/>
      <c r="OPE227" s="54"/>
      <c r="OPF227" s="54"/>
      <c r="OPG227" s="54"/>
      <c r="OPH227" s="54"/>
      <c r="OPI227" s="54"/>
      <c r="OPJ227" s="54"/>
      <c r="OPK227" s="54"/>
      <c r="OPL227" s="54"/>
      <c r="OPM227" s="54"/>
      <c r="OPN227" s="54"/>
      <c r="OPO227" s="54"/>
      <c r="OPP227" s="54"/>
      <c r="OPQ227" s="54"/>
      <c r="OPR227" s="54"/>
      <c r="OPS227" s="54"/>
      <c r="OPT227" s="54"/>
      <c r="OPU227" s="54"/>
      <c r="OPV227" s="54"/>
      <c r="OPW227" s="54"/>
      <c r="OPX227" s="54"/>
      <c r="OPY227" s="54"/>
      <c r="OPZ227" s="54"/>
      <c r="OQA227" s="54"/>
      <c r="OQB227" s="54"/>
      <c r="OQC227" s="54"/>
      <c r="OQD227" s="54"/>
      <c r="OQE227" s="54"/>
      <c r="OQF227" s="54"/>
      <c r="OQG227" s="54"/>
      <c r="OQH227" s="54"/>
      <c r="OQI227" s="54"/>
      <c r="OQJ227" s="54"/>
      <c r="OQK227" s="54"/>
      <c r="OQL227" s="54"/>
      <c r="OQM227" s="54"/>
      <c r="OQN227" s="54"/>
      <c r="OQO227" s="54"/>
      <c r="OQP227" s="54"/>
      <c r="OQQ227" s="54"/>
      <c r="OQR227" s="54"/>
      <c r="OQS227" s="54"/>
      <c r="OQT227" s="54"/>
      <c r="OQU227" s="54"/>
      <c r="OQV227" s="54"/>
      <c r="OQW227" s="54"/>
      <c r="OQX227" s="54"/>
      <c r="OQY227" s="54"/>
      <c r="OQZ227" s="54"/>
      <c r="ORA227" s="54"/>
      <c r="ORB227" s="54"/>
      <c r="ORC227" s="54"/>
      <c r="ORD227" s="54"/>
      <c r="ORE227" s="54"/>
      <c r="ORF227" s="54"/>
      <c r="ORG227" s="54"/>
      <c r="ORH227" s="54"/>
      <c r="ORI227" s="54"/>
      <c r="ORJ227" s="54"/>
      <c r="ORK227" s="54"/>
      <c r="ORL227" s="54"/>
      <c r="ORM227" s="54"/>
      <c r="ORN227" s="54"/>
      <c r="ORO227" s="54"/>
      <c r="ORP227" s="54"/>
      <c r="ORQ227" s="54"/>
      <c r="ORR227" s="54"/>
      <c r="ORS227" s="54"/>
      <c r="ORT227" s="54"/>
      <c r="ORU227" s="54"/>
      <c r="ORV227" s="54"/>
      <c r="ORW227" s="54"/>
      <c r="ORX227" s="54"/>
      <c r="ORY227" s="54"/>
      <c r="ORZ227" s="54"/>
      <c r="OSA227" s="54"/>
      <c r="OSB227" s="54"/>
      <c r="OSC227" s="54"/>
      <c r="OSD227" s="54"/>
      <c r="OSE227" s="54"/>
      <c r="OSF227" s="54"/>
      <c r="OSG227" s="54"/>
      <c r="OSH227" s="54"/>
      <c r="OSI227" s="54"/>
      <c r="OSJ227" s="54"/>
      <c r="OSK227" s="54"/>
      <c r="OSL227" s="54"/>
      <c r="OSM227" s="54"/>
      <c r="OSN227" s="54"/>
      <c r="OSO227" s="54"/>
      <c r="OSP227" s="54"/>
      <c r="OSQ227" s="54"/>
      <c r="OSR227" s="54"/>
      <c r="OSS227" s="54"/>
      <c r="OST227" s="54"/>
      <c r="OSU227" s="54"/>
      <c r="OSV227" s="54"/>
      <c r="OSW227" s="54"/>
      <c r="OSX227" s="54"/>
      <c r="OSY227" s="54"/>
      <c r="OSZ227" s="54"/>
      <c r="OTA227" s="54"/>
      <c r="OTB227" s="54"/>
      <c r="OTC227" s="54"/>
      <c r="OTD227" s="54"/>
      <c r="OTE227" s="54"/>
      <c r="OTF227" s="54"/>
      <c r="OTG227" s="54"/>
      <c r="OTH227" s="54"/>
      <c r="OTI227" s="54"/>
      <c r="OTJ227" s="54"/>
      <c r="OTK227" s="54"/>
      <c r="OTL227" s="54"/>
      <c r="OTM227" s="54"/>
      <c r="OTN227" s="54"/>
      <c r="OTO227" s="54"/>
      <c r="OTP227" s="54"/>
      <c r="OTQ227" s="54"/>
      <c r="OTR227" s="54"/>
      <c r="OTS227" s="54"/>
      <c r="OTT227" s="54"/>
      <c r="OTU227" s="54"/>
      <c r="OTV227" s="54"/>
      <c r="OTW227" s="54"/>
      <c r="OTX227" s="54"/>
      <c r="OTY227" s="54"/>
      <c r="OTZ227" s="54"/>
      <c r="OUA227" s="54"/>
      <c r="OUB227" s="54"/>
      <c r="OUC227" s="54"/>
      <c r="OUD227" s="54"/>
      <c r="OUE227" s="54"/>
      <c r="OUF227" s="54"/>
      <c r="OUG227" s="54"/>
      <c r="OUH227" s="54"/>
      <c r="OUI227" s="54"/>
      <c r="OUJ227" s="54"/>
      <c r="OUK227" s="54"/>
      <c r="OUL227" s="54"/>
      <c r="OUM227" s="54"/>
      <c r="OUN227" s="54"/>
      <c r="OUO227" s="54"/>
      <c r="OUP227" s="54"/>
      <c r="OUQ227" s="54"/>
      <c r="OUR227" s="54"/>
      <c r="OUS227" s="54"/>
      <c r="OUT227" s="54"/>
      <c r="OUU227" s="54"/>
      <c r="OUV227" s="54"/>
      <c r="OUW227" s="54"/>
      <c r="OUX227" s="54"/>
      <c r="OUY227" s="54"/>
      <c r="OUZ227" s="54"/>
      <c r="OVA227" s="54"/>
      <c r="OVB227" s="54"/>
      <c r="OVC227" s="54"/>
      <c r="OVD227" s="54"/>
      <c r="OVE227" s="54"/>
      <c r="OVF227" s="54"/>
      <c r="OVG227" s="54"/>
      <c r="OVH227" s="54"/>
      <c r="OVI227" s="54"/>
      <c r="OVJ227" s="54"/>
      <c r="OVK227" s="54"/>
      <c r="OVL227" s="54"/>
      <c r="OVM227" s="54"/>
      <c r="OVN227" s="54"/>
      <c r="OVO227" s="54"/>
      <c r="OVP227" s="54"/>
      <c r="OVQ227" s="54"/>
      <c r="OVR227" s="54"/>
      <c r="OVS227" s="54"/>
      <c r="OVT227" s="54"/>
      <c r="OVU227" s="54"/>
      <c r="OVV227" s="54"/>
      <c r="OVW227" s="54"/>
      <c r="OVX227" s="54"/>
      <c r="OVY227" s="54"/>
      <c r="OVZ227" s="54"/>
      <c r="OWA227" s="54"/>
      <c r="OWB227" s="54"/>
      <c r="OWC227" s="54"/>
      <c r="OWD227" s="54"/>
      <c r="OWE227" s="54"/>
      <c r="OWF227" s="54"/>
      <c r="OWG227" s="54"/>
      <c r="OWH227" s="54"/>
      <c r="OWI227" s="54"/>
      <c r="OWJ227" s="54"/>
      <c r="OWK227" s="54"/>
      <c r="OWL227" s="54"/>
      <c r="OWM227" s="54"/>
      <c r="OWN227" s="54"/>
      <c r="OWO227" s="54"/>
      <c r="OWP227" s="54"/>
      <c r="OWQ227" s="54"/>
      <c r="OWR227" s="54"/>
      <c r="OWS227" s="54"/>
      <c r="OWT227" s="54"/>
      <c r="OWU227" s="54"/>
      <c r="OWV227" s="54"/>
      <c r="OWW227" s="54"/>
      <c r="OWX227" s="54"/>
      <c r="OWY227" s="54"/>
      <c r="OWZ227" s="54"/>
      <c r="OXA227" s="54"/>
      <c r="OXB227" s="54"/>
      <c r="OXC227" s="54"/>
      <c r="OXD227" s="54"/>
      <c r="OXE227" s="54"/>
      <c r="OXF227" s="54"/>
      <c r="OXG227" s="54"/>
      <c r="OXH227" s="54"/>
      <c r="OXI227" s="54"/>
      <c r="OXJ227" s="54"/>
      <c r="OXK227" s="54"/>
      <c r="OXL227" s="54"/>
      <c r="OXM227" s="54"/>
      <c r="OXN227" s="54"/>
      <c r="OXO227" s="54"/>
      <c r="OXP227" s="54"/>
      <c r="OXQ227" s="54"/>
      <c r="OXR227" s="54"/>
      <c r="OXS227" s="54"/>
      <c r="OXT227" s="54"/>
      <c r="OXU227" s="54"/>
      <c r="OXV227" s="54"/>
      <c r="OXW227" s="54"/>
      <c r="OXX227" s="54"/>
      <c r="OXY227" s="54"/>
      <c r="OXZ227" s="54"/>
      <c r="OYA227" s="54"/>
      <c r="OYB227" s="54"/>
      <c r="OYC227" s="54"/>
      <c r="OYD227" s="54"/>
      <c r="OYE227" s="54"/>
      <c r="OYF227" s="54"/>
      <c r="OYG227" s="54"/>
      <c r="OYH227" s="54"/>
      <c r="OYI227" s="54"/>
      <c r="OYJ227" s="54"/>
      <c r="OYK227" s="54"/>
      <c r="OYL227" s="54"/>
      <c r="OYM227" s="54"/>
      <c r="OYN227" s="54"/>
      <c r="OYO227" s="54"/>
      <c r="OYP227" s="54"/>
      <c r="OYQ227" s="54"/>
      <c r="OYR227" s="54"/>
      <c r="OYS227" s="54"/>
      <c r="OYT227" s="54"/>
      <c r="OYU227" s="54"/>
      <c r="OYV227" s="54"/>
      <c r="OYW227" s="54"/>
      <c r="OYX227" s="54"/>
      <c r="OYY227" s="54"/>
      <c r="OYZ227" s="54"/>
      <c r="OZA227" s="54"/>
      <c r="OZB227" s="54"/>
      <c r="OZC227" s="54"/>
      <c r="OZD227" s="54"/>
      <c r="OZE227" s="54"/>
      <c r="OZF227" s="54"/>
      <c r="OZG227" s="54"/>
      <c r="OZH227" s="54"/>
      <c r="OZI227" s="54"/>
      <c r="OZJ227" s="54"/>
      <c r="OZK227" s="54"/>
      <c r="OZL227" s="54"/>
      <c r="OZM227" s="54"/>
      <c r="OZN227" s="54"/>
      <c r="OZO227" s="54"/>
      <c r="OZP227" s="54"/>
      <c r="OZQ227" s="54"/>
      <c r="OZR227" s="54"/>
      <c r="OZS227" s="54"/>
      <c r="OZT227" s="54"/>
      <c r="OZU227" s="54"/>
      <c r="OZV227" s="54"/>
      <c r="OZW227" s="54"/>
      <c r="OZX227" s="54"/>
      <c r="OZY227" s="54"/>
      <c r="OZZ227" s="54"/>
      <c r="PAA227" s="54"/>
      <c r="PAB227" s="54"/>
      <c r="PAC227" s="54"/>
      <c r="PAD227" s="54"/>
      <c r="PAE227" s="54"/>
      <c r="PAF227" s="54"/>
      <c r="PAG227" s="54"/>
      <c r="PAH227" s="54"/>
      <c r="PAI227" s="54"/>
      <c r="PAJ227" s="54"/>
      <c r="PAK227" s="54"/>
      <c r="PAL227" s="54"/>
      <c r="PAM227" s="54"/>
      <c r="PAN227" s="54"/>
      <c r="PAO227" s="54"/>
      <c r="PAP227" s="54"/>
      <c r="PAQ227" s="54"/>
      <c r="PAR227" s="54"/>
      <c r="PAS227" s="54"/>
      <c r="PAT227" s="54"/>
      <c r="PAU227" s="54"/>
      <c r="PAV227" s="54"/>
      <c r="PAW227" s="54"/>
      <c r="PAX227" s="54"/>
      <c r="PAY227" s="54"/>
      <c r="PAZ227" s="54"/>
      <c r="PBA227" s="54"/>
      <c r="PBB227" s="54"/>
      <c r="PBC227" s="54"/>
      <c r="PBD227" s="54"/>
      <c r="PBE227" s="54"/>
      <c r="PBF227" s="54"/>
      <c r="PBG227" s="54"/>
      <c r="PBH227" s="54"/>
      <c r="PBI227" s="54"/>
      <c r="PBJ227" s="54"/>
      <c r="PBK227" s="54"/>
      <c r="PBL227" s="54"/>
      <c r="PBM227" s="54"/>
      <c r="PBN227" s="54"/>
      <c r="PBO227" s="54"/>
      <c r="PBP227" s="54"/>
      <c r="PBQ227" s="54"/>
      <c r="PBR227" s="54"/>
      <c r="PBS227" s="54"/>
      <c r="PBT227" s="54"/>
      <c r="PBU227" s="54"/>
      <c r="PBV227" s="54"/>
      <c r="PBW227" s="54"/>
      <c r="PBX227" s="54"/>
      <c r="PBY227" s="54"/>
      <c r="PBZ227" s="54"/>
      <c r="PCA227" s="54"/>
      <c r="PCB227" s="54"/>
      <c r="PCC227" s="54"/>
      <c r="PCD227" s="54"/>
      <c r="PCE227" s="54"/>
      <c r="PCF227" s="54"/>
      <c r="PCG227" s="54"/>
      <c r="PCH227" s="54"/>
      <c r="PCI227" s="54"/>
      <c r="PCJ227" s="54"/>
      <c r="PCK227" s="54"/>
      <c r="PCL227" s="54"/>
      <c r="PCM227" s="54"/>
      <c r="PCN227" s="54"/>
      <c r="PCO227" s="54"/>
      <c r="PCP227" s="54"/>
      <c r="PCQ227" s="54"/>
      <c r="PCR227" s="54"/>
      <c r="PCS227" s="54"/>
      <c r="PCT227" s="54"/>
      <c r="PCU227" s="54"/>
      <c r="PCV227" s="54"/>
      <c r="PCW227" s="54"/>
      <c r="PCX227" s="54"/>
      <c r="PCY227" s="54"/>
      <c r="PCZ227" s="54"/>
      <c r="PDA227" s="54"/>
      <c r="PDB227" s="54"/>
      <c r="PDC227" s="54"/>
      <c r="PDD227" s="54"/>
      <c r="PDE227" s="54"/>
      <c r="PDF227" s="54"/>
      <c r="PDG227" s="54"/>
      <c r="PDH227" s="54"/>
      <c r="PDI227" s="54"/>
      <c r="PDJ227" s="54"/>
      <c r="PDK227" s="54"/>
      <c r="PDL227" s="54"/>
      <c r="PDM227" s="54"/>
      <c r="PDN227" s="54"/>
      <c r="PDO227" s="54"/>
      <c r="PDP227" s="54"/>
      <c r="PDQ227" s="54"/>
      <c r="PDR227" s="54"/>
      <c r="PDS227" s="54"/>
      <c r="PDT227" s="54"/>
      <c r="PDU227" s="54"/>
      <c r="PDV227" s="54"/>
      <c r="PDW227" s="54"/>
      <c r="PDX227" s="54"/>
      <c r="PDY227" s="54"/>
      <c r="PDZ227" s="54"/>
      <c r="PEA227" s="54"/>
      <c r="PEB227" s="54"/>
      <c r="PEC227" s="54"/>
      <c r="PED227" s="54"/>
      <c r="PEE227" s="54"/>
      <c r="PEF227" s="54"/>
      <c r="PEG227" s="54"/>
      <c r="PEH227" s="54"/>
      <c r="PEI227" s="54"/>
      <c r="PEJ227" s="54"/>
      <c r="PEK227" s="54"/>
      <c r="PEL227" s="54"/>
      <c r="PEM227" s="54"/>
      <c r="PEN227" s="54"/>
      <c r="PEO227" s="54"/>
      <c r="PEP227" s="54"/>
      <c r="PEQ227" s="54"/>
      <c r="PER227" s="54"/>
      <c r="PES227" s="54"/>
      <c r="PET227" s="54"/>
      <c r="PEU227" s="54"/>
      <c r="PEV227" s="54"/>
      <c r="PEW227" s="54"/>
      <c r="PEX227" s="54"/>
      <c r="PEY227" s="54"/>
      <c r="PEZ227" s="54"/>
      <c r="PFA227" s="54"/>
      <c r="PFB227" s="54"/>
      <c r="PFC227" s="54"/>
      <c r="PFD227" s="54"/>
      <c r="PFE227" s="54"/>
      <c r="PFF227" s="54"/>
      <c r="PFG227" s="54"/>
      <c r="PFH227" s="54"/>
      <c r="PFI227" s="54"/>
      <c r="PFJ227" s="54"/>
      <c r="PFK227" s="54"/>
      <c r="PFL227" s="54"/>
      <c r="PFM227" s="54"/>
      <c r="PFN227" s="54"/>
      <c r="PFO227" s="54"/>
      <c r="PFP227" s="54"/>
      <c r="PFQ227" s="54"/>
      <c r="PFR227" s="54"/>
      <c r="PFS227" s="54"/>
      <c r="PFT227" s="54"/>
      <c r="PFU227" s="54"/>
      <c r="PFV227" s="54"/>
      <c r="PFW227" s="54"/>
      <c r="PFX227" s="54"/>
      <c r="PFY227" s="54"/>
      <c r="PFZ227" s="54"/>
      <c r="PGA227" s="54"/>
      <c r="PGB227" s="54"/>
      <c r="PGC227" s="54"/>
      <c r="PGD227" s="54"/>
      <c r="PGE227" s="54"/>
      <c r="PGF227" s="54"/>
      <c r="PGG227" s="54"/>
      <c r="PGH227" s="54"/>
      <c r="PGI227" s="54"/>
      <c r="PGJ227" s="54"/>
      <c r="PGK227" s="54"/>
      <c r="PGL227" s="54"/>
      <c r="PGM227" s="54"/>
      <c r="PGN227" s="54"/>
      <c r="PGO227" s="54"/>
      <c r="PGP227" s="54"/>
      <c r="PGQ227" s="54"/>
      <c r="PGR227" s="54"/>
      <c r="PGS227" s="54"/>
      <c r="PGT227" s="54"/>
      <c r="PGU227" s="54"/>
      <c r="PGV227" s="54"/>
      <c r="PGW227" s="54"/>
      <c r="PGX227" s="54"/>
      <c r="PGY227" s="54"/>
      <c r="PGZ227" s="54"/>
      <c r="PHA227" s="54"/>
      <c r="PHB227" s="54"/>
      <c r="PHC227" s="54"/>
      <c r="PHD227" s="54"/>
      <c r="PHE227" s="54"/>
      <c r="PHF227" s="54"/>
      <c r="PHG227" s="54"/>
      <c r="PHH227" s="54"/>
      <c r="PHI227" s="54"/>
      <c r="PHJ227" s="54"/>
      <c r="PHK227" s="54"/>
      <c r="PHL227" s="54"/>
      <c r="PHM227" s="54"/>
      <c r="PHN227" s="54"/>
      <c r="PHO227" s="54"/>
      <c r="PHP227" s="54"/>
      <c r="PHQ227" s="54"/>
      <c r="PHR227" s="54"/>
      <c r="PHS227" s="54"/>
      <c r="PHT227" s="54"/>
      <c r="PHU227" s="54"/>
      <c r="PHV227" s="54"/>
      <c r="PHW227" s="54"/>
      <c r="PHX227" s="54"/>
      <c r="PHY227" s="54"/>
      <c r="PHZ227" s="54"/>
      <c r="PIA227" s="54"/>
      <c r="PIB227" s="54"/>
      <c r="PIC227" s="54"/>
      <c r="PID227" s="54"/>
      <c r="PIE227" s="54"/>
      <c r="PIF227" s="54"/>
      <c r="PIG227" s="54"/>
      <c r="PIH227" s="54"/>
      <c r="PII227" s="54"/>
      <c r="PIJ227" s="54"/>
      <c r="PIK227" s="54"/>
      <c r="PIL227" s="54"/>
      <c r="PIM227" s="54"/>
      <c r="PIN227" s="54"/>
      <c r="PIO227" s="54"/>
      <c r="PIP227" s="54"/>
      <c r="PIQ227" s="54"/>
      <c r="PIR227" s="54"/>
      <c r="PIS227" s="54"/>
      <c r="PIT227" s="54"/>
      <c r="PIU227" s="54"/>
      <c r="PIV227" s="54"/>
      <c r="PIW227" s="54"/>
      <c r="PIX227" s="54"/>
      <c r="PIY227" s="54"/>
      <c r="PIZ227" s="54"/>
      <c r="PJA227" s="54"/>
      <c r="PJB227" s="54"/>
      <c r="PJC227" s="54"/>
      <c r="PJD227" s="54"/>
      <c r="PJE227" s="54"/>
      <c r="PJF227" s="54"/>
      <c r="PJG227" s="54"/>
      <c r="PJH227" s="54"/>
      <c r="PJI227" s="54"/>
      <c r="PJJ227" s="54"/>
      <c r="PJK227" s="54"/>
      <c r="PJL227" s="54"/>
      <c r="PJM227" s="54"/>
      <c r="PJN227" s="54"/>
      <c r="PJO227" s="54"/>
      <c r="PJP227" s="54"/>
      <c r="PJQ227" s="54"/>
      <c r="PJR227" s="54"/>
      <c r="PJS227" s="54"/>
      <c r="PJT227" s="54"/>
      <c r="PJU227" s="54"/>
      <c r="PJV227" s="54"/>
      <c r="PJW227" s="54"/>
      <c r="PJX227" s="54"/>
      <c r="PJY227" s="54"/>
      <c r="PJZ227" s="54"/>
      <c r="PKA227" s="54"/>
      <c r="PKB227" s="54"/>
      <c r="PKC227" s="54"/>
      <c r="PKD227" s="54"/>
      <c r="PKE227" s="54"/>
      <c r="PKF227" s="54"/>
      <c r="PKG227" s="54"/>
      <c r="PKH227" s="54"/>
      <c r="PKI227" s="54"/>
      <c r="PKJ227" s="54"/>
      <c r="PKK227" s="54"/>
      <c r="PKL227" s="54"/>
      <c r="PKM227" s="54"/>
      <c r="PKN227" s="54"/>
      <c r="PKO227" s="54"/>
      <c r="PKP227" s="54"/>
      <c r="PKQ227" s="54"/>
      <c r="PKR227" s="54"/>
      <c r="PKS227" s="54"/>
      <c r="PKT227" s="54"/>
      <c r="PKU227" s="54"/>
      <c r="PKV227" s="54"/>
      <c r="PKW227" s="54"/>
      <c r="PKX227" s="54"/>
      <c r="PKY227" s="54"/>
      <c r="PKZ227" s="54"/>
      <c r="PLA227" s="54"/>
      <c r="PLB227" s="54"/>
      <c r="PLC227" s="54"/>
      <c r="PLD227" s="54"/>
      <c r="PLE227" s="54"/>
      <c r="PLF227" s="54"/>
      <c r="PLG227" s="54"/>
      <c r="PLH227" s="54"/>
      <c r="PLI227" s="54"/>
      <c r="PLJ227" s="54"/>
      <c r="PLK227" s="54"/>
      <c r="PLL227" s="54"/>
      <c r="PLM227" s="54"/>
      <c r="PLN227" s="54"/>
      <c r="PLO227" s="54"/>
      <c r="PLP227" s="54"/>
      <c r="PLQ227" s="54"/>
      <c r="PLR227" s="54"/>
      <c r="PLS227" s="54"/>
      <c r="PLT227" s="54"/>
      <c r="PLU227" s="54"/>
      <c r="PLV227" s="54"/>
      <c r="PLW227" s="54"/>
      <c r="PLX227" s="54"/>
      <c r="PLY227" s="54"/>
      <c r="PLZ227" s="54"/>
      <c r="PMA227" s="54"/>
      <c r="PMB227" s="54"/>
      <c r="PMC227" s="54"/>
      <c r="PMD227" s="54"/>
      <c r="PME227" s="54"/>
      <c r="PMF227" s="54"/>
      <c r="PMG227" s="54"/>
      <c r="PMH227" s="54"/>
      <c r="PMI227" s="54"/>
      <c r="PMJ227" s="54"/>
      <c r="PMK227" s="54"/>
      <c r="PML227" s="54"/>
      <c r="PMM227" s="54"/>
      <c r="PMN227" s="54"/>
      <c r="PMO227" s="54"/>
      <c r="PMP227" s="54"/>
      <c r="PMQ227" s="54"/>
      <c r="PMR227" s="54"/>
      <c r="PMS227" s="54"/>
      <c r="PMT227" s="54"/>
      <c r="PMU227" s="54"/>
      <c r="PMV227" s="54"/>
      <c r="PMW227" s="54"/>
      <c r="PMX227" s="54"/>
      <c r="PMY227" s="54"/>
      <c r="PMZ227" s="54"/>
      <c r="PNA227" s="54"/>
      <c r="PNB227" s="54"/>
      <c r="PNC227" s="54"/>
      <c r="PND227" s="54"/>
      <c r="PNE227" s="54"/>
      <c r="PNF227" s="54"/>
      <c r="PNG227" s="54"/>
      <c r="PNH227" s="54"/>
      <c r="PNI227" s="54"/>
      <c r="PNJ227" s="54"/>
      <c r="PNK227" s="54"/>
      <c r="PNL227" s="54"/>
      <c r="PNM227" s="54"/>
      <c r="PNN227" s="54"/>
      <c r="PNO227" s="54"/>
      <c r="PNP227" s="54"/>
      <c r="PNQ227" s="54"/>
      <c r="PNR227" s="54"/>
      <c r="PNS227" s="54"/>
      <c r="PNT227" s="54"/>
      <c r="PNU227" s="54"/>
      <c r="PNV227" s="54"/>
      <c r="PNW227" s="54"/>
      <c r="PNX227" s="54"/>
      <c r="PNY227" s="54"/>
      <c r="PNZ227" s="54"/>
      <c r="POA227" s="54"/>
      <c r="POB227" s="54"/>
      <c r="POC227" s="54"/>
      <c r="POD227" s="54"/>
      <c r="POE227" s="54"/>
      <c r="POF227" s="54"/>
      <c r="POG227" s="54"/>
      <c r="POH227" s="54"/>
      <c r="POI227" s="54"/>
      <c r="POJ227" s="54"/>
      <c r="POK227" s="54"/>
      <c r="POL227" s="54"/>
      <c r="POM227" s="54"/>
      <c r="PON227" s="54"/>
      <c r="POO227" s="54"/>
      <c r="POP227" s="54"/>
      <c r="POQ227" s="54"/>
      <c r="POR227" s="54"/>
      <c r="POS227" s="54"/>
      <c r="POT227" s="54"/>
      <c r="POU227" s="54"/>
      <c r="POV227" s="54"/>
      <c r="POW227" s="54"/>
      <c r="POX227" s="54"/>
      <c r="POY227" s="54"/>
      <c r="POZ227" s="54"/>
      <c r="PPA227" s="54"/>
      <c r="PPB227" s="54"/>
      <c r="PPC227" s="54"/>
      <c r="PPD227" s="54"/>
      <c r="PPE227" s="54"/>
      <c r="PPF227" s="54"/>
      <c r="PPG227" s="54"/>
      <c r="PPH227" s="54"/>
      <c r="PPI227" s="54"/>
      <c r="PPJ227" s="54"/>
      <c r="PPK227" s="54"/>
      <c r="PPL227" s="54"/>
      <c r="PPM227" s="54"/>
      <c r="PPN227" s="54"/>
      <c r="PPO227" s="54"/>
      <c r="PPP227" s="54"/>
      <c r="PPQ227" s="54"/>
      <c r="PPR227" s="54"/>
      <c r="PPS227" s="54"/>
      <c r="PPT227" s="54"/>
      <c r="PPU227" s="54"/>
      <c r="PPV227" s="54"/>
      <c r="PPW227" s="54"/>
      <c r="PPX227" s="54"/>
      <c r="PPY227" s="54"/>
      <c r="PPZ227" s="54"/>
      <c r="PQA227" s="54"/>
      <c r="PQB227" s="54"/>
      <c r="PQC227" s="54"/>
      <c r="PQD227" s="54"/>
      <c r="PQE227" s="54"/>
      <c r="PQF227" s="54"/>
      <c r="PQG227" s="54"/>
      <c r="PQH227" s="54"/>
      <c r="PQI227" s="54"/>
      <c r="PQJ227" s="54"/>
      <c r="PQK227" s="54"/>
      <c r="PQL227" s="54"/>
      <c r="PQM227" s="54"/>
      <c r="PQN227" s="54"/>
      <c r="PQO227" s="54"/>
      <c r="PQP227" s="54"/>
      <c r="PQQ227" s="54"/>
      <c r="PQR227" s="54"/>
      <c r="PQS227" s="54"/>
      <c r="PQT227" s="54"/>
      <c r="PQU227" s="54"/>
      <c r="PQV227" s="54"/>
      <c r="PQW227" s="54"/>
      <c r="PQX227" s="54"/>
      <c r="PQY227" s="54"/>
      <c r="PQZ227" s="54"/>
      <c r="PRA227" s="54"/>
      <c r="PRB227" s="54"/>
      <c r="PRC227" s="54"/>
      <c r="PRD227" s="54"/>
      <c r="PRE227" s="54"/>
      <c r="PRF227" s="54"/>
      <c r="PRG227" s="54"/>
      <c r="PRH227" s="54"/>
      <c r="PRI227" s="54"/>
      <c r="PRJ227" s="54"/>
      <c r="PRK227" s="54"/>
      <c r="PRL227" s="54"/>
      <c r="PRM227" s="54"/>
      <c r="PRN227" s="54"/>
      <c r="PRO227" s="54"/>
      <c r="PRP227" s="54"/>
      <c r="PRQ227" s="54"/>
      <c r="PRR227" s="54"/>
      <c r="PRS227" s="54"/>
      <c r="PRT227" s="54"/>
      <c r="PRU227" s="54"/>
      <c r="PRV227" s="54"/>
      <c r="PRW227" s="54"/>
      <c r="PRX227" s="54"/>
      <c r="PRY227" s="54"/>
      <c r="PRZ227" s="54"/>
      <c r="PSA227" s="54"/>
      <c r="PSB227" s="54"/>
      <c r="PSC227" s="54"/>
      <c r="PSD227" s="54"/>
      <c r="PSE227" s="54"/>
      <c r="PSF227" s="54"/>
      <c r="PSG227" s="54"/>
      <c r="PSH227" s="54"/>
      <c r="PSI227" s="54"/>
      <c r="PSJ227" s="54"/>
      <c r="PSK227" s="54"/>
      <c r="PSL227" s="54"/>
      <c r="PSM227" s="54"/>
      <c r="PSN227" s="54"/>
      <c r="PSO227" s="54"/>
      <c r="PSP227" s="54"/>
      <c r="PSQ227" s="54"/>
      <c r="PSR227" s="54"/>
      <c r="PSS227" s="54"/>
      <c r="PST227" s="54"/>
      <c r="PSU227" s="54"/>
      <c r="PSV227" s="54"/>
      <c r="PSW227" s="54"/>
      <c r="PSX227" s="54"/>
      <c r="PSY227" s="54"/>
      <c r="PSZ227" s="54"/>
      <c r="PTA227" s="54"/>
      <c r="PTB227" s="54"/>
      <c r="PTC227" s="54"/>
      <c r="PTD227" s="54"/>
      <c r="PTE227" s="54"/>
      <c r="PTF227" s="54"/>
      <c r="PTG227" s="54"/>
      <c r="PTH227" s="54"/>
      <c r="PTI227" s="54"/>
      <c r="PTJ227" s="54"/>
      <c r="PTK227" s="54"/>
      <c r="PTL227" s="54"/>
      <c r="PTM227" s="54"/>
      <c r="PTN227" s="54"/>
      <c r="PTO227" s="54"/>
      <c r="PTP227" s="54"/>
      <c r="PTQ227" s="54"/>
      <c r="PTR227" s="54"/>
      <c r="PTS227" s="54"/>
      <c r="PTT227" s="54"/>
      <c r="PTU227" s="54"/>
      <c r="PTV227" s="54"/>
      <c r="PTW227" s="54"/>
      <c r="PTX227" s="54"/>
      <c r="PTY227" s="54"/>
      <c r="PTZ227" s="54"/>
      <c r="PUA227" s="54"/>
      <c r="PUB227" s="54"/>
      <c r="PUC227" s="54"/>
      <c r="PUD227" s="54"/>
      <c r="PUE227" s="54"/>
      <c r="PUF227" s="54"/>
      <c r="PUG227" s="54"/>
      <c r="PUH227" s="54"/>
      <c r="PUI227" s="54"/>
      <c r="PUJ227" s="54"/>
      <c r="PUK227" s="54"/>
      <c r="PUL227" s="54"/>
      <c r="PUM227" s="54"/>
      <c r="PUN227" s="54"/>
      <c r="PUO227" s="54"/>
      <c r="PUP227" s="54"/>
      <c r="PUQ227" s="54"/>
      <c r="PUR227" s="54"/>
      <c r="PUS227" s="54"/>
      <c r="PUT227" s="54"/>
      <c r="PUU227" s="54"/>
      <c r="PUV227" s="54"/>
      <c r="PUW227" s="54"/>
      <c r="PUX227" s="54"/>
      <c r="PUY227" s="54"/>
      <c r="PUZ227" s="54"/>
      <c r="PVA227" s="54"/>
      <c r="PVB227" s="54"/>
      <c r="PVC227" s="54"/>
      <c r="PVD227" s="54"/>
      <c r="PVE227" s="54"/>
      <c r="PVF227" s="54"/>
      <c r="PVG227" s="54"/>
      <c r="PVH227" s="54"/>
      <c r="PVI227" s="54"/>
      <c r="PVJ227" s="54"/>
      <c r="PVK227" s="54"/>
      <c r="PVL227" s="54"/>
      <c r="PVM227" s="54"/>
      <c r="PVN227" s="54"/>
      <c r="PVO227" s="54"/>
      <c r="PVP227" s="54"/>
      <c r="PVQ227" s="54"/>
      <c r="PVR227" s="54"/>
      <c r="PVS227" s="54"/>
      <c r="PVT227" s="54"/>
      <c r="PVU227" s="54"/>
      <c r="PVV227" s="54"/>
      <c r="PVW227" s="54"/>
      <c r="PVX227" s="54"/>
      <c r="PVY227" s="54"/>
      <c r="PVZ227" s="54"/>
      <c r="PWA227" s="54"/>
      <c r="PWB227" s="54"/>
      <c r="PWC227" s="54"/>
      <c r="PWD227" s="54"/>
      <c r="PWE227" s="54"/>
      <c r="PWF227" s="54"/>
      <c r="PWG227" s="54"/>
      <c r="PWH227" s="54"/>
      <c r="PWI227" s="54"/>
      <c r="PWJ227" s="54"/>
      <c r="PWK227" s="54"/>
      <c r="PWL227" s="54"/>
      <c r="PWM227" s="54"/>
      <c r="PWN227" s="54"/>
      <c r="PWO227" s="54"/>
      <c r="PWP227" s="54"/>
      <c r="PWQ227" s="54"/>
      <c r="PWR227" s="54"/>
      <c r="PWS227" s="54"/>
      <c r="PWT227" s="54"/>
      <c r="PWU227" s="54"/>
      <c r="PWV227" s="54"/>
      <c r="PWW227" s="54"/>
      <c r="PWX227" s="54"/>
      <c r="PWY227" s="54"/>
      <c r="PWZ227" s="54"/>
      <c r="PXA227" s="54"/>
      <c r="PXB227" s="54"/>
      <c r="PXC227" s="54"/>
      <c r="PXD227" s="54"/>
      <c r="PXE227" s="54"/>
      <c r="PXF227" s="54"/>
      <c r="PXG227" s="54"/>
      <c r="PXH227" s="54"/>
      <c r="PXI227" s="54"/>
      <c r="PXJ227" s="54"/>
      <c r="PXK227" s="54"/>
      <c r="PXL227" s="54"/>
      <c r="PXM227" s="54"/>
      <c r="PXN227" s="54"/>
      <c r="PXO227" s="54"/>
      <c r="PXP227" s="54"/>
      <c r="PXQ227" s="54"/>
      <c r="PXR227" s="54"/>
      <c r="PXS227" s="54"/>
      <c r="PXT227" s="54"/>
      <c r="PXU227" s="54"/>
      <c r="PXV227" s="54"/>
      <c r="PXW227" s="54"/>
      <c r="PXX227" s="54"/>
      <c r="PXY227" s="54"/>
      <c r="PXZ227" s="54"/>
      <c r="PYA227" s="54"/>
      <c r="PYB227" s="54"/>
      <c r="PYC227" s="54"/>
      <c r="PYD227" s="54"/>
      <c r="PYE227" s="54"/>
      <c r="PYF227" s="54"/>
      <c r="PYG227" s="54"/>
      <c r="PYH227" s="54"/>
      <c r="PYI227" s="54"/>
      <c r="PYJ227" s="54"/>
      <c r="PYK227" s="54"/>
      <c r="PYL227" s="54"/>
      <c r="PYM227" s="54"/>
      <c r="PYN227" s="54"/>
      <c r="PYO227" s="54"/>
      <c r="PYP227" s="54"/>
      <c r="PYQ227" s="54"/>
      <c r="PYR227" s="54"/>
      <c r="PYS227" s="54"/>
      <c r="PYT227" s="54"/>
      <c r="PYU227" s="54"/>
      <c r="PYV227" s="54"/>
      <c r="PYW227" s="54"/>
      <c r="PYX227" s="54"/>
      <c r="PYY227" s="54"/>
      <c r="PYZ227" s="54"/>
      <c r="PZA227" s="54"/>
      <c r="PZB227" s="54"/>
      <c r="PZC227" s="54"/>
      <c r="PZD227" s="54"/>
      <c r="PZE227" s="54"/>
      <c r="PZF227" s="54"/>
      <c r="PZG227" s="54"/>
      <c r="PZH227" s="54"/>
      <c r="PZI227" s="54"/>
      <c r="PZJ227" s="54"/>
      <c r="PZK227" s="54"/>
      <c r="PZL227" s="54"/>
      <c r="PZM227" s="54"/>
      <c r="PZN227" s="54"/>
      <c r="PZO227" s="54"/>
      <c r="PZP227" s="54"/>
      <c r="PZQ227" s="54"/>
      <c r="PZR227" s="54"/>
      <c r="PZS227" s="54"/>
      <c r="PZT227" s="54"/>
      <c r="PZU227" s="54"/>
      <c r="PZV227" s="54"/>
      <c r="PZW227" s="54"/>
      <c r="PZX227" s="54"/>
      <c r="PZY227" s="54"/>
      <c r="PZZ227" s="54"/>
      <c r="QAA227" s="54"/>
      <c r="QAB227" s="54"/>
      <c r="QAC227" s="54"/>
      <c r="QAD227" s="54"/>
      <c r="QAE227" s="54"/>
      <c r="QAF227" s="54"/>
      <c r="QAG227" s="54"/>
      <c r="QAH227" s="54"/>
      <c r="QAI227" s="54"/>
      <c r="QAJ227" s="54"/>
      <c r="QAK227" s="54"/>
      <c r="QAL227" s="54"/>
      <c r="QAM227" s="54"/>
      <c r="QAN227" s="54"/>
      <c r="QAO227" s="54"/>
      <c r="QAP227" s="54"/>
      <c r="QAQ227" s="54"/>
      <c r="QAR227" s="54"/>
      <c r="QAS227" s="54"/>
      <c r="QAT227" s="54"/>
      <c r="QAU227" s="54"/>
      <c r="QAV227" s="54"/>
      <c r="QAW227" s="54"/>
      <c r="QAX227" s="54"/>
      <c r="QAY227" s="54"/>
      <c r="QAZ227" s="54"/>
      <c r="QBA227" s="54"/>
      <c r="QBB227" s="54"/>
      <c r="QBC227" s="54"/>
      <c r="QBD227" s="54"/>
      <c r="QBE227" s="54"/>
      <c r="QBF227" s="54"/>
      <c r="QBG227" s="54"/>
      <c r="QBH227" s="54"/>
      <c r="QBI227" s="54"/>
      <c r="QBJ227" s="54"/>
      <c r="QBK227" s="54"/>
      <c r="QBL227" s="54"/>
      <c r="QBM227" s="54"/>
      <c r="QBN227" s="54"/>
      <c r="QBO227" s="54"/>
      <c r="QBP227" s="54"/>
      <c r="QBQ227" s="54"/>
      <c r="QBR227" s="54"/>
      <c r="QBS227" s="54"/>
      <c r="QBT227" s="54"/>
      <c r="QBU227" s="54"/>
      <c r="QBV227" s="54"/>
      <c r="QBW227" s="54"/>
      <c r="QBX227" s="54"/>
      <c r="QBY227" s="54"/>
      <c r="QBZ227" s="54"/>
      <c r="QCA227" s="54"/>
      <c r="QCB227" s="54"/>
      <c r="QCC227" s="54"/>
      <c r="QCD227" s="54"/>
      <c r="QCE227" s="54"/>
      <c r="QCF227" s="54"/>
      <c r="QCG227" s="54"/>
      <c r="QCH227" s="54"/>
      <c r="QCI227" s="54"/>
      <c r="QCJ227" s="54"/>
      <c r="QCK227" s="54"/>
      <c r="QCL227" s="54"/>
      <c r="QCM227" s="54"/>
      <c r="QCN227" s="54"/>
      <c r="QCO227" s="54"/>
      <c r="QCP227" s="54"/>
      <c r="QCQ227" s="54"/>
      <c r="QCR227" s="54"/>
      <c r="QCS227" s="54"/>
      <c r="QCT227" s="54"/>
      <c r="QCU227" s="54"/>
      <c r="QCV227" s="54"/>
      <c r="QCW227" s="54"/>
      <c r="QCX227" s="54"/>
      <c r="QCY227" s="54"/>
      <c r="QCZ227" s="54"/>
      <c r="QDA227" s="54"/>
      <c r="QDB227" s="54"/>
      <c r="QDC227" s="54"/>
      <c r="QDD227" s="54"/>
      <c r="QDE227" s="54"/>
      <c r="QDF227" s="54"/>
      <c r="QDG227" s="54"/>
      <c r="QDH227" s="54"/>
      <c r="QDI227" s="54"/>
      <c r="QDJ227" s="54"/>
      <c r="QDK227" s="54"/>
      <c r="QDL227" s="54"/>
      <c r="QDM227" s="54"/>
      <c r="QDN227" s="54"/>
      <c r="QDO227" s="54"/>
      <c r="QDP227" s="54"/>
      <c r="QDQ227" s="54"/>
      <c r="QDR227" s="54"/>
      <c r="QDS227" s="54"/>
      <c r="QDT227" s="54"/>
      <c r="QDU227" s="54"/>
      <c r="QDV227" s="54"/>
      <c r="QDW227" s="54"/>
      <c r="QDX227" s="54"/>
      <c r="QDY227" s="54"/>
      <c r="QDZ227" s="54"/>
      <c r="QEA227" s="54"/>
      <c r="QEB227" s="54"/>
      <c r="QEC227" s="54"/>
      <c r="QED227" s="54"/>
      <c r="QEE227" s="54"/>
      <c r="QEF227" s="54"/>
      <c r="QEG227" s="54"/>
      <c r="QEH227" s="54"/>
      <c r="QEI227" s="54"/>
      <c r="QEJ227" s="54"/>
      <c r="QEK227" s="54"/>
      <c r="QEL227" s="54"/>
      <c r="QEM227" s="54"/>
      <c r="QEN227" s="54"/>
      <c r="QEO227" s="54"/>
      <c r="QEP227" s="54"/>
      <c r="QEQ227" s="54"/>
      <c r="QER227" s="54"/>
      <c r="QES227" s="54"/>
      <c r="QET227" s="54"/>
      <c r="QEU227" s="54"/>
      <c r="QEV227" s="54"/>
      <c r="QEW227" s="54"/>
      <c r="QEX227" s="54"/>
      <c r="QEY227" s="54"/>
      <c r="QEZ227" s="54"/>
      <c r="QFA227" s="54"/>
      <c r="QFB227" s="54"/>
      <c r="QFC227" s="54"/>
      <c r="QFD227" s="54"/>
      <c r="QFE227" s="54"/>
      <c r="QFF227" s="54"/>
      <c r="QFG227" s="54"/>
      <c r="QFH227" s="54"/>
      <c r="QFI227" s="54"/>
      <c r="QFJ227" s="54"/>
      <c r="QFK227" s="54"/>
      <c r="QFL227" s="54"/>
      <c r="QFM227" s="54"/>
      <c r="QFN227" s="54"/>
      <c r="QFO227" s="54"/>
      <c r="QFP227" s="54"/>
      <c r="QFQ227" s="54"/>
      <c r="QFR227" s="54"/>
      <c r="QFS227" s="54"/>
      <c r="QFT227" s="54"/>
      <c r="QFU227" s="54"/>
      <c r="QFV227" s="54"/>
      <c r="QFW227" s="54"/>
      <c r="QFX227" s="54"/>
      <c r="QFY227" s="54"/>
      <c r="QFZ227" s="54"/>
      <c r="QGA227" s="54"/>
      <c r="QGB227" s="54"/>
      <c r="QGC227" s="54"/>
      <c r="QGD227" s="54"/>
      <c r="QGE227" s="54"/>
      <c r="QGF227" s="54"/>
      <c r="QGG227" s="54"/>
      <c r="QGH227" s="54"/>
      <c r="QGI227" s="54"/>
      <c r="QGJ227" s="54"/>
      <c r="QGK227" s="54"/>
      <c r="QGL227" s="54"/>
      <c r="QGM227" s="54"/>
      <c r="QGN227" s="54"/>
      <c r="QGO227" s="54"/>
      <c r="QGP227" s="54"/>
      <c r="QGQ227" s="54"/>
      <c r="QGR227" s="54"/>
      <c r="QGS227" s="54"/>
      <c r="QGT227" s="54"/>
      <c r="QGU227" s="54"/>
      <c r="QGV227" s="54"/>
      <c r="QGW227" s="54"/>
      <c r="QGX227" s="54"/>
      <c r="QGY227" s="54"/>
      <c r="QGZ227" s="54"/>
      <c r="QHA227" s="54"/>
      <c r="QHB227" s="54"/>
      <c r="QHC227" s="54"/>
      <c r="QHD227" s="54"/>
      <c r="QHE227" s="54"/>
      <c r="QHF227" s="54"/>
      <c r="QHG227" s="54"/>
      <c r="QHH227" s="54"/>
      <c r="QHI227" s="54"/>
      <c r="QHJ227" s="54"/>
      <c r="QHK227" s="54"/>
      <c r="QHL227" s="54"/>
      <c r="QHM227" s="54"/>
      <c r="QHN227" s="54"/>
      <c r="QHO227" s="54"/>
      <c r="QHP227" s="54"/>
      <c r="QHQ227" s="54"/>
      <c r="QHR227" s="54"/>
      <c r="QHS227" s="54"/>
      <c r="QHT227" s="54"/>
      <c r="QHU227" s="54"/>
      <c r="QHV227" s="54"/>
      <c r="QHW227" s="54"/>
      <c r="QHX227" s="54"/>
      <c r="QHY227" s="54"/>
      <c r="QHZ227" s="54"/>
      <c r="QIA227" s="54"/>
      <c r="QIB227" s="54"/>
      <c r="QIC227" s="54"/>
      <c r="QID227" s="54"/>
      <c r="QIE227" s="54"/>
      <c r="QIF227" s="54"/>
      <c r="QIG227" s="54"/>
      <c r="QIH227" s="54"/>
      <c r="QII227" s="54"/>
      <c r="QIJ227" s="54"/>
      <c r="QIK227" s="54"/>
      <c r="QIL227" s="54"/>
      <c r="QIM227" s="54"/>
      <c r="QIN227" s="54"/>
      <c r="QIO227" s="54"/>
      <c r="QIP227" s="54"/>
      <c r="QIQ227" s="54"/>
      <c r="QIR227" s="54"/>
      <c r="QIS227" s="54"/>
      <c r="QIT227" s="54"/>
      <c r="QIU227" s="54"/>
      <c r="QIV227" s="54"/>
      <c r="QIW227" s="54"/>
      <c r="QIX227" s="54"/>
      <c r="QIY227" s="54"/>
      <c r="QIZ227" s="54"/>
      <c r="QJA227" s="54"/>
      <c r="QJB227" s="54"/>
      <c r="QJC227" s="54"/>
      <c r="QJD227" s="54"/>
      <c r="QJE227" s="54"/>
      <c r="QJF227" s="54"/>
      <c r="QJG227" s="54"/>
      <c r="QJH227" s="54"/>
      <c r="QJI227" s="54"/>
      <c r="QJJ227" s="54"/>
      <c r="QJK227" s="54"/>
      <c r="QJL227" s="54"/>
      <c r="QJM227" s="54"/>
      <c r="QJN227" s="54"/>
      <c r="QJO227" s="54"/>
      <c r="QJP227" s="54"/>
      <c r="QJQ227" s="54"/>
      <c r="QJR227" s="54"/>
      <c r="QJS227" s="54"/>
      <c r="QJT227" s="54"/>
      <c r="QJU227" s="54"/>
      <c r="QJV227" s="54"/>
      <c r="QJW227" s="54"/>
      <c r="QJX227" s="54"/>
      <c r="QJY227" s="54"/>
      <c r="QJZ227" s="54"/>
      <c r="QKA227" s="54"/>
      <c r="QKB227" s="54"/>
      <c r="QKC227" s="54"/>
      <c r="QKD227" s="54"/>
      <c r="QKE227" s="54"/>
      <c r="QKF227" s="54"/>
      <c r="QKG227" s="54"/>
      <c r="QKH227" s="54"/>
      <c r="QKI227" s="54"/>
      <c r="QKJ227" s="54"/>
      <c r="QKK227" s="54"/>
      <c r="QKL227" s="54"/>
      <c r="QKM227" s="54"/>
      <c r="QKN227" s="54"/>
      <c r="QKO227" s="54"/>
      <c r="QKP227" s="54"/>
      <c r="QKQ227" s="54"/>
      <c r="QKR227" s="54"/>
      <c r="QKS227" s="54"/>
      <c r="QKT227" s="54"/>
      <c r="QKU227" s="54"/>
      <c r="QKV227" s="54"/>
      <c r="QKW227" s="54"/>
      <c r="QKX227" s="54"/>
      <c r="QKY227" s="54"/>
      <c r="QKZ227" s="54"/>
      <c r="QLA227" s="54"/>
      <c r="QLB227" s="54"/>
      <c r="QLC227" s="54"/>
      <c r="QLD227" s="54"/>
      <c r="QLE227" s="54"/>
      <c r="QLF227" s="54"/>
      <c r="QLG227" s="54"/>
      <c r="QLH227" s="54"/>
      <c r="QLI227" s="54"/>
      <c r="QLJ227" s="54"/>
      <c r="QLK227" s="54"/>
      <c r="QLL227" s="54"/>
      <c r="QLM227" s="54"/>
      <c r="QLN227" s="54"/>
      <c r="QLO227" s="54"/>
      <c r="QLP227" s="54"/>
      <c r="QLQ227" s="54"/>
      <c r="QLR227" s="54"/>
      <c r="QLS227" s="54"/>
      <c r="QLT227" s="54"/>
      <c r="QLU227" s="54"/>
      <c r="QLV227" s="54"/>
      <c r="QLW227" s="54"/>
      <c r="QLX227" s="54"/>
      <c r="QLY227" s="54"/>
      <c r="QLZ227" s="54"/>
      <c r="QMA227" s="54"/>
      <c r="QMB227" s="54"/>
      <c r="QMC227" s="54"/>
      <c r="QMD227" s="54"/>
      <c r="QME227" s="54"/>
      <c r="QMF227" s="54"/>
      <c r="QMG227" s="54"/>
      <c r="QMH227" s="54"/>
      <c r="QMI227" s="54"/>
      <c r="QMJ227" s="54"/>
      <c r="QMK227" s="54"/>
      <c r="QML227" s="54"/>
      <c r="QMM227" s="54"/>
      <c r="QMN227" s="54"/>
      <c r="QMO227" s="54"/>
      <c r="QMP227" s="54"/>
      <c r="QMQ227" s="54"/>
      <c r="QMR227" s="54"/>
      <c r="QMS227" s="54"/>
      <c r="QMT227" s="54"/>
      <c r="QMU227" s="54"/>
      <c r="QMV227" s="54"/>
      <c r="QMW227" s="54"/>
      <c r="QMX227" s="54"/>
      <c r="QMY227" s="54"/>
      <c r="QMZ227" s="54"/>
      <c r="QNA227" s="54"/>
      <c r="QNB227" s="54"/>
      <c r="QNC227" s="54"/>
      <c r="QND227" s="54"/>
      <c r="QNE227" s="54"/>
      <c r="QNF227" s="54"/>
      <c r="QNG227" s="54"/>
      <c r="QNH227" s="54"/>
      <c r="QNI227" s="54"/>
      <c r="QNJ227" s="54"/>
      <c r="QNK227" s="54"/>
      <c r="QNL227" s="54"/>
      <c r="QNM227" s="54"/>
      <c r="QNN227" s="54"/>
      <c r="QNO227" s="54"/>
      <c r="QNP227" s="54"/>
      <c r="QNQ227" s="54"/>
      <c r="QNR227" s="54"/>
      <c r="QNS227" s="54"/>
      <c r="QNT227" s="54"/>
      <c r="QNU227" s="54"/>
      <c r="QNV227" s="54"/>
      <c r="QNW227" s="54"/>
      <c r="QNX227" s="54"/>
      <c r="QNY227" s="54"/>
      <c r="QNZ227" s="54"/>
      <c r="QOA227" s="54"/>
      <c r="QOB227" s="54"/>
      <c r="QOC227" s="54"/>
      <c r="QOD227" s="54"/>
      <c r="QOE227" s="54"/>
      <c r="QOF227" s="54"/>
      <c r="QOG227" s="54"/>
      <c r="QOH227" s="54"/>
      <c r="QOI227" s="54"/>
      <c r="QOJ227" s="54"/>
      <c r="QOK227" s="54"/>
      <c r="QOL227" s="54"/>
      <c r="QOM227" s="54"/>
      <c r="QON227" s="54"/>
      <c r="QOO227" s="54"/>
      <c r="QOP227" s="54"/>
      <c r="QOQ227" s="54"/>
      <c r="QOR227" s="54"/>
      <c r="QOS227" s="54"/>
      <c r="QOT227" s="54"/>
      <c r="QOU227" s="54"/>
      <c r="QOV227" s="54"/>
      <c r="QOW227" s="54"/>
      <c r="QOX227" s="54"/>
      <c r="QOY227" s="54"/>
      <c r="QOZ227" s="54"/>
      <c r="QPA227" s="54"/>
      <c r="QPB227" s="54"/>
      <c r="QPC227" s="54"/>
      <c r="QPD227" s="54"/>
      <c r="QPE227" s="54"/>
      <c r="QPF227" s="54"/>
      <c r="QPG227" s="54"/>
      <c r="QPH227" s="54"/>
      <c r="QPI227" s="54"/>
      <c r="QPJ227" s="54"/>
      <c r="QPK227" s="54"/>
      <c r="QPL227" s="54"/>
      <c r="QPM227" s="54"/>
      <c r="QPN227" s="54"/>
      <c r="QPO227" s="54"/>
      <c r="QPP227" s="54"/>
      <c r="QPQ227" s="54"/>
      <c r="QPR227" s="54"/>
      <c r="QPS227" s="54"/>
      <c r="QPT227" s="54"/>
      <c r="QPU227" s="54"/>
      <c r="QPV227" s="54"/>
      <c r="QPW227" s="54"/>
      <c r="QPX227" s="54"/>
      <c r="QPY227" s="54"/>
      <c r="QPZ227" s="54"/>
      <c r="QQA227" s="54"/>
      <c r="QQB227" s="54"/>
      <c r="QQC227" s="54"/>
      <c r="QQD227" s="54"/>
      <c r="QQE227" s="54"/>
      <c r="QQF227" s="54"/>
      <c r="QQG227" s="54"/>
      <c r="QQH227" s="54"/>
      <c r="QQI227" s="54"/>
      <c r="QQJ227" s="54"/>
      <c r="QQK227" s="54"/>
      <c r="QQL227" s="54"/>
      <c r="QQM227" s="54"/>
      <c r="QQN227" s="54"/>
      <c r="QQO227" s="54"/>
      <c r="QQP227" s="54"/>
      <c r="QQQ227" s="54"/>
      <c r="QQR227" s="54"/>
      <c r="QQS227" s="54"/>
      <c r="QQT227" s="54"/>
      <c r="QQU227" s="54"/>
      <c r="QQV227" s="54"/>
      <c r="QQW227" s="54"/>
      <c r="QQX227" s="54"/>
      <c r="QQY227" s="54"/>
      <c r="QQZ227" s="54"/>
      <c r="QRA227" s="54"/>
      <c r="QRB227" s="54"/>
      <c r="QRC227" s="54"/>
      <c r="QRD227" s="54"/>
      <c r="QRE227" s="54"/>
      <c r="QRF227" s="54"/>
      <c r="QRG227" s="54"/>
      <c r="QRH227" s="54"/>
      <c r="QRI227" s="54"/>
      <c r="QRJ227" s="54"/>
      <c r="QRK227" s="54"/>
      <c r="QRL227" s="54"/>
      <c r="QRM227" s="54"/>
      <c r="QRN227" s="54"/>
      <c r="QRO227" s="54"/>
      <c r="QRP227" s="54"/>
      <c r="QRQ227" s="54"/>
      <c r="QRR227" s="54"/>
      <c r="QRS227" s="54"/>
      <c r="QRT227" s="54"/>
      <c r="QRU227" s="54"/>
      <c r="QRV227" s="54"/>
      <c r="QRW227" s="54"/>
      <c r="QRX227" s="54"/>
      <c r="QRY227" s="54"/>
      <c r="QRZ227" s="54"/>
      <c r="QSA227" s="54"/>
      <c r="QSB227" s="54"/>
      <c r="QSC227" s="54"/>
      <c r="QSD227" s="54"/>
      <c r="QSE227" s="54"/>
      <c r="QSF227" s="54"/>
      <c r="QSG227" s="54"/>
      <c r="QSH227" s="54"/>
      <c r="QSI227" s="54"/>
      <c r="QSJ227" s="54"/>
      <c r="QSK227" s="54"/>
      <c r="QSL227" s="54"/>
      <c r="QSM227" s="54"/>
      <c r="QSN227" s="54"/>
      <c r="QSO227" s="54"/>
      <c r="QSP227" s="54"/>
      <c r="QSQ227" s="54"/>
      <c r="QSR227" s="54"/>
      <c r="QSS227" s="54"/>
      <c r="QST227" s="54"/>
      <c r="QSU227" s="54"/>
      <c r="QSV227" s="54"/>
      <c r="QSW227" s="54"/>
      <c r="QSX227" s="54"/>
      <c r="QSY227" s="54"/>
      <c r="QSZ227" s="54"/>
      <c r="QTA227" s="54"/>
      <c r="QTB227" s="54"/>
      <c r="QTC227" s="54"/>
      <c r="QTD227" s="54"/>
      <c r="QTE227" s="54"/>
      <c r="QTF227" s="54"/>
      <c r="QTG227" s="54"/>
      <c r="QTH227" s="54"/>
      <c r="QTI227" s="54"/>
      <c r="QTJ227" s="54"/>
      <c r="QTK227" s="54"/>
      <c r="QTL227" s="54"/>
      <c r="QTM227" s="54"/>
      <c r="QTN227" s="54"/>
      <c r="QTO227" s="54"/>
      <c r="QTP227" s="54"/>
      <c r="QTQ227" s="54"/>
      <c r="QTR227" s="54"/>
      <c r="QTS227" s="54"/>
      <c r="QTT227" s="54"/>
      <c r="QTU227" s="54"/>
      <c r="QTV227" s="54"/>
      <c r="QTW227" s="54"/>
      <c r="QTX227" s="54"/>
      <c r="QTY227" s="54"/>
      <c r="QTZ227" s="54"/>
      <c r="QUA227" s="54"/>
      <c r="QUB227" s="54"/>
      <c r="QUC227" s="54"/>
      <c r="QUD227" s="54"/>
      <c r="QUE227" s="54"/>
      <c r="QUF227" s="54"/>
      <c r="QUG227" s="54"/>
      <c r="QUH227" s="54"/>
      <c r="QUI227" s="54"/>
      <c r="QUJ227" s="54"/>
      <c r="QUK227" s="54"/>
      <c r="QUL227" s="54"/>
      <c r="QUM227" s="54"/>
      <c r="QUN227" s="54"/>
      <c r="QUO227" s="54"/>
      <c r="QUP227" s="54"/>
      <c r="QUQ227" s="54"/>
      <c r="QUR227" s="54"/>
      <c r="QUS227" s="54"/>
      <c r="QUT227" s="54"/>
      <c r="QUU227" s="54"/>
      <c r="QUV227" s="54"/>
      <c r="QUW227" s="54"/>
      <c r="QUX227" s="54"/>
      <c r="QUY227" s="54"/>
      <c r="QUZ227" s="54"/>
      <c r="QVA227" s="54"/>
      <c r="QVB227" s="54"/>
      <c r="QVC227" s="54"/>
      <c r="QVD227" s="54"/>
      <c r="QVE227" s="54"/>
      <c r="QVF227" s="54"/>
      <c r="QVG227" s="54"/>
      <c r="QVH227" s="54"/>
      <c r="QVI227" s="54"/>
      <c r="QVJ227" s="54"/>
      <c r="QVK227" s="54"/>
      <c r="QVL227" s="54"/>
      <c r="QVM227" s="54"/>
      <c r="QVN227" s="54"/>
      <c r="QVO227" s="54"/>
      <c r="QVP227" s="54"/>
      <c r="QVQ227" s="54"/>
      <c r="QVR227" s="54"/>
      <c r="QVS227" s="54"/>
      <c r="QVT227" s="54"/>
      <c r="QVU227" s="54"/>
      <c r="QVV227" s="54"/>
      <c r="QVW227" s="54"/>
      <c r="QVX227" s="54"/>
      <c r="QVY227" s="54"/>
      <c r="QVZ227" s="54"/>
      <c r="QWA227" s="54"/>
      <c r="QWB227" s="54"/>
      <c r="QWC227" s="54"/>
      <c r="QWD227" s="54"/>
      <c r="QWE227" s="54"/>
      <c r="QWF227" s="54"/>
      <c r="QWG227" s="54"/>
      <c r="QWH227" s="54"/>
      <c r="QWI227" s="54"/>
      <c r="QWJ227" s="54"/>
      <c r="QWK227" s="54"/>
      <c r="QWL227" s="54"/>
      <c r="QWM227" s="54"/>
      <c r="QWN227" s="54"/>
      <c r="QWO227" s="54"/>
      <c r="QWP227" s="54"/>
      <c r="QWQ227" s="54"/>
      <c r="QWR227" s="54"/>
      <c r="QWS227" s="54"/>
      <c r="QWT227" s="54"/>
      <c r="QWU227" s="54"/>
      <c r="QWV227" s="54"/>
      <c r="QWW227" s="54"/>
      <c r="QWX227" s="54"/>
      <c r="QWY227" s="54"/>
      <c r="QWZ227" s="54"/>
      <c r="QXA227" s="54"/>
      <c r="QXB227" s="54"/>
      <c r="QXC227" s="54"/>
      <c r="QXD227" s="54"/>
      <c r="QXE227" s="54"/>
      <c r="QXF227" s="54"/>
      <c r="QXG227" s="54"/>
      <c r="QXH227" s="54"/>
      <c r="QXI227" s="54"/>
      <c r="QXJ227" s="54"/>
      <c r="QXK227" s="54"/>
      <c r="QXL227" s="54"/>
      <c r="QXM227" s="54"/>
      <c r="QXN227" s="54"/>
      <c r="QXO227" s="54"/>
      <c r="QXP227" s="54"/>
      <c r="QXQ227" s="54"/>
      <c r="QXR227" s="54"/>
      <c r="QXS227" s="54"/>
      <c r="QXT227" s="54"/>
      <c r="QXU227" s="54"/>
      <c r="QXV227" s="54"/>
      <c r="QXW227" s="54"/>
      <c r="QXX227" s="54"/>
      <c r="QXY227" s="54"/>
      <c r="QXZ227" s="54"/>
      <c r="QYA227" s="54"/>
      <c r="QYB227" s="54"/>
      <c r="QYC227" s="54"/>
      <c r="QYD227" s="54"/>
      <c r="QYE227" s="54"/>
      <c r="QYF227" s="54"/>
      <c r="QYG227" s="54"/>
      <c r="QYH227" s="54"/>
      <c r="QYI227" s="54"/>
      <c r="QYJ227" s="54"/>
      <c r="QYK227" s="54"/>
      <c r="QYL227" s="54"/>
      <c r="QYM227" s="54"/>
      <c r="QYN227" s="54"/>
      <c r="QYO227" s="54"/>
      <c r="QYP227" s="54"/>
      <c r="QYQ227" s="54"/>
      <c r="QYR227" s="54"/>
      <c r="QYS227" s="54"/>
      <c r="QYT227" s="54"/>
      <c r="QYU227" s="54"/>
      <c r="QYV227" s="54"/>
      <c r="QYW227" s="54"/>
      <c r="QYX227" s="54"/>
      <c r="QYY227" s="54"/>
      <c r="QYZ227" s="54"/>
      <c r="QZA227" s="54"/>
      <c r="QZB227" s="54"/>
      <c r="QZC227" s="54"/>
      <c r="QZD227" s="54"/>
      <c r="QZE227" s="54"/>
      <c r="QZF227" s="54"/>
      <c r="QZG227" s="54"/>
      <c r="QZH227" s="54"/>
      <c r="QZI227" s="54"/>
      <c r="QZJ227" s="54"/>
      <c r="QZK227" s="54"/>
      <c r="QZL227" s="54"/>
      <c r="QZM227" s="54"/>
      <c r="QZN227" s="54"/>
      <c r="QZO227" s="54"/>
      <c r="QZP227" s="54"/>
      <c r="QZQ227" s="54"/>
      <c r="QZR227" s="54"/>
      <c r="QZS227" s="54"/>
      <c r="QZT227" s="54"/>
      <c r="QZU227" s="54"/>
      <c r="QZV227" s="54"/>
      <c r="QZW227" s="54"/>
      <c r="QZX227" s="54"/>
      <c r="QZY227" s="54"/>
      <c r="QZZ227" s="54"/>
      <c r="RAA227" s="54"/>
      <c r="RAB227" s="54"/>
      <c r="RAC227" s="54"/>
      <c r="RAD227" s="54"/>
      <c r="RAE227" s="54"/>
      <c r="RAF227" s="54"/>
      <c r="RAG227" s="54"/>
      <c r="RAH227" s="54"/>
      <c r="RAI227" s="54"/>
      <c r="RAJ227" s="54"/>
      <c r="RAK227" s="54"/>
      <c r="RAL227" s="54"/>
      <c r="RAM227" s="54"/>
      <c r="RAN227" s="54"/>
      <c r="RAO227" s="54"/>
      <c r="RAP227" s="54"/>
      <c r="RAQ227" s="54"/>
      <c r="RAR227" s="54"/>
      <c r="RAS227" s="54"/>
      <c r="RAT227" s="54"/>
      <c r="RAU227" s="54"/>
      <c r="RAV227" s="54"/>
      <c r="RAW227" s="54"/>
      <c r="RAX227" s="54"/>
      <c r="RAY227" s="54"/>
      <c r="RAZ227" s="54"/>
      <c r="RBA227" s="54"/>
      <c r="RBB227" s="54"/>
      <c r="RBC227" s="54"/>
      <c r="RBD227" s="54"/>
      <c r="RBE227" s="54"/>
      <c r="RBF227" s="54"/>
      <c r="RBG227" s="54"/>
      <c r="RBH227" s="54"/>
      <c r="RBI227" s="54"/>
      <c r="RBJ227" s="54"/>
      <c r="RBK227" s="54"/>
      <c r="RBL227" s="54"/>
      <c r="RBM227" s="54"/>
      <c r="RBN227" s="54"/>
      <c r="RBO227" s="54"/>
      <c r="RBP227" s="54"/>
      <c r="RBQ227" s="54"/>
      <c r="RBR227" s="54"/>
      <c r="RBS227" s="54"/>
      <c r="RBT227" s="54"/>
      <c r="RBU227" s="54"/>
      <c r="RBV227" s="54"/>
      <c r="RBW227" s="54"/>
      <c r="RBX227" s="54"/>
      <c r="RBY227" s="54"/>
      <c r="RBZ227" s="54"/>
      <c r="RCA227" s="54"/>
      <c r="RCB227" s="54"/>
      <c r="RCC227" s="54"/>
      <c r="RCD227" s="54"/>
      <c r="RCE227" s="54"/>
      <c r="RCF227" s="54"/>
      <c r="RCG227" s="54"/>
      <c r="RCH227" s="54"/>
      <c r="RCI227" s="54"/>
      <c r="RCJ227" s="54"/>
      <c r="RCK227" s="54"/>
      <c r="RCL227" s="54"/>
      <c r="RCM227" s="54"/>
      <c r="RCN227" s="54"/>
      <c r="RCO227" s="54"/>
      <c r="RCP227" s="54"/>
      <c r="RCQ227" s="54"/>
      <c r="RCR227" s="54"/>
      <c r="RCS227" s="54"/>
      <c r="RCT227" s="54"/>
      <c r="RCU227" s="54"/>
      <c r="RCV227" s="54"/>
      <c r="RCW227" s="54"/>
      <c r="RCX227" s="54"/>
      <c r="RCY227" s="54"/>
      <c r="RCZ227" s="54"/>
      <c r="RDA227" s="54"/>
      <c r="RDB227" s="54"/>
      <c r="RDC227" s="54"/>
      <c r="RDD227" s="54"/>
      <c r="RDE227" s="54"/>
      <c r="RDF227" s="54"/>
      <c r="RDG227" s="54"/>
      <c r="RDH227" s="54"/>
      <c r="RDI227" s="54"/>
      <c r="RDJ227" s="54"/>
      <c r="RDK227" s="54"/>
      <c r="RDL227" s="54"/>
      <c r="RDM227" s="54"/>
      <c r="RDN227" s="54"/>
      <c r="RDO227" s="54"/>
      <c r="RDP227" s="54"/>
      <c r="RDQ227" s="54"/>
      <c r="RDR227" s="54"/>
      <c r="RDS227" s="54"/>
      <c r="RDT227" s="54"/>
      <c r="RDU227" s="54"/>
      <c r="RDV227" s="54"/>
      <c r="RDW227" s="54"/>
      <c r="RDX227" s="54"/>
      <c r="RDY227" s="54"/>
      <c r="RDZ227" s="54"/>
      <c r="REA227" s="54"/>
      <c r="REB227" s="54"/>
      <c r="REC227" s="54"/>
      <c r="RED227" s="54"/>
      <c r="REE227" s="54"/>
      <c r="REF227" s="54"/>
      <c r="REG227" s="54"/>
      <c r="REH227" s="54"/>
      <c r="REI227" s="54"/>
      <c r="REJ227" s="54"/>
      <c r="REK227" s="54"/>
      <c r="REL227" s="54"/>
      <c r="REM227" s="54"/>
      <c r="REN227" s="54"/>
      <c r="REO227" s="54"/>
      <c r="REP227" s="54"/>
      <c r="REQ227" s="54"/>
      <c r="RER227" s="54"/>
      <c r="RES227" s="54"/>
      <c r="RET227" s="54"/>
      <c r="REU227" s="54"/>
      <c r="REV227" s="54"/>
      <c r="REW227" s="54"/>
      <c r="REX227" s="54"/>
      <c r="REY227" s="54"/>
      <c r="REZ227" s="54"/>
      <c r="RFA227" s="54"/>
      <c r="RFB227" s="54"/>
      <c r="RFC227" s="54"/>
      <c r="RFD227" s="54"/>
      <c r="RFE227" s="54"/>
      <c r="RFF227" s="54"/>
      <c r="RFG227" s="54"/>
      <c r="RFH227" s="54"/>
      <c r="RFI227" s="54"/>
      <c r="RFJ227" s="54"/>
      <c r="RFK227" s="54"/>
      <c r="RFL227" s="54"/>
      <c r="RFM227" s="54"/>
      <c r="RFN227" s="54"/>
      <c r="RFO227" s="54"/>
      <c r="RFP227" s="54"/>
      <c r="RFQ227" s="54"/>
      <c r="RFR227" s="54"/>
      <c r="RFS227" s="54"/>
      <c r="RFT227" s="54"/>
      <c r="RFU227" s="54"/>
      <c r="RFV227" s="54"/>
      <c r="RFW227" s="54"/>
      <c r="RFX227" s="54"/>
      <c r="RFY227" s="54"/>
      <c r="RFZ227" s="54"/>
      <c r="RGA227" s="54"/>
      <c r="RGB227" s="54"/>
      <c r="RGC227" s="54"/>
      <c r="RGD227" s="54"/>
      <c r="RGE227" s="54"/>
      <c r="RGF227" s="54"/>
      <c r="RGG227" s="54"/>
      <c r="RGH227" s="54"/>
      <c r="RGI227" s="54"/>
      <c r="RGJ227" s="54"/>
      <c r="RGK227" s="54"/>
      <c r="RGL227" s="54"/>
      <c r="RGM227" s="54"/>
      <c r="RGN227" s="54"/>
      <c r="RGO227" s="54"/>
      <c r="RGP227" s="54"/>
      <c r="RGQ227" s="54"/>
      <c r="RGR227" s="54"/>
      <c r="RGS227" s="54"/>
      <c r="RGT227" s="54"/>
      <c r="RGU227" s="54"/>
      <c r="RGV227" s="54"/>
      <c r="RGW227" s="54"/>
      <c r="RGX227" s="54"/>
      <c r="RGY227" s="54"/>
      <c r="RGZ227" s="54"/>
      <c r="RHA227" s="54"/>
      <c r="RHB227" s="54"/>
      <c r="RHC227" s="54"/>
      <c r="RHD227" s="54"/>
      <c r="RHE227" s="54"/>
      <c r="RHF227" s="54"/>
      <c r="RHG227" s="54"/>
      <c r="RHH227" s="54"/>
      <c r="RHI227" s="54"/>
      <c r="RHJ227" s="54"/>
      <c r="RHK227" s="54"/>
      <c r="RHL227" s="54"/>
      <c r="RHM227" s="54"/>
      <c r="RHN227" s="54"/>
      <c r="RHO227" s="54"/>
      <c r="RHP227" s="54"/>
      <c r="RHQ227" s="54"/>
      <c r="RHR227" s="54"/>
      <c r="RHS227" s="54"/>
      <c r="RHT227" s="54"/>
      <c r="RHU227" s="54"/>
      <c r="RHV227" s="54"/>
      <c r="RHW227" s="54"/>
      <c r="RHX227" s="54"/>
      <c r="RHY227" s="54"/>
      <c r="RHZ227" s="54"/>
      <c r="RIA227" s="54"/>
      <c r="RIB227" s="54"/>
      <c r="RIC227" s="54"/>
      <c r="RID227" s="54"/>
      <c r="RIE227" s="54"/>
      <c r="RIF227" s="54"/>
      <c r="RIG227" s="54"/>
      <c r="RIH227" s="54"/>
      <c r="RII227" s="54"/>
      <c r="RIJ227" s="54"/>
      <c r="RIK227" s="54"/>
      <c r="RIL227" s="54"/>
      <c r="RIM227" s="54"/>
      <c r="RIN227" s="54"/>
      <c r="RIO227" s="54"/>
      <c r="RIP227" s="54"/>
      <c r="RIQ227" s="54"/>
      <c r="RIR227" s="54"/>
      <c r="RIS227" s="54"/>
      <c r="RIT227" s="54"/>
      <c r="RIU227" s="54"/>
      <c r="RIV227" s="54"/>
      <c r="RIW227" s="54"/>
      <c r="RIX227" s="54"/>
      <c r="RIY227" s="54"/>
      <c r="RIZ227" s="54"/>
      <c r="RJA227" s="54"/>
      <c r="RJB227" s="54"/>
      <c r="RJC227" s="54"/>
      <c r="RJD227" s="54"/>
      <c r="RJE227" s="54"/>
      <c r="RJF227" s="54"/>
      <c r="RJG227" s="54"/>
      <c r="RJH227" s="54"/>
      <c r="RJI227" s="54"/>
      <c r="RJJ227" s="54"/>
      <c r="RJK227" s="54"/>
      <c r="RJL227" s="54"/>
      <c r="RJM227" s="54"/>
      <c r="RJN227" s="54"/>
      <c r="RJO227" s="54"/>
      <c r="RJP227" s="54"/>
      <c r="RJQ227" s="54"/>
      <c r="RJR227" s="54"/>
      <c r="RJS227" s="54"/>
      <c r="RJT227" s="54"/>
      <c r="RJU227" s="54"/>
      <c r="RJV227" s="54"/>
      <c r="RJW227" s="54"/>
      <c r="RJX227" s="54"/>
      <c r="RJY227" s="54"/>
      <c r="RJZ227" s="54"/>
      <c r="RKA227" s="54"/>
      <c r="RKB227" s="54"/>
      <c r="RKC227" s="54"/>
      <c r="RKD227" s="54"/>
      <c r="RKE227" s="54"/>
      <c r="RKF227" s="54"/>
      <c r="RKG227" s="54"/>
      <c r="RKH227" s="54"/>
      <c r="RKI227" s="54"/>
      <c r="RKJ227" s="54"/>
      <c r="RKK227" s="54"/>
      <c r="RKL227" s="54"/>
      <c r="RKM227" s="54"/>
      <c r="RKN227" s="54"/>
      <c r="RKO227" s="54"/>
      <c r="RKP227" s="54"/>
      <c r="RKQ227" s="54"/>
      <c r="RKR227" s="54"/>
      <c r="RKS227" s="54"/>
      <c r="RKT227" s="54"/>
      <c r="RKU227" s="54"/>
      <c r="RKV227" s="54"/>
      <c r="RKW227" s="54"/>
      <c r="RKX227" s="54"/>
      <c r="RKY227" s="54"/>
      <c r="RKZ227" s="54"/>
      <c r="RLA227" s="54"/>
      <c r="RLB227" s="54"/>
      <c r="RLC227" s="54"/>
      <c r="RLD227" s="54"/>
      <c r="RLE227" s="54"/>
      <c r="RLF227" s="54"/>
      <c r="RLG227" s="54"/>
      <c r="RLH227" s="54"/>
      <c r="RLI227" s="54"/>
      <c r="RLJ227" s="54"/>
      <c r="RLK227" s="54"/>
      <c r="RLL227" s="54"/>
      <c r="RLM227" s="54"/>
      <c r="RLN227" s="54"/>
      <c r="RLO227" s="54"/>
      <c r="RLP227" s="54"/>
      <c r="RLQ227" s="54"/>
      <c r="RLR227" s="54"/>
      <c r="RLS227" s="54"/>
      <c r="RLT227" s="54"/>
      <c r="RLU227" s="54"/>
      <c r="RLV227" s="54"/>
      <c r="RLW227" s="54"/>
      <c r="RLX227" s="54"/>
      <c r="RLY227" s="54"/>
      <c r="RLZ227" s="54"/>
      <c r="RMA227" s="54"/>
      <c r="RMB227" s="54"/>
      <c r="RMC227" s="54"/>
      <c r="RMD227" s="54"/>
      <c r="RME227" s="54"/>
      <c r="RMF227" s="54"/>
      <c r="RMG227" s="54"/>
      <c r="RMH227" s="54"/>
      <c r="RMI227" s="54"/>
      <c r="RMJ227" s="54"/>
      <c r="RMK227" s="54"/>
      <c r="RML227" s="54"/>
      <c r="RMM227" s="54"/>
      <c r="RMN227" s="54"/>
      <c r="RMO227" s="54"/>
      <c r="RMP227" s="54"/>
      <c r="RMQ227" s="54"/>
      <c r="RMR227" s="54"/>
      <c r="RMS227" s="54"/>
      <c r="RMT227" s="54"/>
      <c r="RMU227" s="54"/>
      <c r="RMV227" s="54"/>
      <c r="RMW227" s="54"/>
      <c r="RMX227" s="54"/>
      <c r="RMY227" s="54"/>
      <c r="RMZ227" s="54"/>
      <c r="RNA227" s="54"/>
      <c r="RNB227" s="54"/>
      <c r="RNC227" s="54"/>
      <c r="RND227" s="54"/>
      <c r="RNE227" s="54"/>
      <c r="RNF227" s="54"/>
      <c r="RNG227" s="54"/>
      <c r="RNH227" s="54"/>
      <c r="RNI227" s="54"/>
      <c r="RNJ227" s="54"/>
      <c r="RNK227" s="54"/>
      <c r="RNL227" s="54"/>
      <c r="RNM227" s="54"/>
      <c r="RNN227" s="54"/>
      <c r="RNO227" s="54"/>
      <c r="RNP227" s="54"/>
      <c r="RNQ227" s="54"/>
      <c r="RNR227" s="54"/>
      <c r="RNS227" s="54"/>
      <c r="RNT227" s="54"/>
      <c r="RNU227" s="54"/>
      <c r="RNV227" s="54"/>
      <c r="RNW227" s="54"/>
      <c r="RNX227" s="54"/>
      <c r="RNY227" s="54"/>
      <c r="RNZ227" s="54"/>
      <c r="ROA227" s="54"/>
      <c r="ROB227" s="54"/>
      <c r="ROC227" s="54"/>
      <c r="ROD227" s="54"/>
      <c r="ROE227" s="54"/>
      <c r="ROF227" s="54"/>
      <c r="ROG227" s="54"/>
      <c r="ROH227" s="54"/>
      <c r="ROI227" s="54"/>
      <c r="ROJ227" s="54"/>
      <c r="ROK227" s="54"/>
      <c r="ROL227" s="54"/>
      <c r="ROM227" s="54"/>
      <c r="RON227" s="54"/>
      <c r="ROO227" s="54"/>
      <c r="ROP227" s="54"/>
      <c r="ROQ227" s="54"/>
      <c r="ROR227" s="54"/>
      <c r="ROS227" s="54"/>
      <c r="ROT227" s="54"/>
      <c r="ROU227" s="54"/>
      <c r="ROV227" s="54"/>
      <c r="ROW227" s="54"/>
      <c r="ROX227" s="54"/>
      <c r="ROY227" s="54"/>
      <c r="ROZ227" s="54"/>
      <c r="RPA227" s="54"/>
      <c r="RPB227" s="54"/>
      <c r="RPC227" s="54"/>
      <c r="RPD227" s="54"/>
      <c r="RPE227" s="54"/>
      <c r="RPF227" s="54"/>
      <c r="RPG227" s="54"/>
      <c r="RPH227" s="54"/>
      <c r="RPI227" s="54"/>
      <c r="RPJ227" s="54"/>
      <c r="RPK227" s="54"/>
      <c r="RPL227" s="54"/>
      <c r="RPM227" s="54"/>
      <c r="RPN227" s="54"/>
      <c r="RPO227" s="54"/>
      <c r="RPP227" s="54"/>
      <c r="RPQ227" s="54"/>
      <c r="RPR227" s="54"/>
      <c r="RPS227" s="54"/>
      <c r="RPT227" s="54"/>
      <c r="RPU227" s="54"/>
      <c r="RPV227" s="54"/>
      <c r="RPW227" s="54"/>
      <c r="RPX227" s="54"/>
      <c r="RPY227" s="54"/>
      <c r="RPZ227" s="54"/>
      <c r="RQA227" s="54"/>
      <c r="RQB227" s="54"/>
      <c r="RQC227" s="54"/>
      <c r="RQD227" s="54"/>
      <c r="RQE227" s="54"/>
      <c r="RQF227" s="54"/>
      <c r="RQG227" s="54"/>
      <c r="RQH227" s="54"/>
      <c r="RQI227" s="54"/>
      <c r="RQJ227" s="54"/>
      <c r="RQK227" s="54"/>
      <c r="RQL227" s="54"/>
      <c r="RQM227" s="54"/>
      <c r="RQN227" s="54"/>
      <c r="RQO227" s="54"/>
      <c r="RQP227" s="54"/>
      <c r="RQQ227" s="54"/>
      <c r="RQR227" s="54"/>
      <c r="RQS227" s="54"/>
      <c r="RQT227" s="54"/>
      <c r="RQU227" s="54"/>
      <c r="RQV227" s="54"/>
      <c r="RQW227" s="54"/>
      <c r="RQX227" s="54"/>
      <c r="RQY227" s="54"/>
      <c r="RQZ227" s="54"/>
      <c r="RRA227" s="54"/>
      <c r="RRB227" s="54"/>
      <c r="RRC227" s="54"/>
      <c r="RRD227" s="54"/>
      <c r="RRE227" s="54"/>
      <c r="RRF227" s="54"/>
      <c r="RRG227" s="54"/>
      <c r="RRH227" s="54"/>
      <c r="RRI227" s="54"/>
      <c r="RRJ227" s="54"/>
      <c r="RRK227" s="54"/>
      <c r="RRL227" s="54"/>
      <c r="RRM227" s="54"/>
      <c r="RRN227" s="54"/>
      <c r="RRO227" s="54"/>
      <c r="RRP227" s="54"/>
      <c r="RRQ227" s="54"/>
      <c r="RRR227" s="54"/>
      <c r="RRS227" s="54"/>
      <c r="RRT227" s="54"/>
      <c r="RRU227" s="54"/>
      <c r="RRV227" s="54"/>
      <c r="RRW227" s="54"/>
      <c r="RRX227" s="54"/>
      <c r="RRY227" s="54"/>
      <c r="RRZ227" s="54"/>
      <c r="RSA227" s="54"/>
      <c r="RSB227" s="54"/>
      <c r="RSC227" s="54"/>
      <c r="RSD227" s="54"/>
      <c r="RSE227" s="54"/>
      <c r="RSF227" s="54"/>
      <c r="RSG227" s="54"/>
      <c r="RSH227" s="54"/>
      <c r="RSI227" s="54"/>
      <c r="RSJ227" s="54"/>
      <c r="RSK227" s="54"/>
      <c r="RSL227" s="54"/>
      <c r="RSM227" s="54"/>
      <c r="RSN227" s="54"/>
      <c r="RSO227" s="54"/>
      <c r="RSP227" s="54"/>
      <c r="RSQ227" s="54"/>
      <c r="RSR227" s="54"/>
      <c r="RSS227" s="54"/>
      <c r="RST227" s="54"/>
      <c r="RSU227" s="54"/>
      <c r="RSV227" s="54"/>
      <c r="RSW227" s="54"/>
      <c r="RSX227" s="54"/>
      <c r="RSY227" s="54"/>
      <c r="RSZ227" s="54"/>
      <c r="RTA227" s="54"/>
      <c r="RTB227" s="54"/>
      <c r="RTC227" s="54"/>
      <c r="RTD227" s="54"/>
      <c r="RTE227" s="54"/>
      <c r="RTF227" s="54"/>
      <c r="RTG227" s="54"/>
      <c r="RTH227" s="54"/>
      <c r="RTI227" s="54"/>
      <c r="RTJ227" s="54"/>
      <c r="RTK227" s="54"/>
      <c r="RTL227" s="54"/>
      <c r="RTM227" s="54"/>
      <c r="RTN227" s="54"/>
      <c r="RTO227" s="54"/>
      <c r="RTP227" s="54"/>
      <c r="RTQ227" s="54"/>
      <c r="RTR227" s="54"/>
      <c r="RTS227" s="54"/>
      <c r="RTT227" s="54"/>
      <c r="RTU227" s="54"/>
      <c r="RTV227" s="54"/>
      <c r="RTW227" s="54"/>
      <c r="RTX227" s="54"/>
      <c r="RTY227" s="54"/>
      <c r="RTZ227" s="54"/>
      <c r="RUA227" s="54"/>
      <c r="RUB227" s="54"/>
      <c r="RUC227" s="54"/>
      <c r="RUD227" s="54"/>
      <c r="RUE227" s="54"/>
      <c r="RUF227" s="54"/>
      <c r="RUG227" s="54"/>
      <c r="RUH227" s="54"/>
      <c r="RUI227" s="54"/>
      <c r="RUJ227" s="54"/>
      <c r="RUK227" s="54"/>
      <c r="RUL227" s="54"/>
      <c r="RUM227" s="54"/>
      <c r="RUN227" s="54"/>
      <c r="RUO227" s="54"/>
      <c r="RUP227" s="54"/>
      <c r="RUQ227" s="54"/>
      <c r="RUR227" s="54"/>
      <c r="RUS227" s="54"/>
      <c r="RUT227" s="54"/>
      <c r="RUU227" s="54"/>
      <c r="RUV227" s="54"/>
      <c r="RUW227" s="54"/>
      <c r="RUX227" s="54"/>
      <c r="RUY227" s="54"/>
      <c r="RUZ227" s="54"/>
      <c r="RVA227" s="54"/>
      <c r="RVB227" s="54"/>
      <c r="RVC227" s="54"/>
      <c r="RVD227" s="54"/>
      <c r="RVE227" s="54"/>
      <c r="RVF227" s="54"/>
      <c r="RVG227" s="54"/>
      <c r="RVH227" s="54"/>
      <c r="RVI227" s="54"/>
      <c r="RVJ227" s="54"/>
      <c r="RVK227" s="54"/>
      <c r="RVL227" s="54"/>
      <c r="RVM227" s="54"/>
      <c r="RVN227" s="54"/>
      <c r="RVO227" s="54"/>
      <c r="RVP227" s="54"/>
      <c r="RVQ227" s="54"/>
      <c r="RVR227" s="54"/>
      <c r="RVS227" s="54"/>
      <c r="RVT227" s="54"/>
      <c r="RVU227" s="54"/>
      <c r="RVV227" s="54"/>
      <c r="RVW227" s="54"/>
      <c r="RVX227" s="54"/>
      <c r="RVY227" s="54"/>
      <c r="RVZ227" s="54"/>
      <c r="RWA227" s="54"/>
      <c r="RWB227" s="54"/>
      <c r="RWC227" s="54"/>
      <c r="RWD227" s="54"/>
      <c r="RWE227" s="54"/>
      <c r="RWF227" s="54"/>
      <c r="RWG227" s="54"/>
      <c r="RWH227" s="54"/>
      <c r="RWI227" s="54"/>
      <c r="RWJ227" s="54"/>
      <c r="RWK227" s="54"/>
      <c r="RWL227" s="54"/>
      <c r="RWM227" s="54"/>
      <c r="RWN227" s="54"/>
      <c r="RWO227" s="54"/>
      <c r="RWP227" s="54"/>
      <c r="RWQ227" s="54"/>
      <c r="RWR227" s="54"/>
      <c r="RWS227" s="54"/>
      <c r="RWT227" s="54"/>
      <c r="RWU227" s="54"/>
      <c r="RWV227" s="54"/>
      <c r="RWW227" s="54"/>
      <c r="RWX227" s="54"/>
      <c r="RWY227" s="54"/>
      <c r="RWZ227" s="54"/>
      <c r="RXA227" s="54"/>
      <c r="RXB227" s="54"/>
      <c r="RXC227" s="54"/>
      <c r="RXD227" s="54"/>
      <c r="RXE227" s="54"/>
      <c r="RXF227" s="54"/>
      <c r="RXG227" s="54"/>
      <c r="RXH227" s="54"/>
      <c r="RXI227" s="54"/>
      <c r="RXJ227" s="54"/>
      <c r="RXK227" s="54"/>
      <c r="RXL227" s="54"/>
      <c r="RXM227" s="54"/>
      <c r="RXN227" s="54"/>
      <c r="RXO227" s="54"/>
      <c r="RXP227" s="54"/>
      <c r="RXQ227" s="54"/>
      <c r="RXR227" s="54"/>
      <c r="RXS227" s="54"/>
      <c r="RXT227" s="54"/>
      <c r="RXU227" s="54"/>
      <c r="RXV227" s="54"/>
      <c r="RXW227" s="54"/>
      <c r="RXX227" s="54"/>
      <c r="RXY227" s="54"/>
      <c r="RXZ227" s="54"/>
      <c r="RYA227" s="54"/>
      <c r="RYB227" s="54"/>
      <c r="RYC227" s="54"/>
      <c r="RYD227" s="54"/>
      <c r="RYE227" s="54"/>
      <c r="RYF227" s="54"/>
      <c r="RYG227" s="54"/>
      <c r="RYH227" s="54"/>
      <c r="RYI227" s="54"/>
      <c r="RYJ227" s="54"/>
      <c r="RYK227" s="54"/>
      <c r="RYL227" s="54"/>
      <c r="RYM227" s="54"/>
      <c r="RYN227" s="54"/>
      <c r="RYO227" s="54"/>
      <c r="RYP227" s="54"/>
      <c r="RYQ227" s="54"/>
      <c r="RYR227" s="54"/>
      <c r="RYS227" s="54"/>
      <c r="RYT227" s="54"/>
      <c r="RYU227" s="54"/>
      <c r="RYV227" s="54"/>
      <c r="RYW227" s="54"/>
      <c r="RYX227" s="54"/>
      <c r="RYY227" s="54"/>
      <c r="RYZ227" s="54"/>
      <c r="RZA227" s="54"/>
      <c r="RZB227" s="54"/>
      <c r="RZC227" s="54"/>
      <c r="RZD227" s="54"/>
      <c r="RZE227" s="54"/>
      <c r="RZF227" s="54"/>
      <c r="RZG227" s="54"/>
      <c r="RZH227" s="54"/>
      <c r="RZI227" s="54"/>
      <c r="RZJ227" s="54"/>
      <c r="RZK227" s="54"/>
      <c r="RZL227" s="54"/>
      <c r="RZM227" s="54"/>
      <c r="RZN227" s="54"/>
      <c r="RZO227" s="54"/>
      <c r="RZP227" s="54"/>
      <c r="RZQ227" s="54"/>
      <c r="RZR227" s="54"/>
      <c r="RZS227" s="54"/>
      <c r="RZT227" s="54"/>
      <c r="RZU227" s="54"/>
      <c r="RZV227" s="54"/>
      <c r="RZW227" s="54"/>
      <c r="RZX227" s="54"/>
      <c r="RZY227" s="54"/>
      <c r="RZZ227" s="54"/>
      <c r="SAA227" s="54"/>
      <c r="SAB227" s="54"/>
      <c r="SAC227" s="54"/>
      <c r="SAD227" s="54"/>
      <c r="SAE227" s="54"/>
      <c r="SAF227" s="54"/>
      <c r="SAG227" s="54"/>
      <c r="SAH227" s="54"/>
      <c r="SAI227" s="54"/>
      <c r="SAJ227" s="54"/>
      <c r="SAK227" s="54"/>
      <c r="SAL227" s="54"/>
      <c r="SAM227" s="54"/>
      <c r="SAN227" s="54"/>
      <c r="SAO227" s="54"/>
      <c r="SAP227" s="54"/>
      <c r="SAQ227" s="54"/>
      <c r="SAR227" s="54"/>
      <c r="SAS227" s="54"/>
      <c r="SAT227" s="54"/>
      <c r="SAU227" s="54"/>
      <c r="SAV227" s="54"/>
      <c r="SAW227" s="54"/>
      <c r="SAX227" s="54"/>
      <c r="SAY227" s="54"/>
      <c r="SAZ227" s="54"/>
      <c r="SBA227" s="54"/>
      <c r="SBB227" s="54"/>
      <c r="SBC227" s="54"/>
      <c r="SBD227" s="54"/>
      <c r="SBE227" s="54"/>
      <c r="SBF227" s="54"/>
      <c r="SBG227" s="54"/>
      <c r="SBH227" s="54"/>
      <c r="SBI227" s="54"/>
      <c r="SBJ227" s="54"/>
      <c r="SBK227" s="54"/>
      <c r="SBL227" s="54"/>
      <c r="SBM227" s="54"/>
      <c r="SBN227" s="54"/>
      <c r="SBO227" s="54"/>
      <c r="SBP227" s="54"/>
      <c r="SBQ227" s="54"/>
      <c r="SBR227" s="54"/>
      <c r="SBS227" s="54"/>
      <c r="SBT227" s="54"/>
      <c r="SBU227" s="54"/>
      <c r="SBV227" s="54"/>
      <c r="SBW227" s="54"/>
      <c r="SBX227" s="54"/>
      <c r="SBY227" s="54"/>
      <c r="SBZ227" s="54"/>
      <c r="SCA227" s="54"/>
      <c r="SCB227" s="54"/>
      <c r="SCC227" s="54"/>
      <c r="SCD227" s="54"/>
      <c r="SCE227" s="54"/>
      <c r="SCF227" s="54"/>
      <c r="SCG227" s="54"/>
      <c r="SCH227" s="54"/>
      <c r="SCI227" s="54"/>
      <c r="SCJ227" s="54"/>
      <c r="SCK227" s="54"/>
      <c r="SCL227" s="54"/>
      <c r="SCM227" s="54"/>
      <c r="SCN227" s="54"/>
      <c r="SCO227" s="54"/>
      <c r="SCP227" s="54"/>
      <c r="SCQ227" s="54"/>
      <c r="SCR227" s="54"/>
      <c r="SCS227" s="54"/>
      <c r="SCT227" s="54"/>
      <c r="SCU227" s="54"/>
      <c r="SCV227" s="54"/>
      <c r="SCW227" s="54"/>
      <c r="SCX227" s="54"/>
      <c r="SCY227" s="54"/>
      <c r="SCZ227" s="54"/>
      <c r="SDA227" s="54"/>
      <c r="SDB227" s="54"/>
      <c r="SDC227" s="54"/>
      <c r="SDD227" s="54"/>
      <c r="SDE227" s="54"/>
      <c r="SDF227" s="54"/>
      <c r="SDG227" s="54"/>
      <c r="SDH227" s="54"/>
      <c r="SDI227" s="54"/>
      <c r="SDJ227" s="54"/>
      <c r="SDK227" s="54"/>
      <c r="SDL227" s="54"/>
      <c r="SDM227" s="54"/>
      <c r="SDN227" s="54"/>
      <c r="SDO227" s="54"/>
      <c r="SDP227" s="54"/>
      <c r="SDQ227" s="54"/>
      <c r="SDR227" s="54"/>
      <c r="SDS227" s="54"/>
      <c r="SDT227" s="54"/>
      <c r="SDU227" s="54"/>
      <c r="SDV227" s="54"/>
      <c r="SDW227" s="54"/>
      <c r="SDX227" s="54"/>
      <c r="SDY227" s="54"/>
      <c r="SDZ227" s="54"/>
      <c r="SEA227" s="54"/>
      <c r="SEB227" s="54"/>
      <c r="SEC227" s="54"/>
      <c r="SED227" s="54"/>
      <c r="SEE227" s="54"/>
      <c r="SEF227" s="54"/>
      <c r="SEG227" s="54"/>
      <c r="SEH227" s="54"/>
      <c r="SEI227" s="54"/>
      <c r="SEJ227" s="54"/>
      <c r="SEK227" s="54"/>
      <c r="SEL227" s="54"/>
      <c r="SEM227" s="54"/>
      <c r="SEN227" s="54"/>
      <c r="SEO227" s="54"/>
      <c r="SEP227" s="54"/>
      <c r="SEQ227" s="54"/>
      <c r="SER227" s="54"/>
      <c r="SES227" s="54"/>
      <c r="SET227" s="54"/>
      <c r="SEU227" s="54"/>
      <c r="SEV227" s="54"/>
      <c r="SEW227" s="54"/>
      <c r="SEX227" s="54"/>
      <c r="SEY227" s="54"/>
      <c r="SEZ227" s="54"/>
      <c r="SFA227" s="54"/>
      <c r="SFB227" s="54"/>
      <c r="SFC227" s="54"/>
      <c r="SFD227" s="54"/>
      <c r="SFE227" s="54"/>
      <c r="SFF227" s="54"/>
      <c r="SFG227" s="54"/>
      <c r="SFH227" s="54"/>
      <c r="SFI227" s="54"/>
      <c r="SFJ227" s="54"/>
      <c r="SFK227" s="54"/>
      <c r="SFL227" s="54"/>
      <c r="SFM227" s="54"/>
      <c r="SFN227" s="54"/>
      <c r="SFO227" s="54"/>
      <c r="SFP227" s="54"/>
      <c r="SFQ227" s="54"/>
      <c r="SFR227" s="54"/>
      <c r="SFS227" s="54"/>
      <c r="SFT227" s="54"/>
      <c r="SFU227" s="54"/>
      <c r="SFV227" s="54"/>
      <c r="SFW227" s="54"/>
      <c r="SFX227" s="54"/>
      <c r="SFY227" s="54"/>
      <c r="SFZ227" s="54"/>
      <c r="SGA227" s="54"/>
      <c r="SGB227" s="54"/>
      <c r="SGC227" s="54"/>
      <c r="SGD227" s="54"/>
      <c r="SGE227" s="54"/>
      <c r="SGF227" s="54"/>
      <c r="SGG227" s="54"/>
      <c r="SGH227" s="54"/>
      <c r="SGI227" s="54"/>
      <c r="SGJ227" s="54"/>
      <c r="SGK227" s="54"/>
      <c r="SGL227" s="54"/>
      <c r="SGM227" s="54"/>
      <c r="SGN227" s="54"/>
      <c r="SGO227" s="54"/>
      <c r="SGP227" s="54"/>
      <c r="SGQ227" s="54"/>
      <c r="SGR227" s="54"/>
      <c r="SGS227" s="54"/>
      <c r="SGT227" s="54"/>
      <c r="SGU227" s="54"/>
      <c r="SGV227" s="54"/>
      <c r="SGW227" s="54"/>
      <c r="SGX227" s="54"/>
      <c r="SGY227" s="54"/>
      <c r="SGZ227" s="54"/>
      <c r="SHA227" s="54"/>
      <c r="SHB227" s="54"/>
      <c r="SHC227" s="54"/>
      <c r="SHD227" s="54"/>
      <c r="SHE227" s="54"/>
      <c r="SHF227" s="54"/>
      <c r="SHG227" s="54"/>
      <c r="SHH227" s="54"/>
      <c r="SHI227" s="54"/>
      <c r="SHJ227" s="54"/>
      <c r="SHK227" s="54"/>
      <c r="SHL227" s="54"/>
      <c r="SHM227" s="54"/>
      <c r="SHN227" s="54"/>
      <c r="SHO227" s="54"/>
      <c r="SHP227" s="54"/>
      <c r="SHQ227" s="54"/>
      <c r="SHR227" s="54"/>
      <c r="SHS227" s="54"/>
      <c r="SHT227" s="54"/>
      <c r="SHU227" s="54"/>
      <c r="SHV227" s="54"/>
      <c r="SHW227" s="54"/>
      <c r="SHX227" s="54"/>
      <c r="SHY227" s="54"/>
      <c r="SHZ227" s="54"/>
      <c r="SIA227" s="54"/>
      <c r="SIB227" s="54"/>
      <c r="SIC227" s="54"/>
      <c r="SID227" s="54"/>
      <c r="SIE227" s="54"/>
      <c r="SIF227" s="54"/>
      <c r="SIG227" s="54"/>
      <c r="SIH227" s="54"/>
      <c r="SII227" s="54"/>
      <c r="SIJ227" s="54"/>
      <c r="SIK227" s="54"/>
      <c r="SIL227" s="54"/>
      <c r="SIM227" s="54"/>
      <c r="SIN227" s="54"/>
      <c r="SIO227" s="54"/>
      <c r="SIP227" s="54"/>
      <c r="SIQ227" s="54"/>
      <c r="SIR227" s="54"/>
      <c r="SIS227" s="54"/>
      <c r="SIT227" s="54"/>
      <c r="SIU227" s="54"/>
      <c r="SIV227" s="54"/>
      <c r="SIW227" s="54"/>
      <c r="SIX227" s="54"/>
      <c r="SIY227" s="54"/>
      <c r="SIZ227" s="54"/>
      <c r="SJA227" s="54"/>
      <c r="SJB227" s="54"/>
      <c r="SJC227" s="54"/>
      <c r="SJD227" s="54"/>
      <c r="SJE227" s="54"/>
      <c r="SJF227" s="54"/>
      <c r="SJG227" s="54"/>
      <c r="SJH227" s="54"/>
      <c r="SJI227" s="54"/>
      <c r="SJJ227" s="54"/>
      <c r="SJK227" s="54"/>
      <c r="SJL227" s="54"/>
      <c r="SJM227" s="54"/>
      <c r="SJN227" s="54"/>
      <c r="SJO227" s="54"/>
      <c r="SJP227" s="54"/>
      <c r="SJQ227" s="54"/>
      <c r="SJR227" s="54"/>
      <c r="SJS227" s="54"/>
      <c r="SJT227" s="54"/>
      <c r="SJU227" s="54"/>
      <c r="SJV227" s="54"/>
      <c r="SJW227" s="54"/>
      <c r="SJX227" s="54"/>
      <c r="SJY227" s="54"/>
      <c r="SJZ227" s="54"/>
      <c r="SKA227" s="54"/>
      <c r="SKB227" s="54"/>
      <c r="SKC227" s="54"/>
      <c r="SKD227" s="54"/>
      <c r="SKE227" s="54"/>
      <c r="SKF227" s="54"/>
      <c r="SKG227" s="54"/>
      <c r="SKH227" s="54"/>
      <c r="SKI227" s="54"/>
      <c r="SKJ227" s="54"/>
      <c r="SKK227" s="54"/>
      <c r="SKL227" s="54"/>
      <c r="SKM227" s="54"/>
      <c r="SKN227" s="54"/>
      <c r="SKO227" s="54"/>
      <c r="SKP227" s="54"/>
      <c r="SKQ227" s="54"/>
      <c r="SKR227" s="54"/>
      <c r="SKS227" s="54"/>
      <c r="SKT227" s="54"/>
      <c r="SKU227" s="54"/>
      <c r="SKV227" s="54"/>
      <c r="SKW227" s="54"/>
      <c r="SKX227" s="54"/>
      <c r="SKY227" s="54"/>
      <c r="SKZ227" s="54"/>
      <c r="SLA227" s="54"/>
      <c r="SLB227" s="54"/>
      <c r="SLC227" s="54"/>
      <c r="SLD227" s="54"/>
      <c r="SLE227" s="54"/>
      <c r="SLF227" s="54"/>
      <c r="SLG227" s="54"/>
      <c r="SLH227" s="54"/>
      <c r="SLI227" s="54"/>
      <c r="SLJ227" s="54"/>
      <c r="SLK227" s="54"/>
      <c r="SLL227" s="54"/>
      <c r="SLM227" s="54"/>
      <c r="SLN227" s="54"/>
      <c r="SLO227" s="54"/>
      <c r="SLP227" s="54"/>
      <c r="SLQ227" s="54"/>
      <c r="SLR227" s="54"/>
      <c r="SLS227" s="54"/>
      <c r="SLT227" s="54"/>
      <c r="SLU227" s="54"/>
      <c r="SLV227" s="54"/>
      <c r="SLW227" s="54"/>
      <c r="SLX227" s="54"/>
      <c r="SLY227" s="54"/>
      <c r="SLZ227" s="54"/>
      <c r="SMA227" s="54"/>
      <c r="SMB227" s="54"/>
      <c r="SMC227" s="54"/>
      <c r="SMD227" s="54"/>
      <c r="SME227" s="54"/>
      <c r="SMF227" s="54"/>
      <c r="SMG227" s="54"/>
      <c r="SMH227" s="54"/>
      <c r="SMI227" s="54"/>
      <c r="SMJ227" s="54"/>
      <c r="SMK227" s="54"/>
      <c r="SML227" s="54"/>
      <c r="SMM227" s="54"/>
      <c r="SMN227" s="54"/>
      <c r="SMO227" s="54"/>
      <c r="SMP227" s="54"/>
      <c r="SMQ227" s="54"/>
      <c r="SMR227" s="54"/>
      <c r="SMS227" s="54"/>
      <c r="SMT227" s="54"/>
      <c r="SMU227" s="54"/>
      <c r="SMV227" s="54"/>
      <c r="SMW227" s="54"/>
      <c r="SMX227" s="54"/>
      <c r="SMY227" s="54"/>
      <c r="SMZ227" s="54"/>
      <c r="SNA227" s="54"/>
      <c r="SNB227" s="54"/>
      <c r="SNC227" s="54"/>
      <c r="SND227" s="54"/>
      <c r="SNE227" s="54"/>
      <c r="SNF227" s="54"/>
      <c r="SNG227" s="54"/>
      <c r="SNH227" s="54"/>
      <c r="SNI227" s="54"/>
      <c r="SNJ227" s="54"/>
      <c r="SNK227" s="54"/>
      <c r="SNL227" s="54"/>
      <c r="SNM227" s="54"/>
      <c r="SNN227" s="54"/>
      <c r="SNO227" s="54"/>
      <c r="SNP227" s="54"/>
      <c r="SNQ227" s="54"/>
      <c r="SNR227" s="54"/>
      <c r="SNS227" s="54"/>
      <c r="SNT227" s="54"/>
      <c r="SNU227" s="54"/>
      <c r="SNV227" s="54"/>
      <c r="SNW227" s="54"/>
      <c r="SNX227" s="54"/>
      <c r="SNY227" s="54"/>
      <c r="SNZ227" s="54"/>
      <c r="SOA227" s="54"/>
      <c r="SOB227" s="54"/>
      <c r="SOC227" s="54"/>
      <c r="SOD227" s="54"/>
      <c r="SOE227" s="54"/>
      <c r="SOF227" s="54"/>
      <c r="SOG227" s="54"/>
      <c r="SOH227" s="54"/>
      <c r="SOI227" s="54"/>
      <c r="SOJ227" s="54"/>
      <c r="SOK227" s="54"/>
      <c r="SOL227" s="54"/>
      <c r="SOM227" s="54"/>
      <c r="SON227" s="54"/>
      <c r="SOO227" s="54"/>
      <c r="SOP227" s="54"/>
      <c r="SOQ227" s="54"/>
      <c r="SOR227" s="54"/>
      <c r="SOS227" s="54"/>
      <c r="SOT227" s="54"/>
      <c r="SOU227" s="54"/>
      <c r="SOV227" s="54"/>
      <c r="SOW227" s="54"/>
      <c r="SOX227" s="54"/>
      <c r="SOY227" s="54"/>
      <c r="SOZ227" s="54"/>
      <c r="SPA227" s="54"/>
      <c r="SPB227" s="54"/>
      <c r="SPC227" s="54"/>
      <c r="SPD227" s="54"/>
      <c r="SPE227" s="54"/>
      <c r="SPF227" s="54"/>
      <c r="SPG227" s="54"/>
      <c r="SPH227" s="54"/>
      <c r="SPI227" s="54"/>
      <c r="SPJ227" s="54"/>
      <c r="SPK227" s="54"/>
      <c r="SPL227" s="54"/>
      <c r="SPM227" s="54"/>
      <c r="SPN227" s="54"/>
      <c r="SPO227" s="54"/>
      <c r="SPP227" s="54"/>
      <c r="SPQ227" s="54"/>
      <c r="SPR227" s="54"/>
      <c r="SPS227" s="54"/>
      <c r="SPT227" s="54"/>
      <c r="SPU227" s="54"/>
      <c r="SPV227" s="54"/>
      <c r="SPW227" s="54"/>
      <c r="SPX227" s="54"/>
      <c r="SPY227" s="54"/>
      <c r="SPZ227" s="54"/>
      <c r="SQA227" s="54"/>
      <c r="SQB227" s="54"/>
      <c r="SQC227" s="54"/>
      <c r="SQD227" s="54"/>
      <c r="SQE227" s="54"/>
      <c r="SQF227" s="54"/>
      <c r="SQG227" s="54"/>
      <c r="SQH227" s="54"/>
      <c r="SQI227" s="54"/>
      <c r="SQJ227" s="54"/>
      <c r="SQK227" s="54"/>
      <c r="SQL227" s="54"/>
      <c r="SQM227" s="54"/>
      <c r="SQN227" s="54"/>
      <c r="SQO227" s="54"/>
      <c r="SQP227" s="54"/>
      <c r="SQQ227" s="54"/>
      <c r="SQR227" s="54"/>
      <c r="SQS227" s="54"/>
      <c r="SQT227" s="54"/>
      <c r="SQU227" s="54"/>
      <c r="SQV227" s="54"/>
      <c r="SQW227" s="54"/>
      <c r="SQX227" s="54"/>
      <c r="SQY227" s="54"/>
      <c r="SQZ227" s="54"/>
      <c r="SRA227" s="54"/>
      <c r="SRB227" s="54"/>
      <c r="SRC227" s="54"/>
      <c r="SRD227" s="54"/>
      <c r="SRE227" s="54"/>
      <c r="SRF227" s="54"/>
      <c r="SRG227" s="54"/>
      <c r="SRH227" s="54"/>
      <c r="SRI227" s="54"/>
      <c r="SRJ227" s="54"/>
      <c r="SRK227" s="54"/>
      <c r="SRL227" s="54"/>
      <c r="SRM227" s="54"/>
      <c r="SRN227" s="54"/>
      <c r="SRO227" s="54"/>
      <c r="SRP227" s="54"/>
      <c r="SRQ227" s="54"/>
      <c r="SRR227" s="54"/>
      <c r="SRS227" s="54"/>
      <c r="SRT227" s="54"/>
      <c r="SRU227" s="54"/>
      <c r="SRV227" s="54"/>
      <c r="SRW227" s="54"/>
      <c r="SRX227" s="54"/>
      <c r="SRY227" s="54"/>
      <c r="SRZ227" s="54"/>
      <c r="SSA227" s="54"/>
      <c r="SSB227" s="54"/>
      <c r="SSC227" s="54"/>
      <c r="SSD227" s="54"/>
      <c r="SSE227" s="54"/>
      <c r="SSF227" s="54"/>
      <c r="SSG227" s="54"/>
      <c r="SSH227" s="54"/>
      <c r="SSI227" s="54"/>
      <c r="SSJ227" s="54"/>
      <c r="SSK227" s="54"/>
      <c r="SSL227" s="54"/>
      <c r="SSM227" s="54"/>
      <c r="SSN227" s="54"/>
      <c r="SSO227" s="54"/>
      <c r="SSP227" s="54"/>
      <c r="SSQ227" s="54"/>
      <c r="SSR227" s="54"/>
      <c r="SSS227" s="54"/>
      <c r="SST227" s="54"/>
      <c r="SSU227" s="54"/>
      <c r="SSV227" s="54"/>
      <c r="SSW227" s="54"/>
      <c r="SSX227" s="54"/>
      <c r="SSY227" s="54"/>
      <c r="SSZ227" s="54"/>
      <c r="STA227" s="54"/>
      <c r="STB227" s="54"/>
      <c r="STC227" s="54"/>
      <c r="STD227" s="54"/>
      <c r="STE227" s="54"/>
      <c r="STF227" s="54"/>
      <c r="STG227" s="54"/>
      <c r="STH227" s="54"/>
      <c r="STI227" s="54"/>
      <c r="STJ227" s="54"/>
      <c r="STK227" s="54"/>
      <c r="STL227" s="54"/>
      <c r="STM227" s="54"/>
      <c r="STN227" s="54"/>
      <c r="STO227" s="54"/>
      <c r="STP227" s="54"/>
      <c r="STQ227" s="54"/>
      <c r="STR227" s="54"/>
      <c r="STS227" s="54"/>
      <c r="STT227" s="54"/>
      <c r="STU227" s="54"/>
      <c r="STV227" s="54"/>
      <c r="STW227" s="54"/>
      <c r="STX227" s="54"/>
      <c r="STY227" s="54"/>
      <c r="STZ227" s="54"/>
      <c r="SUA227" s="54"/>
      <c r="SUB227" s="54"/>
      <c r="SUC227" s="54"/>
      <c r="SUD227" s="54"/>
      <c r="SUE227" s="54"/>
      <c r="SUF227" s="54"/>
      <c r="SUG227" s="54"/>
      <c r="SUH227" s="54"/>
      <c r="SUI227" s="54"/>
      <c r="SUJ227" s="54"/>
      <c r="SUK227" s="54"/>
      <c r="SUL227" s="54"/>
      <c r="SUM227" s="54"/>
      <c r="SUN227" s="54"/>
      <c r="SUO227" s="54"/>
      <c r="SUP227" s="54"/>
      <c r="SUQ227" s="54"/>
      <c r="SUR227" s="54"/>
      <c r="SUS227" s="54"/>
      <c r="SUT227" s="54"/>
      <c r="SUU227" s="54"/>
      <c r="SUV227" s="54"/>
      <c r="SUW227" s="54"/>
      <c r="SUX227" s="54"/>
      <c r="SUY227" s="54"/>
      <c r="SUZ227" s="54"/>
      <c r="SVA227" s="54"/>
      <c r="SVB227" s="54"/>
      <c r="SVC227" s="54"/>
      <c r="SVD227" s="54"/>
      <c r="SVE227" s="54"/>
      <c r="SVF227" s="54"/>
      <c r="SVG227" s="54"/>
      <c r="SVH227" s="54"/>
      <c r="SVI227" s="54"/>
      <c r="SVJ227" s="54"/>
      <c r="SVK227" s="54"/>
      <c r="SVL227" s="54"/>
      <c r="SVM227" s="54"/>
      <c r="SVN227" s="54"/>
      <c r="SVO227" s="54"/>
      <c r="SVP227" s="54"/>
      <c r="SVQ227" s="54"/>
      <c r="SVR227" s="54"/>
      <c r="SVS227" s="54"/>
      <c r="SVT227" s="54"/>
      <c r="SVU227" s="54"/>
      <c r="SVV227" s="54"/>
      <c r="SVW227" s="54"/>
      <c r="SVX227" s="54"/>
      <c r="SVY227" s="54"/>
      <c r="SVZ227" s="54"/>
      <c r="SWA227" s="54"/>
      <c r="SWB227" s="54"/>
      <c r="SWC227" s="54"/>
      <c r="SWD227" s="54"/>
      <c r="SWE227" s="54"/>
      <c r="SWF227" s="54"/>
      <c r="SWG227" s="54"/>
      <c r="SWH227" s="54"/>
      <c r="SWI227" s="54"/>
      <c r="SWJ227" s="54"/>
      <c r="SWK227" s="54"/>
      <c r="SWL227" s="54"/>
      <c r="SWM227" s="54"/>
      <c r="SWN227" s="54"/>
      <c r="SWO227" s="54"/>
      <c r="SWP227" s="54"/>
      <c r="SWQ227" s="54"/>
      <c r="SWR227" s="54"/>
      <c r="SWS227" s="54"/>
      <c r="SWT227" s="54"/>
      <c r="SWU227" s="54"/>
      <c r="SWV227" s="54"/>
      <c r="SWW227" s="54"/>
      <c r="SWX227" s="54"/>
      <c r="SWY227" s="54"/>
      <c r="SWZ227" s="54"/>
      <c r="SXA227" s="54"/>
      <c r="SXB227" s="54"/>
      <c r="SXC227" s="54"/>
      <c r="SXD227" s="54"/>
      <c r="SXE227" s="54"/>
      <c r="SXF227" s="54"/>
      <c r="SXG227" s="54"/>
      <c r="SXH227" s="54"/>
      <c r="SXI227" s="54"/>
      <c r="SXJ227" s="54"/>
      <c r="SXK227" s="54"/>
      <c r="SXL227" s="54"/>
      <c r="SXM227" s="54"/>
      <c r="SXN227" s="54"/>
      <c r="SXO227" s="54"/>
      <c r="SXP227" s="54"/>
      <c r="SXQ227" s="54"/>
      <c r="SXR227" s="54"/>
      <c r="SXS227" s="54"/>
      <c r="SXT227" s="54"/>
      <c r="SXU227" s="54"/>
      <c r="SXV227" s="54"/>
      <c r="SXW227" s="54"/>
      <c r="SXX227" s="54"/>
      <c r="SXY227" s="54"/>
      <c r="SXZ227" s="54"/>
      <c r="SYA227" s="54"/>
      <c r="SYB227" s="54"/>
      <c r="SYC227" s="54"/>
      <c r="SYD227" s="54"/>
      <c r="SYE227" s="54"/>
      <c r="SYF227" s="54"/>
      <c r="SYG227" s="54"/>
      <c r="SYH227" s="54"/>
      <c r="SYI227" s="54"/>
      <c r="SYJ227" s="54"/>
      <c r="SYK227" s="54"/>
      <c r="SYL227" s="54"/>
      <c r="SYM227" s="54"/>
      <c r="SYN227" s="54"/>
      <c r="SYO227" s="54"/>
      <c r="SYP227" s="54"/>
      <c r="SYQ227" s="54"/>
      <c r="SYR227" s="54"/>
      <c r="SYS227" s="54"/>
      <c r="SYT227" s="54"/>
      <c r="SYU227" s="54"/>
      <c r="SYV227" s="54"/>
      <c r="SYW227" s="54"/>
      <c r="SYX227" s="54"/>
      <c r="SYY227" s="54"/>
      <c r="SYZ227" s="54"/>
      <c r="SZA227" s="54"/>
      <c r="SZB227" s="54"/>
      <c r="SZC227" s="54"/>
      <c r="SZD227" s="54"/>
      <c r="SZE227" s="54"/>
      <c r="SZF227" s="54"/>
      <c r="SZG227" s="54"/>
      <c r="SZH227" s="54"/>
      <c r="SZI227" s="54"/>
      <c r="SZJ227" s="54"/>
      <c r="SZK227" s="54"/>
      <c r="SZL227" s="54"/>
      <c r="SZM227" s="54"/>
      <c r="SZN227" s="54"/>
      <c r="SZO227" s="54"/>
      <c r="SZP227" s="54"/>
      <c r="SZQ227" s="54"/>
      <c r="SZR227" s="54"/>
      <c r="SZS227" s="54"/>
      <c r="SZT227" s="54"/>
      <c r="SZU227" s="54"/>
      <c r="SZV227" s="54"/>
      <c r="SZW227" s="54"/>
      <c r="SZX227" s="54"/>
      <c r="SZY227" s="54"/>
      <c r="SZZ227" s="54"/>
      <c r="TAA227" s="54"/>
      <c r="TAB227" s="54"/>
      <c r="TAC227" s="54"/>
      <c r="TAD227" s="54"/>
      <c r="TAE227" s="54"/>
      <c r="TAF227" s="54"/>
      <c r="TAG227" s="54"/>
      <c r="TAH227" s="54"/>
      <c r="TAI227" s="54"/>
      <c r="TAJ227" s="54"/>
      <c r="TAK227" s="54"/>
      <c r="TAL227" s="54"/>
      <c r="TAM227" s="54"/>
      <c r="TAN227" s="54"/>
      <c r="TAO227" s="54"/>
      <c r="TAP227" s="54"/>
      <c r="TAQ227" s="54"/>
      <c r="TAR227" s="54"/>
      <c r="TAS227" s="54"/>
      <c r="TAT227" s="54"/>
      <c r="TAU227" s="54"/>
      <c r="TAV227" s="54"/>
      <c r="TAW227" s="54"/>
      <c r="TAX227" s="54"/>
      <c r="TAY227" s="54"/>
      <c r="TAZ227" s="54"/>
      <c r="TBA227" s="54"/>
      <c r="TBB227" s="54"/>
      <c r="TBC227" s="54"/>
      <c r="TBD227" s="54"/>
      <c r="TBE227" s="54"/>
      <c r="TBF227" s="54"/>
      <c r="TBG227" s="54"/>
      <c r="TBH227" s="54"/>
      <c r="TBI227" s="54"/>
      <c r="TBJ227" s="54"/>
      <c r="TBK227" s="54"/>
      <c r="TBL227" s="54"/>
      <c r="TBM227" s="54"/>
      <c r="TBN227" s="54"/>
      <c r="TBO227" s="54"/>
      <c r="TBP227" s="54"/>
      <c r="TBQ227" s="54"/>
      <c r="TBR227" s="54"/>
      <c r="TBS227" s="54"/>
      <c r="TBT227" s="54"/>
      <c r="TBU227" s="54"/>
      <c r="TBV227" s="54"/>
      <c r="TBW227" s="54"/>
      <c r="TBX227" s="54"/>
      <c r="TBY227" s="54"/>
      <c r="TBZ227" s="54"/>
      <c r="TCA227" s="54"/>
      <c r="TCB227" s="54"/>
      <c r="TCC227" s="54"/>
      <c r="TCD227" s="54"/>
      <c r="TCE227" s="54"/>
      <c r="TCF227" s="54"/>
      <c r="TCG227" s="54"/>
      <c r="TCH227" s="54"/>
      <c r="TCI227" s="54"/>
      <c r="TCJ227" s="54"/>
      <c r="TCK227" s="54"/>
      <c r="TCL227" s="54"/>
      <c r="TCM227" s="54"/>
      <c r="TCN227" s="54"/>
      <c r="TCO227" s="54"/>
      <c r="TCP227" s="54"/>
      <c r="TCQ227" s="54"/>
      <c r="TCR227" s="54"/>
      <c r="TCS227" s="54"/>
      <c r="TCT227" s="54"/>
      <c r="TCU227" s="54"/>
      <c r="TCV227" s="54"/>
      <c r="TCW227" s="54"/>
      <c r="TCX227" s="54"/>
      <c r="TCY227" s="54"/>
      <c r="TCZ227" s="54"/>
      <c r="TDA227" s="54"/>
      <c r="TDB227" s="54"/>
      <c r="TDC227" s="54"/>
      <c r="TDD227" s="54"/>
      <c r="TDE227" s="54"/>
      <c r="TDF227" s="54"/>
      <c r="TDG227" s="54"/>
      <c r="TDH227" s="54"/>
      <c r="TDI227" s="54"/>
      <c r="TDJ227" s="54"/>
      <c r="TDK227" s="54"/>
      <c r="TDL227" s="54"/>
      <c r="TDM227" s="54"/>
      <c r="TDN227" s="54"/>
      <c r="TDO227" s="54"/>
      <c r="TDP227" s="54"/>
      <c r="TDQ227" s="54"/>
      <c r="TDR227" s="54"/>
      <c r="TDS227" s="54"/>
      <c r="TDT227" s="54"/>
      <c r="TDU227" s="54"/>
      <c r="TDV227" s="54"/>
      <c r="TDW227" s="54"/>
      <c r="TDX227" s="54"/>
      <c r="TDY227" s="54"/>
      <c r="TDZ227" s="54"/>
      <c r="TEA227" s="54"/>
      <c r="TEB227" s="54"/>
      <c r="TEC227" s="54"/>
      <c r="TED227" s="54"/>
      <c r="TEE227" s="54"/>
      <c r="TEF227" s="54"/>
      <c r="TEG227" s="54"/>
      <c r="TEH227" s="54"/>
      <c r="TEI227" s="54"/>
      <c r="TEJ227" s="54"/>
      <c r="TEK227" s="54"/>
      <c r="TEL227" s="54"/>
      <c r="TEM227" s="54"/>
      <c r="TEN227" s="54"/>
      <c r="TEO227" s="54"/>
      <c r="TEP227" s="54"/>
      <c r="TEQ227" s="54"/>
      <c r="TER227" s="54"/>
      <c r="TES227" s="54"/>
      <c r="TET227" s="54"/>
      <c r="TEU227" s="54"/>
      <c r="TEV227" s="54"/>
      <c r="TEW227" s="54"/>
      <c r="TEX227" s="54"/>
      <c r="TEY227" s="54"/>
      <c r="TEZ227" s="54"/>
      <c r="TFA227" s="54"/>
      <c r="TFB227" s="54"/>
      <c r="TFC227" s="54"/>
      <c r="TFD227" s="54"/>
      <c r="TFE227" s="54"/>
      <c r="TFF227" s="54"/>
      <c r="TFG227" s="54"/>
      <c r="TFH227" s="54"/>
      <c r="TFI227" s="54"/>
      <c r="TFJ227" s="54"/>
      <c r="TFK227" s="54"/>
      <c r="TFL227" s="54"/>
      <c r="TFM227" s="54"/>
      <c r="TFN227" s="54"/>
      <c r="TFO227" s="54"/>
      <c r="TFP227" s="54"/>
      <c r="TFQ227" s="54"/>
      <c r="TFR227" s="54"/>
      <c r="TFS227" s="54"/>
      <c r="TFT227" s="54"/>
      <c r="TFU227" s="54"/>
      <c r="TFV227" s="54"/>
      <c r="TFW227" s="54"/>
      <c r="TFX227" s="54"/>
      <c r="TFY227" s="54"/>
      <c r="TFZ227" s="54"/>
      <c r="TGA227" s="54"/>
      <c r="TGB227" s="54"/>
      <c r="TGC227" s="54"/>
      <c r="TGD227" s="54"/>
      <c r="TGE227" s="54"/>
      <c r="TGF227" s="54"/>
      <c r="TGG227" s="54"/>
      <c r="TGH227" s="54"/>
      <c r="TGI227" s="54"/>
      <c r="TGJ227" s="54"/>
      <c r="TGK227" s="54"/>
      <c r="TGL227" s="54"/>
      <c r="TGM227" s="54"/>
      <c r="TGN227" s="54"/>
      <c r="TGO227" s="54"/>
      <c r="TGP227" s="54"/>
      <c r="TGQ227" s="54"/>
      <c r="TGR227" s="54"/>
      <c r="TGS227" s="54"/>
      <c r="TGT227" s="54"/>
      <c r="TGU227" s="54"/>
      <c r="TGV227" s="54"/>
      <c r="TGW227" s="54"/>
      <c r="TGX227" s="54"/>
      <c r="TGY227" s="54"/>
      <c r="TGZ227" s="54"/>
      <c r="THA227" s="54"/>
      <c r="THB227" s="54"/>
      <c r="THC227" s="54"/>
      <c r="THD227" s="54"/>
      <c r="THE227" s="54"/>
      <c r="THF227" s="54"/>
      <c r="THG227" s="54"/>
      <c r="THH227" s="54"/>
      <c r="THI227" s="54"/>
      <c r="THJ227" s="54"/>
      <c r="THK227" s="54"/>
      <c r="THL227" s="54"/>
      <c r="THM227" s="54"/>
      <c r="THN227" s="54"/>
      <c r="THO227" s="54"/>
      <c r="THP227" s="54"/>
      <c r="THQ227" s="54"/>
      <c r="THR227" s="54"/>
      <c r="THS227" s="54"/>
      <c r="THT227" s="54"/>
      <c r="THU227" s="54"/>
      <c r="THV227" s="54"/>
      <c r="THW227" s="54"/>
      <c r="THX227" s="54"/>
      <c r="THY227" s="54"/>
      <c r="THZ227" s="54"/>
      <c r="TIA227" s="54"/>
      <c r="TIB227" s="54"/>
      <c r="TIC227" s="54"/>
      <c r="TID227" s="54"/>
      <c r="TIE227" s="54"/>
      <c r="TIF227" s="54"/>
      <c r="TIG227" s="54"/>
      <c r="TIH227" s="54"/>
      <c r="TII227" s="54"/>
      <c r="TIJ227" s="54"/>
      <c r="TIK227" s="54"/>
      <c r="TIL227" s="54"/>
      <c r="TIM227" s="54"/>
      <c r="TIN227" s="54"/>
      <c r="TIO227" s="54"/>
      <c r="TIP227" s="54"/>
      <c r="TIQ227" s="54"/>
      <c r="TIR227" s="54"/>
      <c r="TIS227" s="54"/>
      <c r="TIT227" s="54"/>
      <c r="TIU227" s="54"/>
      <c r="TIV227" s="54"/>
      <c r="TIW227" s="54"/>
      <c r="TIX227" s="54"/>
      <c r="TIY227" s="54"/>
      <c r="TIZ227" s="54"/>
      <c r="TJA227" s="54"/>
      <c r="TJB227" s="54"/>
      <c r="TJC227" s="54"/>
      <c r="TJD227" s="54"/>
      <c r="TJE227" s="54"/>
      <c r="TJF227" s="54"/>
      <c r="TJG227" s="54"/>
      <c r="TJH227" s="54"/>
      <c r="TJI227" s="54"/>
      <c r="TJJ227" s="54"/>
      <c r="TJK227" s="54"/>
      <c r="TJL227" s="54"/>
      <c r="TJM227" s="54"/>
      <c r="TJN227" s="54"/>
      <c r="TJO227" s="54"/>
      <c r="TJP227" s="54"/>
      <c r="TJQ227" s="54"/>
      <c r="TJR227" s="54"/>
      <c r="TJS227" s="54"/>
      <c r="TJT227" s="54"/>
      <c r="TJU227" s="54"/>
      <c r="TJV227" s="54"/>
      <c r="TJW227" s="54"/>
      <c r="TJX227" s="54"/>
      <c r="TJY227" s="54"/>
      <c r="TJZ227" s="54"/>
      <c r="TKA227" s="54"/>
      <c r="TKB227" s="54"/>
      <c r="TKC227" s="54"/>
      <c r="TKD227" s="54"/>
      <c r="TKE227" s="54"/>
      <c r="TKF227" s="54"/>
      <c r="TKG227" s="54"/>
      <c r="TKH227" s="54"/>
      <c r="TKI227" s="54"/>
      <c r="TKJ227" s="54"/>
      <c r="TKK227" s="54"/>
      <c r="TKL227" s="54"/>
      <c r="TKM227" s="54"/>
      <c r="TKN227" s="54"/>
      <c r="TKO227" s="54"/>
      <c r="TKP227" s="54"/>
      <c r="TKQ227" s="54"/>
      <c r="TKR227" s="54"/>
      <c r="TKS227" s="54"/>
      <c r="TKT227" s="54"/>
      <c r="TKU227" s="54"/>
      <c r="TKV227" s="54"/>
      <c r="TKW227" s="54"/>
      <c r="TKX227" s="54"/>
      <c r="TKY227" s="54"/>
      <c r="TKZ227" s="54"/>
      <c r="TLA227" s="54"/>
      <c r="TLB227" s="54"/>
      <c r="TLC227" s="54"/>
      <c r="TLD227" s="54"/>
      <c r="TLE227" s="54"/>
      <c r="TLF227" s="54"/>
      <c r="TLG227" s="54"/>
      <c r="TLH227" s="54"/>
      <c r="TLI227" s="54"/>
      <c r="TLJ227" s="54"/>
      <c r="TLK227" s="54"/>
      <c r="TLL227" s="54"/>
      <c r="TLM227" s="54"/>
      <c r="TLN227" s="54"/>
      <c r="TLO227" s="54"/>
      <c r="TLP227" s="54"/>
      <c r="TLQ227" s="54"/>
      <c r="TLR227" s="54"/>
      <c r="TLS227" s="54"/>
      <c r="TLT227" s="54"/>
      <c r="TLU227" s="54"/>
      <c r="TLV227" s="54"/>
      <c r="TLW227" s="54"/>
      <c r="TLX227" s="54"/>
      <c r="TLY227" s="54"/>
      <c r="TLZ227" s="54"/>
      <c r="TMA227" s="54"/>
      <c r="TMB227" s="54"/>
      <c r="TMC227" s="54"/>
      <c r="TMD227" s="54"/>
      <c r="TME227" s="54"/>
      <c r="TMF227" s="54"/>
      <c r="TMG227" s="54"/>
      <c r="TMH227" s="54"/>
      <c r="TMI227" s="54"/>
      <c r="TMJ227" s="54"/>
      <c r="TMK227" s="54"/>
      <c r="TML227" s="54"/>
      <c r="TMM227" s="54"/>
      <c r="TMN227" s="54"/>
      <c r="TMO227" s="54"/>
      <c r="TMP227" s="54"/>
      <c r="TMQ227" s="54"/>
      <c r="TMR227" s="54"/>
      <c r="TMS227" s="54"/>
      <c r="TMT227" s="54"/>
      <c r="TMU227" s="54"/>
      <c r="TMV227" s="54"/>
      <c r="TMW227" s="54"/>
      <c r="TMX227" s="54"/>
      <c r="TMY227" s="54"/>
      <c r="TMZ227" s="54"/>
      <c r="TNA227" s="54"/>
      <c r="TNB227" s="54"/>
      <c r="TNC227" s="54"/>
      <c r="TND227" s="54"/>
      <c r="TNE227" s="54"/>
      <c r="TNF227" s="54"/>
      <c r="TNG227" s="54"/>
      <c r="TNH227" s="54"/>
      <c r="TNI227" s="54"/>
      <c r="TNJ227" s="54"/>
      <c r="TNK227" s="54"/>
      <c r="TNL227" s="54"/>
      <c r="TNM227" s="54"/>
      <c r="TNN227" s="54"/>
      <c r="TNO227" s="54"/>
      <c r="TNP227" s="54"/>
      <c r="TNQ227" s="54"/>
      <c r="TNR227" s="54"/>
      <c r="TNS227" s="54"/>
      <c r="TNT227" s="54"/>
      <c r="TNU227" s="54"/>
      <c r="TNV227" s="54"/>
      <c r="TNW227" s="54"/>
      <c r="TNX227" s="54"/>
      <c r="TNY227" s="54"/>
      <c r="TNZ227" s="54"/>
      <c r="TOA227" s="54"/>
      <c r="TOB227" s="54"/>
      <c r="TOC227" s="54"/>
      <c r="TOD227" s="54"/>
      <c r="TOE227" s="54"/>
      <c r="TOF227" s="54"/>
      <c r="TOG227" s="54"/>
      <c r="TOH227" s="54"/>
      <c r="TOI227" s="54"/>
      <c r="TOJ227" s="54"/>
      <c r="TOK227" s="54"/>
      <c r="TOL227" s="54"/>
      <c r="TOM227" s="54"/>
      <c r="TON227" s="54"/>
      <c r="TOO227" s="54"/>
      <c r="TOP227" s="54"/>
      <c r="TOQ227" s="54"/>
      <c r="TOR227" s="54"/>
      <c r="TOS227" s="54"/>
      <c r="TOT227" s="54"/>
      <c r="TOU227" s="54"/>
      <c r="TOV227" s="54"/>
      <c r="TOW227" s="54"/>
      <c r="TOX227" s="54"/>
      <c r="TOY227" s="54"/>
      <c r="TOZ227" s="54"/>
      <c r="TPA227" s="54"/>
      <c r="TPB227" s="54"/>
      <c r="TPC227" s="54"/>
      <c r="TPD227" s="54"/>
      <c r="TPE227" s="54"/>
      <c r="TPF227" s="54"/>
      <c r="TPG227" s="54"/>
      <c r="TPH227" s="54"/>
      <c r="TPI227" s="54"/>
      <c r="TPJ227" s="54"/>
      <c r="TPK227" s="54"/>
      <c r="TPL227" s="54"/>
      <c r="TPM227" s="54"/>
      <c r="TPN227" s="54"/>
      <c r="TPO227" s="54"/>
      <c r="TPP227" s="54"/>
      <c r="TPQ227" s="54"/>
      <c r="TPR227" s="54"/>
      <c r="TPS227" s="54"/>
      <c r="TPT227" s="54"/>
      <c r="TPU227" s="54"/>
      <c r="TPV227" s="54"/>
      <c r="TPW227" s="54"/>
      <c r="TPX227" s="54"/>
      <c r="TPY227" s="54"/>
      <c r="TPZ227" s="54"/>
      <c r="TQA227" s="54"/>
      <c r="TQB227" s="54"/>
      <c r="TQC227" s="54"/>
      <c r="TQD227" s="54"/>
      <c r="TQE227" s="54"/>
      <c r="TQF227" s="54"/>
      <c r="TQG227" s="54"/>
      <c r="TQH227" s="54"/>
      <c r="TQI227" s="54"/>
      <c r="TQJ227" s="54"/>
      <c r="TQK227" s="54"/>
      <c r="TQL227" s="54"/>
      <c r="TQM227" s="54"/>
      <c r="TQN227" s="54"/>
      <c r="TQO227" s="54"/>
      <c r="TQP227" s="54"/>
      <c r="TQQ227" s="54"/>
      <c r="TQR227" s="54"/>
      <c r="TQS227" s="54"/>
      <c r="TQT227" s="54"/>
      <c r="TQU227" s="54"/>
      <c r="TQV227" s="54"/>
      <c r="TQW227" s="54"/>
      <c r="TQX227" s="54"/>
      <c r="TQY227" s="54"/>
      <c r="TQZ227" s="54"/>
      <c r="TRA227" s="54"/>
      <c r="TRB227" s="54"/>
      <c r="TRC227" s="54"/>
      <c r="TRD227" s="54"/>
      <c r="TRE227" s="54"/>
      <c r="TRF227" s="54"/>
      <c r="TRG227" s="54"/>
      <c r="TRH227" s="54"/>
      <c r="TRI227" s="54"/>
      <c r="TRJ227" s="54"/>
      <c r="TRK227" s="54"/>
      <c r="TRL227" s="54"/>
      <c r="TRM227" s="54"/>
      <c r="TRN227" s="54"/>
      <c r="TRO227" s="54"/>
      <c r="TRP227" s="54"/>
      <c r="TRQ227" s="54"/>
      <c r="TRR227" s="54"/>
      <c r="TRS227" s="54"/>
      <c r="TRT227" s="54"/>
      <c r="TRU227" s="54"/>
      <c r="TRV227" s="54"/>
      <c r="TRW227" s="54"/>
      <c r="TRX227" s="54"/>
      <c r="TRY227" s="54"/>
      <c r="TRZ227" s="54"/>
      <c r="TSA227" s="54"/>
      <c r="TSB227" s="54"/>
      <c r="TSC227" s="54"/>
      <c r="TSD227" s="54"/>
      <c r="TSE227" s="54"/>
      <c r="TSF227" s="54"/>
      <c r="TSG227" s="54"/>
      <c r="TSH227" s="54"/>
      <c r="TSI227" s="54"/>
      <c r="TSJ227" s="54"/>
      <c r="TSK227" s="54"/>
      <c r="TSL227" s="54"/>
      <c r="TSM227" s="54"/>
      <c r="TSN227" s="54"/>
      <c r="TSO227" s="54"/>
      <c r="TSP227" s="54"/>
      <c r="TSQ227" s="54"/>
      <c r="TSR227" s="54"/>
      <c r="TSS227" s="54"/>
      <c r="TST227" s="54"/>
      <c r="TSU227" s="54"/>
      <c r="TSV227" s="54"/>
      <c r="TSW227" s="54"/>
      <c r="TSX227" s="54"/>
      <c r="TSY227" s="54"/>
      <c r="TSZ227" s="54"/>
      <c r="TTA227" s="54"/>
      <c r="TTB227" s="54"/>
      <c r="TTC227" s="54"/>
      <c r="TTD227" s="54"/>
      <c r="TTE227" s="54"/>
      <c r="TTF227" s="54"/>
      <c r="TTG227" s="54"/>
      <c r="TTH227" s="54"/>
      <c r="TTI227" s="54"/>
      <c r="TTJ227" s="54"/>
      <c r="TTK227" s="54"/>
      <c r="TTL227" s="54"/>
      <c r="TTM227" s="54"/>
      <c r="TTN227" s="54"/>
      <c r="TTO227" s="54"/>
      <c r="TTP227" s="54"/>
      <c r="TTQ227" s="54"/>
      <c r="TTR227" s="54"/>
      <c r="TTS227" s="54"/>
      <c r="TTT227" s="54"/>
      <c r="TTU227" s="54"/>
      <c r="TTV227" s="54"/>
      <c r="TTW227" s="54"/>
      <c r="TTX227" s="54"/>
      <c r="TTY227" s="54"/>
      <c r="TTZ227" s="54"/>
      <c r="TUA227" s="54"/>
      <c r="TUB227" s="54"/>
      <c r="TUC227" s="54"/>
      <c r="TUD227" s="54"/>
      <c r="TUE227" s="54"/>
      <c r="TUF227" s="54"/>
      <c r="TUG227" s="54"/>
      <c r="TUH227" s="54"/>
      <c r="TUI227" s="54"/>
      <c r="TUJ227" s="54"/>
      <c r="TUK227" s="54"/>
      <c r="TUL227" s="54"/>
      <c r="TUM227" s="54"/>
      <c r="TUN227" s="54"/>
      <c r="TUO227" s="54"/>
      <c r="TUP227" s="54"/>
      <c r="TUQ227" s="54"/>
      <c r="TUR227" s="54"/>
      <c r="TUS227" s="54"/>
      <c r="TUT227" s="54"/>
      <c r="TUU227" s="54"/>
      <c r="TUV227" s="54"/>
      <c r="TUW227" s="54"/>
      <c r="TUX227" s="54"/>
      <c r="TUY227" s="54"/>
      <c r="TUZ227" s="54"/>
      <c r="TVA227" s="54"/>
      <c r="TVB227" s="54"/>
      <c r="TVC227" s="54"/>
      <c r="TVD227" s="54"/>
      <c r="TVE227" s="54"/>
      <c r="TVF227" s="54"/>
      <c r="TVG227" s="54"/>
      <c r="TVH227" s="54"/>
      <c r="TVI227" s="54"/>
      <c r="TVJ227" s="54"/>
      <c r="TVK227" s="54"/>
      <c r="TVL227" s="54"/>
      <c r="TVM227" s="54"/>
      <c r="TVN227" s="54"/>
      <c r="TVO227" s="54"/>
      <c r="TVP227" s="54"/>
      <c r="TVQ227" s="54"/>
      <c r="TVR227" s="54"/>
      <c r="TVS227" s="54"/>
      <c r="TVT227" s="54"/>
      <c r="TVU227" s="54"/>
      <c r="TVV227" s="54"/>
      <c r="TVW227" s="54"/>
      <c r="TVX227" s="54"/>
      <c r="TVY227" s="54"/>
      <c r="TVZ227" s="54"/>
      <c r="TWA227" s="54"/>
      <c r="TWB227" s="54"/>
      <c r="TWC227" s="54"/>
      <c r="TWD227" s="54"/>
      <c r="TWE227" s="54"/>
      <c r="TWF227" s="54"/>
      <c r="TWG227" s="54"/>
      <c r="TWH227" s="54"/>
      <c r="TWI227" s="54"/>
      <c r="TWJ227" s="54"/>
      <c r="TWK227" s="54"/>
      <c r="TWL227" s="54"/>
      <c r="TWM227" s="54"/>
      <c r="TWN227" s="54"/>
      <c r="TWO227" s="54"/>
      <c r="TWP227" s="54"/>
      <c r="TWQ227" s="54"/>
      <c r="TWR227" s="54"/>
      <c r="TWS227" s="54"/>
      <c r="TWT227" s="54"/>
      <c r="TWU227" s="54"/>
      <c r="TWV227" s="54"/>
      <c r="TWW227" s="54"/>
      <c r="TWX227" s="54"/>
      <c r="TWY227" s="54"/>
      <c r="TWZ227" s="54"/>
      <c r="TXA227" s="54"/>
      <c r="TXB227" s="54"/>
      <c r="TXC227" s="54"/>
      <c r="TXD227" s="54"/>
      <c r="TXE227" s="54"/>
      <c r="TXF227" s="54"/>
      <c r="TXG227" s="54"/>
      <c r="TXH227" s="54"/>
      <c r="TXI227" s="54"/>
      <c r="TXJ227" s="54"/>
      <c r="TXK227" s="54"/>
      <c r="TXL227" s="54"/>
      <c r="TXM227" s="54"/>
      <c r="TXN227" s="54"/>
      <c r="TXO227" s="54"/>
      <c r="TXP227" s="54"/>
      <c r="TXQ227" s="54"/>
      <c r="TXR227" s="54"/>
      <c r="TXS227" s="54"/>
      <c r="TXT227" s="54"/>
      <c r="TXU227" s="54"/>
      <c r="TXV227" s="54"/>
      <c r="TXW227" s="54"/>
      <c r="TXX227" s="54"/>
      <c r="TXY227" s="54"/>
      <c r="TXZ227" s="54"/>
      <c r="TYA227" s="54"/>
      <c r="TYB227" s="54"/>
      <c r="TYC227" s="54"/>
      <c r="TYD227" s="54"/>
      <c r="TYE227" s="54"/>
      <c r="TYF227" s="54"/>
      <c r="TYG227" s="54"/>
      <c r="TYH227" s="54"/>
      <c r="TYI227" s="54"/>
      <c r="TYJ227" s="54"/>
      <c r="TYK227" s="54"/>
      <c r="TYL227" s="54"/>
      <c r="TYM227" s="54"/>
      <c r="TYN227" s="54"/>
      <c r="TYO227" s="54"/>
      <c r="TYP227" s="54"/>
      <c r="TYQ227" s="54"/>
      <c r="TYR227" s="54"/>
      <c r="TYS227" s="54"/>
      <c r="TYT227" s="54"/>
      <c r="TYU227" s="54"/>
      <c r="TYV227" s="54"/>
      <c r="TYW227" s="54"/>
      <c r="TYX227" s="54"/>
      <c r="TYY227" s="54"/>
      <c r="TYZ227" s="54"/>
      <c r="TZA227" s="54"/>
      <c r="TZB227" s="54"/>
      <c r="TZC227" s="54"/>
      <c r="TZD227" s="54"/>
      <c r="TZE227" s="54"/>
      <c r="TZF227" s="54"/>
      <c r="TZG227" s="54"/>
      <c r="TZH227" s="54"/>
      <c r="TZI227" s="54"/>
      <c r="TZJ227" s="54"/>
      <c r="TZK227" s="54"/>
      <c r="TZL227" s="54"/>
      <c r="TZM227" s="54"/>
      <c r="TZN227" s="54"/>
      <c r="TZO227" s="54"/>
      <c r="TZP227" s="54"/>
      <c r="TZQ227" s="54"/>
      <c r="TZR227" s="54"/>
      <c r="TZS227" s="54"/>
      <c r="TZT227" s="54"/>
      <c r="TZU227" s="54"/>
      <c r="TZV227" s="54"/>
      <c r="TZW227" s="54"/>
      <c r="TZX227" s="54"/>
      <c r="TZY227" s="54"/>
      <c r="TZZ227" s="54"/>
      <c r="UAA227" s="54"/>
      <c r="UAB227" s="54"/>
      <c r="UAC227" s="54"/>
      <c r="UAD227" s="54"/>
      <c r="UAE227" s="54"/>
      <c r="UAF227" s="54"/>
      <c r="UAG227" s="54"/>
      <c r="UAH227" s="54"/>
      <c r="UAI227" s="54"/>
      <c r="UAJ227" s="54"/>
      <c r="UAK227" s="54"/>
      <c r="UAL227" s="54"/>
      <c r="UAM227" s="54"/>
      <c r="UAN227" s="54"/>
      <c r="UAO227" s="54"/>
      <c r="UAP227" s="54"/>
      <c r="UAQ227" s="54"/>
      <c r="UAR227" s="54"/>
      <c r="UAS227" s="54"/>
      <c r="UAT227" s="54"/>
      <c r="UAU227" s="54"/>
      <c r="UAV227" s="54"/>
      <c r="UAW227" s="54"/>
      <c r="UAX227" s="54"/>
      <c r="UAY227" s="54"/>
      <c r="UAZ227" s="54"/>
      <c r="UBA227" s="54"/>
      <c r="UBB227" s="54"/>
      <c r="UBC227" s="54"/>
      <c r="UBD227" s="54"/>
      <c r="UBE227" s="54"/>
      <c r="UBF227" s="54"/>
      <c r="UBG227" s="54"/>
      <c r="UBH227" s="54"/>
      <c r="UBI227" s="54"/>
      <c r="UBJ227" s="54"/>
      <c r="UBK227" s="54"/>
      <c r="UBL227" s="54"/>
      <c r="UBM227" s="54"/>
      <c r="UBN227" s="54"/>
      <c r="UBO227" s="54"/>
      <c r="UBP227" s="54"/>
      <c r="UBQ227" s="54"/>
      <c r="UBR227" s="54"/>
      <c r="UBS227" s="54"/>
      <c r="UBT227" s="54"/>
      <c r="UBU227" s="54"/>
      <c r="UBV227" s="54"/>
      <c r="UBW227" s="54"/>
      <c r="UBX227" s="54"/>
      <c r="UBY227" s="54"/>
      <c r="UBZ227" s="54"/>
      <c r="UCA227" s="54"/>
      <c r="UCB227" s="54"/>
      <c r="UCC227" s="54"/>
      <c r="UCD227" s="54"/>
      <c r="UCE227" s="54"/>
      <c r="UCF227" s="54"/>
      <c r="UCG227" s="54"/>
      <c r="UCH227" s="54"/>
      <c r="UCI227" s="54"/>
      <c r="UCJ227" s="54"/>
      <c r="UCK227" s="54"/>
      <c r="UCL227" s="54"/>
      <c r="UCM227" s="54"/>
      <c r="UCN227" s="54"/>
      <c r="UCO227" s="54"/>
      <c r="UCP227" s="54"/>
      <c r="UCQ227" s="54"/>
      <c r="UCR227" s="54"/>
      <c r="UCS227" s="54"/>
      <c r="UCT227" s="54"/>
      <c r="UCU227" s="54"/>
      <c r="UCV227" s="54"/>
      <c r="UCW227" s="54"/>
      <c r="UCX227" s="54"/>
      <c r="UCY227" s="54"/>
      <c r="UCZ227" s="54"/>
      <c r="UDA227" s="54"/>
      <c r="UDB227" s="54"/>
      <c r="UDC227" s="54"/>
      <c r="UDD227" s="54"/>
      <c r="UDE227" s="54"/>
      <c r="UDF227" s="54"/>
      <c r="UDG227" s="54"/>
      <c r="UDH227" s="54"/>
      <c r="UDI227" s="54"/>
      <c r="UDJ227" s="54"/>
      <c r="UDK227" s="54"/>
      <c r="UDL227" s="54"/>
      <c r="UDM227" s="54"/>
      <c r="UDN227" s="54"/>
      <c r="UDO227" s="54"/>
      <c r="UDP227" s="54"/>
      <c r="UDQ227" s="54"/>
      <c r="UDR227" s="54"/>
      <c r="UDS227" s="54"/>
      <c r="UDT227" s="54"/>
      <c r="UDU227" s="54"/>
      <c r="UDV227" s="54"/>
      <c r="UDW227" s="54"/>
      <c r="UDX227" s="54"/>
      <c r="UDY227" s="54"/>
      <c r="UDZ227" s="54"/>
      <c r="UEA227" s="54"/>
      <c r="UEB227" s="54"/>
      <c r="UEC227" s="54"/>
      <c r="UED227" s="54"/>
      <c r="UEE227" s="54"/>
      <c r="UEF227" s="54"/>
      <c r="UEG227" s="54"/>
      <c r="UEH227" s="54"/>
      <c r="UEI227" s="54"/>
      <c r="UEJ227" s="54"/>
      <c r="UEK227" s="54"/>
      <c r="UEL227" s="54"/>
      <c r="UEM227" s="54"/>
      <c r="UEN227" s="54"/>
      <c r="UEO227" s="54"/>
      <c r="UEP227" s="54"/>
      <c r="UEQ227" s="54"/>
      <c r="UER227" s="54"/>
      <c r="UES227" s="54"/>
      <c r="UET227" s="54"/>
      <c r="UEU227" s="54"/>
      <c r="UEV227" s="54"/>
      <c r="UEW227" s="54"/>
      <c r="UEX227" s="54"/>
      <c r="UEY227" s="54"/>
      <c r="UEZ227" s="54"/>
      <c r="UFA227" s="54"/>
      <c r="UFB227" s="54"/>
      <c r="UFC227" s="54"/>
      <c r="UFD227" s="54"/>
      <c r="UFE227" s="54"/>
      <c r="UFF227" s="54"/>
      <c r="UFG227" s="54"/>
      <c r="UFH227" s="54"/>
      <c r="UFI227" s="54"/>
      <c r="UFJ227" s="54"/>
      <c r="UFK227" s="54"/>
      <c r="UFL227" s="54"/>
      <c r="UFM227" s="54"/>
      <c r="UFN227" s="54"/>
      <c r="UFO227" s="54"/>
      <c r="UFP227" s="54"/>
      <c r="UFQ227" s="54"/>
      <c r="UFR227" s="54"/>
      <c r="UFS227" s="54"/>
      <c r="UFT227" s="54"/>
      <c r="UFU227" s="54"/>
      <c r="UFV227" s="54"/>
      <c r="UFW227" s="54"/>
      <c r="UFX227" s="54"/>
      <c r="UFY227" s="54"/>
      <c r="UFZ227" s="54"/>
      <c r="UGA227" s="54"/>
      <c r="UGB227" s="54"/>
      <c r="UGC227" s="54"/>
      <c r="UGD227" s="54"/>
      <c r="UGE227" s="54"/>
      <c r="UGF227" s="54"/>
      <c r="UGG227" s="54"/>
      <c r="UGH227" s="54"/>
      <c r="UGI227" s="54"/>
      <c r="UGJ227" s="54"/>
      <c r="UGK227" s="54"/>
      <c r="UGL227" s="54"/>
      <c r="UGM227" s="54"/>
      <c r="UGN227" s="54"/>
      <c r="UGO227" s="54"/>
      <c r="UGP227" s="54"/>
      <c r="UGQ227" s="54"/>
      <c r="UGR227" s="54"/>
      <c r="UGS227" s="54"/>
      <c r="UGT227" s="54"/>
      <c r="UGU227" s="54"/>
      <c r="UGV227" s="54"/>
      <c r="UGW227" s="54"/>
      <c r="UGX227" s="54"/>
      <c r="UGY227" s="54"/>
      <c r="UGZ227" s="54"/>
      <c r="UHA227" s="54"/>
      <c r="UHB227" s="54"/>
      <c r="UHC227" s="54"/>
      <c r="UHD227" s="54"/>
      <c r="UHE227" s="54"/>
      <c r="UHF227" s="54"/>
      <c r="UHG227" s="54"/>
      <c r="UHH227" s="54"/>
      <c r="UHI227" s="54"/>
      <c r="UHJ227" s="54"/>
      <c r="UHK227" s="54"/>
      <c r="UHL227" s="54"/>
      <c r="UHM227" s="54"/>
      <c r="UHN227" s="54"/>
      <c r="UHO227" s="54"/>
      <c r="UHP227" s="54"/>
      <c r="UHQ227" s="54"/>
      <c r="UHR227" s="54"/>
      <c r="UHS227" s="54"/>
      <c r="UHT227" s="54"/>
      <c r="UHU227" s="54"/>
      <c r="UHV227" s="54"/>
      <c r="UHW227" s="54"/>
      <c r="UHX227" s="54"/>
      <c r="UHY227" s="54"/>
      <c r="UHZ227" s="54"/>
      <c r="UIA227" s="54"/>
      <c r="UIB227" s="54"/>
      <c r="UIC227" s="54"/>
      <c r="UID227" s="54"/>
      <c r="UIE227" s="54"/>
      <c r="UIF227" s="54"/>
      <c r="UIG227" s="54"/>
      <c r="UIH227" s="54"/>
      <c r="UII227" s="54"/>
      <c r="UIJ227" s="54"/>
      <c r="UIK227" s="54"/>
      <c r="UIL227" s="54"/>
      <c r="UIM227" s="54"/>
      <c r="UIN227" s="54"/>
      <c r="UIO227" s="54"/>
      <c r="UIP227" s="54"/>
      <c r="UIQ227" s="54"/>
      <c r="UIR227" s="54"/>
      <c r="UIS227" s="54"/>
      <c r="UIT227" s="54"/>
      <c r="UIU227" s="54"/>
      <c r="UIV227" s="54"/>
      <c r="UIW227" s="54"/>
      <c r="UIX227" s="54"/>
      <c r="UIY227" s="54"/>
      <c r="UIZ227" s="54"/>
      <c r="UJA227" s="54"/>
      <c r="UJB227" s="54"/>
      <c r="UJC227" s="54"/>
      <c r="UJD227" s="54"/>
      <c r="UJE227" s="54"/>
      <c r="UJF227" s="54"/>
      <c r="UJG227" s="54"/>
      <c r="UJH227" s="54"/>
      <c r="UJI227" s="54"/>
      <c r="UJJ227" s="54"/>
      <c r="UJK227" s="54"/>
      <c r="UJL227" s="54"/>
      <c r="UJM227" s="54"/>
      <c r="UJN227" s="54"/>
      <c r="UJO227" s="54"/>
      <c r="UJP227" s="54"/>
      <c r="UJQ227" s="54"/>
      <c r="UJR227" s="54"/>
      <c r="UJS227" s="54"/>
      <c r="UJT227" s="54"/>
      <c r="UJU227" s="54"/>
      <c r="UJV227" s="54"/>
      <c r="UJW227" s="54"/>
      <c r="UJX227" s="54"/>
      <c r="UJY227" s="54"/>
      <c r="UJZ227" s="54"/>
      <c r="UKA227" s="54"/>
      <c r="UKB227" s="54"/>
      <c r="UKC227" s="54"/>
      <c r="UKD227" s="54"/>
      <c r="UKE227" s="54"/>
      <c r="UKF227" s="54"/>
      <c r="UKG227" s="54"/>
      <c r="UKH227" s="54"/>
      <c r="UKI227" s="54"/>
      <c r="UKJ227" s="54"/>
      <c r="UKK227" s="54"/>
      <c r="UKL227" s="54"/>
      <c r="UKM227" s="54"/>
      <c r="UKN227" s="54"/>
      <c r="UKO227" s="54"/>
      <c r="UKP227" s="54"/>
      <c r="UKQ227" s="54"/>
      <c r="UKR227" s="54"/>
      <c r="UKS227" s="54"/>
      <c r="UKT227" s="54"/>
      <c r="UKU227" s="54"/>
      <c r="UKV227" s="54"/>
      <c r="UKW227" s="54"/>
      <c r="UKX227" s="54"/>
      <c r="UKY227" s="54"/>
      <c r="UKZ227" s="54"/>
      <c r="ULA227" s="54"/>
      <c r="ULB227" s="54"/>
      <c r="ULC227" s="54"/>
      <c r="ULD227" s="54"/>
      <c r="ULE227" s="54"/>
      <c r="ULF227" s="54"/>
      <c r="ULG227" s="54"/>
      <c r="ULH227" s="54"/>
      <c r="ULI227" s="54"/>
      <c r="ULJ227" s="54"/>
      <c r="ULK227" s="54"/>
      <c r="ULL227" s="54"/>
      <c r="ULM227" s="54"/>
      <c r="ULN227" s="54"/>
      <c r="ULO227" s="54"/>
      <c r="ULP227" s="54"/>
      <c r="ULQ227" s="54"/>
      <c r="ULR227" s="54"/>
      <c r="ULS227" s="54"/>
      <c r="ULT227" s="54"/>
      <c r="ULU227" s="54"/>
      <c r="ULV227" s="54"/>
      <c r="ULW227" s="54"/>
      <c r="ULX227" s="54"/>
      <c r="ULY227" s="54"/>
      <c r="ULZ227" s="54"/>
      <c r="UMA227" s="54"/>
      <c r="UMB227" s="54"/>
      <c r="UMC227" s="54"/>
      <c r="UMD227" s="54"/>
      <c r="UME227" s="54"/>
      <c r="UMF227" s="54"/>
      <c r="UMG227" s="54"/>
      <c r="UMH227" s="54"/>
      <c r="UMI227" s="54"/>
      <c r="UMJ227" s="54"/>
      <c r="UMK227" s="54"/>
      <c r="UML227" s="54"/>
      <c r="UMM227" s="54"/>
      <c r="UMN227" s="54"/>
      <c r="UMO227" s="54"/>
      <c r="UMP227" s="54"/>
      <c r="UMQ227" s="54"/>
      <c r="UMR227" s="54"/>
      <c r="UMS227" s="54"/>
      <c r="UMT227" s="54"/>
      <c r="UMU227" s="54"/>
      <c r="UMV227" s="54"/>
      <c r="UMW227" s="54"/>
      <c r="UMX227" s="54"/>
      <c r="UMY227" s="54"/>
      <c r="UMZ227" s="54"/>
      <c r="UNA227" s="54"/>
      <c r="UNB227" s="54"/>
      <c r="UNC227" s="54"/>
      <c r="UND227" s="54"/>
      <c r="UNE227" s="54"/>
      <c r="UNF227" s="54"/>
      <c r="UNG227" s="54"/>
      <c r="UNH227" s="54"/>
      <c r="UNI227" s="54"/>
      <c r="UNJ227" s="54"/>
      <c r="UNK227" s="54"/>
      <c r="UNL227" s="54"/>
      <c r="UNM227" s="54"/>
      <c r="UNN227" s="54"/>
      <c r="UNO227" s="54"/>
      <c r="UNP227" s="54"/>
      <c r="UNQ227" s="54"/>
      <c r="UNR227" s="54"/>
      <c r="UNS227" s="54"/>
      <c r="UNT227" s="54"/>
      <c r="UNU227" s="54"/>
      <c r="UNV227" s="54"/>
      <c r="UNW227" s="54"/>
      <c r="UNX227" s="54"/>
      <c r="UNY227" s="54"/>
      <c r="UNZ227" s="54"/>
      <c r="UOA227" s="54"/>
      <c r="UOB227" s="54"/>
      <c r="UOC227" s="54"/>
      <c r="UOD227" s="54"/>
      <c r="UOE227" s="54"/>
      <c r="UOF227" s="54"/>
      <c r="UOG227" s="54"/>
      <c r="UOH227" s="54"/>
      <c r="UOI227" s="54"/>
      <c r="UOJ227" s="54"/>
      <c r="UOK227" s="54"/>
      <c r="UOL227" s="54"/>
      <c r="UOM227" s="54"/>
      <c r="UON227" s="54"/>
      <c r="UOO227" s="54"/>
      <c r="UOP227" s="54"/>
      <c r="UOQ227" s="54"/>
      <c r="UOR227" s="54"/>
      <c r="UOS227" s="54"/>
      <c r="UOT227" s="54"/>
      <c r="UOU227" s="54"/>
      <c r="UOV227" s="54"/>
      <c r="UOW227" s="54"/>
      <c r="UOX227" s="54"/>
      <c r="UOY227" s="54"/>
      <c r="UOZ227" s="54"/>
      <c r="UPA227" s="54"/>
      <c r="UPB227" s="54"/>
      <c r="UPC227" s="54"/>
      <c r="UPD227" s="54"/>
      <c r="UPE227" s="54"/>
      <c r="UPF227" s="54"/>
      <c r="UPG227" s="54"/>
      <c r="UPH227" s="54"/>
      <c r="UPI227" s="54"/>
      <c r="UPJ227" s="54"/>
      <c r="UPK227" s="54"/>
      <c r="UPL227" s="54"/>
      <c r="UPM227" s="54"/>
      <c r="UPN227" s="54"/>
      <c r="UPO227" s="54"/>
      <c r="UPP227" s="54"/>
      <c r="UPQ227" s="54"/>
      <c r="UPR227" s="54"/>
      <c r="UPS227" s="54"/>
      <c r="UPT227" s="54"/>
      <c r="UPU227" s="54"/>
      <c r="UPV227" s="54"/>
      <c r="UPW227" s="54"/>
      <c r="UPX227" s="54"/>
      <c r="UPY227" s="54"/>
      <c r="UPZ227" s="54"/>
      <c r="UQA227" s="54"/>
      <c r="UQB227" s="54"/>
      <c r="UQC227" s="54"/>
      <c r="UQD227" s="54"/>
      <c r="UQE227" s="54"/>
      <c r="UQF227" s="54"/>
      <c r="UQG227" s="54"/>
      <c r="UQH227" s="54"/>
      <c r="UQI227" s="54"/>
      <c r="UQJ227" s="54"/>
      <c r="UQK227" s="54"/>
      <c r="UQL227" s="54"/>
      <c r="UQM227" s="54"/>
      <c r="UQN227" s="54"/>
      <c r="UQO227" s="54"/>
      <c r="UQP227" s="54"/>
      <c r="UQQ227" s="54"/>
      <c r="UQR227" s="54"/>
      <c r="UQS227" s="54"/>
      <c r="UQT227" s="54"/>
      <c r="UQU227" s="54"/>
      <c r="UQV227" s="54"/>
      <c r="UQW227" s="54"/>
      <c r="UQX227" s="54"/>
      <c r="UQY227" s="54"/>
      <c r="UQZ227" s="54"/>
      <c r="URA227" s="54"/>
      <c r="URB227" s="54"/>
      <c r="URC227" s="54"/>
      <c r="URD227" s="54"/>
      <c r="URE227" s="54"/>
      <c r="URF227" s="54"/>
      <c r="URG227" s="54"/>
      <c r="URH227" s="54"/>
      <c r="URI227" s="54"/>
      <c r="URJ227" s="54"/>
      <c r="URK227" s="54"/>
      <c r="URL227" s="54"/>
      <c r="URM227" s="54"/>
      <c r="URN227" s="54"/>
      <c r="URO227" s="54"/>
      <c r="URP227" s="54"/>
      <c r="URQ227" s="54"/>
      <c r="URR227" s="54"/>
      <c r="URS227" s="54"/>
      <c r="URT227" s="54"/>
      <c r="URU227" s="54"/>
      <c r="URV227" s="54"/>
      <c r="URW227" s="54"/>
      <c r="URX227" s="54"/>
      <c r="URY227" s="54"/>
      <c r="URZ227" s="54"/>
      <c r="USA227" s="54"/>
      <c r="USB227" s="54"/>
      <c r="USC227" s="54"/>
      <c r="USD227" s="54"/>
      <c r="USE227" s="54"/>
      <c r="USF227" s="54"/>
      <c r="USG227" s="54"/>
      <c r="USH227" s="54"/>
      <c r="USI227" s="54"/>
      <c r="USJ227" s="54"/>
      <c r="USK227" s="54"/>
      <c r="USL227" s="54"/>
      <c r="USM227" s="54"/>
      <c r="USN227" s="54"/>
      <c r="USO227" s="54"/>
      <c r="USP227" s="54"/>
      <c r="USQ227" s="54"/>
      <c r="USR227" s="54"/>
      <c r="USS227" s="54"/>
      <c r="UST227" s="54"/>
      <c r="USU227" s="54"/>
      <c r="USV227" s="54"/>
      <c r="USW227" s="54"/>
      <c r="USX227" s="54"/>
      <c r="USY227" s="54"/>
      <c r="USZ227" s="54"/>
      <c r="UTA227" s="54"/>
      <c r="UTB227" s="54"/>
      <c r="UTC227" s="54"/>
      <c r="UTD227" s="54"/>
      <c r="UTE227" s="54"/>
      <c r="UTF227" s="54"/>
      <c r="UTG227" s="54"/>
      <c r="UTH227" s="54"/>
      <c r="UTI227" s="54"/>
      <c r="UTJ227" s="54"/>
      <c r="UTK227" s="54"/>
      <c r="UTL227" s="54"/>
      <c r="UTM227" s="54"/>
      <c r="UTN227" s="54"/>
      <c r="UTO227" s="54"/>
      <c r="UTP227" s="54"/>
      <c r="UTQ227" s="54"/>
      <c r="UTR227" s="54"/>
      <c r="UTS227" s="54"/>
      <c r="UTT227" s="54"/>
      <c r="UTU227" s="54"/>
      <c r="UTV227" s="54"/>
      <c r="UTW227" s="54"/>
      <c r="UTX227" s="54"/>
      <c r="UTY227" s="54"/>
      <c r="UTZ227" s="54"/>
      <c r="UUA227" s="54"/>
      <c r="UUB227" s="54"/>
      <c r="UUC227" s="54"/>
      <c r="UUD227" s="54"/>
      <c r="UUE227" s="54"/>
      <c r="UUF227" s="54"/>
      <c r="UUG227" s="54"/>
      <c r="UUH227" s="54"/>
      <c r="UUI227" s="54"/>
      <c r="UUJ227" s="54"/>
      <c r="UUK227" s="54"/>
      <c r="UUL227" s="54"/>
      <c r="UUM227" s="54"/>
      <c r="UUN227" s="54"/>
      <c r="UUO227" s="54"/>
      <c r="UUP227" s="54"/>
      <c r="UUQ227" s="54"/>
      <c r="UUR227" s="54"/>
      <c r="UUS227" s="54"/>
      <c r="UUT227" s="54"/>
      <c r="UUU227" s="54"/>
      <c r="UUV227" s="54"/>
      <c r="UUW227" s="54"/>
      <c r="UUX227" s="54"/>
      <c r="UUY227" s="54"/>
      <c r="UUZ227" s="54"/>
      <c r="UVA227" s="54"/>
      <c r="UVB227" s="54"/>
      <c r="UVC227" s="54"/>
      <c r="UVD227" s="54"/>
      <c r="UVE227" s="54"/>
      <c r="UVF227" s="54"/>
      <c r="UVG227" s="54"/>
      <c r="UVH227" s="54"/>
      <c r="UVI227" s="54"/>
      <c r="UVJ227" s="54"/>
      <c r="UVK227" s="54"/>
      <c r="UVL227" s="54"/>
      <c r="UVM227" s="54"/>
      <c r="UVN227" s="54"/>
      <c r="UVO227" s="54"/>
      <c r="UVP227" s="54"/>
      <c r="UVQ227" s="54"/>
      <c r="UVR227" s="54"/>
      <c r="UVS227" s="54"/>
      <c r="UVT227" s="54"/>
      <c r="UVU227" s="54"/>
      <c r="UVV227" s="54"/>
      <c r="UVW227" s="54"/>
      <c r="UVX227" s="54"/>
      <c r="UVY227" s="54"/>
      <c r="UVZ227" s="54"/>
      <c r="UWA227" s="54"/>
      <c r="UWB227" s="54"/>
      <c r="UWC227" s="54"/>
      <c r="UWD227" s="54"/>
      <c r="UWE227" s="54"/>
      <c r="UWF227" s="54"/>
      <c r="UWG227" s="54"/>
      <c r="UWH227" s="54"/>
      <c r="UWI227" s="54"/>
      <c r="UWJ227" s="54"/>
      <c r="UWK227" s="54"/>
      <c r="UWL227" s="54"/>
      <c r="UWM227" s="54"/>
      <c r="UWN227" s="54"/>
      <c r="UWO227" s="54"/>
      <c r="UWP227" s="54"/>
      <c r="UWQ227" s="54"/>
      <c r="UWR227" s="54"/>
      <c r="UWS227" s="54"/>
      <c r="UWT227" s="54"/>
      <c r="UWU227" s="54"/>
      <c r="UWV227" s="54"/>
      <c r="UWW227" s="54"/>
      <c r="UWX227" s="54"/>
      <c r="UWY227" s="54"/>
      <c r="UWZ227" s="54"/>
      <c r="UXA227" s="54"/>
      <c r="UXB227" s="54"/>
      <c r="UXC227" s="54"/>
      <c r="UXD227" s="54"/>
      <c r="UXE227" s="54"/>
      <c r="UXF227" s="54"/>
      <c r="UXG227" s="54"/>
      <c r="UXH227" s="54"/>
      <c r="UXI227" s="54"/>
      <c r="UXJ227" s="54"/>
      <c r="UXK227" s="54"/>
      <c r="UXL227" s="54"/>
      <c r="UXM227" s="54"/>
      <c r="UXN227" s="54"/>
      <c r="UXO227" s="54"/>
      <c r="UXP227" s="54"/>
      <c r="UXQ227" s="54"/>
      <c r="UXR227" s="54"/>
      <c r="UXS227" s="54"/>
      <c r="UXT227" s="54"/>
      <c r="UXU227" s="54"/>
      <c r="UXV227" s="54"/>
      <c r="UXW227" s="54"/>
      <c r="UXX227" s="54"/>
      <c r="UXY227" s="54"/>
      <c r="UXZ227" s="54"/>
      <c r="UYA227" s="54"/>
      <c r="UYB227" s="54"/>
      <c r="UYC227" s="54"/>
      <c r="UYD227" s="54"/>
      <c r="UYE227" s="54"/>
      <c r="UYF227" s="54"/>
      <c r="UYG227" s="54"/>
      <c r="UYH227" s="54"/>
      <c r="UYI227" s="54"/>
      <c r="UYJ227" s="54"/>
      <c r="UYK227" s="54"/>
      <c r="UYL227" s="54"/>
      <c r="UYM227" s="54"/>
      <c r="UYN227" s="54"/>
      <c r="UYO227" s="54"/>
      <c r="UYP227" s="54"/>
      <c r="UYQ227" s="54"/>
      <c r="UYR227" s="54"/>
      <c r="UYS227" s="54"/>
      <c r="UYT227" s="54"/>
      <c r="UYU227" s="54"/>
      <c r="UYV227" s="54"/>
      <c r="UYW227" s="54"/>
      <c r="UYX227" s="54"/>
      <c r="UYY227" s="54"/>
      <c r="UYZ227" s="54"/>
      <c r="UZA227" s="54"/>
      <c r="UZB227" s="54"/>
      <c r="UZC227" s="54"/>
      <c r="UZD227" s="54"/>
      <c r="UZE227" s="54"/>
      <c r="UZF227" s="54"/>
      <c r="UZG227" s="54"/>
      <c r="UZH227" s="54"/>
      <c r="UZI227" s="54"/>
      <c r="UZJ227" s="54"/>
      <c r="UZK227" s="54"/>
      <c r="UZL227" s="54"/>
      <c r="UZM227" s="54"/>
      <c r="UZN227" s="54"/>
      <c r="UZO227" s="54"/>
      <c r="UZP227" s="54"/>
      <c r="UZQ227" s="54"/>
      <c r="UZR227" s="54"/>
      <c r="UZS227" s="54"/>
      <c r="UZT227" s="54"/>
      <c r="UZU227" s="54"/>
      <c r="UZV227" s="54"/>
      <c r="UZW227" s="54"/>
      <c r="UZX227" s="54"/>
      <c r="UZY227" s="54"/>
      <c r="UZZ227" s="54"/>
      <c r="VAA227" s="54"/>
      <c r="VAB227" s="54"/>
      <c r="VAC227" s="54"/>
      <c r="VAD227" s="54"/>
      <c r="VAE227" s="54"/>
      <c r="VAF227" s="54"/>
      <c r="VAG227" s="54"/>
      <c r="VAH227" s="54"/>
      <c r="VAI227" s="54"/>
      <c r="VAJ227" s="54"/>
      <c r="VAK227" s="54"/>
      <c r="VAL227" s="54"/>
      <c r="VAM227" s="54"/>
      <c r="VAN227" s="54"/>
      <c r="VAO227" s="54"/>
      <c r="VAP227" s="54"/>
      <c r="VAQ227" s="54"/>
      <c r="VAR227" s="54"/>
      <c r="VAS227" s="54"/>
      <c r="VAT227" s="54"/>
      <c r="VAU227" s="54"/>
      <c r="VAV227" s="54"/>
      <c r="VAW227" s="54"/>
      <c r="VAX227" s="54"/>
      <c r="VAY227" s="54"/>
      <c r="VAZ227" s="54"/>
      <c r="VBA227" s="54"/>
      <c r="VBB227" s="54"/>
      <c r="VBC227" s="54"/>
      <c r="VBD227" s="54"/>
      <c r="VBE227" s="54"/>
      <c r="VBF227" s="54"/>
      <c r="VBG227" s="54"/>
      <c r="VBH227" s="54"/>
      <c r="VBI227" s="54"/>
      <c r="VBJ227" s="54"/>
      <c r="VBK227" s="54"/>
      <c r="VBL227" s="54"/>
      <c r="VBM227" s="54"/>
      <c r="VBN227" s="54"/>
      <c r="VBO227" s="54"/>
      <c r="VBP227" s="54"/>
      <c r="VBQ227" s="54"/>
      <c r="VBR227" s="54"/>
      <c r="VBS227" s="54"/>
      <c r="VBT227" s="54"/>
      <c r="VBU227" s="54"/>
      <c r="VBV227" s="54"/>
      <c r="VBW227" s="54"/>
      <c r="VBX227" s="54"/>
      <c r="VBY227" s="54"/>
      <c r="VBZ227" s="54"/>
      <c r="VCA227" s="54"/>
      <c r="VCB227" s="54"/>
      <c r="VCC227" s="54"/>
      <c r="VCD227" s="54"/>
      <c r="VCE227" s="54"/>
      <c r="VCF227" s="54"/>
      <c r="VCG227" s="54"/>
      <c r="VCH227" s="54"/>
      <c r="VCI227" s="54"/>
      <c r="VCJ227" s="54"/>
      <c r="VCK227" s="54"/>
      <c r="VCL227" s="54"/>
      <c r="VCM227" s="54"/>
      <c r="VCN227" s="54"/>
      <c r="VCO227" s="54"/>
      <c r="VCP227" s="54"/>
      <c r="VCQ227" s="54"/>
      <c r="VCR227" s="54"/>
      <c r="VCS227" s="54"/>
      <c r="VCT227" s="54"/>
      <c r="VCU227" s="54"/>
      <c r="VCV227" s="54"/>
      <c r="VCW227" s="54"/>
      <c r="VCX227" s="54"/>
      <c r="VCY227" s="54"/>
      <c r="VCZ227" s="54"/>
      <c r="VDA227" s="54"/>
      <c r="VDB227" s="54"/>
      <c r="VDC227" s="54"/>
      <c r="VDD227" s="54"/>
      <c r="VDE227" s="54"/>
      <c r="VDF227" s="54"/>
      <c r="VDG227" s="54"/>
      <c r="VDH227" s="54"/>
      <c r="VDI227" s="54"/>
      <c r="VDJ227" s="54"/>
      <c r="VDK227" s="54"/>
      <c r="VDL227" s="54"/>
      <c r="VDM227" s="54"/>
      <c r="VDN227" s="54"/>
      <c r="VDO227" s="54"/>
      <c r="VDP227" s="54"/>
      <c r="VDQ227" s="54"/>
      <c r="VDR227" s="54"/>
      <c r="VDS227" s="54"/>
      <c r="VDT227" s="54"/>
      <c r="VDU227" s="54"/>
      <c r="VDV227" s="54"/>
      <c r="VDW227" s="54"/>
      <c r="VDX227" s="54"/>
      <c r="VDY227" s="54"/>
      <c r="VDZ227" s="54"/>
      <c r="VEA227" s="54"/>
      <c r="VEB227" s="54"/>
      <c r="VEC227" s="54"/>
      <c r="VED227" s="54"/>
      <c r="VEE227" s="54"/>
      <c r="VEF227" s="54"/>
      <c r="VEG227" s="54"/>
      <c r="VEH227" s="54"/>
      <c r="VEI227" s="54"/>
      <c r="VEJ227" s="54"/>
      <c r="VEK227" s="54"/>
      <c r="VEL227" s="54"/>
      <c r="VEM227" s="54"/>
      <c r="VEN227" s="54"/>
      <c r="VEO227" s="54"/>
      <c r="VEP227" s="54"/>
      <c r="VEQ227" s="54"/>
      <c r="VER227" s="54"/>
      <c r="VES227" s="54"/>
      <c r="VET227" s="54"/>
      <c r="VEU227" s="54"/>
      <c r="VEV227" s="54"/>
      <c r="VEW227" s="54"/>
      <c r="VEX227" s="54"/>
      <c r="VEY227" s="54"/>
      <c r="VEZ227" s="54"/>
      <c r="VFA227" s="54"/>
      <c r="VFB227" s="54"/>
      <c r="VFC227" s="54"/>
      <c r="VFD227" s="54"/>
      <c r="VFE227" s="54"/>
      <c r="VFF227" s="54"/>
      <c r="VFG227" s="54"/>
      <c r="VFH227" s="54"/>
      <c r="VFI227" s="54"/>
      <c r="VFJ227" s="54"/>
      <c r="VFK227" s="54"/>
      <c r="VFL227" s="54"/>
      <c r="VFM227" s="54"/>
      <c r="VFN227" s="54"/>
      <c r="VFO227" s="54"/>
      <c r="VFP227" s="54"/>
      <c r="VFQ227" s="54"/>
      <c r="VFR227" s="54"/>
      <c r="VFS227" s="54"/>
      <c r="VFT227" s="54"/>
      <c r="VFU227" s="54"/>
      <c r="VFV227" s="54"/>
      <c r="VFW227" s="54"/>
      <c r="VFX227" s="54"/>
      <c r="VFY227" s="54"/>
      <c r="VFZ227" s="54"/>
      <c r="VGA227" s="54"/>
      <c r="VGB227" s="54"/>
      <c r="VGC227" s="54"/>
      <c r="VGD227" s="54"/>
      <c r="VGE227" s="54"/>
      <c r="VGF227" s="54"/>
      <c r="VGG227" s="54"/>
      <c r="VGH227" s="54"/>
      <c r="VGI227" s="54"/>
      <c r="VGJ227" s="54"/>
      <c r="VGK227" s="54"/>
      <c r="VGL227" s="54"/>
      <c r="VGM227" s="54"/>
      <c r="VGN227" s="54"/>
      <c r="VGO227" s="54"/>
      <c r="VGP227" s="54"/>
      <c r="VGQ227" s="54"/>
      <c r="VGR227" s="54"/>
      <c r="VGS227" s="54"/>
      <c r="VGT227" s="54"/>
      <c r="VGU227" s="54"/>
      <c r="VGV227" s="54"/>
      <c r="VGW227" s="54"/>
      <c r="VGX227" s="54"/>
      <c r="VGY227" s="54"/>
      <c r="VGZ227" s="54"/>
      <c r="VHA227" s="54"/>
      <c r="VHB227" s="54"/>
      <c r="VHC227" s="54"/>
      <c r="VHD227" s="54"/>
      <c r="VHE227" s="54"/>
      <c r="VHF227" s="54"/>
      <c r="VHG227" s="54"/>
      <c r="VHH227" s="54"/>
      <c r="VHI227" s="54"/>
      <c r="VHJ227" s="54"/>
      <c r="VHK227" s="54"/>
      <c r="VHL227" s="54"/>
      <c r="VHM227" s="54"/>
      <c r="VHN227" s="54"/>
      <c r="VHO227" s="54"/>
      <c r="VHP227" s="54"/>
      <c r="VHQ227" s="54"/>
      <c r="VHR227" s="54"/>
      <c r="VHS227" s="54"/>
      <c r="VHT227" s="54"/>
      <c r="VHU227" s="54"/>
      <c r="VHV227" s="54"/>
      <c r="VHW227" s="54"/>
      <c r="VHX227" s="54"/>
      <c r="VHY227" s="54"/>
      <c r="VHZ227" s="54"/>
      <c r="VIA227" s="54"/>
      <c r="VIB227" s="54"/>
      <c r="VIC227" s="54"/>
      <c r="VID227" s="54"/>
      <c r="VIE227" s="54"/>
      <c r="VIF227" s="54"/>
      <c r="VIG227" s="54"/>
      <c r="VIH227" s="54"/>
      <c r="VII227" s="54"/>
      <c r="VIJ227" s="54"/>
      <c r="VIK227" s="54"/>
      <c r="VIL227" s="54"/>
      <c r="VIM227" s="54"/>
      <c r="VIN227" s="54"/>
      <c r="VIO227" s="54"/>
      <c r="VIP227" s="54"/>
      <c r="VIQ227" s="54"/>
      <c r="VIR227" s="54"/>
      <c r="VIS227" s="54"/>
      <c r="VIT227" s="54"/>
      <c r="VIU227" s="54"/>
      <c r="VIV227" s="54"/>
      <c r="VIW227" s="54"/>
      <c r="VIX227" s="54"/>
      <c r="VIY227" s="54"/>
      <c r="VIZ227" s="54"/>
      <c r="VJA227" s="54"/>
      <c r="VJB227" s="54"/>
      <c r="VJC227" s="54"/>
      <c r="VJD227" s="54"/>
      <c r="VJE227" s="54"/>
      <c r="VJF227" s="54"/>
      <c r="VJG227" s="54"/>
      <c r="VJH227" s="54"/>
      <c r="VJI227" s="54"/>
      <c r="VJJ227" s="54"/>
      <c r="VJK227" s="54"/>
      <c r="VJL227" s="54"/>
      <c r="VJM227" s="54"/>
      <c r="VJN227" s="54"/>
      <c r="VJO227" s="54"/>
      <c r="VJP227" s="54"/>
      <c r="VJQ227" s="54"/>
      <c r="VJR227" s="54"/>
      <c r="VJS227" s="54"/>
      <c r="VJT227" s="54"/>
      <c r="VJU227" s="54"/>
      <c r="VJV227" s="54"/>
      <c r="VJW227" s="54"/>
      <c r="VJX227" s="54"/>
      <c r="VJY227" s="54"/>
      <c r="VJZ227" s="54"/>
      <c r="VKA227" s="54"/>
      <c r="VKB227" s="54"/>
      <c r="VKC227" s="54"/>
      <c r="VKD227" s="54"/>
      <c r="VKE227" s="54"/>
      <c r="VKF227" s="54"/>
      <c r="VKG227" s="54"/>
      <c r="VKH227" s="54"/>
      <c r="VKI227" s="54"/>
      <c r="VKJ227" s="54"/>
      <c r="VKK227" s="54"/>
      <c r="VKL227" s="54"/>
      <c r="VKM227" s="54"/>
      <c r="VKN227" s="54"/>
      <c r="VKO227" s="54"/>
      <c r="VKP227" s="54"/>
      <c r="VKQ227" s="54"/>
      <c r="VKR227" s="54"/>
      <c r="VKS227" s="54"/>
      <c r="VKT227" s="54"/>
      <c r="VKU227" s="54"/>
      <c r="VKV227" s="54"/>
      <c r="VKW227" s="54"/>
      <c r="VKX227" s="54"/>
      <c r="VKY227" s="54"/>
      <c r="VKZ227" s="54"/>
      <c r="VLA227" s="54"/>
      <c r="VLB227" s="54"/>
      <c r="VLC227" s="54"/>
      <c r="VLD227" s="54"/>
      <c r="VLE227" s="54"/>
      <c r="VLF227" s="54"/>
      <c r="VLG227" s="54"/>
      <c r="VLH227" s="54"/>
      <c r="VLI227" s="54"/>
      <c r="VLJ227" s="54"/>
      <c r="VLK227" s="54"/>
      <c r="VLL227" s="54"/>
      <c r="VLM227" s="54"/>
      <c r="VLN227" s="54"/>
      <c r="VLO227" s="54"/>
      <c r="VLP227" s="54"/>
      <c r="VLQ227" s="54"/>
      <c r="VLR227" s="54"/>
      <c r="VLS227" s="54"/>
      <c r="VLT227" s="54"/>
      <c r="VLU227" s="54"/>
      <c r="VLV227" s="54"/>
      <c r="VLW227" s="54"/>
      <c r="VLX227" s="54"/>
      <c r="VLY227" s="54"/>
      <c r="VLZ227" s="54"/>
      <c r="VMA227" s="54"/>
      <c r="VMB227" s="54"/>
      <c r="VMC227" s="54"/>
      <c r="VMD227" s="54"/>
      <c r="VME227" s="54"/>
      <c r="VMF227" s="54"/>
      <c r="VMG227" s="54"/>
      <c r="VMH227" s="54"/>
      <c r="VMI227" s="54"/>
      <c r="VMJ227" s="54"/>
      <c r="VMK227" s="54"/>
      <c r="VML227" s="54"/>
      <c r="VMM227" s="54"/>
      <c r="VMN227" s="54"/>
      <c r="VMO227" s="54"/>
      <c r="VMP227" s="54"/>
      <c r="VMQ227" s="54"/>
      <c r="VMR227" s="54"/>
      <c r="VMS227" s="54"/>
      <c r="VMT227" s="54"/>
      <c r="VMU227" s="54"/>
      <c r="VMV227" s="54"/>
      <c r="VMW227" s="54"/>
      <c r="VMX227" s="54"/>
      <c r="VMY227" s="54"/>
      <c r="VMZ227" s="54"/>
      <c r="VNA227" s="54"/>
      <c r="VNB227" s="54"/>
      <c r="VNC227" s="54"/>
      <c r="VND227" s="54"/>
      <c r="VNE227" s="54"/>
      <c r="VNF227" s="54"/>
      <c r="VNG227" s="54"/>
      <c r="VNH227" s="54"/>
      <c r="VNI227" s="54"/>
      <c r="VNJ227" s="54"/>
      <c r="VNK227" s="54"/>
      <c r="VNL227" s="54"/>
      <c r="VNM227" s="54"/>
      <c r="VNN227" s="54"/>
      <c r="VNO227" s="54"/>
      <c r="VNP227" s="54"/>
      <c r="VNQ227" s="54"/>
      <c r="VNR227" s="54"/>
      <c r="VNS227" s="54"/>
      <c r="VNT227" s="54"/>
      <c r="VNU227" s="54"/>
      <c r="VNV227" s="54"/>
      <c r="VNW227" s="54"/>
      <c r="VNX227" s="54"/>
      <c r="VNY227" s="54"/>
      <c r="VNZ227" s="54"/>
      <c r="VOA227" s="54"/>
      <c r="VOB227" s="54"/>
      <c r="VOC227" s="54"/>
      <c r="VOD227" s="54"/>
      <c r="VOE227" s="54"/>
      <c r="VOF227" s="54"/>
      <c r="VOG227" s="54"/>
      <c r="VOH227" s="54"/>
      <c r="VOI227" s="54"/>
      <c r="VOJ227" s="54"/>
      <c r="VOK227" s="54"/>
      <c r="VOL227" s="54"/>
      <c r="VOM227" s="54"/>
      <c r="VON227" s="54"/>
      <c r="VOO227" s="54"/>
      <c r="VOP227" s="54"/>
      <c r="VOQ227" s="54"/>
      <c r="VOR227" s="54"/>
      <c r="VOS227" s="54"/>
      <c r="VOT227" s="54"/>
      <c r="VOU227" s="54"/>
      <c r="VOV227" s="54"/>
      <c r="VOW227" s="54"/>
      <c r="VOX227" s="54"/>
      <c r="VOY227" s="54"/>
      <c r="VOZ227" s="54"/>
      <c r="VPA227" s="54"/>
      <c r="VPB227" s="54"/>
      <c r="VPC227" s="54"/>
      <c r="VPD227" s="54"/>
      <c r="VPE227" s="54"/>
      <c r="VPF227" s="54"/>
      <c r="VPG227" s="54"/>
      <c r="VPH227" s="54"/>
      <c r="VPI227" s="54"/>
      <c r="VPJ227" s="54"/>
      <c r="VPK227" s="54"/>
      <c r="VPL227" s="54"/>
      <c r="VPM227" s="54"/>
      <c r="VPN227" s="54"/>
      <c r="VPO227" s="54"/>
      <c r="VPP227" s="54"/>
      <c r="VPQ227" s="54"/>
      <c r="VPR227" s="54"/>
      <c r="VPS227" s="54"/>
      <c r="VPT227" s="54"/>
      <c r="VPU227" s="54"/>
      <c r="VPV227" s="54"/>
      <c r="VPW227" s="54"/>
      <c r="VPX227" s="54"/>
      <c r="VPY227" s="54"/>
      <c r="VPZ227" s="54"/>
      <c r="VQA227" s="54"/>
      <c r="VQB227" s="54"/>
      <c r="VQC227" s="54"/>
      <c r="VQD227" s="54"/>
      <c r="VQE227" s="54"/>
      <c r="VQF227" s="54"/>
      <c r="VQG227" s="54"/>
      <c r="VQH227" s="54"/>
      <c r="VQI227" s="54"/>
      <c r="VQJ227" s="54"/>
      <c r="VQK227" s="54"/>
      <c r="VQL227" s="54"/>
      <c r="VQM227" s="54"/>
      <c r="VQN227" s="54"/>
      <c r="VQO227" s="54"/>
      <c r="VQP227" s="54"/>
      <c r="VQQ227" s="54"/>
      <c r="VQR227" s="54"/>
      <c r="VQS227" s="54"/>
      <c r="VQT227" s="54"/>
      <c r="VQU227" s="54"/>
      <c r="VQV227" s="54"/>
      <c r="VQW227" s="54"/>
      <c r="VQX227" s="54"/>
      <c r="VQY227" s="54"/>
      <c r="VQZ227" s="54"/>
      <c r="VRA227" s="54"/>
      <c r="VRB227" s="54"/>
      <c r="VRC227" s="54"/>
      <c r="VRD227" s="54"/>
      <c r="VRE227" s="54"/>
      <c r="VRF227" s="54"/>
      <c r="VRG227" s="54"/>
      <c r="VRH227" s="54"/>
      <c r="VRI227" s="54"/>
      <c r="VRJ227" s="54"/>
      <c r="VRK227" s="54"/>
      <c r="VRL227" s="54"/>
      <c r="VRM227" s="54"/>
      <c r="VRN227" s="54"/>
      <c r="VRO227" s="54"/>
      <c r="VRP227" s="54"/>
      <c r="VRQ227" s="54"/>
      <c r="VRR227" s="54"/>
      <c r="VRS227" s="54"/>
      <c r="VRT227" s="54"/>
      <c r="VRU227" s="54"/>
      <c r="VRV227" s="54"/>
      <c r="VRW227" s="54"/>
      <c r="VRX227" s="54"/>
      <c r="VRY227" s="54"/>
      <c r="VRZ227" s="54"/>
      <c r="VSA227" s="54"/>
      <c r="VSB227" s="54"/>
      <c r="VSC227" s="54"/>
      <c r="VSD227" s="54"/>
      <c r="VSE227" s="54"/>
      <c r="VSF227" s="54"/>
      <c r="VSG227" s="54"/>
      <c r="VSH227" s="54"/>
      <c r="VSI227" s="54"/>
      <c r="VSJ227" s="54"/>
      <c r="VSK227" s="54"/>
      <c r="VSL227" s="54"/>
      <c r="VSM227" s="54"/>
      <c r="VSN227" s="54"/>
      <c r="VSO227" s="54"/>
      <c r="VSP227" s="54"/>
      <c r="VSQ227" s="54"/>
      <c r="VSR227" s="54"/>
      <c r="VSS227" s="54"/>
      <c r="VST227" s="54"/>
      <c r="VSU227" s="54"/>
      <c r="VSV227" s="54"/>
      <c r="VSW227" s="54"/>
      <c r="VSX227" s="54"/>
      <c r="VSY227" s="54"/>
      <c r="VSZ227" s="54"/>
      <c r="VTA227" s="54"/>
      <c r="VTB227" s="54"/>
      <c r="VTC227" s="54"/>
      <c r="VTD227" s="54"/>
      <c r="VTE227" s="54"/>
      <c r="VTF227" s="54"/>
      <c r="VTG227" s="54"/>
      <c r="VTH227" s="54"/>
      <c r="VTI227" s="54"/>
      <c r="VTJ227" s="54"/>
      <c r="VTK227" s="54"/>
      <c r="VTL227" s="54"/>
      <c r="VTM227" s="54"/>
      <c r="VTN227" s="54"/>
      <c r="VTO227" s="54"/>
      <c r="VTP227" s="54"/>
      <c r="VTQ227" s="54"/>
      <c r="VTR227" s="54"/>
      <c r="VTS227" s="54"/>
      <c r="VTT227" s="54"/>
      <c r="VTU227" s="54"/>
      <c r="VTV227" s="54"/>
      <c r="VTW227" s="54"/>
      <c r="VTX227" s="54"/>
      <c r="VTY227" s="54"/>
      <c r="VTZ227" s="54"/>
      <c r="VUA227" s="54"/>
      <c r="VUB227" s="54"/>
      <c r="VUC227" s="54"/>
      <c r="VUD227" s="54"/>
      <c r="VUE227" s="54"/>
      <c r="VUF227" s="54"/>
      <c r="VUG227" s="54"/>
      <c r="VUH227" s="54"/>
      <c r="VUI227" s="54"/>
      <c r="VUJ227" s="54"/>
      <c r="VUK227" s="54"/>
      <c r="VUL227" s="54"/>
      <c r="VUM227" s="54"/>
      <c r="VUN227" s="54"/>
      <c r="VUO227" s="54"/>
      <c r="VUP227" s="54"/>
      <c r="VUQ227" s="54"/>
      <c r="VUR227" s="54"/>
      <c r="VUS227" s="54"/>
      <c r="VUT227" s="54"/>
      <c r="VUU227" s="54"/>
      <c r="VUV227" s="54"/>
      <c r="VUW227" s="54"/>
      <c r="VUX227" s="54"/>
      <c r="VUY227" s="54"/>
      <c r="VUZ227" s="54"/>
      <c r="VVA227" s="54"/>
      <c r="VVB227" s="54"/>
      <c r="VVC227" s="54"/>
      <c r="VVD227" s="54"/>
      <c r="VVE227" s="54"/>
      <c r="VVF227" s="54"/>
      <c r="VVG227" s="54"/>
      <c r="VVH227" s="54"/>
      <c r="VVI227" s="54"/>
      <c r="VVJ227" s="54"/>
      <c r="VVK227" s="54"/>
      <c r="VVL227" s="54"/>
      <c r="VVM227" s="54"/>
      <c r="VVN227" s="54"/>
      <c r="VVO227" s="54"/>
      <c r="VVP227" s="54"/>
      <c r="VVQ227" s="54"/>
      <c r="VVR227" s="54"/>
      <c r="VVS227" s="54"/>
      <c r="VVT227" s="54"/>
      <c r="VVU227" s="54"/>
      <c r="VVV227" s="54"/>
      <c r="VVW227" s="54"/>
      <c r="VVX227" s="54"/>
      <c r="VVY227" s="54"/>
      <c r="VVZ227" s="54"/>
      <c r="VWA227" s="54"/>
      <c r="VWB227" s="54"/>
      <c r="VWC227" s="54"/>
      <c r="VWD227" s="54"/>
      <c r="VWE227" s="54"/>
      <c r="VWF227" s="54"/>
      <c r="VWG227" s="54"/>
      <c r="VWH227" s="54"/>
      <c r="VWI227" s="54"/>
      <c r="VWJ227" s="54"/>
      <c r="VWK227" s="54"/>
      <c r="VWL227" s="54"/>
      <c r="VWM227" s="54"/>
      <c r="VWN227" s="54"/>
      <c r="VWO227" s="54"/>
      <c r="VWP227" s="54"/>
      <c r="VWQ227" s="54"/>
      <c r="VWR227" s="54"/>
      <c r="VWS227" s="54"/>
      <c r="VWT227" s="54"/>
      <c r="VWU227" s="54"/>
      <c r="VWV227" s="54"/>
      <c r="VWW227" s="54"/>
      <c r="VWX227" s="54"/>
      <c r="VWY227" s="54"/>
      <c r="VWZ227" s="54"/>
      <c r="VXA227" s="54"/>
      <c r="VXB227" s="54"/>
      <c r="VXC227" s="54"/>
      <c r="VXD227" s="54"/>
      <c r="VXE227" s="54"/>
      <c r="VXF227" s="54"/>
      <c r="VXG227" s="54"/>
      <c r="VXH227" s="54"/>
      <c r="VXI227" s="54"/>
      <c r="VXJ227" s="54"/>
      <c r="VXK227" s="54"/>
      <c r="VXL227" s="54"/>
      <c r="VXM227" s="54"/>
      <c r="VXN227" s="54"/>
      <c r="VXO227" s="54"/>
      <c r="VXP227" s="54"/>
      <c r="VXQ227" s="54"/>
      <c r="VXR227" s="54"/>
      <c r="VXS227" s="54"/>
      <c r="VXT227" s="54"/>
      <c r="VXU227" s="54"/>
      <c r="VXV227" s="54"/>
      <c r="VXW227" s="54"/>
      <c r="VXX227" s="54"/>
      <c r="VXY227" s="54"/>
      <c r="VXZ227" s="54"/>
      <c r="VYA227" s="54"/>
      <c r="VYB227" s="54"/>
      <c r="VYC227" s="54"/>
      <c r="VYD227" s="54"/>
      <c r="VYE227" s="54"/>
      <c r="VYF227" s="54"/>
      <c r="VYG227" s="54"/>
      <c r="VYH227" s="54"/>
      <c r="VYI227" s="54"/>
      <c r="VYJ227" s="54"/>
      <c r="VYK227" s="54"/>
      <c r="VYL227" s="54"/>
      <c r="VYM227" s="54"/>
      <c r="VYN227" s="54"/>
      <c r="VYO227" s="54"/>
      <c r="VYP227" s="54"/>
      <c r="VYQ227" s="54"/>
      <c r="VYR227" s="54"/>
      <c r="VYS227" s="54"/>
      <c r="VYT227" s="54"/>
      <c r="VYU227" s="54"/>
      <c r="VYV227" s="54"/>
      <c r="VYW227" s="54"/>
      <c r="VYX227" s="54"/>
      <c r="VYY227" s="54"/>
      <c r="VYZ227" s="54"/>
      <c r="VZA227" s="54"/>
      <c r="VZB227" s="54"/>
      <c r="VZC227" s="54"/>
      <c r="VZD227" s="54"/>
      <c r="VZE227" s="54"/>
      <c r="VZF227" s="54"/>
      <c r="VZG227" s="54"/>
      <c r="VZH227" s="54"/>
      <c r="VZI227" s="54"/>
      <c r="VZJ227" s="54"/>
      <c r="VZK227" s="54"/>
      <c r="VZL227" s="54"/>
      <c r="VZM227" s="54"/>
      <c r="VZN227" s="54"/>
      <c r="VZO227" s="54"/>
      <c r="VZP227" s="54"/>
      <c r="VZQ227" s="54"/>
      <c r="VZR227" s="54"/>
      <c r="VZS227" s="54"/>
      <c r="VZT227" s="54"/>
      <c r="VZU227" s="54"/>
      <c r="VZV227" s="54"/>
      <c r="VZW227" s="54"/>
      <c r="VZX227" s="54"/>
      <c r="VZY227" s="54"/>
      <c r="VZZ227" s="54"/>
      <c r="WAA227" s="54"/>
      <c r="WAB227" s="54"/>
      <c r="WAC227" s="54"/>
      <c r="WAD227" s="54"/>
      <c r="WAE227" s="54"/>
      <c r="WAF227" s="54"/>
      <c r="WAG227" s="54"/>
      <c r="WAH227" s="54"/>
      <c r="WAI227" s="54"/>
      <c r="WAJ227" s="54"/>
      <c r="WAK227" s="54"/>
      <c r="WAL227" s="54"/>
      <c r="WAM227" s="54"/>
      <c r="WAN227" s="54"/>
      <c r="WAO227" s="54"/>
      <c r="WAP227" s="54"/>
      <c r="WAQ227" s="54"/>
      <c r="WAR227" s="54"/>
      <c r="WAS227" s="54"/>
      <c r="WAT227" s="54"/>
      <c r="WAU227" s="54"/>
      <c r="WAV227" s="54"/>
      <c r="WAW227" s="54"/>
      <c r="WAX227" s="54"/>
      <c r="WAY227" s="54"/>
      <c r="WAZ227" s="54"/>
      <c r="WBA227" s="54"/>
      <c r="WBB227" s="54"/>
      <c r="WBC227" s="54"/>
      <c r="WBD227" s="54"/>
      <c r="WBE227" s="54"/>
      <c r="WBF227" s="54"/>
      <c r="WBG227" s="54"/>
      <c r="WBH227" s="54"/>
      <c r="WBI227" s="54"/>
      <c r="WBJ227" s="54"/>
      <c r="WBK227" s="54"/>
      <c r="WBL227" s="54"/>
      <c r="WBM227" s="54"/>
      <c r="WBN227" s="54"/>
      <c r="WBO227" s="54"/>
      <c r="WBP227" s="54"/>
      <c r="WBQ227" s="54"/>
      <c r="WBR227" s="54"/>
      <c r="WBS227" s="54"/>
      <c r="WBT227" s="54"/>
      <c r="WBU227" s="54"/>
      <c r="WBV227" s="54"/>
      <c r="WBW227" s="54"/>
      <c r="WBX227" s="54"/>
      <c r="WBY227" s="54"/>
      <c r="WBZ227" s="54"/>
      <c r="WCA227" s="54"/>
      <c r="WCB227" s="54"/>
      <c r="WCC227" s="54"/>
      <c r="WCD227" s="54"/>
      <c r="WCE227" s="54"/>
      <c r="WCF227" s="54"/>
      <c r="WCG227" s="54"/>
      <c r="WCH227" s="54"/>
      <c r="WCI227" s="54"/>
      <c r="WCJ227" s="54"/>
      <c r="WCK227" s="54"/>
      <c r="WCL227" s="54"/>
      <c r="WCM227" s="54"/>
      <c r="WCN227" s="54"/>
      <c r="WCO227" s="54"/>
      <c r="WCP227" s="54"/>
      <c r="WCQ227" s="54"/>
      <c r="WCR227" s="54"/>
      <c r="WCS227" s="54"/>
      <c r="WCT227" s="54"/>
      <c r="WCU227" s="54"/>
      <c r="WCV227" s="54"/>
      <c r="WCW227" s="54"/>
      <c r="WCX227" s="54"/>
      <c r="WCY227" s="54"/>
      <c r="WCZ227" s="54"/>
      <c r="WDA227" s="54"/>
      <c r="WDB227" s="54"/>
      <c r="WDC227" s="54"/>
      <c r="WDD227" s="54"/>
      <c r="WDE227" s="54"/>
      <c r="WDF227" s="54"/>
      <c r="WDG227" s="54"/>
      <c r="WDH227" s="54"/>
      <c r="WDI227" s="54"/>
      <c r="WDJ227" s="54"/>
      <c r="WDK227" s="54"/>
      <c r="WDL227" s="54"/>
      <c r="WDM227" s="54"/>
      <c r="WDN227" s="54"/>
      <c r="WDO227" s="54"/>
      <c r="WDP227" s="54"/>
      <c r="WDQ227" s="54"/>
      <c r="WDR227" s="54"/>
      <c r="WDS227" s="54"/>
      <c r="WDT227" s="54"/>
      <c r="WDU227" s="54"/>
      <c r="WDV227" s="54"/>
      <c r="WDW227" s="54"/>
      <c r="WDX227" s="54"/>
      <c r="WDY227" s="54"/>
      <c r="WDZ227" s="54"/>
      <c r="WEA227" s="54"/>
      <c r="WEB227" s="54"/>
      <c r="WEC227" s="54"/>
      <c r="WED227" s="54"/>
      <c r="WEE227" s="54"/>
      <c r="WEF227" s="54"/>
      <c r="WEG227" s="54"/>
      <c r="WEH227" s="54"/>
      <c r="WEI227" s="54"/>
      <c r="WEJ227" s="54"/>
      <c r="WEK227" s="54"/>
      <c r="WEL227" s="54"/>
      <c r="WEM227" s="54"/>
      <c r="WEN227" s="54"/>
      <c r="WEO227" s="54"/>
      <c r="WEP227" s="54"/>
      <c r="WEQ227" s="54"/>
      <c r="WER227" s="54"/>
      <c r="WES227" s="54"/>
      <c r="WET227" s="54"/>
      <c r="WEU227" s="54"/>
      <c r="WEV227" s="54"/>
      <c r="WEW227" s="54"/>
      <c r="WEX227" s="54"/>
      <c r="WEY227" s="54"/>
      <c r="WEZ227" s="54"/>
      <c r="WFA227" s="54"/>
      <c r="WFB227" s="54"/>
      <c r="WFC227" s="54"/>
      <c r="WFD227" s="54"/>
      <c r="WFE227" s="54"/>
      <c r="WFF227" s="54"/>
      <c r="WFG227" s="54"/>
      <c r="WFH227" s="54"/>
      <c r="WFI227" s="54"/>
      <c r="WFJ227" s="54"/>
      <c r="WFK227" s="54"/>
      <c r="WFL227" s="54"/>
      <c r="WFM227" s="54"/>
      <c r="WFN227" s="54"/>
      <c r="WFO227" s="54"/>
      <c r="WFP227" s="54"/>
      <c r="WFQ227" s="54"/>
      <c r="WFR227" s="54"/>
      <c r="WFS227" s="54"/>
      <c r="WFT227" s="54"/>
      <c r="WFU227" s="54"/>
      <c r="WFV227" s="54"/>
      <c r="WFW227" s="54"/>
      <c r="WFX227" s="54"/>
      <c r="WFY227" s="54"/>
      <c r="WFZ227" s="54"/>
      <c r="WGA227" s="54"/>
      <c r="WGB227" s="54"/>
      <c r="WGC227" s="54"/>
      <c r="WGD227" s="54"/>
      <c r="WGE227" s="54"/>
      <c r="WGF227" s="54"/>
      <c r="WGG227" s="54"/>
      <c r="WGH227" s="54"/>
      <c r="WGI227" s="54"/>
      <c r="WGJ227" s="54"/>
      <c r="WGK227" s="54"/>
      <c r="WGL227" s="54"/>
      <c r="WGM227" s="54"/>
      <c r="WGN227" s="54"/>
      <c r="WGO227" s="54"/>
      <c r="WGP227" s="54"/>
      <c r="WGQ227" s="54"/>
      <c r="WGR227" s="54"/>
      <c r="WGS227" s="54"/>
      <c r="WGT227" s="54"/>
      <c r="WGU227" s="54"/>
      <c r="WGV227" s="54"/>
      <c r="WGW227" s="54"/>
      <c r="WGX227" s="54"/>
      <c r="WGY227" s="54"/>
      <c r="WGZ227" s="54"/>
      <c r="WHA227" s="54"/>
      <c r="WHB227" s="54"/>
      <c r="WHC227" s="54"/>
      <c r="WHD227" s="54"/>
      <c r="WHE227" s="54"/>
      <c r="WHF227" s="54"/>
      <c r="WHG227" s="54"/>
      <c r="WHH227" s="54"/>
      <c r="WHI227" s="54"/>
      <c r="WHJ227" s="54"/>
      <c r="WHK227" s="54"/>
      <c r="WHL227" s="54"/>
      <c r="WHM227" s="54"/>
      <c r="WHN227" s="54"/>
      <c r="WHO227" s="54"/>
      <c r="WHP227" s="54"/>
      <c r="WHQ227" s="54"/>
      <c r="WHR227" s="54"/>
      <c r="WHS227" s="54"/>
      <c r="WHT227" s="54"/>
      <c r="WHU227" s="54"/>
      <c r="WHV227" s="54"/>
      <c r="WHW227" s="54"/>
      <c r="WHX227" s="54"/>
      <c r="WHY227" s="54"/>
      <c r="WHZ227" s="54"/>
      <c r="WIA227" s="54"/>
      <c r="WIB227" s="54"/>
      <c r="WIC227" s="54"/>
      <c r="WID227" s="54"/>
      <c r="WIE227" s="54"/>
      <c r="WIF227" s="54"/>
      <c r="WIG227" s="54"/>
      <c r="WIH227" s="54"/>
      <c r="WII227" s="54"/>
      <c r="WIJ227" s="54"/>
      <c r="WIK227" s="54"/>
      <c r="WIL227" s="54"/>
      <c r="WIM227" s="54"/>
      <c r="WIN227" s="54"/>
      <c r="WIO227" s="54"/>
      <c r="WIP227" s="54"/>
      <c r="WIQ227" s="54"/>
      <c r="WIR227" s="54"/>
      <c r="WIS227" s="54"/>
      <c r="WIT227" s="54"/>
      <c r="WIU227" s="54"/>
      <c r="WIV227" s="54"/>
      <c r="WIW227" s="54"/>
      <c r="WIX227" s="54"/>
      <c r="WIY227" s="54"/>
      <c r="WIZ227" s="54"/>
      <c r="WJA227" s="54"/>
      <c r="WJB227" s="54"/>
      <c r="WJC227" s="54"/>
      <c r="WJD227" s="54"/>
      <c r="WJE227" s="54"/>
      <c r="WJF227" s="54"/>
      <c r="WJG227" s="54"/>
      <c r="WJH227" s="54"/>
      <c r="WJI227" s="54"/>
      <c r="WJJ227" s="54"/>
      <c r="WJK227" s="54"/>
      <c r="WJL227" s="54"/>
      <c r="WJM227" s="54"/>
      <c r="WJN227" s="54"/>
      <c r="WJO227" s="54"/>
      <c r="WJP227" s="54"/>
      <c r="WJQ227" s="54"/>
      <c r="WJR227" s="54"/>
      <c r="WJS227" s="54"/>
      <c r="WJT227" s="54"/>
      <c r="WJU227" s="54"/>
      <c r="WJV227" s="54"/>
      <c r="WJW227" s="54"/>
      <c r="WJX227" s="54"/>
      <c r="WJY227" s="54"/>
      <c r="WJZ227" s="54"/>
      <c r="WKA227" s="54"/>
      <c r="WKB227" s="54"/>
      <c r="WKC227" s="54"/>
      <c r="WKD227" s="54"/>
      <c r="WKE227" s="54"/>
      <c r="WKF227" s="54"/>
      <c r="WKG227" s="54"/>
      <c r="WKH227" s="54"/>
      <c r="WKI227" s="54"/>
      <c r="WKJ227" s="54"/>
      <c r="WKK227" s="54"/>
      <c r="WKL227" s="54"/>
      <c r="WKM227" s="54"/>
      <c r="WKN227" s="54"/>
      <c r="WKO227" s="54"/>
      <c r="WKP227" s="54"/>
      <c r="WKQ227" s="54"/>
      <c r="WKR227" s="54"/>
      <c r="WKS227" s="54"/>
      <c r="WKT227" s="54"/>
      <c r="WKU227" s="54"/>
      <c r="WKV227" s="54"/>
      <c r="WKW227" s="54"/>
      <c r="WKX227" s="54"/>
      <c r="WKY227" s="54"/>
      <c r="WKZ227" s="54"/>
      <c r="WLA227" s="54"/>
      <c r="WLB227" s="54"/>
      <c r="WLC227" s="54"/>
      <c r="WLD227" s="54"/>
      <c r="WLE227" s="54"/>
      <c r="WLF227" s="54"/>
      <c r="WLG227" s="54"/>
      <c r="WLH227" s="54"/>
      <c r="WLI227" s="54"/>
      <c r="WLJ227" s="54"/>
      <c r="WLK227" s="54"/>
      <c r="WLL227" s="54"/>
      <c r="WLM227" s="54"/>
      <c r="WLN227" s="54"/>
      <c r="WLO227" s="54"/>
      <c r="WLP227" s="54"/>
      <c r="WLQ227" s="54"/>
      <c r="WLR227" s="54"/>
      <c r="WLS227" s="54"/>
      <c r="WLT227" s="54"/>
      <c r="WLU227" s="54"/>
      <c r="WLV227" s="54"/>
      <c r="WLW227" s="54"/>
      <c r="WLX227" s="54"/>
      <c r="WLY227" s="54"/>
      <c r="WLZ227" s="54"/>
      <c r="WMA227" s="54"/>
      <c r="WMB227" s="54"/>
      <c r="WMC227" s="54"/>
      <c r="WMD227" s="54"/>
      <c r="WME227" s="54"/>
      <c r="WMF227" s="54"/>
      <c r="WMG227" s="54"/>
      <c r="WMH227" s="54"/>
      <c r="WMI227" s="54"/>
      <c r="WMJ227" s="54"/>
      <c r="WMK227" s="54"/>
      <c r="WML227" s="54"/>
      <c r="WMM227" s="54"/>
      <c r="WMN227" s="54"/>
      <c r="WMO227" s="54"/>
      <c r="WMP227" s="54"/>
      <c r="WMQ227" s="54"/>
      <c r="WMR227" s="54"/>
      <c r="WMS227" s="54"/>
      <c r="WMT227" s="54"/>
      <c r="WMU227" s="54"/>
      <c r="WMV227" s="54"/>
      <c r="WMW227" s="54"/>
      <c r="WMX227" s="54"/>
      <c r="WMY227" s="54"/>
      <c r="WMZ227" s="54"/>
      <c r="WNA227" s="54"/>
      <c r="WNB227" s="54"/>
      <c r="WNC227" s="54"/>
      <c r="WND227" s="54"/>
      <c r="WNE227" s="54"/>
      <c r="WNF227" s="54"/>
      <c r="WNG227" s="54"/>
      <c r="WNH227" s="54"/>
      <c r="WNI227" s="54"/>
      <c r="WNJ227" s="54"/>
      <c r="WNK227" s="54"/>
      <c r="WNL227" s="54"/>
      <c r="WNM227" s="54"/>
      <c r="WNN227" s="54"/>
      <c r="WNO227" s="54"/>
      <c r="WNP227" s="54"/>
      <c r="WNQ227" s="54"/>
      <c r="WNR227" s="54"/>
      <c r="WNS227" s="54"/>
      <c r="WNT227" s="54"/>
      <c r="WNU227" s="54"/>
      <c r="WNV227" s="54"/>
      <c r="WNW227" s="54"/>
      <c r="WNX227" s="54"/>
      <c r="WNY227" s="54"/>
      <c r="WNZ227" s="54"/>
      <c r="WOA227" s="54"/>
      <c r="WOB227" s="54"/>
      <c r="WOC227" s="54"/>
      <c r="WOD227" s="54"/>
      <c r="WOE227" s="54"/>
      <c r="WOF227" s="54"/>
      <c r="WOG227" s="54"/>
      <c r="WOH227" s="54"/>
      <c r="WOI227" s="54"/>
      <c r="WOJ227" s="54"/>
      <c r="WOK227" s="54"/>
      <c r="WOL227" s="54"/>
      <c r="WOM227" s="54"/>
      <c r="WON227" s="54"/>
      <c r="WOO227" s="54"/>
      <c r="WOP227" s="54"/>
      <c r="WOQ227" s="54"/>
      <c r="WOR227" s="54"/>
      <c r="WOS227" s="54"/>
      <c r="WOT227" s="54"/>
      <c r="WOU227" s="54"/>
      <c r="WOV227" s="54"/>
      <c r="WOW227" s="54"/>
      <c r="WOX227" s="54"/>
      <c r="WOY227" s="54"/>
      <c r="WOZ227" s="54"/>
      <c r="WPA227" s="54"/>
      <c r="WPB227" s="54"/>
      <c r="WPC227" s="54"/>
      <c r="WPD227" s="54"/>
      <c r="WPE227" s="54"/>
      <c r="WPF227" s="54"/>
      <c r="WPG227" s="54"/>
      <c r="WPH227" s="54"/>
      <c r="WPI227" s="54"/>
      <c r="WPJ227" s="54"/>
      <c r="WPK227" s="54"/>
      <c r="WPL227" s="54"/>
      <c r="WPM227" s="54"/>
      <c r="WPN227" s="54"/>
      <c r="WPO227" s="54"/>
      <c r="WPP227" s="54"/>
      <c r="WPQ227" s="54"/>
      <c r="WPR227" s="54"/>
      <c r="WPS227" s="54"/>
      <c r="WPT227" s="54"/>
      <c r="WPU227" s="54"/>
      <c r="WPV227" s="54"/>
      <c r="WPW227" s="54"/>
      <c r="WPX227" s="54"/>
      <c r="WPY227" s="54"/>
      <c r="WPZ227" s="54"/>
      <c r="WQA227" s="54"/>
      <c r="WQB227" s="54"/>
      <c r="WQC227" s="54"/>
      <c r="WQD227" s="54"/>
      <c r="WQE227" s="54"/>
      <c r="WQF227" s="54"/>
      <c r="WQG227" s="54"/>
      <c r="WQH227" s="54"/>
      <c r="WQI227" s="54"/>
      <c r="WQJ227" s="54"/>
      <c r="WQK227" s="54"/>
      <c r="WQL227" s="54"/>
      <c r="WQM227" s="54"/>
      <c r="WQN227" s="54"/>
      <c r="WQO227" s="54"/>
      <c r="WQP227" s="54"/>
      <c r="WQQ227" s="54"/>
      <c r="WQR227" s="54"/>
      <c r="WQS227" s="54"/>
      <c r="WQT227" s="54"/>
      <c r="WQU227" s="54"/>
      <c r="WQV227" s="54"/>
      <c r="WQW227" s="54"/>
      <c r="WQX227" s="54"/>
      <c r="WQY227" s="54"/>
      <c r="WQZ227" s="54"/>
      <c r="WRA227" s="54"/>
      <c r="WRB227" s="54"/>
      <c r="WRC227" s="54"/>
      <c r="WRD227" s="54"/>
      <c r="WRE227" s="54"/>
      <c r="WRF227" s="54"/>
      <c r="WRG227" s="54"/>
      <c r="WRH227" s="54"/>
      <c r="WRI227" s="54"/>
      <c r="WRJ227" s="54"/>
      <c r="WRK227" s="54"/>
      <c r="WRL227" s="54"/>
      <c r="WRM227" s="54"/>
      <c r="WRN227" s="54"/>
      <c r="WRO227" s="54"/>
      <c r="WRP227" s="54"/>
      <c r="WRQ227" s="54"/>
      <c r="WRR227" s="54"/>
      <c r="WRS227" s="54"/>
      <c r="WRT227" s="54"/>
      <c r="WRU227" s="54"/>
      <c r="WRV227" s="54"/>
      <c r="WRW227" s="54"/>
      <c r="WRX227" s="54"/>
      <c r="WRY227" s="54"/>
      <c r="WRZ227" s="54"/>
      <c r="WSA227" s="54"/>
      <c r="WSB227" s="54"/>
      <c r="WSC227" s="54"/>
      <c r="WSD227" s="54"/>
      <c r="WSE227" s="54"/>
      <c r="WSF227" s="54"/>
      <c r="WSG227" s="54"/>
      <c r="WSH227" s="54"/>
      <c r="WSI227" s="54"/>
      <c r="WSJ227" s="54"/>
      <c r="WSK227" s="54"/>
      <c r="WSL227" s="54"/>
      <c r="WSM227" s="54"/>
      <c r="WSN227" s="54"/>
      <c r="WSO227" s="54"/>
      <c r="WSP227" s="54"/>
      <c r="WSQ227" s="54"/>
      <c r="WSR227" s="54"/>
      <c r="WSS227" s="54"/>
      <c r="WST227" s="54"/>
      <c r="WSU227" s="54"/>
      <c r="WSV227" s="54"/>
      <c r="WSW227" s="54"/>
      <c r="WSX227" s="54"/>
      <c r="WSY227" s="54"/>
      <c r="WSZ227" s="54"/>
      <c r="WTA227" s="54"/>
      <c r="WTB227" s="54"/>
      <c r="WTC227" s="54"/>
      <c r="WTD227" s="54"/>
      <c r="WTE227" s="54"/>
      <c r="WTF227" s="54"/>
      <c r="WTG227" s="54"/>
      <c r="WTH227" s="54"/>
      <c r="WTI227" s="54"/>
      <c r="WTJ227" s="54"/>
      <c r="WTK227" s="54"/>
      <c r="WTL227" s="54"/>
      <c r="WTM227" s="54"/>
      <c r="WTN227" s="54"/>
      <c r="WTO227" s="54"/>
      <c r="WTP227" s="54"/>
      <c r="WTQ227" s="54"/>
      <c r="WTR227" s="54"/>
      <c r="WTS227" s="54"/>
      <c r="WTT227" s="54"/>
      <c r="WTU227" s="54"/>
      <c r="WTV227" s="54"/>
      <c r="WTW227" s="54"/>
      <c r="WTX227" s="54"/>
      <c r="WTY227" s="54"/>
      <c r="WTZ227" s="54"/>
      <c r="WUA227" s="54"/>
      <c r="WUB227" s="54"/>
      <c r="WUC227" s="54"/>
      <c r="WUD227" s="54"/>
      <c r="WUE227" s="54"/>
      <c r="WUF227" s="54"/>
      <c r="WUG227" s="54"/>
      <c r="WUH227" s="54"/>
      <c r="WUI227" s="54"/>
      <c r="WUJ227" s="54"/>
      <c r="WUK227" s="54"/>
      <c r="WUL227" s="54"/>
      <c r="WUM227" s="54"/>
      <c r="WUN227" s="54"/>
      <c r="WUO227" s="54"/>
      <c r="WUP227" s="54"/>
      <c r="WUQ227" s="54"/>
      <c r="WUR227" s="54"/>
      <c r="WUS227" s="54"/>
      <c r="WUT227" s="54"/>
      <c r="WUU227" s="54"/>
      <c r="WUV227" s="54"/>
      <c r="WUW227" s="54"/>
      <c r="WUX227" s="54"/>
      <c r="WUY227" s="54"/>
      <c r="WUZ227" s="54"/>
      <c r="WVA227" s="54"/>
      <c r="WVB227" s="54"/>
      <c r="WVC227" s="54"/>
      <c r="WVD227" s="54"/>
      <c r="WVE227" s="54"/>
      <c r="WVF227" s="54"/>
      <c r="WVG227" s="54"/>
      <c r="WVH227" s="54"/>
      <c r="WVI227" s="54"/>
      <c r="WVJ227" s="54"/>
      <c r="WVK227" s="54"/>
      <c r="WVL227" s="54"/>
      <c r="WVM227" s="54"/>
      <c r="WVN227" s="54"/>
      <c r="WVO227" s="54"/>
      <c r="WVP227" s="54"/>
      <c r="WVQ227" s="54"/>
      <c r="WVR227" s="54"/>
      <c r="WVS227" s="54"/>
      <c r="WVT227" s="54"/>
      <c r="WVU227" s="54"/>
      <c r="WVV227" s="54"/>
      <c r="WVW227" s="54"/>
      <c r="WVX227" s="54"/>
      <c r="WVY227" s="54"/>
      <c r="WVZ227" s="54"/>
      <c r="WWA227" s="54"/>
      <c r="WWB227" s="54"/>
      <c r="WWC227" s="54"/>
      <c r="WWD227" s="54"/>
      <c r="WWE227" s="54"/>
      <c r="WWF227" s="54"/>
      <c r="WWG227" s="54"/>
      <c r="WWH227" s="54"/>
      <c r="WWI227" s="54"/>
      <c r="WWJ227" s="54"/>
      <c r="WWK227" s="54"/>
      <c r="WWL227" s="54"/>
      <c r="WWM227" s="54"/>
      <c r="WWN227" s="54"/>
      <c r="WWO227" s="54"/>
      <c r="WWP227" s="54"/>
      <c r="WWQ227" s="54"/>
      <c r="WWR227" s="54"/>
      <c r="WWS227" s="54"/>
      <c r="WWT227" s="54"/>
      <c r="WWU227" s="54"/>
      <c r="WWV227" s="54"/>
      <c r="WWW227" s="54"/>
      <c r="WWX227" s="54"/>
      <c r="WWY227" s="54"/>
      <c r="WWZ227" s="54"/>
      <c r="WXA227" s="54"/>
      <c r="WXB227" s="54"/>
      <c r="WXC227" s="54"/>
      <c r="WXD227" s="54"/>
      <c r="WXE227" s="54"/>
      <c r="WXF227" s="54"/>
      <c r="WXG227" s="54"/>
      <c r="WXH227" s="54"/>
      <c r="WXI227" s="54"/>
      <c r="WXJ227" s="54"/>
      <c r="WXK227" s="54"/>
      <c r="WXL227" s="54"/>
      <c r="WXM227" s="54"/>
      <c r="WXN227" s="54"/>
      <c r="WXO227" s="54"/>
      <c r="WXP227" s="54"/>
      <c r="WXQ227" s="54"/>
      <c r="WXR227" s="54"/>
      <c r="WXS227" s="54"/>
      <c r="WXT227" s="54"/>
      <c r="WXU227" s="54"/>
      <c r="WXV227" s="54"/>
      <c r="WXW227" s="54"/>
      <c r="WXX227" s="54"/>
      <c r="WXY227" s="54"/>
      <c r="WXZ227" s="54"/>
      <c r="WYA227" s="54"/>
      <c r="WYB227" s="54"/>
      <c r="WYC227" s="54"/>
      <c r="WYD227" s="54"/>
      <c r="WYE227" s="54"/>
      <c r="WYF227" s="54"/>
      <c r="WYG227" s="54"/>
      <c r="WYH227" s="54"/>
      <c r="WYI227" s="54"/>
      <c r="WYJ227" s="54"/>
      <c r="WYK227" s="54"/>
      <c r="WYL227" s="54"/>
      <c r="WYM227" s="54"/>
      <c r="WYN227" s="54"/>
      <c r="WYO227" s="54"/>
      <c r="WYP227" s="54"/>
      <c r="WYQ227" s="54"/>
      <c r="WYR227" s="54"/>
      <c r="WYS227" s="54"/>
      <c r="WYT227" s="54"/>
      <c r="WYU227" s="54"/>
      <c r="WYV227" s="54"/>
      <c r="WYW227" s="54"/>
      <c r="WYX227" s="54"/>
      <c r="WYY227" s="54"/>
      <c r="WYZ227" s="54"/>
      <c r="WZA227" s="54"/>
      <c r="WZB227" s="54"/>
      <c r="WZC227" s="54"/>
      <c r="WZD227" s="54"/>
      <c r="WZE227" s="54"/>
      <c r="WZF227" s="54"/>
      <c r="WZG227" s="54"/>
      <c r="WZH227" s="54"/>
      <c r="WZI227" s="54"/>
      <c r="WZJ227" s="54"/>
      <c r="WZK227" s="54"/>
      <c r="WZL227" s="54"/>
      <c r="WZM227" s="54"/>
      <c r="WZN227" s="54"/>
      <c r="WZO227" s="54"/>
      <c r="WZP227" s="54"/>
      <c r="WZQ227" s="54"/>
      <c r="WZR227" s="54"/>
      <c r="WZS227" s="54"/>
      <c r="WZT227" s="54"/>
      <c r="WZU227" s="54"/>
      <c r="WZV227" s="54"/>
      <c r="WZW227" s="54"/>
      <c r="WZX227" s="54"/>
      <c r="WZY227" s="54"/>
      <c r="WZZ227" s="54"/>
      <c r="XAA227" s="54"/>
      <c r="XAB227" s="54"/>
      <c r="XAC227" s="54"/>
      <c r="XAD227" s="54"/>
      <c r="XAE227" s="54"/>
      <c r="XAF227" s="54"/>
      <c r="XAG227" s="54"/>
      <c r="XAH227" s="54"/>
      <c r="XAI227" s="54"/>
      <c r="XAJ227" s="54"/>
      <c r="XAK227" s="54"/>
      <c r="XAL227" s="54"/>
      <c r="XAM227" s="54"/>
      <c r="XAN227" s="54"/>
      <c r="XAO227" s="54"/>
      <c r="XAP227" s="54"/>
      <c r="XAQ227" s="54"/>
      <c r="XAR227" s="54"/>
      <c r="XAS227" s="54"/>
      <c r="XAT227" s="54"/>
      <c r="XAU227" s="54"/>
      <c r="XAV227" s="54"/>
      <c r="XAW227" s="54"/>
      <c r="XAX227" s="54"/>
      <c r="XAY227" s="54"/>
      <c r="XAZ227" s="54"/>
      <c r="XBA227" s="54"/>
      <c r="XBB227" s="54"/>
      <c r="XBC227" s="54"/>
      <c r="XBD227" s="54"/>
      <c r="XBE227" s="54"/>
      <c r="XBF227" s="54"/>
      <c r="XBG227" s="54"/>
      <c r="XBH227" s="54"/>
      <c r="XBI227" s="54"/>
      <c r="XBJ227" s="54"/>
      <c r="XBK227" s="54"/>
      <c r="XBL227" s="54"/>
      <c r="XBM227" s="54"/>
      <c r="XBN227" s="54"/>
      <c r="XBO227" s="54"/>
      <c r="XBP227" s="54"/>
      <c r="XBQ227" s="54"/>
      <c r="XBR227" s="54"/>
      <c r="XBS227" s="54"/>
      <c r="XBT227" s="54"/>
      <c r="XBU227" s="54"/>
      <c r="XBV227" s="54"/>
      <c r="XBW227" s="54"/>
      <c r="XBX227" s="54"/>
      <c r="XBY227" s="54"/>
      <c r="XBZ227" s="54"/>
      <c r="XCA227" s="54"/>
      <c r="XCB227" s="54"/>
      <c r="XCC227" s="54"/>
      <c r="XCD227" s="54"/>
      <c r="XCE227" s="54"/>
      <c r="XCF227" s="54"/>
      <c r="XCG227" s="54"/>
      <c r="XCH227" s="54"/>
      <c r="XCI227" s="54"/>
      <c r="XCJ227" s="54"/>
      <c r="XCK227" s="54"/>
      <c r="XCL227" s="54"/>
      <c r="XCM227" s="54"/>
      <c r="XCN227" s="54"/>
      <c r="XCO227" s="54"/>
      <c r="XCP227" s="54"/>
      <c r="XCQ227" s="54"/>
      <c r="XCR227" s="54"/>
      <c r="XCS227" s="54"/>
      <c r="XCT227" s="54"/>
      <c r="XCU227" s="54"/>
      <c r="XCV227" s="54"/>
      <c r="XCW227" s="54"/>
      <c r="XCX227" s="54"/>
      <c r="XCY227" s="54"/>
      <c r="XCZ227" s="54"/>
      <c r="XDA227" s="54"/>
      <c r="XDB227" s="54"/>
      <c r="XDC227" s="54"/>
      <c r="XDD227" s="54"/>
      <c r="XDE227" s="54"/>
      <c r="XDF227" s="54"/>
      <c r="XDG227" s="54"/>
      <c r="XDH227" s="54"/>
      <c r="XDI227" s="54"/>
      <c r="XDJ227" s="54"/>
      <c r="XDK227" s="54"/>
      <c r="XDL227" s="54"/>
      <c r="XDM227" s="54"/>
      <c r="XDN227" s="54"/>
      <c r="XDO227" s="54"/>
      <c r="XDP227" s="54"/>
      <c r="XDQ227" s="54"/>
      <c r="XDR227" s="54"/>
      <c r="XDS227" s="54"/>
      <c r="XDT227" s="54"/>
      <c r="XDU227" s="54"/>
      <c r="XDV227" s="54"/>
      <c r="XDW227" s="54"/>
      <c r="XDX227" s="54"/>
      <c r="XDY227" s="54"/>
      <c r="XDZ227" s="54"/>
      <c r="XEA227" s="54"/>
      <c r="XEB227" s="54"/>
      <c r="XEC227" s="54"/>
      <c r="XED227" s="54"/>
      <c r="XEE227" s="54"/>
      <c r="XEF227" s="54"/>
      <c r="XEG227" s="54"/>
      <c r="XEH227" s="54"/>
      <c r="XEI227" s="54"/>
      <c r="XEJ227" s="54"/>
      <c r="XEK227" s="54"/>
      <c r="XEL227" s="54"/>
      <c r="XEM227" s="54"/>
      <c r="XEN227" s="54"/>
      <c r="XEO227" s="54"/>
      <c r="XEP227" s="54"/>
      <c r="XEQ227" s="54"/>
      <c r="XER227" s="54"/>
      <c r="XES227" s="54"/>
      <c r="XET227" s="54"/>
      <c r="XEU227" s="54"/>
      <c r="XEV227" s="54"/>
      <c r="XEW227" s="54"/>
      <c r="XEX227" s="54"/>
    </row>
    <row r="228" spans="1:16378" s="71" customFormat="1" ht="34.5" customHeight="1">
      <c r="A228" s="226" t="s">
        <v>470</v>
      </c>
      <c r="B228" s="45" t="s">
        <v>500</v>
      </c>
      <c r="C228" s="45" t="s">
        <v>501</v>
      </c>
      <c r="D228" s="45" t="s">
        <v>64</v>
      </c>
      <c r="E228" s="45" t="s">
        <v>104</v>
      </c>
      <c r="F228" s="45">
        <v>27</v>
      </c>
      <c r="G228" s="45">
        <v>89.56</v>
      </c>
      <c r="H228" s="45">
        <v>0.2</v>
      </c>
      <c r="I228" s="50">
        <f>G228+H228</f>
        <v>89.76</v>
      </c>
      <c r="J228" s="45" t="s">
        <v>256</v>
      </c>
      <c r="K228" s="51">
        <v>0</v>
      </c>
      <c r="L228" s="51" t="s">
        <v>481</v>
      </c>
      <c r="M228" s="45">
        <v>0.5</v>
      </c>
      <c r="N228" s="51">
        <f>1.1*0.5</f>
        <v>0.55000000000000004</v>
      </c>
      <c r="O228" s="50">
        <f t="shared" si="11"/>
        <v>90.31</v>
      </c>
      <c r="P228" s="45">
        <v>12</v>
      </c>
    </row>
    <row r="229" spans="1:16378" s="71" customFormat="1" ht="32.25" customHeight="1">
      <c r="A229" s="92" t="s">
        <v>470</v>
      </c>
      <c r="B229" s="44">
        <v>21712077</v>
      </c>
      <c r="C229" s="8" t="s">
        <v>502</v>
      </c>
      <c r="D229" s="8" t="s">
        <v>503</v>
      </c>
      <c r="E229" s="8" t="s">
        <v>104</v>
      </c>
      <c r="F229" s="8">
        <v>24</v>
      </c>
      <c r="G229" s="45">
        <v>88.77</v>
      </c>
      <c r="H229" s="8">
        <v>0.2</v>
      </c>
      <c r="I229" s="50">
        <v>88.97</v>
      </c>
      <c r="J229" s="8" t="s">
        <v>256</v>
      </c>
      <c r="K229" s="51">
        <v>0</v>
      </c>
      <c r="L229" s="8" t="s">
        <v>504</v>
      </c>
      <c r="M229" s="45">
        <v>0.5</v>
      </c>
      <c r="N229" s="51">
        <v>0.3</v>
      </c>
      <c r="O229" s="50">
        <f t="shared" si="11"/>
        <v>89.27</v>
      </c>
      <c r="P229" s="8">
        <v>13</v>
      </c>
    </row>
    <row r="230" spans="1:16378" s="71" customFormat="1" ht="45" customHeight="1">
      <c r="A230" s="92" t="s">
        <v>470</v>
      </c>
      <c r="B230" s="45">
        <v>21712069</v>
      </c>
      <c r="C230" s="8" t="s">
        <v>505</v>
      </c>
      <c r="D230" s="8" t="s">
        <v>132</v>
      </c>
      <c r="E230" s="8" t="s">
        <v>198</v>
      </c>
      <c r="F230" s="8">
        <v>25</v>
      </c>
      <c r="G230" s="45">
        <v>88.04</v>
      </c>
      <c r="H230" s="8">
        <v>0.2</v>
      </c>
      <c r="I230" s="50">
        <v>88.24</v>
      </c>
      <c r="J230" s="8" t="s">
        <v>256</v>
      </c>
      <c r="K230" s="51">
        <v>0</v>
      </c>
      <c r="L230" s="8" t="s">
        <v>506</v>
      </c>
      <c r="M230" s="45">
        <v>0.5</v>
      </c>
      <c r="N230" s="51">
        <f>1.95*0.5</f>
        <v>0.97499999999999998</v>
      </c>
      <c r="O230" s="50">
        <f t="shared" si="11"/>
        <v>89.214999999999989</v>
      </c>
      <c r="P230" s="45">
        <v>14</v>
      </c>
    </row>
    <row r="231" spans="1:16378" s="71" customFormat="1" ht="38.25" customHeight="1">
      <c r="A231" s="92" t="s">
        <v>470</v>
      </c>
      <c r="B231" s="44">
        <v>21712071</v>
      </c>
      <c r="C231" s="8" t="s">
        <v>507</v>
      </c>
      <c r="D231" s="8" t="s">
        <v>132</v>
      </c>
      <c r="E231" s="8" t="s">
        <v>198</v>
      </c>
      <c r="F231" s="8">
        <v>24</v>
      </c>
      <c r="G231" s="45">
        <v>87.32</v>
      </c>
      <c r="H231" s="8">
        <v>0.2</v>
      </c>
      <c r="I231" s="50">
        <v>87.52</v>
      </c>
      <c r="J231" s="8" t="s">
        <v>256</v>
      </c>
      <c r="K231" s="51">
        <v>0</v>
      </c>
      <c r="L231" s="8" t="s">
        <v>508</v>
      </c>
      <c r="M231" s="45">
        <v>0.5</v>
      </c>
      <c r="N231" s="51">
        <v>1.5</v>
      </c>
      <c r="O231" s="50">
        <f t="shared" si="11"/>
        <v>89.02</v>
      </c>
      <c r="P231" s="8">
        <v>15</v>
      </c>
    </row>
    <row r="232" spans="1:16378" s="71" customFormat="1" ht="36" customHeight="1">
      <c r="A232" s="92" t="s">
        <v>470</v>
      </c>
      <c r="B232" s="44">
        <v>21712085</v>
      </c>
      <c r="C232" s="8" t="s">
        <v>509</v>
      </c>
      <c r="D232" s="8" t="s">
        <v>64</v>
      </c>
      <c r="E232" s="8" t="s">
        <v>104</v>
      </c>
      <c r="F232" s="8">
        <v>24</v>
      </c>
      <c r="G232" s="45">
        <v>86.14</v>
      </c>
      <c r="H232" s="8">
        <v>0.2</v>
      </c>
      <c r="I232" s="50">
        <v>86.34</v>
      </c>
      <c r="J232" s="8" t="s">
        <v>256</v>
      </c>
      <c r="K232" s="51">
        <v>0</v>
      </c>
      <c r="L232" s="51" t="s">
        <v>510</v>
      </c>
      <c r="M232" s="45">
        <v>0.5</v>
      </c>
      <c r="N232" s="51">
        <f>4.8*M232</f>
        <v>2.4</v>
      </c>
      <c r="O232" s="50">
        <f t="shared" si="11"/>
        <v>88.740000000000009</v>
      </c>
      <c r="P232" s="45">
        <v>16</v>
      </c>
    </row>
    <row r="233" spans="1:16378" s="71" customFormat="1" ht="33" customHeight="1">
      <c r="A233" s="226" t="s">
        <v>470</v>
      </c>
      <c r="B233" s="45">
        <v>21712238</v>
      </c>
      <c r="C233" s="45" t="s">
        <v>511</v>
      </c>
      <c r="D233" s="45" t="s">
        <v>211</v>
      </c>
      <c r="E233" s="45" t="s">
        <v>198</v>
      </c>
      <c r="F233" s="45">
        <v>25</v>
      </c>
      <c r="G233" s="45">
        <v>88.35</v>
      </c>
      <c r="H233" s="45">
        <v>0.2</v>
      </c>
      <c r="I233" s="50">
        <v>88.55</v>
      </c>
      <c r="J233" s="45" t="s">
        <v>256</v>
      </c>
      <c r="K233" s="51">
        <v>0</v>
      </c>
      <c r="L233" s="45" t="s">
        <v>512</v>
      </c>
      <c r="M233" s="45">
        <v>0.5</v>
      </c>
      <c r="N233" s="51">
        <v>0.1</v>
      </c>
      <c r="O233" s="50">
        <f t="shared" si="11"/>
        <v>88.649999999999991</v>
      </c>
      <c r="P233" s="8">
        <v>17</v>
      </c>
    </row>
    <row r="234" spans="1:16378" s="1" customFormat="1" ht="33" customHeight="1">
      <c r="A234" s="92" t="s">
        <v>470</v>
      </c>
      <c r="B234" s="45">
        <v>21712204</v>
      </c>
      <c r="C234" s="8" t="s">
        <v>513</v>
      </c>
      <c r="D234" s="8" t="s">
        <v>216</v>
      </c>
      <c r="E234" s="8" t="s">
        <v>198</v>
      </c>
      <c r="F234" s="8">
        <v>24</v>
      </c>
      <c r="G234" s="45">
        <v>87.32</v>
      </c>
      <c r="H234" s="8">
        <v>0.2</v>
      </c>
      <c r="I234" s="50">
        <f>G234+H234</f>
        <v>87.52</v>
      </c>
      <c r="J234" s="8" t="s">
        <v>256</v>
      </c>
      <c r="K234" s="51">
        <v>0</v>
      </c>
      <c r="L234" s="8" t="s">
        <v>514</v>
      </c>
      <c r="M234" s="45">
        <v>0.5</v>
      </c>
      <c r="N234" s="51">
        <f>1.7*0.5</f>
        <v>0.85</v>
      </c>
      <c r="O234" s="50">
        <f t="shared" si="11"/>
        <v>88.36999999999999</v>
      </c>
      <c r="P234" s="45">
        <v>18</v>
      </c>
    </row>
    <row r="235" spans="1:16378" s="1" customFormat="1" ht="33" customHeight="1">
      <c r="A235" s="92" t="s">
        <v>470</v>
      </c>
      <c r="B235" s="44">
        <v>21712068</v>
      </c>
      <c r="C235" s="8" t="s">
        <v>515</v>
      </c>
      <c r="D235" s="8" t="s">
        <v>132</v>
      </c>
      <c r="E235" s="8" t="s">
        <v>198</v>
      </c>
      <c r="F235" s="8">
        <v>24</v>
      </c>
      <c r="G235" s="45">
        <v>87.5</v>
      </c>
      <c r="H235" s="8">
        <v>0.2</v>
      </c>
      <c r="I235" s="50">
        <v>87.7</v>
      </c>
      <c r="J235" s="8" t="s">
        <v>256</v>
      </c>
      <c r="K235" s="51">
        <v>0</v>
      </c>
      <c r="L235" s="51" t="s">
        <v>516</v>
      </c>
      <c r="M235" s="45">
        <v>0.5</v>
      </c>
      <c r="N235" s="51">
        <f>M235*0.4</f>
        <v>0.2</v>
      </c>
      <c r="O235" s="50">
        <f t="shared" si="11"/>
        <v>87.9</v>
      </c>
      <c r="P235" s="8">
        <v>19</v>
      </c>
    </row>
    <row r="236" spans="1:16378" s="71" customFormat="1" ht="33" customHeight="1">
      <c r="A236" s="226" t="s">
        <v>470</v>
      </c>
      <c r="B236" s="45">
        <v>21712076</v>
      </c>
      <c r="C236" s="45" t="s">
        <v>517</v>
      </c>
      <c r="D236" s="45" t="s">
        <v>60</v>
      </c>
      <c r="E236" s="45" t="s">
        <v>198</v>
      </c>
      <c r="F236" s="45">
        <v>25</v>
      </c>
      <c r="G236" s="45">
        <v>87.61</v>
      </c>
      <c r="H236" s="45">
        <v>0.2</v>
      </c>
      <c r="I236" s="50">
        <v>87.81</v>
      </c>
      <c r="J236" s="45" t="s">
        <v>256</v>
      </c>
      <c r="K236" s="51">
        <v>0</v>
      </c>
      <c r="L236" s="45" t="s">
        <v>518</v>
      </c>
      <c r="M236" s="45">
        <v>0.5</v>
      </c>
      <c r="N236" s="51">
        <v>0.05</v>
      </c>
      <c r="O236" s="50">
        <f>N236+K236+I236</f>
        <v>87.86</v>
      </c>
      <c r="P236" s="45">
        <v>20</v>
      </c>
    </row>
    <row r="237" spans="1:16378" s="71" customFormat="1" ht="33" customHeight="1">
      <c r="A237" s="92" t="s">
        <v>470</v>
      </c>
      <c r="B237" s="44" t="s">
        <v>519</v>
      </c>
      <c r="C237" s="8" t="s">
        <v>520</v>
      </c>
      <c r="D237" s="8" t="s">
        <v>521</v>
      </c>
      <c r="E237" s="8" t="s">
        <v>198</v>
      </c>
      <c r="F237" s="8">
        <v>26</v>
      </c>
      <c r="G237" s="45">
        <v>86.92</v>
      </c>
      <c r="H237" s="8">
        <v>0.2</v>
      </c>
      <c r="I237" s="50">
        <f>G237+H237</f>
        <v>87.12</v>
      </c>
      <c r="J237" s="8" t="s">
        <v>256</v>
      </c>
      <c r="K237" s="51">
        <v>0</v>
      </c>
      <c r="L237" s="51" t="s">
        <v>522</v>
      </c>
      <c r="M237" s="45">
        <v>0.5</v>
      </c>
      <c r="N237" s="51">
        <f>1.2*M237</f>
        <v>0.6</v>
      </c>
      <c r="O237" s="50">
        <f t="shared" ref="O237:O245" si="12">I237+K237+N237</f>
        <v>87.72</v>
      </c>
      <c r="P237" s="8">
        <v>21</v>
      </c>
    </row>
    <row r="238" spans="1:16378" s="71" customFormat="1" ht="33" customHeight="1">
      <c r="A238" s="92" t="s">
        <v>470</v>
      </c>
      <c r="B238" s="45">
        <v>21712088</v>
      </c>
      <c r="C238" s="8" t="s">
        <v>523</v>
      </c>
      <c r="D238" s="8" t="s">
        <v>53</v>
      </c>
      <c r="E238" s="8" t="s">
        <v>524</v>
      </c>
      <c r="F238" s="8">
        <v>33</v>
      </c>
      <c r="G238" s="45">
        <v>87.16</v>
      </c>
      <c r="H238" s="8">
        <v>0.2</v>
      </c>
      <c r="I238" s="50">
        <v>87.36</v>
      </c>
      <c r="J238" s="8" t="s">
        <v>256</v>
      </c>
      <c r="K238" s="51">
        <v>0</v>
      </c>
      <c r="L238" s="8" t="s">
        <v>512</v>
      </c>
      <c r="M238" s="45">
        <v>0.5</v>
      </c>
      <c r="N238" s="51">
        <v>0.1</v>
      </c>
      <c r="O238" s="50">
        <f t="shared" si="12"/>
        <v>87.46</v>
      </c>
      <c r="P238" s="45">
        <v>22</v>
      </c>
    </row>
    <row r="239" spans="1:16378" s="43" customFormat="1" ht="33" customHeight="1">
      <c r="A239" s="92" t="s">
        <v>470</v>
      </c>
      <c r="B239" s="45">
        <v>21712083</v>
      </c>
      <c r="C239" s="8" t="s">
        <v>362</v>
      </c>
      <c r="D239" s="8" t="s">
        <v>64</v>
      </c>
      <c r="E239" s="8" t="s">
        <v>104</v>
      </c>
      <c r="F239" s="8">
        <v>24</v>
      </c>
      <c r="G239" s="45">
        <v>86.77</v>
      </c>
      <c r="H239" s="8">
        <v>0.2</v>
      </c>
      <c r="I239" s="50">
        <v>86.97</v>
      </c>
      <c r="J239" s="8" t="s">
        <v>256</v>
      </c>
      <c r="K239" s="51">
        <v>0</v>
      </c>
      <c r="L239" s="45" t="s">
        <v>525</v>
      </c>
      <c r="M239" s="45">
        <v>0.5</v>
      </c>
      <c r="N239" s="51">
        <f>0.9*M239</f>
        <v>0.45</v>
      </c>
      <c r="O239" s="50">
        <f t="shared" si="12"/>
        <v>87.42</v>
      </c>
      <c r="P239" s="8">
        <v>23</v>
      </c>
    </row>
    <row r="240" spans="1:16378" s="43" customFormat="1" ht="33" customHeight="1">
      <c r="A240" s="92" t="s">
        <v>470</v>
      </c>
      <c r="B240" s="45">
        <v>21712064</v>
      </c>
      <c r="C240" s="8" t="s">
        <v>526</v>
      </c>
      <c r="D240" s="8" t="s">
        <v>132</v>
      </c>
      <c r="E240" s="8" t="s">
        <v>104</v>
      </c>
      <c r="F240" s="8">
        <v>24</v>
      </c>
      <c r="G240" s="45">
        <v>87</v>
      </c>
      <c r="H240" s="8">
        <v>0.2</v>
      </c>
      <c r="I240" s="50">
        <f>G240+H240</f>
        <v>87.2</v>
      </c>
      <c r="J240" s="8" t="s">
        <v>256</v>
      </c>
      <c r="K240" s="51">
        <v>0</v>
      </c>
      <c r="L240" s="51" t="s">
        <v>479</v>
      </c>
      <c r="M240" s="45">
        <v>0.5</v>
      </c>
      <c r="N240" s="51">
        <f>0.3*M240</f>
        <v>0.15</v>
      </c>
      <c r="O240" s="50">
        <f t="shared" si="12"/>
        <v>87.350000000000009</v>
      </c>
      <c r="P240" s="45">
        <v>24</v>
      </c>
    </row>
    <row r="241" spans="1:251" s="43" customFormat="1" ht="33" customHeight="1">
      <c r="A241" s="226" t="s">
        <v>470</v>
      </c>
      <c r="B241" s="45">
        <v>21712084</v>
      </c>
      <c r="C241" s="45" t="s">
        <v>527</v>
      </c>
      <c r="D241" s="45" t="s">
        <v>64</v>
      </c>
      <c r="E241" s="45" t="s">
        <v>198</v>
      </c>
      <c r="F241" s="45">
        <v>24</v>
      </c>
      <c r="G241" s="45">
        <v>87</v>
      </c>
      <c r="H241" s="45">
        <v>0.2</v>
      </c>
      <c r="I241" s="50">
        <v>87.2</v>
      </c>
      <c r="J241" s="45" t="s">
        <v>256</v>
      </c>
      <c r="K241" s="51">
        <v>0</v>
      </c>
      <c r="L241" s="45" t="s">
        <v>512</v>
      </c>
      <c r="M241" s="45">
        <v>0.5</v>
      </c>
      <c r="N241" s="51">
        <v>0.1</v>
      </c>
      <c r="O241" s="50">
        <f t="shared" si="12"/>
        <v>87.3</v>
      </c>
      <c r="P241" s="8">
        <v>25</v>
      </c>
    </row>
    <row r="242" spans="1:251" s="43" customFormat="1" ht="33" customHeight="1">
      <c r="A242" s="92" t="s">
        <v>470</v>
      </c>
      <c r="B242" s="44" t="s">
        <v>528</v>
      </c>
      <c r="C242" s="8" t="s">
        <v>529</v>
      </c>
      <c r="D242" s="8" t="s">
        <v>132</v>
      </c>
      <c r="E242" s="8" t="s">
        <v>198</v>
      </c>
      <c r="F242" s="8">
        <v>25</v>
      </c>
      <c r="G242" s="45">
        <v>86.52</v>
      </c>
      <c r="H242" s="8">
        <v>0.2</v>
      </c>
      <c r="I242" s="50">
        <v>86.72</v>
      </c>
      <c r="J242" s="8" t="s">
        <v>256</v>
      </c>
      <c r="K242" s="51">
        <v>0</v>
      </c>
      <c r="L242" s="8" t="s">
        <v>530</v>
      </c>
      <c r="M242" s="45">
        <v>0.5</v>
      </c>
      <c r="N242" s="51">
        <v>0.25</v>
      </c>
      <c r="O242" s="50">
        <f t="shared" si="12"/>
        <v>86.97</v>
      </c>
      <c r="P242" s="45">
        <v>26</v>
      </c>
    </row>
    <row r="243" spans="1:251" s="43" customFormat="1" ht="33" customHeight="1">
      <c r="A243" s="226" t="s">
        <v>470</v>
      </c>
      <c r="B243" s="45">
        <v>21712189</v>
      </c>
      <c r="C243" s="45" t="s">
        <v>531</v>
      </c>
      <c r="D243" s="45" t="s">
        <v>64</v>
      </c>
      <c r="E243" s="45" t="s">
        <v>532</v>
      </c>
      <c r="F243" s="45">
        <v>28</v>
      </c>
      <c r="G243" s="45">
        <v>86.03</v>
      </c>
      <c r="H243" s="45">
        <v>0</v>
      </c>
      <c r="I243" s="50">
        <v>86.03</v>
      </c>
      <c r="J243" s="45" t="s">
        <v>256</v>
      </c>
      <c r="K243" s="51">
        <v>0</v>
      </c>
      <c r="L243" s="45" t="s">
        <v>533</v>
      </c>
      <c r="M243" s="45">
        <v>0.5</v>
      </c>
      <c r="N243" s="51">
        <f>1.7*M243</f>
        <v>0.85</v>
      </c>
      <c r="O243" s="50">
        <f t="shared" si="12"/>
        <v>86.88</v>
      </c>
      <c r="P243" s="8">
        <v>27</v>
      </c>
    </row>
    <row r="244" spans="1:251" s="43" customFormat="1" ht="33" customHeight="1">
      <c r="A244" s="226" t="s">
        <v>470</v>
      </c>
      <c r="B244" s="45">
        <v>21712194</v>
      </c>
      <c r="C244" s="45" t="s">
        <v>534</v>
      </c>
      <c r="D244" s="45" t="s">
        <v>216</v>
      </c>
      <c r="E244" s="45" t="s">
        <v>198</v>
      </c>
      <c r="F244" s="45">
        <v>24</v>
      </c>
      <c r="G244" s="45">
        <v>82.772999999999996</v>
      </c>
      <c r="H244" s="44">
        <v>0.2</v>
      </c>
      <c r="I244" s="50">
        <f>G244+H244</f>
        <v>82.972999999999999</v>
      </c>
      <c r="J244" s="45" t="s">
        <v>256</v>
      </c>
      <c r="K244" s="51">
        <v>0</v>
      </c>
      <c r="L244" s="45" t="s">
        <v>535</v>
      </c>
      <c r="M244" s="45">
        <v>0.5</v>
      </c>
      <c r="N244" s="51">
        <v>2.6</v>
      </c>
      <c r="O244" s="50">
        <f t="shared" si="12"/>
        <v>85.572999999999993</v>
      </c>
      <c r="P244" s="45">
        <v>28</v>
      </c>
    </row>
    <row r="245" spans="1:251" s="43" customFormat="1" ht="33" customHeight="1">
      <c r="A245" s="92" t="s">
        <v>470</v>
      </c>
      <c r="B245" s="45">
        <v>21712075</v>
      </c>
      <c r="C245" s="8" t="s">
        <v>536</v>
      </c>
      <c r="D245" s="8" t="s">
        <v>60</v>
      </c>
      <c r="E245" s="8" t="s">
        <v>198</v>
      </c>
      <c r="F245" s="8">
        <v>24</v>
      </c>
      <c r="G245" s="45">
        <v>85.18</v>
      </c>
      <c r="H245" s="8">
        <v>0.2</v>
      </c>
      <c r="I245" s="50">
        <v>85.38</v>
      </c>
      <c r="J245" s="8" t="s">
        <v>256</v>
      </c>
      <c r="K245" s="51">
        <v>0</v>
      </c>
      <c r="L245" s="45" t="s">
        <v>518</v>
      </c>
      <c r="M245" s="45">
        <v>0.5</v>
      </c>
      <c r="N245" s="51">
        <f>0.1*M245</f>
        <v>0.05</v>
      </c>
      <c r="O245" s="50">
        <f t="shared" si="12"/>
        <v>85.429999999999993</v>
      </c>
      <c r="P245" s="8">
        <v>29</v>
      </c>
    </row>
    <row r="246" spans="1:251" s="43" customFormat="1" ht="33" customHeight="1">
      <c r="A246" s="92" t="s">
        <v>470</v>
      </c>
      <c r="B246" s="44" t="s">
        <v>537</v>
      </c>
      <c r="C246" s="8" t="s">
        <v>538</v>
      </c>
      <c r="D246" s="8" t="s">
        <v>211</v>
      </c>
      <c r="E246" s="8" t="s">
        <v>539</v>
      </c>
      <c r="F246" s="8">
        <v>23</v>
      </c>
      <c r="G246" s="45">
        <v>83.954999999999998</v>
      </c>
      <c r="H246" s="8">
        <v>0</v>
      </c>
      <c r="I246" s="50">
        <f>G246+H246</f>
        <v>83.954999999999998</v>
      </c>
      <c r="J246" s="8" t="s">
        <v>256</v>
      </c>
      <c r="K246" s="51">
        <v>0</v>
      </c>
      <c r="L246" s="8" t="s">
        <v>540</v>
      </c>
      <c r="M246" s="45">
        <v>0.5</v>
      </c>
      <c r="N246" s="51">
        <v>1</v>
      </c>
      <c r="O246" s="50">
        <f>I246+N246+K246</f>
        <v>84.954999999999998</v>
      </c>
      <c r="P246" s="45">
        <v>30</v>
      </c>
    </row>
    <row r="247" spans="1:251" s="43" customFormat="1" ht="33" customHeight="1">
      <c r="A247" s="92" t="s">
        <v>470</v>
      </c>
      <c r="B247" s="44">
        <v>21712087</v>
      </c>
      <c r="C247" s="8" t="s">
        <v>541</v>
      </c>
      <c r="D247" s="8" t="s">
        <v>53</v>
      </c>
      <c r="E247" s="8" t="s">
        <v>104</v>
      </c>
      <c r="F247" s="8">
        <v>22</v>
      </c>
      <c r="G247" s="45">
        <v>84.5</v>
      </c>
      <c r="H247" s="8">
        <v>0.2</v>
      </c>
      <c r="I247" s="50">
        <f>84.7</f>
        <v>84.7</v>
      </c>
      <c r="J247" s="8" t="s">
        <v>256</v>
      </c>
      <c r="K247" s="51">
        <v>0</v>
      </c>
      <c r="L247" s="51" t="s">
        <v>542</v>
      </c>
      <c r="M247" s="45">
        <v>0.5</v>
      </c>
      <c r="N247" s="51">
        <v>0.1</v>
      </c>
      <c r="O247" s="50">
        <f t="shared" ref="O247:O252" si="13">I247+K247+N247</f>
        <v>84.8</v>
      </c>
      <c r="P247" s="8">
        <v>31</v>
      </c>
    </row>
    <row r="248" spans="1:251" s="43" customFormat="1" ht="33" customHeight="1">
      <c r="A248" s="226" t="s">
        <v>470</v>
      </c>
      <c r="B248" s="45">
        <v>21712239</v>
      </c>
      <c r="C248" s="45" t="s">
        <v>543</v>
      </c>
      <c r="D248" s="45" t="s">
        <v>544</v>
      </c>
      <c r="E248" s="45" t="s">
        <v>198</v>
      </c>
      <c r="F248" s="45">
        <v>24</v>
      </c>
      <c r="G248" s="45">
        <v>84.27</v>
      </c>
      <c r="H248" s="45">
        <v>0.2</v>
      </c>
      <c r="I248" s="50">
        <v>84.47</v>
      </c>
      <c r="J248" s="45" t="s">
        <v>256</v>
      </c>
      <c r="K248" s="51">
        <v>0</v>
      </c>
      <c r="L248" s="45" t="s">
        <v>518</v>
      </c>
      <c r="M248" s="45">
        <v>0.5</v>
      </c>
      <c r="N248" s="51">
        <f>0.1*M248</f>
        <v>0.05</v>
      </c>
      <c r="O248" s="50">
        <f t="shared" si="13"/>
        <v>84.52</v>
      </c>
      <c r="P248" s="45">
        <v>32</v>
      </c>
    </row>
    <row r="249" spans="1:251" s="43" customFormat="1" ht="33" customHeight="1">
      <c r="A249" s="92" t="s">
        <v>470</v>
      </c>
      <c r="B249" s="44">
        <v>21712080</v>
      </c>
      <c r="C249" s="8" t="s">
        <v>545</v>
      </c>
      <c r="D249" s="8" t="s">
        <v>64</v>
      </c>
      <c r="E249" s="8" t="s">
        <v>198</v>
      </c>
      <c r="F249" s="8">
        <v>26</v>
      </c>
      <c r="G249" s="45">
        <v>82.58</v>
      </c>
      <c r="H249" s="8">
        <v>0.2</v>
      </c>
      <c r="I249" s="50">
        <v>82.78</v>
      </c>
      <c r="J249" s="8" t="s">
        <v>256</v>
      </c>
      <c r="K249" s="51">
        <v>0</v>
      </c>
      <c r="L249" s="51" t="s">
        <v>546</v>
      </c>
      <c r="M249" s="45">
        <v>0.5</v>
      </c>
      <c r="N249" s="51">
        <v>1.45</v>
      </c>
      <c r="O249" s="50">
        <f t="shared" si="13"/>
        <v>84.23</v>
      </c>
      <c r="P249" s="8">
        <v>33</v>
      </c>
    </row>
    <row r="250" spans="1:251" s="43" customFormat="1" ht="33" customHeight="1">
      <c r="A250" s="92" t="s">
        <v>470</v>
      </c>
      <c r="B250" s="44">
        <v>21712188</v>
      </c>
      <c r="C250" s="8" t="s">
        <v>547</v>
      </c>
      <c r="D250" s="8" t="s">
        <v>216</v>
      </c>
      <c r="E250" s="8" t="s">
        <v>539</v>
      </c>
      <c r="F250" s="8">
        <v>23</v>
      </c>
      <c r="G250" s="45">
        <v>82.18</v>
      </c>
      <c r="H250" s="8">
        <v>0</v>
      </c>
      <c r="I250" s="50">
        <v>82.18</v>
      </c>
      <c r="J250" s="8" t="s">
        <v>256</v>
      </c>
      <c r="K250" s="51">
        <v>0</v>
      </c>
      <c r="L250" s="8" t="s">
        <v>548</v>
      </c>
      <c r="M250" s="45">
        <v>0.5</v>
      </c>
      <c r="N250" s="51">
        <v>1.1499999999999999</v>
      </c>
      <c r="O250" s="50">
        <f t="shared" si="13"/>
        <v>83.330000000000013</v>
      </c>
      <c r="P250" s="45">
        <v>34</v>
      </c>
    </row>
    <row r="251" spans="1:251" s="43" customFormat="1" ht="33" customHeight="1">
      <c r="A251" s="92" t="s">
        <v>470</v>
      </c>
      <c r="B251" s="45">
        <v>21712094</v>
      </c>
      <c r="C251" s="8" t="s">
        <v>549</v>
      </c>
      <c r="D251" s="8" t="s">
        <v>550</v>
      </c>
      <c r="E251" s="8" t="s">
        <v>198</v>
      </c>
      <c r="F251" s="8">
        <v>24</v>
      </c>
      <c r="G251" s="45">
        <v>82.73</v>
      </c>
      <c r="H251" s="8">
        <v>0.2</v>
      </c>
      <c r="I251" s="50">
        <f t="shared" ref="I251:I254" si="14">G251+H251</f>
        <v>82.93</v>
      </c>
      <c r="J251" s="8" t="s">
        <v>256</v>
      </c>
      <c r="K251" s="51">
        <v>0</v>
      </c>
      <c r="L251" s="8" t="s">
        <v>512</v>
      </c>
      <c r="M251" s="45">
        <v>0.5</v>
      </c>
      <c r="N251" s="51">
        <f>0.2*M251</f>
        <v>0.1</v>
      </c>
      <c r="O251" s="50">
        <f t="shared" si="13"/>
        <v>83.03</v>
      </c>
      <c r="P251" s="8">
        <v>35</v>
      </c>
    </row>
    <row r="252" spans="1:251" s="43" customFormat="1" ht="33" customHeight="1" thickBot="1">
      <c r="A252" s="93" t="s">
        <v>470</v>
      </c>
      <c r="B252" s="227">
        <v>21712175</v>
      </c>
      <c r="C252" s="94" t="s">
        <v>551</v>
      </c>
      <c r="D252" s="228" t="s">
        <v>216</v>
      </c>
      <c r="E252" s="94" t="s">
        <v>104</v>
      </c>
      <c r="F252" s="94">
        <v>24</v>
      </c>
      <c r="G252" s="227">
        <v>82.23</v>
      </c>
      <c r="H252" s="94">
        <v>0.2</v>
      </c>
      <c r="I252" s="236">
        <f t="shared" si="14"/>
        <v>82.43</v>
      </c>
      <c r="J252" s="94" t="s">
        <v>256</v>
      </c>
      <c r="K252" s="237">
        <v>0</v>
      </c>
      <c r="L252" s="237" t="s">
        <v>552</v>
      </c>
      <c r="M252" s="227">
        <v>0.5</v>
      </c>
      <c r="N252" s="237">
        <f>0.7*M252</f>
        <v>0.35</v>
      </c>
      <c r="O252" s="236">
        <f t="shared" si="13"/>
        <v>82.78</v>
      </c>
      <c r="P252" s="227">
        <v>36</v>
      </c>
    </row>
    <row r="253" spans="1:251" s="26" customFormat="1" ht="88.5" customHeight="1">
      <c r="A253" s="87" t="s">
        <v>553</v>
      </c>
      <c r="B253" s="89">
        <v>11712011</v>
      </c>
      <c r="C253" s="89" t="s">
        <v>554</v>
      </c>
      <c r="D253" s="89" t="s">
        <v>31</v>
      </c>
      <c r="E253" s="89" t="s">
        <v>555</v>
      </c>
      <c r="F253" s="90">
        <v>31</v>
      </c>
      <c r="G253" s="91">
        <v>87.55</v>
      </c>
      <c r="H253" s="90">
        <v>0.2</v>
      </c>
      <c r="I253" s="133">
        <f t="shared" si="14"/>
        <v>87.75</v>
      </c>
      <c r="J253" s="88" t="s">
        <v>556</v>
      </c>
      <c r="K253" s="134">
        <v>0</v>
      </c>
      <c r="L253" s="89">
        <v>4.7</v>
      </c>
      <c r="M253" s="134">
        <v>0.5</v>
      </c>
      <c r="N253" s="134">
        <f>L253*M253</f>
        <v>2.35</v>
      </c>
      <c r="O253" s="135">
        <v>89.75</v>
      </c>
      <c r="P253" s="155"/>
    </row>
    <row r="254" spans="1:251" s="1" customFormat="1" ht="84" customHeight="1" thickBot="1">
      <c r="A254" s="93" t="s">
        <v>553</v>
      </c>
      <c r="B254" s="95">
        <v>11712012</v>
      </c>
      <c r="C254" s="95" t="s">
        <v>557</v>
      </c>
      <c r="D254" s="95" t="s">
        <v>31</v>
      </c>
      <c r="E254" s="95" t="s">
        <v>204</v>
      </c>
      <c r="F254" s="96">
        <v>30</v>
      </c>
      <c r="G254" s="97">
        <v>85.73</v>
      </c>
      <c r="H254" s="96">
        <v>0</v>
      </c>
      <c r="I254" s="136">
        <f t="shared" si="14"/>
        <v>85.73</v>
      </c>
      <c r="J254" s="94" t="s">
        <v>556</v>
      </c>
      <c r="K254" s="137">
        <v>0</v>
      </c>
      <c r="L254" s="95">
        <v>2</v>
      </c>
      <c r="M254" s="137">
        <v>0.5</v>
      </c>
      <c r="N254" s="137">
        <v>1</v>
      </c>
      <c r="O254" s="138">
        <v>86.73</v>
      </c>
      <c r="P254" s="156"/>
    </row>
    <row r="255" spans="1:251" s="25" customFormat="1" ht="45" customHeight="1">
      <c r="A255" s="229" t="s">
        <v>558</v>
      </c>
      <c r="B255" s="230">
        <v>21712103</v>
      </c>
      <c r="C255" s="230" t="s">
        <v>559</v>
      </c>
      <c r="D255" s="230" t="s">
        <v>31</v>
      </c>
      <c r="E255" s="230" t="s">
        <v>104</v>
      </c>
      <c r="F255" s="231">
        <v>24</v>
      </c>
      <c r="G255" s="231">
        <v>86.86</v>
      </c>
      <c r="H255" s="231">
        <v>0.2</v>
      </c>
      <c r="I255" s="238">
        <v>87.06</v>
      </c>
      <c r="J255" s="230" t="s">
        <v>560</v>
      </c>
      <c r="K255" s="239">
        <v>10</v>
      </c>
      <c r="L255" s="88">
        <v>0.2</v>
      </c>
      <c r="M255" s="230">
        <v>0.5</v>
      </c>
      <c r="N255" s="239">
        <v>0.1</v>
      </c>
      <c r="O255" s="240">
        <f t="shared" ref="O255:O318" si="15">I255+K255+N255</f>
        <v>97.16</v>
      </c>
      <c r="P255" s="231">
        <v>1</v>
      </c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  <c r="BN255" s="67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/>
      <c r="CD255" s="67"/>
      <c r="CE255" s="67"/>
      <c r="CF255" s="67"/>
      <c r="CG255" s="67"/>
      <c r="CH255" s="67"/>
      <c r="CI255" s="67"/>
      <c r="CJ255" s="67"/>
      <c r="CK255" s="67"/>
      <c r="CL255" s="67"/>
      <c r="CM255" s="67"/>
      <c r="CN255" s="67"/>
      <c r="CO255" s="67"/>
      <c r="CP255" s="67"/>
      <c r="CQ255" s="67"/>
      <c r="CR255" s="67"/>
      <c r="CS255" s="67"/>
      <c r="CT255" s="67"/>
      <c r="CU255" s="67"/>
      <c r="CV255" s="67"/>
      <c r="CW255" s="67"/>
      <c r="CX255" s="67"/>
      <c r="CY255" s="67"/>
      <c r="CZ255" s="67"/>
      <c r="DA255" s="67"/>
      <c r="DB255" s="67"/>
      <c r="DC255" s="67"/>
      <c r="DD255" s="67"/>
      <c r="DE255" s="67"/>
      <c r="DF255" s="67"/>
      <c r="DG255" s="67"/>
      <c r="DH255" s="67"/>
      <c r="DI255" s="67"/>
      <c r="DJ255" s="67"/>
      <c r="DK255" s="67"/>
      <c r="DL255" s="67"/>
      <c r="DM255" s="67"/>
      <c r="DN255" s="67"/>
      <c r="DO255" s="67"/>
      <c r="DP255" s="67"/>
      <c r="DQ255" s="67"/>
      <c r="DR255" s="67"/>
      <c r="DS255" s="67"/>
      <c r="DT255" s="67"/>
      <c r="DU255" s="67"/>
      <c r="DV255" s="67"/>
      <c r="DW255" s="67"/>
      <c r="DX255" s="67"/>
      <c r="DY255" s="67"/>
      <c r="DZ255" s="67"/>
      <c r="EA255" s="67"/>
      <c r="EB255" s="67"/>
      <c r="EC255" s="67"/>
      <c r="ED255" s="67"/>
      <c r="EE255" s="67"/>
      <c r="EF255" s="67"/>
      <c r="EG255" s="67"/>
      <c r="EH255" s="67"/>
      <c r="EI255" s="67"/>
      <c r="EJ255" s="67"/>
      <c r="EK255" s="67"/>
      <c r="EL255" s="67"/>
      <c r="EM255" s="67"/>
      <c r="EN255" s="67"/>
      <c r="EO255" s="67"/>
      <c r="EP255" s="67"/>
      <c r="EQ255" s="67"/>
      <c r="ER255" s="67"/>
      <c r="ES255" s="67"/>
      <c r="ET255" s="67"/>
      <c r="EU255" s="67"/>
      <c r="EV255" s="67"/>
      <c r="EW255" s="67"/>
      <c r="EX255" s="67"/>
      <c r="EY255" s="67"/>
      <c r="EZ255" s="67"/>
      <c r="FA255" s="67"/>
      <c r="FB255" s="67"/>
      <c r="FC255" s="67"/>
      <c r="FD255" s="67"/>
      <c r="FE255" s="67"/>
      <c r="FF255" s="67"/>
      <c r="FG255" s="67"/>
      <c r="FH255" s="67"/>
      <c r="FI255" s="67"/>
      <c r="FJ255" s="67"/>
      <c r="FK255" s="67"/>
      <c r="FL255" s="67"/>
      <c r="FM255" s="67"/>
      <c r="FN255" s="67"/>
      <c r="FO255" s="67"/>
      <c r="FP255" s="67"/>
      <c r="FQ255" s="67"/>
      <c r="FR255" s="67"/>
      <c r="FS255" s="67"/>
      <c r="FT255" s="67"/>
      <c r="FU255" s="67"/>
      <c r="FV255" s="67"/>
      <c r="FW255" s="67"/>
      <c r="FX255" s="67"/>
      <c r="FY255" s="67"/>
      <c r="FZ255" s="67"/>
      <c r="GA255" s="67"/>
      <c r="GB255" s="67"/>
      <c r="GC255" s="67"/>
      <c r="GD255" s="67"/>
      <c r="GE255" s="67"/>
      <c r="GF255" s="67"/>
      <c r="GG255" s="67"/>
      <c r="GH255" s="67"/>
      <c r="GI255" s="67"/>
      <c r="GJ255" s="67"/>
      <c r="GK255" s="67"/>
      <c r="GL255" s="67"/>
      <c r="GM255" s="67"/>
      <c r="GN255" s="67"/>
      <c r="GO255" s="67"/>
      <c r="GP255" s="67"/>
      <c r="GQ255" s="67"/>
      <c r="GR255" s="67"/>
      <c r="GS255" s="67"/>
      <c r="GT255" s="67"/>
      <c r="GU255" s="67"/>
      <c r="GV255" s="67"/>
      <c r="GW255" s="67"/>
      <c r="GX255" s="67"/>
      <c r="GY255" s="67"/>
      <c r="GZ255" s="67"/>
      <c r="HA255" s="67"/>
      <c r="HB255" s="67"/>
      <c r="HC255" s="67"/>
      <c r="HD255" s="67"/>
      <c r="HE255" s="67"/>
      <c r="HF255" s="67"/>
      <c r="HG255" s="67"/>
      <c r="HH255" s="67"/>
      <c r="HI255" s="67"/>
      <c r="HJ255" s="67"/>
      <c r="HK255" s="67"/>
      <c r="HL255" s="67"/>
      <c r="HM255" s="67"/>
      <c r="HN255" s="67"/>
      <c r="HO255" s="67"/>
      <c r="HP255" s="67"/>
      <c r="HQ255" s="67"/>
      <c r="HR255" s="67"/>
      <c r="HS255" s="67"/>
      <c r="HT255" s="67"/>
      <c r="HU255" s="67"/>
      <c r="HV255" s="67"/>
      <c r="HW255" s="67"/>
      <c r="HX255" s="67"/>
      <c r="HY255" s="67"/>
      <c r="HZ255" s="67"/>
      <c r="IA255" s="67"/>
      <c r="IB255" s="67"/>
      <c r="IC255" s="67"/>
      <c r="ID255" s="67"/>
      <c r="IE255" s="67"/>
      <c r="IF255" s="67"/>
      <c r="IG255" s="67"/>
      <c r="IH255" s="67"/>
      <c r="II255" s="67"/>
      <c r="IJ255" s="67"/>
      <c r="IK255" s="67"/>
      <c r="IL255" s="67"/>
      <c r="IM255" s="67"/>
      <c r="IN255" s="67"/>
      <c r="IO255" s="67"/>
      <c r="IP255" s="67"/>
      <c r="IQ255" s="67"/>
    </row>
    <row r="256" spans="1:251" s="59" customFormat="1" ht="41.1" customHeight="1">
      <c r="A256" s="232" t="s">
        <v>558</v>
      </c>
      <c r="B256" s="61">
        <v>21712132</v>
      </c>
      <c r="C256" s="61" t="s">
        <v>561</v>
      </c>
      <c r="D256" s="61" t="s">
        <v>31</v>
      </c>
      <c r="E256" s="61" t="s">
        <v>562</v>
      </c>
      <c r="F256" s="62">
        <v>24</v>
      </c>
      <c r="G256" s="62">
        <v>89.95</v>
      </c>
      <c r="H256" s="62">
        <v>0.2</v>
      </c>
      <c r="I256" s="64">
        <v>90.15</v>
      </c>
      <c r="J256" s="61" t="s">
        <v>563</v>
      </c>
      <c r="K256" s="65">
        <v>6</v>
      </c>
      <c r="L256" s="8">
        <v>1</v>
      </c>
      <c r="M256" s="61">
        <v>0.5</v>
      </c>
      <c r="N256" s="65">
        <v>0.5</v>
      </c>
      <c r="O256" s="66">
        <f t="shared" si="15"/>
        <v>96.65</v>
      </c>
      <c r="P256" s="62">
        <v>2</v>
      </c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/>
      <c r="CD256" s="67"/>
      <c r="CE256" s="67"/>
      <c r="CF256" s="67"/>
      <c r="CG256" s="67"/>
      <c r="CH256" s="67"/>
      <c r="CI256" s="67"/>
      <c r="CJ256" s="67"/>
      <c r="CK256" s="67"/>
      <c r="CL256" s="67"/>
      <c r="CM256" s="67"/>
      <c r="CN256" s="67"/>
      <c r="CO256" s="67"/>
      <c r="CP256" s="67"/>
      <c r="CQ256" s="67"/>
      <c r="CR256" s="67"/>
      <c r="CS256" s="67"/>
      <c r="CT256" s="67"/>
      <c r="CU256" s="67"/>
      <c r="CV256" s="67"/>
      <c r="CW256" s="67"/>
      <c r="CX256" s="67"/>
      <c r="CY256" s="67"/>
      <c r="CZ256" s="67"/>
      <c r="DA256" s="67"/>
      <c r="DB256" s="67"/>
      <c r="DC256" s="67"/>
      <c r="DD256" s="67"/>
      <c r="DE256" s="67"/>
      <c r="DF256" s="67"/>
      <c r="DG256" s="67"/>
      <c r="DH256" s="67"/>
      <c r="DI256" s="67"/>
      <c r="DJ256" s="67"/>
      <c r="DK256" s="67"/>
      <c r="DL256" s="67"/>
      <c r="DM256" s="67"/>
      <c r="DN256" s="67"/>
      <c r="DO256" s="67"/>
      <c r="DP256" s="67"/>
      <c r="DQ256" s="67"/>
      <c r="DR256" s="67"/>
      <c r="DS256" s="67"/>
      <c r="DT256" s="67"/>
      <c r="DU256" s="67"/>
      <c r="DV256" s="67"/>
      <c r="DW256" s="67"/>
      <c r="DX256" s="67"/>
      <c r="DY256" s="67"/>
      <c r="DZ256" s="67"/>
      <c r="EA256" s="67"/>
      <c r="EB256" s="67"/>
      <c r="EC256" s="67"/>
      <c r="ED256" s="67"/>
      <c r="EE256" s="67"/>
      <c r="EF256" s="67"/>
      <c r="EG256" s="67"/>
      <c r="EH256" s="67"/>
      <c r="EI256" s="67"/>
      <c r="EJ256" s="67"/>
      <c r="EK256" s="67"/>
      <c r="EL256" s="67"/>
      <c r="EM256" s="67"/>
      <c r="EN256" s="67"/>
      <c r="EO256" s="67"/>
      <c r="EP256" s="67"/>
      <c r="EQ256" s="67"/>
      <c r="ER256" s="67"/>
      <c r="ES256" s="67"/>
      <c r="ET256" s="67"/>
      <c r="EU256" s="67"/>
      <c r="EV256" s="67"/>
      <c r="EW256" s="67"/>
      <c r="EX256" s="67"/>
      <c r="EY256" s="67"/>
      <c r="EZ256" s="67"/>
      <c r="FA256" s="67"/>
      <c r="FB256" s="67"/>
      <c r="FC256" s="67"/>
      <c r="FD256" s="67"/>
      <c r="FE256" s="67"/>
      <c r="FF256" s="67"/>
      <c r="FG256" s="67"/>
      <c r="FH256" s="67"/>
      <c r="FI256" s="67"/>
      <c r="FJ256" s="67"/>
      <c r="FK256" s="67"/>
      <c r="FL256" s="67"/>
      <c r="FM256" s="67"/>
      <c r="FN256" s="67"/>
      <c r="FO256" s="67"/>
      <c r="FP256" s="67"/>
      <c r="FQ256" s="67"/>
      <c r="FR256" s="67"/>
      <c r="FS256" s="67"/>
      <c r="FT256" s="67"/>
      <c r="FU256" s="67"/>
      <c r="FV256" s="67"/>
      <c r="FW256" s="67"/>
      <c r="FX256" s="67"/>
      <c r="FY256" s="67"/>
      <c r="FZ256" s="67"/>
      <c r="GA256" s="67"/>
      <c r="GB256" s="67"/>
      <c r="GC256" s="67"/>
      <c r="GD256" s="67"/>
      <c r="GE256" s="67"/>
      <c r="GF256" s="67"/>
      <c r="GG256" s="67"/>
      <c r="GH256" s="67"/>
      <c r="GI256" s="67"/>
      <c r="GJ256" s="67"/>
      <c r="GK256" s="67"/>
      <c r="GL256" s="67"/>
      <c r="GM256" s="67"/>
      <c r="GN256" s="67"/>
      <c r="GO256" s="67"/>
      <c r="GP256" s="67"/>
      <c r="GQ256" s="67"/>
      <c r="GR256" s="67"/>
      <c r="GS256" s="67"/>
      <c r="GT256" s="67"/>
      <c r="GU256" s="67"/>
      <c r="GV256" s="67"/>
      <c r="GW256" s="67"/>
      <c r="GX256" s="67"/>
      <c r="GY256" s="67"/>
      <c r="GZ256" s="67"/>
      <c r="HA256" s="67"/>
      <c r="HB256" s="67"/>
      <c r="HC256" s="67"/>
      <c r="HD256" s="67"/>
      <c r="HE256" s="67"/>
      <c r="HF256" s="67"/>
      <c r="HG256" s="67"/>
      <c r="HH256" s="67"/>
      <c r="HI256" s="67"/>
      <c r="HJ256" s="67"/>
      <c r="HK256" s="67"/>
      <c r="HL256" s="67"/>
      <c r="HM256" s="67"/>
      <c r="HN256" s="67"/>
      <c r="HO256" s="67"/>
      <c r="HP256" s="67"/>
      <c r="HQ256" s="67"/>
      <c r="HR256" s="67"/>
      <c r="HS256" s="67"/>
      <c r="HT256" s="67"/>
      <c r="HU256" s="67"/>
      <c r="HV256" s="67"/>
      <c r="HW256" s="67"/>
      <c r="HX256" s="67"/>
      <c r="HY256" s="67"/>
      <c r="HZ256" s="67"/>
      <c r="IA256" s="67"/>
      <c r="IB256" s="67"/>
      <c r="IC256" s="67"/>
      <c r="ID256" s="67"/>
      <c r="IE256" s="67"/>
      <c r="IF256" s="67"/>
      <c r="IG256" s="67"/>
      <c r="IH256" s="67"/>
      <c r="II256" s="67"/>
      <c r="IJ256" s="67"/>
      <c r="IK256" s="67"/>
      <c r="IL256" s="67"/>
      <c r="IM256" s="67"/>
      <c r="IN256" s="67"/>
      <c r="IO256" s="67"/>
      <c r="IP256" s="67"/>
      <c r="IQ256" s="67"/>
    </row>
    <row r="257" spans="1:16378" s="60" customFormat="1" ht="44.1" customHeight="1">
      <c r="A257" s="232" t="s">
        <v>558</v>
      </c>
      <c r="B257" s="61">
        <v>21712130</v>
      </c>
      <c r="C257" s="61" t="s">
        <v>564</v>
      </c>
      <c r="D257" s="61" t="s">
        <v>31</v>
      </c>
      <c r="E257" s="61" t="s">
        <v>104</v>
      </c>
      <c r="F257" s="62">
        <v>27</v>
      </c>
      <c r="G257" s="62">
        <v>88.16</v>
      </c>
      <c r="H257" s="62">
        <v>0.2</v>
      </c>
      <c r="I257" s="64">
        <v>88.36</v>
      </c>
      <c r="J257" s="61" t="s">
        <v>565</v>
      </c>
      <c r="K257" s="65">
        <v>8</v>
      </c>
      <c r="L257" s="8">
        <v>0.4</v>
      </c>
      <c r="M257" s="61">
        <v>0.5</v>
      </c>
      <c r="N257" s="65">
        <v>0.2</v>
      </c>
      <c r="O257" s="66">
        <f t="shared" si="15"/>
        <v>96.56</v>
      </c>
      <c r="P257" s="62">
        <v>3</v>
      </c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  <c r="BM257" s="67"/>
      <c r="BN257" s="67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/>
      <c r="CD257" s="67"/>
      <c r="CE257" s="67"/>
      <c r="CF257" s="67"/>
      <c r="CG257" s="67"/>
      <c r="CH257" s="67"/>
      <c r="CI257" s="67"/>
      <c r="CJ257" s="67"/>
      <c r="CK257" s="67"/>
      <c r="CL257" s="67"/>
      <c r="CM257" s="67"/>
      <c r="CN257" s="67"/>
      <c r="CO257" s="67"/>
      <c r="CP257" s="67"/>
      <c r="CQ257" s="67"/>
      <c r="CR257" s="67"/>
      <c r="CS257" s="67"/>
      <c r="CT257" s="67"/>
      <c r="CU257" s="67"/>
      <c r="CV257" s="67"/>
      <c r="CW257" s="67"/>
      <c r="CX257" s="67"/>
      <c r="CY257" s="67"/>
      <c r="CZ257" s="67"/>
      <c r="DA257" s="67"/>
      <c r="DB257" s="67"/>
      <c r="DC257" s="67"/>
      <c r="DD257" s="67"/>
      <c r="DE257" s="67"/>
      <c r="DF257" s="67"/>
      <c r="DG257" s="67"/>
      <c r="DH257" s="67"/>
      <c r="DI257" s="67"/>
      <c r="DJ257" s="67"/>
      <c r="DK257" s="67"/>
      <c r="DL257" s="67"/>
      <c r="DM257" s="67"/>
      <c r="DN257" s="67"/>
      <c r="DO257" s="67"/>
      <c r="DP257" s="67"/>
      <c r="DQ257" s="67"/>
      <c r="DR257" s="67"/>
      <c r="DS257" s="67"/>
      <c r="DT257" s="67"/>
      <c r="DU257" s="67"/>
      <c r="DV257" s="67"/>
      <c r="DW257" s="67"/>
      <c r="DX257" s="67"/>
      <c r="DY257" s="67"/>
      <c r="DZ257" s="67"/>
      <c r="EA257" s="67"/>
      <c r="EB257" s="67"/>
      <c r="EC257" s="67"/>
      <c r="ED257" s="67"/>
      <c r="EE257" s="67"/>
      <c r="EF257" s="67"/>
      <c r="EG257" s="67"/>
      <c r="EH257" s="67"/>
      <c r="EI257" s="67"/>
      <c r="EJ257" s="67"/>
      <c r="EK257" s="67"/>
      <c r="EL257" s="67"/>
      <c r="EM257" s="67"/>
      <c r="EN257" s="67"/>
      <c r="EO257" s="67"/>
      <c r="EP257" s="67"/>
      <c r="EQ257" s="67"/>
      <c r="ER257" s="67"/>
      <c r="ES257" s="67"/>
      <c r="ET257" s="67"/>
      <c r="EU257" s="67"/>
      <c r="EV257" s="67"/>
      <c r="EW257" s="67"/>
      <c r="EX257" s="67"/>
      <c r="EY257" s="67"/>
      <c r="EZ257" s="67"/>
      <c r="FA257" s="67"/>
      <c r="FB257" s="67"/>
      <c r="FC257" s="67"/>
      <c r="FD257" s="67"/>
      <c r="FE257" s="67"/>
      <c r="FF257" s="67"/>
      <c r="FG257" s="67"/>
      <c r="FH257" s="67"/>
      <c r="FI257" s="67"/>
      <c r="FJ257" s="67"/>
      <c r="FK257" s="67"/>
      <c r="FL257" s="67"/>
      <c r="FM257" s="67"/>
      <c r="FN257" s="67"/>
      <c r="FO257" s="67"/>
      <c r="FP257" s="67"/>
      <c r="FQ257" s="67"/>
      <c r="FR257" s="67"/>
      <c r="FS257" s="67"/>
      <c r="FT257" s="67"/>
      <c r="FU257" s="67"/>
      <c r="FV257" s="67"/>
      <c r="FW257" s="67"/>
      <c r="FX257" s="67"/>
      <c r="FY257" s="67"/>
      <c r="FZ257" s="67"/>
      <c r="GA257" s="67"/>
      <c r="GB257" s="67"/>
      <c r="GC257" s="67"/>
      <c r="GD257" s="67"/>
      <c r="GE257" s="67"/>
      <c r="GF257" s="67"/>
      <c r="GG257" s="67"/>
      <c r="GH257" s="67"/>
      <c r="GI257" s="67"/>
      <c r="GJ257" s="67"/>
      <c r="GK257" s="67"/>
      <c r="GL257" s="67"/>
      <c r="GM257" s="67"/>
      <c r="GN257" s="67"/>
      <c r="GO257" s="67"/>
      <c r="GP257" s="67"/>
      <c r="GQ257" s="67"/>
      <c r="GR257" s="67"/>
      <c r="GS257" s="67"/>
      <c r="GT257" s="67"/>
      <c r="GU257" s="67"/>
      <c r="GV257" s="67"/>
      <c r="GW257" s="67"/>
      <c r="GX257" s="67"/>
      <c r="GY257" s="67"/>
      <c r="GZ257" s="67"/>
      <c r="HA257" s="67"/>
      <c r="HB257" s="67"/>
      <c r="HC257" s="67"/>
      <c r="HD257" s="67"/>
      <c r="HE257" s="67"/>
      <c r="HF257" s="67"/>
      <c r="HG257" s="67"/>
      <c r="HH257" s="67"/>
      <c r="HI257" s="67"/>
      <c r="HJ257" s="67"/>
      <c r="HK257" s="67"/>
      <c r="HL257" s="67"/>
      <c r="HM257" s="67"/>
      <c r="HN257" s="67"/>
      <c r="HO257" s="67"/>
      <c r="HP257" s="67"/>
      <c r="HQ257" s="67"/>
      <c r="HR257" s="67"/>
      <c r="HS257" s="67"/>
      <c r="HT257" s="67"/>
      <c r="HU257" s="67"/>
      <c r="HV257" s="67"/>
      <c r="HW257" s="67"/>
      <c r="HX257" s="67"/>
      <c r="HY257" s="67"/>
      <c r="HZ257" s="67"/>
      <c r="IA257" s="67"/>
      <c r="IB257" s="67"/>
      <c r="IC257" s="67"/>
      <c r="ID257" s="67"/>
      <c r="IE257" s="67"/>
      <c r="IF257" s="67"/>
      <c r="IG257" s="67"/>
      <c r="IH257" s="67"/>
      <c r="II257" s="67"/>
      <c r="IJ257" s="67"/>
      <c r="IK257" s="67"/>
      <c r="IL257" s="67"/>
      <c r="IM257" s="67"/>
      <c r="IN257" s="67"/>
      <c r="IO257" s="67"/>
      <c r="IP257" s="67"/>
      <c r="IQ257" s="67"/>
    </row>
    <row r="258" spans="1:16378" s="60" customFormat="1" ht="39" customHeight="1">
      <c r="A258" s="232" t="s">
        <v>558</v>
      </c>
      <c r="B258" s="61">
        <v>21712123</v>
      </c>
      <c r="C258" s="61" t="s">
        <v>566</v>
      </c>
      <c r="D258" s="61" t="s">
        <v>31</v>
      </c>
      <c r="E258" s="61" t="s">
        <v>567</v>
      </c>
      <c r="F258" s="62">
        <v>36</v>
      </c>
      <c r="G258" s="62">
        <v>84.91</v>
      </c>
      <c r="H258" s="62">
        <v>0.2</v>
      </c>
      <c r="I258" s="64">
        <v>85.11</v>
      </c>
      <c r="J258" s="61" t="s">
        <v>568</v>
      </c>
      <c r="K258" s="65">
        <v>10</v>
      </c>
      <c r="L258" s="8">
        <v>0.1</v>
      </c>
      <c r="M258" s="61">
        <v>0.5</v>
      </c>
      <c r="N258" s="65">
        <v>0.05</v>
      </c>
      <c r="O258" s="66">
        <f t="shared" si="15"/>
        <v>95.16</v>
      </c>
      <c r="P258" s="62">
        <v>4</v>
      </c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/>
      <c r="CD258" s="67"/>
      <c r="CE258" s="67"/>
      <c r="CF258" s="67"/>
      <c r="CG258" s="67"/>
      <c r="CH258" s="67"/>
      <c r="CI258" s="67"/>
      <c r="CJ258" s="67"/>
      <c r="CK258" s="67"/>
      <c r="CL258" s="67"/>
      <c r="CM258" s="67"/>
      <c r="CN258" s="67"/>
      <c r="CO258" s="67"/>
      <c r="CP258" s="67"/>
      <c r="CQ258" s="67"/>
      <c r="CR258" s="67"/>
      <c r="CS258" s="67"/>
      <c r="CT258" s="67"/>
      <c r="CU258" s="67"/>
      <c r="CV258" s="67"/>
      <c r="CW258" s="67"/>
      <c r="CX258" s="67"/>
      <c r="CY258" s="67"/>
      <c r="CZ258" s="67"/>
      <c r="DA258" s="67"/>
      <c r="DB258" s="67"/>
      <c r="DC258" s="67"/>
      <c r="DD258" s="67"/>
      <c r="DE258" s="67"/>
      <c r="DF258" s="67"/>
      <c r="DG258" s="67"/>
      <c r="DH258" s="67"/>
      <c r="DI258" s="67"/>
      <c r="DJ258" s="67"/>
      <c r="DK258" s="67"/>
      <c r="DL258" s="67"/>
      <c r="DM258" s="67"/>
      <c r="DN258" s="67"/>
      <c r="DO258" s="67"/>
      <c r="DP258" s="67"/>
      <c r="DQ258" s="67"/>
      <c r="DR258" s="67"/>
      <c r="DS258" s="67"/>
      <c r="DT258" s="67"/>
      <c r="DU258" s="67"/>
      <c r="DV258" s="67"/>
      <c r="DW258" s="67"/>
      <c r="DX258" s="67"/>
      <c r="DY258" s="67"/>
      <c r="DZ258" s="67"/>
      <c r="EA258" s="67"/>
      <c r="EB258" s="67"/>
      <c r="EC258" s="67"/>
      <c r="ED258" s="67"/>
      <c r="EE258" s="67"/>
      <c r="EF258" s="67"/>
      <c r="EG258" s="67"/>
      <c r="EH258" s="67"/>
      <c r="EI258" s="67"/>
      <c r="EJ258" s="67"/>
      <c r="EK258" s="67"/>
      <c r="EL258" s="67"/>
      <c r="EM258" s="67"/>
      <c r="EN258" s="67"/>
      <c r="EO258" s="67"/>
      <c r="EP258" s="67"/>
      <c r="EQ258" s="67"/>
      <c r="ER258" s="67"/>
      <c r="ES258" s="67"/>
      <c r="ET258" s="67"/>
      <c r="EU258" s="67"/>
      <c r="EV258" s="67"/>
      <c r="EW258" s="67"/>
      <c r="EX258" s="67"/>
      <c r="EY258" s="67"/>
      <c r="EZ258" s="67"/>
      <c r="FA258" s="67"/>
      <c r="FB258" s="67"/>
      <c r="FC258" s="67"/>
      <c r="FD258" s="67"/>
      <c r="FE258" s="67"/>
      <c r="FF258" s="67"/>
      <c r="FG258" s="67"/>
      <c r="FH258" s="67"/>
      <c r="FI258" s="67"/>
      <c r="FJ258" s="67"/>
      <c r="FK258" s="67"/>
      <c r="FL258" s="67"/>
      <c r="FM258" s="67"/>
      <c r="FN258" s="67"/>
      <c r="FO258" s="67"/>
      <c r="FP258" s="67"/>
      <c r="FQ258" s="67"/>
      <c r="FR258" s="67"/>
      <c r="FS258" s="67"/>
      <c r="FT258" s="67"/>
      <c r="FU258" s="67"/>
      <c r="FV258" s="67"/>
      <c r="FW258" s="67"/>
      <c r="FX258" s="67"/>
      <c r="FY258" s="67"/>
      <c r="FZ258" s="67"/>
      <c r="GA258" s="67"/>
      <c r="GB258" s="67"/>
      <c r="GC258" s="67"/>
      <c r="GD258" s="67"/>
      <c r="GE258" s="67"/>
      <c r="GF258" s="67"/>
      <c r="GG258" s="67"/>
      <c r="GH258" s="67"/>
      <c r="GI258" s="67"/>
      <c r="GJ258" s="67"/>
      <c r="GK258" s="67"/>
      <c r="GL258" s="67"/>
      <c r="GM258" s="67"/>
      <c r="GN258" s="67"/>
      <c r="GO258" s="67"/>
      <c r="GP258" s="67"/>
      <c r="GQ258" s="67"/>
      <c r="GR258" s="67"/>
      <c r="GS258" s="67"/>
      <c r="GT258" s="67"/>
      <c r="GU258" s="67"/>
      <c r="GV258" s="67"/>
      <c r="GW258" s="67"/>
      <c r="GX258" s="67"/>
      <c r="GY258" s="67"/>
      <c r="GZ258" s="67"/>
      <c r="HA258" s="67"/>
      <c r="HB258" s="67"/>
      <c r="HC258" s="67"/>
      <c r="HD258" s="67"/>
      <c r="HE258" s="67"/>
      <c r="HF258" s="67"/>
      <c r="HG258" s="67"/>
      <c r="HH258" s="67"/>
      <c r="HI258" s="67"/>
      <c r="HJ258" s="67"/>
      <c r="HK258" s="67"/>
      <c r="HL258" s="67"/>
      <c r="HM258" s="67"/>
      <c r="HN258" s="67"/>
      <c r="HO258" s="67"/>
      <c r="HP258" s="67"/>
      <c r="HQ258" s="67"/>
      <c r="HR258" s="67"/>
      <c r="HS258" s="67"/>
      <c r="HT258" s="67"/>
      <c r="HU258" s="67"/>
      <c r="HV258" s="67"/>
      <c r="HW258" s="67"/>
      <c r="HX258" s="67"/>
      <c r="HY258" s="67"/>
      <c r="HZ258" s="67"/>
      <c r="IA258" s="67"/>
      <c r="IB258" s="67"/>
      <c r="IC258" s="67"/>
      <c r="ID258" s="67"/>
      <c r="IE258" s="67"/>
      <c r="IF258" s="67"/>
      <c r="IG258" s="67"/>
      <c r="IH258" s="67"/>
      <c r="II258" s="67"/>
      <c r="IJ258" s="67"/>
      <c r="IK258" s="67"/>
      <c r="IL258" s="67"/>
      <c r="IM258" s="67"/>
      <c r="IN258" s="67"/>
      <c r="IO258" s="67"/>
      <c r="IP258" s="67"/>
      <c r="IQ258" s="67"/>
    </row>
    <row r="259" spans="1:16378" ht="60" customHeight="1">
      <c r="A259" s="232" t="s">
        <v>558</v>
      </c>
      <c r="B259" s="61">
        <v>21712136</v>
      </c>
      <c r="C259" s="61" t="s">
        <v>569</v>
      </c>
      <c r="D259" s="61" t="s">
        <v>31</v>
      </c>
      <c r="E259" s="61" t="s">
        <v>104</v>
      </c>
      <c r="F259" s="62">
        <v>24</v>
      </c>
      <c r="G259" s="62">
        <v>86.23</v>
      </c>
      <c r="H259" s="62">
        <v>0.2</v>
      </c>
      <c r="I259" s="64">
        <v>86.43</v>
      </c>
      <c r="J259" s="61" t="s">
        <v>570</v>
      </c>
      <c r="K259" s="65">
        <v>7.2</v>
      </c>
      <c r="L259" s="8">
        <v>0.3</v>
      </c>
      <c r="M259" s="61">
        <v>0.5</v>
      </c>
      <c r="N259" s="65">
        <v>0.15</v>
      </c>
      <c r="O259" s="66">
        <f t="shared" si="15"/>
        <v>93.780000000000015</v>
      </c>
      <c r="P259" s="62">
        <v>5</v>
      </c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/>
      <c r="CD259" s="67"/>
      <c r="CE259" s="67"/>
      <c r="CF259" s="67"/>
      <c r="CG259" s="67"/>
      <c r="CH259" s="67"/>
      <c r="CI259" s="67"/>
      <c r="CJ259" s="67"/>
      <c r="CK259" s="67"/>
      <c r="CL259" s="67"/>
      <c r="CM259" s="67"/>
      <c r="CN259" s="67"/>
      <c r="CO259" s="67"/>
      <c r="CP259" s="67"/>
      <c r="CQ259" s="67"/>
      <c r="CR259" s="67"/>
      <c r="CS259" s="67"/>
      <c r="CT259" s="67"/>
      <c r="CU259" s="67"/>
      <c r="CV259" s="67"/>
      <c r="CW259" s="67"/>
      <c r="CX259" s="67"/>
      <c r="CY259" s="67"/>
      <c r="CZ259" s="67"/>
      <c r="DA259" s="67"/>
      <c r="DB259" s="67"/>
      <c r="DC259" s="67"/>
      <c r="DD259" s="67"/>
      <c r="DE259" s="67"/>
      <c r="DF259" s="67"/>
      <c r="DG259" s="67"/>
      <c r="DH259" s="67"/>
      <c r="DI259" s="67"/>
      <c r="DJ259" s="67"/>
      <c r="DK259" s="67"/>
      <c r="DL259" s="67"/>
      <c r="DM259" s="67"/>
      <c r="DN259" s="67"/>
      <c r="DO259" s="67"/>
      <c r="DP259" s="67"/>
      <c r="DQ259" s="67"/>
      <c r="DR259" s="67"/>
      <c r="DS259" s="67"/>
      <c r="DT259" s="67"/>
      <c r="DU259" s="67"/>
      <c r="DV259" s="67"/>
      <c r="DW259" s="67"/>
      <c r="DX259" s="67"/>
      <c r="DY259" s="67"/>
      <c r="DZ259" s="67"/>
      <c r="EA259" s="67"/>
      <c r="EB259" s="67"/>
      <c r="EC259" s="67"/>
      <c r="ED259" s="67"/>
      <c r="EE259" s="67"/>
      <c r="EF259" s="67"/>
      <c r="EG259" s="67"/>
      <c r="EH259" s="67"/>
      <c r="EI259" s="67"/>
      <c r="EJ259" s="67"/>
      <c r="EK259" s="67"/>
      <c r="EL259" s="67"/>
      <c r="EM259" s="67"/>
      <c r="EN259" s="67"/>
      <c r="EO259" s="67"/>
      <c r="EP259" s="67"/>
      <c r="EQ259" s="67"/>
      <c r="ER259" s="67"/>
      <c r="ES259" s="67"/>
      <c r="ET259" s="67"/>
      <c r="EU259" s="67"/>
      <c r="EV259" s="67"/>
      <c r="EW259" s="67"/>
      <c r="EX259" s="67"/>
      <c r="EY259" s="67"/>
      <c r="EZ259" s="67"/>
      <c r="FA259" s="67"/>
      <c r="FB259" s="67"/>
      <c r="FC259" s="67"/>
      <c r="FD259" s="67"/>
      <c r="FE259" s="67"/>
      <c r="FF259" s="67"/>
      <c r="FG259" s="67"/>
      <c r="FH259" s="67"/>
      <c r="FI259" s="67"/>
      <c r="FJ259" s="67"/>
      <c r="FK259" s="67"/>
      <c r="FL259" s="67"/>
      <c r="FM259" s="67"/>
      <c r="FN259" s="67"/>
      <c r="FO259" s="67"/>
      <c r="FP259" s="67"/>
      <c r="FQ259" s="67"/>
      <c r="FR259" s="67"/>
      <c r="FS259" s="67"/>
      <c r="FT259" s="67"/>
      <c r="FU259" s="67"/>
      <c r="FV259" s="67"/>
      <c r="FW259" s="67"/>
      <c r="FX259" s="67"/>
      <c r="FY259" s="67"/>
      <c r="FZ259" s="67"/>
      <c r="GA259" s="67"/>
      <c r="GB259" s="67"/>
      <c r="GC259" s="67"/>
      <c r="GD259" s="67"/>
      <c r="GE259" s="67"/>
      <c r="GF259" s="67"/>
      <c r="GG259" s="67"/>
      <c r="GH259" s="67"/>
      <c r="GI259" s="67"/>
      <c r="GJ259" s="67"/>
      <c r="GK259" s="67"/>
      <c r="GL259" s="67"/>
      <c r="GM259" s="67"/>
      <c r="GN259" s="67"/>
      <c r="GO259" s="67"/>
      <c r="GP259" s="67"/>
      <c r="GQ259" s="67"/>
      <c r="GR259" s="67"/>
      <c r="GS259" s="67"/>
      <c r="GT259" s="67"/>
      <c r="GU259" s="67"/>
      <c r="GV259" s="67"/>
      <c r="GW259" s="67"/>
      <c r="GX259" s="67"/>
      <c r="GY259" s="67"/>
      <c r="GZ259" s="67"/>
      <c r="HA259" s="67"/>
      <c r="HB259" s="67"/>
      <c r="HC259" s="67"/>
      <c r="HD259" s="67"/>
      <c r="HE259" s="67"/>
      <c r="HF259" s="67"/>
      <c r="HG259" s="67"/>
      <c r="HH259" s="67"/>
      <c r="HI259" s="67"/>
      <c r="HJ259" s="67"/>
      <c r="HK259" s="67"/>
      <c r="HL259" s="67"/>
      <c r="HM259" s="67"/>
      <c r="HN259" s="67"/>
      <c r="HO259" s="67"/>
      <c r="HP259" s="67"/>
      <c r="HQ259" s="67"/>
      <c r="HR259" s="67"/>
      <c r="HS259" s="67"/>
      <c r="HT259" s="67"/>
      <c r="HU259" s="67"/>
      <c r="HV259" s="67"/>
      <c r="HW259" s="67"/>
      <c r="HX259" s="67"/>
      <c r="HY259" s="67"/>
      <c r="HZ259" s="67"/>
      <c r="IA259" s="67"/>
      <c r="IB259" s="67"/>
      <c r="IC259" s="67"/>
      <c r="ID259" s="67"/>
      <c r="IE259" s="67"/>
      <c r="IF259" s="67"/>
      <c r="IG259" s="67"/>
      <c r="IH259" s="67"/>
      <c r="II259" s="67"/>
      <c r="IJ259" s="67"/>
      <c r="IK259" s="67"/>
      <c r="IL259" s="67"/>
      <c r="IM259" s="67"/>
      <c r="IN259" s="67"/>
      <c r="IO259" s="67"/>
      <c r="IP259" s="67"/>
      <c r="IQ259" s="67"/>
      <c r="IR259" s="248"/>
      <c r="IS259" s="248"/>
      <c r="IT259" s="248"/>
      <c r="IU259" s="248"/>
      <c r="IV259" s="248"/>
      <c r="IW259" s="248"/>
      <c r="IX259" s="248"/>
      <c r="IY259" s="248"/>
      <c r="IZ259" s="248"/>
      <c r="JA259" s="248"/>
      <c r="JB259" s="248"/>
      <c r="JC259" s="248"/>
      <c r="JD259" s="248"/>
      <c r="JE259" s="248"/>
      <c r="JF259" s="248"/>
      <c r="JG259" s="248"/>
      <c r="JH259" s="248"/>
      <c r="JI259" s="248"/>
      <c r="JJ259" s="248"/>
      <c r="JK259" s="248"/>
      <c r="JL259" s="248"/>
      <c r="JM259" s="248"/>
      <c r="JN259" s="248"/>
      <c r="JO259" s="248"/>
      <c r="JP259" s="248"/>
      <c r="JQ259" s="248"/>
      <c r="JR259" s="248"/>
      <c r="JS259" s="248"/>
      <c r="JT259" s="248"/>
      <c r="JU259" s="248"/>
      <c r="JV259" s="248"/>
      <c r="JW259" s="248"/>
      <c r="JX259" s="248"/>
      <c r="JY259" s="248"/>
      <c r="JZ259" s="248"/>
      <c r="KA259" s="248"/>
      <c r="KB259" s="248"/>
      <c r="KC259" s="248"/>
      <c r="KD259" s="248"/>
      <c r="KE259" s="248"/>
      <c r="KF259" s="248"/>
      <c r="KG259" s="248"/>
      <c r="KH259" s="248"/>
      <c r="KI259" s="248"/>
      <c r="KJ259" s="248"/>
      <c r="KK259" s="248"/>
      <c r="KL259" s="248"/>
      <c r="KM259" s="248"/>
      <c r="KN259" s="248"/>
      <c r="KO259" s="248"/>
      <c r="KP259" s="248"/>
      <c r="KQ259" s="248"/>
      <c r="KR259" s="248"/>
      <c r="KS259" s="248"/>
      <c r="KT259" s="248"/>
      <c r="KU259" s="248"/>
      <c r="KV259" s="248"/>
      <c r="KW259" s="248"/>
      <c r="KX259" s="248"/>
      <c r="KY259" s="248"/>
      <c r="KZ259" s="248"/>
      <c r="LA259" s="248"/>
      <c r="LB259" s="248"/>
      <c r="LC259" s="248"/>
      <c r="LD259" s="248"/>
      <c r="LE259" s="248"/>
      <c r="LF259" s="248"/>
      <c r="LG259" s="248"/>
      <c r="LH259" s="248"/>
      <c r="LI259" s="248"/>
      <c r="LJ259" s="248"/>
      <c r="LK259" s="248"/>
      <c r="LL259" s="248"/>
      <c r="LM259" s="248"/>
      <c r="LN259" s="248"/>
      <c r="LO259" s="248"/>
      <c r="LP259" s="248"/>
      <c r="LQ259" s="248"/>
      <c r="LR259" s="248"/>
      <c r="LS259" s="248"/>
      <c r="LT259" s="248"/>
      <c r="LU259" s="248"/>
      <c r="LV259" s="248"/>
      <c r="LW259" s="248"/>
      <c r="LX259" s="248"/>
      <c r="LY259" s="248"/>
      <c r="LZ259" s="248"/>
      <c r="MA259" s="248"/>
      <c r="MB259" s="248"/>
      <c r="MC259" s="248"/>
      <c r="MD259" s="248"/>
      <c r="ME259" s="248"/>
      <c r="MF259" s="248"/>
      <c r="MG259" s="248"/>
      <c r="MH259" s="248"/>
      <c r="MI259" s="248"/>
      <c r="MJ259" s="248"/>
      <c r="MK259" s="248"/>
      <c r="ML259" s="248"/>
      <c r="MM259" s="248"/>
      <c r="MN259" s="248"/>
      <c r="MO259" s="248"/>
      <c r="MP259" s="248"/>
      <c r="MQ259" s="248"/>
      <c r="MR259" s="248"/>
      <c r="MS259" s="248"/>
      <c r="MT259" s="248"/>
      <c r="MU259" s="248"/>
      <c r="MV259" s="248"/>
      <c r="MW259" s="248"/>
      <c r="MX259" s="248"/>
      <c r="MY259" s="248"/>
      <c r="MZ259" s="248"/>
      <c r="NA259" s="248"/>
      <c r="NB259" s="248"/>
      <c r="NC259" s="248"/>
      <c r="ND259" s="248"/>
      <c r="NE259" s="248"/>
      <c r="NF259" s="248"/>
      <c r="NG259" s="248"/>
      <c r="NH259" s="248"/>
      <c r="NI259" s="248"/>
      <c r="NJ259" s="248"/>
      <c r="NK259" s="248"/>
      <c r="NL259" s="248"/>
      <c r="NM259" s="248"/>
      <c r="NN259" s="248"/>
      <c r="NO259" s="248"/>
      <c r="NP259" s="248"/>
      <c r="NQ259" s="248"/>
      <c r="NR259" s="248"/>
      <c r="NS259" s="248"/>
      <c r="NT259" s="248"/>
      <c r="NU259" s="248"/>
      <c r="NV259" s="248"/>
      <c r="NW259" s="248"/>
      <c r="NX259" s="248"/>
      <c r="NY259" s="248"/>
      <c r="NZ259" s="248"/>
      <c r="OA259" s="248"/>
      <c r="OB259" s="248"/>
      <c r="OC259" s="248"/>
      <c r="OD259" s="248"/>
      <c r="OE259" s="248"/>
      <c r="OF259" s="248"/>
      <c r="OG259" s="248"/>
      <c r="OH259" s="248"/>
      <c r="OI259" s="248"/>
      <c r="OJ259" s="248"/>
      <c r="OK259" s="248"/>
      <c r="OL259" s="248"/>
      <c r="OM259" s="248"/>
      <c r="ON259" s="248"/>
      <c r="OO259" s="248"/>
      <c r="OP259" s="248"/>
      <c r="OQ259" s="248"/>
      <c r="OR259" s="248"/>
      <c r="OS259" s="248"/>
      <c r="OT259" s="248"/>
      <c r="OU259" s="248"/>
      <c r="OV259" s="248"/>
      <c r="OW259" s="248"/>
      <c r="OX259" s="248"/>
      <c r="OY259" s="248"/>
      <c r="OZ259" s="248"/>
      <c r="PA259" s="248"/>
      <c r="PB259" s="248"/>
      <c r="PC259" s="248"/>
      <c r="PD259" s="248"/>
      <c r="PE259" s="248"/>
      <c r="PF259" s="248"/>
      <c r="PG259" s="248"/>
      <c r="PH259" s="248"/>
      <c r="PI259" s="248"/>
      <c r="PJ259" s="248"/>
      <c r="PK259" s="248"/>
      <c r="PL259" s="248"/>
      <c r="PM259" s="248"/>
      <c r="PN259" s="248"/>
      <c r="PO259" s="248"/>
      <c r="PP259" s="248"/>
      <c r="PQ259" s="248"/>
      <c r="PR259" s="248"/>
      <c r="PS259" s="248"/>
      <c r="PT259" s="248"/>
      <c r="PU259" s="248"/>
      <c r="PV259" s="248"/>
      <c r="PW259" s="248"/>
      <c r="PX259" s="248"/>
      <c r="PY259" s="248"/>
      <c r="PZ259" s="248"/>
      <c r="QA259" s="248"/>
      <c r="QB259" s="248"/>
      <c r="QC259" s="248"/>
      <c r="QD259" s="248"/>
      <c r="QE259" s="248"/>
      <c r="QF259" s="248"/>
      <c r="QG259" s="248"/>
      <c r="QH259" s="248"/>
      <c r="QI259" s="248"/>
      <c r="QJ259" s="248"/>
      <c r="QK259" s="248"/>
      <c r="QL259" s="248"/>
      <c r="QM259" s="248"/>
      <c r="QN259" s="248"/>
      <c r="QO259" s="248"/>
      <c r="QP259" s="248"/>
      <c r="QQ259" s="248"/>
      <c r="QR259" s="248"/>
      <c r="QS259" s="248"/>
      <c r="QT259" s="248"/>
      <c r="QU259" s="248"/>
      <c r="QV259" s="248"/>
      <c r="QW259" s="248"/>
      <c r="QX259" s="248"/>
      <c r="QY259" s="248"/>
      <c r="QZ259" s="248"/>
      <c r="RA259" s="248"/>
      <c r="RB259" s="248"/>
      <c r="RC259" s="248"/>
      <c r="RD259" s="248"/>
      <c r="RE259" s="248"/>
      <c r="RF259" s="248"/>
      <c r="RG259" s="248"/>
      <c r="RH259" s="248"/>
      <c r="RI259" s="248"/>
      <c r="RJ259" s="248"/>
      <c r="RK259" s="248"/>
      <c r="RL259" s="248"/>
      <c r="RM259" s="248"/>
      <c r="RN259" s="248"/>
      <c r="RO259" s="248"/>
      <c r="RP259" s="248"/>
      <c r="RQ259" s="248"/>
      <c r="RR259" s="248"/>
      <c r="RS259" s="248"/>
      <c r="RT259" s="248"/>
      <c r="RU259" s="248"/>
      <c r="RV259" s="248"/>
      <c r="RW259" s="248"/>
      <c r="RX259" s="248"/>
      <c r="RY259" s="248"/>
      <c r="RZ259" s="248"/>
      <c r="SA259" s="248"/>
      <c r="SB259" s="248"/>
      <c r="SC259" s="248"/>
      <c r="SD259" s="248"/>
      <c r="SE259" s="248"/>
      <c r="SF259" s="248"/>
      <c r="SG259" s="248"/>
      <c r="SH259" s="248"/>
      <c r="SI259" s="248"/>
      <c r="SJ259" s="248"/>
      <c r="SK259" s="248"/>
      <c r="SL259" s="248"/>
      <c r="SM259" s="248"/>
      <c r="SN259" s="248"/>
      <c r="SO259" s="248"/>
      <c r="SP259" s="248"/>
      <c r="SQ259" s="248"/>
      <c r="SR259" s="248"/>
      <c r="SS259" s="248"/>
      <c r="ST259" s="248"/>
      <c r="SU259" s="248"/>
      <c r="SV259" s="248"/>
      <c r="SW259" s="248"/>
      <c r="SX259" s="248"/>
      <c r="SY259" s="248"/>
      <c r="SZ259" s="248"/>
      <c r="TA259" s="248"/>
      <c r="TB259" s="248"/>
      <c r="TC259" s="248"/>
      <c r="TD259" s="248"/>
      <c r="TE259" s="248"/>
      <c r="TF259" s="248"/>
      <c r="TG259" s="248"/>
      <c r="TH259" s="248"/>
      <c r="TI259" s="248"/>
      <c r="TJ259" s="248"/>
      <c r="TK259" s="248"/>
      <c r="TL259" s="248"/>
      <c r="TM259" s="248"/>
      <c r="TN259" s="248"/>
      <c r="TO259" s="248"/>
      <c r="TP259" s="248"/>
      <c r="TQ259" s="248"/>
      <c r="TR259" s="248"/>
      <c r="TS259" s="248"/>
      <c r="TT259" s="248"/>
      <c r="TU259" s="248"/>
      <c r="TV259" s="248"/>
      <c r="TW259" s="248"/>
      <c r="TX259" s="248"/>
      <c r="TY259" s="248"/>
      <c r="TZ259" s="248"/>
      <c r="UA259" s="248"/>
      <c r="UB259" s="248"/>
      <c r="UC259" s="248"/>
      <c r="UD259" s="248"/>
      <c r="UE259" s="248"/>
      <c r="UF259" s="248"/>
      <c r="UG259" s="248"/>
      <c r="UH259" s="248"/>
      <c r="UI259" s="248"/>
      <c r="UJ259" s="248"/>
      <c r="UK259" s="248"/>
      <c r="UL259" s="248"/>
      <c r="UM259" s="248"/>
      <c r="UN259" s="248"/>
      <c r="UO259" s="248"/>
      <c r="UP259" s="248"/>
      <c r="UQ259" s="248"/>
      <c r="UR259" s="248"/>
      <c r="US259" s="248"/>
      <c r="UT259" s="248"/>
      <c r="UU259" s="248"/>
      <c r="UV259" s="248"/>
      <c r="UW259" s="248"/>
      <c r="UX259" s="248"/>
      <c r="UY259" s="248"/>
      <c r="UZ259" s="248"/>
      <c r="VA259" s="248"/>
      <c r="VB259" s="248"/>
      <c r="VC259" s="248"/>
      <c r="VD259" s="248"/>
      <c r="VE259" s="248"/>
      <c r="VF259" s="248"/>
      <c r="VG259" s="248"/>
      <c r="VH259" s="248"/>
      <c r="VI259" s="248"/>
      <c r="VJ259" s="248"/>
      <c r="VK259" s="248"/>
      <c r="VL259" s="248"/>
      <c r="VM259" s="248"/>
      <c r="VN259" s="248"/>
      <c r="VO259" s="248"/>
      <c r="VP259" s="248"/>
      <c r="VQ259" s="248"/>
      <c r="VR259" s="248"/>
      <c r="VS259" s="248"/>
      <c r="VT259" s="248"/>
      <c r="VU259" s="248"/>
      <c r="VV259" s="248"/>
      <c r="VW259" s="248"/>
      <c r="VX259" s="248"/>
      <c r="VY259" s="248"/>
      <c r="VZ259" s="248"/>
      <c r="WA259" s="248"/>
      <c r="WB259" s="248"/>
      <c r="WC259" s="248"/>
      <c r="WD259" s="248"/>
      <c r="WE259" s="248"/>
      <c r="WF259" s="248"/>
      <c r="WG259" s="248"/>
      <c r="WH259" s="248"/>
      <c r="WI259" s="248"/>
      <c r="WJ259" s="248"/>
      <c r="WK259" s="248"/>
      <c r="WL259" s="248"/>
      <c r="WM259" s="248"/>
      <c r="WN259" s="248"/>
      <c r="WO259" s="248"/>
      <c r="WP259" s="248"/>
      <c r="WQ259" s="248"/>
      <c r="WR259" s="248"/>
      <c r="WS259" s="248"/>
      <c r="WT259" s="248"/>
      <c r="WU259" s="248"/>
      <c r="WV259" s="248"/>
      <c r="WW259" s="248"/>
      <c r="WX259" s="248"/>
      <c r="WY259" s="248"/>
      <c r="WZ259" s="248"/>
      <c r="XA259" s="248"/>
      <c r="XB259" s="248"/>
      <c r="XC259" s="248"/>
      <c r="XD259" s="248"/>
      <c r="XE259" s="248"/>
      <c r="XF259" s="248"/>
      <c r="XG259" s="248"/>
      <c r="XH259" s="248"/>
      <c r="XI259" s="248"/>
      <c r="XJ259" s="248"/>
      <c r="XK259" s="248"/>
      <c r="XL259" s="248"/>
      <c r="XM259" s="248"/>
      <c r="XN259" s="248"/>
      <c r="XO259" s="248"/>
      <c r="XP259" s="248"/>
      <c r="XQ259" s="248"/>
      <c r="XR259" s="248"/>
      <c r="XS259" s="248"/>
      <c r="XT259" s="248"/>
      <c r="XU259" s="248"/>
      <c r="XV259" s="248"/>
      <c r="XW259" s="248"/>
      <c r="XX259" s="248"/>
      <c r="XY259" s="248"/>
      <c r="XZ259" s="248"/>
      <c r="YA259" s="248"/>
      <c r="YB259" s="248"/>
      <c r="YC259" s="248"/>
      <c r="YD259" s="248"/>
      <c r="YE259" s="248"/>
      <c r="YF259" s="248"/>
      <c r="YG259" s="248"/>
      <c r="YH259" s="248"/>
      <c r="YI259" s="248"/>
      <c r="YJ259" s="248"/>
      <c r="YK259" s="248"/>
      <c r="YL259" s="248"/>
      <c r="YM259" s="248"/>
      <c r="YN259" s="248"/>
      <c r="YO259" s="248"/>
      <c r="YP259" s="248"/>
      <c r="YQ259" s="248"/>
      <c r="YR259" s="248"/>
      <c r="YS259" s="248"/>
      <c r="YT259" s="248"/>
      <c r="YU259" s="248"/>
      <c r="YV259" s="248"/>
      <c r="YW259" s="248"/>
      <c r="YX259" s="248"/>
      <c r="YY259" s="248"/>
      <c r="YZ259" s="248"/>
      <c r="ZA259" s="248"/>
      <c r="ZB259" s="248"/>
      <c r="ZC259" s="248"/>
      <c r="ZD259" s="248"/>
      <c r="ZE259" s="248"/>
      <c r="ZF259" s="248"/>
      <c r="ZG259" s="248"/>
      <c r="ZH259" s="248"/>
      <c r="ZI259" s="248"/>
      <c r="ZJ259" s="248"/>
      <c r="ZK259" s="248"/>
      <c r="ZL259" s="248"/>
      <c r="ZM259" s="248"/>
      <c r="ZN259" s="248"/>
      <c r="ZO259" s="248"/>
      <c r="ZP259" s="248"/>
      <c r="ZQ259" s="248"/>
      <c r="ZR259" s="248"/>
      <c r="ZS259" s="248"/>
      <c r="ZT259" s="248"/>
      <c r="ZU259" s="248"/>
      <c r="ZV259" s="248"/>
      <c r="ZW259" s="248"/>
      <c r="ZX259" s="248"/>
      <c r="ZY259" s="248"/>
      <c r="ZZ259" s="248"/>
      <c r="AAA259" s="248"/>
      <c r="AAB259" s="248"/>
      <c r="AAC259" s="248"/>
      <c r="AAD259" s="248"/>
      <c r="AAE259" s="248"/>
      <c r="AAF259" s="248"/>
      <c r="AAG259" s="248"/>
      <c r="AAH259" s="248"/>
      <c r="AAI259" s="248"/>
      <c r="AAJ259" s="248"/>
      <c r="AAK259" s="248"/>
      <c r="AAL259" s="248"/>
      <c r="AAM259" s="248"/>
      <c r="AAN259" s="248"/>
      <c r="AAO259" s="248"/>
      <c r="AAP259" s="248"/>
      <c r="AAQ259" s="248"/>
      <c r="AAR259" s="248"/>
      <c r="AAS259" s="248"/>
      <c r="AAT259" s="248"/>
      <c r="AAU259" s="248"/>
      <c r="AAV259" s="248"/>
      <c r="AAW259" s="248"/>
      <c r="AAX259" s="248"/>
      <c r="AAY259" s="248"/>
      <c r="AAZ259" s="248"/>
      <c r="ABA259" s="248"/>
      <c r="ABB259" s="248"/>
      <c r="ABC259" s="248"/>
      <c r="ABD259" s="248"/>
      <c r="ABE259" s="248"/>
      <c r="ABF259" s="248"/>
      <c r="ABG259" s="248"/>
      <c r="ABH259" s="248"/>
      <c r="ABI259" s="248"/>
      <c r="ABJ259" s="248"/>
      <c r="ABK259" s="248"/>
      <c r="ABL259" s="248"/>
      <c r="ABM259" s="248"/>
      <c r="ABN259" s="248"/>
      <c r="ABO259" s="248"/>
      <c r="ABP259" s="248"/>
      <c r="ABQ259" s="248"/>
      <c r="ABR259" s="248"/>
      <c r="ABS259" s="248"/>
      <c r="ABT259" s="248"/>
      <c r="ABU259" s="248"/>
      <c r="ABV259" s="248"/>
      <c r="ABW259" s="248"/>
      <c r="ABX259" s="248"/>
      <c r="ABY259" s="248"/>
      <c r="ABZ259" s="248"/>
      <c r="ACA259" s="248"/>
      <c r="ACB259" s="248"/>
      <c r="ACC259" s="248"/>
      <c r="ACD259" s="248"/>
      <c r="ACE259" s="248"/>
      <c r="ACF259" s="248"/>
      <c r="ACG259" s="248"/>
      <c r="ACH259" s="248"/>
      <c r="ACI259" s="248"/>
      <c r="ACJ259" s="248"/>
      <c r="ACK259" s="248"/>
      <c r="ACL259" s="248"/>
      <c r="ACM259" s="248"/>
      <c r="ACN259" s="248"/>
      <c r="ACO259" s="248"/>
      <c r="ACP259" s="248"/>
      <c r="ACQ259" s="248"/>
      <c r="ACR259" s="248"/>
      <c r="ACS259" s="248"/>
      <c r="ACT259" s="248"/>
      <c r="ACU259" s="248"/>
      <c r="ACV259" s="248"/>
      <c r="ACW259" s="248"/>
      <c r="ACX259" s="248"/>
      <c r="ACY259" s="248"/>
      <c r="ACZ259" s="248"/>
      <c r="ADA259" s="248"/>
      <c r="ADB259" s="248"/>
      <c r="ADC259" s="248"/>
      <c r="ADD259" s="248"/>
      <c r="ADE259" s="248"/>
      <c r="ADF259" s="248"/>
      <c r="ADG259" s="248"/>
      <c r="ADH259" s="248"/>
      <c r="ADI259" s="248"/>
      <c r="ADJ259" s="248"/>
      <c r="ADK259" s="248"/>
      <c r="ADL259" s="248"/>
      <c r="ADM259" s="248"/>
      <c r="ADN259" s="248"/>
      <c r="ADO259" s="248"/>
      <c r="ADP259" s="248"/>
      <c r="ADQ259" s="248"/>
      <c r="ADR259" s="248"/>
      <c r="ADS259" s="248"/>
      <c r="ADT259" s="248"/>
      <c r="ADU259" s="248"/>
      <c r="ADV259" s="248"/>
      <c r="ADW259" s="248"/>
      <c r="ADX259" s="248"/>
      <c r="ADY259" s="248"/>
      <c r="ADZ259" s="248"/>
      <c r="AEA259" s="248"/>
      <c r="AEB259" s="248"/>
      <c r="AEC259" s="248"/>
      <c r="AED259" s="248"/>
      <c r="AEE259" s="248"/>
      <c r="AEF259" s="248"/>
      <c r="AEG259" s="248"/>
      <c r="AEH259" s="248"/>
      <c r="AEI259" s="248"/>
      <c r="AEJ259" s="248"/>
      <c r="AEK259" s="248"/>
      <c r="AEL259" s="248"/>
      <c r="AEM259" s="248"/>
      <c r="AEN259" s="248"/>
      <c r="AEO259" s="248"/>
      <c r="AEP259" s="248"/>
      <c r="AEQ259" s="248"/>
      <c r="AER259" s="248"/>
      <c r="AES259" s="248"/>
      <c r="AET259" s="248"/>
      <c r="AEU259" s="248"/>
      <c r="AEV259" s="248"/>
      <c r="AEW259" s="248"/>
      <c r="AEX259" s="248"/>
      <c r="AEY259" s="248"/>
      <c r="AEZ259" s="248"/>
      <c r="AFA259" s="248"/>
      <c r="AFB259" s="248"/>
      <c r="AFC259" s="248"/>
      <c r="AFD259" s="248"/>
      <c r="AFE259" s="248"/>
      <c r="AFF259" s="248"/>
      <c r="AFG259" s="248"/>
      <c r="AFH259" s="248"/>
      <c r="AFI259" s="248"/>
      <c r="AFJ259" s="248"/>
      <c r="AFK259" s="248"/>
      <c r="AFL259" s="248"/>
      <c r="AFM259" s="248"/>
      <c r="AFN259" s="248"/>
      <c r="AFO259" s="248"/>
      <c r="AFP259" s="248"/>
      <c r="AFQ259" s="248"/>
      <c r="AFR259" s="248"/>
      <c r="AFS259" s="248"/>
      <c r="AFT259" s="248"/>
      <c r="AFU259" s="248"/>
      <c r="AFV259" s="248"/>
      <c r="AFW259" s="248"/>
      <c r="AFX259" s="248"/>
      <c r="AFY259" s="248"/>
      <c r="AFZ259" s="248"/>
      <c r="AGA259" s="248"/>
      <c r="AGB259" s="248"/>
      <c r="AGC259" s="248"/>
      <c r="AGD259" s="248"/>
      <c r="AGE259" s="248"/>
      <c r="AGF259" s="248"/>
      <c r="AGG259" s="248"/>
      <c r="AGH259" s="248"/>
      <c r="AGI259" s="248"/>
      <c r="AGJ259" s="248"/>
      <c r="AGK259" s="248"/>
      <c r="AGL259" s="248"/>
      <c r="AGM259" s="248"/>
      <c r="AGN259" s="248"/>
      <c r="AGO259" s="248"/>
      <c r="AGP259" s="248"/>
      <c r="AGQ259" s="248"/>
      <c r="AGR259" s="248"/>
      <c r="AGS259" s="248"/>
      <c r="AGT259" s="248"/>
      <c r="AGU259" s="248"/>
      <c r="AGV259" s="248"/>
      <c r="AGW259" s="248"/>
      <c r="AGX259" s="248"/>
      <c r="AGY259" s="248"/>
      <c r="AGZ259" s="248"/>
      <c r="AHA259" s="248"/>
      <c r="AHB259" s="248"/>
      <c r="AHC259" s="248"/>
      <c r="AHD259" s="248"/>
      <c r="AHE259" s="248"/>
      <c r="AHF259" s="248"/>
      <c r="AHG259" s="248"/>
      <c r="AHH259" s="248"/>
      <c r="AHI259" s="248"/>
      <c r="AHJ259" s="248"/>
      <c r="AHK259" s="248"/>
      <c r="AHL259" s="248"/>
      <c r="AHM259" s="248"/>
      <c r="AHN259" s="248"/>
      <c r="AHO259" s="248"/>
      <c r="AHP259" s="248"/>
      <c r="AHQ259" s="248"/>
      <c r="AHR259" s="248"/>
      <c r="AHS259" s="248"/>
      <c r="AHT259" s="248"/>
      <c r="AHU259" s="248"/>
      <c r="AHV259" s="248"/>
      <c r="AHW259" s="248"/>
      <c r="AHX259" s="248"/>
      <c r="AHY259" s="248"/>
      <c r="AHZ259" s="248"/>
      <c r="AIA259" s="248"/>
      <c r="AIB259" s="248"/>
      <c r="AIC259" s="248"/>
      <c r="AID259" s="248"/>
      <c r="AIE259" s="248"/>
      <c r="AIF259" s="248"/>
      <c r="AIG259" s="248"/>
      <c r="AIH259" s="248"/>
      <c r="AII259" s="248"/>
      <c r="AIJ259" s="248"/>
      <c r="AIK259" s="248"/>
      <c r="AIL259" s="248"/>
      <c r="AIM259" s="248"/>
      <c r="AIN259" s="248"/>
      <c r="AIO259" s="248"/>
      <c r="AIP259" s="248"/>
      <c r="AIQ259" s="248"/>
      <c r="AIR259" s="248"/>
      <c r="AIS259" s="248"/>
      <c r="AIT259" s="248"/>
      <c r="AIU259" s="248"/>
      <c r="AIV259" s="248"/>
      <c r="AIW259" s="248"/>
      <c r="AIX259" s="248"/>
      <c r="AIY259" s="248"/>
      <c r="AIZ259" s="248"/>
      <c r="AJA259" s="248"/>
      <c r="AJB259" s="248"/>
      <c r="AJC259" s="248"/>
      <c r="AJD259" s="248"/>
      <c r="AJE259" s="248"/>
      <c r="AJF259" s="248"/>
      <c r="AJG259" s="248"/>
      <c r="AJH259" s="248"/>
      <c r="AJI259" s="248"/>
      <c r="AJJ259" s="248"/>
      <c r="AJK259" s="248"/>
      <c r="AJL259" s="248"/>
      <c r="AJM259" s="248"/>
      <c r="AJN259" s="248"/>
      <c r="AJO259" s="248"/>
      <c r="AJP259" s="248"/>
      <c r="AJQ259" s="248"/>
      <c r="AJR259" s="248"/>
      <c r="AJS259" s="248"/>
      <c r="AJT259" s="248"/>
      <c r="AJU259" s="248"/>
      <c r="AJV259" s="248"/>
      <c r="AJW259" s="248"/>
      <c r="AJX259" s="248"/>
      <c r="AJY259" s="248"/>
      <c r="AJZ259" s="248"/>
      <c r="AKA259" s="248"/>
      <c r="AKB259" s="248"/>
      <c r="AKC259" s="248"/>
      <c r="AKD259" s="248"/>
      <c r="AKE259" s="248"/>
      <c r="AKF259" s="248"/>
      <c r="AKG259" s="248"/>
      <c r="AKH259" s="248"/>
      <c r="AKI259" s="248"/>
      <c r="AKJ259" s="248"/>
      <c r="AKK259" s="248"/>
      <c r="AKL259" s="248"/>
      <c r="AKM259" s="248"/>
      <c r="AKN259" s="248"/>
      <c r="AKO259" s="248"/>
      <c r="AKP259" s="248"/>
      <c r="AKQ259" s="248"/>
      <c r="AKR259" s="248"/>
      <c r="AKS259" s="248"/>
      <c r="AKT259" s="248"/>
      <c r="AKU259" s="248"/>
      <c r="AKV259" s="248"/>
      <c r="AKW259" s="248"/>
      <c r="AKX259" s="248"/>
      <c r="AKY259" s="248"/>
      <c r="AKZ259" s="248"/>
      <c r="ALA259" s="248"/>
      <c r="ALB259" s="248"/>
      <c r="ALC259" s="248"/>
      <c r="ALD259" s="248"/>
      <c r="ALE259" s="248"/>
      <c r="ALF259" s="248"/>
      <c r="ALG259" s="248"/>
      <c r="ALH259" s="248"/>
      <c r="ALI259" s="248"/>
      <c r="ALJ259" s="248"/>
      <c r="ALK259" s="248"/>
      <c r="ALL259" s="248"/>
      <c r="ALM259" s="248"/>
      <c r="ALN259" s="248"/>
      <c r="ALO259" s="248"/>
      <c r="ALP259" s="248"/>
      <c r="ALQ259" s="248"/>
      <c r="ALR259" s="248"/>
      <c r="ALS259" s="248"/>
      <c r="ALT259" s="248"/>
      <c r="ALU259" s="248"/>
      <c r="ALV259" s="248"/>
      <c r="ALW259" s="248"/>
      <c r="ALX259" s="248"/>
      <c r="ALY259" s="248"/>
      <c r="ALZ259" s="248"/>
      <c r="AMA259" s="248"/>
      <c r="AMB259" s="248"/>
      <c r="AMC259" s="248"/>
      <c r="AMD259" s="248"/>
      <c r="AME259" s="248"/>
      <c r="AMF259" s="248"/>
      <c r="AMG259" s="248"/>
      <c r="AMH259" s="248"/>
      <c r="AMI259" s="248"/>
      <c r="AMJ259" s="248"/>
      <c r="AMK259" s="248"/>
      <c r="AML259" s="248"/>
      <c r="AMM259" s="248"/>
      <c r="AMN259" s="248"/>
      <c r="AMO259" s="248"/>
      <c r="AMP259" s="248"/>
      <c r="AMQ259" s="248"/>
      <c r="AMR259" s="248"/>
      <c r="AMS259" s="248"/>
      <c r="AMT259" s="248"/>
      <c r="AMU259" s="248"/>
      <c r="AMV259" s="248"/>
      <c r="AMW259" s="248"/>
      <c r="AMX259" s="248"/>
      <c r="AMY259" s="248"/>
      <c r="AMZ259" s="248"/>
      <c r="ANA259" s="248"/>
      <c r="ANB259" s="248"/>
      <c r="ANC259" s="248"/>
      <c r="AND259" s="248"/>
      <c r="ANE259" s="248"/>
      <c r="ANF259" s="248"/>
      <c r="ANG259" s="248"/>
      <c r="ANH259" s="248"/>
      <c r="ANI259" s="248"/>
      <c r="ANJ259" s="248"/>
      <c r="ANK259" s="248"/>
      <c r="ANL259" s="248"/>
      <c r="ANM259" s="248"/>
      <c r="ANN259" s="248"/>
      <c r="ANO259" s="248"/>
      <c r="ANP259" s="248"/>
      <c r="ANQ259" s="248"/>
      <c r="ANR259" s="248"/>
      <c r="ANS259" s="248"/>
      <c r="ANT259" s="248"/>
      <c r="ANU259" s="248"/>
      <c r="ANV259" s="248"/>
      <c r="ANW259" s="248"/>
      <c r="ANX259" s="248"/>
      <c r="ANY259" s="248"/>
      <c r="ANZ259" s="248"/>
      <c r="AOA259" s="248"/>
      <c r="AOB259" s="248"/>
      <c r="AOC259" s="248"/>
      <c r="AOD259" s="248"/>
      <c r="AOE259" s="248"/>
      <c r="AOF259" s="248"/>
      <c r="AOG259" s="248"/>
      <c r="AOH259" s="248"/>
      <c r="AOI259" s="248"/>
      <c r="AOJ259" s="248"/>
      <c r="AOK259" s="248"/>
      <c r="AOL259" s="248"/>
      <c r="AOM259" s="248"/>
      <c r="AON259" s="248"/>
      <c r="AOO259" s="248"/>
      <c r="AOP259" s="248"/>
      <c r="AOQ259" s="248"/>
      <c r="AOR259" s="248"/>
      <c r="AOS259" s="248"/>
      <c r="AOT259" s="248"/>
      <c r="AOU259" s="248"/>
      <c r="AOV259" s="248"/>
      <c r="AOW259" s="248"/>
      <c r="AOX259" s="248"/>
      <c r="AOY259" s="248"/>
      <c r="AOZ259" s="248"/>
      <c r="APA259" s="248"/>
      <c r="APB259" s="248"/>
      <c r="APC259" s="248"/>
      <c r="APD259" s="248"/>
      <c r="APE259" s="248"/>
      <c r="APF259" s="248"/>
      <c r="APG259" s="248"/>
      <c r="APH259" s="248"/>
      <c r="API259" s="248"/>
      <c r="APJ259" s="248"/>
      <c r="APK259" s="248"/>
      <c r="APL259" s="248"/>
      <c r="APM259" s="248"/>
      <c r="APN259" s="248"/>
      <c r="APO259" s="248"/>
      <c r="APP259" s="248"/>
      <c r="APQ259" s="248"/>
      <c r="APR259" s="248"/>
      <c r="APS259" s="248"/>
      <c r="APT259" s="248"/>
      <c r="APU259" s="248"/>
      <c r="APV259" s="248"/>
      <c r="APW259" s="248"/>
      <c r="APX259" s="248"/>
      <c r="APY259" s="248"/>
      <c r="APZ259" s="248"/>
      <c r="AQA259" s="248"/>
      <c r="AQB259" s="248"/>
      <c r="AQC259" s="248"/>
      <c r="AQD259" s="248"/>
      <c r="AQE259" s="248"/>
      <c r="AQF259" s="248"/>
      <c r="AQG259" s="248"/>
      <c r="AQH259" s="248"/>
      <c r="AQI259" s="248"/>
      <c r="AQJ259" s="248"/>
      <c r="AQK259" s="248"/>
      <c r="AQL259" s="248"/>
      <c r="AQM259" s="248"/>
      <c r="AQN259" s="248"/>
      <c r="AQO259" s="248"/>
      <c r="AQP259" s="248"/>
      <c r="AQQ259" s="248"/>
      <c r="AQR259" s="248"/>
      <c r="AQS259" s="248"/>
      <c r="AQT259" s="248"/>
      <c r="AQU259" s="248"/>
      <c r="AQV259" s="248"/>
      <c r="AQW259" s="248"/>
      <c r="AQX259" s="248"/>
      <c r="AQY259" s="248"/>
      <c r="AQZ259" s="248"/>
      <c r="ARA259" s="248"/>
      <c r="ARB259" s="248"/>
      <c r="ARC259" s="248"/>
      <c r="ARD259" s="248"/>
      <c r="ARE259" s="248"/>
      <c r="ARF259" s="248"/>
      <c r="ARG259" s="248"/>
      <c r="ARH259" s="248"/>
      <c r="ARI259" s="248"/>
      <c r="ARJ259" s="248"/>
      <c r="ARK259" s="248"/>
      <c r="ARL259" s="248"/>
      <c r="ARM259" s="248"/>
      <c r="ARN259" s="248"/>
      <c r="ARO259" s="248"/>
      <c r="ARP259" s="248"/>
      <c r="ARQ259" s="248"/>
      <c r="ARR259" s="248"/>
      <c r="ARS259" s="248"/>
      <c r="ART259" s="248"/>
      <c r="ARU259" s="248"/>
      <c r="ARV259" s="248"/>
      <c r="ARW259" s="248"/>
      <c r="ARX259" s="248"/>
      <c r="ARY259" s="248"/>
      <c r="ARZ259" s="248"/>
      <c r="ASA259" s="248"/>
      <c r="ASB259" s="248"/>
      <c r="ASC259" s="248"/>
      <c r="ASD259" s="248"/>
      <c r="ASE259" s="248"/>
      <c r="ASF259" s="248"/>
      <c r="ASG259" s="248"/>
      <c r="ASH259" s="248"/>
      <c r="ASI259" s="248"/>
      <c r="ASJ259" s="248"/>
      <c r="ASK259" s="248"/>
      <c r="ASL259" s="248"/>
      <c r="ASM259" s="248"/>
      <c r="ASN259" s="248"/>
      <c r="ASO259" s="248"/>
      <c r="ASP259" s="248"/>
      <c r="ASQ259" s="248"/>
      <c r="ASR259" s="248"/>
      <c r="ASS259" s="248"/>
      <c r="AST259" s="248"/>
      <c r="ASU259" s="248"/>
      <c r="ASV259" s="248"/>
      <c r="ASW259" s="248"/>
      <c r="ASX259" s="248"/>
      <c r="ASY259" s="248"/>
      <c r="ASZ259" s="248"/>
      <c r="ATA259" s="248"/>
      <c r="ATB259" s="248"/>
      <c r="ATC259" s="248"/>
      <c r="ATD259" s="248"/>
      <c r="ATE259" s="248"/>
      <c r="ATF259" s="248"/>
      <c r="ATG259" s="248"/>
      <c r="ATH259" s="248"/>
      <c r="ATI259" s="248"/>
      <c r="ATJ259" s="248"/>
      <c r="ATK259" s="248"/>
      <c r="ATL259" s="248"/>
      <c r="ATM259" s="248"/>
      <c r="ATN259" s="248"/>
      <c r="ATO259" s="248"/>
      <c r="ATP259" s="248"/>
      <c r="ATQ259" s="248"/>
      <c r="ATR259" s="248"/>
      <c r="ATS259" s="248"/>
      <c r="ATT259" s="248"/>
      <c r="ATU259" s="248"/>
      <c r="ATV259" s="248"/>
      <c r="ATW259" s="248"/>
      <c r="ATX259" s="248"/>
      <c r="ATY259" s="248"/>
      <c r="ATZ259" s="248"/>
      <c r="AUA259" s="248"/>
      <c r="AUB259" s="248"/>
      <c r="AUC259" s="248"/>
      <c r="AUD259" s="248"/>
      <c r="AUE259" s="248"/>
      <c r="AUF259" s="248"/>
      <c r="AUG259" s="248"/>
      <c r="AUH259" s="248"/>
      <c r="AUI259" s="248"/>
      <c r="AUJ259" s="248"/>
      <c r="AUK259" s="248"/>
      <c r="AUL259" s="248"/>
      <c r="AUM259" s="248"/>
      <c r="AUN259" s="248"/>
      <c r="AUO259" s="248"/>
      <c r="AUP259" s="248"/>
      <c r="AUQ259" s="248"/>
      <c r="AUR259" s="248"/>
      <c r="AUS259" s="248"/>
      <c r="AUT259" s="248"/>
      <c r="AUU259" s="248"/>
      <c r="AUV259" s="248"/>
      <c r="AUW259" s="248"/>
      <c r="AUX259" s="248"/>
      <c r="AUY259" s="248"/>
      <c r="AUZ259" s="248"/>
      <c r="AVA259" s="248"/>
      <c r="AVB259" s="248"/>
      <c r="AVC259" s="248"/>
      <c r="AVD259" s="248"/>
      <c r="AVE259" s="248"/>
      <c r="AVF259" s="248"/>
      <c r="AVG259" s="248"/>
      <c r="AVH259" s="248"/>
      <c r="AVI259" s="248"/>
      <c r="AVJ259" s="248"/>
      <c r="AVK259" s="248"/>
      <c r="AVL259" s="248"/>
      <c r="AVM259" s="248"/>
      <c r="AVN259" s="248"/>
      <c r="AVO259" s="248"/>
      <c r="AVP259" s="248"/>
      <c r="AVQ259" s="248"/>
      <c r="AVR259" s="248"/>
      <c r="AVS259" s="248"/>
      <c r="AVT259" s="248"/>
      <c r="AVU259" s="248"/>
      <c r="AVV259" s="248"/>
      <c r="AVW259" s="248"/>
      <c r="AVX259" s="248"/>
      <c r="AVY259" s="248"/>
      <c r="AVZ259" s="248"/>
      <c r="AWA259" s="248"/>
      <c r="AWB259" s="248"/>
      <c r="AWC259" s="248"/>
      <c r="AWD259" s="248"/>
      <c r="AWE259" s="248"/>
      <c r="AWF259" s="248"/>
      <c r="AWG259" s="248"/>
      <c r="AWH259" s="248"/>
      <c r="AWI259" s="248"/>
      <c r="AWJ259" s="248"/>
      <c r="AWK259" s="248"/>
      <c r="AWL259" s="248"/>
      <c r="AWM259" s="248"/>
      <c r="AWN259" s="248"/>
      <c r="AWO259" s="248"/>
      <c r="AWP259" s="248"/>
      <c r="AWQ259" s="248"/>
      <c r="AWR259" s="248"/>
      <c r="AWS259" s="248"/>
      <c r="AWT259" s="248"/>
      <c r="AWU259" s="248"/>
      <c r="AWV259" s="248"/>
      <c r="AWW259" s="248"/>
      <c r="AWX259" s="248"/>
      <c r="AWY259" s="248"/>
      <c r="AWZ259" s="248"/>
      <c r="AXA259" s="248"/>
      <c r="AXB259" s="248"/>
      <c r="AXC259" s="248"/>
      <c r="AXD259" s="248"/>
      <c r="AXE259" s="248"/>
      <c r="AXF259" s="248"/>
      <c r="AXG259" s="248"/>
      <c r="AXH259" s="248"/>
      <c r="AXI259" s="248"/>
      <c r="AXJ259" s="248"/>
      <c r="AXK259" s="248"/>
      <c r="AXL259" s="248"/>
      <c r="AXM259" s="248"/>
      <c r="AXN259" s="248"/>
      <c r="AXO259" s="248"/>
      <c r="AXP259" s="248"/>
      <c r="AXQ259" s="248"/>
      <c r="AXR259" s="248"/>
      <c r="AXS259" s="248"/>
      <c r="AXT259" s="248"/>
      <c r="AXU259" s="248"/>
      <c r="AXV259" s="248"/>
      <c r="AXW259" s="248"/>
      <c r="AXX259" s="248"/>
      <c r="AXY259" s="248"/>
      <c r="AXZ259" s="248"/>
      <c r="AYA259" s="248"/>
      <c r="AYB259" s="248"/>
      <c r="AYC259" s="248"/>
      <c r="AYD259" s="248"/>
      <c r="AYE259" s="248"/>
      <c r="AYF259" s="248"/>
      <c r="AYG259" s="248"/>
      <c r="AYH259" s="248"/>
      <c r="AYI259" s="248"/>
      <c r="AYJ259" s="248"/>
      <c r="AYK259" s="248"/>
      <c r="AYL259" s="248"/>
      <c r="AYM259" s="248"/>
      <c r="AYN259" s="248"/>
      <c r="AYO259" s="248"/>
      <c r="AYP259" s="248"/>
      <c r="AYQ259" s="248"/>
      <c r="AYR259" s="248"/>
      <c r="AYS259" s="248"/>
      <c r="AYT259" s="248"/>
      <c r="AYU259" s="248"/>
      <c r="AYV259" s="248"/>
      <c r="AYW259" s="248"/>
      <c r="AYX259" s="248"/>
      <c r="AYY259" s="248"/>
      <c r="AYZ259" s="248"/>
      <c r="AZA259" s="248"/>
      <c r="AZB259" s="248"/>
      <c r="AZC259" s="248"/>
      <c r="AZD259" s="248"/>
      <c r="AZE259" s="248"/>
      <c r="AZF259" s="248"/>
      <c r="AZG259" s="248"/>
      <c r="AZH259" s="248"/>
      <c r="AZI259" s="248"/>
      <c r="AZJ259" s="248"/>
      <c r="AZK259" s="248"/>
      <c r="AZL259" s="248"/>
      <c r="AZM259" s="248"/>
      <c r="AZN259" s="248"/>
      <c r="AZO259" s="248"/>
      <c r="AZP259" s="248"/>
      <c r="AZQ259" s="248"/>
      <c r="AZR259" s="248"/>
      <c r="AZS259" s="248"/>
      <c r="AZT259" s="248"/>
      <c r="AZU259" s="248"/>
      <c r="AZV259" s="248"/>
      <c r="AZW259" s="248"/>
      <c r="AZX259" s="248"/>
      <c r="AZY259" s="248"/>
      <c r="AZZ259" s="248"/>
      <c r="BAA259" s="248"/>
      <c r="BAB259" s="248"/>
      <c r="BAC259" s="248"/>
      <c r="BAD259" s="248"/>
      <c r="BAE259" s="248"/>
      <c r="BAF259" s="248"/>
      <c r="BAG259" s="248"/>
      <c r="BAH259" s="248"/>
      <c r="BAI259" s="248"/>
      <c r="BAJ259" s="248"/>
      <c r="BAK259" s="248"/>
      <c r="BAL259" s="248"/>
      <c r="BAM259" s="248"/>
      <c r="BAN259" s="248"/>
      <c r="BAO259" s="248"/>
      <c r="BAP259" s="248"/>
      <c r="BAQ259" s="248"/>
      <c r="BAR259" s="248"/>
      <c r="BAS259" s="248"/>
      <c r="BAT259" s="248"/>
      <c r="BAU259" s="248"/>
      <c r="BAV259" s="248"/>
      <c r="BAW259" s="248"/>
      <c r="BAX259" s="248"/>
      <c r="BAY259" s="248"/>
      <c r="BAZ259" s="248"/>
      <c r="BBA259" s="248"/>
      <c r="BBB259" s="248"/>
      <c r="BBC259" s="248"/>
      <c r="BBD259" s="248"/>
      <c r="BBE259" s="248"/>
      <c r="BBF259" s="248"/>
      <c r="BBG259" s="248"/>
      <c r="BBH259" s="248"/>
      <c r="BBI259" s="248"/>
      <c r="BBJ259" s="248"/>
      <c r="BBK259" s="248"/>
      <c r="BBL259" s="248"/>
      <c r="BBM259" s="248"/>
      <c r="BBN259" s="248"/>
      <c r="BBO259" s="248"/>
      <c r="BBP259" s="248"/>
      <c r="BBQ259" s="248"/>
      <c r="BBR259" s="248"/>
      <c r="BBS259" s="248"/>
      <c r="BBT259" s="248"/>
      <c r="BBU259" s="248"/>
      <c r="BBV259" s="248"/>
      <c r="BBW259" s="248"/>
      <c r="BBX259" s="248"/>
      <c r="BBY259" s="248"/>
      <c r="BBZ259" s="248"/>
      <c r="BCA259" s="248"/>
      <c r="BCB259" s="248"/>
      <c r="BCC259" s="248"/>
      <c r="BCD259" s="248"/>
      <c r="BCE259" s="248"/>
      <c r="BCF259" s="248"/>
      <c r="BCG259" s="248"/>
      <c r="BCH259" s="248"/>
      <c r="BCI259" s="248"/>
      <c r="BCJ259" s="248"/>
      <c r="BCK259" s="248"/>
      <c r="BCL259" s="248"/>
      <c r="BCM259" s="248"/>
      <c r="BCN259" s="248"/>
      <c r="BCO259" s="248"/>
      <c r="BCP259" s="248"/>
      <c r="BCQ259" s="248"/>
      <c r="BCR259" s="248"/>
      <c r="BCS259" s="248"/>
      <c r="BCT259" s="248"/>
      <c r="BCU259" s="248"/>
      <c r="BCV259" s="248"/>
      <c r="BCW259" s="248"/>
      <c r="BCX259" s="248"/>
      <c r="BCY259" s="248"/>
      <c r="BCZ259" s="248"/>
      <c r="BDA259" s="248"/>
      <c r="BDB259" s="248"/>
      <c r="BDC259" s="248"/>
      <c r="BDD259" s="248"/>
      <c r="BDE259" s="248"/>
      <c r="BDF259" s="248"/>
      <c r="BDG259" s="248"/>
      <c r="BDH259" s="248"/>
      <c r="BDI259" s="248"/>
      <c r="BDJ259" s="248"/>
      <c r="BDK259" s="248"/>
      <c r="BDL259" s="248"/>
      <c r="BDM259" s="248"/>
      <c r="BDN259" s="248"/>
      <c r="BDO259" s="248"/>
      <c r="BDP259" s="248"/>
      <c r="BDQ259" s="248"/>
      <c r="BDR259" s="248"/>
      <c r="BDS259" s="248"/>
      <c r="BDT259" s="248"/>
      <c r="BDU259" s="248"/>
      <c r="BDV259" s="248"/>
      <c r="BDW259" s="248"/>
      <c r="BDX259" s="248"/>
      <c r="BDY259" s="248"/>
      <c r="BDZ259" s="248"/>
      <c r="BEA259" s="248"/>
      <c r="BEB259" s="248"/>
      <c r="BEC259" s="248"/>
      <c r="BED259" s="248"/>
      <c r="BEE259" s="248"/>
      <c r="BEF259" s="248"/>
      <c r="BEG259" s="248"/>
      <c r="BEH259" s="248"/>
      <c r="BEI259" s="248"/>
      <c r="BEJ259" s="248"/>
      <c r="BEK259" s="248"/>
      <c r="BEL259" s="248"/>
      <c r="BEM259" s="248"/>
      <c r="BEN259" s="248"/>
      <c r="BEO259" s="248"/>
      <c r="BEP259" s="248"/>
      <c r="BEQ259" s="248"/>
      <c r="BER259" s="248"/>
      <c r="BES259" s="248"/>
      <c r="BET259" s="248"/>
      <c r="BEU259" s="248"/>
      <c r="BEV259" s="248"/>
      <c r="BEW259" s="248"/>
      <c r="BEX259" s="248"/>
      <c r="BEY259" s="248"/>
      <c r="BEZ259" s="248"/>
      <c r="BFA259" s="248"/>
      <c r="BFB259" s="248"/>
      <c r="BFC259" s="248"/>
      <c r="BFD259" s="248"/>
      <c r="BFE259" s="248"/>
      <c r="BFF259" s="248"/>
      <c r="BFG259" s="248"/>
      <c r="BFH259" s="248"/>
      <c r="BFI259" s="248"/>
      <c r="BFJ259" s="248"/>
      <c r="BFK259" s="248"/>
      <c r="BFL259" s="248"/>
      <c r="BFM259" s="248"/>
      <c r="BFN259" s="248"/>
      <c r="BFO259" s="248"/>
      <c r="BFP259" s="248"/>
      <c r="BFQ259" s="248"/>
      <c r="BFR259" s="248"/>
      <c r="BFS259" s="248"/>
      <c r="BFT259" s="248"/>
      <c r="BFU259" s="248"/>
      <c r="BFV259" s="248"/>
      <c r="BFW259" s="248"/>
      <c r="BFX259" s="248"/>
      <c r="BFY259" s="248"/>
      <c r="BFZ259" s="248"/>
      <c r="BGA259" s="248"/>
      <c r="BGB259" s="248"/>
      <c r="BGC259" s="248"/>
      <c r="BGD259" s="248"/>
      <c r="BGE259" s="248"/>
      <c r="BGF259" s="248"/>
      <c r="BGG259" s="248"/>
      <c r="BGH259" s="248"/>
      <c r="BGI259" s="248"/>
      <c r="BGJ259" s="248"/>
      <c r="BGK259" s="248"/>
      <c r="BGL259" s="248"/>
      <c r="BGM259" s="248"/>
      <c r="BGN259" s="248"/>
      <c r="BGO259" s="248"/>
      <c r="BGP259" s="248"/>
      <c r="BGQ259" s="248"/>
      <c r="BGR259" s="248"/>
      <c r="BGS259" s="248"/>
      <c r="BGT259" s="248"/>
      <c r="BGU259" s="248"/>
      <c r="BGV259" s="248"/>
      <c r="BGW259" s="248"/>
      <c r="BGX259" s="248"/>
      <c r="BGY259" s="248"/>
      <c r="BGZ259" s="248"/>
      <c r="BHA259" s="248"/>
      <c r="BHB259" s="248"/>
      <c r="BHC259" s="248"/>
      <c r="BHD259" s="248"/>
      <c r="BHE259" s="248"/>
      <c r="BHF259" s="248"/>
      <c r="BHG259" s="248"/>
      <c r="BHH259" s="248"/>
      <c r="BHI259" s="248"/>
      <c r="BHJ259" s="248"/>
      <c r="BHK259" s="248"/>
      <c r="BHL259" s="248"/>
      <c r="BHM259" s="248"/>
      <c r="BHN259" s="248"/>
      <c r="BHO259" s="248"/>
      <c r="BHP259" s="248"/>
      <c r="BHQ259" s="248"/>
      <c r="BHR259" s="248"/>
      <c r="BHS259" s="248"/>
      <c r="BHT259" s="248"/>
      <c r="BHU259" s="248"/>
      <c r="BHV259" s="248"/>
      <c r="BHW259" s="248"/>
      <c r="BHX259" s="248"/>
      <c r="BHY259" s="248"/>
      <c r="BHZ259" s="248"/>
      <c r="BIA259" s="248"/>
      <c r="BIB259" s="248"/>
      <c r="BIC259" s="248"/>
      <c r="BID259" s="248"/>
      <c r="BIE259" s="248"/>
      <c r="BIF259" s="248"/>
      <c r="BIG259" s="248"/>
      <c r="BIH259" s="248"/>
      <c r="BII259" s="248"/>
      <c r="BIJ259" s="248"/>
      <c r="BIK259" s="248"/>
      <c r="BIL259" s="248"/>
      <c r="BIM259" s="248"/>
      <c r="BIN259" s="248"/>
      <c r="BIO259" s="248"/>
      <c r="BIP259" s="248"/>
      <c r="BIQ259" s="248"/>
      <c r="BIR259" s="248"/>
      <c r="BIS259" s="248"/>
      <c r="BIT259" s="248"/>
      <c r="BIU259" s="248"/>
      <c r="BIV259" s="248"/>
      <c r="BIW259" s="248"/>
      <c r="BIX259" s="248"/>
      <c r="BIY259" s="248"/>
      <c r="BIZ259" s="248"/>
      <c r="BJA259" s="248"/>
      <c r="BJB259" s="248"/>
      <c r="BJC259" s="248"/>
      <c r="BJD259" s="248"/>
      <c r="BJE259" s="248"/>
      <c r="BJF259" s="248"/>
      <c r="BJG259" s="248"/>
      <c r="BJH259" s="248"/>
      <c r="BJI259" s="248"/>
      <c r="BJJ259" s="248"/>
      <c r="BJK259" s="248"/>
      <c r="BJL259" s="248"/>
      <c r="BJM259" s="248"/>
      <c r="BJN259" s="248"/>
      <c r="BJO259" s="248"/>
      <c r="BJP259" s="248"/>
      <c r="BJQ259" s="248"/>
      <c r="BJR259" s="248"/>
      <c r="BJS259" s="248"/>
      <c r="BJT259" s="248"/>
      <c r="BJU259" s="248"/>
      <c r="BJV259" s="248"/>
      <c r="BJW259" s="248"/>
      <c r="BJX259" s="248"/>
      <c r="BJY259" s="248"/>
      <c r="BJZ259" s="248"/>
      <c r="BKA259" s="248"/>
      <c r="BKB259" s="248"/>
      <c r="BKC259" s="248"/>
      <c r="BKD259" s="248"/>
      <c r="BKE259" s="248"/>
      <c r="BKF259" s="248"/>
      <c r="BKG259" s="248"/>
      <c r="BKH259" s="248"/>
      <c r="BKI259" s="248"/>
      <c r="BKJ259" s="248"/>
      <c r="BKK259" s="248"/>
      <c r="BKL259" s="248"/>
      <c r="BKM259" s="248"/>
      <c r="BKN259" s="248"/>
      <c r="BKO259" s="248"/>
      <c r="BKP259" s="248"/>
      <c r="BKQ259" s="248"/>
      <c r="BKR259" s="248"/>
      <c r="BKS259" s="248"/>
      <c r="BKT259" s="248"/>
      <c r="BKU259" s="248"/>
      <c r="BKV259" s="248"/>
      <c r="BKW259" s="248"/>
      <c r="BKX259" s="248"/>
      <c r="BKY259" s="248"/>
      <c r="BKZ259" s="248"/>
      <c r="BLA259" s="248"/>
      <c r="BLB259" s="248"/>
      <c r="BLC259" s="248"/>
      <c r="BLD259" s="248"/>
      <c r="BLE259" s="248"/>
      <c r="BLF259" s="248"/>
      <c r="BLG259" s="248"/>
      <c r="BLH259" s="248"/>
      <c r="BLI259" s="248"/>
      <c r="BLJ259" s="248"/>
      <c r="BLK259" s="248"/>
      <c r="BLL259" s="248"/>
      <c r="BLM259" s="248"/>
      <c r="BLN259" s="248"/>
      <c r="BLO259" s="248"/>
      <c r="BLP259" s="248"/>
      <c r="BLQ259" s="248"/>
      <c r="BLR259" s="248"/>
      <c r="BLS259" s="248"/>
      <c r="BLT259" s="248"/>
      <c r="BLU259" s="248"/>
      <c r="BLV259" s="248"/>
      <c r="BLW259" s="248"/>
      <c r="BLX259" s="248"/>
      <c r="BLY259" s="248"/>
      <c r="BLZ259" s="248"/>
      <c r="BMA259" s="248"/>
      <c r="BMB259" s="248"/>
      <c r="BMC259" s="248"/>
      <c r="BMD259" s="248"/>
      <c r="BME259" s="248"/>
      <c r="BMF259" s="248"/>
      <c r="BMG259" s="248"/>
      <c r="BMH259" s="248"/>
      <c r="BMI259" s="248"/>
      <c r="BMJ259" s="248"/>
      <c r="BMK259" s="248"/>
      <c r="BML259" s="248"/>
      <c r="BMM259" s="248"/>
      <c r="BMN259" s="248"/>
      <c r="BMO259" s="248"/>
      <c r="BMP259" s="248"/>
      <c r="BMQ259" s="248"/>
      <c r="BMR259" s="248"/>
      <c r="BMS259" s="248"/>
      <c r="BMT259" s="248"/>
      <c r="BMU259" s="248"/>
      <c r="BMV259" s="248"/>
      <c r="BMW259" s="248"/>
      <c r="BMX259" s="248"/>
      <c r="BMY259" s="248"/>
      <c r="BMZ259" s="248"/>
      <c r="BNA259" s="248"/>
      <c r="BNB259" s="248"/>
      <c r="BNC259" s="248"/>
      <c r="BND259" s="248"/>
      <c r="BNE259" s="248"/>
      <c r="BNF259" s="248"/>
      <c r="BNG259" s="248"/>
      <c r="BNH259" s="248"/>
      <c r="BNI259" s="248"/>
      <c r="BNJ259" s="248"/>
      <c r="BNK259" s="248"/>
      <c r="BNL259" s="248"/>
      <c r="BNM259" s="248"/>
      <c r="BNN259" s="248"/>
      <c r="BNO259" s="248"/>
      <c r="BNP259" s="248"/>
      <c r="BNQ259" s="248"/>
      <c r="BNR259" s="248"/>
      <c r="BNS259" s="248"/>
      <c r="BNT259" s="248"/>
      <c r="BNU259" s="248"/>
      <c r="BNV259" s="248"/>
      <c r="BNW259" s="248"/>
      <c r="BNX259" s="248"/>
      <c r="BNY259" s="248"/>
      <c r="BNZ259" s="248"/>
      <c r="BOA259" s="248"/>
      <c r="BOB259" s="248"/>
      <c r="BOC259" s="248"/>
      <c r="BOD259" s="248"/>
      <c r="BOE259" s="248"/>
      <c r="BOF259" s="248"/>
      <c r="BOG259" s="248"/>
      <c r="BOH259" s="248"/>
      <c r="BOI259" s="248"/>
      <c r="BOJ259" s="248"/>
      <c r="BOK259" s="248"/>
      <c r="BOL259" s="248"/>
      <c r="BOM259" s="248"/>
      <c r="BON259" s="248"/>
      <c r="BOO259" s="248"/>
      <c r="BOP259" s="248"/>
      <c r="BOQ259" s="248"/>
      <c r="BOR259" s="248"/>
      <c r="BOS259" s="248"/>
      <c r="BOT259" s="248"/>
      <c r="BOU259" s="248"/>
      <c r="BOV259" s="248"/>
      <c r="BOW259" s="248"/>
      <c r="BOX259" s="248"/>
      <c r="BOY259" s="248"/>
      <c r="BOZ259" s="248"/>
      <c r="BPA259" s="248"/>
      <c r="BPB259" s="248"/>
      <c r="BPC259" s="248"/>
      <c r="BPD259" s="248"/>
      <c r="BPE259" s="248"/>
      <c r="BPF259" s="248"/>
      <c r="BPG259" s="248"/>
      <c r="BPH259" s="248"/>
      <c r="BPI259" s="248"/>
      <c r="BPJ259" s="248"/>
      <c r="BPK259" s="248"/>
      <c r="BPL259" s="248"/>
      <c r="BPM259" s="248"/>
      <c r="BPN259" s="248"/>
      <c r="BPO259" s="248"/>
      <c r="BPP259" s="248"/>
      <c r="BPQ259" s="248"/>
      <c r="BPR259" s="248"/>
      <c r="BPS259" s="248"/>
      <c r="BPT259" s="248"/>
      <c r="BPU259" s="248"/>
      <c r="BPV259" s="248"/>
      <c r="BPW259" s="248"/>
      <c r="BPX259" s="248"/>
      <c r="BPY259" s="248"/>
      <c r="BPZ259" s="248"/>
      <c r="BQA259" s="248"/>
      <c r="BQB259" s="248"/>
      <c r="BQC259" s="248"/>
      <c r="BQD259" s="248"/>
      <c r="BQE259" s="248"/>
      <c r="BQF259" s="248"/>
      <c r="BQG259" s="248"/>
      <c r="BQH259" s="248"/>
      <c r="BQI259" s="248"/>
      <c r="BQJ259" s="248"/>
      <c r="BQK259" s="248"/>
      <c r="BQL259" s="248"/>
      <c r="BQM259" s="248"/>
      <c r="BQN259" s="248"/>
      <c r="BQO259" s="248"/>
      <c r="BQP259" s="248"/>
      <c r="BQQ259" s="248"/>
      <c r="BQR259" s="248"/>
      <c r="BQS259" s="248"/>
      <c r="BQT259" s="248"/>
      <c r="BQU259" s="248"/>
      <c r="BQV259" s="248"/>
      <c r="BQW259" s="248"/>
      <c r="BQX259" s="248"/>
      <c r="BQY259" s="248"/>
      <c r="BQZ259" s="248"/>
      <c r="BRA259" s="248"/>
      <c r="BRB259" s="248"/>
      <c r="BRC259" s="248"/>
      <c r="BRD259" s="248"/>
      <c r="BRE259" s="248"/>
      <c r="BRF259" s="248"/>
      <c r="BRG259" s="248"/>
      <c r="BRH259" s="248"/>
      <c r="BRI259" s="248"/>
      <c r="BRJ259" s="248"/>
      <c r="BRK259" s="248"/>
      <c r="BRL259" s="248"/>
      <c r="BRM259" s="248"/>
      <c r="BRN259" s="248"/>
      <c r="BRO259" s="248"/>
      <c r="BRP259" s="248"/>
      <c r="BRQ259" s="248"/>
      <c r="BRR259" s="248"/>
      <c r="BRS259" s="248"/>
      <c r="BRT259" s="248"/>
      <c r="BRU259" s="248"/>
      <c r="BRV259" s="248"/>
      <c r="BRW259" s="248"/>
      <c r="BRX259" s="248"/>
      <c r="BRY259" s="248"/>
      <c r="BRZ259" s="248"/>
      <c r="BSA259" s="248"/>
      <c r="BSB259" s="248"/>
      <c r="BSC259" s="248"/>
      <c r="BSD259" s="248"/>
      <c r="BSE259" s="248"/>
      <c r="BSF259" s="248"/>
      <c r="BSG259" s="248"/>
      <c r="BSH259" s="248"/>
      <c r="BSI259" s="248"/>
      <c r="BSJ259" s="248"/>
      <c r="BSK259" s="248"/>
      <c r="BSL259" s="248"/>
      <c r="BSM259" s="248"/>
      <c r="BSN259" s="248"/>
      <c r="BSO259" s="248"/>
      <c r="BSP259" s="248"/>
      <c r="BSQ259" s="248"/>
      <c r="BSR259" s="248"/>
      <c r="BSS259" s="248"/>
      <c r="BST259" s="248"/>
      <c r="BSU259" s="248"/>
      <c r="BSV259" s="248"/>
      <c r="BSW259" s="248"/>
      <c r="BSX259" s="248"/>
      <c r="BSY259" s="248"/>
      <c r="BSZ259" s="248"/>
      <c r="BTA259" s="248"/>
      <c r="BTB259" s="248"/>
      <c r="BTC259" s="248"/>
      <c r="BTD259" s="248"/>
      <c r="BTE259" s="248"/>
      <c r="BTF259" s="248"/>
      <c r="BTG259" s="248"/>
      <c r="BTH259" s="248"/>
      <c r="BTI259" s="248"/>
      <c r="BTJ259" s="248"/>
      <c r="BTK259" s="248"/>
      <c r="BTL259" s="248"/>
      <c r="BTM259" s="248"/>
      <c r="BTN259" s="248"/>
      <c r="BTO259" s="248"/>
      <c r="BTP259" s="248"/>
      <c r="BTQ259" s="248"/>
      <c r="BTR259" s="248"/>
      <c r="BTS259" s="248"/>
      <c r="BTT259" s="248"/>
      <c r="BTU259" s="248"/>
      <c r="BTV259" s="248"/>
      <c r="BTW259" s="248"/>
      <c r="BTX259" s="248"/>
      <c r="BTY259" s="248"/>
      <c r="BTZ259" s="248"/>
      <c r="BUA259" s="248"/>
      <c r="BUB259" s="248"/>
      <c r="BUC259" s="248"/>
      <c r="BUD259" s="248"/>
      <c r="BUE259" s="248"/>
      <c r="BUF259" s="248"/>
      <c r="BUG259" s="248"/>
      <c r="BUH259" s="248"/>
      <c r="BUI259" s="248"/>
      <c r="BUJ259" s="248"/>
      <c r="BUK259" s="248"/>
      <c r="BUL259" s="248"/>
      <c r="BUM259" s="248"/>
      <c r="BUN259" s="248"/>
      <c r="BUO259" s="248"/>
      <c r="BUP259" s="248"/>
      <c r="BUQ259" s="248"/>
      <c r="BUR259" s="248"/>
      <c r="BUS259" s="248"/>
      <c r="BUT259" s="248"/>
      <c r="BUU259" s="248"/>
      <c r="BUV259" s="248"/>
      <c r="BUW259" s="248"/>
      <c r="BUX259" s="248"/>
      <c r="BUY259" s="248"/>
      <c r="BUZ259" s="248"/>
      <c r="BVA259" s="248"/>
      <c r="BVB259" s="248"/>
      <c r="BVC259" s="248"/>
      <c r="BVD259" s="248"/>
      <c r="BVE259" s="248"/>
      <c r="BVF259" s="248"/>
      <c r="BVG259" s="248"/>
      <c r="BVH259" s="248"/>
      <c r="BVI259" s="248"/>
      <c r="BVJ259" s="248"/>
      <c r="BVK259" s="248"/>
      <c r="BVL259" s="248"/>
      <c r="BVM259" s="248"/>
      <c r="BVN259" s="248"/>
      <c r="BVO259" s="248"/>
      <c r="BVP259" s="248"/>
      <c r="BVQ259" s="248"/>
      <c r="BVR259" s="248"/>
      <c r="BVS259" s="248"/>
      <c r="BVT259" s="248"/>
      <c r="BVU259" s="248"/>
      <c r="BVV259" s="248"/>
      <c r="BVW259" s="248"/>
      <c r="BVX259" s="248"/>
      <c r="BVY259" s="248"/>
      <c r="BVZ259" s="248"/>
      <c r="BWA259" s="248"/>
      <c r="BWB259" s="248"/>
      <c r="BWC259" s="248"/>
      <c r="BWD259" s="248"/>
      <c r="BWE259" s="248"/>
      <c r="BWF259" s="248"/>
      <c r="BWG259" s="248"/>
      <c r="BWH259" s="248"/>
      <c r="BWI259" s="248"/>
      <c r="BWJ259" s="248"/>
      <c r="BWK259" s="248"/>
      <c r="BWL259" s="248"/>
      <c r="BWM259" s="248"/>
      <c r="BWN259" s="248"/>
      <c r="BWO259" s="248"/>
      <c r="BWP259" s="248"/>
      <c r="BWQ259" s="248"/>
      <c r="BWR259" s="248"/>
      <c r="BWS259" s="248"/>
      <c r="BWT259" s="248"/>
      <c r="BWU259" s="248"/>
      <c r="BWV259" s="248"/>
      <c r="BWW259" s="248"/>
      <c r="BWX259" s="248"/>
      <c r="BWY259" s="248"/>
      <c r="BWZ259" s="248"/>
      <c r="BXA259" s="248"/>
      <c r="BXB259" s="248"/>
      <c r="BXC259" s="248"/>
      <c r="BXD259" s="248"/>
      <c r="BXE259" s="248"/>
      <c r="BXF259" s="248"/>
      <c r="BXG259" s="248"/>
      <c r="BXH259" s="248"/>
      <c r="BXI259" s="248"/>
      <c r="BXJ259" s="248"/>
      <c r="BXK259" s="248"/>
      <c r="BXL259" s="248"/>
      <c r="BXM259" s="248"/>
      <c r="BXN259" s="248"/>
      <c r="BXO259" s="248"/>
      <c r="BXP259" s="248"/>
      <c r="BXQ259" s="248"/>
      <c r="BXR259" s="248"/>
      <c r="BXS259" s="248"/>
      <c r="BXT259" s="248"/>
      <c r="BXU259" s="248"/>
      <c r="BXV259" s="248"/>
      <c r="BXW259" s="248"/>
      <c r="BXX259" s="248"/>
      <c r="BXY259" s="248"/>
      <c r="BXZ259" s="248"/>
      <c r="BYA259" s="248"/>
      <c r="BYB259" s="248"/>
      <c r="BYC259" s="248"/>
      <c r="BYD259" s="248"/>
      <c r="BYE259" s="248"/>
      <c r="BYF259" s="248"/>
      <c r="BYG259" s="248"/>
      <c r="BYH259" s="248"/>
      <c r="BYI259" s="248"/>
      <c r="BYJ259" s="248"/>
      <c r="BYK259" s="248"/>
      <c r="BYL259" s="248"/>
      <c r="BYM259" s="248"/>
      <c r="BYN259" s="248"/>
      <c r="BYO259" s="248"/>
      <c r="BYP259" s="248"/>
      <c r="BYQ259" s="248"/>
      <c r="BYR259" s="248"/>
      <c r="BYS259" s="248"/>
      <c r="BYT259" s="248"/>
      <c r="BYU259" s="248"/>
      <c r="BYV259" s="248"/>
      <c r="BYW259" s="248"/>
      <c r="BYX259" s="248"/>
      <c r="BYY259" s="248"/>
      <c r="BYZ259" s="248"/>
      <c r="BZA259" s="248"/>
      <c r="BZB259" s="248"/>
      <c r="BZC259" s="248"/>
      <c r="BZD259" s="248"/>
      <c r="BZE259" s="248"/>
      <c r="BZF259" s="248"/>
      <c r="BZG259" s="248"/>
      <c r="BZH259" s="248"/>
      <c r="BZI259" s="248"/>
      <c r="BZJ259" s="248"/>
      <c r="BZK259" s="248"/>
      <c r="BZL259" s="248"/>
      <c r="BZM259" s="248"/>
      <c r="BZN259" s="248"/>
      <c r="BZO259" s="248"/>
      <c r="BZP259" s="248"/>
      <c r="BZQ259" s="248"/>
      <c r="BZR259" s="248"/>
      <c r="BZS259" s="248"/>
      <c r="BZT259" s="248"/>
      <c r="BZU259" s="248"/>
      <c r="BZV259" s="248"/>
      <c r="BZW259" s="248"/>
      <c r="BZX259" s="248"/>
      <c r="BZY259" s="248"/>
      <c r="BZZ259" s="248"/>
      <c r="CAA259" s="248"/>
      <c r="CAB259" s="248"/>
      <c r="CAC259" s="248"/>
      <c r="CAD259" s="248"/>
      <c r="CAE259" s="248"/>
      <c r="CAF259" s="248"/>
      <c r="CAG259" s="248"/>
      <c r="CAH259" s="248"/>
      <c r="CAI259" s="248"/>
      <c r="CAJ259" s="248"/>
      <c r="CAK259" s="248"/>
      <c r="CAL259" s="248"/>
      <c r="CAM259" s="248"/>
      <c r="CAN259" s="248"/>
      <c r="CAO259" s="248"/>
      <c r="CAP259" s="248"/>
      <c r="CAQ259" s="248"/>
      <c r="CAR259" s="248"/>
      <c r="CAS259" s="248"/>
      <c r="CAT259" s="248"/>
      <c r="CAU259" s="248"/>
      <c r="CAV259" s="248"/>
      <c r="CAW259" s="248"/>
      <c r="CAX259" s="248"/>
      <c r="CAY259" s="248"/>
      <c r="CAZ259" s="248"/>
      <c r="CBA259" s="248"/>
      <c r="CBB259" s="248"/>
      <c r="CBC259" s="248"/>
      <c r="CBD259" s="248"/>
      <c r="CBE259" s="248"/>
      <c r="CBF259" s="248"/>
      <c r="CBG259" s="248"/>
      <c r="CBH259" s="248"/>
      <c r="CBI259" s="248"/>
      <c r="CBJ259" s="248"/>
      <c r="CBK259" s="248"/>
      <c r="CBL259" s="248"/>
      <c r="CBM259" s="248"/>
      <c r="CBN259" s="248"/>
      <c r="CBO259" s="248"/>
      <c r="CBP259" s="248"/>
      <c r="CBQ259" s="248"/>
      <c r="CBR259" s="248"/>
      <c r="CBS259" s="248"/>
      <c r="CBT259" s="248"/>
      <c r="CBU259" s="248"/>
      <c r="CBV259" s="248"/>
      <c r="CBW259" s="248"/>
      <c r="CBX259" s="248"/>
      <c r="CBY259" s="248"/>
      <c r="CBZ259" s="248"/>
      <c r="CCA259" s="248"/>
      <c r="CCB259" s="248"/>
      <c r="CCC259" s="248"/>
      <c r="CCD259" s="248"/>
      <c r="CCE259" s="248"/>
      <c r="CCF259" s="248"/>
      <c r="CCG259" s="248"/>
      <c r="CCH259" s="248"/>
      <c r="CCI259" s="248"/>
      <c r="CCJ259" s="248"/>
      <c r="CCK259" s="248"/>
      <c r="CCL259" s="248"/>
      <c r="CCM259" s="248"/>
      <c r="CCN259" s="248"/>
      <c r="CCO259" s="248"/>
      <c r="CCP259" s="248"/>
      <c r="CCQ259" s="248"/>
      <c r="CCR259" s="248"/>
      <c r="CCS259" s="248"/>
      <c r="CCT259" s="248"/>
      <c r="CCU259" s="248"/>
      <c r="CCV259" s="248"/>
      <c r="CCW259" s="248"/>
      <c r="CCX259" s="248"/>
      <c r="CCY259" s="248"/>
      <c r="CCZ259" s="248"/>
      <c r="CDA259" s="248"/>
      <c r="CDB259" s="248"/>
      <c r="CDC259" s="248"/>
      <c r="CDD259" s="248"/>
      <c r="CDE259" s="248"/>
      <c r="CDF259" s="248"/>
      <c r="CDG259" s="248"/>
      <c r="CDH259" s="248"/>
      <c r="CDI259" s="248"/>
      <c r="CDJ259" s="248"/>
      <c r="CDK259" s="248"/>
      <c r="CDL259" s="248"/>
      <c r="CDM259" s="248"/>
      <c r="CDN259" s="248"/>
      <c r="CDO259" s="248"/>
      <c r="CDP259" s="248"/>
      <c r="CDQ259" s="248"/>
      <c r="CDR259" s="248"/>
      <c r="CDS259" s="248"/>
      <c r="CDT259" s="248"/>
      <c r="CDU259" s="248"/>
      <c r="CDV259" s="248"/>
      <c r="CDW259" s="248"/>
      <c r="CDX259" s="248"/>
      <c r="CDY259" s="248"/>
      <c r="CDZ259" s="248"/>
      <c r="CEA259" s="248"/>
      <c r="CEB259" s="248"/>
      <c r="CEC259" s="248"/>
      <c r="CED259" s="248"/>
      <c r="CEE259" s="248"/>
      <c r="CEF259" s="248"/>
      <c r="CEG259" s="248"/>
      <c r="CEH259" s="248"/>
      <c r="CEI259" s="248"/>
      <c r="CEJ259" s="248"/>
      <c r="CEK259" s="248"/>
      <c r="CEL259" s="248"/>
      <c r="CEM259" s="248"/>
      <c r="CEN259" s="248"/>
      <c r="CEO259" s="248"/>
      <c r="CEP259" s="248"/>
      <c r="CEQ259" s="248"/>
      <c r="CER259" s="248"/>
      <c r="CES259" s="248"/>
      <c r="CET259" s="248"/>
      <c r="CEU259" s="248"/>
      <c r="CEV259" s="248"/>
      <c r="CEW259" s="248"/>
      <c r="CEX259" s="248"/>
      <c r="CEY259" s="248"/>
      <c r="CEZ259" s="248"/>
      <c r="CFA259" s="248"/>
      <c r="CFB259" s="248"/>
      <c r="CFC259" s="248"/>
      <c r="CFD259" s="248"/>
      <c r="CFE259" s="248"/>
      <c r="CFF259" s="248"/>
      <c r="CFG259" s="248"/>
      <c r="CFH259" s="248"/>
      <c r="CFI259" s="248"/>
      <c r="CFJ259" s="248"/>
      <c r="CFK259" s="248"/>
      <c r="CFL259" s="248"/>
      <c r="CFM259" s="248"/>
      <c r="CFN259" s="248"/>
      <c r="CFO259" s="248"/>
      <c r="CFP259" s="248"/>
      <c r="CFQ259" s="248"/>
      <c r="CFR259" s="248"/>
      <c r="CFS259" s="248"/>
      <c r="CFT259" s="248"/>
      <c r="CFU259" s="248"/>
      <c r="CFV259" s="248"/>
      <c r="CFW259" s="248"/>
      <c r="CFX259" s="248"/>
      <c r="CFY259" s="248"/>
      <c r="CFZ259" s="248"/>
      <c r="CGA259" s="248"/>
      <c r="CGB259" s="248"/>
      <c r="CGC259" s="248"/>
      <c r="CGD259" s="248"/>
      <c r="CGE259" s="248"/>
      <c r="CGF259" s="248"/>
      <c r="CGG259" s="248"/>
      <c r="CGH259" s="248"/>
      <c r="CGI259" s="248"/>
      <c r="CGJ259" s="248"/>
      <c r="CGK259" s="248"/>
      <c r="CGL259" s="248"/>
      <c r="CGM259" s="248"/>
      <c r="CGN259" s="248"/>
      <c r="CGO259" s="248"/>
      <c r="CGP259" s="248"/>
      <c r="CGQ259" s="248"/>
      <c r="CGR259" s="248"/>
      <c r="CGS259" s="248"/>
      <c r="CGT259" s="248"/>
      <c r="CGU259" s="248"/>
      <c r="CGV259" s="248"/>
      <c r="CGW259" s="248"/>
      <c r="CGX259" s="248"/>
      <c r="CGY259" s="248"/>
      <c r="CGZ259" s="248"/>
      <c r="CHA259" s="248"/>
      <c r="CHB259" s="248"/>
      <c r="CHC259" s="248"/>
      <c r="CHD259" s="248"/>
      <c r="CHE259" s="248"/>
      <c r="CHF259" s="248"/>
      <c r="CHG259" s="248"/>
      <c r="CHH259" s="248"/>
      <c r="CHI259" s="248"/>
      <c r="CHJ259" s="248"/>
      <c r="CHK259" s="248"/>
      <c r="CHL259" s="248"/>
      <c r="CHM259" s="248"/>
      <c r="CHN259" s="248"/>
      <c r="CHO259" s="248"/>
      <c r="CHP259" s="248"/>
      <c r="CHQ259" s="248"/>
      <c r="CHR259" s="248"/>
      <c r="CHS259" s="248"/>
      <c r="CHT259" s="248"/>
      <c r="CHU259" s="248"/>
      <c r="CHV259" s="248"/>
      <c r="CHW259" s="248"/>
      <c r="CHX259" s="248"/>
      <c r="CHY259" s="248"/>
      <c r="CHZ259" s="248"/>
      <c r="CIA259" s="248"/>
      <c r="CIB259" s="248"/>
      <c r="CIC259" s="248"/>
      <c r="CID259" s="248"/>
      <c r="CIE259" s="248"/>
      <c r="CIF259" s="248"/>
      <c r="CIG259" s="248"/>
      <c r="CIH259" s="248"/>
      <c r="CII259" s="248"/>
      <c r="CIJ259" s="248"/>
      <c r="CIK259" s="248"/>
      <c r="CIL259" s="248"/>
      <c r="CIM259" s="248"/>
      <c r="CIN259" s="248"/>
      <c r="CIO259" s="248"/>
      <c r="CIP259" s="248"/>
      <c r="CIQ259" s="248"/>
      <c r="CIR259" s="248"/>
      <c r="CIS259" s="248"/>
      <c r="CIT259" s="248"/>
      <c r="CIU259" s="248"/>
      <c r="CIV259" s="248"/>
      <c r="CIW259" s="248"/>
      <c r="CIX259" s="248"/>
      <c r="CIY259" s="248"/>
      <c r="CIZ259" s="248"/>
      <c r="CJA259" s="248"/>
      <c r="CJB259" s="248"/>
      <c r="CJC259" s="248"/>
      <c r="CJD259" s="248"/>
      <c r="CJE259" s="248"/>
      <c r="CJF259" s="248"/>
      <c r="CJG259" s="248"/>
      <c r="CJH259" s="248"/>
      <c r="CJI259" s="248"/>
      <c r="CJJ259" s="248"/>
      <c r="CJK259" s="248"/>
      <c r="CJL259" s="248"/>
      <c r="CJM259" s="248"/>
      <c r="CJN259" s="248"/>
      <c r="CJO259" s="248"/>
      <c r="CJP259" s="248"/>
      <c r="CJQ259" s="248"/>
      <c r="CJR259" s="248"/>
      <c r="CJS259" s="248"/>
      <c r="CJT259" s="248"/>
      <c r="CJU259" s="248"/>
      <c r="CJV259" s="248"/>
      <c r="CJW259" s="248"/>
      <c r="CJX259" s="248"/>
      <c r="CJY259" s="248"/>
      <c r="CJZ259" s="248"/>
      <c r="CKA259" s="248"/>
      <c r="CKB259" s="248"/>
      <c r="CKC259" s="248"/>
      <c r="CKD259" s="248"/>
      <c r="CKE259" s="248"/>
      <c r="CKF259" s="248"/>
      <c r="CKG259" s="248"/>
      <c r="CKH259" s="248"/>
      <c r="CKI259" s="248"/>
      <c r="CKJ259" s="248"/>
      <c r="CKK259" s="248"/>
      <c r="CKL259" s="248"/>
      <c r="CKM259" s="248"/>
      <c r="CKN259" s="248"/>
      <c r="CKO259" s="248"/>
      <c r="CKP259" s="248"/>
      <c r="CKQ259" s="248"/>
      <c r="CKR259" s="248"/>
      <c r="CKS259" s="248"/>
      <c r="CKT259" s="248"/>
      <c r="CKU259" s="248"/>
      <c r="CKV259" s="248"/>
      <c r="CKW259" s="248"/>
      <c r="CKX259" s="248"/>
      <c r="CKY259" s="248"/>
      <c r="CKZ259" s="248"/>
      <c r="CLA259" s="248"/>
      <c r="CLB259" s="248"/>
      <c r="CLC259" s="248"/>
      <c r="CLD259" s="248"/>
      <c r="CLE259" s="248"/>
      <c r="CLF259" s="248"/>
      <c r="CLG259" s="248"/>
      <c r="CLH259" s="248"/>
      <c r="CLI259" s="248"/>
      <c r="CLJ259" s="248"/>
      <c r="CLK259" s="248"/>
      <c r="CLL259" s="248"/>
      <c r="CLM259" s="248"/>
      <c r="CLN259" s="248"/>
      <c r="CLO259" s="248"/>
      <c r="CLP259" s="248"/>
      <c r="CLQ259" s="248"/>
      <c r="CLR259" s="248"/>
      <c r="CLS259" s="248"/>
      <c r="CLT259" s="248"/>
      <c r="CLU259" s="248"/>
      <c r="CLV259" s="248"/>
      <c r="CLW259" s="248"/>
      <c r="CLX259" s="248"/>
      <c r="CLY259" s="248"/>
      <c r="CLZ259" s="248"/>
      <c r="CMA259" s="248"/>
      <c r="CMB259" s="248"/>
      <c r="CMC259" s="248"/>
      <c r="CMD259" s="248"/>
      <c r="CME259" s="248"/>
      <c r="CMF259" s="248"/>
      <c r="CMG259" s="248"/>
      <c r="CMH259" s="248"/>
      <c r="CMI259" s="248"/>
      <c r="CMJ259" s="248"/>
      <c r="CMK259" s="248"/>
      <c r="CML259" s="248"/>
      <c r="CMM259" s="248"/>
      <c r="CMN259" s="248"/>
      <c r="CMO259" s="248"/>
      <c r="CMP259" s="248"/>
      <c r="CMQ259" s="248"/>
      <c r="CMR259" s="248"/>
      <c r="CMS259" s="248"/>
      <c r="CMT259" s="248"/>
      <c r="CMU259" s="248"/>
      <c r="CMV259" s="248"/>
      <c r="CMW259" s="248"/>
      <c r="CMX259" s="248"/>
      <c r="CMY259" s="248"/>
      <c r="CMZ259" s="248"/>
      <c r="CNA259" s="248"/>
      <c r="CNB259" s="248"/>
      <c r="CNC259" s="248"/>
      <c r="CND259" s="248"/>
      <c r="CNE259" s="248"/>
      <c r="CNF259" s="248"/>
      <c r="CNG259" s="248"/>
      <c r="CNH259" s="248"/>
      <c r="CNI259" s="248"/>
      <c r="CNJ259" s="248"/>
      <c r="CNK259" s="248"/>
      <c r="CNL259" s="248"/>
      <c r="CNM259" s="248"/>
      <c r="CNN259" s="248"/>
      <c r="CNO259" s="248"/>
      <c r="CNP259" s="248"/>
      <c r="CNQ259" s="248"/>
      <c r="CNR259" s="248"/>
      <c r="CNS259" s="248"/>
      <c r="CNT259" s="248"/>
      <c r="CNU259" s="248"/>
      <c r="CNV259" s="248"/>
      <c r="CNW259" s="248"/>
      <c r="CNX259" s="248"/>
      <c r="CNY259" s="248"/>
      <c r="CNZ259" s="248"/>
      <c r="COA259" s="248"/>
      <c r="COB259" s="248"/>
      <c r="COC259" s="248"/>
      <c r="COD259" s="248"/>
      <c r="COE259" s="248"/>
      <c r="COF259" s="248"/>
      <c r="COG259" s="248"/>
      <c r="COH259" s="248"/>
      <c r="COI259" s="248"/>
      <c r="COJ259" s="248"/>
      <c r="COK259" s="248"/>
      <c r="COL259" s="248"/>
      <c r="COM259" s="248"/>
      <c r="CON259" s="248"/>
      <c r="COO259" s="248"/>
      <c r="COP259" s="248"/>
      <c r="COQ259" s="248"/>
      <c r="COR259" s="248"/>
      <c r="COS259" s="248"/>
      <c r="COT259" s="248"/>
      <c r="COU259" s="248"/>
      <c r="COV259" s="248"/>
      <c r="COW259" s="248"/>
      <c r="COX259" s="248"/>
      <c r="COY259" s="248"/>
      <c r="COZ259" s="248"/>
      <c r="CPA259" s="248"/>
      <c r="CPB259" s="248"/>
      <c r="CPC259" s="248"/>
      <c r="CPD259" s="248"/>
      <c r="CPE259" s="248"/>
      <c r="CPF259" s="248"/>
      <c r="CPG259" s="248"/>
      <c r="CPH259" s="248"/>
      <c r="CPI259" s="248"/>
      <c r="CPJ259" s="248"/>
      <c r="CPK259" s="248"/>
      <c r="CPL259" s="248"/>
      <c r="CPM259" s="248"/>
      <c r="CPN259" s="248"/>
      <c r="CPO259" s="248"/>
      <c r="CPP259" s="248"/>
      <c r="CPQ259" s="248"/>
      <c r="CPR259" s="248"/>
      <c r="CPS259" s="248"/>
      <c r="CPT259" s="248"/>
      <c r="CPU259" s="248"/>
      <c r="CPV259" s="248"/>
      <c r="CPW259" s="248"/>
      <c r="CPX259" s="248"/>
      <c r="CPY259" s="248"/>
      <c r="CPZ259" s="248"/>
      <c r="CQA259" s="248"/>
      <c r="CQB259" s="248"/>
      <c r="CQC259" s="248"/>
      <c r="CQD259" s="248"/>
      <c r="CQE259" s="248"/>
      <c r="CQF259" s="248"/>
      <c r="CQG259" s="248"/>
      <c r="CQH259" s="248"/>
      <c r="CQI259" s="248"/>
      <c r="CQJ259" s="248"/>
      <c r="CQK259" s="248"/>
      <c r="CQL259" s="248"/>
      <c r="CQM259" s="248"/>
      <c r="CQN259" s="248"/>
      <c r="CQO259" s="248"/>
      <c r="CQP259" s="248"/>
      <c r="CQQ259" s="248"/>
      <c r="CQR259" s="248"/>
      <c r="CQS259" s="248"/>
      <c r="CQT259" s="248"/>
      <c r="CQU259" s="248"/>
      <c r="CQV259" s="248"/>
      <c r="CQW259" s="248"/>
      <c r="CQX259" s="248"/>
      <c r="CQY259" s="248"/>
      <c r="CQZ259" s="248"/>
      <c r="CRA259" s="248"/>
      <c r="CRB259" s="248"/>
      <c r="CRC259" s="248"/>
      <c r="CRD259" s="248"/>
      <c r="CRE259" s="248"/>
      <c r="CRF259" s="248"/>
      <c r="CRG259" s="248"/>
      <c r="CRH259" s="248"/>
      <c r="CRI259" s="248"/>
      <c r="CRJ259" s="248"/>
      <c r="CRK259" s="248"/>
      <c r="CRL259" s="248"/>
      <c r="CRM259" s="248"/>
      <c r="CRN259" s="248"/>
      <c r="CRO259" s="248"/>
      <c r="CRP259" s="248"/>
      <c r="CRQ259" s="248"/>
      <c r="CRR259" s="248"/>
      <c r="CRS259" s="248"/>
      <c r="CRT259" s="248"/>
      <c r="CRU259" s="248"/>
      <c r="CRV259" s="248"/>
      <c r="CRW259" s="248"/>
      <c r="CRX259" s="248"/>
      <c r="CRY259" s="248"/>
      <c r="CRZ259" s="248"/>
      <c r="CSA259" s="248"/>
      <c r="CSB259" s="248"/>
      <c r="CSC259" s="248"/>
      <c r="CSD259" s="248"/>
      <c r="CSE259" s="248"/>
      <c r="CSF259" s="248"/>
      <c r="CSG259" s="248"/>
      <c r="CSH259" s="248"/>
      <c r="CSI259" s="248"/>
      <c r="CSJ259" s="248"/>
      <c r="CSK259" s="248"/>
      <c r="CSL259" s="248"/>
      <c r="CSM259" s="248"/>
      <c r="CSN259" s="248"/>
      <c r="CSO259" s="248"/>
      <c r="CSP259" s="248"/>
      <c r="CSQ259" s="248"/>
      <c r="CSR259" s="248"/>
      <c r="CSS259" s="248"/>
      <c r="CST259" s="248"/>
      <c r="CSU259" s="248"/>
      <c r="CSV259" s="248"/>
      <c r="CSW259" s="248"/>
      <c r="CSX259" s="248"/>
      <c r="CSY259" s="248"/>
      <c r="CSZ259" s="248"/>
      <c r="CTA259" s="248"/>
      <c r="CTB259" s="248"/>
      <c r="CTC259" s="248"/>
      <c r="CTD259" s="248"/>
      <c r="CTE259" s="248"/>
      <c r="CTF259" s="248"/>
      <c r="CTG259" s="248"/>
      <c r="CTH259" s="248"/>
      <c r="CTI259" s="248"/>
      <c r="CTJ259" s="248"/>
      <c r="CTK259" s="248"/>
      <c r="CTL259" s="248"/>
      <c r="CTM259" s="248"/>
      <c r="CTN259" s="248"/>
      <c r="CTO259" s="248"/>
      <c r="CTP259" s="248"/>
      <c r="CTQ259" s="248"/>
      <c r="CTR259" s="248"/>
      <c r="CTS259" s="248"/>
      <c r="CTT259" s="248"/>
      <c r="CTU259" s="248"/>
      <c r="CTV259" s="248"/>
      <c r="CTW259" s="248"/>
      <c r="CTX259" s="248"/>
      <c r="CTY259" s="248"/>
      <c r="CTZ259" s="248"/>
      <c r="CUA259" s="248"/>
      <c r="CUB259" s="248"/>
      <c r="CUC259" s="248"/>
      <c r="CUD259" s="248"/>
      <c r="CUE259" s="248"/>
      <c r="CUF259" s="248"/>
      <c r="CUG259" s="248"/>
      <c r="CUH259" s="248"/>
      <c r="CUI259" s="248"/>
      <c r="CUJ259" s="248"/>
      <c r="CUK259" s="248"/>
      <c r="CUL259" s="248"/>
      <c r="CUM259" s="248"/>
      <c r="CUN259" s="248"/>
      <c r="CUO259" s="248"/>
      <c r="CUP259" s="248"/>
      <c r="CUQ259" s="248"/>
      <c r="CUR259" s="248"/>
      <c r="CUS259" s="248"/>
      <c r="CUT259" s="248"/>
      <c r="CUU259" s="248"/>
      <c r="CUV259" s="248"/>
      <c r="CUW259" s="248"/>
      <c r="CUX259" s="248"/>
      <c r="CUY259" s="248"/>
      <c r="CUZ259" s="248"/>
      <c r="CVA259" s="248"/>
      <c r="CVB259" s="248"/>
      <c r="CVC259" s="248"/>
      <c r="CVD259" s="248"/>
      <c r="CVE259" s="248"/>
      <c r="CVF259" s="248"/>
      <c r="CVG259" s="248"/>
      <c r="CVH259" s="248"/>
      <c r="CVI259" s="248"/>
      <c r="CVJ259" s="248"/>
      <c r="CVK259" s="248"/>
      <c r="CVL259" s="248"/>
      <c r="CVM259" s="248"/>
      <c r="CVN259" s="248"/>
      <c r="CVO259" s="248"/>
      <c r="CVP259" s="248"/>
      <c r="CVQ259" s="248"/>
      <c r="CVR259" s="248"/>
      <c r="CVS259" s="248"/>
      <c r="CVT259" s="248"/>
      <c r="CVU259" s="248"/>
      <c r="CVV259" s="248"/>
      <c r="CVW259" s="248"/>
      <c r="CVX259" s="248"/>
      <c r="CVY259" s="248"/>
      <c r="CVZ259" s="248"/>
      <c r="CWA259" s="248"/>
      <c r="CWB259" s="248"/>
      <c r="CWC259" s="248"/>
      <c r="CWD259" s="248"/>
      <c r="CWE259" s="248"/>
      <c r="CWF259" s="248"/>
      <c r="CWG259" s="248"/>
      <c r="CWH259" s="248"/>
      <c r="CWI259" s="248"/>
      <c r="CWJ259" s="248"/>
      <c r="CWK259" s="248"/>
      <c r="CWL259" s="248"/>
      <c r="CWM259" s="248"/>
      <c r="CWN259" s="248"/>
      <c r="CWO259" s="248"/>
      <c r="CWP259" s="248"/>
      <c r="CWQ259" s="248"/>
      <c r="CWR259" s="248"/>
      <c r="CWS259" s="248"/>
      <c r="CWT259" s="248"/>
      <c r="CWU259" s="248"/>
      <c r="CWV259" s="248"/>
      <c r="CWW259" s="248"/>
      <c r="CWX259" s="248"/>
      <c r="CWY259" s="248"/>
      <c r="CWZ259" s="248"/>
      <c r="CXA259" s="248"/>
      <c r="CXB259" s="248"/>
      <c r="CXC259" s="248"/>
      <c r="CXD259" s="248"/>
      <c r="CXE259" s="248"/>
      <c r="CXF259" s="248"/>
      <c r="CXG259" s="248"/>
      <c r="CXH259" s="248"/>
      <c r="CXI259" s="248"/>
      <c r="CXJ259" s="248"/>
      <c r="CXK259" s="248"/>
      <c r="CXL259" s="248"/>
      <c r="CXM259" s="248"/>
      <c r="CXN259" s="248"/>
      <c r="CXO259" s="248"/>
      <c r="CXP259" s="248"/>
      <c r="CXQ259" s="248"/>
      <c r="CXR259" s="248"/>
      <c r="CXS259" s="248"/>
      <c r="CXT259" s="248"/>
      <c r="CXU259" s="248"/>
      <c r="CXV259" s="248"/>
      <c r="CXW259" s="248"/>
      <c r="CXX259" s="248"/>
      <c r="CXY259" s="248"/>
      <c r="CXZ259" s="248"/>
      <c r="CYA259" s="248"/>
      <c r="CYB259" s="248"/>
      <c r="CYC259" s="248"/>
      <c r="CYD259" s="248"/>
      <c r="CYE259" s="248"/>
      <c r="CYF259" s="248"/>
      <c r="CYG259" s="248"/>
      <c r="CYH259" s="248"/>
      <c r="CYI259" s="248"/>
      <c r="CYJ259" s="248"/>
      <c r="CYK259" s="248"/>
      <c r="CYL259" s="248"/>
      <c r="CYM259" s="248"/>
      <c r="CYN259" s="248"/>
      <c r="CYO259" s="248"/>
      <c r="CYP259" s="248"/>
      <c r="CYQ259" s="248"/>
      <c r="CYR259" s="248"/>
      <c r="CYS259" s="248"/>
      <c r="CYT259" s="248"/>
      <c r="CYU259" s="248"/>
      <c r="CYV259" s="248"/>
      <c r="CYW259" s="248"/>
      <c r="CYX259" s="248"/>
      <c r="CYY259" s="248"/>
      <c r="CYZ259" s="248"/>
      <c r="CZA259" s="248"/>
      <c r="CZB259" s="248"/>
      <c r="CZC259" s="248"/>
      <c r="CZD259" s="248"/>
      <c r="CZE259" s="248"/>
      <c r="CZF259" s="248"/>
      <c r="CZG259" s="248"/>
      <c r="CZH259" s="248"/>
      <c r="CZI259" s="248"/>
      <c r="CZJ259" s="248"/>
      <c r="CZK259" s="248"/>
      <c r="CZL259" s="248"/>
      <c r="CZM259" s="248"/>
      <c r="CZN259" s="248"/>
      <c r="CZO259" s="248"/>
      <c r="CZP259" s="248"/>
      <c r="CZQ259" s="248"/>
      <c r="CZR259" s="248"/>
      <c r="CZS259" s="248"/>
      <c r="CZT259" s="248"/>
      <c r="CZU259" s="248"/>
      <c r="CZV259" s="248"/>
      <c r="CZW259" s="248"/>
      <c r="CZX259" s="248"/>
      <c r="CZY259" s="248"/>
      <c r="CZZ259" s="248"/>
      <c r="DAA259" s="248"/>
      <c r="DAB259" s="248"/>
      <c r="DAC259" s="248"/>
      <c r="DAD259" s="248"/>
      <c r="DAE259" s="248"/>
      <c r="DAF259" s="248"/>
      <c r="DAG259" s="248"/>
      <c r="DAH259" s="248"/>
      <c r="DAI259" s="248"/>
      <c r="DAJ259" s="248"/>
      <c r="DAK259" s="248"/>
      <c r="DAL259" s="248"/>
      <c r="DAM259" s="248"/>
      <c r="DAN259" s="248"/>
      <c r="DAO259" s="248"/>
      <c r="DAP259" s="248"/>
      <c r="DAQ259" s="248"/>
      <c r="DAR259" s="248"/>
      <c r="DAS259" s="248"/>
      <c r="DAT259" s="248"/>
      <c r="DAU259" s="248"/>
      <c r="DAV259" s="248"/>
      <c r="DAW259" s="248"/>
      <c r="DAX259" s="248"/>
      <c r="DAY259" s="248"/>
      <c r="DAZ259" s="248"/>
      <c r="DBA259" s="248"/>
      <c r="DBB259" s="248"/>
      <c r="DBC259" s="248"/>
      <c r="DBD259" s="248"/>
      <c r="DBE259" s="248"/>
      <c r="DBF259" s="248"/>
      <c r="DBG259" s="248"/>
      <c r="DBH259" s="248"/>
      <c r="DBI259" s="248"/>
      <c r="DBJ259" s="248"/>
      <c r="DBK259" s="248"/>
      <c r="DBL259" s="248"/>
      <c r="DBM259" s="248"/>
      <c r="DBN259" s="248"/>
      <c r="DBO259" s="248"/>
      <c r="DBP259" s="248"/>
      <c r="DBQ259" s="248"/>
      <c r="DBR259" s="248"/>
      <c r="DBS259" s="248"/>
      <c r="DBT259" s="248"/>
      <c r="DBU259" s="248"/>
      <c r="DBV259" s="248"/>
      <c r="DBW259" s="248"/>
      <c r="DBX259" s="248"/>
      <c r="DBY259" s="248"/>
      <c r="DBZ259" s="248"/>
      <c r="DCA259" s="248"/>
      <c r="DCB259" s="248"/>
      <c r="DCC259" s="248"/>
      <c r="DCD259" s="248"/>
      <c r="DCE259" s="248"/>
      <c r="DCF259" s="248"/>
      <c r="DCG259" s="248"/>
      <c r="DCH259" s="248"/>
      <c r="DCI259" s="248"/>
      <c r="DCJ259" s="248"/>
      <c r="DCK259" s="248"/>
      <c r="DCL259" s="248"/>
      <c r="DCM259" s="248"/>
      <c r="DCN259" s="248"/>
      <c r="DCO259" s="248"/>
      <c r="DCP259" s="248"/>
      <c r="DCQ259" s="248"/>
      <c r="DCR259" s="248"/>
      <c r="DCS259" s="248"/>
      <c r="DCT259" s="248"/>
      <c r="DCU259" s="248"/>
      <c r="DCV259" s="248"/>
      <c r="DCW259" s="248"/>
      <c r="DCX259" s="248"/>
      <c r="DCY259" s="248"/>
      <c r="DCZ259" s="248"/>
      <c r="DDA259" s="248"/>
      <c r="DDB259" s="248"/>
      <c r="DDC259" s="248"/>
      <c r="DDD259" s="248"/>
      <c r="DDE259" s="248"/>
      <c r="DDF259" s="248"/>
      <c r="DDG259" s="248"/>
      <c r="DDH259" s="248"/>
      <c r="DDI259" s="248"/>
      <c r="DDJ259" s="248"/>
      <c r="DDK259" s="248"/>
      <c r="DDL259" s="248"/>
      <c r="DDM259" s="248"/>
      <c r="DDN259" s="248"/>
      <c r="DDO259" s="248"/>
      <c r="DDP259" s="248"/>
      <c r="DDQ259" s="248"/>
      <c r="DDR259" s="248"/>
      <c r="DDS259" s="248"/>
      <c r="DDT259" s="248"/>
      <c r="DDU259" s="248"/>
      <c r="DDV259" s="248"/>
      <c r="DDW259" s="248"/>
      <c r="DDX259" s="248"/>
      <c r="DDY259" s="248"/>
      <c r="DDZ259" s="248"/>
      <c r="DEA259" s="248"/>
      <c r="DEB259" s="248"/>
      <c r="DEC259" s="248"/>
      <c r="DED259" s="248"/>
      <c r="DEE259" s="248"/>
      <c r="DEF259" s="248"/>
      <c r="DEG259" s="248"/>
      <c r="DEH259" s="248"/>
      <c r="DEI259" s="248"/>
      <c r="DEJ259" s="248"/>
      <c r="DEK259" s="248"/>
      <c r="DEL259" s="248"/>
      <c r="DEM259" s="248"/>
      <c r="DEN259" s="248"/>
      <c r="DEO259" s="248"/>
      <c r="DEP259" s="248"/>
      <c r="DEQ259" s="248"/>
      <c r="DER259" s="248"/>
      <c r="DES259" s="248"/>
      <c r="DET259" s="248"/>
      <c r="DEU259" s="248"/>
      <c r="DEV259" s="248"/>
      <c r="DEW259" s="248"/>
      <c r="DEX259" s="248"/>
      <c r="DEY259" s="248"/>
      <c r="DEZ259" s="248"/>
      <c r="DFA259" s="248"/>
      <c r="DFB259" s="248"/>
      <c r="DFC259" s="248"/>
      <c r="DFD259" s="248"/>
      <c r="DFE259" s="248"/>
      <c r="DFF259" s="248"/>
      <c r="DFG259" s="248"/>
      <c r="DFH259" s="248"/>
      <c r="DFI259" s="248"/>
      <c r="DFJ259" s="248"/>
      <c r="DFK259" s="248"/>
      <c r="DFL259" s="248"/>
      <c r="DFM259" s="248"/>
      <c r="DFN259" s="248"/>
      <c r="DFO259" s="248"/>
      <c r="DFP259" s="248"/>
      <c r="DFQ259" s="248"/>
      <c r="DFR259" s="248"/>
      <c r="DFS259" s="248"/>
      <c r="DFT259" s="248"/>
      <c r="DFU259" s="248"/>
      <c r="DFV259" s="248"/>
      <c r="DFW259" s="248"/>
      <c r="DFX259" s="248"/>
      <c r="DFY259" s="248"/>
      <c r="DFZ259" s="248"/>
      <c r="DGA259" s="248"/>
      <c r="DGB259" s="248"/>
      <c r="DGC259" s="248"/>
      <c r="DGD259" s="248"/>
      <c r="DGE259" s="248"/>
      <c r="DGF259" s="248"/>
      <c r="DGG259" s="248"/>
      <c r="DGH259" s="248"/>
      <c r="DGI259" s="248"/>
      <c r="DGJ259" s="248"/>
      <c r="DGK259" s="248"/>
      <c r="DGL259" s="248"/>
      <c r="DGM259" s="248"/>
      <c r="DGN259" s="248"/>
      <c r="DGO259" s="248"/>
      <c r="DGP259" s="248"/>
      <c r="DGQ259" s="248"/>
      <c r="DGR259" s="248"/>
      <c r="DGS259" s="248"/>
      <c r="DGT259" s="248"/>
      <c r="DGU259" s="248"/>
      <c r="DGV259" s="248"/>
      <c r="DGW259" s="248"/>
      <c r="DGX259" s="248"/>
      <c r="DGY259" s="248"/>
      <c r="DGZ259" s="248"/>
      <c r="DHA259" s="248"/>
      <c r="DHB259" s="248"/>
      <c r="DHC259" s="248"/>
      <c r="DHD259" s="248"/>
      <c r="DHE259" s="248"/>
      <c r="DHF259" s="248"/>
      <c r="DHG259" s="248"/>
      <c r="DHH259" s="248"/>
      <c r="DHI259" s="248"/>
      <c r="DHJ259" s="248"/>
      <c r="DHK259" s="248"/>
      <c r="DHL259" s="248"/>
      <c r="DHM259" s="248"/>
      <c r="DHN259" s="248"/>
      <c r="DHO259" s="248"/>
      <c r="DHP259" s="248"/>
      <c r="DHQ259" s="248"/>
      <c r="DHR259" s="248"/>
      <c r="DHS259" s="248"/>
      <c r="DHT259" s="248"/>
      <c r="DHU259" s="248"/>
      <c r="DHV259" s="248"/>
      <c r="DHW259" s="248"/>
      <c r="DHX259" s="248"/>
      <c r="DHY259" s="248"/>
      <c r="DHZ259" s="248"/>
      <c r="DIA259" s="248"/>
      <c r="DIB259" s="248"/>
      <c r="DIC259" s="248"/>
      <c r="DID259" s="248"/>
      <c r="DIE259" s="248"/>
      <c r="DIF259" s="248"/>
      <c r="DIG259" s="248"/>
      <c r="DIH259" s="248"/>
      <c r="DII259" s="248"/>
      <c r="DIJ259" s="248"/>
      <c r="DIK259" s="248"/>
      <c r="DIL259" s="248"/>
      <c r="DIM259" s="248"/>
      <c r="DIN259" s="248"/>
      <c r="DIO259" s="248"/>
      <c r="DIP259" s="248"/>
      <c r="DIQ259" s="248"/>
      <c r="DIR259" s="248"/>
      <c r="DIS259" s="248"/>
      <c r="DIT259" s="248"/>
      <c r="DIU259" s="248"/>
      <c r="DIV259" s="248"/>
      <c r="DIW259" s="248"/>
      <c r="DIX259" s="248"/>
      <c r="DIY259" s="248"/>
      <c r="DIZ259" s="248"/>
      <c r="DJA259" s="248"/>
      <c r="DJB259" s="248"/>
      <c r="DJC259" s="248"/>
      <c r="DJD259" s="248"/>
      <c r="DJE259" s="248"/>
      <c r="DJF259" s="248"/>
      <c r="DJG259" s="248"/>
      <c r="DJH259" s="248"/>
      <c r="DJI259" s="248"/>
      <c r="DJJ259" s="248"/>
      <c r="DJK259" s="248"/>
      <c r="DJL259" s="248"/>
      <c r="DJM259" s="248"/>
      <c r="DJN259" s="248"/>
      <c r="DJO259" s="248"/>
      <c r="DJP259" s="248"/>
      <c r="DJQ259" s="248"/>
      <c r="DJR259" s="248"/>
      <c r="DJS259" s="248"/>
      <c r="DJT259" s="248"/>
      <c r="DJU259" s="248"/>
      <c r="DJV259" s="248"/>
      <c r="DJW259" s="248"/>
      <c r="DJX259" s="248"/>
      <c r="DJY259" s="248"/>
      <c r="DJZ259" s="248"/>
      <c r="DKA259" s="248"/>
      <c r="DKB259" s="248"/>
      <c r="DKC259" s="248"/>
      <c r="DKD259" s="248"/>
      <c r="DKE259" s="248"/>
      <c r="DKF259" s="248"/>
      <c r="DKG259" s="248"/>
      <c r="DKH259" s="248"/>
      <c r="DKI259" s="248"/>
      <c r="DKJ259" s="248"/>
      <c r="DKK259" s="248"/>
      <c r="DKL259" s="248"/>
      <c r="DKM259" s="248"/>
      <c r="DKN259" s="248"/>
      <c r="DKO259" s="248"/>
      <c r="DKP259" s="248"/>
      <c r="DKQ259" s="248"/>
      <c r="DKR259" s="248"/>
      <c r="DKS259" s="248"/>
      <c r="DKT259" s="248"/>
      <c r="DKU259" s="248"/>
      <c r="DKV259" s="248"/>
      <c r="DKW259" s="248"/>
      <c r="DKX259" s="248"/>
      <c r="DKY259" s="248"/>
      <c r="DKZ259" s="248"/>
      <c r="DLA259" s="248"/>
      <c r="DLB259" s="248"/>
      <c r="DLC259" s="248"/>
      <c r="DLD259" s="248"/>
      <c r="DLE259" s="248"/>
      <c r="DLF259" s="248"/>
      <c r="DLG259" s="248"/>
      <c r="DLH259" s="248"/>
      <c r="DLI259" s="248"/>
      <c r="DLJ259" s="248"/>
      <c r="DLK259" s="248"/>
      <c r="DLL259" s="248"/>
      <c r="DLM259" s="248"/>
      <c r="DLN259" s="248"/>
      <c r="DLO259" s="248"/>
      <c r="DLP259" s="248"/>
      <c r="DLQ259" s="248"/>
      <c r="DLR259" s="248"/>
      <c r="DLS259" s="248"/>
      <c r="DLT259" s="248"/>
      <c r="DLU259" s="248"/>
      <c r="DLV259" s="248"/>
      <c r="DLW259" s="248"/>
      <c r="DLX259" s="248"/>
      <c r="DLY259" s="248"/>
      <c r="DLZ259" s="248"/>
      <c r="DMA259" s="248"/>
      <c r="DMB259" s="248"/>
      <c r="DMC259" s="248"/>
      <c r="DMD259" s="248"/>
      <c r="DME259" s="248"/>
      <c r="DMF259" s="248"/>
      <c r="DMG259" s="248"/>
      <c r="DMH259" s="248"/>
      <c r="DMI259" s="248"/>
      <c r="DMJ259" s="248"/>
      <c r="DMK259" s="248"/>
      <c r="DML259" s="248"/>
      <c r="DMM259" s="248"/>
      <c r="DMN259" s="248"/>
      <c r="DMO259" s="248"/>
      <c r="DMP259" s="248"/>
      <c r="DMQ259" s="248"/>
      <c r="DMR259" s="248"/>
      <c r="DMS259" s="248"/>
      <c r="DMT259" s="248"/>
      <c r="DMU259" s="248"/>
      <c r="DMV259" s="248"/>
      <c r="DMW259" s="248"/>
      <c r="DMX259" s="248"/>
      <c r="DMY259" s="248"/>
      <c r="DMZ259" s="248"/>
      <c r="DNA259" s="248"/>
      <c r="DNB259" s="248"/>
      <c r="DNC259" s="248"/>
      <c r="DND259" s="248"/>
      <c r="DNE259" s="248"/>
      <c r="DNF259" s="248"/>
      <c r="DNG259" s="248"/>
      <c r="DNH259" s="248"/>
      <c r="DNI259" s="248"/>
      <c r="DNJ259" s="248"/>
      <c r="DNK259" s="248"/>
      <c r="DNL259" s="248"/>
      <c r="DNM259" s="248"/>
      <c r="DNN259" s="248"/>
      <c r="DNO259" s="248"/>
      <c r="DNP259" s="248"/>
      <c r="DNQ259" s="248"/>
      <c r="DNR259" s="248"/>
      <c r="DNS259" s="248"/>
      <c r="DNT259" s="248"/>
      <c r="DNU259" s="248"/>
      <c r="DNV259" s="248"/>
      <c r="DNW259" s="248"/>
      <c r="DNX259" s="248"/>
      <c r="DNY259" s="248"/>
      <c r="DNZ259" s="248"/>
      <c r="DOA259" s="248"/>
      <c r="DOB259" s="248"/>
      <c r="DOC259" s="248"/>
      <c r="DOD259" s="248"/>
      <c r="DOE259" s="248"/>
      <c r="DOF259" s="248"/>
      <c r="DOG259" s="248"/>
      <c r="DOH259" s="248"/>
      <c r="DOI259" s="248"/>
      <c r="DOJ259" s="248"/>
      <c r="DOK259" s="248"/>
      <c r="DOL259" s="248"/>
      <c r="DOM259" s="248"/>
      <c r="DON259" s="248"/>
      <c r="DOO259" s="248"/>
      <c r="DOP259" s="248"/>
      <c r="DOQ259" s="248"/>
      <c r="DOR259" s="248"/>
      <c r="DOS259" s="248"/>
      <c r="DOT259" s="248"/>
      <c r="DOU259" s="248"/>
      <c r="DOV259" s="248"/>
      <c r="DOW259" s="248"/>
      <c r="DOX259" s="248"/>
      <c r="DOY259" s="248"/>
      <c r="DOZ259" s="248"/>
      <c r="DPA259" s="248"/>
      <c r="DPB259" s="248"/>
      <c r="DPC259" s="248"/>
      <c r="DPD259" s="248"/>
      <c r="DPE259" s="248"/>
      <c r="DPF259" s="248"/>
      <c r="DPG259" s="248"/>
      <c r="DPH259" s="248"/>
      <c r="DPI259" s="248"/>
      <c r="DPJ259" s="248"/>
      <c r="DPK259" s="248"/>
      <c r="DPL259" s="248"/>
      <c r="DPM259" s="248"/>
      <c r="DPN259" s="248"/>
      <c r="DPO259" s="248"/>
      <c r="DPP259" s="248"/>
      <c r="DPQ259" s="248"/>
      <c r="DPR259" s="248"/>
      <c r="DPS259" s="248"/>
      <c r="DPT259" s="248"/>
      <c r="DPU259" s="248"/>
      <c r="DPV259" s="248"/>
      <c r="DPW259" s="248"/>
      <c r="DPX259" s="248"/>
      <c r="DPY259" s="248"/>
      <c r="DPZ259" s="248"/>
      <c r="DQA259" s="248"/>
      <c r="DQB259" s="248"/>
      <c r="DQC259" s="248"/>
      <c r="DQD259" s="248"/>
      <c r="DQE259" s="248"/>
      <c r="DQF259" s="248"/>
      <c r="DQG259" s="248"/>
      <c r="DQH259" s="248"/>
      <c r="DQI259" s="248"/>
      <c r="DQJ259" s="248"/>
      <c r="DQK259" s="248"/>
      <c r="DQL259" s="248"/>
      <c r="DQM259" s="248"/>
      <c r="DQN259" s="248"/>
      <c r="DQO259" s="248"/>
      <c r="DQP259" s="248"/>
      <c r="DQQ259" s="248"/>
      <c r="DQR259" s="248"/>
      <c r="DQS259" s="248"/>
      <c r="DQT259" s="248"/>
      <c r="DQU259" s="248"/>
      <c r="DQV259" s="248"/>
      <c r="DQW259" s="248"/>
      <c r="DQX259" s="248"/>
      <c r="DQY259" s="248"/>
      <c r="DQZ259" s="248"/>
      <c r="DRA259" s="248"/>
      <c r="DRB259" s="248"/>
      <c r="DRC259" s="248"/>
      <c r="DRD259" s="248"/>
      <c r="DRE259" s="248"/>
      <c r="DRF259" s="248"/>
      <c r="DRG259" s="248"/>
      <c r="DRH259" s="248"/>
      <c r="DRI259" s="248"/>
      <c r="DRJ259" s="248"/>
      <c r="DRK259" s="248"/>
      <c r="DRL259" s="248"/>
      <c r="DRM259" s="248"/>
      <c r="DRN259" s="248"/>
      <c r="DRO259" s="248"/>
      <c r="DRP259" s="248"/>
      <c r="DRQ259" s="248"/>
      <c r="DRR259" s="248"/>
      <c r="DRS259" s="248"/>
      <c r="DRT259" s="248"/>
      <c r="DRU259" s="248"/>
      <c r="DRV259" s="248"/>
      <c r="DRW259" s="248"/>
      <c r="DRX259" s="248"/>
      <c r="DRY259" s="248"/>
      <c r="DRZ259" s="248"/>
      <c r="DSA259" s="248"/>
      <c r="DSB259" s="248"/>
      <c r="DSC259" s="248"/>
      <c r="DSD259" s="248"/>
      <c r="DSE259" s="248"/>
      <c r="DSF259" s="248"/>
      <c r="DSG259" s="248"/>
      <c r="DSH259" s="248"/>
      <c r="DSI259" s="248"/>
      <c r="DSJ259" s="248"/>
      <c r="DSK259" s="248"/>
      <c r="DSL259" s="248"/>
      <c r="DSM259" s="248"/>
      <c r="DSN259" s="248"/>
      <c r="DSO259" s="248"/>
      <c r="DSP259" s="248"/>
      <c r="DSQ259" s="248"/>
      <c r="DSR259" s="248"/>
      <c r="DSS259" s="248"/>
      <c r="DST259" s="248"/>
      <c r="DSU259" s="248"/>
      <c r="DSV259" s="248"/>
      <c r="DSW259" s="248"/>
      <c r="DSX259" s="248"/>
      <c r="DSY259" s="248"/>
      <c r="DSZ259" s="248"/>
      <c r="DTA259" s="248"/>
      <c r="DTB259" s="248"/>
      <c r="DTC259" s="248"/>
      <c r="DTD259" s="248"/>
      <c r="DTE259" s="248"/>
      <c r="DTF259" s="248"/>
      <c r="DTG259" s="248"/>
      <c r="DTH259" s="248"/>
      <c r="DTI259" s="248"/>
      <c r="DTJ259" s="248"/>
      <c r="DTK259" s="248"/>
      <c r="DTL259" s="248"/>
      <c r="DTM259" s="248"/>
      <c r="DTN259" s="248"/>
      <c r="DTO259" s="248"/>
      <c r="DTP259" s="248"/>
      <c r="DTQ259" s="248"/>
      <c r="DTR259" s="248"/>
      <c r="DTS259" s="248"/>
      <c r="DTT259" s="248"/>
      <c r="DTU259" s="248"/>
      <c r="DTV259" s="248"/>
      <c r="DTW259" s="248"/>
      <c r="DTX259" s="248"/>
      <c r="DTY259" s="248"/>
      <c r="DTZ259" s="248"/>
      <c r="DUA259" s="248"/>
      <c r="DUB259" s="248"/>
      <c r="DUC259" s="248"/>
      <c r="DUD259" s="248"/>
      <c r="DUE259" s="248"/>
      <c r="DUF259" s="248"/>
      <c r="DUG259" s="248"/>
      <c r="DUH259" s="248"/>
      <c r="DUI259" s="248"/>
      <c r="DUJ259" s="248"/>
      <c r="DUK259" s="248"/>
      <c r="DUL259" s="248"/>
      <c r="DUM259" s="248"/>
      <c r="DUN259" s="248"/>
      <c r="DUO259" s="248"/>
      <c r="DUP259" s="248"/>
      <c r="DUQ259" s="248"/>
      <c r="DUR259" s="248"/>
      <c r="DUS259" s="248"/>
      <c r="DUT259" s="248"/>
      <c r="DUU259" s="248"/>
      <c r="DUV259" s="248"/>
      <c r="DUW259" s="248"/>
      <c r="DUX259" s="248"/>
      <c r="DUY259" s="248"/>
      <c r="DUZ259" s="248"/>
      <c r="DVA259" s="248"/>
      <c r="DVB259" s="248"/>
      <c r="DVC259" s="248"/>
      <c r="DVD259" s="248"/>
      <c r="DVE259" s="248"/>
      <c r="DVF259" s="248"/>
      <c r="DVG259" s="248"/>
      <c r="DVH259" s="248"/>
      <c r="DVI259" s="248"/>
      <c r="DVJ259" s="248"/>
      <c r="DVK259" s="248"/>
      <c r="DVL259" s="248"/>
      <c r="DVM259" s="248"/>
      <c r="DVN259" s="248"/>
      <c r="DVO259" s="248"/>
      <c r="DVP259" s="248"/>
      <c r="DVQ259" s="248"/>
      <c r="DVR259" s="248"/>
      <c r="DVS259" s="248"/>
      <c r="DVT259" s="248"/>
      <c r="DVU259" s="248"/>
      <c r="DVV259" s="248"/>
      <c r="DVW259" s="248"/>
      <c r="DVX259" s="248"/>
      <c r="DVY259" s="248"/>
      <c r="DVZ259" s="248"/>
      <c r="DWA259" s="248"/>
      <c r="DWB259" s="248"/>
      <c r="DWC259" s="248"/>
      <c r="DWD259" s="248"/>
      <c r="DWE259" s="248"/>
      <c r="DWF259" s="248"/>
      <c r="DWG259" s="248"/>
      <c r="DWH259" s="248"/>
      <c r="DWI259" s="248"/>
      <c r="DWJ259" s="248"/>
      <c r="DWK259" s="248"/>
      <c r="DWL259" s="248"/>
      <c r="DWM259" s="248"/>
      <c r="DWN259" s="248"/>
      <c r="DWO259" s="248"/>
      <c r="DWP259" s="248"/>
      <c r="DWQ259" s="248"/>
      <c r="DWR259" s="248"/>
      <c r="DWS259" s="248"/>
      <c r="DWT259" s="248"/>
      <c r="DWU259" s="248"/>
      <c r="DWV259" s="248"/>
      <c r="DWW259" s="248"/>
      <c r="DWX259" s="248"/>
      <c r="DWY259" s="248"/>
      <c r="DWZ259" s="248"/>
      <c r="DXA259" s="248"/>
      <c r="DXB259" s="248"/>
      <c r="DXC259" s="248"/>
      <c r="DXD259" s="248"/>
      <c r="DXE259" s="248"/>
      <c r="DXF259" s="248"/>
      <c r="DXG259" s="248"/>
      <c r="DXH259" s="248"/>
      <c r="DXI259" s="248"/>
      <c r="DXJ259" s="248"/>
      <c r="DXK259" s="248"/>
      <c r="DXL259" s="248"/>
      <c r="DXM259" s="248"/>
      <c r="DXN259" s="248"/>
      <c r="DXO259" s="248"/>
      <c r="DXP259" s="248"/>
      <c r="DXQ259" s="248"/>
      <c r="DXR259" s="248"/>
      <c r="DXS259" s="248"/>
      <c r="DXT259" s="248"/>
      <c r="DXU259" s="248"/>
      <c r="DXV259" s="248"/>
      <c r="DXW259" s="248"/>
      <c r="DXX259" s="248"/>
      <c r="DXY259" s="248"/>
      <c r="DXZ259" s="248"/>
      <c r="DYA259" s="248"/>
      <c r="DYB259" s="248"/>
      <c r="DYC259" s="248"/>
      <c r="DYD259" s="248"/>
      <c r="DYE259" s="248"/>
      <c r="DYF259" s="248"/>
      <c r="DYG259" s="248"/>
      <c r="DYH259" s="248"/>
      <c r="DYI259" s="248"/>
      <c r="DYJ259" s="248"/>
      <c r="DYK259" s="248"/>
      <c r="DYL259" s="248"/>
      <c r="DYM259" s="248"/>
      <c r="DYN259" s="248"/>
      <c r="DYO259" s="248"/>
      <c r="DYP259" s="248"/>
      <c r="DYQ259" s="248"/>
      <c r="DYR259" s="248"/>
      <c r="DYS259" s="248"/>
      <c r="DYT259" s="248"/>
      <c r="DYU259" s="248"/>
      <c r="DYV259" s="248"/>
      <c r="DYW259" s="248"/>
      <c r="DYX259" s="248"/>
      <c r="DYY259" s="248"/>
      <c r="DYZ259" s="248"/>
      <c r="DZA259" s="248"/>
      <c r="DZB259" s="248"/>
      <c r="DZC259" s="248"/>
      <c r="DZD259" s="248"/>
      <c r="DZE259" s="248"/>
      <c r="DZF259" s="248"/>
      <c r="DZG259" s="248"/>
      <c r="DZH259" s="248"/>
      <c r="DZI259" s="248"/>
      <c r="DZJ259" s="248"/>
      <c r="DZK259" s="248"/>
      <c r="DZL259" s="248"/>
      <c r="DZM259" s="248"/>
      <c r="DZN259" s="248"/>
      <c r="DZO259" s="248"/>
      <c r="DZP259" s="248"/>
      <c r="DZQ259" s="248"/>
      <c r="DZR259" s="248"/>
      <c r="DZS259" s="248"/>
      <c r="DZT259" s="248"/>
      <c r="DZU259" s="248"/>
      <c r="DZV259" s="248"/>
      <c r="DZW259" s="248"/>
      <c r="DZX259" s="248"/>
      <c r="DZY259" s="248"/>
      <c r="DZZ259" s="248"/>
      <c r="EAA259" s="248"/>
      <c r="EAB259" s="248"/>
      <c r="EAC259" s="248"/>
      <c r="EAD259" s="248"/>
      <c r="EAE259" s="248"/>
      <c r="EAF259" s="248"/>
      <c r="EAG259" s="248"/>
      <c r="EAH259" s="248"/>
      <c r="EAI259" s="248"/>
      <c r="EAJ259" s="248"/>
      <c r="EAK259" s="248"/>
      <c r="EAL259" s="248"/>
      <c r="EAM259" s="248"/>
      <c r="EAN259" s="248"/>
      <c r="EAO259" s="248"/>
      <c r="EAP259" s="248"/>
      <c r="EAQ259" s="248"/>
      <c r="EAR259" s="248"/>
      <c r="EAS259" s="248"/>
      <c r="EAT259" s="248"/>
      <c r="EAU259" s="248"/>
      <c r="EAV259" s="248"/>
      <c r="EAW259" s="248"/>
      <c r="EAX259" s="248"/>
      <c r="EAY259" s="248"/>
      <c r="EAZ259" s="248"/>
      <c r="EBA259" s="248"/>
      <c r="EBB259" s="248"/>
      <c r="EBC259" s="248"/>
      <c r="EBD259" s="248"/>
      <c r="EBE259" s="248"/>
      <c r="EBF259" s="248"/>
      <c r="EBG259" s="248"/>
      <c r="EBH259" s="248"/>
      <c r="EBI259" s="248"/>
      <c r="EBJ259" s="248"/>
      <c r="EBK259" s="248"/>
      <c r="EBL259" s="248"/>
      <c r="EBM259" s="248"/>
      <c r="EBN259" s="248"/>
      <c r="EBO259" s="248"/>
      <c r="EBP259" s="248"/>
      <c r="EBQ259" s="248"/>
      <c r="EBR259" s="248"/>
      <c r="EBS259" s="248"/>
      <c r="EBT259" s="248"/>
      <c r="EBU259" s="248"/>
      <c r="EBV259" s="248"/>
      <c r="EBW259" s="248"/>
      <c r="EBX259" s="248"/>
      <c r="EBY259" s="248"/>
      <c r="EBZ259" s="248"/>
      <c r="ECA259" s="248"/>
      <c r="ECB259" s="248"/>
      <c r="ECC259" s="248"/>
      <c r="ECD259" s="248"/>
      <c r="ECE259" s="248"/>
      <c r="ECF259" s="248"/>
      <c r="ECG259" s="248"/>
      <c r="ECH259" s="248"/>
      <c r="ECI259" s="248"/>
      <c r="ECJ259" s="248"/>
      <c r="ECK259" s="248"/>
      <c r="ECL259" s="248"/>
      <c r="ECM259" s="248"/>
      <c r="ECN259" s="248"/>
      <c r="ECO259" s="248"/>
      <c r="ECP259" s="248"/>
      <c r="ECQ259" s="248"/>
      <c r="ECR259" s="248"/>
      <c r="ECS259" s="248"/>
      <c r="ECT259" s="248"/>
      <c r="ECU259" s="248"/>
      <c r="ECV259" s="248"/>
      <c r="ECW259" s="248"/>
      <c r="ECX259" s="248"/>
      <c r="ECY259" s="248"/>
      <c r="ECZ259" s="248"/>
      <c r="EDA259" s="248"/>
      <c r="EDB259" s="248"/>
      <c r="EDC259" s="248"/>
      <c r="EDD259" s="248"/>
      <c r="EDE259" s="248"/>
      <c r="EDF259" s="248"/>
      <c r="EDG259" s="248"/>
      <c r="EDH259" s="248"/>
      <c r="EDI259" s="248"/>
      <c r="EDJ259" s="248"/>
      <c r="EDK259" s="248"/>
      <c r="EDL259" s="248"/>
      <c r="EDM259" s="248"/>
      <c r="EDN259" s="248"/>
      <c r="EDO259" s="248"/>
      <c r="EDP259" s="248"/>
      <c r="EDQ259" s="248"/>
      <c r="EDR259" s="248"/>
      <c r="EDS259" s="248"/>
      <c r="EDT259" s="248"/>
      <c r="EDU259" s="248"/>
      <c r="EDV259" s="248"/>
      <c r="EDW259" s="248"/>
      <c r="EDX259" s="248"/>
      <c r="EDY259" s="248"/>
      <c r="EDZ259" s="248"/>
      <c r="EEA259" s="248"/>
      <c r="EEB259" s="248"/>
      <c r="EEC259" s="248"/>
      <c r="EED259" s="248"/>
      <c r="EEE259" s="248"/>
      <c r="EEF259" s="248"/>
      <c r="EEG259" s="248"/>
      <c r="EEH259" s="248"/>
      <c r="EEI259" s="248"/>
      <c r="EEJ259" s="248"/>
      <c r="EEK259" s="248"/>
      <c r="EEL259" s="248"/>
      <c r="EEM259" s="248"/>
      <c r="EEN259" s="248"/>
      <c r="EEO259" s="248"/>
      <c r="EEP259" s="248"/>
      <c r="EEQ259" s="248"/>
      <c r="EER259" s="248"/>
      <c r="EES259" s="248"/>
      <c r="EET259" s="248"/>
      <c r="EEU259" s="248"/>
      <c r="EEV259" s="248"/>
      <c r="EEW259" s="248"/>
      <c r="EEX259" s="248"/>
      <c r="EEY259" s="248"/>
      <c r="EEZ259" s="248"/>
      <c r="EFA259" s="248"/>
      <c r="EFB259" s="248"/>
      <c r="EFC259" s="248"/>
      <c r="EFD259" s="248"/>
      <c r="EFE259" s="248"/>
      <c r="EFF259" s="248"/>
      <c r="EFG259" s="248"/>
      <c r="EFH259" s="248"/>
      <c r="EFI259" s="248"/>
      <c r="EFJ259" s="248"/>
      <c r="EFK259" s="248"/>
      <c r="EFL259" s="248"/>
      <c r="EFM259" s="248"/>
      <c r="EFN259" s="248"/>
      <c r="EFO259" s="248"/>
      <c r="EFP259" s="248"/>
      <c r="EFQ259" s="248"/>
      <c r="EFR259" s="248"/>
      <c r="EFS259" s="248"/>
      <c r="EFT259" s="248"/>
      <c r="EFU259" s="248"/>
      <c r="EFV259" s="248"/>
      <c r="EFW259" s="248"/>
      <c r="EFX259" s="248"/>
      <c r="EFY259" s="248"/>
      <c r="EFZ259" s="248"/>
      <c r="EGA259" s="248"/>
      <c r="EGB259" s="248"/>
      <c r="EGC259" s="248"/>
      <c r="EGD259" s="248"/>
      <c r="EGE259" s="248"/>
      <c r="EGF259" s="248"/>
      <c r="EGG259" s="248"/>
      <c r="EGH259" s="248"/>
      <c r="EGI259" s="248"/>
      <c r="EGJ259" s="248"/>
      <c r="EGK259" s="248"/>
      <c r="EGL259" s="248"/>
      <c r="EGM259" s="248"/>
      <c r="EGN259" s="248"/>
      <c r="EGO259" s="248"/>
      <c r="EGP259" s="248"/>
      <c r="EGQ259" s="248"/>
      <c r="EGR259" s="248"/>
      <c r="EGS259" s="248"/>
      <c r="EGT259" s="248"/>
      <c r="EGU259" s="248"/>
      <c r="EGV259" s="248"/>
      <c r="EGW259" s="248"/>
      <c r="EGX259" s="248"/>
      <c r="EGY259" s="248"/>
      <c r="EGZ259" s="248"/>
      <c r="EHA259" s="248"/>
      <c r="EHB259" s="248"/>
      <c r="EHC259" s="248"/>
      <c r="EHD259" s="248"/>
      <c r="EHE259" s="248"/>
      <c r="EHF259" s="248"/>
      <c r="EHG259" s="248"/>
      <c r="EHH259" s="248"/>
      <c r="EHI259" s="248"/>
      <c r="EHJ259" s="248"/>
      <c r="EHK259" s="248"/>
      <c r="EHL259" s="248"/>
      <c r="EHM259" s="248"/>
      <c r="EHN259" s="248"/>
      <c r="EHO259" s="248"/>
      <c r="EHP259" s="248"/>
      <c r="EHQ259" s="248"/>
      <c r="EHR259" s="248"/>
      <c r="EHS259" s="248"/>
      <c r="EHT259" s="248"/>
      <c r="EHU259" s="248"/>
      <c r="EHV259" s="248"/>
      <c r="EHW259" s="248"/>
      <c r="EHX259" s="248"/>
      <c r="EHY259" s="248"/>
      <c r="EHZ259" s="248"/>
      <c r="EIA259" s="248"/>
      <c r="EIB259" s="248"/>
      <c r="EIC259" s="248"/>
      <c r="EID259" s="248"/>
      <c r="EIE259" s="248"/>
      <c r="EIF259" s="248"/>
      <c r="EIG259" s="248"/>
      <c r="EIH259" s="248"/>
      <c r="EII259" s="248"/>
      <c r="EIJ259" s="248"/>
      <c r="EIK259" s="248"/>
      <c r="EIL259" s="248"/>
      <c r="EIM259" s="248"/>
      <c r="EIN259" s="248"/>
      <c r="EIO259" s="248"/>
      <c r="EIP259" s="248"/>
      <c r="EIQ259" s="248"/>
      <c r="EIR259" s="248"/>
      <c r="EIS259" s="248"/>
      <c r="EIT259" s="248"/>
      <c r="EIU259" s="248"/>
      <c r="EIV259" s="248"/>
      <c r="EIW259" s="248"/>
      <c r="EIX259" s="248"/>
      <c r="EIY259" s="248"/>
      <c r="EIZ259" s="248"/>
      <c r="EJA259" s="248"/>
      <c r="EJB259" s="248"/>
      <c r="EJC259" s="248"/>
      <c r="EJD259" s="248"/>
      <c r="EJE259" s="248"/>
      <c r="EJF259" s="248"/>
      <c r="EJG259" s="248"/>
      <c r="EJH259" s="248"/>
      <c r="EJI259" s="248"/>
      <c r="EJJ259" s="248"/>
      <c r="EJK259" s="248"/>
      <c r="EJL259" s="248"/>
      <c r="EJM259" s="248"/>
      <c r="EJN259" s="248"/>
      <c r="EJO259" s="248"/>
      <c r="EJP259" s="248"/>
      <c r="EJQ259" s="248"/>
      <c r="EJR259" s="248"/>
      <c r="EJS259" s="248"/>
      <c r="EJT259" s="248"/>
      <c r="EJU259" s="248"/>
      <c r="EJV259" s="248"/>
      <c r="EJW259" s="248"/>
      <c r="EJX259" s="248"/>
      <c r="EJY259" s="248"/>
      <c r="EJZ259" s="248"/>
      <c r="EKA259" s="248"/>
      <c r="EKB259" s="248"/>
      <c r="EKC259" s="248"/>
      <c r="EKD259" s="248"/>
      <c r="EKE259" s="248"/>
      <c r="EKF259" s="248"/>
      <c r="EKG259" s="248"/>
      <c r="EKH259" s="248"/>
      <c r="EKI259" s="248"/>
      <c r="EKJ259" s="248"/>
      <c r="EKK259" s="248"/>
      <c r="EKL259" s="248"/>
      <c r="EKM259" s="248"/>
      <c r="EKN259" s="248"/>
      <c r="EKO259" s="248"/>
      <c r="EKP259" s="248"/>
      <c r="EKQ259" s="248"/>
      <c r="EKR259" s="248"/>
      <c r="EKS259" s="248"/>
      <c r="EKT259" s="248"/>
      <c r="EKU259" s="248"/>
      <c r="EKV259" s="248"/>
      <c r="EKW259" s="248"/>
      <c r="EKX259" s="248"/>
      <c r="EKY259" s="248"/>
      <c r="EKZ259" s="248"/>
      <c r="ELA259" s="248"/>
      <c r="ELB259" s="248"/>
      <c r="ELC259" s="248"/>
      <c r="ELD259" s="248"/>
      <c r="ELE259" s="248"/>
      <c r="ELF259" s="248"/>
      <c r="ELG259" s="248"/>
      <c r="ELH259" s="248"/>
      <c r="ELI259" s="248"/>
      <c r="ELJ259" s="248"/>
      <c r="ELK259" s="248"/>
      <c r="ELL259" s="248"/>
      <c r="ELM259" s="248"/>
      <c r="ELN259" s="248"/>
      <c r="ELO259" s="248"/>
      <c r="ELP259" s="248"/>
      <c r="ELQ259" s="248"/>
      <c r="ELR259" s="248"/>
      <c r="ELS259" s="248"/>
      <c r="ELT259" s="248"/>
      <c r="ELU259" s="248"/>
      <c r="ELV259" s="248"/>
      <c r="ELW259" s="248"/>
      <c r="ELX259" s="248"/>
      <c r="ELY259" s="248"/>
      <c r="ELZ259" s="248"/>
      <c r="EMA259" s="248"/>
      <c r="EMB259" s="248"/>
      <c r="EMC259" s="248"/>
      <c r="EMD259" s="248"/>
      <c r="EME259" s="248"/>
      <c r="EMF259" s="248"/>
      <c r="EMG259" s="248"/>
      <c r="EMH259" s="248"/>
      <c r="EMI259" s="248"/>
      <c r="EMJ259" s="248"/>
      <c r="EMK259" s="248"/>
      <c r="EML259" s="248"/>
      <c r="EMM259" s="248"/>
      <c r="EMN259" s="248"/>
      <c r="EMO259" s="248"/>
      <c r="EMP259" s="248"/>
      <c r="EMQ259" s="248"/>
      <c r="EMR259" s="248"/>
      <c r="EMS259" s="248"/>
      <c r="EMT259" s="248"/>
      <c r="EMU259" s="248"/>
      <c r="EMV259" s="248"/>
      <c r="EMW259" s="248"/>
      <c r="EMX259" s="248"/>
      <c r="EMY259" s="248"/>
      <c r="EMZ259" s="248"/>
      <c r="ENA259" s="248"/>
      <c r="ENB259" s="248"/>
      <c r="ENC259" s="248"/>
      <c r="END259" s="248"/>
      <c r="ENE259" s="248"/>
      <c r="ENF259" s="248"/>
      <c r="ENG259" s="248"/>
      <c r="ENH259" s="248"/>
      <c r="ENI259" s="248"/>
      <c r="ENJ259" s="248"/>
      <c r="ENK259" s="248"/>
      <c r="ENL259" s="248"/>
      <c r="ENM259" s="248"/>
      <c r="ENN259" s="248"/>
      <c r="ENO259" s="248"/>
      <c r="ENP259" s="248"/>
      <c r="ENQ259" s="248"/>
      <c r="ENR259" s="248"/>
      <c r="ENS259" s="248"/>
      <c r="ENT259" s="248"/>
      <c r="ENU259" s="248"/>
      <c r="ENV259" s="248"/>
      <c r="ENW259" s="248"/>
      <c r="ENX259" s="248"/>
      <c r="ENY259" s="248"/>
      <c r="ENZ259" s="248"/>
      <c r="EOA259" s="248"/>
      <c r="EOB259" s="248"/>
      <c r="EOC259" s="248"/>
      <c r="EOD259" s="248"/>
      <c r="EOE259" s="248"/>
      <c r="EOF259" s="248"/>
      <c r="EOG259" s="248"/>
      <c r="EOH259" s="248"/>
      <c r="EOI259" s="248"/>
      <c r="EOJ259" s="248"/>
      <c r="EOK259" s="248"/>
      <c r="EOL259" s="248"/>
      <c r="EOM259" s="248"/>
      <c r="EON259" s="248"/>
      <c r="EOO259" s="248"/>
      <c r="EOP259" s="248"/>
      <c r="EOQ259" s="248"/>
      <c r="EOR259" s="248"/>
      <c r="EOS259" s="248"/>
      <c r="EOT259" s="248"/>
      <c r="EOU259" s="248"/>
      <c r="EOV259" s="248"/>
      <c r="EOW259" s="248"/>
      <c r="EOX259" s="248"/>
      <c r="EOY259" s="248"/>
      <c r="EOZ259" s="248"/>
      <c r="EPA259" s="248"/>
      <c r="EPB259" s="248"/>
      <c r="EPC259" s="248"/>
      <c r="EPD259" s="248"/>
      <c r="EPE259" s="248"/>
      <c r="EPF259" s="248"/>
      <c r="EPG259" s="248"/>
      <c r="EPH259" s="248"/>
      <c r="EPI259" s="248"/>
      <c r="EPJ259" s="248"/>
      <c r="EPK259" s="248"/>
      <c r="EPL259" s="248"/>
      <c r="EPM259" s="248"/>
      <c r="EPN259" s="248"/>
      <c r="EPO259" s="248"/>
      <c r="EPP259" s="248"/>
      <c r="EPQ259" s="248"/>
      <c r="EPR259" s="248"/>
      <c r="EPS259" s="248"/>
      <c r="EPT259" s="248"/>
      <c r="EPU259" s="248"/>
      <c r="EPV259" s="248"/>
      <c r="EPW259" s="248"/>
      <c r="EPX259" s="248"/>
      <c r="EPY259" s="248"/>
      <c r="EPZ259" s="248"/>
      <c r="EQA259" s="248"/>
      <c r="EQB259" s="248"/>
      <c r="EQC259" s="248"/>
      <c r="EQD259" s="248"/>
      <c r="EQE259" s="248"/>
      <c r="EQF259" s="248"/>
      <c r="EQG259" s="248"/>
      <c r="EQH259" s="248"/>
      <c r="EQI259" s="248"/>
      <c r="EQJ259" s="248"/>
      <c r="EQK259" s="248"/>
      <c r="EQL259" s="248"/>
      <c r="EQM259" s="248"/>
      <c r="EQN259" s="248"/>
      <c r="EQO259" s="248"/>
      <c r="EQP259" s="248"/>
      <c r="EQQ259" s="248"/>
      <c r="EQR259" s="248"/>
      <c r="EQS259" s="248"/>
      <c r="EQT259" s="248"/>
      <c r="EQU259" s="248"/>
      <c r="EQV259" s="248"/>
      <c r="EQW259" s="248"/>
      <c r="EQX259" s="248"/>
      <c r="EQY259" s="248"/>
      <c r="EQZ259" s="248"/>
      <c r="ERA259" s="248"/>
      <c r="ERB259" s="248"/>
      <c r="ERC259" s="248"/>
      <c r="ERD259" s="248"/>
      <c r="ERE259" s="248"/>
      <c r="ERF259" s="248"/>
      <c r="ERG259" s="248"/>
      <c r="ERH259" s="248"/>
      <c r="ERI259" s="248"/>
      <c r="ERJ259" s="248"/>
      <c r="ERK259" s="248"/>
      <c r="ERL259" s="248"/>
      <c r="ERM259" s="248"/>
      <c r="ERN259" s="248"/>
      <c r="ERO259" s="248"/>
      <c r="ERP259" s="248"/>
      <c r="ERQ259" s="248"/>
      <c r="ERR259" s="248"/>
      <c r="ERS259" s="248"/>
      <c r="ERT259" s="248"/>
      <c r="ERU259" s="248"/>
      <c r="ERV259" s="248"/>
      <c r="ERW259" s="248"/>
      <c r="ERX259" s="248"/>
      <c r="ERY259" s="248"/>
      <c r="ERZ259" s="248"/>
      <c r="ESA259" s="248"/>
      <c r="ESB259" s="248"/>
      <c r="ESC259" s="248"/>
      <c r="ESD259" s="248"/>
      <c r="ESE259" s="248"/>
      <c r="ESF259" s="248"/>
      <c r="ESG259" s="248"/>
      <c r="ESH259" s="248"/>
      <c r="ESI259" s="248"/>
      <c r="ESJ259" s="248"/>
      <c r="ESK259" s="248"/>
      <c r="ESL259" s="248"/>
      <c r="ESM259" s="248"/>
      <c r="ESN259" s="248"/>
      <c r="ESO259" s="248"/>
      <c r="ESP259" s="248"/>
      <c r="ESQ259" s="248"/>
      <c r="ESR259" s="248"/>
      <c r="ESS259" s="248"/>
      <c r="EST259" s="248"/>
      <c r="ESU259" s="248"/>
      <c r="ESV259" s="248"/>
      <c r="ESW259" s="248"/>
      <c r="ESX259" s="248"/>
      <c r="ESY259" s="248"/>
      <c r="ESZ259" s="248"/>
      <c r="ETA259" s="248"/>
      <c r="ETB259" s="248"/>
      <c r="ETC259" s="248"/>
      <c r="ETD259" s="248"/>
      <c r="ETE259" s="248"/>
      <c r="ETF259" s="248"/>
      <c r="ETG259" s="248"/>
      <c r="ETH259" s="248"/>
      <c r="ETI259" s="248"/>
      <c r="ETJ259" s="248"/>
      <c r="ETK259" s="248"/>
      <c r="ETL259" s="248"/>
      <c r="ETM259" s="248"/>
      <c r="ETN259" s="248"/>
      <c r="ETO259" s="248"/>
      <c r="ETP259" s="248"/>
      <c r="ETQ259" s="248"/>
      <c r="ETR259" s="248"/>
      <c r="ETS259" s="248"/>
      <c r="ETT259" s="248"/>
      <c r="ETU259" s="248"/>
      <c r="ETV259" s="248"/>
      <c r="ETW259" s="248"/>
      <c r="ETX259" s="248"/>
      <c r="ETY259" s="248"/>
      <c r="ETZ259" s="248"/>
      <c r="EUA259" s="248"/>
      <c r="EUB259" s="248"/>
      <c r="EUC259" s="248"/>
      <c r="EUD259" s="248"/>
      <c r="EUE259" s="248"/>
      <c r="EUF259" s="248"/>
      <c r="EUG259" s="248"/>
      <c r="EUH259" s="248"/>
      <c r="EUI259" s="248"/>
      <c r="EUJ259" s="248"/>
      <c r="EUK259" s="248"/>
      <c r="EUL259" s="248"/>
      <c r="EUM259" s="248"/>
      <c r="EUN259" s="248"/>
      <c r="EUO259" s="248"/>
      <c r="EUP259" s="248"/>
      <c r="EUQ259" s="248"/>
      <c r="EUR259" s="248"/>
      <c r="EUS259" s="248"/>
      <c r="EUT259" s="248"/>
      <c r="EUU259" s="248"/>
      <c r="EUV259" s="248"/>
      <c r="EUW259" s="248"/>
      <c r="EUX259" s="248"/>
      <c r="EUY259" s="248"/>
      <c r="EUZ259" s="248"/>
      <c r="EVA259" s="248"/>
      <c r="EVB259" s="248"/>
      <c r="EVC259" s="248"/>
      <c r="EVD259" s="248"/>
      <c r="EVE259" s="248"/>
      <c r="EVF259" s="248"/>
      <c r="EVG259" s="248"/>
      <c r="EVH259" s="248"/>
      <c r="EVI259" s="248"/>
      <c r="EVJ259" s="248"/>
      <c r="EVK259" s="248"/>
      <c r="EVL259" s="248"/>
      <c r="EVM259" s="248"/>
      <c r="EVN259" s="248"/>
      <c r="EVO259" s="248"/>
      <c r="EVP259" s="248"/>
      <c r="EVQ259" s="248"/>
      <c r="EVR259" s="248"/>
      <c r="EVS259" s="248"/>
      <c r="EVT259" s="248"/>
      <c r="EVU259" s="248"/>
      <c r="EVV259" s="248"/>
      <c r="EVW259" s="248"/>
      <c r="EVX259" s="248"/>
      <c r="EVY259" s="248"/>
      <c r="EVZ259" s="248"/>
      <c r="EWA259" s="248"/>
      <c r="EWB259" s="248"/>
      <c r="EWC259" s="248"/>
      <c r="EWD259" s="248"/>
      <c r="EWE259" s="248"/>
      <c r="EWF259" s="248"/>
      <c r="EWG259" s="248"/>
      <c r="EWH259" s="248"/>
      <c r="EWI259" s="248"/>
      <c r="EWJ259" s="248"/>
      <c r="EWK259" s="248"/>
      <c r="EWL259" s="248"/>
      <c r="EWM259" s="248"/>
      <c r="EWN259" s="248"/>
      <c r="EWO259" s="248"/>
      <c r="EWP259" s="248"/>
      <c r="EWQ259" s="248"/>
      <c r="EWR259" s="248"/>
      <c r="EWS259" s="248"/>
      <c r="EWT259" s="248"/>
      <c r="EWU259" s="248"/>
      <c r="EWV259" s="248"/>
      <c r="EWW259" s="248"/>
      <c r="EWX259" s="248"/>
      <c r="EWY259" s="248"/>
      <c r="EWZ259" s="248"/>
      <c r="EXA259" s="248"/>
      <c r="EXB259" s="248"/>
      <c r="EXC259" s="248"/>
      <c r="EXD259" s="248"/>
      <c r="EXE259" s="248"/>
      <c r="EXF259" s="248"/>
      <c r="EXG259" s="248"/>
      <c r="EXH259" s="248"/>
      <c r="EXI259" s="248"/>
      <c r="EXJ259" s="248"/>
      <c r="EXK259" s="248"/>
      <c r="EXL259" s="248"/>
      <c r="EXM259" s="248"/>
      <c r="EXN259" s="248"/>
      <c r="EXO259" s="248"/>
      <c r="EXP259" s="248"/>
      <c r="EXQ259" s="248"/>
      <c r="EXR259" s="248"/>
      <c r="EXS259" s="248"/>
      <c r="EXT259" s="248"/>
      <c r="EXU259" s="248"/>
      <c r="EXV259" s="248"/>
      <c r="EXW259" s="248"/>
      <c r="EXX259" s="248"/>
      <c r="EXY259" s="248"/>
      <c r="EXZ259" s="248"/>
      <c r="EYA259" s="248"/>
      <c r="EYB259" s="248"/>
      <c r="EYC259" s="248"/>
      <c r="EYD259" s="248"/>
      <c r="EYE259" s="248"/>
      <c r="EYF259" s="248"/>
      <c r="EYG259" s="248"/>
      <c r="EYH259" s="248"/>
      <c r="EYI259" s="248"/>
      <c r="EYJ259" s="248"/>
      <c r="EYK259" s="248"/>
      <c r="EYL259" s="248"/>
      <c r="EYM259" s="248"/>
      <c r="EYN259" s="248"/>
      <c r="EYO259" s="248"/>
      <c r="EYP259" s="248"/>
      <c r="EYQ259" s="248"/>
      <c r="EYR259" s="248"/>
      <c r="EYS259" s="248"/>
      <c r="EYT259" s="248"/>
      <c r="EYU259" s="248"/>
      <c r="EYV259" s="248"/>
      <c r="EYW259" s="248"/>
      <c r="EYX259" s="248"/>
      <c r="EYY259" s="248"/>
      <c r="EYZ259" s="248"/>
      <c r="EZA259" s="248"/>
      <c r="EZB259" s="248"/>
      <c r="EZC259" s="248"/>
      <c r="EZD259" s="248"/>
      <c r="EZE259" s="248"/>
      <c r="EZF259" s="248"/>
      <c r="EZG259" s="248"/>
      <c r="EZH259" s="248"/>
      <c r="EZI259" s="248"/>
      <c r="EZJ259" s="248"/>
      <c r="EZK259" s="248"/>
      <c r="EZL259" s="248"/>
      <c r="EZM259" s="248"/>
      <c r="EZN259" s="248"/>
      <c r="EZO259" s="248"/>
      <c r="EZP259" s="248"/>
      <c r="EZQ259" s="248"/>
      <c r="EZR259" s="248"/>
      <c r="EZS259" s="248"/>
      <c r="EZT259" s="248"/>
      <c r="EZU259" s="248"/>
      <c r="EZV259" s="248"/>
      <c r="EZW259" s="248"/>
      <c r="EZX259" s="248"/>
      <c r="EZY259" s="248"/>
      <c r="EZZ259" s="248"/>
      <c r="FAA259" s="248"/>
      <c r="FAB259" s="248"/>
      <c r="FAC259" s="248"/>
      <c r="FAD259" s="248"/>
      <c r="FAE259" s="248"/>
      <c r="FAF259" s="248"/>
      <c r="FAG259" s="248"/>
      <c r="FAH259" s="248"/>
      <c r="FAI259" s="248"/>
      <c r="FAJ259" s="248"/>
      <c r="FAK259" s="248"/>
      <c r="FAL259" s="248"/>
      <c r="FAM259" s="248"/>
      <c r="FAN259" s="248"/>
      <c r="FAO259" s="248"/>
      <c r="FAP259" s="248"/>
      <c r="FAQ259" s="248"/>
      <c r="FAR259" s="248"/>
      <c r="FAS259" s="248"/>
      <c r="FAT259" s="248"/>
      <c r="FAU259" s="248"/>
      <c r="FAV259" s="248"/>
      <c r="FAW259" s="248"/>
      <c r="FAX259" s="248"/>
      <c r="FAY259" s="248"/>
      <c r="FAZ259" s="248"/>
      <c r="FBA259" s="248"/>
      <c r="FBB259" s="248"/>
      <c r="FBC259" s="248"/>
      <c r="FBD259" s="248"/>
      <c r="FBE259" s="248"/>
      <c r="FBF259" s="248"/>
      <c r="FBG259" s="248"/>
      <c r="FBH259" s="248"/>
      <c r="FBI259" s="248"/>
      <c r="FBJ259" s="248"/>
      <c r="FBK259" s="248"/>
      <c r="FBL259" s="248"/>
      <c r="FBM259" s="248"/>
      <c r="FBN259" s="248"/>
      <c r="FBO259" s="248"/>
      <c r="FBP259" s="248"/>
      <c r="FBQ259" s="248"/>
      <c r="FBR259" s="248"/>
      <c r="FBS259" s="248"/>
      <c r="FBT259" s="248"/>
      <c r="FBU259" s="248"/>
      <c r="FBV259" s="248"/>
      <c r="FBW259" s="248"/>
      <c r="FBX259" s="248"/>
      <c r="FBY259" s="248"/>
      <c r="FBZ259" s="248"/>
      <c r="FCA259" s="248"/>
      <c r="FCB259" s="248"/>
      <c r="FCC259" s="248"/>
      <c r="FCD259" s="248"/>
      <c r="FCE259" s="248"/>
      <c r="FCF259" s="248"/>
      <c r="FCG259" s="248"/>
      <c r="FCH259" s="248"/>
      <c r="FCI259" s="248"/>
      <c r="FCJ259" s="248"/>
      <c r="FCK259" s="248"/>
      <c r="FCL259" s="248"/>
      <c r="FCM259" s="248"/>
      <c r="FCN259" s="248"/>
      <c r="FCO259" s="248"/>
      <c r="FCP259" s="248"/>
      <c r="FCQ259" s="248"/>
      <c r="FCR259" s="248"/>
      <c r="FCS259" s="248"/>
      <c r="FCT259" s="248"/>
      <c r="FCU259" s="248"/>
      <c r="FCV259" s="248"/>
      <c r="FCW259" s="248"/>
      <c r="FCX259" s="248"/>
      <c r="FCY259" s="248"/>
      <c r="FCZ259" s="248"/>
      <c r="FDA259" s="248"/>
      <c r="FDB259" s="248"/>
      <c r="FDC259" s="248"/>
      <c r="FDD259" s="248"/>
      <c r="FDE259" s="248"/>
      <c r="FDF259" s="248"/>
      <c r="FDG259" s="248"/>
      <c r="FDH259" s="248"/>
      <c r="FDI259" s="248"/>
      <c r="FDJ259" s="248"/>
      <c r="FDK259" s="248"/>
      <c r="FDL259" s="248"/>
      <c r="FDM259" s="248"/>
      <c r="FDN259" s="248"/>
      <c r="FDO259" s="248"/>
      <c r="FDP259" s="248"/>
      <c r="FDQ259" s="248"/>
      <c r="FDR259" s="248"/>
      <c r="FDS259" s="248"/>
      <c r="FDT259" s="248"/>
      <c r="FDU259" s="248"/>
      <c r="FDV259" s="248"/>
      <c r="FDW259" s="248"/>
      <c r="FDX259" s="248"/>
      <c r="FDY259" s="248"/>
      <c r="FDZ259" s="248"/>
      <c r="FEA259" s="248"/>
      <c r="FEB259" s="248"/>
      <c r="FEC259" s="248"/>
      <c r="FED259" s="248"/>
      <c r="FEE259" s="248"/>
      <c r="FEF259" s="248"/>
      <c r="FEG259" s="248"/>
      <c r="FEH259" s="248"/>
      <c r="FEI259" s="248"/>
      <c r="FEJ259" s="248"/>
      <c r="FEK259" s="248"/>
      <c r="FEL259" s="248"/>
      <c r="FEM259" s="248"/>
      <c r="FEN259" s="248"/>
      <c r="FEO259" s="248"/>
      <c r="FEP259" s="248"/>
      <c r="FEQ259" s="248"/>
      <c r="FER259" s="248"/>
      <c r="FES259" s="248"/>
      <c r="FET259" s="248"/>
      <c r="FEU259" s="248"/>
      <c r="FEV259" s="248"/>
      <c r="FEW259" s="248"/>
      <c r="FEX259" s="248"/>
      <c r="FEY259" s="248"/>
      <c r="FEZ259" s="248"/>
      <c r="FFA259" s="248"/>
      <c r="FFB259" s="248"/>
      <c r="FFC259" s="248"/>
      <c r="FFD259" s="248"/>
      <c r="FFE259" s="248"/>
      <c r="FFF259" s="248"/>
      <c r="FFG259" s="248"/>
      <c r="FFH259" s="248"/>
      <c r="FFI259" s="248"/>
      <c r="FFJ259" s="248"/>
      <c r="FFK259" s="248"/>
      <c r="FFL259" s="248"/>
      <c r="FFM259" s="248"/>
      <c r="FFN259" s="248"/>
      <c r="FFO259" s="248"/>
      <c r="FFP259" s="248"/>
      <c r="FFQ259" s="248"/>
      <c r="FFR259" s="248"/>
      <c r="FFS259" s="248"/>
      <c r="FFT259" s="248"/>
      <c r="FFU259" s="248"/>
      <c r="FFV259" s="248"/>
      <c r="FFW259" s="248"/>
      <c r="FFX259" s="248"/>
      <c r="FFY259" s="248"/>
      <c r="FFZ259" s="248"/>
      <c r="FGA259" s="248"/>
      <c r="FGB259" s="248"/>
      <c r="FGC259" s="248"/>
      <c r="FGD259" s="248"/>
      <c r="FGE259" s="248"/>
      <c r="FGF259" s="248"/>
      <c r="FGG259" s="248"/>
      <c r="FGH259" s="248"/>
      <c r="FGI259" s="248"/>
      <c r="FGJ259" s="248"/>
      <c r="FGK259" s="248"/>
      <c r="FGL259" s="248"/>
      <c r="FGM259" s="248"/>
      <c r="FGN259" s="248"/>
      <c r="FGO259" s="248"/>
      <c r="FGP259" s="248"/>
      <c r="FGQ259" s="248"/>
      <c r="FGR259" s="248"/>
      <c r="FGS259" s="248"/>
      <c r="FGT259" s="248"/>
      <c r="FGU259" s="248"/>
      <c r="FGV259" s="248"/>
      <c r="FGW259" s="248"/>
      <c r="FGX259" s="248"/>
      <c r="FGY259" s="248"/>
      <c r="FGZ259" s="248"/>
      <c r="FHA259" s="248"/>
      <c r="FHB259" s="248"/>
      <c r="FHC259" s="248"/>
      <c r="FHD259" s="248"/>
      <c r="FHE259" s="248"/>
      <c r="FHF259" s="248"/>
      <c r="FHG259" s="248"/>
      <c r="FHH259" s="248"/>
      <c r="FHI259" s="248"/>
      <c r="FHJ259" s="248"/>
      <c r="FHK259" s="248"/>
      <c r="FHL259" s="248"/>
      <c r="FHM259" s="248"/>
      <c r="FHN259" s="248"/>
      <c r="FHO259" s="248"/>
      <c r="FHP259" s="248"/>
      <c r="FHQ259" s="248"/>
      <c r="FHR259" s="248"/>
      <c r="FHS259" s="248"/>
      <c r="FHT259" s="248"/>
      <c r="FHU259" s="248"/>
      <c r="FHV259" s="248"/>
      <c r="FHW259" s="248"/>
      <c r="FHX259" s="248"/>
      <c r="FHY259" s="248"/>
      <c r="FHZ259" s="248"/>
      <c r="FIA259" s="248"/>
      <c r="FIB259" s="248"/>
      <c r="FIC259" s="248"/>
      <c r="FID259" s="248"/>
      <c r="FIE259" s="248"/>
      <c r="FIF259" s="248"/>
      <c r="FIG259" s="248"/>
      <c r="FIH259" s="248"/>
      <c r="FII259" s="248"/>
      <c r="FIJ259" s="248"/>
      <c r="FIK259" s="248"/>
      <c r="FIL259" s="248"/>
      <c r="FIM259" s="248"/>
      <c r="FIN259" s="248"/>
      <c r="FIO259" s="248"/>
      <c r="FIP259" s="248"/>
      <c r="FIQ259" s="248"/>
      <c r="FIR259" s="248"/>
      <c r="FIS259" s="248"/>
      <c r="FIT259" s="248"/>
      <c r="FIU259" s="248"/>
      <c r="FIV259" s="248"/>
      <c r="FIW259" s="248"/>
      <c r="FIX259" s="248"/>
      <c r="FIY259" s="248"/>
      <c r="FIZ259" s="248"/>
      <c r="FJA259" s="248"/>
      <c r="FJB259" s="248"/>
      <c r="FJC259" s="248"/>
      <c r="FJD259" s="248"/>
      <c r="FJE259" s="248"/>
      <c r="FJF259" s="248"/>
      <c r="FJG259" s="248"/>
      <c r="FJH259" s="248"/>
      <c r="FJI259" s="248"/>
      <c r="FJJ259" s="248"/>
      <c r="FJK259" s="248"/>
      <c r="FJL259" s="248"/>
      <c r="FJM259" s="248"/>
      <c r="FJN259" s="248"/>
      <c r="FJO259" s="248"/>
      <c r="FJP259" s="248"/>
      <c r="FJQ259" s="248"/>
      <c r="FJR259" s="248"/>
      <c r="FJS259" s="248"/>
      <c r="FJT259" s="248"/>
      <c r="FJU259" s="248"/>
      <c r="FJV259" s="248"/>
      <c r="FJW259" s="248"/>
      <c r="FJX259" s="248"/>
      <c r="FJY259" s="248"/>
      <c r="FJZ259" s="248"/>
      <c r="FKA259" s="248"/>
      <c r="FKB259" s="248"/>
      <c r="FKC259" s="248"/>
      <c r="FKD259" s="248"/>
      <c r="FKE259" s="248"/>
      <c r="FKF259" s="248"/>
      <c r="FKG259" s="248"/>
      <c r="FKH259" s="248"/>
      <c r="FKI259" s="248"/>
      <c r="FKJ259" s="248"/>
      <c r="FKK259" s="248"/>
      <c r="FKL259" s="248"/>
      <c r="FKM259" s="248"/>
      <c r="FKN259" s="248"/>
      <c r="FKO259" s="248"/>
      <c r="FKP259" s="248"/>
      <c r="FKQ259" s="248"/>
      <c r="FKR259" s="248"/>
      <c r="FKS259" s="248"/>
      <c r="FKT259" s="248"/>
      <c r="FKU259" s="248"/>
      <c r="FKV259" s="248"/>
      <c r="FKW259" s="248"/>
      <c r="FKX259" s="248"/>
      <c r="FKY259" s="248"/>
      <c r="FKZ259" s="248"/>
      <c r="FLA259" s="248"/>
      <c r="FLB259" s="248"/>
      <c r="FLC259" s="248"/>
      <c r="FLD259" s="248"/>
      <c r="FLE259" s="248"/>
      <c r="FLF259" s="248"/>
      <c r="FLG259" s="248"/>
      <c r="FLH259" s="248"/>
      <c r="FLI259" s="248"/>
      <c r="FLJ259" s="248"/>
      <c r="FLK259" s="248"/>
      <c r="FLL259" s="248"/>
      <c r="FLM259" s="248"/>
      <c r="FLN259" s="248"/>
      <c r="FLO259" s="248"/>
      <c r="FLP259" s="248"/>
      <c r="FLQ259" s="248"/>
      <c r="FLR259" s="248"/>
      <c r="FLS259" s="248"/>
      <c r="FLT259" s="248"/>
      <c r="FLU259" s="248"/>
      <c r="FLV259" s="248"/>
      <c r="FLW259" s="248"/>
      <c r="FLX259" s="248"/>
      <c r="FLY259" s="248"/>
      <c r="FLZ259" s="248"/>
      <c r="FMA259" s="248"/>
      <c r="FMB259" s="248"/>
      <c r="FMC259" s="248"/>
      <c r="FMD259" s="248"/>
      <c r="FME259" s="248"/>
      <c r="FMF259" s="248"/>
      <c r="FMG259" s="248"/>
      <c r="FMH259" s="248"/>
      <c r="FMI259" s="248"/>
      <c r="FMJ259" s="248"/>
      <c r="FMK259" s="248"/>
      <c r="FML259" s="248"/>
      <c r="FMM259" s="248"/>
      <c r="FMN259" s="248"/>
      <c r="FMO259" s="248"/>
      <c r="FMP259" s="248"/>
      <c r="FMQ259" s="248"/>
      <c r="FMR259" s="248"/>
      <c r="FMS259" s="248"/>
      <c r="FMT259" s="248"/>
      <c r="FMU259" s="248"/>
      <c r="FMV259" s="248"/>
      <c r="FMW259" s="248"/>
      <c r="FMX259" s="248"/>
      <c r="FMY259" s="248"/>
      <c r="FMZ259" s="248"/>
      <c r="FNA259" s="248"/>
      <c r="FNB259" s="248"/>
      <c r="FNC259" s="248"/>
      <c r="FND259" s="248"/>
      <c r="FNE259" s="248"/>
      <c r="FNF259" s="248"/>
      <c r="FNG259" s="248"/>
      <c r="FNH259" s="248"/>
      <c r="FNI259" s="248"/>
      <c r="FNJ259" s="248"/>
      <c r="FNK259" s="248"/>
      <c r="FNL259" s="248"/>
      <c r="FNM259" s="248"/>
      <c r="FNN259" s="248"/>
      <c r="FNO259" s="248"/>
      <c r="FNP259" s="248"/>
      <c r="FNQ259" s="248"/>
      <c r="FNR259" s="248"/>
      <c r="FNS259" s="248"/>
      <c r="FNT259" s="248"/>
      <c r="FNU259" s="248"/>
      <c r="FNV259" s="248"/>
      <c r="FNW259" s="248"/>
      <c r="FNX259" s="248"/>
      <c r="FNY259" s="248"/>
      <c r="FNZ259" s="248"/>
      <c r="FOA259" s="248"/>
      <c r="FOB259" s="248"/>
      <c r="FOC259" s="248"/>
      <c r="FOD259" s="248"/>
      <c r="FOE259" s="248"/>
      <c r="FOF259" s="248"/>
      <c r="FOG259" s="248"/>
      <c r="FOH259" s="248"/>
      <c r="FOI259" s="248"/>
      <c r="FOJ259" s="248"/>
      <c r="FOK259" s="248"/>
      <c r="FOL259" s="248"/>
      <c r="FOM259" s="248"/>
      <c r="FON259" s="248"/>
      <c r="FOO259" s="248"/>
      <c r="FOP259" s="248"/>
      <c r="FOQ259" s="248"/>
      <c r="FOR259" s="248"/>
      <c r="FOS259" s="248"/>
      <c r="FOT259" s="248"/>
      <c r="FOU259" s="248"/>
      <c r="FOV259" s="248"/>
      <c r="FOW259" s="248"/>
      <c r="FOX259" s="248"/>
      <c r="FOY259" s="248"/>
      <c r="FOZ259" s="248"/>
      <c r="FPA259" s="248"/>
      <c r="FPB259" s="248"/>
      <c r="FPC259" s="248"/>
      <c r="FPD259" s="248"/>
      <c r="FPE259" s="248"/>
      <c r="FPF259" s="248"/>
      <c r="FPG259" s="248"/>
      <c r="FPH259" s="248"/>
      <c r="FPI259" s="248"/>
      <c r="FPJ259" s="248"/>
      <c r="FPK259" s="248"/>
      <c r="FPL259" s="248"/>
      <c r="FPM259" s="248"/>
      <c r="FPN259" s="248"/>
      <c r="FPO259" s="248"/>
      <c r="FPP259" s="248"/>
      <c r="FPQ259" s="248"/>
      <c r="FPR259" s="248"/>
      <c r="FPS259" s="248"/>
      <c r="FPT259" s="248"/>
      <c r="FPU259" s="248"/>
      <c r="FPV259" s="248"/>
      <c r="FPW259" s="248"/>
      <c r="FPX259" s="248"/>
      <c r="FPY259" s="248"/>
      <c r="FPZ259" s="248"/>
      <c r="FQA259" s="248"/>
      <c r="FQB259" s="248"/>
      <c r="FQC259" s="248"/>
      <c r="FQD259" s="248"/>
      <c r="FQE259" s="248"/>
      <c r="FQF259" s="248"/>
      <c r="FQG259" s="248"/>
      <c r="FQH259" s="248"/>
      <c r="FQI259" s="248"/>
      <c r="FQJ259" s="248"/>
      <c r="FQK259" s="248"/>
      <c r="FQL259" s="248"/>
      <c r="FQM259" s="248"/>
      <c r="FQN259" s="248"/>
      <c r="FQO259" s="248"/>
      <c r="FQP259" s="248"/>
      <c r="FQQ259" s="248"/>
      <c r="FQR259" s="248"/>
      <c r="FQS259" s="248"/>
      <c r="FQT259" s="248"/>
      <c r="FQU259" s="248"/>
      <c r="FQV259" s="248"/>
      <c r="FQW259" s="248"/>
      <c r="FQX259" s="248"/>
      <c r="FQY259" s="248"/>
      <c r="FQZ259" s="248"/>
      <c r="FRA259" s="248"/>
      <c r="FRB259" s="248"/>
      <c r="FRC259" s="248"/>
      <c r="FRD259" s="248"/>
      <c r="FRE259" s="248"/>
      <c r="FRF259" s="248"/>
      <c r="FRG259" s="248"/>
      <c r="FRH259" s="248"/>
      <c r="FRI259" s="248"/>
      <c r="FRJ259" s="248"/>
      <c r="FRK259" s="248"/>
      <c r="FRL259" s="248"/>
      <c r="FRM259" s="248"/>
      <c r="FRN259" s="248"/>
      <c r="FRO259" s="248"/>
      <c r="FRP259" s="248"/>
      <c r="FRQ259" s="248"/>
      <c r="FRR259" s="248"/>
      <c r="FRS259" s="248"/>
      <c r="FRT259" s="248"/>
      <c r="FRU259" s="248"/>
      <c r="FRV259" s="248"/>
      <c r="FRW259" s="248"/>
      <c r="FRX259" s="248"/>
      <c r="FRY259" s="248"/>
      <c r="FRZ259" s="248"/>
      <c r="FSA259" s="248"/>
      <c r="FSB259" s="248"/>
      <c r="FSC259" s="248"/>
      <c r="FSD259" s="248"/>
      <c r="FSE259" s="248"/>
      <c r="FSF259" s="248"/>
      <c r="FSG259" s="248"/>
      <c r="FSH259" s="248"/>
      <c r="FSI259" s="248"/>
      <c r="FSJ259" s="248"/>
      <c r="FSK259" s="248"/>
      <c r="FSL259" s="248"/>
      <c r="FSM259" s="248"/>
      <c r="FSN259" s="248"/>
      <c r="FSO259" s="248"/>
      <c r="FSP259" s="248"/>
      <c r="FSQ259" s="248"/>
      <c r="FSR259" s="248"/>
      <c r="FSS259" s="248"/>
      <c r="FST259" s="248"/>
      <c r="FSU259" s="248"/>
      <c r="FSV259" s="248"/>
      <c r="FSW259" s="248"/>
      <c r="FSX259" s="248"/>
      <c r="FSY259" s="248"/>
      <c r="FSZ259" s="248"/>
      <c r="FTA259" s="248"/>
      <c r="FTB259" s="248"/>
      <c r="FTC259" s="248"/>
      <c r="FTD259" s="248"/>
      <c r="FTE259" s="248"/>
      <c r="FTF259" s="248"/>
      <c r="FTG259" s="248"/>
      <c r="FTH259" s="248"/>
      <c r="FTI259" s="248"/>
      <c r="FTJ259" s="248"/>
      <c r="FTK259" s="248"/>
      <c r="FTL259" s="248"/>
      <c r="FTM259" s="248"/>
      <c r="FTN259" s="248"/>
      <c r="FTO259" s="248"/>
      <c r="FTP259" s="248"/>
      <c r="FTQ259" s="248"/>
      <c r="FTR259" s="248"/>
      <c r="FTS259" s="248"/>
      <c r="FTT259" s="248"/>
      <c r="FTU259" s="248"/>
      <c r="FTV259" s="248"/>
      <c r="FTW259" s="248"/>
      <c r="FTX259" s="248"/>
      <c r="FTY259" s="248"/>
      <c r="FTZ259" s="248"/>
      <c r="FUA259" s="248"/>
      <c r="FUB259" s="248"/>
      <c r="FUC259" s="248"/>
      <c r="FUD259" s="248"/>
      <c r="FUE259" s="248"/>
      <c r="FUF259" s="248"/>
      <c r="FUG259" s="248"/>
      <c r="FUH259" s="248"/>
      <c r="FUI259" s="248"/>
      <c r="FUJ259" s="248"/>
      <c r="FUK259" s="248"/>
      <c r="FUL259" s="248"/>
      <c r="FUM259" s="248"/>
      <c r="FUN259" s="248"/>
      <c r="FUO259" s="248"/>
      <c r="FUP259" s="248"/>
      <c r="FUQ259" s="248"/>
      <c r="FUR259" s="248"/>
      <c r="FUS259" s="248"/>
      <c r="FUT259" s="248"/>
      <c r="FUU259" s="248"/>
      <c r="FUV259" s="248"/>
      <c r="FUW259" s="248"/>
      <c r="FUX259" s="248"/>
      <c r="FUY259" s="248"/>
      <c r="FUZ259" s="248"/>
      <c r="FVA259" s="248"/>
      <c r="FVB259" s="248"/>
      <c r="FVC259" s="248"/>
      <c r="FVD259" s="248"/>
      <c r="FVE259" s="248"/>
      <c r="FVF259" s="248"/>
      <c r="FVG259" s="248"/>
      <c r="FVH259" s="248"/>
      <c r="FVI259" s="248"/>
      <c r="FVJ259" s="248"/>
      <c r="FVK259" s="248"/>
      <c r="FVL259" s="248"/>
      <c r="FVM259" s="248"/>
      <c r="FVN259" s="248"/>
      <c r="FVO259" s="248"/>
      <c r="FVP259" s="248"/>
      <c r="FVQ259" s="248"/>
      <c r="FVR259" s="248"/>
      <c r="FVS259" s="248"/>
      <c r="FVT259" s="248"/>
      <c r="FVU259" s="248"/>
      <c r="FVV259" s="248"/>
      <c r="FVW259" s="248"/>
      <c r="FVX259" s="248"/>
      <c r="FVY259" s="248"/>
      <c r="FVZ259" s="248"/>
      <c r="FWA259" s="248"/>
      <c r="FWB259" s="248"/>
      <c r="FWC259" s="248"/>
      <c r="FWD259" s="248"/>
      <c r="FWE259" s="248"/>
      <c r="FWF259" s="248"/>
      <c r="FWG259" s="248"/>
      <c r="FWH259" s="248"/>
      <c r="FWI259" s="248"/>
      <c r="FWJ259" s="248"/>
      <c r="FWK259" s="248"/>
      <c r="FWL259" s="248"/>
      <c r="FWM259" s="248"/>
      <c r="FWN259" s="248"/>
      <c r="FWO259" s="248"/>
      <c r="FWP259" s="248"/>
      <c r="FWQ259" s="248"/>
      <c r="FWR259" s="248"/>
      <c r="FWS259" s="248"/>
      <c r="FWT259" s="248"/>
      <c r="FWU259" s="248"/>
      <c r="FWV259" s="248"/>
      <c r="FWW259" s="248"/>
      <c r="FWX259" s="248"/>
      <c r="FWY259" s="248"/>
      <c r="FWZ259" s="248"/>
      <c r="FXA259" s="248"/>
      <c r="FXB259" s="248"/>
      <c r="FXC259" s="248"/>
      <c r="FXD259" s="248"/>
      <c r="FXE259" s="248"/>
      <c r="FXF259" s="248"/>
      <c r="FXG259" s="248"/>
      <c r="FXH259" s="248"/>
      <c r="FXI259" s="248"/>
      <c r="FXJ259" s="248"/>
      <c r="FXK259" s="248"/>
      <c r="FXL259" s="248"/>
      <c r="FXM259" s="248"/>
      <c r="FXN259" s="248"/>
      <c r="FXO259" s="248"/>
      <c r="FXP259" s="248"/>
      <c r="FXQ259" s="248"/>
      <c r="FXR259" s="248"/>
      <c r="FXS259" s="248"/>
      <c r="FXT259" s="248"/>
      <c r="FXU259" s="248"/>
      <c r="FXV259" s="248"/>
      <c r="FXW259" s="248"/>
      <c r="FXX259" s="248"/>
      <c r="FXY259" s="248"/>
      <c r="FXZ259" s="248"/>
      <c r="FYA259" s="248"/>
      <c r="FYB259" s="248"/>
      <c r="FYC259" s="248"/>
      <c r="FYD259" s="248"/>
      <c r="FYE259" s="248"/>
      <c r="FYF259" s="248"/>
      <c r="FYG259" s="248"/>
      <c r="FYH259" s="248"/>
      <c r="FYI259" s="248"/>
      <c r="FYJ259" s="248"/>
      <c r="FYK259" s="248"/>
      <c r="FYL259" s="248"/>
      <c r="FYM259" s="248"/>
      <c r="FYN259" s="248"/>
      <c r="FYO259" s="248"/>
      <c r="FYP259" s="248"/>
      <c r="FYQ259" s="248"/>
      <c r="FYR259" s="248"/>
      <c r="FYS259" s="248"/>
      <c r="FYT259" s="248"/>
      <c r="FYU259" s="248"/>
      <c r="FYV259" s="248"/>
      <c r="FYW259" s="248"/>
      <c r="FYX259" s="248"/>
      <c r="FYY259" s="248"/>
      <c r="FYZ259" s="248"/>
      <c r="FZA259" s="248"/>
      <c r="FZB259" s="248"/>
      <c r="FZC259" s="248"/>
      <c r="FZD259" s="248"/>
      <c r="FZE259" s="248"/>
      <c r="FZF259" s="248"/>
      <c r="FZG259" s="248"/>
      <c r="FZH259" s="248"/>
      <c r="FZI259" s="248"/>
      <c r="FZJ259" s="248"/>
      <c r="FZK259" s="248"/>
      <c r="FZL259" s="248"/>
      <c r="FZM259" s="248"/>
      <c r="FZN259" s="248"/>
      <c r="FZO259" s="248"/>
      <c r="FZP259" s="248"/>
      <c r="FZQ259" s="248"/>
      <c r="FZR259" s="248"/>
      <c r="FZS259" s="248"/>
      <c r="FZT259" s="248"/>
      <c r="FZU259" s="248"/>
      <c r="FZV259" s="248"/>
      <c r="FZW259" s="248"/>
      <c r="FZX259" s="248"/>
      <c r="FZY259" s="248"/>
      <c r="FZZ259" s="248"/>
      <c r="GAA259" s="248"/>
      <c r="GAB259" s="248"/>
      <c r="GAC259" s="248"/>
      <c r="GAD259" s="248"/>
      <c r="GAE259" s="248"/>
      <c r="GAF259" s="248"/>
      <c r="GAG259" s="248"/>
      <c r="GAH259" s="248"/>
      <c r="GAI259" s="248"/>
      <c r="GAJ259" s="248"/>
      <c r="GAK259" s="248"/>
      <c r="GAL259" s="248"/>
      <c r="GAM259" s="248"/>
      <c r="GAN259" s="248"/>
      <c r="GAO259" s="248"/>
      <c r="GAP259" s="248"/>
      <c r="GAQ259" s="248"/>
      <c r="GAR259" s="248"/>
      <c r="GAS259" s="248"/>
      <c r="GAT259" s="248"/>
      <c r="GAU259" s="248"/>
      <c r="GAV259" s="248"/>
      <c r="GAW259" s="248"/>
      <c r="GAX259" s="248"/>
      <c r="GAY259" s="248"/>
      <c r="GAZ259" s="248"/>
      <c r="GBA259" s="248"/>
      <c r="GBB259" s="248"/>
      <c r="GBC259" s="248"/>
      <c r="GBD259" s="248"/>
      <c r="GBE259" s="248"/>
      <c r="GBF259" s="248"/>
      <c r="GBG259" s="248"/>
      <c r="GBH259" s="248"/>
      <c r="GBI259" s="248"/>
      <c r="GBJ259" s="248"/>
      <c r="GBK259" s="248"/>
      <c r="GBL259" s="248"/>
      <c r="GBM259" s="248"/>
      <c r="GBN259" s="248"/>
      <c r="GBO259" s="248"/>
      <c r="GBP259" s="248"/>
      <c r="GBQ259" s="248"/>
      <c r="GBR259" s="248"/>
      <c r="GBS259" s="248"/>
      <c r="GBT259" s="248"/>
      <c r="GBU259" s="248"/>
      <c r="GBV259" s="248"/>
      <c r="GBW259" s="248"/>
      <c r="GBX259" s="248"/>
      <c r="GBY259" s="248"/>
      <c r="GBZ259" s="248"/>
      <c r="GCA259" s="248"/>
      <c r="GCB259" s="248"/>
      <c r="GCC259" s="248"/>
      <c r="GCD259" s="248"/>
      <c r="GCE259" s="248"/>
      <c r="GCF259" s="248"/>
      <c r="GCG259" s="248"/>
      <c r="GCH259" s="248"/>
      <c r="GCI259" s="248"/>
      <c r="GCJ259" s="248"/>
      <c r="GCK259" s="248"/>
      <c r="GCL259" s="248"/>
      <c r="GCM259" s="248"/>
      <c r="GCN259" s="248"/>
      <c r="GCO259" s="248"/>
      <c r="GCP259" s="248"/>
      <c r="GCQ259" s="248"/>
      <c r="GCR259" s="248"/>
      <c r="GCS259" s="248"/>
      <c r="GCT259" s="248"/>
      <c r="GCU259" s="248"/>
      <c r="GCV259" s="248"/>
      <c r="GCW259" s="248"/>
      <c r="GCX259" s="248"/>
      <c r="GCY259" s="248"/>
      <c r="GCZ259" s="248"/>
      <c r="GDA259" s="248"/>
      <c r="GDB259" s="248"/>
      <c r="GDC259" s="248"/>
      <c r="GDD259" s="248"/>
      <c r="GDE259" s="248"/>
      <c r="GDF259" s="248"/>
      <c r="GDG259" s="248"/>
      <c r="GDH259" s="248"/>
      <c r="GDI259" s="248"/>
      <c r="GDJ259" s="248"/>
      <c r="GDK259" s="248"/>
      <c r="GDL259" s="248"/>
      <c r="GDM259" s="248"/>
      <c r="GDN259" s="248"/>
      <c r="GDO259" s="248"/>
      <c r="GDP259" s="248"/>
      <c r="GDQ259" s="248"/>
      <c r="GDR259" s="248"/>
      <c r="GDS259" s="248"/>
      <c r="GDT259" s="248"/>
      <c r="GDU259" s="248"/>
      <c r="GDV259" s="248"/>
      <c r="GDW259" s="248"/>
      <c r="GDX259" s="248"/>
      <c r="GDY259" s="248"/>
      <c r="GDZ259" s="248"/>
      <c r="GEA259" s="248"/>
      <c r="GEB259" s="248"/>
      <c r="GEC259" s="248"/>
      <c r="GED259" s="248"/>
      <c r="GEE259" s="248"/>
      <c r="GEF259" s="248"/>
      <c r="GEG259" s="248"/>
      <c r="GEH259" s="248"/>
      <c r="GEI259" s="248"/>
      <c r="GEJ259" s="248"/>
      <c r="GEK259" s="248"/>
      <c r="GEL259" s="248"/>
      <c r="GEM259" s="248"/>
      <c r="GEN259" s="248"/>
      <c r="GEO259" s="248"/>
      <c r="GEP259" s="248"/>
      <c r="GEQ259" s="248"/>
      <c r="GER259" s="248"/>
      <c r="GES259" s="248"/>
      <c r="GET259" s="248"/>
      <c r="GEU259" s="248"/>
      <c r="GEV259" s="248"/>
      <c r="GEW259" s="248"/>
      <c r="GEX259" s="248"/>
      <c r="GEY259" s="248"/>
      <c r="GEZ259" s="248"/>
      <c r="GFA259" s="248"/>
      <c r="GFB259" s="248"/>
      <c r="GFC259" s="248"/>
      <c r="GFD259" s="248"/>
      <c r="GFE259" s="248"/>
      <c r="GFF259" s="248"/>
      <c r="GFG259" s="248"/>
      <c r="GFH259" s="248"/>
      <c r="GFI259" s="248"/>
      <c r="GFJ259" s="248"/>
      <c r="GFK259" s="248"/>
      <c r="GFL259" s="248"/>
      <c r="GFM259" s="248"/>
      <c r="GFN259" s="248"/>
      <c r="GFO259" s="248"/>
      <c r="GFP259" s="248"/>
      <c r="GFQ259" s="248"/>
      <c r="GFR259" s="248"/>
      <c r="GFS259" s="248"/>
      <c r="GFT259" s="248"/>
      <c r="GFU259" s="248"/>
      <c r="GFV259" s="248"/>
      <c r="GFW259" s="248"/>
      <c r="GFX259" s="248"/>
      <c r="GFY259" s="248"/>
      <c r="GFZ259" s="248"/>
      <c r="GGA259" s="248"/>
      <c r="GGB259" s="248"/>
      <c r="GGC259" s="248"/>
      <c r="GGD259" s="248"/>
      <c r="GGE259" s="248"/>
      <c r="GGF259" s="248"/>
      <c r="GGG259" s="248"/>
      <c r="GGH259" s="248"/>
      <c r="GGI259" s="248"/>
      <c r="GGJ259" s="248"/>
      <c r="GGK259" s="248"/>
      <c r="GGL259" s="248"/>
      <c r="GGM259" s="248"/>
      <c r="GGN259" s="248"/>
      <c r="GGO259" s="248"/>
      <c r="GGP259" s="248"/>
      <c r="GGQ259" s="248"/>
      <c r="GGR259" s="248"/>
      <c r="GGS259" s="248"/>
      <c r="GGT259" s="248"/>
      <c r="GGU259" s="248"/>
      <c r="GGV259" s="248"/>
      <c r="GGW259" s="248"/>
      <c r="GGX259" s="248"/>
      <c r="GGY259" s="248"/>
      <c r="GGZ259" s="248"/>
      <c r="GHA259" s="248"/>
      <c r="GHB259" s="248"/>
      <c r="GHC259" s="248"/>
      <c r="GHD259" s="248"/>
      <c r="GHE259" s="248"/>
      <c r="GHF259" s="248"/>
      <c r="GHG259" s="248"/>
      <c r="GHH259" s="248"/>
      <c r="GHI259" s="248"/>
      <c r="GHJ259" s="248"/>
      <c r="GHK259" s="248"/>
      <c r="GHL259" s="248"/>
      <c r="GHM259" s="248"/>
      <c r="GHN259" s="248"/>
      <c r="GHO259" s="248"/>
      <c r="GHP259" s="248"/>
      <c r="GHQ259" s="248"/>
      <c r="GHR259" s="248"/>
      <c r="GHS259" s="248"/>
      <c r="GHT259" s="248"/>
      <c r="GHU259" s="248"/>
      <c r="GHV259" s="248"/>
      <c r="GHW259" s="248"/>
      <c r="GHX259" s="248"/>
      <c r="GHY259" s="248"/>
      <c r="GHZ259" s="248"/>
      <c r="GIA259" s="248"/>
      <c r="GIB259" s="248"/>
      <c r="GIC259" s="248"/>
      <c r="GID259" s="248"/>
      <c r="GIE259" s="248"/>
      <c r="GIF259" s="248"/>
      <c r="GIG259" s="248"/>
      <c r="GIH259" s="248"/>
      <c r="GII259" s="248"/>
      <c r="GIJ259" s="248"/>
      <c r="GIK259" s="248"/>
      <c r="GIL259" s="248"/>
      <c r="GIM259" s="248"/>
      <c r="GIN259" s="248"/>
      <c r="GIO259" s="248"/>
      <c r="GIP259" s="248"/>
      <c r="GIQ259" s="248"/>
      <c r="GIR259" s="248"/>
      <c r="GIS259" s="248"/>
      <c r="GIT259" s="248"/>
      <c r="GIU259" s="248"/>
      <c r="GIV259" s="248"/>
      <c r="GIW259" s="248"/>
      <c r="GIX259" s="248"/>
      <c r="GIY259" s="248"/>
      <c r="GIZ259" s="248"/>
      <c r="GJA259" s="248"/>
      <c r="GJB259" s="248"/>
      <c r="GJC259" s="248"/>
      <c r="GJD259" s="248"/>
      <c r="GJE259" s="248"/>
      <c r="GJF259" s="248"/>
      <c r="GJG259" s="248"/>
      <c r="GJH259" s="248"/>
      <c r="GJI259" s="248"/>
      <c r="GJJ259" s="248"/>
      <c r="GJK259" s="248"/>
      <c r="GJL259" s="248"/>
      <c r="GJM259" s="248"/>
      <c r="GJN259" s="248"/>
      <c r="GJO259" s="248"/>
      <c r="GJP259" s="248"/>
      <c r="GJQ259" s="248"/>
      <c r="GJR259" s="248"/>
      <c r="GJS259" s="248"/>
      <c r="GJT259" s="248"/>
      <c r="GJU259" s="248"/>
      <c r="GJV259" s="248"/>
      <c r="GJW259" s="248"/>
      <c r="GJX259" s="248"/>
      <c r="GJY259" s="248"/>
      <c r="GJZ259" s="248"/>
      <c r="GKA259" s="248"/>
      <c r="GKB259" s="248"/>
      <c r="GKC259" s="248"/>
      <c r="GKD259" s="248"/>
      <c r="GKE259" s="248"/>
      <c r="GKF259" s="248"/>
      <c r="GKG259" s="248"/>
      <c r="GKH259" s="248"/>
      <c r="GKI259" s="248"/>
      <c r="GKJ259" s="248"/>
      <c r="GKK259" s="248"/>
      <c r="GKL259" s="248"/>
      <c r="GKM259" s="248"/>
      <c r="GKN259" s="248"/>
      <c r="GKO259" s="248"/>
      <c r="GKP259" s="248"/>
      <c r="GKQ259" s="248"/>
      <c r="GKR259" s="248"/>
      <c r="GKS259" s="248"/>
      <c r="GKT259" s="248"/>
      <c r="GKU259" s="248"/>
      <c r="GKV259" s="248"/>
      <c r="GKW259" s="248"/>
      <c r="GKX259" s="248"/>
      <c r="GKY259" s="248"/>
      <c r="GKZ259" s="248"/>
      <c r="GLA259" s="248"/>
      <c r="GLB259" s="248"/>
      <c r="GLC259" s="248"/>
      <c r="GLD259" s="248"/>
      <c r="GLE259" s="248"/>
      <c r="GLF259" s="248"/>
      <c r="GLG259" s="248"/>
      <c r="GLH259" s="248"/>
      <c r="GLI259" s="248"/>
      <c r="GLJ259" s="248"/>
      <c r="GLK259" s="248"/>
      <c r="GLL259" s="248"/>
      <c r="GLM259" s="248"/>
      <c r="GLN259" s="248"/>
      <c r="GLO259" s="248"/>
      <c r="GLP259" s="248"/>
      <c r="GLQ259" s="248"/>
      <c r="GLR259" s="248"/>
      <c r="GLS259" s="248"/>
      <c r="GLT259" s="248"/>
      <c r="GLU259" s="248"/>
      <c r="GLV259" s="248"/>
      <c r="GLW259" s="248"/>
      <c r="GLX259" s="248"/>
      <c r="GLY259" s="248"/>
      <c r="GLZ259" s="248"/>
      <c r="GMA259" s="248"/>
      <c r="GMB259" s="248"/>
      <c r="GMC259" s="248"/>
      <c r="GMD259" s="248"/>
      <c r="GME259" s="248"/>
      <c r="GMF259" s="248"/>
      <c r="GMG259" s="248"/>
      <c r="GMH259" s="248"/>
      <c r="GMI259" s="248"/>
      <c r="GMJ259" s="248"/>
      <c r="GMK259" s="248"/>
      <c r="GML259" s="248"/>
      <c r="GMM259" s="248"/>
      <c r="GMN259" s="248"/>
      <c r="GMO259" s="248"/>
      <c r="GMP259" s="248"/>
      <c r="GMQ259" s="248"/>
      <c r="GMR259" s="248"/>
      <c r="GMS259" s="248"/>
      <c r="GMT259" s="248"/>
      <c r="GMU259" s="248"/>
      <c r="GMV259" s="248"/>
      <c r="GMW259" s="248"/>
      <c r="GMX259" s="248"/>
      <c r="GMY259" s="248"/>
      <c r="GMZ259" s="248"/>
      <c r="GNA259" s="248"/>
      <c r="GNB259" s="248"/>
      <c r="GNC259" s="248"/>
      <c r="GND259" s="248"/>
      <c r="GNE259" s="248"/>
      <c r="GNF259" s="248"/>
      <c r="GNG259" s="248"/>
      <c r="GNH259" s="248"/>
      <c r="GNI259" s="248"/>
      <c r="GNJ259" s="248"/>
      <c r="GNK259" s="248"/>
      <c r="GNL259" s="248"/>
      <c r="GNM259" s="248"/>
      <c r="GNN259" s="248"/>
      <c r="GNO259" s="248"/>
      <c r="GNP259" s="248"/>
      <c r="GNQ259" s="248"/>
      <c r="GNR259" s="248"/>
      <c r="GNS259" s="248"/>
      <c r="GNT259" s="248"/>
      <c r="GNU259" s="248"/>
      <c r="GNV259" s="248"/>
      <c r="GNW259" s="248"/>
      <c r="GNX259" s="248"/>
      <c r="GNY259" s="248"/>
      <c r="GNZ259" s="248"/>
      <c r="GOA259" s="248"/>
      <c r="GOB259" s="248"/>
      <c r="GOC259" s="248"/>
      <c r="GOD259" s="248"/>
      <c r="GOE259" s="248"/>
      <c r="GOF259" s="248"/>
      <c r="GOG259" s="248"/>
      <c r="GOH259" s="248"/>
      <c r="GOI259" s="248"/>
      <c r="GOJ259" s="248"/>
      <c r="GOK259" s="248"/>
      <c r="GOL259" s="248"/>
      <c r="GOM259" s="248"/>
      <c r="GON259" s="248"/>
      <c r="GOO259" s="248"/>
      <c r="GOP259" s="248"/>
      <c r="GOQ259" s="248"/>
      <c r="GOR259" s="248"/>
      <c r="GOS259" s="248"/>
      <c r="GOT259" s="248"/>
      <c r="GOU259" s="248"/>
      <c r="GOV259" s="248"/>
      <c r="GOW259" s="248"/>
      <c r="GOX259" s="248"/>
      <c r="GOY259" s="248"/>
      <c r="GOZ259" s="248"/>
      <c r="GPA259" s="248"/>
      <c r="GPB259" s="248"/>
      <c r="GPC259" s="248"/>
      <c r="GPD259" s="248"/>
      <c r="GPE259" s="248"/>
      <c r="GPF259" s="248"/>
      <c r="GPG259" s="248"/>
      <c r="GPH259" s="248"/>
      <c r="GPI259" s="248"/>
      <c r="GPJ259" s="248"/>
      <c r="GPK259" s="248"/>
      <c r="GPL259" s="248"/>
      <c r="GPM259" s="248"/>
      <c r="GPN259" s="248"/>
      <c r="GPO259" s="248"/>
      <c r="GPP259" s="248"/>
      <c r="GPQ259" s="248"/>
      <c r="GPR259" s="248"/>
      <c r="GPS259" s="248"/>
      <c r="GPT259" s="248"/>
      <c r="GPU259" s="248"/>
      <c r="GPV259" s="248"/>
      <c r="GPW259" s="248"/>
      <c r="GPX259" s="248"/>
      <c r="GPY259" s="248"/>
      <c r="GPZ259" s="248"/>
      <c r="GQA259" s="248"/>
      <c r="GQB259" s="248"/>
      <c r="GQC259" s="248"/>
      <c r="GQD259" s="248"/>
      <c r="GQE259" s="248"/>
      <c r="GQF259" s="248"/>
      <c r="GQG259" s="248"/>
      <c r="GQH259" s="248"/>
      <c r="GQI259" s="248"/>
      <c r="GQJ259" s="248"/>
      <c r="GQK259" s="248"/>
      <c r="GQL259" s="248"/>
      <c r="GQM259" s="248"/>
      <c r="GQN259" s="248"/>
      <c r="GQO259" s="248"/>
      <c r="GQP259" s="248"/>
      <c r="GQQ259" s="248"/>
      <c r="GQR259" s="248"/>
      <c r="GQS259" s="248"/>
      <c r="GQT259" s="248"/>
      <c r="GQU259" s="248"/>
      <c r="GQV259" s="248"/>
      <c r="GQW259" s="248"/>
      <c r="GQX259" s="248"/>
      <c r="GQY259" s="248"/>
      <c r="GQZ259" s="248"/>
      <c r="GRA259" s="248"/>
      <c r="GRB259" s="248"/>
      <c r="GRC259" s="248"/>
      <c r="GRD259" s="248"/>
      <c r="GRE259" s="248"/>
      <c r="GRF259" s="248"/>
      <c r="GRG259" s="248"/>
      <c r="GRH259" s="248"/>
      <c r="GRI259" s="248"/>
      <c r="GRJ259" s="248"/>
      <c r="GRK259" s="248"/>
      <c r="GRL259" s="248"/>
      <c r="GRM259" s="248"/>
      <c r="GRN259" s="248"/>
      <c r="GRO259" s="248"/>
      <c r="GRP259" s="248"/>
      <c r="GRQ259" s="248"/>
      <c r="GRR259" s="248"/>
      <c r="GRS259" s="248"/>
      <c r="GRT259" s="248"/>
      <c r="GRU259" s="248"/>
      <c r="GRV259" s="248"/>
      <c r="GRW259" s="248"/>
      <c r="GRX259" s="248"/>
      <c r="GRY259" s="248"/>
      <c r="GRZ259" s="248"/>
      <c r="GSA259" s="248"/>
      <c r="GSB259" s="248"/>
      <c r="GSC259" s="248"/>
      <c r="GSD259" s="248"/>
      <c r="GSE259" s="248"/>
      <c r="GSF259" s="248"/>
      <c r="GSG259" s="248"/>
      <c r="GSH259" s="248"/>
      <c r="GSI259" s="248"/>
      <c r="GSJ259" s="248"/>
      <c r="GSK259" s="248"/>
      <c r="GSL259" s="248"/>
      <c r="GSM259" s="248"/>
      <c r="GSN259" s="248"/>
      <c r="GSO259" s="248"/>
      <c r="GSP259" s="248"/>
      <c r="GSQ259" s="248"/>
      <c r="GSR259" s="248"/>
      <c r="GSS259" s="248"/>
      <c r="GST259" s="248"/>
      <c r="GSU259" s="248"/>
      <c r="GSV259" s="248"/>
      <c r="GSW259" s="248"/>
      <c r="GSX259" s="248"/>
      <c r="GSY259" s="248"/>
      <c r="GSZ259" s="248"/>
      <c r="GTA259" s="248"/>
      <c r="GTB259" s="248"/>
      <c r="GTC259" s="248"/>
      <c r="GTD259" s="248"/>
      <c r="GTE259" s="248"/>
      <c r="GTF259" s="248"/>
      <c r="GTG259" s="248"/>
      <c r="GTH259" s="248"/>
      <c r="GTI259" s="248"/>
      <c r="GTJ259" s="248"/>
      <c r="GTK259" s="248"/>
      <c r="GTL259" s="248"/>
      <c r="GTM259" s="248"/>
      <c r="GTN259" s="248"/>
      <c r="GTO259" s="248"/>
      <c r="GTP259" s="248"/>
      <c r="GTQ259" s="248"/>
      <c r="GTR259" s="248"/>
      <c r="GTS259" s="248"/>
      <c r="GTT259" s="248"/>
      <c r="GTU259" s="248"/>
      <c r="GTV259" s="248"/>
      <c r="GTW259" s="248"/>
      <c r="GTX259" s="248"/>
      <c r="GTY259" s="248"/>
      <c r="GTZ259" s="248"/>
      <c r="GUA259" s="248"/>
      <c r="GUB259" s="248"/>
      <c r="GUC259" s="248"/>
      <c r="GUD259" s="248"/>
      <c r="GUE259" s="248"/>
      <c r="GUF259" s="248"/>
      <c r="GUG259" s="248"/>
      <c r="GUH259" s="248"/>
      <c r="GUI259" s="248"/>
      <c r="GUJ259" s="248"/>
      <c r="GUK259" s="248"/>
      <c r="GUL259" s="248"/>
      <c r="GUM259" s="248"/>
      <c r="GUN259" s="248"/>
      <c r="GUO259" s="248"/>
      <c r="GUP259" s="248"/>
      <c r="GUQ259" s="248"/>
      <c r="GUR259" s="248"/>
      <c r="GUS259" s="248"/>
      <c r="GUT259" s="248"/>
      <c r="GUU259" s="248"/>
      <c r="GUV259" s="248"/>
      <c r="GUW259" s="248"/>
      <c r="GUX259" s="248"/>
      <c r="GUY259" s="248"/>
      <c r="GUZ259" s="248"/>
      <c r="GVA259" s="248"/>
      <c r="GVB259" s="248"/>
      <c r="GVC259" s="248"/>
      <c r="GVD259" s="248"/>
      <c r="GVE259" s="248"/>
      <c r="GVF259" s="248"/>
      <c r="GVG259" s="248"/>
      <c r="GVH259" s="248"/>
      <c r="GVI259" s="248"/>
      <c r="GVJ259" s="248"/>
      <c r="GVK259" s="248"/>
      <c r="GVL259" s="248"/>
      <c r="GVM259" s="248"/>
      <c r="GVN259" s="248"/>
      <c r="GVO259" s="248"/>
      <c r="GVP259" s="248"/>
      <c r="GVQ259" s="248"/>
      <c r="GVR259" s="248"/>
      <c r="GVS259" s="248"/>
      <c r="GVT259" s="248"/>
      <c r="GVU259" s="248"/>
      <c r="GVV259" s="248"/>
      <c r="GVW259" s="248"/>
      <c r="GVX259" s="248"/>
      <c r="GVY259" s="248"/>
      <c r="GVZ259" s="248"/>
      <c r="GWA259" s="248"/>
      <c r="GWB259" s="248"/>
      <c r="GWC259" s="248"/>
      <c r="GWD259" s="248"/>
      <c r="GWE259" s="248"/>
      <c r="GWF259" s="248"/>
      <c r="GWG259" s="248"/>
      <c r="GWH259" s="248"/>
      <c r="GWI259" s="248"/>
      <c r="GWJ259" s="248"/>
      <c r="GWK259" s="248"/>
      <c r="GWL259" s="248"/>
      <c r="GWM259" s="248"/>
      <c r="GWN259" s="248"/>
      <c r="GWO259" s="248"/>
      <c r="GWP259" s="248"/>
      <c r="GWQ259" s="248"/>
      <c r="GWR259" s="248"/>
      <c r="GWS259" s="248"/>
      <c r="GWT259" s="248"/>
      <c r="GWU259" s="248"/>
      <c r="GWV259" s="248"/>
      <c r="GWW259" s="248"/>
      <c r="GWX259" s="248"/>
      <c r="GWY259" s="248"/>
      <c r="GWZ259" s="248"/>
      <c r="GXA259" s="248"/>
      <c r="GXB259" s="248"/>
      <c r="GXC259" s="248"/>
      <c r="GXD259" s="248"/>
      <c r="GXE259" s="248"/>
      <c r="GXF259" s="248"/>
      <c r="GXG259" s="248"/>
      <c r="GXH259" s="248"/>
      <c r="GXI259" s="248"/>
      <c r="GXJ259" s="248"/>
      <c r="GXK259" s="248"/>
      <c r="GXL259" s="248"/>
      <c r="GXM259" s="248"/>
      <c r="GXN259" s="248"/>
      <c r="GXO259" s="248"/>
      <c r="GXP259" s="248"/>
      <c r="GXQ259" s="248"/>
      <c r="GXR259" s="248"/>
      <c r="GXS259" s="248"/>
      <c r="GXT259" s="248"/>
      <c r="GXU259" s="248"/>
      <c r="GXV259" s="248"/>
      <c r="GXW259" s="248"/>
      <c r="GXX259" s="248"/>
      <c r="GXY259" s="248"/>
      <c r="GXZ259" s="248"/>
      <c r="GYA259" s="248"/>
      <c r="GYB259" s="248"/>
      <c r="GYC259" s="248"/>
      <c r="GYD259" s="248"/>
      <c r="GYE259" s="248"/>
      <c r="GYF259" s="248"/>
      <c r="GYG259" s="248"/>
      <c r="GYH259" s="248"/>
      <c r="GYI259" s="248"/>
      <c r="GYJ259" s="248"/>
      <c r="GYK259" s="248"/>
      <c r="GYL259" s="248"/>
      <c r="GYM259" s="248"/>
      <c r="GYN259" s="248"/>
      <c r="GYO259" s="248"/>
      <c r="GYP259" s="248"/>
      <c r="GYQ259" s="248"/>
      <c r="GYR259" s="248"/>
      <c r="GYS259" s="248"/>
      <c r="GYT259" s="248"/>
      <c r="GYU259" s="248"/>
      <c r="GYV259" s="248"/>
      <c r="GYW259" s="248"/>
      <c r="GYX259" s="248"/>
      <c r="GYY259" s="248"/>
      <c r="GYZ259" s="248"/>
      <c r="GZA259" s="248"/>
      <c r="GZB259" s="248"/>
      <c r="GZC259" s="248"/>
      <c r="GZD259" s="248"/>
      <c r="GZE259" s="248"/>
      <c r="GZF259" s="248"/>
      <c r="GZG259" s="248"/>
      <c r="GZH259" s="248"/>
      <c r="GZI259" s="248"/>
      <c r="GZJ259" s="248"/>
      <c r="GZK259" s="248"/>
      <c r="GZL259" s="248"/>
      <c r="GZM259" s="248"/>
      <c r="GZN259" s="248"/>
      <c r="GZO259" s="248"/>
      <c r="GZP259" s="248"/>
      <c r="GZQ259" s="248"/>
      <c r="GZR259" s="248"/>
      <c r="GZS259" s="248"/>
      <c r="GZT259" s="248"/>
      <c r="GZU259" s="248"/>
      <c r="GZV259" s="248"/>
      <c r="GZW259" s="248"/>
      <c r="GZX259" s="248"/>
      <c r="GZY259" s="248"/>
      <c r="GZZ259" s="248"/>
      <c r="HAA259" s="248"/>
      <c r="HAB259" s="248"/>
      <c r="HAC259" s="248"/>
      <c r="HAD259" s="248"/>
      <c r="HAE259" s="248"/>
      <c r="HAF259" s="248"/>
      <c r="HAG259" s="248"/>
      <c r="HAH259" s="248"/>
      <c r="HAI259" s="248"/>
      <c r="HAJ259" s="248"/>
      <c r="HAK259" s="248"/>
      <c r="HAL259" s="248"/>
      <c r="HAM259" s="248"/>
      <c r="HAN259" s="248"/>
      <c r="HAO259" s="248"/>
      <c r="HAP259" s="248"/>
      <c r="HAQ259" s="248"/>
      <c r="HAR259" s="248"/>
      <c r="HAS259" s="248"/>
      <c r="HAT259" s="248"/>
      <c r="HAU259" s="248"/>
      <c r="HAV259" s="248"/>
      <c r="HAW259" s="248"/>
      <c r="HAX259" s="248"/>
      <c r="HAY259" s="248"/>
      <c r="HAZ259" s="248"/>
      <c r="HBA259" s="248"/>
      <c r="HBB259" s="248"/>
      <c r="HBC259" s="248"/>
      <c r="HBD259" s="248"/>
      <c r="HBE259" s="248"/>
      <c r="HBF259" s="248"/>
      <c r="HBG259" s="248"/>
      <c r="HBH259" s="248"/>
      <c r="HBI259" s="248"/>
      <c r="HBJ259" s="248"/>
      <c r="HBK259" s="248"/>
      <c r="HBL259" s="248"/>
      <c r="HBM259" s="248"/>
      <c r="HBN259" s="248"/>
      <c r="HBO259" s="248"/>
      <c r="HBP259" s="248"/>
      <c r="HBQ259" s="248"/>
      <c r="HBR259" s="248"/>
      <c r="HBS259" s="248"/>
      <c r="HBT259" s="248"/>
      <c r="HBU259" s="248"/>
      <c r="HBV259" s="248"/>
      <c r="HBW259" s="248"/>
      <c r="HBX259" s="248"/>
      <c r="HBY259" s="248"/>
      <c r="HBZ259" s="248"/>
      <c r="HCA259" s="248"/>
      <c r="HCB259" s="248"/>
      <c r="HCC259" s="248"/>
      <c r="HCD259" s="248"/>
      <c r="HCE259" s="248"/>
      <c r="HCF259" s="248"/>
      <c r="HCG259" s="248"/>
      <c r="HCH259" s="248"/>
      <c r="HCI259" s="248"/>
      <c r="HCJ259" s="248"/>
      <c r="HCK259" s="248"/>
      <c r="HCL259" s="248"/>
      <c r="HCM259" s="248"/>
      <c r="HCN259" s="248"/>
      <c r="HCO259" s="248"/>
      <c r="HCP259" s="248"/>
      <c r="HCQ259" s="248"/>
      <c r="HCR259" s="248"/>
      <c r="HCS259" s="248"/>
      <c r="HCT259" s="248"/>
      <c r="HCU259" s="248"/>
      <c r="HCV259" s="248"/>
      <c r="HCW259" s="248"/>
      <c r="HCX259" s="248"/>
      <c r="HCY259" s="248"/>
      <c r="HCZ259" s="248"/>
      <c r="HDA259" s="248"/>
      <c r="HDB259" s="248"/>
      <c r="HDC259" s="248"/>
      <c r="HDD259" s="248"/>
      <c r="HDE259" s="248"/>
      <c r="HDF259" s="248"/>
      <c r="HDG259" s="248"/>
      <c r="HDH259" s="248"/>
      <c r="HDI259" s="248"/>
      <c r="HDJ259" s="248"/>
      <c r="HDK259" s="248"/>
      <c r="HDL259" s="248"/>
      <c r="HDM259" s="248"/>
      <c r="HDN259" s="248"/>
      <c r="HDO259" s="248"/>
      <c r="HDP259" s="248"/>
      <c r="HDQ259" s="248"/>
      <c r="HDR259" s="248"/>
      <c r="HDS259" s="248"/>
      <c r="HDT259" s="248"/>
      <c r="HDU259" s="248"/>
      <c r="HDV259" s="248"/>
      <c r="HDW259" s="248"/>
      <c r="HDX259" s="248"/>
      <c r="HDY259" s="248"/>
      <c r="HDZ259" s="248"/>
      <c r="HEA259" s="248"/>
      <c r="HEB259" s="248"/>
      <c r="HEC259" s="248"/>
      <c r="HED259" s="248"/>
      <c r="HEE259" s="248"/>
      <c r="HEF259" s="248"/>
      <c r="HEG259" s="248"/>
      <c r="HEH259" s="248"/>
      <c r="HEI259" s="248"/>
      <c r="HEJ259" s="248"/>
      <c r="HEK259" s="248"/>
      <c r="HEL259" s="248"/>
      <c r="HEM259" s="248"/>
      <c r="HEN259" s="248"/>
      <c r="HEO259" s="248"/>
      <c r="HEP259" s="248"/>
      <c r="HEQ259" s="248"/>
      <c r="HER259" s="248"/>
      <c r="HES259" s="248"/>
      <c r="HET259" s="248"/>
      <c r="HEU259" s="248"/>
      <c r="HEV259" s="248"/>
      <c r="HEW259" s="248"/>
      <c r="HEX259" s="248"/>
      <c r="HEY259" s="248"/>
      <c r="HEZ259" s="248"/>
      <c r="HFA259" s="248"/>
      <c r="HFB259" s="248"/>
      <c r="HFC259" s="248"/>
      <c r="HFD259" s="248"/>
      <c r="HFE259" s="248"/>
      <c r="HFF259" s="248"/>
      <c r="HFG259" s="248"/>
      <c r="HFH259" s="248"/>
      <c r="HFI259" s="248"/>
      <c r="HFJ259" s="248"/>
      <c r="HFK259" s="248"/>
      <c r="HFL259" s="248"/>
      <c r="HFM259" s="248"/>
      <c r="HFN259" s="248"/>
      <c r="HFO259" s="248"/>
      <c r="HFP259" s="248"/>
      <c r="HFQ259" s="248"/>
      <c r="HFR259" s="248"/>
      <c r="HFS259" s="248"/>
      <c r="HFT259" s="248"/>
      <c r="HFU259" s="248"/>
      <c r="HFV259" s="248"/>
      <c r="HFW259" s="248"/>
      <c r="HFX259" s="248"/>
      <c r="HFY259" s="248"/>
      <c r="HFZ259" s="248"/>
      <c r="HGA259" s="248"/>
      <c r="HGB259" s="248"/>
      <c r="HGC259" s="248"/>
      <c r="HGD259" s="248"/>
      <c r="HGE259" s="248"/>
      <c r="HGF259" s="248"/>
      <c r="HGG259" s="248"/>
      <c r="HGH259" s="248"/>
      <c r="HGI259" s="248"/>
      <c r="HGJ259" s="248"/>
      <c r="HGK259" s="248"/>
      <c r="HGL259" s="248"/>
      <c r="HGM259" s="248"/>
      <c r="HGN259" s="248"/>
      <c r="HGO259" s="248"/>
      <c r="HGP259" s="248"/>
      <c r="HGQ259" s="248"/>
      <c r="HGR259" s="248"/>
      <c r="HGS259" s="248"/>
      <c r="HGT259" s="248"/>
      <c r="HGU259" s="248"/>
      <c r="HGV259" s="248"/>
      <c r="HGW259" s="248"/>
      <c r="HGX259" s="248"/>
      <c r="HGY259" s="248"/>
      <c r="HGZ259" s="248"/>
      <c r="HHA259" s="248"/>
      <c r="HHB259" s="248"/>
      <c r="HHC259" s="248"/>
      <c r="HHD259" s="248"/>
      <c r="HHE259" s="248"/>
      <c r="HHF259" s="248"/>
      <c r="HHG259" s="248"/>
      <c r="HHH259" s="248"/>
      <c r="HHI259" s="248"/>
      <c r="HHJ259" s="248"/>
      <c r="HHK259" s="248"/>
      <c r="HHL259" s="248"/>
      <c r="HHM259" s="248"/>
      <c r="HHN259" s="248"/>
      <c r="HHO259" s="248"/>
      <c r="HHP259" s="248"/>
      <c r="HHQ259" s="248"/>
      <c r="HHR259" s="248"/>
      <c r="HHS259" s="248"/>
      <c r="HHT259" s="248"/>
      <c r="HHU259" s="248"/>
      <c r="HHV259" s="248"/>
      <c r="HHW259" s="248"/>
      <c r="HHX259" s="248"/>
      <c r="HHY259" s="248"/>
      <c r="HHZ259" s="248"/>
      <c r="HIA259" s="248"/>
      <c r="HIB259" s="248"/>
      <c r="HIC259" s="248"/>
      <c r="HID259" s="248"/>
      <c r="HIE259" s="248"/>
      <c r="HIF259" s="248"/>
      <c r="HIG259" s="248"/>
      <c r="HIH259" s="248"/>
      <c r="HII259" s="248"/>
      <c r="HIJ259" s="248"/>
      <c r="HIK259" s="248"/>
      <c r="HIL259" s="248"/>
      <c r="HIM259" s="248"/>
      <c r="HIN259" s="248"/>
      <c r="HIO259" s="248"/>
      <c r="HIP259" s="248"/>
      <c r="HIQ259" s="248"/>
      <c r="HIR259" s="248"/>
      <c r="HIS259" s="248"/>
      <c r="HIT259" s="248"/>
      <c r="HIU259" s="248"/>
      <c r="HIV259" s="248"/>
      <c r="HIW259" s="248"/>
      <c r="HIX259" s="248"/>
      <c r="HIY259" s="248"/>
      <c r="HIZ259" s="248"/>
      <c r="HJA259" s="248"/>
      <c r="HJB259" s="248"/>
      <c r="HJC259" s="248"/>
      <c r="HJD259" s="248"/>
      <c r="HJE259" s="248"/>
      <c r="HJF259" s="248"/>
      <c r="HJG259" s="248"/>
      <c r="HJH259" s="248"/>
      <c r="HJI259" s="248"/>
      <c r="HJJ259" s="248"/>
      <c r="HJK259" s="248"/>
      <c r="HJL259" s="248"/>
      <c r="HJM259" s="248"/>
      <c r="HJN259" s="248"/>
      <c r="HJO259" s="248"/>
      <c r="HJP259" s="248"/>
      <c r="HJQ259" s="248"/>
      <c r="HJR259" s="248"/>
      <c r="HJS259" s="248"/>
      <c r="HJT259" s="248"/>
      <c r="HJU259" s="248"/>
      <c r="HJV259" s="248"/>
      <c r="HJW259" s="248"/>
      <c r="HJX259" s="248"/>
      <c r="HJY259" s="248"/>
      <c r="HJZ259" s="248"/>
      <c r="HKA259" s="248"/>
      <c r="HKB259" s="248"/>
      <c r="HKC259" s="248"/>
      <c r="HKD259" s="248"/>
      <c r="HKE259" s="248"/>
      <c r="HKF259" s="248"/>
      <c r="HKG259" s="248"/>
      <c r="HKH259" s="248"/>
      <c r="HKI259" s="248"/>
      <c r="HKJ259" s="248"/>
      <c r="HKK259" s="248"/>
      <c r="HKL259" s="248"/>
      <c r="HKM259" s="248"/>
      <c r="HKN259" s="248"/>
      <c r="HKO259" s="248"/>
      <c r="HKP259" s="248"/>
      <c r="HKQ259" s="248"/>
      <c r="HKR259" s="248"/>
      <c r="HKS259" s="248"/>
      <c r="HKT259" s="248"/>
      <c r="HKU259" s="248"/>
      <c r="HKV259" s="248"/>
      <c r="HKW259" s="248"/>
      <c r="HKX259" s="248"/>
      <c r="HKY259" s="248"/>
      <c r="HKZ259" s="248"/>
      <c r="HLA259" s="248"/>
      <c r="HLB259" s="248"/>
      <c r="HLC259" s="248"/>
      <c r="HLD259" s="248"/>
      <c r="HLE259" s="248"/>
      <c r="HLF259" s="248"/>
      <c r="HLG259" s="248"/>
      <c r="HLH259" s="248"/>
      <c r="HLI259" s="248"/>
      <c r="HLJ259" s="248"/>
      <c r="HLK259" s="248"/>
      <c r="HLL259" s="248"/>
      <c r="HLM259" s="248"/>
      <c r="HLN259" s="248"/>
      <c r="HLO259" s="248"/>
      <c r="HLP259" s="248"/>
      <c r="HLQ259" s="248"/>
      <c r="HLR259" s="248"/>
      <c r="HLS259" s="248"/>
      <c r="HLT259" s="248"/>
      <c r="HLU259" s="248"/>
      <c r="HLV259" s="248"/>
      <c r="HLW259" s="248"/>
      <c r="HLX259" s="248"/>
      <c r="HLY259" s="248"/>
      <c r="HLZ259" s="248"/>
      <c r="HMA259" s="248"/>
      <c r="HMB259" s="248"/>
      <c r="HMC259" s="248"/>
      <c r="HMD259" s="248"/>
      <c r="HME259" s="248"/>
      <c r="HMF259" s="248"/>
      <c r="HMG259" s="248"/>
      <c r="HMH259" s="248"/>
      <c r="HMI259" s="248"/>
      <c r="HMJ259" s="248"/>
      <c r="HMK259" s="248"/>
      <c r="HML259" s="248"/>
      <c r="HMM259" s="248"/>
      <c r="HMN259" s="248"/>
      <c r="HMO259" s="248"/>
      <c r="HMP259" s="248"/>
      <c r="HMQ259" s="248"/>
      <c r="HMR259" s="248"/>
      <c r="HMS259" s="248"/>
      <c r="HMT259" s="248"/>
      <c r="HMU259" s="248"/>
      <c r="HMV259" s="248"/>
      <c r="HMW259" s="248"/>
      <c r="HMX259" s="248"/>
      <c r="HMY259" s="248"/>
      <c r="HMZ259" s="248"/>
      <c r="HNA259" s="248"/>
      <c r="HNB259" s="248"/>
      <c r="HNC259" s="248"/>
      <c r="HND259" s="248"/>
      <c r="HNE259" s="248"/>
      <c r="HNF259" s="248"/>
      <c r="HNG259" s="248"/>
      <c r="HNH259" s="248"/>
      <c r="HNI259" s="248"/>
      <c r="HNJ259" s="248"/>
      <c r="HNK259" s="248"/>
      <c r="HNL259" s="248"/>
      <c r="HNM259" s="248"/>
      <c r="HNN259" s="248"/>
      <c r="HNO259" s="248"/>
      <c r="HNP259" s="248"/>
      <c r="HNQ259" s="248"/>
      <c r="HNR259" s="248"/>
      <c r="HNS259" s="248"/>
      <c r="HNT259" s="248"/>
      <c r="HNU259" s="248"/>
      <c r="HNV259" s="248"/>
      <c r="HNW259" s="248"/>
      <c r="HNX259" s="248"/>
      <c r="HNY259" s="248"/>
      <c r="HNZ259" s="248"/>
      <c r="HOA259" s="248"/>
      <c r="HOB259" s="248"/>
      <c r="HOC259" s="248"/>
      <c r="HOD259" s="248"/>
      <c r="HOE259" s="248"/>
      <c r="HOF259" s="248"/>
      <c r="HOG259" s="248"/>
      <c r="HOH259" s="248"/>
      <c r="HOI259" s="248"/>
      <c r="HOJ259" s="248"/>
      <c r="HOK259" s="248"/>
      <c r="HOL259" s="248"/>
      <c r="HOM259" s="248"/>
      <c r="HON259" s="248"/>
      <c r="HOO259" s="248"/>
      <c r="HOP259" s="248"/>
      <c r="HOQ259" s="248"/>
      <c r="HOR259" s="248"/>
      <c r="HOS259" s="248"/>
      <c r="HOT259" s="248"/>
      <c r="HOU259" s="248"/>
      <c r="HOV259" s="248"/>
      <c r="HOW259" s="248"/>
      <c r="HOX259" s="248"/>
      <c r="HOY259" s="248"/>
      <c r="HOZ259" s="248"/>
      <c r="HPA259" s="248"/>
      <c r="HPB259" s="248"/>
      <c r="HPC259" s="248"/>
      <c r="HPD259" s="248"/>
      <c r="HPE259" s="248"/>
      <c r="HPF259" s="248"/>
      <c r="HPG259" s="248"/>
      <c r="HPH259" s="248"/>
      <c r="HPI259" s="248"/>
      <c r="HPJ259" s="248"/>
      <c r="HPK259" s="248"/>
      <c r="HPL259" s="248"/>
      <c r="HPM259" s="248"/>
      <c r="HPN259" s="248"/>
      <c r="HPO259" s="248"/>
      <c r="HPP259" s="248"/>
      <c r="HPQ259" s="248"/>
      <c r="HPR259" s="248"/>
      <c r="HPS259" s="248"/>
      <c r="HPT259" s="248"/>
      <c r="HPU259" s="248"/>
      <c r="HPV259" s="248"/>
      <c r="HPW259" s="248"/>
      <c r="HPX259" s="248"/>
      <c r="HPY259" s="248"/>
      <c r="HPZ259" s="248"/>
      <c r="HQA259" s="248"/>
      <c r="HQB259" s="248"/>
      <c r="HQC259" s="248"/>
      <c r="HQD259" s="248"/>
      <c r="HQE259" s="248"/>
      <c r="HQF259" s="248"/>
      <c r="HQG259" s="248"/>
      <c r="HQH259" s="248"/>
      <c r="HQI259" s="248"/>
      <c r="HQJ259" s="248"/>
      <c r="HQK259" s="248"/>
      <c r="HQL259" s="248"/>
      <c r="HQM259" s="248"/>
      <c r="HQN259" s="248"/>
      <c r="HQO259" s="248"/>
      <c r="HQP259" s="248"/>
      <c r="HQQ259" s="248"/>
      <c r="HQR259" s="248"/>
      <c r="HQS259" s="248"/>
      <c r="HQT259" s="248"/>
      <c r="HQU259" s="248"/>
      <c r="HQV259" s="248"/>
      <c r="HQW259" s="248"/>
      <c r="HQX259" s="248"/>
      <c r="HQY259" s="248"/>
      <c r="HQZ259" s="248"/>
      <c r="HRA259" s="248"/>
      <c r="HRB259" s="248"/>
      <c r="HRC259" s="248"/>
      <c r="HRD259" s="248"/>
      <c r="HRE259" s="248"/>
      <c r="HRF259" s="248"/>
      <c r="HRG259" s="248"/>
      <c r="HRH259" s="248"/>
      <c r="HRI259" s="248"/>
      <c r="HRJ259" s="248"/>
      <c r="HRK259" s="248"/>
      <c r="HRL259" s="248"/>
      <c r="HRM259" s="248"/>
      <c r="HRN259" s="248"/>
      <c r="HRO259" s="248"/>
      <c r="HRP259" s="248"/>
      <c r="HRQ259" s="248"/>
      <c r="HRR259" s="248"/>
      <c r="HRS259" s="248"/>
      <c r="HRT259" s="248"/>
      <c r="HRU259" s="248"/>
      <c r="HRV259" s="248"/>
      <c r="HRW259" s="248"/>
      <c r="HRX259" s="248"/>
      <c r="HRY259" s="248"/>
      <c r="HRZ259" s="248"/>
      <c r="HSA259" s="248"/>
      <c r="HSB259" s="248"/>
      <c r="HSC259" s="248"/>
      <c r="HSD259" s="248"/>
      <c r="HSE259" s="248"/>
      <c r="HSF259" s="248"/>
      <c r="HSG259" s="248"/>
      <c r="HSH259" s="248"/>
      <c r="HSI259" s="248"/>
      <c r="HSJ259" s="248"/>
      <c r="HSK259" s="248"/>
      <c r="HSL259" s="248"/>
      <c r="HSM259" s="248"/>
      <c r="HSN259" s="248"/>
      <c r="HSO259" s="248"/>
      <c r="HSP259" s="248"/>
      <c r="HSQ259" s="248"/>
      <c r="HSR259" s="248"/>
      <c r="HSS259" s="248"/>
      <c r="HST259" s="248"/>
      <c r="HSU259" s="248"/>
      <c r="HSV259" s="248"/>
      <c r="HSW259" s="248"/>
      <c r="HSX259" s="248"/>
      <c r="HSY259" s="248"/>
      <c r="HSZ259" s="248"/>
      <c r="HTA259" s="248"/>
      <c r="HTB259" s="248"/>
      <c r="HTC259" s="248"/>
      <c r="HTD259" s="248"/>
      <c r="HTE259" s="248"/>
      <c r="HTF259" s="248"/>
      <c r="HTG259" s="248"/>
      <c r="HTH259" s="248"/>
      <c r="HTI259" s="248"/>
      <c r="HTJ259" s="248"/>
      <c r="HTK259" s="248"/>
      <c r="HTL259" s="248"/>
      <c r="HTM259" s="248"/>
      <c r="HTN259" s="248"/>
      <c r="HTO259" s="248"/>
      <c r="HTP259" s="248"/>
      <c r="HTQ259" s="248"/>
      <c r="HTR259" s="248"/>
      <c r="HTS259" s="248"/>
      <c r="HTT259" s="248"/>
      <c r="HTU259" s="248"/>
      <c r="HTV259" s="248"/>
      <c r="HTW259" s="248"/>
      <c r="HTX259" s="248"/>
      <c r="HTY259" s="248"/>
      <c r="HTZ259" s="248"/>
      <c r="HUA259" s="248"/>
      <c r="HUB259" s="248"/>
      <c r="HUC259" s="248"/>
      <c r="HUD259" s="248"/>
      <c r="HUE259" s="248"/>
      <c r="HUF259" s="248"/>
      <c r="HUG259" s="248"/>
      <c r="HUH259" s="248"/>
      <c r="HUI259" s="248"/>
      <c r="HUJ259" s="248"/>
      <c r="HUK259" s="248"/>
      <c r="HUL259" s="248"/>
      <c r="HUM259" s="248"/>
      <c r="HUN259" s="248"/>
      <c r="HUO259" s="248"/>
      <c r="HUP259" s="248"/>
      <c r="HUQ259" s="248"/>
      <c r="HUR259" s="248"/>
      <c r="HUS259" s="248"/>
      <c r="HUT259" s="248"/>
      <c r="HUU259" s="248"/>
      <c r="HUV259" s="248"/>
      <c r="HUW259" s="248"/>
      <c r="HUX259" s="248"/>
      <c r="HUY259" s="248"/>
      <c r="HUZ259" s="248"/>
      <c r="HVA259" s="248"/>
      <c r="HVB259" s="248"/>
      <c r="HVC259" s="248"/>
      <c r="HVD259" s="248"/>
      <c r="HVE259" s="248"/>
      <c r="HVF259" s="248"/>
      <c r="HVG259" s="248"/>
      <c r="HVH259" s="248"/>
      <c r="HVI259" s="248"/>
      <c r="HVJ259" s="248"/>
      <c r="HVK259" s="248"/>
      <c r="HVL259" s="248"/>
      <c r="HVM259" s="248"/>
      <c r="HVN259" s="248"/>
      <c r="HVO259" s="248"/>
      <c r="HVP259" s="248"/>
      <c r="HVQ259" s="248"/>
      <c r="HVR259" s="248"/>
      <c r="HVS259" s="248"/>
      <c r="HVT259" s="248"/>
      <c r="HVU259" s="248"/>
      <c r="HVV259" s="248"/>
      <c r="HVW259" s="248"/>
      <c r="HVX259" s="248"/>
      <c r="HVY259" s="248"/>
      <c r="HVZ259" s="248"/>
      <c r="HWA259" s="248"/>
      <c r="HWB259" s="248"/>
      <c r="HWC259" s="248"/>
      <c r="HWD259" s="248"/>
      <c r="HWE259" s="248"/>
      <c r="HWF259" s="248"/>
      <c r="HWG259" s="248"/>
      <c r="HWH259" s="248"/>
      <c r="HWI259" s="248"/>
      <c r="HWJ259" s="248"/>
      <c r="HWK259" s="248"/>
      <c r="HWL259" s="248"/>
      <c r="HWM259" s="248"/>
      <c r="HWN259" s="248"/>
      <c r="HWO259" s="248"/>
      <c r="HWP259" s="248"/>
      <c r="HWQ259" s="248"/>
      <c r="HWR259" s="248"/>
      <c r="HWS259" s="248"/>
      <c r="HWT259" s="248"/>
      <c r="HWU259" s="248"/>
      <c r="HWV259" s="248"/>
      <c r="HWW259" s="248"/>
      <c r="HWX259" s="248"/>
      <c r="HWY259" s="248"/>
      <c r="HWZ259" s="248"/>
      <c r="HXA259" s="248"/>
      <c r="HXB259" s="248"/>
      <c r="HXC259" s="248"/>
      <c r="HXD259" s="248"/>
      <c r="HXE259" s="248"/>
      <c r="HXF259" s="248"/>
      <c r="HXG259" s="248"/>
      <c r="HXH259" s="248"/>
      <c r="HXI259" s="248"/>
      <c r="HXJ259" s="248"/>
      <c r="HXK259" s="248"/>
      <c r="HXL259" s="248"/>
      <c r="HXM259" s="248"/>
      <c r="HXN259" s="248"/>
      <c r="HXO259" s="248"/>
      <c r="HXP259" s="248"/>
      <c r="HXQ259" s="248"/>
      <c r="HXR259" s="248"/>
      <c r="HXS259" s="248"/>
      <c r="HXT259" s="248"/>
      <c r="HXU259" s="248"/>
      <c r="HXV259" s="248"/>
      <c r="HXW259" s="248"/>
      <c r="HXX259" s="248"/>
      <c r="HXY259" s="248"/>
      <c r="HXZ259" s="248"/>
      <c r="HYA259" s="248"/>
      <c r="HYB259" s="248"/>
      <c r="HYC259" s="248"/>
      <c r="HYD259" s="248"/>
      <c r="HYE259" s="248"/>
      <c r="HYF259" s="248"/>
      <c r="HYG259" s="248"/>
      <c r="HYH259" s="248"/>
      <c r="HYI259" s="248"/>
      <c r="HYJ259" s="248"/>
      <c r="HYK259" s="248"/>
      <c r="HYL259" s="248"/>
      <c r="HYM259" s="248"/>
      <c r="HYN259" s="248"/>
      <c r="HYO259" s="248"/>
      <c r="HYP259" s="248"/>
      <c r="HYQ259" s="248"/>
      <c r="HYR259" s="248"/>
      <c r="HYS259" s="248"/>
      <c r="HYT259" s="248"/>
      <c r="HYU259" s="248"/>
      <c r="HYV259" s="248"/>
      <c r="HYW259" s="248"/>
      <c r="HYX259" s="248"/>
      <c r="HYY259" s="248"/>
      <c r="HYZ259" s="248"/>
      <c r="HZA259" s="248"/>
      <c r="HZB259" s="248"/>
      <c r="HZC259" s="248"/>
      <c r="HZD259" s="248"/>
      <c r="HZE259" s="248"/>
      <c r="HZF259" s="248"/>
      <c r="HZG259" s="248"/>
      <c r="HZH259" s="248"/>
      <c r="HZI259" s="248"/>
      <c r="HZJ259" s="248"/>
      <c r="HZK259" s="248"/>
      <c r="HZL259" s="248"/>
      <c r="HZM259" s="248"/>
      <c r="HZN259" s="248"/>
      <c r="HZO259" s="248"/>
      <c r="HZP259" s="248"/>
      <c r="HZQ259" s="248"/>
      <c r="HZR259" s="248"/>
      <c r="HZS259" s="248"/>
      <c r="HZT259" s="248"/>
      <c r="HZU259" s="248"/>
      <c r="HZV259" s="248"/>
      <c r="HZW259" s="248"/>
      <c r="HZX259" s="248"/>
      <c r="HZY259" s="248"/>
      <c r="HZZ259" s="248"/>
      <c r="IAA259" s="248"/>
      <c r="IAB259" s="248"/>
      <c r="IAC259" s="248"/>
      <c r="IAD259" s="248"/>
      <c r="IAE259" s="248"/>
      <c r="IAF259" s="248"/>
      <c r="IAG259" s="248"/>
      <c r="IAH259" s="248"/>
      <c r="IAI259" s="248"/>
      <c r="IAJ259" s="248"/>
      <c r="IAK259" s="248"/>
      <c r="IAL259" s="248"/>
      <c r="IAM259" s="248"/>
      <c r="IAN259" s="248"/>
      <c r="IAO259" s="248"/>
      <c r="IAP259" s="248"/>
      <c r="IAQ259" s="248"/>
      <c r="IAR259" s="248"/>
      <c r="IAS259" s="248"/>
      <c r="IAT259" s="248"/>
      <c r="IAU259" s="248"/>
      <c r="IAV259" s="248"/>
      <c r="IAW259" s="248"/>
      <c r="IAX259" s="248"/>
      <c r="IAY259" s="248"/>
      <c r="IAZ259" s="248"/>
      <c r="IBA259" s="248"/>
      <c r="IBB259" s="248"/>
      <c r="IBC259" s="248"/>
      <c r="IBD259" s="248"/>
      <c r="IBE259" s="248"/>
      <c r="IBF259" s="248"/>
      <c r="IBG259" s="248"/>
      <c r="IBH259" s="248"/>
      <c r="IBI259" s="248"/>
      <c r="IBJ259" s="248"/>
      <c r="IBK259" s="248"/>
      <c r="IBL259" s="248"/>
      <c r="IBM259" s="248"/>
      <c r="IBN259" s="248"/>
      <c r="IBO259" s="248"/>
      <c r="IBP259" s="248"/>
      <c r="IBQ259" s="248"/>
      <c r="IBR259" s="248"/>
      <c r="IBS259" s="248"/>
      <c r="IBT259" s="248"/>
      <c r="IBU259" s="248"/>
      <c r="IBV259" s="248"/>
      <c r="IBW259" s="248"/>
      <c r="IBX259" s="248"/>
      <c r="IBY259" s="248"/>
      <c r="IBZ259" s="248"/>
      <c r="ICA259" s="248"/>
      <c r="ICB259" s="248"/>
      <c r="ICC259" s="248"/>
      <c r="ICD259" s="248"/>
      <c r="ICE259" s="248"/>
      <c r="ICF259" s="248"/>
      <c r="ICG259" s="248"/>
      <c r="ICH259" s="248"/>
      <c r="ICI259" s="248"/>
      <c r="ICJ259" s="248"/>
      <c r="ICK259" s="248"/>
      <c r="ICL259" s="248"/>
      <c r="ICM259" s="248"/>
      <c r="ICN259" s="248"/>
      <c r="ICO259" s="248"/>
      <c r="ICP259" s="248"/>
      <c r="ICQ259" s="248"/>
      <c r="ICR259" s="248"/>
      <c r="ICS259" s="248"/>
      <c r="ICT259" s="248"/>
      <c r="ICU259" s="248"/>
      <c r="ICV259" s="248"/>
      <c r="ICW259" s="248"/>
      <c r="ICX259" s="248"/>
      <c r="ICY259" s="248"/>
      <c r="ICZ259" s="248"/>
      <c r="IDA259" s="248"/>
      <c r="IDB259" s="248"/>
      <c r="IDC259" s="248"/>
      <c r="IDD259" s="248"/>
      <c r="IDE259" s="248"/>
      <c r="IDF259" s="248"/>
      <c r="IDG259" s="248"/>
      <c r="IDH259" s="248"/>
      <c r="IDI259" s="248"/>
      <c r="IDJ259" s="248"/>
      <c r="IDK259" s="248"/>
      <c r="IDL259" s="248"/>
      <c r="IDM259" s="248"/>
      <c r="IDN259" s="248"/>
      <c r="IDO259" s="248"/>
      <c r="IDP259" s="248"/>
      <c r="IDQ259" s="248"/>
      <c r="IDR259" s="248"/>
      <c r="IDS259" s="248"/>
      <c r="IDT259" s="248"/>
      <c r="IDU259" s="248"/>
      <c r="IDV259" s="248"/>
      <c r="IDW259" s="248"/>
      <c r="IDX259" s="248"/>
      <c r="IDY259" s="248"/>
      <c r="IDZ259" s="248"/>
      <c r="IEA259" s="248"/>
      <c r="IEB259" s="248"/>
      <c r="IEC259" s="248"/>
      <c r="IED259" s="248"/>
      <c r="IEE259" s="248"/>
      <c r="IEF259" s="248"/>
      <c r="IEG259" s="248"/>
      <c r="IEH259" s="248"/>
      <c r="IEI259" s="248"/>
      <c r="IEJ259" s="248"/>
      <c r="IEK259" s="248"/>
      <c r="IEL259" s="248"/>
      <c r="IEM259" s="248"/>
      <c r="IEN259" s="248"/>
      <c r="IEO259" s="248"/>
      <c r="IEP259" s="248"/>
      <c r="IEQ259" s="248"/>
      <c r="IER259" s="248"/>
      <c r="IES259" s="248"/>
      <c r="IET259" s="248"/>
      <c r="IEU259" s="248"/>
      <c r="IEV259" s="248"/>
      <c r="IEW259" s="248"/>
      <c r="IEX259" s="248"/>
      <c r="IEY259" s="248"/>
      <c r="IEZ259" s="248"/>
      <c r="IFA259" s="248"/>
      <c r="IFB259" s="248"/>
      <c r="IFC259" s="248"/>
      <c r="IFD259" s="248"/>
      <c r="IFE259" s="248"/>
      <c r="IFF259" s="248"/>
      <c r="IFG259" s="248"/>
      <c r="IFH259" s="248"/>
      <c r="IFI259" s="248"/>
      <c r="IFJ259" s="248"/>
      <c r="IFK259" s="248"/>
      <c r="IFL259" s="248"/>
      <c r="IFM259" s="248"/>
      <c r="IFN259" s="248"/>
      <c r="IFO259" s="248"/>
      <c r="IFP259" s="248"/>
      <c r="IFQ259" s="248"/>
      <c r="IFR259" s="248"/>
      <c r="IFS259" s="248"/>
      <c r="IFT259" s="248"/>
      <c r="IFU259" s="248"/>
      <c r="IFV259" s="248"/>
      <c r="IFW259" s="248"/>
      <c r="IFX259" s="248"/>
      <c r="IFY259" s="248"/>
      <c r="IFZ259" s="248"/>
      <c r="IGA259" s="248"/>
      <c r="IGB259" s="248"/>
      <c r="IGC259" s="248"/>
      <c r="IGD259" s="248"/>
      <c r="IGE259" s="248"/>
      <c r="IGF259" s="248"/>
      <c r="IGG259" s="248"/>
      <c r="IGH259" s="248"/>
      <c r="IGI259" s="248"/>
      <c r="IGJ259" s="248"/>
      <c r="IGK259" s="248"/>
      <c r="IGL259" s="248"/>
      <c r="IGM259" s="248"/>
      <c r="IGN259" s="248"/>
      <c r="IGO259" s="248"/>
      <c r="IGP259" s="248"/>
      <c r="IGQ259" s="248"/>
      <c r="IGR259" s="248"/>
      <c r="IGS259" s="248"/>
      <c r="IGT259" s="248"/>
      <c r="IGU259" s="248"/>
      <c r="IGV259" s="248"/>
      <c r="IGW259" s="248"/>
      <c r="IGX259" s="248"/>
      <c r="IGY259" s="248"/>
      <c r="IGZ259" s="248"/>
      <c r="IHA259" s="248"/>
      <c r="IHB259" s="248"/>
      <c r="IHC259" s="248"/>
      <c r="IHD259" s="248"/>
      <c r="IHE259" s="248"/>
      <c r="IHF259" s="248"/>
      <c r="IHG259" s="248"/>
      <c r="IHH259" s="248"/>
      <c r="IHI259" s="248"/>
      <c r="IHJ259" s="248"/>
      <c r="IHK259" s="248"/>
      <c r="IHL259" s="248"/>
      <c r="IHM259" s="248"/>
      <c r="IHN259" s="248"/>
      <c r="IHO259" s="248"/>
      <c r="IHP259" s="248"/>
      <c r="IHQ259" s="248"/>
      <c r="IHR259" s="248"/>
      <c r="IHS259" s="248"/>
      <c r="IHT259" s="248"/>
      <c r="IHU259" s="248"/>
      <c r="IHV259" s="248"/>
      <c r="IHW259" s="248"/>
      <c r="IHX259" s="248"/>
      <c r="IHY259" s="248"/>
      <c r="IHZ259" s="248"/>
      <c r="IIA259" s="248"/>
      <c r="IIB259" s="248"/>
      <c r="IIC259" s="248"/>
      <c r="IID259" s="248"/>
      <c r="IIE259" s="248"/>
      <c r="IIF259" s="248"/>
      <c r="IIG259" s="248"/>
      <c r="IIH259" s="248"/>
      <c r="III259" s="248"/>
      <c r="IIJ259" s="248"/>
      <c r="IIK259" s="248"/>
      <c r="IIL259" s="248"/>
      <c r="IIM259" s="248"/>
      <c r="IIN259" s="248"/>
      <c r="IIO259" s="248"/>
      <c r="IIP259" s="248"/>
      <c r="IIQ259" s="248"/>
      <c r="IIR259" s="248"/>
      <c r="IIS259" s="248"/>
      <c r="IIT259" s="248"/>
      <c r="IIU259" s="248"/>
      <c r="IIV259" s="248"/>
      <c r="IIW259" s="248"/>
      <c r="IIX259" s="248"/>
      <c r="IIY259" s="248"/>
      <c r="IIZ259" s="248"/>
      <c r="IJA259" s="248"/>
      <c r="IJB259" s="248"/>
      <c r="IJC259" s="248"/>
      <c r="IJD259" s="248"/>
      <c r="IJE259" s="248"/>
      <c r="IJF259" s="248"/>
      <c r="IJG259" s="248"/>
      <c r="IJH259" s="248"/>
      <c r="IJI259" s="248"/>
      <c r="IJJ259" s="248"/>
      <c r="IJK259" s="248"/>
      <c r="IJL259" s="248"/>
      <c r="IJM259" s="248"/>
      <c r="IJN259" s="248"/>
      <c r="IJO259" s="248"/>
      <c r="IJP259" s="248"/>
      <c r="IJQ259" s="248"/>
      <c r="IJR259" s="248"/>
      <c r="IJS259" s="248"/>
      <c r="IJT259" s="248"/>
      <c r="IJU259" s="248"/>
      <c r="IJV259" s="248"/>
      <c r="IJW259" s="248"/>
      <c r="IJX259" s="248"/>
      <c r="IJY259" s="248"/>
      <c r="IJZ259" s="248"/>
      <c r="IKA259" s="248"/>
      <c r="IKB259" s="248"/>
      <c r="IKC259" s="248"/>
      <c r="IKD259" s="248"/>
      <c r="IKE259" s="248"/>
      <c r="IKF259" s="248"/>
      <c r="IKG259" s="248"/>
      <c r="IKH259" s="248"/>
      <c r="IKI259" s="248"/>
      <c r="IKJ259" s="248"/>
      <c r="IKK259" s="248"/>
      <c r="IKL259" s="248"/>
      <c r="IKM259" s="248"/>
      <c r="IKN259" s="248"/>
      <c r="IKO259" s="248"/>
      <c r="IKP259" s="248"/>
      <c r="IKQ259" s="248"/>
      <c r="IKR259" s="248"/>
      <c r="IKS259" s="248"/>
      <c r="IKT259" s="248"/>
      <c r="IKU259" s="248"/>
      <c r="IKV259" s="248"/>
      <c r="IKW259" s="248"/>
      <c r="IKX259" s="248"/>
      <c r="IKY259" s="248"/>
      <c r="IKZ259" s="248"/>
      <c r="ILA259" s="248"/>
      <c r="ILB259" s="248"/>
      <c r="ILC259" s="248"/>
      <c r="ILD259" s="248"/>
      <c r="ILE259" s="248"/>
      <c r="ILF259" s="248"/>
      <c r="ILG259" s="248"/>
      <c r="ILH259" s="248"/>
      <c r="ILI259" s="248"/>
      <c r="ILJ259" s="248"/>
      <c r="ILK259" s="248"/>
      <c r="ILL259" s="248"/>
      <c r="ILM259" s="248"/>
      <c r="ILN259" s="248"/>
      <c r="ILO259" s="248"/>
      <c r="ILP259" s="248"/>
      <c r="ILQ259" s="248"/>
      <c r="ILR259" s="248"/>
      <c r="ILS259" s="248"/>
      <c r="ILT259" s="248"/>
      <c r="ILU259" s="248"/>
      <c r="ILV259" s="248"/>
      <c r="ILW259" s="248"/>
      <c r="ILX259" s="248"/>
      <c r="ILY259" s="248"/>
      <c r="ILZ259" s="248"/>
      <c r="IMA259" s="248"/>
      <c r="IMB259" s="248"/>
      <c r="IMC259" s="248"/>
      <c r="IMD259" s="248"/>
      <c r="IME259" s="248"/>
      <c r="IMF259" s="248"/>
      <c r="IMG259" s="248"/>
      <c r="IMH259" s="248"/>
      <c r="IMI259" s="248"/>
      <c r="IMJ259" s="248"/>
      <c r="IMK259" s="248"/>
      <c r="IML259" s="248"/>
      <c r="IMM259" s="248"/>
      <c r="IMN259" s="248"/>
      <c r="IMO259" s="248"/>
      <c r="IMP259" s="248"/>
      <c r="IMQ259" s="248"/>
      <c r="IMR259" s="248"/>
      <c r="IMS259" s="248"/>
      <c r="IMT259" s="248"/>
      <c r="IMU259" s="248"/>
      <c r="IMV259" s="248"/>
      <c r="IMW259" s="248"/>
      <c r="IMX259" s="248"/>
      <c r="IMY259" s="248"/>
      <c r="IMZ259" s="248"/>
      <c r="INA259" s="248"/>
      <c r="INB259" s="248"/>
      <c r="INC259" s="248"/>
      <c r="IND259" s="248"/>
      <c r="INE259" s="248"/>
      <c r="INF259" s="248"/>
      <c r="ING259" s="248"/>
      <c r="INH259" s="248"/>
      <c r="INI259" s="248"/>
      <c r="INJ259" s="248"/>
      <c r="INK259" s="248"/>
      <c r="INL259" s="248"/>
      <c r="INM259" s="248"/>
      <c r="INN259" s="248"/>
      <c r="INO259" s="248"/>
      <c r="INP259" s="248"/>
      <c r="INQ259" s="248"/>
      <c r="INR259" s="248"/>
      <c r="INS259" s="248"/>
      <c r="INT259" s="248"/>
      <c r="INU259" s="248"/>
      <c r="INV259" s="248"/>
      <c r="INW259" s="248"/>
      <c r="INX259" s="248"/>
      <c r="INY259" s="248"/>
      <c r="INZ259" s="248"/>
      <c r="IOA259" s="248"/>
      <c r="IOB259" s="248"/>
      <c r="IOC259" s="248"/>
      <c r="IOD259" s="248"/>
      <c r="IOE259" s="248"/>
      <c r="IOF259" s="248"/>
      <c r="IOG259" s="248"/>
      <c r="IOH259" s="248"/>
      <c r="IOI259" s="248"/>
      <c r="IOJ259" s="248"/>
      <c r="IOK259" s="248"/>
      <c r="IOL259" s="248"/>
      <c r="IOM259" s="248"/>
      <c r="ION259" s="248"/>
      <c r="IOO259" s="248"/>
      <c r="IOP259" s="248"/>
      <c r="IOQ259" s="248"/>
      <c r="IOR259" s="248"/>
      <c r="IOS259" s="248"/>
      <c r="IOT259" s="248"/>
      <c r="IOU259" s="248"/>
      <c r="IOV259" s="248"/>
      <c r="IOW259" s="248"/>
      <c r="IOX259" s="248"/>
      <c r="IOY259" s="248"/>
      <c r="IOZ259" s="248"/>
      <c r="IPA259" s="248"/>
      <c r="IPB259" s="248"/>
      <c r="IPC259" s="248"/>
      <c r="IPD259" s="248"/>
      <c r="IPE259" s="248"/>
      <c r="IPF259" s="248"/>
      <c r="IPG259" s="248"/>
      <c r="IPH259" s="248"/>
      <c r="IPI259" s="248"/>
      <c r="IPJ259" s="248"/>
      <c r="IPK259" s="248"/>
      <c r="IPL259" s="248"/>
      <c r="IPM259" s="248"/>
      <c r="IPN259" s="248"/>
      <c r="IPO259" s="248"/>
      <c r="IPP259" s="248"/>
      <c r="IPQ259" s="248"/>
      <c r="IPR259" s="248"/>
      <c r="IPS259" s="248"/>
      <c r="IPT259" s="248"/>
      <c r="IPU259" s="248"/>
      <c r="IPV259" s="248"/>
      <c r="IPW259" s="248"/>
      <c r="IPX259" s="248"/>
      <c r="IPY259" s="248"/>
      <c r="IPZ259" s="248"/>
      <c r="IQA259" s="248"/>
      <c r="IQB259" s="248"/>
      <c r="IQC259" s="248"/>
      <c r="IQD259" s="248"/>
      <c r="IQE259" s="248"/>
      <c r="IQF259" s="248"/>
      <c r="IQG259" s="248"/>
      <c r="IQH259" s="248"/>
      <c r="IQI259" s="248"/>
      <c r="IQJ259" s="248"/>
      <c r="IQK259" s="248"/>
      <c r="IQL259" s="248"/>
      <c r="IQM259" s="248"/>
      <c r="IQN259" s="248"/>
      <c r="IQO259" s="248"/>
      <c r="IQP259" s="248"/>
      <c r="IQQ259" s="248"/>
      <c r="IQR259" s="248"/>
      <c r="IQS259" s="248"/>
      <c r="IQT259" s="248"/>
      <c r="IQU259" s="248"/>
      <c r="IQV259" s="248"/>
      <c r="IQW259" s="248"/>
      <c r="IQX259" s="248"/>
      <c r="IQY259" s="248"/>
      <c r="IQZ259" s="248"/>
      <c r="IRA259" s="248"/>
      <c r="IRB259" s="248"/>
      <c r="IRC259" s="248"/>
      <c r="IRD259" s="248"/>
      <c r="IRE259" s="248"/>
      <c r="IRF259" s="248"/>
      <c r="IRG259" s="248"/>
      <c r="IRH259" s="248"/>
      <c r="IRI259" s="248"/>
      <c r="IRJ259" s="248"/>
      <c r="IRK259" s="248"/>
      <c r="IRL259" s="248"/>
      <c r="IRM259" s="248"/>
      <c r="IRN259" s="248"/>
      <c r="IRO259" s="248"/>
      <c r="IRP259" s="248"/>
      <c r="IRQ259" s="248"/>
      <c r="IRR259" s="248"/>
      <c r="IRS259" s="248"/>
      <c r="IRT259" s="248"/>
      <c r="IRU259" s="248"/>
      <c r="IRV259" s="248"/>
      <c r="IRW259" s="248"/>
      <c r="IRX259" s="248"/>
      <c r="IRY259" s="248"/>
      <c r="IRZ259" s="248"/>
      <c r="ISA259" s="248"/>
      <c r="ISB259" s="248"/>
      <c r="ISC259" s="248"/>
      <c r="ISD259" s="248"/>
      <c r="ISE259" s="248"/>
      <c r="ISF259" s="248"/>
      <c r="ISG259" s="248"/>
      <c r="ISH259" s="248"/>
      <c r="ISI259" s="248"/>
      <c r="ISJ259" s="248"/>
      <c r="ISK259" s="248"/>
      <c r="ISL259" s="248"/>
      <c r="ISM259" s="248"/>
      <c r="ISN259" s="248"/>
      <c r="ISO259" s="248"/>
      <c r="ISP259" s="248"/>
      <c r="ISQ259" s="248"/>
      <c r="ISR259" s="248"/>
      <c r="ISS259" s="248"/>
      <c r="IST259" s="248"/>
      <c r="ISU259" s="248"/>
      <c r="ISV259" s="248"/>
      <c r="ISW259" s="248"/>
      <c r="ISX259" s="248"/>
      <c r="ISY259" s="248"/>
      <c r="ISZ259" s="248"/>
      <c r="ITA259" s="248"/>
      <c r="ITB259" s="248"/>
      <c r="ITC259" s="248"/>
      <c r="ITD259" s="248"/>
      <c r="ITE259" s="248"/>
      <c r="ITF259" s="248"/>
      <c r="ITG259" s="248"/>
      <c r="ITH259" s="248"/>
      <c r="ITI259" s="248"/>
      <c r="ITJ259" s="248"/>
      <c r="ITK259" s="248"/>
      <c r="ITL259" s="248"/>
      <c r="ITM259" s="248"/>
      <c r="ITN259" s="248"/>
      <c r="ITO259" s="248"/>
      <c r="ITP259" s="248"/>
      <c r="ITQ259" s="248"/>
      <c r="ITR259" s="248"/>
      <c r="ITS259" s="248"/>
      <c r="ITT259" s="248"/>
      <c r="ITU259" s="248"/>
      <c r="ITV259" s="248"/>
      <c r="ITW259" s="248"/>
      <c r="ITX259" s="248"/>
      <c r="ITY259" s="248"/>
      <c r="ITZ259" s="248"/>
      <c r="IUA259" s="248"/>
      <c r="IUB259" s="248"/>
      <c r="IUC259" s="248"/>
      <c r="IUD259" s="248"/>
      <c r="IUE259" s="248"/>
      <c r="IUF259" s="248"/>
      <c r="IUG259" s="248"/>
      <c r="IUH259" s="248"/>
      <c r="IUI259" s="248"/>
      <c r="IUJ259" s="248"/>
      <c r="IUK259" s="248"/>
      <c r="IUL259" s="248"/>
      <c r="IUM259" s="248"/>
      <c r="IUN259" s="248"/>
      <c r="IUO259" s="248"/>
      <c r="IUP259" s="248"/>
      <c r="IUQ259" s="248"/>
      <c r="IUR259" s="248"/>
      <c r="IUS259" s="248"/>
      <c r="IUT259" s="248"/>
      <c r="IUU259" s="248"/>
      <c r="IUV259" s="248"/>
      <c r="IUW259" s="248"/>
      <c r="IUX259" s="248"/>
      <c r="IUY259" s="248"/>
      <c r="IUZ259" s="248"/>
      <c r="IVA259" s="248"/>
      <c r="IVB259" s="248"/>
      <c r="IVC259" s="248"/>
      <c r="IVD259" s="248"/>
      <c r="IVE259" s="248"/>
      <c r="IVF259" s="248"/>
      <c r="IVG259" s="248"/>
      <c r="IVH259" s="248"/>
      <c r="IVI259" s="248"/>
      <c r="IVJ259" s="248"/>
      <c r="IVK259" s="248"/>
      <c r="IVL259" s="248"/>
      <c r="IVM259" s="248"/>
      <c r="IVN259" s="248"/>
      <c r="IVO259" s="248"/>
      <c r="IVP259" s="248"/>
      <c r="IVQ259" s="248"/>
      <c r="IVR259" s="248"/>
      <c r="IVS259" s="248"/>
      <c r="IVT259" s="248"/>
      <c r="IVU259" s="248"/>
      <c r="IVV259" s="248"/>
      <c r="IVW259" s="248"/>
      <c r="IVX259" s="248"/>
      <c r="IVY259" s="248"/>
      <c r="IVZ259" s="248"/>
      <c r="IWA259" s="248"/>
      <c r="IWB259" s="248"/>
      <c r="IWC259" s="248"/>
      <c r="IWD259" s="248"/>
      <c r="IWE259" s="248"/>
      <c r="IWF259" s="248"/>
      <c r="IWG259" s="248"/>
      <c r="IWH259" s="248"/>
      <c r="IWI259" s="248"/>
      <c r="IWJ259" s="248"/>
      <c r="IWK259" s="248"/>
      <c r="IWL259" s="248"/>
      <c r="IWM259" s="248"/>
      <c r="IWN259" s="248"/>
      <c r="IWO259" s="248"/>
      <c r="IWP259" s="248"/>
      <c r="IWQ259" s="248"/>
      <c r="IWR259" s="248"/>
      <c r="IWS259" s="248"/>
      <c r="IWT259" s="248"/>
      <c r="IWU259" s="248"/>
      <c r="IWV259" s="248"/>
      <c r="IWW259" s="248"/>
      <c r="IWX259" s="248"/>
      <c r="IWY259" s="248"/>
      <c r="IWZ259" s="248"/>
      <c r="IXA259" s="248"/>
      <c r="IXB259" s="248"/>
      <c r="IXC259" s="248"/>
      <c r="IXD259" s="248"/>
      <c r="IXE259" s="248"/>
      <c r="IXF259" s="248"/>
      <c r="IXG259" s="248"/>
      <c r="IXH259" s="248"/>
      <c r="IXI259" s="248"/>
      <c r="IXJ259" s="248"/>
      <c r="IXK259" s="248"/>
      <c r="IXL259" s="248"/>
      <c r="IXM259" s="248"/>
      <c r="IXN259" s="248"/>
      <c r="IXO259" s="248"/>
      <c r="IXP259" s="248"/>
      <c r="IXQ259" s="248"/>
      <c r="IXR259" s="248"/>
      <c r="IXS259" s="248"/>
      <c r="IXT259" s="248"/>
      <c r="IXU259" s="248"/>
      <c r="IXV259" s="248"/>
      <c r="IXW259" s="248"/>
      <c r="IXX259" s="248"/>
      <c r="IXY259" s="248"/>
      <c r="IXZ259" s="248"/>
      <c r="IYA259" s="248"/>
      <c r="IYB259" s="248"/>
      <c r="IYC259" s="248"/>
      <c r="IYD259" s="248"/>
      <c r="IYE259" s="248"/>
      <c r="IYF259" s="248"/>
      <c r="IYG259" s="248"/>
      <c r="IYH259" s="248"/>
      <c r="IYI259" s="248"/>
      <c r="IYJ259" s="248"/>
      <c r="IYK259" s="248"/>
      <c r="IYL259" s="248"/>
      <c r="IYM259" s="248"/>
      <c r="IYN259" s="248"/>
      <c r="IYO259" s="248"/>
      <c r="IYP259" s="248"/>
      <c r="IYQ259" s="248"/>
      <c r="IYR259" s="248"/>
      <c r="IYS259" s="248"/>
      <c r="IYT259" s="248"/>
      <c r="IYU259" s="248"/>
      <c r="IYV259" s="248"/>
      <c r="IYW259" s="248"/>
      <c r="IYX259" s="248"/>
      <c r="IYY259" s="248"/>
      <c r="IYZ259" s="248"/>
      <c r="IZA259" s="248"/>
      <c r="IZB259" s="248"/>
      <c r="IZC259" s="248"/>
      <c r="IZD259" s="248"/>
      <c r="IZE259" s="248"/>
      <c r="IZF259" s="248"/>
      <c r="IZG259" s="248"/>
      <c r="IZH259" s="248"/>
      <c r="IZI259" s="248"/>
      <c r="IZJ259" s="248"/>
      <c r="IZK259" s="248"/>
      <c r="IZL259" s="248"/>
      <c r="IZM259" s="248"/>
      <c r="IZN259" s="248"/>
      <c r="IZO259" s="248"/>
      <c r="IZP259" s="248"/>
      <c r="IZQ259" s="248"/>
      <c r="IZR259" s="248"/>
      <c r="IZS259" s="248"/>
      <c r="IZT259" s="248"/>
      <c r="IZU259" s="248"/>
      <c r="IZV259" s="248"/>
      <c r="IZW259" s="248"/>
      <c r="IZX259" s="248"/>
      <c r="IZY259" s="248"/>
      <c r="IZZ259" s="248"/>
      <c r="JAA259" s="248"/>
      <c r="JAB259" s="248"/>
      <c r="JAC259" s="248"/>
      <c r="JAD259" s="248"/>
      <c r="JAE259" s="248"/>
      <c r="JAF259" s="248"/>
      <c r="JAG259" s="248"/>
      <c r="JAH259" s="248"/>
      <c r="JAI259" s="248"/>
      <c r="JAJ259" s="248"/>
      <c r="JAK259" s="248"/>
      <c r="JAL259" s="248"/>
      <c r="JAM259" s="248"/>
      <c r="JAN259" s="248"/>
      <c r="JAO259" s="248"/>
      <c r="JAP259" s="248"/>
      <c r="JAQ259" s="248"/>
      <c r="JAR259" s="248"/>
      <c r="JAS259" s="248"/>
      <c r="JAT259" s="248"/>
      <c r="JAU259" s="248"/>
      <c r="JAV259" s="248"/>
      <c r="JAW259" s="248"/>
      <c r="JAX259" s="248"/>
      <c r="JAY259" s="248"/>
      <c r="JAZ259" s="248"/>
      <c r="JBA259" s="248"/>
      <c r="JBB259" s="248"/>
      <c r="JBC259" s="248"/>
      <c r="JBD259" s="248"/>
      <c r="JBE259" s="248"/>
      <c r="JBF259" s="248"/>
      <c r="JBG259" s="248"/>
      <c r="JBH259" s="248"/>
      <c r="JBI259" s="248"/>
      <c r="JBJ259" s="248"/>
      <c r="JBK259" s="248"/>
      <c r="JBL259" s="248"/>
      <c r="JBM259" s="248"/>
      <c r="JBN259" s="248"/>
      <c r="JBO259" s="248"/>
      <c r="JBP259" s="248"/>
      <c r="JBQ259" s="248"/>
      <c r="JBR259" s="248"/>
      <c r="JBS259" s="248"/>
      <c r="JBT259" s="248"/>
      <c r="JBU259" s="248"/>
      <c r="JBV259" s="248"/>
      <c r="JBW259" s="248"/>
      <c r="JBX259" s="248"/>
      <c r="JBY259" s="248"/>
      <c r="JBZ259" s="248"/>
      <c r="JCA259" s="248"/>
      <c r="JCB259" s="248"/>
      <c r="JCC259" s="248"/>
      <c r="JCD259" s="248"/>
      <c r="JCE259" s="248"/>
      <c r="JCF259" s="248"/>
      <c r="JCG259" s="248"/>
      <c r="JCH259" s="248"/>
      <c r="JCI259" s="248"/>
      <c r="JCJ259" s="248"/>
      <c r="JCK259" s="248"/>
      <c r="JCL259" s="248"/>
      <c r="JCM259" s="248"/>
      <c r="JCN259" s="248"/>
      <c r="JCO259" s="248"/>
      <c r="JCP259" s="248"/>
      <c r="JCQ259" s="248"/>
      <c r="JCR259" s="248"/>
      <c r="JCS259" s="248"/>
      <c r="JCT259" s="248"/>
      <c r="JCU259" s="248"/>
      <c r="JCV259" s="248"/>
      <c r="JCW259" s="248"/>
      <c r="JCX259" s="248"/>
      <c r="JCY259" s="248"/>
      <c r="JCZ259" s="248"/>
      <c r="JDA259" s="248"/>
      <c r="JDB259" s="248"/>
      <c r="JDC259" s="248"/>
      <c r="JDD259" s="248"/>
      <c r="JDE259" s="248"/>
      <c r="JDF259" s="248"/>
      <c r="JDG259" s="248"/>
      <c r="JDH259" s="248"/>
      <c r="JDI259" s="248"/>
      <c r="JDJ259" s="248"/>
      <c r="JDK259" s="248"/>
      <c r="JDL259" s="248"/>
      <c r="JDM259" s="248"/>
      <c r="JDN259" s="248"/>
      <c r="JDO259" s="248"/>
      <c r="JDP259" s="248"/>
      <c r="JDQ259" s="248"/>
      <c r="JDR259" s="248"/>
      <c r="JDS259" s="248"/>
      <c r="JDT259" s="248"/>
      <c r="JDU259" s="248"/>
      <c r="JDV259" s="248"/>
      <c r="JDW259" s="248"/>
      <c r="JDX259" s="248"/>
      <c r="JDY259" s="248"/>
      <c r="JDZ259" s="248"/>
      <c r="JEA259" s="248"/>
      <c r="JEB259" s="248"/>
      <c r="JEC259" s="248"/>
      <c r="JED259" s="248"/>
      <c r="JEE259" s="248"/>
      <c r="JEF259" s="248"/>
      <c r="JEG259" s="248"/>
      <c r="JEH259" s="248"/>
      <c r="JEI259" s="248"/>
      <c r="JEJ259" s="248"/>
      <c r="JEK259" s="248"/>
      <c r="JEL259" s="248"/>
      <c r="JEM259" s="248"/>
      <c r="JEN259" s="248"/>
      <c r="JEO259" s="248"/>
      <c r="JEP259" s="248"/>
      <c r="JEQ259" s="248"/>
      <c r="JER259" s="248"/>
      <c r="JES259" s="248"/>
      <c r="JET259" s="248"/>
      <c r="JEU259" s="248"/>
      <c r="JEV259" s="248"/>
      <c r="JEW259" s="248"/>
      <c r="JEX259" s="248"/>
      <c r="JEY259" s="248"/>
      <c r="JEZ259" s="248"/>
      <c r="JFA259" s="248"/>
      <c r="JFB259" s="248"/>
      <c r="JFC259" s="248"/>
      <c r="JFD259" s="248"/>
      <c r="JFE259" s="248"/>
      <c r="JFF259" s="248"/>
      <c r="JFG259" s="248"/>
      <c r="JFH259" s="248"/>
      <c r="JFI259" s="248"/>
      <c r="JFJ259" s="248"/>
      <c r="JFK259" s="248"/>
      <c r="JFL259" s="248"/>
      <c r="JFM259" s="248"/>
      <c r="JFN259" s="248"/>
      <c r="JFO259" s="248"/>
      <c r="JFP259" s="248"/>
      <c r="JFQ259" s="248"/>
      <c r="JFR259" s="248"/>
      <c r="JFS259" s="248"/>
      <c r="JFT259" s="248"/>
      <c r="JFU259" s="248"/>
      <c r="JFV259" s="248"/>
      <c r="JFW259" s="248"/>
      <c r="JFX259" s="248"/>
      <c r="JFY259" s="248"/>
      <c r="JFZ259" s="248"/>
      <c r="JGA259" s="248"/>
      <c r="JGB259" s="248"/>
      <c r="JGC259" s="248"/>
      <c r="JGD259" s="248"/>
      <c r="JGE259" s="248"/>
      <c r="JGF259" s="248"/>
      <c r="JGG259" s="248"/>
      <c r="JGH259" s="248"/>
      <c r="JGI259" s="248"/>
      <c r="JGJ259" s="248"/>
      <c r="JGK259" s="248"/>
      <c r="JGL259" s="248"/>
      <c r="JGM259" s="248"/>
      <c r="JGN259" s="248"/>
      <c r="JGO259" s="248"/>
      <c r="JGP259" s="248"/>
      <c r="JGQ259" s="248"/>
      <c r="JGR259" s="248"/>
      <c r="JGS259" s="248"/>
      <c r="JGT259" s="248"/>
      <c r="JGU259" s="248"/>
      <c r="JGV259" s="248"/>
      <c r="JGW259" s="248"/>
      <c r="JGX259" s="248"/>
      <c r="JGY259" s="248"/>
      <c r="JGZ259" s="248"/>
      <c r="JHA259" s="248"/>
      <c r="JHB259" s="248"/>
      <c r="JHC259" s="248"/>
      <c r="JHD259" s="248"/>
      <c r="JHE259" s="248"/>
      <c r="JHF259" s="248"/>
      <c r="JHG259" s="248"/>
      <c r="JHH259" s="248"/>
      <c r="JHI259" s="248"/>
      <c r="JHJ259" s="248"/>
      <c r="JHK259" s="248"/>
      <c r="JHL259" s="248"/>
      <c r="JHM259" s="248"/>
      <c r="JHN259" s="248"/>
      <c r="JHO259" s="248"/>
      <c r="JHP259" s="248"/>
      <c r="JHQ259" s="248"/>
      <c r="JHR259" s="248"/>
      <c r="JHS259" s="248"/>
      <c r="JHT259" s="248"/>
      <c r="JHU259" s="248"/>
      <c r="JHV259" s="248"/>
      <c r="JHW259" s="248"/>
      <c r="JHX259" s="248"/>
      <c r="JHY259" s="248"/>
      <c r="JHZ259" s="248"/>
      <c r="JIA259" s="248"/>
      <c r="JIB259" s="248"/>
      <c r="JIC259" s="248"/>
      <c r="JID259" s="248"/>
      <c r="JIE259" s="248"/>
      <c r="JIF259" s="248"/>
      <c r="JIG259" s="248"/>
      <c r="JIH259" s="248"/>
      <c r="JII259" s="248"/>
      <c r="JIJ259" s="248"/>
      <c r="JIK259" s="248"/>
      <c r="JIL259" s="248"/>
      <c r="JIM259" s="248"/>
      <c r="JIN259" s="248"/>
      <c r="JIO259" s="248"/>
      <c r="JIP259" s="248"/>
      <c r="JIQ259" s="248"/>
      <c r="JIR259" s="248"/>
      <c r="JIS259" s="248"/>
      <c r="JIT259" s="248"/>
      <c r="JIU259" s="248"/>
      <c r="JIV259" s="248"/>
      <c r="JIW259" s="248"/>
      <c r="JIX259" s="248"/>
      <c r="JIY259" s="248"/>
      <c r="JIZ259" s="248"/>
      <c r="JJA259" s="248"/>
      <c r="JJB259" s="248"/>
      <c r="JJC259" s="248"/>
      <c r="JJD259" s="248"/>
      <c r="JJE259" s="248"/>
      <c r="JJF259" s="248"/>
      <c r="JJG259" s="248"/>
      <c r="JJH259" s="248"/>
      <c r="JJI259" s="248"/>
      <c r="JJJ259" s="248"/>
      <c r="JJK259" s="248"/>
      <c r="JJL259" s="248"/>
      <c r="JJM259" s="248"/>
      <c r="JJN259" s="248"/>
      <c r="JJO259" s="248"/>
      <c r="JJP259" s="248"/>
      <c r="JJQ259" s="248"/>
      <c r="JJR259" s="248"/>
      <c r="JJS259" s="248"/>
      <c r="JJT259" s="248"/>
      <c r="JJU259" s="248"/>
      <c r="JJV259" s="248"/>
      <c r="JJW259" s="248"/>
      <c r="JJX259" s="248"/>
      <c r="JJY259" s="248"/>
      <c r="JJZ259" s="248"/>
      <c r="JKA259" s="248"/>
      <c r="JKB259" s="248"/>
      <c r="JKC259" s="248"/>
      <c r="JKD259" s="248"/>
      <c r="JKE259" s="248"/>
      <c r="JKF259" s="248"/>
      <c r="JKG259" s="248"/>
      <c r="JKH259" s="248"/>
      <c r="JKI259" s="248"/>
      <c r="JKJ259" s="248"/>
      <c r="JKK259" s="248"/>
      <c r="JKL259" s="248"/>
      <c r="JKM259" s="248"/>
      <c r="JKN259" s="248"/>
      <c r="JKO259" s="248"/>
      <c r="JKP259" s="248"/>
      <c r="JKQ259" s="248"/>
      <c r="JKR259" s="248"/>
      <c r="JKS259" s="248"/>
      <c r="JKT259" s="248"/>
      <c r="JKU259" s="248"/>
      <c r="JKV259" s="248"/>
      <c r="JKW259" s="248"/>
      <c r="JKX259" s="248"/>
      <c r="JKY259" s="248"/>
      <c r="JKZ259" s="248"/>
      <c r="JLA259" s="248"/>
      <c r="JLB259" s="248"/>
      <c r="JLC259" s="248"/>
      <c r="JLD259" s="248"/>
      <c r="JLE259" s="248"/>
      <c r="JLF259" s="248"/>
      <c r="JLG259" s="248"/>
      <c r="JLH259" s="248"/>
      <c r="JLI259" s="248"/>
      <c r="JLJ259" s="248"/>
      <c r="JLK259" s="248"/>
      <c r="JLL259" s="248"/>
      <c r="JLM259" s="248"/>
      <c r="JLN259" s="248"/>
      <c r="JLO259" s="248"/>
      <c r="JLP259" s="248"/>
      <c r="JLQ259" s="248"/>
      <c r="JLR259" s="248"/>
      <c r="JLS259" s="248"/>
      <c r="JLT259" s="248"/>
      <c r="JLU259" s="248"/>
      <c r="JLV259" s="248"/>
      <c r="JLW259" s="248"/>
      <c r="JLX259" s="248"/>
      <c r="JLY259" s="248"/>
      <c r="JLZ259" s="248"/>
      <c r="JMA259" s="248"/>
      <c r="JMB259" s="248"/>
      <c r="JMC259" s="248"/>
      <c r="JMD259" s="248"/>
      <c r="JME259" s="248"/>
      <c r="JMF259" s="248"/>
      <c r="JMG259" s="248"/>
      <c r="JMH259" s="248"/>
      <c r="JMI259" s="248"/>
      <c r="JMJ259" s="248"/>
      <c r="JMK259" s="248"/>
      <c r="JML259" s="248"/>
      <c r="JMM259" s="248"/>
      <c r="JMN259" s="248"/>
      <c r="JMO259" s="248"/>
      <c r="JMP259" s="248"/>
      <c r="JMQ259" s="248"/>
      <c r="JMR259" s="248"/>
      <c r="JMS259" s="248"/>
      <c r="JMT259" s="248"/>
      <c r="JMU259" s="248"/>
      <c r="JMV259" s="248"/>
      <c r="JMW259" s="248"/>
      <c r="JMX259" s="248"/>
      <c r="JMY259" s="248"/>
      <c r="JMZ259" s="248"/>
      <c r="JNA259" s="248"/>
      <c r="JNB259" s="248"/>
      <c r="JNC259" s="248"/>
      <c r="JND259" s="248"/>
      <c r="JNE259" s="248"/>
      <c r="JNF259" s="248"/>
      <c r="JNG259" s="248"/>
      <c r="JNH259" s="248"/>
      <c r="JNI259" s="248"/>
      <c r="JNJ259" s="248"/>
      <c r="JNK259" s="248"/>
      <c r="JNL259" s="248"/>
      <c r="JNM259" s="248"/>
      <c r="JNN259" s="248"/>
      <c r="JNO259" s="248"/>
      <c r="JNP259" s="248"/>
      <c r="JNQ259" s="248"/>
      <c r="JNR259" s="248"/>
      <c r="JNS259" s="248"/>
      <c r="JNT259" s="248"/>
      <c r="JNU259" s="248"/>
      <c r="JNV259" s="248"/>
      <c r="JNW259" s="248"/>
      <c r="JNX259" s="248"/>
      <c r="JNY259" s="248"/>
      <c r="JNZ259" s="248"/>
      <c r="JOA259" s="248"/>
      <c r="JOB259" s="248"/>
      <c r="JOC259" s="248"/>
      <c r="JOD259" s="248"/>
      <c r="JOE259" s="248"/>
      <c r="JOF259" s="248"/>
      <c r="JOG259" s="248"/>
      <c r="JOH259" s="248"/>
      <c r="JOI259" s="248"/>
      <c r="JOJ259" s="248"/>
      <c r="JOK259" s="248"/>
      <c r="JOL259" s="248"/>
      <c r="JOM259" s="248"/>
      <c r="JON259" s="248"/>
      <c r="JOO259" s="248"/>
      <c r="JOP259" s="248"/>
      <c r="JOQ259" s="248"/>
      <c r="JOR259" s="248"/>
      <c r="JOS259" s="248"/>
      <c r="JOT259" s="248"/>
      <c r="JOU259" s="248"/>
      <c r="JOV259" s="248"/>
      <c r="JOW259" s="248"/>
      <c r="JOX259" s="248"/>
      <c r="JOY259" s="248"/>
      <c r="JOZ259" s="248"/>
      <c r="JPA259" s="248"/>
      <c r="JPB259" s="248"/>
      <c r="JPC259" s="248"/>
      <c r="JPD259" s="248"/>
      <c r="JPE259" s="248"/>
      <c r="JPF259" s="248"/>
      <c r="JPG259" s="248"/>
      <c r="JPH259" s="248"/>
      <c r="JPI259" s="248"/>
      <c r="JPJ259" s="248"/>
      <c r="JPK259" s="248"/>
      <c r="JPL259" s="248"/>
      <c r="JPM259" s="248"/>
      <c r="JPN259" s="248"/>
      <c r="JPO259" s="248"/>
      <c r="JPP259" s="248"/>
      <c r="JPQ259" s="248"/>
      <c r="JPR259" s="248"/>
      <c r="JPS259" s="248"/>
      <c r="JPT259" s="248"/>
      <c r="JPU259" s="248"/>
      <c r="JPV259" s="248"/>
      <c r="JPW259" s="248"/>
      <c r="JPX259" s="248"/>
      <c r="JPY259" s="248"/>
      <c r="JPZ259" s="248"/>
      <c r="JQA259" s="248"/>
      <c r="JQB259" s="248"/>
      <c r="JQC259" s="248"/>
      <c r="JQD259" s="248"/>
      <c r="JQE259" s="248"/>
      <c r="JQF259" s="248"/>
      <c r="JQG259" s="248"/>
      <c r="JQH259" s="248"/>
      <c r="JQI259" s="248"/>
      <c r="JQJ259" s="248"/>
      <c r="JQK259" s="248"/>
      <c r="JQL259" s="248"/>
      <c r="JQM259" s="248"/>
      <c r="JQN259" s="248"/>
      <c r="JQO259" s="248"/>
      <c r="JQP259" s="248"/>
      <c r="JQQ259" s="248"/>
      <c r="JQR259" s="248"/>
      <c r="JQS259" s="248"/>
      <c r="JQT259" s="248"/>
      <c r="JQU259" s="248"/>
      <c r="JQV259" s="248"/>
      <c r="JQW259" s="248"/>
      <c r="JQX259" s="248"/>
      <c r="JQY259" s="248"/>
      <c r="JQZ259" s="248"/>
      <c r="JRA259" s="248"/>
      <c r="JRB259" s="248"/>
      <c r="JRC259" s="248"/>
      <c r="JRD259" s="248"/>
      <c r="JRE259" s="248"/>
      <c r="JRF259" s="248"/>
      <c r="JRG259" s="248"/>
      <c r="JRH259" s="248"/>
      <c r="JRI259" s="248"/>
      <c r="JRJ259" s="248"/>
      <c r="JRK259" s="248"/>
      <c r="JRL259" s="248"/>
      <c r="JRM259" s="248"/>
      <c r="JRN259" s="248"/>
      <c r="JRO259" s="248"/>
      <c r="JRP259" s="248"/>
      <c r="JRQ259" s="248"/>
      <c r="JRR259" s="248"/>
      <c r="JRS259" s="248"/>
      <c r="JRT259" s="248"/>
      <c r="JRU259" s="248"/>
      <c r="JRV259" s="248"/>
      <c r="JRW259" s="248"/>
      <c r="JRX259" s="248"/>
      <c r="JRY259" s="248"/>
      <c r="JRZ259" s="248"/>
      <c r="JSA259" s="248"/>
      <c r="JSB259" s="248"/>
      <c r="JSC259" s="248"/>
      <c r="JSD259" s="248"/>
      <c r="JSE259" s="248"/>
      <c r="JSF259" s="248"/>
      <c r="JSG259" s="248"/>
      <c r="JSH259" s="248"/>
      <c r="JSI259" s="248"/>
      <c r="JSJ259" s="248"/>
      <c r="JSK259" s="248"/>
      <c r="JSL259" s="248"/>
      <c r="JSM259" s="248"/>
      <c r="JSN259" s="248"/>
      <c r="JSO259" s="248"/>
      <c r="JSP259" s="248"/>
      <c r="JSQ259" s="248"/>
      <c r="JSR259" s="248"/>
      <c r="JSS259" s="248"/>
      <c r="JST259" s="248"/>
      <c r="JSU259" s="248"/>
      <c r="JSV259" s="248"/>
      <c r="JSW259" s="248"/>
      <c r="JSX259" s="248"/>
      <c r="JSY259" s="248"/>
      <c r="JSZ259" s="248"/>
      <c r="JTA259" s="248"/>
      <c r="JTB259" s="248"/>
      <c r="JTC259" s="248"/>
      <c r="JTD259" s="248"/>
      <c r="JTE259" s="248"/>
      <c r="JTF259" s="248"/>
      <c r="JTG259" s="248"/>
      <c r="JTH259" s="248"/>
      <c r="JTI259" s="248"/>
      <c r="JTJ259" s="248"/>
      <c r="JTK259" s="248"/>
      <c r="JTL259" s="248"/>
      <c r="JTM259" s="248"/>
      <c r="JTN259" s="248"/>
      <c r="JTO259" s="248"/>
      <c r="JTP259" s="248"/>
      <c r="JTQ259" s="248"/>
      <c r="JTR259" s="248"/>
      <c r="JTS259" s="248"/>
      <c r="JTT259" s="248"/>
      <c r="JTU259" s="248"/>
      <c r="JTV259" s="248"/>
      <c r="JTW259" s="248"/>
      <c r="JTX259" s="248"/>
      <c r="JTY259" s="248"/>
      <c r="JTZ259" s="248"/>
      <c r="JUA259" s="248"/>
      <c r="JUB259" s="248"/>
      <c r="JUC259" s="248"/>
      <c r="JUD259" s="248"/>
      <c r="JUE259" s="248"/>
      <c r="JUF259" s="248"/>
      <c r="JUG259" s="248"/>
      <c r="JUH259" s="248"/>
      <c r="JUI259" s="248"/>
      <c r="JUJ259" s="248"/>
      <c r="JUK259" s="248"/>
      <c r="JUL259" s="248"/>
      <c r="JUM259" s="248"/>
      <c r="JUN259" s="248"/>
      <c r="JUO259" s="248"/>
      <c r="JUP259" s="248"/>
      <c r="JUQ259" s="248"/>
      <c r="JUR259" s="248"/>
      <c r="JUS259" s="248"/>
      <c r="JUT259" s="248"/>
      <c r="JUU259" s="248"/>
      <c r="JUV259" s="248"/>
      <c r="JUW259" s="248"/>
      <c r="JUX259" s="248"/>
      <c r="JUY259" s="248"/>
      <c r="JUZ259" s="248"/>
      <c r="JVA259" s="248"/>
      <c r="JVB259" s="248"/>
      <c r="JVC259" s="248"/>
      <c r="JVD259" s="248"/>
      <c r="JVE259" s="248"/>
      <c r="JVF259" s="248"/>
      <c r="JVG259" s="248"/>
      <c r="JVH259" s="248"/>
      <c r="JVI259" s="248"/>
      <c r="JVJ259" s="248"/>
      <c r="JVK259" s="248"/>
      <c r="JVL259" s="248"/>
      <c r="JVM259" s="248"/>
      <c r="JVN259" s="248"/>
      <c r="JVO259" s="248"/>
      <c r="JVP259" s="248"/>
      <c r="JVQ259" s="248"/>
      <c r="JVR259" s="248"/>
      <c r="JVS259" s="248"/>
      <c r="JVT259" s="248"/>
      <c r="JVU259" s="248"/>
      <c r="JVV259" s="248"/>
      <c r="JVW259" s="248"/>
      <c r="JVX259" s="248"/>
      <c r="JVY259" s="248"/>
      <c r="JVZ259" s="248"/>
      <c r="JWA259" s="248"/>
      <c r="JWB259" s="248"/>
      <c r="JWC259" s="248"/>
      <c r="JWD259" s="248"/>
      <c r="JWE259" s="248"/>
      <c r="JWF259" s="248"/>
      <c r="JWG259" s="248"/>
      <c r="JWH259" s="248"/>
      <c r="JWI259" s="248"/>
      <c r="JWJ259" s="248"/>
      <c r="JWK259" s="248"/>
      <c r="JWL259" s="248"/>
      <c r="JWM259" s="248"/>
      <c r="JWN259" s="248"/>
      <c r="JWO259" s="248"/>
      <c r="JWP259" s="248"/>
      <c r="JWQ259" s="248"/>
      <c r="JWR259" s="248"/>
      <c r="JWS259" s="248"/>
      <c r="JWT259" s="248"/>
      <c r="JWU259" s="248"/>
      <c r="JWV259" s="248"/>
      <c r="JWW259" s="248"/>
      <c r="JWX259" s="248"/>
      <c r="JWY259" s="248"/>
      <c r="JWZ259" s="248"/>
      <c r="JXA259" s="248"/>
      <c r="JXB259" s="248"/>
      <c r="JXC259" s="248"/>
      <c r="JXD259" s="248"/>
      <c r="JXE259" s="248"/>
      <c r="JXF259" s="248"/>
      <c r="JXG259" s="248"/>
      <c r="JXH259" s="248"/>
      <c r="JXI259" s="248"/>
      <c r="JXJ259" s="248"/>
      <c r="JXK259" s="248"/>
      <c r="JXL259" s="248"/>
      <c r="JXM259" s="248"/>
      <c r="JXN259" s="248"/>
      <c r="JXO259" s="248"/>
      <c r="JXP259" s="248"/>
      <c r="JXQ259" s="248"/>
      <c r="JXR259" s="248"/>
      <c r="JXS259" s="248"/>
      <c r="JXT259" s="248"/>
      <c r="JXU259" s="248"/>
      <c r="JXV259" s="248"/>
      <c r="JXW259" s="248"/>
      <c r="JXX259" s="248"/>
      <c r="JXY259" s="248"/>
      <c r="JXZ259" s="248"/>
      <c r="JYA259" s="248"/>
      <c r="JYB259" s="248"/>
      <c r="JYC259" s="248"/>
      <c r="JYD259" s="248"/>
      <c r="JYE259" s="248"/>
      <c r="JYF259" s="248"/>
      <c r="JYG259" s="248"/>
      <c r="JYH259" s="248"/>
      <c r="JYI259" s="248"/>
      <c r="JYJ259" s="248"/>
      <c r="JYK259" s="248"/>
      <c r="JYL259" s="248"/>
      <c r="JYM259" s="248"/>
      <c r="JYN259" s="248"/>
      <c r="JYO259" s="248"/>
      <c r="JYP259" s="248"/>
      <c r="JYQ259" s="248"/>
      <c r="JYR259" s="248"/>
      <c r="JYS259" s="248"/>
      <c r="JYT259" s="248"/>
      <c r="JYU259" s="248"/>
      <c r="JYV259" s="248"/>
      <c r="JYW259" s="248"/>
      <c r="JYX259" s="248"/>
      <c r="JYY259" s="248"/>
      <c r="JYZ259" s="248"/>
      <c r="JZA259" s="248"/>
      <c r="JZB259" s="248"/>
      <c r="JZC259" s="248"/>
      <c r="JZD259" s="248"/>
      <c r="JZE259" s="248"/>
      <c r="JZF259" s="248"/>
      <c r="JZG259" s="248"/>
      <c r="JZH259" s="248"/>
      <c r="JZI259" s="248"/>
      <c r="JZJ259" s="248"/>
      <c r="JZK259" s="248"/>
      <c r="JZL259" s="248"/>
      <c r="JZM259" s="248"/>
      <c r="JZN259" s="248"/>
      <c r="JZO259" s="248"/>
      <c r="JZP259" s="248"/>
      <c r="JZQ259" s="248"/>
      <c r="JZR259" s="248"/>
      <c r="JZS259" s="248"/>
      <c r="JZT259" s="248"/>
      <c r="JZU259" s="248"/>
      <c r="JZV259" s="248"/>
      <c r="JZW259" s="248"/>
      <c r="JZX259" s="248"/>
      <c r="JZY259" s="248"/>
      <c r="JZZ259" s="248"/>
      <c r="KAA259" s="248"/>
      <c r="KAB259" s="248"/>
      <c r="KAC259" s="248"/>
      <c r="KAD259" s="248"/>
      <c r="KAE259" s="248"/>
      <c r="KAF259" s="248"/>
      <c r="KAG259" s="248"/>
      <c r="KAH259" s="248"/>
      <c r="KAI259" s="248"/>
      <c r="KAJ259" s="248"/>
      <c r="KAK259" s="248"/>
      <c r="KAL259" s="248"/>
      <c r="KAM259" s="248"/>
      <c r="KAN259" s="248"/>
      <c r="KAO259" s="248"/>
      <c r="KAP259" s="248"/>
      <c r="KAQ259" s="248"/>
      <c r="KAR259" s="248"/>
      <c r="KAS259" s="248"/>
      <c r="KAT259" s="248"/>
      <c r="KAU259" s="248"/>
      <c r="KAV259" s="248"/>
      <c r="KAW259" s="248"/>
      <c r="KAX259" s="248"/>
      <c r="KAY259" s="248"/>
      <c r="KAZ259" s="248"/>
      <c r="KBA259" s="248"/>
      <c r="KBB259" s="248"/>
      <c r="KBC259" s="248"/>
      <c r="KBD259" s="248"/>
      <c r="KBE259" s="248"/>
      <c r="KBF259" s="248"/>
      <c r="KBG259" s="248"/>
      <c r="KBH259" s="248"/>
      <c r="KBI259" s="248"/>
      <c r="KBJ259" s="248"/>
      <c r="KBK259" s="248"/>
      <c r="KBL259" s="248"/>
      <c r="KBM259" s="248"/>
      <c r="KBN259" s="248"/>
      <c r="KBO259" s="248"/>
      <c r="KBP259" s="248"/>
      <c r="KBQ259" s="248"/>
      <c r="KBR259" s="248"/>
      <c r="KBS259" s="248"/>
      <c r="KBT259" s="248"/>
      <c r="KBU259" s="248"/>
      <c r="KBV259" s="248"/>
      <c r="KBW259" s="248"/>
      <c r="KBX259" s="248"/>
      <c r="KBY259" s="248"/>
      <c r="KBZ259" s="248"/>
      <c r="KCA259" s="248"/>
      <c r="KCB259" s="248"/>
      <c r="KCC259" s="248"/>
      <c r="KCD259" s="248"/>
      <c r="KCE259" s="248"/>
      <c r="KCF259" s="248"/>
      <c r="KCG259" s="248"/>
      <c r="KCH259" s="248"/>
      <c r="KCI259" s="248"/>
      <c r="KCJ259" s="248"/>
      <c r="KCK259" s="248"/>
      <c r="KCL259" s="248"/>
      <c r="KCM259" s="248"/>
      <c r="KCN259" s="248"/>
      <c r="KCO259" s="248"/>
      <c r="KCP259" s="248"/>
      <c r="KCQ259" s="248"/>
      <c r="KCR259" s="248"/>
      <c r="KCS259" s="248"/>
      <c r="KCT259" s="248"/>
      <c r="KCU259" s="248"/>
      <c r="KCV259" s="248"/>
      <c r="KCW259" s="248"/>
      <c r="KCX259" s="248"/>
      <c r="KCY259" s="248"/>
      <c r="KCZ259" s="248"/>
      <c r="KDA259" s="248"/>
      <c r="KDB259" s="248"/>
      <c r="KDC259" s="248"/>
      <c r="KDD259" s="248"/>
      <c r="KDE259" s="248"/>
      <c r="KDF259" s="248"/>
      <c r="KDG259" s="248"/>
      <c r="KDH259" s="248"/>
      <c r="KDI259" s="248"/>
      <c r="KDJ259" s="248"/>
      <c r="KDK259" s="248"/>
      <c r="KDL259" s="248"/>
      <c r="KDM259" s="248"/>
      <c r="KDN259" s="248"/>
      <c r="KDO259" s="248"/>
      <c r="KDP259" s="248"/>
      <c r="KDQ259" s="248"/>
      <c r="KDR259" s="248"/>
      <c r="KDS259" s="248"/>
      <c r="KDT259" s="248"/>
      <c r="KDU259" s="248"/>
      <c r="KDV259" s="248"/>
      <c r="KDW259" s="248"/>
      <c r="KDX259" s="248"/>
      <c r="KDY259" s="248"/>
      <c r="KDZ259" s="248"/>
      <c r="KEA259" s="248"/>
      <c r="KEB259" s="248"/>
      <c r="KEC259" s="248"/>
      <c r="KED259" s="248"/>
      <c r="KEE259" s="248"/>
      <c r="KEF259" s="248"/>
      <c r="KEG259" s="248"/>
      <c r="KEH259" s="248"/>
      <c r="KEI259" s="248"/>
      <c r="KEJ259" s="248"/>
      <c r="KEK259" s="248"/>
      <c r="KEL259" s="248"/>
      <c r="KEM259" s="248"/>
      <c r="KEN259" s="248"/>
      <c r="KEO259" s="248"/>
      <c r="KEP259" s="248"/>
      <c r="KEQ259" s="248"/>
      <c r="KER259" s="248"/>
      <c r="KES259" s="248"/>
      <c r="KET259" s="248"/>
      <c r="KEU259" s="248"/>
      <c r="KEV259" s="248"/>
      <c r="KEW259" s="248"/>
      <c r="KEX259" s="248"/>
      <c r="KEY259" s="248"/>
      <c r="KEZ259" s="248"/>
      <c r="KFA259" s="248"/>
      <c r="KFB259" s="248"/>
      <c r="KFC259" s="248"/>
      <c r="KFD259" s="248"/>
      <c r="KFE259" s="248"/>
      <c r="KFF259" s="248"/>
      <c r="KFG259" s="248"/>
      <c r="KFH259" s="248"/>
      <c r="KFI259" s="248"/>
      <c r="KFJ259" s="248"/>
      <c r="KFK259" s="248"/>
      <c r="KFL259" s="248"/>
      <c r="KFM259" s="248"/>
      <c r="KFN259" s="248"/>
      <c r="KFO259" s="248"/>
      <c r="KFP259" s="248"/>
      <c r="KFQ259" s="248"/>
      <c r="KFR259" s="248"/>
      <c r="KFS259" s="248"/>
      <c r="KFT259" s="248"/>
      <c r="KFU259" s="248"/>
      <c r="KFV259" s="248"/>
      <c r="KFW259" s="248"/>
      <c r="KFX259" s="248"/>
      <c r="KFY259" s="248"/>
      <c r="KFZ259" s="248"/>
      <c r="KGA259" s="248"/>
      <c r="KGB259" s="248"/>
      <c r="KGC259" s="248"/>
      <c r="KGD259" s="248"/>
      <c r="KGE259" s="248"/>
      <c r="KGF259" s="248"/>
      <c r="KGG259" s="248"/>
      <c r="KGH259" s="248"/>
      <c r="KGI259" s="248"/>
      <c r="KGJ259" s="248"/>
      <c r="KGK259" s="248"/>
      <c r="KGL259" s="248"/>
      <c r="KGM259" s="248"/>
      <c r="KGN259" s="248"/>
      <c r="KGO259" s="248"/>
      <c r="KGP259" s="248"/>
      <c r="KGQ259" s="248"/>
      <c r="KGR259" s="248"/>
      <c r="KGS259" s="248"/>
      <c r="KGT259" s="248"/>
      <c r="KGU259" s="248"/>
      <c r="KGV259" s="248"/>
      <c r="KGW259" s="248"/>
      <c r="KGX259" s="248"/>
      <c r="KGY259" s="248"/>
      <c r="KGZ259" s="248"/>
      <c r="KHA259" s="248"/>
      <c r="KHB259" s="248"/>
      <c r="KHC259" s="248"/>
      <c r="KHD259" s="248"/>
      <c r="KHE259" s="248"/>
      <c r="KHF259" s="248"/>
      <c r="KHG259" s="248"/>
      <c r="KHH259" s="248"/>
      <c r="KHI259" s="248"/>
      <c r="KHJ259" s="248"/>
      <c r="KHK259" s="248"/>
      <c r="KHL259" s="248"/>
      <c r="KHM259" s="248"/>
      <c r="KHN259" s="248"/>
      <c r="KHO259" s="248"/>
      <c r="KHP259" s="248"/>
      <c r="KHQ259" s="248"/>
      <c r="KHR259" s="248"/>
      <c r="KHS259" s="248"/>
      <c r="KHT259" s="248"/>
      <c r="KHU259" s="248"/>
      <c r="KHV259" s="248"/>
      <c r="KHW259" s="248"/>
      <c r="KHX259" s="248"/>
      <c r="KHY259" s="248"/>
      <c r="KHZ259" s="248"/>
      <c r="KIA259" s="248"/>
      <c r="KIB259" s="248"/>
      <c r="KIC259" s="248"/>
      <c r="KID259" s="248"/>
      <c r="KIE259" s="248"/>
      <c r="KIF259" s="248"/>
      <c r="KIG259" s="248"/>
      <c r="KIH259" s="248"/>
      <c r="KII259" s="248"/>
      <c r="KIJ259" s="248"/>
      <c r="KIK259" s="248"/>
      <c r="KIL259" s="248"/>
      <c r="KIM259" s="248"/>
      <c r="KIN259" s="248"/>
      <c r="KIO259" s="248"/>
      <c r="KIP259" s="248"/>
      <c r="KIQ259" s="248"/>
      <c r="KIR259" s="248"/>
      <c r="KIS259" s="248"/>
      <c r="KIT259" s="248"/>
      <c r="KIU259" s="248"/>
      <c r="KIV259" s="248"/>
      <c r="KIW259" s="248"/>
      <c r="KIX259" s="248"/>
      <c r="KIY259" s="248"/>
      <c r="KIZ259" s="248"/>
      <c r="KJA259" s="248"/>
      <c r="KJB259" s="248"/>
      <c r="KJC259" s="248"/>
      <c r="KJD259" s="248"/>
      <c r="KJE259" s="248"/>
      <c r="KJF259" s="248"/>
      <c r="KJG259" s="248"/>
      <c r="KJH259" s="248"/>
      <c r="KJI259" s="248"/>
      <c r="KJJ259" s="248"/>
      <c r="KJK259" s="248"/>
      <c r="KJL259" s="248"/>
      <c r="KJM259" s="248"/>
      <c r="KJN259" s="248"/>
      <c r="KJO259" s="248"/>
      <c r="KJP259" s="248"/>
      <c r="KJQ259" s="248"/>
      <c r="KJR259" s="248"/>
      <c r="KJS259" s="248"/>
      <c r="KJT259" s="248"/>
      <c r="KJU259" s="248"/>
      <c r="KJV259" s="248"/>
      <c r="KJW259" s="248"/>
      <c r="KJX259" s="248"/>
      <c r="KJY259" s="248"/>
      <c r="KJZ259" s="248"/>
      <c r="KKA259" s="248"/>
      <c r="KKB259" s="248"/>
      <c r="KKC259" s="248"/>
      <c r="KKD259" s="248"/>
      <c r="KKE259" s="248"/>
      <c r="KKF259" s="248"/>
      <c r="KKG259" s="248"/>
      <c r="KKH259" s="248"/>
      <c r="KKI259" s="248"/>
      <c r="KKJ259" s="248"/>
      <c r="KKK259" s="248"/>
      <c r="KKL259" s="248"/>
      <c r="KKM259" s="248"/>
      <c r="KKN259" s="248"/>
      <c r="KKO259" s="248"/>
      <c r="KKP259" s="248"/>
      <c r="KKQ259" s="248"/>
      <c r="KKR259" s="248"/>
      <c r="KKS259" s="248"/>
      <c r="KKT259" s="248"/>
      <c r="KKU259" s="248"/>
      <c r="KKV259" s="248"/>
      <c r="KKW259" s="248"/>
      <c r="KKX259" s="248"/>
      <c r="KKY259" s="248"/>
      <c r="KKZ259" s="248"/>
      <c r="KLA259" s="248"/>
      <c r="KLB259" s="248"/>
      <c r="KLC259" s="248"/>
      <c r="KLD259" s="248"/>
      <c r="KLE259" s="248"/>
      <c r="KLF259" s="248"/>
      <c r="KLG259" s="248"/>
      <c r="KLH259" s="248"/>
      <c r="KLI259" s="248"/>
      <c r="KLJ259" s="248"/>
      <c r="KLK259" s="248"/>
      <c r="KLL259" s="248"/>
      <c r="KLM259" s="248"/>
      <c r="KLN259" s="248"/>
      <c r="KLO259" s="248"/>
      <c r="KLP259" s="248"/>
      <c r="KLQ259" s="248"/>
      <c r="KLR259" s="248"/>
      <c r="KLS259" s="248"/>
      <c r="KLT259" s="248"/>
      <c r="KLU259" s="248"/>
      <c r="KLV259" s="248"/>
      <c r="KLW259" s="248"/>
      <c r="KLX259" s="248"/>
      <c r="KLY259" s="248"/>
      <c r="KLZ259" s="248"/>
      <c r="KMA259" s="248"/>
      <c r="KMB259" s="248"/>
      <c r="KMC259" s="248"/>
      <c r="KMD259" s="248"/>
      <c r="KME259" s="248"/>
      <c r="KMF259" s="248"/>
      <c r="KMG259" s="248"/>
      <c r="KMH259" s="248"/>
      <c r="KMI259" s="248"/>
      <c r="KMJ259" s="248"/>
      <c r="KMK259" s="248"/>
      <c r="KML259" s="248"/>
      <c r="KMM259" s="248"/>
      <c r="KMN259" s="248"/>
      <c r="KMO259" s="248"/>
      <c r="KMP259" s="248"/>
      <c r="KMQ259" s="248"/>
      <c r="KMR259" s="248"/>
      <c r="KMS259" s="248"/>
      <c r="KMT259" s="248"/>
      <c r="KMU259" s="248"/>
      <c r="KMV259" s="248"/>
      <c r="KMW259" s="248"/>
      <c r="KMX259" s="248"/>
      <c r="KMY259" s="248"/>
      <c r="KMZ259" s="248"/>
      <c r="KNA259" s="248"/>
      <c r="KNB259" s="248"/>
      <c r="KNC259" s="248"/>
      <c r="KND259" s="248"/>
      <c r="KNE259" s="248"/>
      <c r="KNF259" s="248"/>
      <c r="KNG259" s="248"/>
      <c r="KNH259" s="248"/>
      <c r="KNI259" s="248"/>
      <c r="KNJ259" s="248"/>
      <c r="KNK259" s="248"/>
      <c r="KNL259" s="248"/>
      <c r="KNM259" s="248"/>
      <c r="KNN259" s="248"/>
      <c r="KNO259" s="248"/>
      <c r="KNP259" s="248"/>
      <c r="KNQ259" s="248"/>
      <c r="KNR259" s="248"/>
      <c r="KNS259" s="248"/>
      <c r="KNT259" s="248"/>
      <c r="KNU259" s="248"/>
      <c r="KNV259" s="248"/>
      <c r="KNW259" s="248"/>
      <c r="KNX259" s="248"/>
      <c r="KNY259" s="248"/>
      <c r="KNZ259" s="248"/>
      <c r="KOA259" s="248"/>
      <c r="KOB259" s="248"/>
      <c r="KOC259" s="248"/>
      <c r="KOD259" s="248"/>
      <c r="KOE259" s="248"/>
      <c r="KOF259" s="248"/>
      <c r="KOG259" s="248"/>
      <c r="KOH259" s="248"/>
      <c r="KOI259" s="248"/>
      <c r="KOJ259" s="248"/>
      <c r="KOK259" s="248"/>
      <c r="KOL259" s="248"/>
      <c r="KOM259" s="248"/>
      <c r="KON259" s="248"/>
      <c r="KOO259" s="248"/>
      <c r="KOP259" s="248"/>
      <c r="KOQ259" s="248"/>
      <c r="KOR259" s="248"/>
      <c r="KOS259" s="248"/>
      <c r="KOT259" s="248"/>
      <c r="KOU259" s="248"/>
      <c r="KOV259" s="248"/>
      <c r="KOW259" s="248"/>
      <c r="KOX259" s="248"/>
      <c r="KOY259" s="248"/>
      <c r="KOZ259" s="248"/>
      <c r="KPA259" s="248"/>
      <c r="KPB259" s="248"/>
      <c r="KPC259" s="248"/>
      <c r="KPD259" s="248"/>
      <c r="KPE259" s="248"/>
      <c r="KPF259" s="248"/>
      <c r="KPG259" s="248"/>
      <c r="KPH259" s="248"/>
      <c r="KPI259" s="248"/>
      <c r="KPJ259" s="248"/>
      <c r="KPK259" s="248"/>
      <c r="KPL259" s="248"/>
      <c r="KPM259" s="248"/>
      <c r="KPN259" s="248"/>
      <c r="KPO259" s="248"/>
      <c r="KPP259" s="248"/>
      <c r="KPQ259" s="248"/>
      <c r="KPR259" s="248"/>
      <c r="KPS259" s="248"/>
      <c r="KPT259" s="248"/>
      <c r="KPU259" s="248"/>
      <c r="KPV259" s="248"/>
      <c r="KPW259" s="248"/>
      <c r="KPX259" s="248"/>
      <c r="KPY259" s="248"/>
      <c r="KPZ259" s="248"/>
      <c r="KQA259" s="248"/>
      <c r="KQB259" s="248"/>
      <c r="KQC259" s="248"/>
      <c r="KQD259" s="248"/>
      <c r="KQE259" s="248"/>
      <c r="KQF259" s="248"/>
      <c r="KQG259" s="248"/>
      <c r="KQH259" s="248"/>
      <c r="KQI259" s="248"/>
      <c r="KQJ259" s="248"/>
      <c r="KQK259" s="248"/>
      <c r="KQL259" s="248"/>
      <c r="KQM259" s="248"/>
      <c r="KQN259" s="248"/>
      <c r="KQO259" s="248"/>
      <c r="KQP259" s="248"/>
      <c r="KQQ259" s="248"/>
      <c r="KQR259" s="248"/>
      <c r="KQS259" s="248"/>
      <c r="KQT259" s="248"/>
      <c r="KQU259" s="248"/>
      <c r="KQV259" s="248"/>
      <c r="KQW259" s="248"/>
      <c r="KQX259" s="248"/>
      <c r="KQY259" s="248"/>
      <c r="KQZ259" s="248"/>
      <c r="KRA259" s="248"/>
      <c r="KRB259" s="248"/>
      <c r="KRC259" s="248"/>
      <c r="KRD259" s="248"/>
      <c r="KRE259" s="248"/>
      <c r="KRF259" s="248"/>
      <c r="KRG259" s="248"/>
      <c r="KRH259" s="248"/>
      <c r="KRI259" s="248"/>
      <c r="KRJ259" s="248"/>
      <c r="KRK259" s="248"/>
      <c r="KRL259" s="248"/>
      <c r="KRM259" s="248"/>
      <c r="KRN259" s="248"/>
      <c r="KRO259" s="248"/>
      <c r="KRP259" s="248"/>
      <c r="KRQ259" s="248"/>
      <c r="KRR259" s="248"/>
      <c r="KRS259" s="248"/>
      <c r="KRT259" s="248"/>
      <c r="KRU259" s="248"/>
      <c r="KRV259" s="248"/>
      <c r="KRW259" s="248"/>
      <c r="KRX259" s="248"/>
      <c r="KRY259" s="248"/>
      <c r="KRZ259" s="248"/>
      <c r="KSA259" s="248"/>
      <c r="KSB259" s="248"/>
      <c r="KSC259" s="248"/>
      <c r="KSD259" s="248"/>
      <c r="KSE259" s="248"/>
      <c r="KSF259" s="248"/>
      <c r="KSG259" s="248"/>
      <c r="KSH259" s="248"/>
      <c r="KSI259" s="248"/>
      <c r="KSJ259" s="248"/>
      <c r="KSK259" s="248"/>
      <c r="KSL259" s="248"/>
      <c r="KSM259" s="248"/>
      <c r="KSN259" s="248"/>
      <c r="KSO259" s="248"/>
      <c r="KSP259" s="248"/>
      <c r="KSQ259" s="248"/>
      <c r="KSR259" s="248"/>
      <c r="KSS259" s="248"/>
      <c r="KST259" s="248"/>
      <c r="KSU259" s="248"/>
      <c r="KSV259" s="248"/>
      <c r="KSW259" s="248"/>
      <c r="KSX259" s="248"/>
      <c r="KSY259" s="248"/>
      <c r="KSZ259" s="248"/>
      <c r="KTA259" s="248"/>
      <c r="KTB259" s="248"/>
      <c r="KTC259" s="248"/>
      <c r="KTD259" s="248"/>
      <c r="KTE259" s="248"/>
      <c r="KTF259" s="248"/>
      <c r="KTG259" s="248"/>
      <c r="KTH259" s="248"/>
      <c r="KTI259" s="248"/>
      <c r="KTJ259" s="248"/>
      <c r="KTK259" s="248"/>
      <c r="KTL259" s="248"/>
      <c r="KTM259" s="248"/>
      <c r="KTN259" s="248"/>
      <c r="KTO259" s="248"/>
      <c r="KTP259" s="248"/>
      <c r="KTQ259" s="248"/>
      <c r="KTR259" s="248"/>
      <c r="KTS259" s="248"/>
      <c r="KTT259" s="248"/>
      <c r="KTU259" s="248"/>
      <c r="KTV259" s="248"/>
      <c r="KTW259" s="248"/>
      <c r="KTX259" s="248"/>
      <c r="KTY259" s="248"/>
      <c r="KTZ259" s="248"/>
      <c r="KUA259" s="248"/>
      <c r="KUB259" s="248"/>
      <c r="KUC259" s="248"/>
      <c r="KUD259" s="248"/>
      <c r="KUE259" s="248"/>
      <c r="KUF259" s="248"/>
      <c r="KUG259" s="248"/>
      <c r="KUH259" s="248"/>
      <c r="KUI259" s="248"/>
      <c r="KUJ259" s="248"/>
      <c r="KUK259" s="248"/>
      <c r="KUL259" s="248"/>
      <c r="KUM259" s="248"/>
      <c r="KUN259" s="248"/>
      <c r="KUO259" s="248"/>
      <c r="KUP259" s="248"/>
      <c r="KUQ259" s="248"/>
      <c r="KUR259" s="248"/>
      <c r="KUS259" s="248"/>
      <c r="KUT259" s="248"/>
      <c r="KUU259" s="248"/>
      <c r="KUV259" s="248"/>
      <c r="KUW259" s="248"/>
      <c r="KUX259" s="248"/>
      <c r="KUY259" s="248"/>
      <c r="KUZ259" s="248"/>
      <c r="KVA259" s="248"/>
      <c r="KVB259" s="248"/>
      <c r="KVC259" s="248"/>
      <c r="KVD259" s="248"/>
      <c r="KVE259" s="248"/>
      <c r="KVF259" s="248"/>
      <c r="KVG259" s="248"/>
      <c r="KVH259" s="248"/>
      <c r="KVI259" s="248"/>
      <c r="KVJ259" s="248"/>
      <c r="KVK259" s="248"/>
      <c r="KVL259" s="248"/>
      <c r="KVM259" s="248"/>
      <c r="KVN259" s="248"/>
      <c r="KVO259" s="248"/>
      <c r="KVP259" s="248"/>
      <c r="KVQ259" s="248"/>
      <c r="KVR259" s="248"/>
      <c r="KVS259" s="248"/>
      <c r="KVT259" s="248"/>
      <c r="KVU259" s="248"/>
      <c r="KVV259" s="248"/>
      <c r="KVW259" s="248"/>
      <c r="KVX259" s="248"/>
      <c r="KVY259" s="248"/>
      <c r="KVZ259" s="248"/>
      <c r="KWA259" s="248"/>
      <c r="KWB259" s="248"/>
      <c r="KWC259" s="248"/>
      <c r="KWD259" s="248"/>
      <c r="KWE259" s="248"/>
      <c r="KWF259" s="248"/>
      <c r="KWG259" s="248"/>
      <c r="KWH259" s="248"/>
      <c r="KWI259" s="248"/>
      <c r="KWJ259" s="248"/>
      <c r="KWK259" s="248"/>
      <c r="KWL259" s="248"/>
      <c r="KWM259" s="248"/>
      <c r="KWN259" s="248"/>
      <c r="KWO259" s="248"/>
      <c r="KWP259" s="248"/>
      <c r="KWQ259" s="248"/>
      <c r="KWR259" s="248"/>
      <c r="KWS259" s="248"/>
      <c r="KWT259" s="248"/>
      <c r="KWU259" s="248"/>
      <c r="KWV259" s="248"/>
      <c r="KWW259" s="248"/>
      <c r="KWX259" s="248"/>
      <c r="KWY259" s="248"/>
      <c r="KWZ259" s="248"/>
      <c r="KXA259" s="248"/>
      <c r="KXB259" s="248"/>
      <c r="KXC259" s="248"/>
      <c r="KXD259" s="248"/>
      <c r="KXE259" s="248"/>
      <c r="KXF259" s="248"/>
      <c r="KXG259" s="248"/>
      <c r="KXH259" s="248"/>
      <c r="KXI259" s="248"/>
      <c r="KXJ259" s="248"/>
      <c r="KXK259" s="248"/>
      <c r="KXL259" s="248"/>
      <c r="KXM259" s="248"/>
      <c r="KXN259" s="248"/>
      <c r="KXO259" s="248"/>
      <c r="KXP259" s="248"/>
      <c r="KXQ259" s="248"/>
      <c r="KXR259" s="248"/>
      <c r="KXS259" s="248"/>
      <c r="KXT259" s="248"/>
      <c r="KXU259" s="248"/>
      <c r="KXV259" s="248"/>
      <c r="KXW259" s="248"/>
      <c r="KXX259" s="248"/>
      <c r="KXY259" s="248"/>
      <c r="KXZ259" s="248"/>
      <c r="KYA259" s="248"/>
      <c r="KYB259" s="248"/>
      <c r="KYC259" s="248"/>
      <c r="KYD259" s="248"/>
      <c r="KYE259" s="248"/>
      <c r="KYF259" s="248"/>
      <c r="KYG259" s="248"/>
      <c r="KYH259" s="248"/>
      <c r="KYI259" s="248"/>
      <c r="KYJ259" s="248"/>
      <c r="KYK259" s="248"/>
      <c r="KYL259" s="248"/>
      <c r="KYM259" s="248"/>
      <c r="KYN259" s="248"/>
      <c r="KYO259" s="248"/>
      <c r="KYP259" s="248"/>
      <c r="KYQ259" s="248"/>
      <c r="KYR259" s="248"/>
      <c r="KYS259" s="248"/>
      <c r="KYT259" s="248"/>
      <c r="KYU259" s="248"/>
      <c r="KYV259" s="248"/>
      <c r="KYW259" s="248"/>
      <c r="KYX259" s="248"/>
      <c r="KYY259" s="248"/>
      <c r="KYZ259" s="248"/>
      <c r="KZA259" s="248"/>
      <c r="KZB259" s="248"/>
      <c r="KZC259" s="248"/>
      <c r="KZD259" s="248"/>
      <c r="KZE259" s="248"/>
      <c r="KZF259" s="248"/>
      <c r="KZG259" s="248"/>
      <c r="KZH259" s="248"/>
      <c r="KZI259" s="248"/>
      <c r="KZJ259" s="248"/>
      <c r="KZK259" s="248"/>
      <c r="KZL259" s="248"/>
      <c r="KZM259" s="248"/>
      <c r="KZN259" s="248"/>
      <c r="KZO259" s="248"/>
      <c r="KZP259" s="248"/>
      <c r="KZQ259" s="248"/>
      <c r="KZR259" s="248"/>
      <c r="KZS259" s="248"/>
      <c r="KZT259" s="248"/>
      <c r="KZU259" s="248"/>
      <c r="KZV259" s="248"/>
      <c r="KZW259" s="248"/>
      <c r="KZX259" s="248"/>
      <c r="KZY259" s="248"/>
      <c r="KZZ259" s="248"/>
      <c r="LAA259" s="248"/>
      <c r="LAB259" s="248"/>
      <c r="LAC259" s="248"/>
      <c r="LAD259" s="248"/>
      <c r="LAE259" s="248"/>
      <c r="LAF259" s="248"/>
      <c r="LAG259" s="248"/>
      <c r="LAH259" s="248"/>
      <c r="LAI259" s="248"/>
      <c r="LAJ259" s="248"/>
      <c r="LAK259" s="248"/>
      <c r="LAL259" s="248"/>
      <c r="LAM259" s="248"/>
      <c r="LAN259" s="248"/>
      <c r="LAO259" s="248"/>
      <c r="LAP259" s="248"/>
      <c r="LAQ259" s="248"/>
      <c r="LAR259" s="248"/>
      <c r="LAS259" s="248"/>
      <c r="LAT259" s="248"/>
      <c r="LAU259" s="248"/>
      <c r="LAV259" s="248"/>
      <c r="LAW259" s="248"/>
      <c r="LAX259" s="248"/>
      <c r="LAY259" s="248"/>
      <c r="LAZ259" s="248"/>
      <c r="LBA259" s="248"/>
      <c r="LBB259" s="248"/>
      <c r="LBC259" s="248"/>
      <c r="LBD259" s="248"/>
      <c r="LBE259" s="248"/>
      <c r="LBF259" s="248"/>
      <c r="LBG259" s="248"/>
      <c r="LBH259" s="248"/>
      <c r="LBI259" s="248"/>
      <c r="LBJ259" s="248"/>
      <c r="LBK259" s="248"/>
      <c r="LBL259" s="248"/>
      <c r="LBM259" s="248"/>
      <c r="LBN259" s="248"/>
      <c r="LBO259" s="248"/>
      <c r="LBP259" s="248"/>
      <c r="LBQ259" s="248"/>
      <c r="LBR259" s="248"/>
      <c r="LBS259" s="248"/>
      <c r="LBT259" s="248"/>
      <c r="LBU259" s="248"/>
      <c r="LBV259" s="248"/>
      <c r="LBW259" s="248"/>
      <c r="LBX259" s="248"/>
      <c r="LBY259" s="248"/>
      <c r="LBZ259" s="248"/>
      <c r="LCA259" s="248"/>
      <c r="LCB259" s="248"/>
      <c r="LCC259" s="248"/>
      <c r="LCD259" s="248"/>
      <c r="LCE259" s="248"/>
      <c r="LCF259" s="248"/>
      <c r="LCG259" s="248"/>
      <c r="LCH259" s="248"/>
      <c r="LCI259" s="248"/>
      <c r="LCJ259" s="248"/>
      <c r="LCK259" s="248"/>
      <c r="LCL259" s="248"/>
      <c r="LCM259" s="248"/>
      <c r="LCN259" s="248"/>
      <c r="LCO259" s="248"/>
      <c r="LCP259" s="248"/>
      <c r="LCQ259" s="248"/>
      <c r="LCR259" s="248"/>
      <c r="LCS259" s="248"/>
      <c r="LCT259" s="248"/>
      <c r="LCU259" s="248"/>
      <c r="LCV259" s="248"/>
      <c r="LCW259" s="248"/>
      <c r="LCX259" s="248"/>
      <c r="LCY259" s="248"/>
      <c r="LCZ259" s="248"/>
      <c r="LDA259" s="248"/>
      <c r="LDB259" s="248"/>
      <c r="LDC259" s="248"/>
      <c r="LDD259" s="248"/>
      <c r="LDE259" s="248"/>
      <c r="LDF259" s="248"/>
      <c r="LDG259" s="248"/>
      <c r="LDH259" s="248"/>
      <c r="LDI259" s="248"/>
      <c r="LDJ259" s="248"/>
      <c r="LDK259" s="248"/>
      <c r="LDL259" s="248"/>
      <c r="LDM259" s="248"/>
      <c r="LDN259" s="248"/>
      <c r="LDO259" s="248"/>
      <c r="LDP259" s="248"/>
      <c r="LDQ259" s="248"/>
      <c r="LDR259" s="248"/>
      <c r="LDS259" s="248"/>
      <c r="LDT259" s="248"/>
      <c r="LDU259" s="248"/>
      <c r="LDV259" s="248"/>
      <c r="LDW259" s="248"/>
      <c r="LDX259" s="248"/>
      <c r="LDY259" s="248"/>
      <c r="LDZ259" s="248"/>
      <c r="LEA259" s="248"/>
      <c r="LEB259" s="248"/>
      <c r="LEC259" s="248"/>
      <c r="LED259" s="248"/>
      <c r="LEE259" s="248"/>
      <c r="LEF259" s="248"/>
      <c r="LEG259" s="248"/>
      <c r="LEH259" s="248"/>
      <c r="LEI259" s="248"/>
      <c r="LEJ259" s="248"/>
      <c r="LEK259" s="248"/>
      <c r="LEL259" s="248"/>
      <c r="LEM259" s="248"/>
      <c r="LEN259" s="248"/>
      <c r="LEO259" s="248"/>
      <c r="LEP259" s="248"/>
      <c r="LEQ259" s="248"/>
      <c r="LER259" s="248"/>
      <c r="LES259" s="248"/>
      <c r="LET259" s="248"/>
      <c r="LEU259" s="248"/>
      <c r="LEV259" s="248"/>
      <c r="LEW259" s="248"/>
      <c r="LEX259" s="248"/>
      <c r="LEY259" s="248"/>
      <c r="LEZ259" s="248"/>
      <c r="LFA259" s="248"/>
      <c r="LFB259" s="248"/>
      <c r="LFC259" s="248"/>
      <c r="LFD259" s="248"/>
      <c r="LFE259" s="248"/>
      <c r="LFF259" s="248"/>
      <c r="LFG259" s="248"/>
      <c r="LFH259" s="248"/>
      <c r="LFI259" s="248"/>
      <c r="LFJ259" s="248"/>
      <c r="LFK259" s="248"/>
      <c r="LFL259" s="248"/>
      <c r="LFM259" s="248"/>
      <c r="LFN259" s="248"/>
      <c r="LFO259" s="248"/>
      <c r="LFP259" s="248"/>
      <c r="LFQ259" s="248"/>
      <c r="LFR259" s="248"/>
      <c r="LFS259" s="248"/>
      <c r="LFT259" s="248"/>
      <c r="LFU259" s="248"/>
      <c r="LFV259" s="248"/>
      <c r="LFW259" s="248"/>
      <c r="LFX259" s="248"/>
      <c r="LFY259" s="248"/>
      <c r="LFZ259" s="248"/>
      <c r="LGA259" s="248"/>
      <c r="LGB259" s="248"/>
      <c r="LGC259" s="248"/>
      <c r="LGD259" s="248"/>
      <c r="LGE259" s="248"/>
      <c r="LGF259" s="248"/>
      <c r="LGG259" s="248"/>
      <c r="LGH259" s="248"/>
      <c r="LGI259" s="248"/>
      <c r="LGJ259" s="248"/>
      <c r="LGK259" s="248"/>
      <c r="LGL259" s="248"/>
      <c r="LGM259" s="248"/>
      <c r="LGN259" s="248"/>
      <c r="LGO259" s="248"/>
      <c r="LGP259" s="248"/>
      <c r="LGQ259" s="248"/>
      <c r="LGR259" s="248"/>
      <c r="LGS259" s="248"/>
      <c r="LGT259" s="248"/>
      <c r="LGU259" s="248"/>
      <c r="LGV259" s="248"/>
      <c r="LGW259" s="248"/>
      <c r="LGX259" s="248"/>
      <c r="LGY259" s="248"/>
      <c r="LGZ259" s="248"/>
      <c r="LHA259" s="248"/>
      <c r="LHB259" s="248"/>
      <c r="LHC259" s="248"/>
      <c r="LHD259" s="248"/>
      <c r="LHE259" s="248"/>
      <c r="LHF259" s="248"/>
      <c r="LHG259" s="248"/>
      <c r="LHH259" s="248"/>
      <c r="LHI259" s="248"/>
      <c r="LHJ259" s="248"/>
      <c r="LHK259" s="248"/>
      <c r="LHL259" s="248"/>
      <c r="LHM259" s="248"/>
      <c r="LHN259" s="248"/>
      <c r="LHO259" s="248"/>
      <c r="LHP259" s="248"/>
      <c r="LHQ259" s="248"/>
      <c r="LHR259" s="248"/>
      <c r="LHS259" s="248"/>
      <c r="LHT259" s="248"/>
      <c r="LHU259" s="248"/>
      <c r="LHV259" s="248"/>
      <c r="LHW259" s="248"/>
      <c r="LHX259" s="248"/>
      <c r="LHY259" s="248"/>
      <c r="LHZ259" s="248"/>
      <c r="LIA259" s="248"/>
      <c r="LIB259" s="248"/>
      <c r="LIC259" s="248"/>
      <c r="LID259" s="248"/>
      <c r="LIE259" s="248"/>
      <c r="LIF259" s="248"/>
      <c r="LIG259" s="248"/>
      <c r="LIH259" s="248"/>
      <c r="LII259" s="248"/>
      <c r="LIJ259" s="248"/>
      <c r="LIK259" s="248"/>
      <c r="LIL259" s="248"/>
      <c r="LIM259" s="248"/>
      <c r="LIN259" s="248"/>
      <c r="LIO259" s="248"/>
      <c r="LIP259" s="248"/>
      <c r="LIQ259" s="248"/>
      <c r="LIR259" s="248"/>
      <c r="LIS259" s="248"/>
      <c r="LIT259" s="248"/>
      <c r="LIU259" s="248"/>
      <c r="LIV259" s="248"/>
      <c r="LIW259" s="248"/>
      <c r="LIX259" s="248"/>
      <c r="LIY259" s="248"/>
      <c r="LIZ259" s="248"/>
      <c r="LJA259" s="248"/>
      <c r="LJB259" s="248"/>
      <c r="LJC259" s="248"/>
      <c r="LJD259" s="248"/>
      <c r="LJE259" s="248"/>
      <c r="LJF259" s="248"/>
      <c r="LJG259" s="248"/>
      <c r="LJH259" s="248"/>
      <c r="LJI259" s="248"/>
      <c r="LJJ259" s="248"/>
      <c r="LJK259" s="248"/>
      <c r="LJL259" s="248"/>
      <c r="LJM259" s="248"/>
      <c r="LJN259" s="248"/>
      <c r="LJO259" s="248"/>
      <c r="LJP259" s="248"/>
      <c r="LJQ259" s="248"/>
      <c r="LJR259" s="248"/>
      <c r="LJS259" s="248"/>
      <c r="LJT259" s="248"/>
      <c r="LJU259" s="248"/>
      <c r="LJV259" s="248"/>
      <c r="LJW259" s="248"/>
      <c r="LJX259" s="248"/>
      <c r="LJY259" s="248"/>
      <c r="LJZ259" s="248"/>
      <c r="LKA259" s="248"/>
      <c r="LKB259" s="248"/>
      <c r="LKC259" s="248"/>
      <c r="LKD259" s="248"/>
      <c r="LKE259" s="248"/>
      <c r="LKF259" s="248"/>
      <c r="LKG259" s="248"/>
      <c r="LKH259" s="248"/>
      <c r="LKI259" s="248"/>
      <c r="LKJ259" s="248"/>
      <c r="LKK259" s="248"/>
      <c r="LKL259" s="248"/>
      <c r="LKM259" s="248"/>
      <c r="LKN259" s="248"/>
      <c r="LKO259" s="248"/>
      <c r="LKP259" s="248"/>
      <c r="LKQ259" s="248"/>
      <c r="LKR259" s="248"/>
      <c r="LKS259" s="248"/>
      <c r="LKT259" s="248"/>
      <c r="LKU259" s="248"/>
      <c r="LKV259" s="248"/>
      <c r="LKW259" s="248"/>
      <c r="LKX259" s="248"/>
      <c r="LKY259" s="248"/>
      <c r="LKZ259" s="248"/>
      <c r="LLA259" s="248"/>
      <c r="LLB259" s="248"/>
      <c r="LLC259" s="248"/>
      <c r="LLD259" s="248"/>
      <c r="LLE259" s="248"/>
      <c r="LLF259" s="248"/>
      <c r="LLG259" s="248"/>
      <c r="LLH259" s="248"/>
      <c r="LLI259" s="248"/>
      <c r="LLJ259" s="248"/>
      <c r="LLK259" s="248"/>
      <c r="LLL259" s="248"/>
      <c r="LLM259" s="248"/>
      <c r="LLN259" s="248"/>
      <c r="LLO259" s="248"/>
      <c r="LLP259" s="248"/>
      <c r="LLQ259" s="248"/>
      <c r="LLR259" s="248"/>
      <c r="LLS259" s="248"/>
      <c r="LLT259" s="248"/>
      <c r="LLU259" s="248"/>
      <c r="LLV259" s="248"/>
      <c r="LLW259" s="248"/>
      <c r="LLX259" s="248"/>
      <c r="LLY259" s="248"/>
      <c r="LLZ259" s="248"/>
      <c r="LMA259" s="248"/>
      <c r="LMB259" s="248"/>
      <c r="LMC259" s="248"/>
      <c r="LMD259" s="248"/>
      <c r="LME259" s="248"/>
      <c r="LMF259" s="248"/>
      <c r="LMG259" s="248"/>
      <c r="LMH259" s="248"/>
      <c r="LMI259" s="248"/>
      <c r="LMJ259" s="248"/>
      <c r="LMK259" s="248"/>
      <c r="LML259" s="248"/>
      <c r="LMM259" s="248"/>
      <c r="LMN259" s="248"/>
      <c r="LMO259" s="248"/>
      <c r="LMP259" s="248"/>
      <c r="LMQ259" s="248"/>
      <c r="LMR259" s="248"/>
      <c r="LMS259" s="248"/>
      <c r="LMT259" s="248"/>
      <c r="LMU259" s="248"/>
      <c r="LMV259" s="248"/>
      <c r="LMW259" s="248"/>
      <c r="LMX259" s="248"/>
      <c r="LMY259" s="248"/>
      <c r="LMZ259" s="248"/>
      <c r="LNA259" s="248"/>
      <c r="LNB259" s="248"/>
      <c r="LNC259" s="248"/>
      <c r="LND259" s="248"/>
      <c r="LNE259" s="248"/>
      <c r="LNF259" s="248"/>
      <c r="LNG259" s="248"/>
      <c r="LNH259" s="248"/>
      <c r="LNI259" s="248"/>
      <c r="LNJ259" s="248"/>
      <c r="LNK259" s="248"/>
      <c r="LNL259" s="248"/>
      <c r="LNM259" s="248"/>
      <c r="LNN259" s="248"/>
      <c r="LNO259" s="248"/>
      <c r="LNP259" s="248"/>
      <c r="LNQ259" s="248"/>
      <c r="LNR259" s="248"/>
      <c r="LNS259" s="248"/>
      <c r="LNT259" s="248"/>
      <c r="LNU259" s="248"/>
      <c r="LNV259" s="248"/>
      <c r="LNW259" s="248"/>
      <c r="LNX259" s="248"/>
      <c r="LNY259" s="248"/>
      <c r="LNZ259" s="248"/>
      <c r="LOA259" s="248"/>
      <c r="LOB259" s="248"/>
      <c r="LOC259" s="248"/>
      <c r="LOD259" s="248"/>
      <c r="LOE259" s="248"/>
      <c r="LOF259" s="248"/>
      <c r="LOG259" s="248"/>
      <c r="LOH259" s="248"/>
      <c r="LOI259" s="248"/>
      <c r="LOJ259" s="248"/>
      <c r="LOK259" s="248"/>
      <c r="LOL259" s="248"/>
      <c r="LOM259" s="248"/>
      <c r="LON259" s="248"/>
      <c r="LOO259" s="248"/>
      <c r="LOP259" s="248"/>
      <c r="LOQ259" s="248"/>
      <c r="LOR259" s="248"/>
      <c r="LOS259" s="248"/>
      <c r="LOT259" s="248"/>
      <c r="LOU259" s="248"/>
      <c r="LOV259" s="248"/>
      <c r="LOW259" s="248"/>
      <c r="LOX259" s="248"/>
      <c r="LOY259" s="248"/>
      <c r="LOZ259" s="248"/>
      <c r="LPA259" s="248"/>
      <c r="LPB259" s="248"/>
      <c r="LPC259" s="248"/>
      <c r="LPD259" s="248"/>
      <c r="LPE259" s="248"/>
      <c r="LPF259" s="248"/>
      <c r="LPG259" s="248"/>
      <c r="LPH259" s="248"/>
      <c r="LPI259" s="248"/>
      <c r="LPJ259" s="248"/>
      <c r="LPK259" s="248"/>
      <c r="LPL259" s="248"/>
      <c r="LPM259" s="248"/>
      <c r="LPN259" s="248"/>
      <c r="LPO259" s="248"/>
      <c r="LPP259" s="248"/>
      <c r="LPQ259" s="248"/>
      <c r="LPR259" s="248"/>
      <c r="LPS259" s="248"/>
      <c r="LPT259" s="248"/>
      <c r="LPU259" s="248"/>
      <c r="LPV259" s="248"/>
      <c r="LPW259" s="248"/>
      <c r="LPX259" s="248"/>
      <c r="LPY259" s="248"/>
      <c r="LPZ259" s="248"/>
      <c r="LQA259" s="248"/>
      <c r="LQB259" s="248"/>
      <c r="LQC259" s="248"/>
      <c r="LQD259" s="248"/>
      <c r="LQE259" s="248"/>
      <c r="LQF259" s="248"/>
      <c r="LQG259" s="248"/>
      <c r="LQH259" s="248"/>
      <c r="LQI259" s="248"/>
      <c r="LQJ259" s="248"/>
      <c r="LQK259" s="248"/>
      <c r="LQL259" s="248"/>
      <c r="LQM259" s="248"/>
      <c r="LQN259" s="248"/>
      <c r="LQO259" s="248"/>
      <c r="LQP259" s="248"/>
      <c r="LQQ259" s="248"/>
      <c r="LQR259" s="248"/>
      <c r="LQS259" s="248"/>
      <c r="LQT259" s="248"/>
      <c r="LQU259" s="248"/>
      <c r="LQV259" s="248"/>
      <c r="LQW259" s="248"/>
      <c r="LQX259" s="248"/>
      <c r="LQY259" s="248"/>
      <c r="LQZ259" s="248"/>
      <c r="LRA259" s="248"/>
      <c r="LRB259" s="248"/>
      <c r="LRC259" s="248"/>
      <c r="LRD259" s="248"/>
      <c r="LRE259" s="248"/>
      <c r="LRF259" s="248"/>
      <c r="LRG259" s="248"/>
      <c r="LRH259" s="248"/>
      <c r="LRI259" s="248"/>
      <c r="LRJ259" s="248"/>
      <c r="LRK259" s="248"/>
      <c r="LRL259" s="248"/>
      <c r="LRM259" s="248"/>
      <c r="LRN259" s="248"/>
      <c r="LRO259" s="248"/>
      <c r="LRP259" s="248"/>
      <c r="LRQ259" s="248"/>
      <c r="LRR259" s="248"/>
      <c r="LRS259" s="248"/>
      <c r="LRT259" s="248"/>
      <c r="LRU259" s="248"/>
      <c r="LRV259" s="248"/>
      <c r="LRW259" s="248"/>
      <c r="LRX259" s="248"/>
      <c r="LRY259" s="248"/>
      <c r="LRZ259" s="248"/>
      <c r="LSA259" s="248"/>
      <c r="LSB259" s="248"/>
      <c r="LSC259" s="248"/>
      <c r="LSD259" s="248"/>
      <c r="LSE259" s="248"/>
      <c r="LSF259" s="248"/>
      <c r="LSG259" s="248"/>
      <c r="LSH259" s="248"/>
      <c r="LSI259" s="248"/>
      <c r="LSJ259" s="248"/>
      <c r="LSK259" s="248"/>
      <c r="LSL259" s="248"/>
      <c r="LSM259" s="248"/>
      <c r="LSN259" s="248"/>
      <c r="LSO259" s="248"/>
      <c r="LSP259" s="248"/>
      <c r="LSQ259" s="248"/>
      <c r="LSR259" s="248"/>
      <c r="LSS259" s="248"/>
      <c r="LST259" s="248"/>
      <c r="LSU259" s="248"/>
      <c r="LSV259" s="248"/>
      <c r="LSW259" s="248"/>
      <c r="LSX259" s="248"/>
      <c r="LSY259" s="248"/>
      <c r="LSZ259" s="248"/>
      <c r="LTA259" s="248"/>
      <c r="LTB259" s="248"/>
      <c r="LTC259" s="248"/>
      <c r="LTD259" s="248"/>
      <c r="LTE259" s="248"/>
      <c r="LTF259" s="248"/>
      <c r="LTG259" s="248"/>
      <c r="LTH259" s="248"/>
      <c r="LTI259" s="248"/>
      <c r="LTJ259" s="248"/>
      <c r="LTK259" s="248"/>
      <c r="LTL259" s="248"/>
      <c r="LTM259" s="248"/>
      <c r="LTN259" s="248"/>
      <c r="LTO259" s="248"/>
      <c r="LTP259" s="248"/>
      <c r="LTQ259" s="248"/>
      <c r="LTR259" s="248"/>
      <c r="LTS259" s="248"/>
      <c r="LTT259" s="248"/>
      <c r="LTU259" s="248"/>
      <c r="LTV259" s="248"/>
      <c r="LTW259" s="248"/>
      <c r="LTX259" s="248"/>
      <c r="LTY259" s="248"/>
      <c r="LTZ259" s="248"/>
      <c r="LUA259" s="248"/>
      <c r="LUB259" s="248"/>
      <c r="LUC259" s="248"/>
      <c r="LUD259" s="248"/>
      <c r="LUE259" s="248"/>
      <c r="LUF259" s="248"/>
      <c r="LUG259" s="248"/>
      <c r="LUH259" s="248"/>
      <c r="LUI259" s="248"/>
      <c r="LUJ259" s="248"/>
      <c r="LUK259" s="248"/>
      <c r="LUL259" s="248"/>
      <c r="LUM259" s="248"/>
      <c r="LUN259" s="248"/>
      <c r="LUO259" s="248"/>
      <c r="LUP259" s="248"/>
      <c r="LUQ259" s="248"/>
      <c r="LUR259" s="248"/>
      <c r="LUS259" s="248"/>
      <c r="LUT259" s="248"/>
      <c r="LUU259" s="248"/>
      <c r="LUV259" s="248"/>
      <c r="LUW259" s="248"/>
      <c r="LUX259" s="248"/>
      <c r="LUY259" s="248"/>
      <c r="LUZ259" s="248"/>
      <c r="LVA259" s="248"/>
      <c r="LVB259" s="248"/>
      <c r="LVC259" s="248"/>
      <c r="LVD259" s="248"/>
      <c r="LVE259" s="248"/>
      <c r="LVF259" s="248"/>
      <c r="LVG259" s="248"/>
      <c r="LVH259" s="248"/>
      <c r="LVI259" s="248"/>
      <c r="LVJ259" s="248"/>
      <c r="LVK259" s="248"/>
      <c r="LVL259" s="248"/>
      <c r="LVM259" s="248"/>
      <c r="LVN259" s="248"/>
      <c r="LVO259" s="248"/>
      <c r="LVP259" s="248"/>
      <c r="LVQ259" s="248"/>
      <c r="LVR259" s="248"/>
      <c r="LVS259" s="248"/>
      <c r="LVT259" s="248"/>
      <c r="LVU259" s="248"/>
      <c r="LVV259" s="248"/>
      <c r="LVW259" s="248"/>
      <c r="LVX259" s="248"/>
      <c r="LVY259" s="248"/>
      <c r="LVZ259" s="248"/>
      <c r="LWA259" s="248"/>
      <c r="LWB259" s="248"/>
      <c r="LWC259" s="248"/>
      <c r="LWD259" s="248"/>
      <c r="LWE259" s="248"/>
      <c r="LWF259" s="248"/>
      <c r="LWG259" s="248"/>
      <c r="LWH259" s="248"/>
      <c r="LWI259" s="248"/>
      <c r="LWJ259" s="248"/>
      <c r="LWK259" s="248"/>
      <c r="LWL259" s="248"/>
      <c r="LWM259" s="248"/>
      <c r="LWN259" s="248"/>
      <c r="LWO259" s="248"/>
      <c r="LWP259" s="248"/>
      <c r="LWQ259" s="248"/>
      <c r="LWR259" s="248"/>
      <c r="LWS259" s="248"/>
      <c r="LWT259" s="248"/>
      <c r="LWU259" s="248"/>
      <c r="LWV259" s="248"/>
      <c r="LWW259" s="248"/>
      <c r="LWX259" s="248"/>
      <c r="LWY259" s="248"/>
      <c r="LWZ259" s="248"/>
      <c r="LXA259" s="248"/>
      <c r="LXB259" s="248"/>
      <c r="LXC259" s="248"/>
      <c r="LXD259" s="248"/>
      <c r="LXE259" s="248"/>
      <c r="LXF259" s="248"/>
      <c r="LXG259" s="248"/>
      <c r="LXH259" s="248"/>
      <c r="LXI259" s="248"/>
      <c r="LXJ259" s="248"/>
      <c r="LXK259" s="248"/>
      <c r="LXL259" s="248"/>
      <c r="LXM259" s="248"/>
      <c r="LXN259" s="248"/>
      <c r="LXO259" s="248"/>
      <c r="LXP259" s="248"/>
      <c r="LXQ259" s="248"/>
      <c r="LXR259" s="248"/>
      <c r="LXS259" s="248"/>
      <c r="LXT259" s="248"/>
      <c r="LXU259" s="248"/>
      <c r="LXV259" s="248"/>
      <c r="LXW259" s="248"/>
      <c r="LXX259" s="248"/>
      <c r="LXY259" s="248"/>
      <c r="LXZ259" s="248"/>
      <c r="LYA259" s="248"/>
      <c r="LYB259" s="248"/>
      <c r="LYC259" s="248"/>
      <c r="LYD259" s="248"/>
      <c r="LYE259" s="248"/>
      <c r="LYF259" s="248"/>
      <c r="LYG259" s="248"/>
      <c r="LYH259" s="248"/>
      <c r="LYI259" s="248"/>
      <c r="LYJ259" s="248"/>
      <c r="LYK259" s="248"/>
      <c r="LYL259" s="248"/>
      <c r="LYM259" s="248"/>
      <c r="LYN259" s="248"/>
      <c r="LYO259" s="248"/>
      <c r="LYP259" s="248"/>
      <c r="LYQ259" s="248"/>
      <c r="LYR259" s="248"/>
      <c r="LYS259" s="248"/>
      <c r="LYT259" s="248"/>
      <c r="LYU259" s="248"/>
      <c r="LYV259" s="248"/>
      <c r="LYW259" s="248"/>
      <c r="LYX259" s="248"/>
      <c r="LYY259" s="248"/>
      <c r="LYZ259" s="248"/>
      <c r="LZA259" s="248"/>
      <c r="LZB259" s="248"/>
      <c r="LZC259" s="248"/>
      <c r="LZD259" s="248"/>
      <c r="LZE259" s="248"/>
      <c r="LZF259" s="248"/>
      <c r="LZG259" s="248"/>
      <c r="LZH259" s="248"/>
      <c r="LZI259" s="248"/>
      <c r="LZJ259" s="248"/>
      <c r="LZK259" s="248"/>
      <c r="LZL259" s="248"/>
      <c r="LZM259" s="248"/>
      <c r="LZN259" s="248"/>
      <c r="LZO259" s="248"/>
      <c r="LZP259" s="248"/>
      <c r="LZQ259" s="248"/>
      <c r="LZR259" s="248"/>
      <c r="LZS259" s="248"/>
      <c r="LZT259" s="248"/>
      <c r="LZU259" s="248"/>
      <c r="LZV259" s="248"/>
      <c r="LZW259" s="248"/>
      <c r="LZX259" s="248"/>
      <c r="LZY259" s="248"/>
      <c r="LZZ259" s="248"/>
      <c r="MAA259" s="248"/>
      <c r="MAB259" s="248"/>
      <c r="MAC259" s="248"/>
      <c r="MAD259" s="248"/>
      <c r="MAE259" s="248"/>
      <c r="MAF259" s="248"/>
      <c r="MAG259" s="248"/>
      <c r="MAH259" s="248"/>
      <c r="MAI259" s="248"/>
      <c r="MAJ259" s="248"/>
      <c r="MAK259" s="248"/>
      <c r="MAL259" s="248"/>
      <c r="MAM259" s="248"/>
      <c r="MAN259" s="248"/>
      <c r="MAO259" s="248"/>
      <c r="MAP259" s="248"/>
      <c r="MAQ259" s="248"/>
      <c r="MAR259" s="248"/>
      <c r="MAS259" s="248"/>
      <c r="MAT259" s="248"/>
      <c r="MAU259" s="248"/>
      <c r="MAV259" s="248"/>
      <c r="MAW259" s="248"/>
      <c r="MAX259" s="248"/>
      <c r="MAY259" s="248"/>
      <c r="MAZ259" s="248"/>
      <c r="MBA259" s="248"/>
      <c r="MBB259" s="248"/>
      <c r="MBC259" s="248"/>
      <c r="MBD259" s="248"/>
      <c r="MBE259" s="248"/>
      <c r="MBF259" s="248"/>
      <c r="MBG259" s="248"/>
      <c r="MBH259" s="248"/>
      <c r="MBI259" s="248"/>
      <c r="MBJ259" s="248"/>
      <c r="MBK259" s="248"/>
      <c r="MBL259" s="248"/>
      <c r="MBM259" s="248"/>
      <c r="MBN259" s="248"/>
      <c r="MBO259" s="248"/>
      <c r="MBP259" s="248"/>
      <c r="MBQ259" s="248"/>
      <c r="MBR259" s="248"/>
      <c r="MBS259" s="248"/>
      <c r="MBT259" s="248"/>
      <c r="MBU259" s="248"/>
      <c r="MBV259" s="248"/>
      <c r="MBW259" s="248"/>
      <c r="MBX259" s="248"/>
      <c r="MBY259" s="248"/>
      <c r="MBZ259" s="248"/>
      <c r="MCA259" s="248"/>
      <c r="MCB259" s="248"/>
      <c r="MCC259" s="248"/>
      <c r="MCD259" s="248"/>
      <c r="MCE259" s="248"/>
      <c r="MCF259" s="248"/>
      <c r="MCG259" s="248"/>
      <c r="MCH259" s="248"/>
      <c r="MCI259" s="248"/>
      <c r="MCJ259" s="248"/>
      <c r="MCK259" s="248"/>
      <c r="MCL259" s="248"/>
      <c r="MCM259" s="248"/>
      <c r="MCN259" s="248"/>
      <c r="MCO259" s="248"/>
      <c r="MCP259" s="248"/>
      <c r="MCQ259" s="248"/>
      <c r="MCR259" s="248"/>
      <c r="MCS259" s="248"/>
      <c r="MCT259" s="248"/>
      <c r="MCU259" s="248"/>
      <c r="MCV259" s="248"/>
      <c r="MCW259" s="248"/>
      <c r="MCX259" s="248"/>
      <c r="MCY259" s="248"/>
      <c r="MCZ259" s="248"/>
      <c r="MDA259" s="248"/>
      <c r="MDB259" s="248"/>
      <c r="MDC259" s="248"/>
      <c r="MDD259" s="248"/>
      <c r="MDE259" s="248"/>
      <c r="MDF259" s="248"/>
      <c r="MDG259" s="248"/>
      <c r="MDH259" s="248"/>
      <c r="MDI259" s="248"/>
      <c r="MDJ259" s="248"/>
      <c r="MDK259" s="248"/>
      <c r="MDL259" s="248"/>
      <c r="MDM259" s="248"/>
      <c r="MDN259" s="248"/>
      <c r="MDO259" s="248"/>
      <c r="MDP259" s="248"/>
      <c r="MDQ259" s="248"/>
      <c r="MDR259" s="248"/>
      <c r="MDS259" s="248"/>
      <c r="MDT259" s="248"/>
      <c r="MDU259" s="248"/>
      <c r="MDV259" s="248"/>
      <c r="MDW259" s="248"/>
      <c r="MDX259" s="248"/>
      <c r="MDY259" s="248"/>
      <c r="MDZ259" s="248"/>
      <c r="MEA259" s="248"/>
      <c r="MEB259" s="248"/>
      <c r="MEC259" s="248"/>
      <c r="MED259" s="248"/>
      <c r="MEE259" s="248"/>
      <c r="MEF259" s="248"/>
      <c r="MEG259" s="248"/>
      <c r="MEH259" s="248"/>
      <c r="MEI259" s="248"/>
      <c r="MEJ259" s="248"/>
      <c r="MEK259" s="248"/>
      <c r="MEL259" s="248"/>
      <c r="MEM259" s="248"/>
      <c r="MEN259" s="248"/>
      <c r="MEO259" s="248"/>
      <c r="MEP259" s="248"/>
      <c r="MEQ259" s="248"/>
      <c r="MER259" s="248"/>
      <c r="MES259" s="248"/>
      <c r="MET259" s="248"/>
      <c r="MEU259" s="248"/>
      <c r="MEV259" s="248"/>
      <c r="MEW259" s="248"/>
      <c r="MEX259" s="248"/>
      <c r="MEY259" s="248"/>
      <c r="MEZ259" s="248"/>
      <c r="MFA259" s="248"/>
      <c r="MFB259" s="248"/>
      <c r="MFC259" s="248"/>
      <c r="MFD259" s="248"/>
      <c r="MFE259" s="248"/>
      <c r="MFF259" s="248"/>
      <c r="MFG259" s="248"/>
      <c r="MFH259" s="248"/>
      <c r="MFI259" s="248"/>
      <c r="MFJ259" s="248"/>
      <c r="MFK259" s="248"/>
      <c r="MFL259" s="248"/>
      <c r="MFM259" s="248"/>
      <c r="MFN259" s="248"/>
      <c r="MFO259" s="248"/>
      <c r="MFP259" s="248"/>
      <c r="MFQ259" s="248"/>
      <c r="MFR259" s="248"/>
      <c r="MFS259" s="248"/>
      <c r="MFT259" s="248"/>
      <c r="MFU259" s="248"/>
      <c r="MFV259" s="248"/>
      <c r="MFW259" s="248"/>
      <c r="MFX259" s="248"/>
      <c r="MFY259" s="248"/>
      <c r="MFZ259" s="248"/>
      <c r="MGA259" s="248"/>
      <c r="MGB259" s="248"/>
      <c r="MGC259" s="248"/>
      <c r="MGD259" s="248"/>
      <c r="MGE259" s="248"/>
      <c r="MGF259" s="248"/>
      <c r="MGG259" s="248"/>
      <c r="MGH259" s="248"/>
      <c r="MGI259" s="248"/>
      <c r="MGJ259" s="248"/>
      <c r="MGK259" s="248"/>
      <c r="MGL259" s="248"/>
      <c r="MGM259" s="248"/>
      <c r="MGN259" s="248"/>
      <c r="MGO259" s="248"/>
      <c r="MGP259" s="248"/>
      <c r="MGQ259" s="248"/>
      <c r="MGR259" s="248"/>
      <c r="MGS259" s="248"/>
      <c r="MGT259" s="248"/>
      <c r="MGU259" s="248"/>
      <c r="MGV259" s="248"/>
      <c r="MGW259" s="248"/>
      <c r="MGX259" s="248"/>
      <c r="MGY259" s="248"/>
      <c r="MGZ259" s="248"/>
      <c r="MHA259" s="248"/>
      <c r="MHB259" s="248"/>
      <c r="MHC259" s="248"/>
      <c r="MHD259" s="248"/>
      <c r="MHE259" s="248"/>
      <c r="MHF259" s="248"/>
      <c r="MHG259" s="248"/>
      <c r="MHH259" s="248"/>
      <c r="MHI259" s="248"/>
      <c r="MHJ259" s="248"/>
      <c r="MHK259" s="248"/>
      <c r="MHL259" s="248"/>
      <c r="MHM259" s="248"/>
      <c r="MHN259" s="248"/>
      <c r="MHO259" s="248"/>
      <c r="MHP259" s="248"/>
      <c r="MHQ259" s="248"/>
      <c r="MHR259" s="248"/>
      <c r="MHS259" s="248"/>
      <c r="MHT259" s="248"/>
      <c r="MHU259" s="248"/>
      <c r="MHV259" s="248"/>
      <c r="MHW259" s="248"/>
      <c r="MHX259" s="248"/>
      <c r="MHY259" s="248"/>
      <c r="MHZ259" s="248"/>
      <c r="MIA259" s="248"/>
      <c r="MIB259" s="248"/>
      <c r="MIC259" s="248"/>
      <c r="MID259" s="248"/>
      <c r="MIE259" s="248"/>
      <c r="MIF259" s="248"/>
      <c r="MIG259" s="248"/>
      <c r="MIH259" s="248"/>
      <c r="MII259" s="248"/>
      <c r="MIJ259" s="248"/>
      <c r="MIK259" s="248"/>
      <c r="MIL259" s="248"/>
      <c r="MIM259" s="248"/>
      <c r="MIN259" s="248"/>
      <c r="MIO259" s="248"/>
      <c r="MIP259" s="248"/>
      <c r="MIQ259" s="248"/>
      <c r="MIR259" s="248"/>
      <c r="MIS259" s="248"/>
      <c r="MIT259" s="248"/>
      <c r="MIU259" s="248"/>
      <c r="MIV259" s="248"/>
      <c r="MIW259" s="248"/>
      <c r="MIX259" s="248"/>
      <c r="MIY259" s="248"/>
      <c r="MIZ259" s="248"/>
      <c r="MJA259" s="248"/>
      <c r="MJB259" s="248"/>
      <c r="MJC259" s="248"/>
      <c r="MJD259" s="248"/>
      <c r="MJE259" s="248"/>
      <c r="MJF259" s="248"/>
      <c r="MJG259" s="248"/>
      <c r="MJH259" s="248"/>
      <c r="MJI259" s="248"/>
      <c r="MJJ259" s="248"/>
      <c r="MJK259" s="248"/>
      <c r="MJL259" s="248"/>
      <c r="MJM259" s="248"/>
      <c r="MJN259" s="248"/>
      <c r="MJO259" s="248"/>
      <c r="MJP259" s="248"/>
      <c r="MJQ259" s="248"/>
      <c r="MJR259" s="248"/>
      <c r="MJS259" s="248"/>
      <c r="MJT259" s="248"/>
      <c r="MJU259" s="248"/>
      <c r="MJV259" s="248"/>
      <c r="MJW259" s="248"/>
      <c r="MJX259" s="248"/>
      <c r="MJY259" s="248"/>
      <c r="MJZ259" s="248"/>
      <c r="MKA259" s="248"/>
      <c r="MKB259" s="248"/>
      <c r="MKC259" s="248"/>
      <c r="MKD259" s="248"/>
      <c r="MKE259" s="248"/>
      <c r="MKF259" s="248"/>
      <c r="MKG259" s="248"/>
      <c r="MKH259" s="248"/>
      <c r="MKI259" s="248"/>
      <c r="MKJ259" s="248"/>
      <c r="MKK259" s="248"/>
      <c r="MKL259" s="248"/>
      <c r="MKM259" s="248"/>
      <c r="MKN259" s="248"/>
      <c r="MKO259" s="248"/>
      <c r="MKP259" s="248"/>
      <c r="MKQ259" s="248"/>
      <c r="MKR259" s="248"/>
      <c r="MKS259" s="248"/>
      <c r="MKT259" s="248"/>
      <c r="MKU259" s="248"/>
      <c r="MKV259" s="248"/>
      <c r="MKW259" s="248"/>
      <c r="MKX259" s="248"/>
      <c r="MKY259" s="248"/>
      <c r="MKZ259" s="248"/>
      <c r="MLA259" s="248"/>
      <c r="MLB259" s="248"/>
      <c r="MLC259" s="248"/>
      <c r="MLD259" s="248"/>
      <c r="MLE259" s="248"/>
      <c r="MLF259" s="248"/>
      <c r="MLG259" s="248"/>
      <c r="MLH259" s="248"/>
      <c r="MLI259" s="248"/>
      <c r="MLJ259" s="248"/>
      <c r="MLK259" s="248"/>
      <c r="MLL259" s="248"/>
      <c r="MLM259" s="248"/>
      <c r="MLN259" s="248"/>
      <c r="MLO259" s="248"/>
      <c r="MLP259" s="248"/>
      <c r="MLQ259" s="248"/>
      <c r="MLR259" s="248"/>
      <c r="MLS259" s="248"/>
      <c r="MLT259" s="248"/>
      <c r="MLU259" s="248"/>
      <c r="MLV259" s="248"/>
      <c r="MLW259" s="248"/>
      <c r="MLX259" s="248"/>
      <c r="MLY259" s="248"/>
      <c r="MLZ259" s="248"/>
      <c r="MMA259" s="248"/>
      <c r="MMB259" s="248"/>
      <c r="MMC259" s="248"/>
      <c r="MMD259" s="248"/>
      <c r="MME259" s="248"/>
      <c r="MMF259" s="248"/>
      <c r="MMG259" s="248"/>
      <c r="MMH259" s="248"/>
      <c r="MMI259" s="248"/>
      <c r="MMJ259" s="248"/>
      <c r="MMK259" s="248"/>
      <c r="MML259" s="248"/>
      <c r="MMM259" s="248"/>
      <c r="MMN259" s="248"/>
      <c r="MMO259" s="248"/>
      <c r="MMP259" s="248"/>
      <c r="MMQ259" s="248"/>
      <c r="MMR259" s="248"/>
      <c r="MMS259" s="248"/>
      <c r="MMT259" s="248"/>
      <c r="MMU259" s="248"/>
      <c r="MMV259" s="248"/>
      <c r="MMW259" s="248"/>
      <c r="MMX259" s="248"/>
      <c r="MMY259" s="248"/>
      <c r="MMZ259" s="248"/>
      <c r="MNA259" s="248"/>
      <c r="MNB259" s="248"/>
      <c r="MNC259" s="248"/>
      <c r="MND259" s="248"/>
      <c r="MNE259" s="248"/>
      <c r="MNF259" s="248"/>
      <c r="MNG259" s="248"/>
      <c r="MNH259" s="248"/>
      <c r="MNI259" s="248"/>
      <c r="MNJ259" s="248"/>
      <c r="MNK259" s="248"/>
      <c r="MNL259" s="248"/>
      <c r="MNM259" s="248"/>
      <c r="MNN259" s="248"/>
      <c r="MNO259" s="248"/>
      <c r="MNP259" s="248"/>
      <c r="MNQ259" s="248"/>
      <c r="MNR259" s="248"/>
      <c r="MNS259" s="248"/>
      <c r="MNT259" s="248"/>
      <c r="MNU259" s="248"/>
      <c r="MNV259" s="248"/>
      <c r="MNW259" s="248"/>
      <c r="MNX259" s="248"/>
      <c r="MNY259" s="248"/>
      <c r="MNZ259" s="248"/>
      <c r="MOA259" s="248"/>
      <c r="MOB259" s="248"/>
      <c r="MOC259" s="248"/>
      <c r="MOD259" s="248"/>
      <c r="MOE259" s="248"/>
      <c r="MOF259" s="248"/>
      <c r="MOG259" s="248"/>
      <c r="MOH259" s="248"/>
      <c r="MOI259" s="248"/>
      <c r="MOJ259" s="248"/>
      <c r="MOK259" s="248"/>
      <c r="MOL259" s="248"/>
      <c r="MOM259" s="248"/>
      <c r="MON259" s="248"/>
      <c r="MOO259" s="248"/>
      <c r="MOP259" s="248"/>
      <c r="MOQ259" s="248"/>
      <c r="MOR259" s="248"/>
      <c r="MOS259" s="248"/>
      <c r="MOT259" s="248"/>
      <c r="MOU259" s="248"/>
      <c r="MOV259" s="248"/>
      <c r="MOW259" s="248"/>
      <c r="MOX259" s="248"/>
      <c r="MOY259" s="248"/>
      <c r="MOZ259" s="248"/>
      <c r="MPA259" s="248"/>
      <c r="MPB259" s="248"/>
      <c r="MPC259" s="248"/>
      <c r="MPD259" s="248"/>
      <c r="MPE259" s="248"/>
      <c r="MPF259" s="248"/>
      <c r="MPG259" s="248"/>
      <c r="MPH259" s="248"/>
      <c r="MPI259" s="248"/>
      <c r="MPJ259" s="248"/>
      <c r="MPK259" s="248"/>
      <c r="MPL259" s="248"/>
      <c r="MPM259" s="248"/>
      <c r="MPN259" s="248"/>
      <c r="MPO259" s="248"/>
      <c r="MPP259" s="248"/>
      <c r="MPQ259" s="248"/>
      <c r="MPR259" s="248"/>
      <c r="MPS259" s="248"/>
      <c r="MPT259" s="248"/>
      <c r="MPU259" s="248"/>
      <c r="MPV259" s="248"/>
      <c r="MPW259" s="248"/>
      <c r="MPX259" s="248"/>
      <c r="MPY259" s="248"/>
      <c r="MPZ259" s="248"/>
      <c r="MQA259" s="248"/>
      <c r="MQB259" s="248"/>
      <c r="MQC259" s="248"/>
      <c r="MQD259" s="248"/>
      <c r="MQE259" s="248"/>
      <c r="MQF259" s="248"/>
      <c r="MQG259" s="248"/>
      <c r="MQH259" s="248"/>
      <c r="MQI259" s="248"/>
      <c r="MQJ259" s="248"/>
      <c r="MQK259" s="248"/>
      <c r="MQL259" s="248"/>
      <c r="MQM259" s="248"/>
      <c r="MQN259" s="248"/>
      <c r="MQO259" s="248"/>
      <c r="MQP259" s="248"/>
      <c r="MQQ259" s="248"/>
      <c r="MQR259" s="248"/>
      <c r="MQS259" s="248"/>
      <c r="MQT259" s="248"/>
      <c r="MQU259" s="248"/>
      <c r="MQV259" s="248"/>
      <c r="MQW259" s="248"/>
      <c r="MQX259" s="248"/>
      <c r="MQY259" s="248"/>
      <c r="MQZ259" s="248"/>
      <c r="MRA259" s="248"/>
      <c r="MRB259" s="248"/>
      <c r="MRC259" s="248"/>
      <c r="MRD259" s="248"/>
      <c r="MRE259" s="248"/>
      <c r="MRF259" s="248"/>
      <c r="MRG259" s="248"/>
      <c r="MRH259" s="248"/>
      <c r="MRI259" s="248"/>
      <c r="MRJ259" s="248"/>
      <c r="MRK259" s="248"/>
      <c r="MRL259" s="248"/>
      <c r="MRM259" s="248"/>
      <c r="MRN259" s="248"/>
      <c r="MRO259" s="248"/>
      <c r="MRP259" s="248"/>
      <c r="MRQ259" s="248"/>
      <c r="MRR259" s="248"/>
      <c r="MRS259" s="248"/>
      <c r="MRT259" s="248"/>
      <c r="MRU259" s="248"/>
      <c r="MRV259" s="248"/>
      <c r="MRW259" s="248"/>
      <c r="MRX259" s="248"/>
      <c r="MRY259" s="248"/>
      <c r="MRZ259" s="248"/>
      <c r="MSA259" s="248"/>
      <c r="MSB259" s="248"/>
      <c r="MSC259" s="248"/>
      <c r="MSD259" s="248"/>
      <c r="MSE259" s="248"/>
      <c r="MSF259" s="248"/>
      <c r="MSG259" s="248"/>
      <c r="MSH259" s="248"/>
      <c r="MSI259" s="248"/>
      <c r="MSJ259" s="248"/>
      <c r="MSK259" s="248"/>
      <c r="MSL259" s="248"/>
      <c r="MSM259" s="248"/>
      <c r="MSN259" s="248"/>
      <c r="MSO259" s="248"/>
      <c r="MSP259" s="248"/>
      <c r="MSQ259" s="248"/>
      <c r="MSR259" s="248"/>
      <c r="MSS259" s="248"/>
      <c r="MST259" s="248"/>
      <c r="MSU259" s="248"/>
      <c r="MSV259" s="248"/>
      <c r="MSW259" s="248"/>
      <c r="MSX259" s="248"/>
      <c r="MSY259" s="248"/>
      <c r="MSZ259" s="248"/>
      <c r="MTA259" s="248"/>
      <c r="MTB259" s="248"/>
      <c r="MTC259" s="248"/>
      <c r="MTD259" s="248"/>
      <c r="MTE259" s="248"/>
      <c r="MTF259" s="248"/>
      <c r="MTG259" s="248"/>
      <c r="MTH259" s="248"/>
      <c r="MTI259" s="248"/>
      <c r="MTJ259" s="248"/>
      <c r="MTK259" s="248"/>
      <c r="MTL259" s="248"/>
      <c r="MTM259" s="248"/>
      <c r="MTN259" s="248"/>
      <c r="MTO259" s="248"/>
      <c r="MTP259" s="248"/>
      <c r="MTQ259" s="248"/>
      <c r="MTR259" s="248"/>
      <c r="MTS259" s="248"/>
      <c r="MTT259" s="248"/>
      <c r="MTU259" s="248"/>
      <c r="MTV259" s="248"/>
      <c r="MTW259" s="248"/>
      <c r="MTX259" s="248"/>
      <c r="MTY259" s="248"/>
      <c r="MTZ259" s="248"/>
      <c r="MUA259" s="248"/>
      <c r="MUB259" s="248"/>
      <c r="MUC259" s="248"/>
      <c r="MUD259" s="248"/>
      <c r="MUE259" s="248"/>
      <c r="MUF259" s="248"/>
      <c r="MUG259" s="248"/>
      <c r="MUH259" s="248"/>
      <c r="MUI259" s="248"/>
      <c r="MUJ259" s="248"/>
      <c r="MUK259" s="248"/>
      <c r="MUL259" s="248"/>
      <c r="MUM259" s="248"/>
      <c r="MUN259" s="248"/>
      <c r="MUO259" s="248"/>
      <c r="MUP259" s="248"/>
      <c r="MUQ259" s="248"/>
      <c r="MUR259" s="248"/>
      <c r="MUS259" s="248"/>
      <c r="MUT259" s="248"/>
      <c r="MUU259" s="248"/>
      <c r="MUV259" s="248"/>
      <c r="MUW259" s="248"/>
      <c r="MUX259" s="248"/>
      <c r="MUY259" s="248"/>
      <c r="MUZ259" s="248"/>
      <c r="MVA259" s="248"/>
      <c r="MVB259" s="248"/>
      <c r="MVC259" s="248"/>
      <c r="MVD259" s="248"/>
      <c r="MVE259" s="248"/>
      <c r="MVF259" s="248"/>
      <c r="MVG259" s="248"/>
      <c r="MVH259" s="248"/>
      <c r="MVI259" s="248"/>
      <c r="MVJ259" s="248"/>
      <c r="MVK259" s="248"/>
      <c r="MVL259" s="248"/>
      <c r="MVM259" s="248"/>
      <c r="MVN259" s="248"/>
      <c r="MVO259" s="248"/>
      <c r="MVP259" s="248"/>
      <c r="MVQ259" s="248"/>
      <c r="MVR259" s="248"/>
      <c r="MVS259" s="248"/>
      <c r="MVT259" s="248"/>
      <c r="MVU259" s="248"/>
      <c r="MVV259" s="248"/>
      <c r="MVW259" s="248"/>
      <c r="MVX259" s="248"/>
      <c r="MVY259" s="248"/>
      <c r="MVZ259" s="248"/>
      <c r="MWA259" s="248"/>
      <c r="MWB259" s="248"/>
      <c r="MWC259" s="248"/>
      <c r="MWD259" s="248"/>
      <c r="MWE259" s="248"/>
      <c r="MWF259" s="248"/>
      <c r="MWG259" s="248"/>
      <c r="MWH259" s="248"/>
      <c r="MWI259" s="248"/>
      <c r="MWJ259" s="248"/>
      <c r="MWK259" s="248"/>
      <c r="MWL259" s="248"/>
      <c r="MWM259" s="248"/>
      <c r="MWN259" s="248"/>
      <c r="MWO259" s="248"/>
      <c r="MWP259" s="248"/>
      <c r="MWQ259" s="248"/>
      <c r="MWR259" s="248"/>
      <c r="MWS259" s="248"/>
      <c r="MWT259" s="248"/>
      <c r="MWU259" s="248"/>
      <c r="MWV259" s="248"/>
      <c r="MWW259" s="248"/>
      <c r="MWX259" s="248"/>
      <c r="MWY259" s="248"/>
      <c r="MWZ259" s="248"/>
      <c r="MXA259" s="248"/>
      <c r="MXB259" s="248"/>
      <c r="MXC259" s="248"/>
      <c r="MXD259" s="248"/>
      <c r="MXE259" s="248"/>
      <c r="MXF259" s="248"/>
      <c r="MXG259" s="248"/>
      <c r="MXH259" s="248"/>
      <c r="MXI259" s="248"/>
      <c r="MXJ259" s="248"/>
      <c r="MXK259" s="248"/>
      <c r="MXL259" s="248"/>
      <c r="MXM259" s="248"/>
      <c r="MXN259" s="248"/>
      <c r="MXO259" s="248"/>
      <c r="MXP259" s="248"/>
      <c r="MXQ259" s="248"/>
      <c r="MXR259" s="248"/>
      <c r="MXS259" s="248"/>
      <c r="MXT259" s="248"/>
      <c r="MXU259" s="248"/>
      <c r="MXV259" s="248"/>
      <c r="MXW259" s="248"/>
      <c r="MXX259" s="248"/>
      <c r="MXY259" s="248"/>
      <c r="MXZ259" s="248"/>
      <c r="MYA259" s="248"/>
      <c r="MYB259" s="248"/>
      <c r="MYC259" s="248"/>
      <c r="MYD259" s="248"/>
      <c r="MYE259" s="248"/>
      <c r="MYF259" s="248"/>
      <c r="MYG259" s="248"/>
      <c r="MYH259" s="248"/>
      <c r="MYI259" s="248"/>
      <c r="MYJ259" s="248"/>
      <c r="MYK259" s="248"/>
      <c r="MYL259" s="248"/>
      <c r="MYM259" s="248"/>
      <c r="MYN259" s="248"/>
      <c r="MYO259" s="248"/>
      <c r="MYP259" s="248"/>
      <c r="MYQ259" s="248"/>
      <c r="MYR259" s="248"/>
      <c r="MYS259" s="248"/>
      <c r="MYT259" s="248"/>
      <c r="MYU259" s="248"/>
      <c r="MYV259" s="248"/>
      <c r="MYW259" s="248"/>
      <c r="MYX259" s="248"/>
      <c r="MYY259" s="248"/>
      <c r="MYZ259" s="248"/>
      <c r="MZA259" s="248"/>
      <c r="MZB259" s="248"/>
      <c r="MZC259" s="248"/>
      <c r="MZD259" s="248"/>
      <c r="MZE259" s="248"/>
      <c r="MZF259" s="248"/>
      <c r="MZG259" s="248"/>
      <c r="MZH259" s="248"/>
      <c r="MZI259" s="248"/>
      <c r="MZJ259" s="248"/>
      <c r="MZK259" s="248"/>
      <c r="MZL259" s="248"/>
      <c r="MZM259" s="248"/>
      <c r="MZN259" s="248"/>
      <c r="MZO259" s="248"/>
      <c r="MZP259" s="248"/>
      <c r="MZQ259" s="248"/>
      <c r="MZR259" s="248"/>
      <c r="MZS259" s="248"/>
      <c r="MZT259" s="248"/>
      <c r="MZU259" s="248"/>
      <c r="MZV259" s="248"/>
      <c r="MZW259" s="248"/>
      <c r="MZX259" s="248"/>
      <c r="MZY259" s="248"/>
      <c r="MZZ259" s="248"/>
      <c r="NAA259" s="248"/>
      <c r="NAB259" s="248"/>
      <c r="NAC259" s="248"/>
      <c r="NAD259" s="248"/>
      <c r="NAE259" s="248"/>
      <c r="NAF259" s="248"/>
      <c r="NAG259" s="248"/>
      <c r="NAH259" s="248"/>
      <c r="NAI259" s="248"/>
      <c r="NAJ259" s="248"/>
      <c r="NAK259" s="248"/>
      <c r="NAL259" s="248"/>
      <c r="NAM259" s="248"/>
      <c r="NAN259" s="248"/>
      <c r="NAO259" s="248"/>
      <c r="NAP259" s="248"/>
      <c r="NAQ259" s="248"/>
      <c r="NAR259" s="248"/>
      <c r="NAS259" s="248"/>
      <c r="NAT259" s="248"/>
      <c r="NAU259" s="248"/>
      <c r="NAV259" s="248"/>
      <c r="NAW259" s="248"/>
      <c r="NAX259" s="248"/>
      <c r="NAY259" s="248"/>
      <c r="NAZ259" s="248"/>
      <c r="NBA259" s="248"/>
      <c r="NBB259" s="248"/>
      <c r="NBC259" s="248"/>
      <c r="NBD259" s="248"/>
      <c r="NBE259" s="248"/>
      <c r="NBF259" s="248"/>
      <c r="NBG259" s="248"/>
      <c r="NBH259" s="248"/>
      <c r="NBI259" s="248"/>
      <c r="NBJ259" s="248"/>
      <c r="NBK259" s="248"/>
      <c r="NBL259" s="248"/>
      <c r="NBM259" s="248"/>
      <c r="NBN259" s="248"/>
      <c r="NBO259" s="248"/>
      <c r="NBP259" s="248"/>
      <c r="NBQ259" s="248"/>
      <c r="NBR259" s="248"/>
      <c r="NBS259" s="248"/>
      <c r="NBT259" s="248"/>
      <c r="NBU259" s="248"/>
      <c r="NBV259" s="248"/>
      <c r="NBW259" s="248"/>
      <c r="NBX259" s="248"/>
      <c r="NBY259" s="248"/>
      <c r="NBZ259" s="248"/>
      <c r="NCA259" s="248"/>
      <c r="NCB259" s="248"/>
      <c r="NCC259" s="248"/>
      <c r="NCD259" s="248"/>
      <c r="NCE259" s="248"/>
      <c r="NCF259" s="248"/>
      <c r="NCG259" s="248"/>
      <c r="NCH259" s="248"/>
      <c r="NCI259" s="248"/>
      <c r="NCJ259" s="248"/>
      <c r="NCK259" s="248"/>
      <c r="NCL259" s="248"/>
      <c r="NCM259" s="248"/>
      <c r="NCN259" s="248"/>
      <c r="NCO259" s="248"/>
      <c r="NCP259" s="248"/>
      <c r="NCQ259" s="248"/>
      <c r="NCR259" s="248"/>
      <c r="NCS259" s="248"/>
      <c r="NCT259" s="248"/>
      <c r="NCU259" s="248"/>
      <c r="NCV259" s="248"/>
      <c r="NCW259" s="248"/>
      <c r="NCX259" s="248"/>
      <c r="NCY259" s="248"/>
      <c r="NCZ259" s="248"/>
      <c r="NDA259" s="248"/>
      <c r="NDB259" s="248"/>
      <c r="NDC259" s="248"/>
      <c r="NDD259" s="248"/>
      <c r="NDE259" s="248"/>
      <c r="NDF259" s="248"/>
      <c r="NDG259" s="248"/>
      <c r="NDH259" s="248"/>
      <c r="NDI259" s="248"/>
      <c r="NDJ259" s="248"/>
      <c r="NDK259" s="248"/>
      <c r="NDL259" s="248"/>
      <c r="NDM259" s="248"/>
      <c r="NDN259" s="248"/>
      <c r="NDO259" s="248"/>
      <c r="NDP259" s="248"/>
      <c r="NDQ259" s="248"/>
      <c r="NDR259" s="248"/>
      <c r="NDS259" s="248"/>
      <c r="NDT259" s="248"/>
      <c r="NDU259" s="248"/>
      <c r="NDV259" s="248"/>
      <c r="NDW259" s="248"/>
      <c r="NDX259" s="248"/>
      <c r="NDY259" s="248"/>
      <c r="NDZ259" s="248"/>
      <c r="NEA259" s="248"/>
      <c r="NEB259" s="248"/>
      <c r="NEC259" s="248"/>
      <c r="NED259" s="248"/>
      <c r="NEE259" s="248"/>
      <c r="NEF259" s="248"/>
      <c r="NEG259" s="248"/>
      <c r="NEH259" s="248"/>
      <c r="NEI259" s="248"/>
      <c r="NEJ259" s="248"/>
      <c r="NEK259" s="248"/>
      <c r="NEL259" s="248"/>
      <c r="NEM259" s="248"/>
      <c r="NEN259" s="248"/>
      <c r="NEO259" s="248"/>
      <c r="NEP259" s="248"/>
      <c r="NEQ259" s="248"/>
      <c r="NER259" s="248"/>
      <c r="NES259" s="248"/>
      <c r="NET259" s="248"/>
      <c r="NEU259" s="248"/>
      <c r="NEV259" s="248"/>
      <c r="NEW259" s="248"/>
      <c r="NEX259" s="248"/>
      <c r="NEY259" s="248"/>
      <c r="NEZ259" s="248"/>
      <c r="NFA259" s="248"/>
      <c r="NFB259" s="248"/>
      <c r="NFC259" s="248"/>
      <c r="NFD259" s="248"/>
      <c r="NFE259" s="248"/>
      <c r="NFF259" s="248"/>
      <c r="NFG259" s="248"/>
      <c r="NFH259" s="248"/>
      <c r="NFI259" s="248"/>
      <c r="NFJ259" s="248"/>
      <c r="NFK259" s="248"/>
      <c r="NFL259" s="248"/>
      <c r="NFM259" s="248"/>
      <c r="NFN259" s="248"/>
      <c r="NFO259" s="248"/>
      <c r="NFP259" s="248"/>
      <c r="NFQ259" s="248"/>
      <c r="NFR259" s="248"/>
      <c r="NFS259" s="248"/>
      <c r="NFT259" s="248"/>
      <c r="NFU259" s="248"/>
      <c r="NFV259" s="248"/>
      <c r="NFW259" s="248"/>
      <c r="NFX259" s="248"/>
      <c r="NFY259" s="248"/>
      <c r="NFZ259" s="248"/>
      <c r="NGA259" s="248"/>
      <c r="NGB259" s="248"/>
      <c r="NGC259" s="248"/>
      <c r="NGD259" s="248"/>
      <c r="NGE259" s="248"/>
      <c r="NGF259" s="248"/>
      <c r="NGG259" s="248"/>
      <c r="NGH259" s="248"/>
      <c r="NGI259" s="248"/>
      <c r="NGJ259" s="248"/>
      <c r="NGK259" s="248"/>
      <c r="NGL259" s="248"/>
      <c r="NGM259" s="248"/>
      <c r="NGN259" s="248"/>
      <c r="NGO259" s="248"/>
      <c r="NGP259" s="248"/>
      <c r="NGQ259" s="248"/>
      <c r="NGR259" s="248"/>
      <c r="NGS259" s="248"/>
      <c r="NGT259" s="248"/>
      <c r="NGU259" s="248"/>
      <c r="NGV259" s="248"/>
      <c r="NGW259" s="248"/>
      <c r="NGX259" s="248"/>
      <c r="NGY259" s="248"/>
      <c r="NGZ259" s="248"/>
      <c r="NHA259" s="248"/>
      <c r="NHB259" s="248"/>
      <c r="NHC259" s="248"/>
      <c r="NHD259" s="248"/>
      <c r="NHE259" s="248"/>
      <c r="NHF259" s="248"/>
      <c r="NHG259" s="248"/>
      <c r="NHH259" s="248"/>
      <c r="NHI259" s="248"/>
      <c r="NHJ259" s="248"/>
      <c r="NHK259" s="248"/>
      <c r="NHL259" s="248"/>
      <c r="NHM259" s="248"/>
      <c r="NHN259" s="248"/>
      <c r="NHO259" s="248"/>
      <c r="NHP259" s="248"/>
      <c r="NHQ259" s="248"/>
      <c r="NHR259" s="248"/>
      <c r="NHS259" s="248"/>
      <c r="NHT259" s="248"/>
      <c r="NHU259" s="248"/>
      <c r="NHV259" s="248"/>
      <c r="NHW259" s="248"/>
      <c r="NHX259" s="248"/>
      <c r="NHY259" s="248"/>
      <c r="NHZ259" s="248"/>
      <c r="NIA259" s="248"/>
      <c r="NIB259" s="248"/>
      <c r="NIC259" s="248"/>
      <c r="NID259" s="248"/>
      <c r="NIE259" s="248"/>
      <c r="NIF259" s="248"/>
      <c r="NIG259" s="248"/>
      <c r="NIH259" s="248"/>
      <c r="NII259" s="248"/>
      <c r="NIJ259" s="248"/>
      <c r="NIK259" s="248"/>
      <c r="NIL259" s="248"/>
      <c r="NIM259" s="248"/>
      <c r="NIN259" s="248"/>
      <c r="NIO259" s="248"/>
      <c r="NIP259" s="248"/>
      <c r="NIQ259" s="248"/>
      <c r="NIR259" s="248"/>
      <c r="NIS259" s="248"/>
      <c r="NIT259" s="248"/>
      <c r="NIU259" s="248"/>
      <c r="NIV259" s="248"/>
      <c r="NIW259" s="248"/>
      <c r="NIX259" s="248"/>
      <c r="NIY259" s="248"/>
      <c r="NIZ259" s="248"/>
      <c r="NJA259" s="248"/>
      <c r="NJB259" s="248"/>
      <c r="NJC259" s="248"/>
      <c r="NJD259" s="248"/>
      <c r="NJE259" s="248"/>
      <c r="NJF259" s="248"/>
      <c r="NJG259" s="248"/>
      <c r="NJH259" s="248"/>
      <c r="NJI259" s="248"/>
      <c r="NJJ259" s="248"/>
      <c r="NJK259" s="248"/>
      <c r="NJL259" s="248"/>
      <c r="NJM259" s="248"/>
      <c r="NJN259" s="248"/>
      <c r="NJO259" s="248"/>
      <c r="NJP259" s="248"/>
      <c r="NJQ259" s="248"/>
      <c r="NJR259" s="248"/>
      <c r="NJS259" s="248"/>
      <c r="NJT259" s="248"/>
      <c r="NJU259" s="248"/>
      <c r="NJV259" s="248"/>
      <c r="NJW259" s="248"/>
      <c r="NJX259" s="248"/>
      <c r="NJY259" s="248"/>
      <c r="NJZ259" s="248"/>
      <c r="NKA259" s="248"/>
      <c r="NKB259" s="248"/>
      <c r="NKC259" s="248"/>
      <c r="NKD259" s="248"/>
      <c r="NKE259" s="248"/>
      <c r="NKF259" s="248"/>
      <c r="NKG259" s="248"/>
      <c r="NKH259" s="248"/>
      <c r="NKI259" s="248"/>
      <c r="NKJ259" s="248"/>
      <c r="NKK259" s="248"/>
      <c r="NKL259" s="248"/>
      <c r="NKM259" s="248"/>
      <c r="NKN259" s="248"/>
      <c r="NKO259" s="248"/>
      <c r="NKP259" s="248"/>
      <c r="NKQ259" s="248"/>
      <c r="NKR259" s="248"/>
      <c r="NKS259" s="248"/>
      <c r="NKT259" s="248"/>
      <c r="NKU259" s="248"/>
      <c r="NKV259" s="248"/>
      <c r="NKW259" s="248"/>
      <c r="NKX259" s="248"/>
      <c r="NKY259" s="248"/>
      <c r="NKZ259" s="248"/>
      <c r="NLA259" s="248"/>
      <c r="NLB259" s="248"/>
      <c r="NLC259" s="248"/>
      <c r="NLD259" s="248"/>
      <c r="NLE259" s="248"/>
      <c r="NLF259" s="248"/>
      <c r="NLG259" s="248"/>
      <c r="NLH259" s="248"/>
      <c r="NLI259" s="248"/>
      <c r="NLJ259" s="248"/>
      <c r="NLK259" s="248"/>
      <c r="NLL259" s="248"/>
      <c r="NLM259" s="248"/>
      <c r="NLN259" s="248"/>
      <c r="NLO259" s="248"/>
      <c r="NLP259" s="248"/>
      <c r="NLQ259" s="248"/>
      <c r="NLR259" s="248"/>
      <c r="NLS259" s="248"/>
      <c r="NLT259" s="248"/>
      <c r="NLU259" s="248"/>
      <c r="NLV259" s="248"/>
      <c r="NLW259" s="248"/>
      <c r="NLX259" s="248"/>
      <c r="NLY259" s="248"/>
      <c r="NLZ259" s="248"/>
      <c r="NMA259" s="248"/>
      <c r="NMB259" s="248"/>
      <c r="NMC259" s="248"/>
      <c r="NMD259" s="248"/>
      <c r="NME259" s="248"/>
      <c r="NMF259" s="248"/>
      <c r="NMG259" s="248"/>
      <c r="NMH259" s="248"/>
      <c r="NMI259" s="248"/>
      <c r="NMJ259" s="248"/>
      <c r="NMK259" s="248"/>
      <c r="NML259" s="248"/>
      <c r="NMM259" s="248"/>
      <c r="NMN259" s="248"/>
      <c r="NMO259" s="248"/>
      <c r="NMP259" s="248"/>
      <c r="NMQ259" s="248"/>
      <c r="NMR259" s="248"/>
      <c r="NMS259" s="248"/>
      <c r="NMT259" s="248"/>
      <c r="NMU259" s="248"/>
      <c r="NMV259" s="248"/>
      <c r="NMW259" s="248"/>
      <c r="NMX259" s="248"/>
      <c r="NMY259" s="248"/>
      <c r="NMZ259" s="248"/>
      <c r="NNA259" s="248"/>
      <c r="NNB259" s="248"/>
      <c r="NNC259" s="248"/>
      <c r="NND259" s="248"/>
      <c r="NNE259" s="248"/>
      <c r="NNF259" s="248"/>
      <c r="NNG259" s="248"/>
      <c r="NNH259" s="248"/>
      <c r="NNI259" s="248"/>
      <c r="NNJ259" s="248"/>
      <c r="NNK259" s="248"/>
      <c r="NNL259" s="248"/>
      <c r="NNM259" s="248"/>
      <c r="NNN259" s="248"/>
      <c r="NNO259" s="248"/>
      <c r="NNP259" s="248"/>
      <c r="NNQ259" s="248"/>
      <c r="NNR259" s="248"/>
      <c r="NNS259" s="248"/>
      <c r="NNT259" s="248"/>
      <c r="NNU259" s="248"/>
      <c r="NNV259" s="248"/>
      <c r="NNW259" s="248"/>
      <c r="NNX259" s="248"/>
      <c r="NNY259" s="248"/>
      <c r="NNZ259" s="248"/>
      <c r="NOA259" s="248"/>
      <c r="NOB259" s="248"/>
      <c r="NOC259" s="248"/>
      <c r="NOD259" s="248"/>
      <c r="NOE259" s="248"/>
      <c r="NOF259" s="248"/>
      <c r="NOG259" s="248"/>
      <c r="NOH259" s="248"/>
      <c r="NOI259" s="248"/>
      <c r="NOJ259" s="248"/>
      <c r="NOK259" s="248"/>
      <c r="NOL259" s="248"/>
      <c r="NOM259" s="248"/>
      <c r="NON259" s="248"/>
      <c r="NOO259" s="248"/>
      <c r="NOP259" s="248"/>
      <c r="NOQ259" s="248"/>
      <c r="NOR259" s="248"/>
      <c r="NOS259" s="248"/>
      <c r="NOT259" s="248"/>
      <c r="NOU259" s="248"/>
      <c r="NOV259" s="248"/>
      <c r="NOW259" s="248"/>
      <c r="NOX259" s="248"/>
      <c r="NOY259" s="248"/>
      <c r="NOZ259" s="248"/>
      <c r="NPA259" s="248"/>
      <c r="NPB259" s="248"/>
      <c r="NPC259" s="248"/>
      <c r="NPD259" s="248"/>
      <c r="NPE259" s="248"/>
      <c r="NPF259" s="248"/>
      <c r="NPG259" s="248"/>
      <c r="NPH259" s="248"/>
      <c r="NPI259" s="248"/>
      <c r="NPJ259" s="248"/>
      <c r="NPK259" s="248"/>
      <c r="NPL259" s="248"/>
      <c r="NPM259" s="248"/>
      <c r="NPN259" s="248"/>
      <c r="NPO259" s="248"/>
      <c r="NPP259" s="248"/>
      <c r="NPQ259" s="248"/>
      <c r="NPR259" s="248"/>
      <c r="NPS259" s="248"/>
      <c r="NPT259" s="248"/>
      <c r="NPU259" s="248"/>
      <c r="NPV259" s="248"/>
      <c r="NPW259" s="248"/>
      <c r="NPX259" s="248"/>
      <c r="NPY259" s="248"/>
      <c r="NPZ259" s="248"/>
      <c r="NQA259" s="248"/>
      <c r="NQB259" s="248"/>
      <c r="NQC259" s="248"/>
      <c r="NQD259" s="248"/>
      <c r="NQE259" s="248"/>
      <c r="NQF259" s="248"/>
      <c r="NQG259" s="248"/>
      <c r="NQH259" s="248"/>
      <c r="NQI259" s="248"/>
      <c r="NQJ259" s="248"/>
      <c r="NQK259" s="248"/>
      <c r="NQL259" s="248"/>
      <c r="NQM259" s="248"/>
      <c r="NQN259" s="248"/>
      <c r="NQO259" s="248"/>
      <c r="NQP259" s="248"/>
      <c r="NQQ259" s="248"/>
      <c r="NQR259" s="248"/>
      <c r="NQS259" s="248"/>
      <c r="NQT259" s="248"/>
      <c r="NQU259" s="248"/>
      <c r="NQV259" s="248"/>
      <c r="NQW259" s="248"/>
      <c r="NQX259" s="248"/>
      <c r="NQY259" s="248"/>
      <c r="NQZ259" s="248"/>
      <c r="NRA259" s="248"/>
      <c r="NRB259" s="248"/>
      <c r="NRC259" s="248"/>
      <c r="NRD259" s="248"/>
      <c r="NRE259" s="248"/>
      <c r="NRF259" s="248"/>
      <c r="NRG259" s="248"/>
      <c r="NRH259" s="248"/>
      <c r="NRI259" s="248"/>
      <c r="NRJ259" s="248"/>
      <c r="NRK259" s="248"/>
      <c r="NRL259" s="248"/>
      <c r="NRM259" s="248"/>
      <c r="NRN259" s="248"/>
      <c r="NRO259" s="248"/>
      <c r="NRP259" s="248"/>
      <c r="NRQ259" s="248"/>
      <c r="NRR259" s="248"/>
      <c r="NRS259" s="248"/>
      <c r="NRT259" s="248"/>
      <c r="NRU259" s="248"/>
      <c r="NRV259" s="248"/>
      <c r="NRW259" s="248"/>
      <c r="NRX259" s="248"/>
      <c r="NRY259" s="248"/>
      <c r="NRZ259" s="248"/>
      <c r="NSA259" s="248"/>
      <c r="NSB259" s="248"/>
      <c r="NSC259" s="248"/>
      <c r="NSD259" s="248"/>
      <c r="NSE259" s="248"/>
      <c r="NSF259" s="248"/>
      <c r="NSG259" s="248"/>
      <c r="NSH259" s="248"/>
      <c r="NSI259" s="248"/>
      <c r="NSJ259" s="248"/>
      <c r="NSK259" s="248"/>
      <c r="NSL259" s="248"/>
      <c r="NSM259" s="248"/>
      <c r="NSN259" s="248"/>
      <c r="NSO259" s="248"/>
      <c r="NSP259" s="248"/>
      <c r="NSQ259" s="248"/>
      <c r="NSR259" s="248"/>
      <c r="NSS259" s="248"/>
      <c r="NST259" s="248"/>
      <c r="NSU259" s="248"/>
      <c r="NSV259" s="248"/>
      <c r="NSW259" s="248"/>
      <c r="NSX259" s="248"/>
      <c r="NSY259" s="248"/>
      <c r="NSZ259" s="248"/>
      <c r="NTA259" s="248"/>
      <c r="NTB259" s="248"/>
      <c r="NTC259" s="248"/>
      <c r="NTD259" s="248"/>
      <c r="NTE259" s="248"/>
      <c r="NTF259" s="248"/>
      <c r="NTG259" s="248"/>
      <c r="NTH259" s="248"/>
      <c r="NTI259" s="248"/>
      <c r="NTJ259" s="248"/>
      <c r="NTK259" s="248"/>
      <c r="NTL259" s="248"/>
      <c r="NTM259" s="248"/>
      <c r="NTN259" s="248"/>
      <c r="NTO259" s="248"/>
      <c r="NTP259" s="248"/>
      <c r="NTQ259" s="248"/>
      <c r="NTR259" s="248"/>
      <c r="NTS259" s="248"/>
      <c r="NTT259" s="248"/>
      <c r="NTU259" s="248"/>
      <c r="NTV259" s="248"/>
      <c r="NTW259" s="248"/>
      <c r="NTX259" s="248"/>
      <c r="NTY259" s="248"/>
      <c r="NTZ259" s="248"/>
      <c r="NUA259" s="248"/>
      <c r="NUB259" s="248"/>
      <c r="NUC259" s="248"/>
      <c r="NUD259" s="248"/>
      <c r="NUE259" s="248"/>
      <c r="NUF259" s="248"/>
      <c r="NUG259" s="248"/>
      <c r="NUH259" s="248"/>
      <c r="NUI259" s="248"/>
      <c r="NUJ259" s="248"/>
      <c r="NUK259" s="248"/>
      <c r="NUL259" s="248"/>
      <c r="NUM259" s="248"/>
      <c r="NUN259" s="248"/>
      <c r="NUO259" s="248"/>
      <c r="NUP259" s="248"/>
      <c r="NUQ259" s="248"/>
      <c r="NUR259" s="248"/>
      <c r="NUS259" s="248"/>
      <c r="NUT259" s="248"/>
      <c r="NUU259" s="248"/>
      <c r="NUV259" s="248"/>
      <c r="NUW259" s="248"/>
      <c r="NUX259" s="248"/>
      <c r="NUY259" s="248"/>
      <c r="NUZ259" s="248"/>
      <c r="NVA259" s="248"/>
      <c r="NVB259" s="248"/>
      <c r="NVC259" s="248"/>
      <c r="NVD259" s="248"/>
      <c r="NVE259" s="248"/>
      <c r="NVF259" s="248"/>
      <c r="NVG259" s="248"/>
      <c r="NVH259" s="248"/>
      <c r="NVI259" s="248"/>
      <c r="NVJ259" s="248"/>
      <c r="NVK259" s="248"/>
      <c r="NVL259" s="248"/>
      <c r="NVM259" s="248"/>
      <c r="NVN259" s="248"/>
      <c r="NVO259" s="248"/>
      <c r="NVP259" s="248"/>
      <c r="NVQ259" s="248"/>
      <c r="NVR259" s="248"/>
      <c r="NVS259" s="248"/>
      <c r="NVT259" s="248"/>
      <c r="NVU259" s="248"/>
      <c r="NVV259" s="248"/>
      <c r="NVW259" s="248"/>
      <c r="NVX259" s="248"/>
      <c r="NVY259" s="248"/>
      <c r="NVZ259" s="248"/>
      <c r="NWA259" s="248"/>
      <c r="NWB259" s="248"/>
      <c r="NWC259" s="248"/>
      <c r="NWD259" s="248"/>
      <c r="NWE259" s="248"/>
      <c r="NWF259" s="248"/>
      <c r="NWG259" s="248"/>
      <c r="NWH259" s="248"/>
      <c r="NWI259" s="248"/>
      <c r="NWJ259" s="248"/>
      <c r="NWK259" s="248"/>
      <c r="NWL259" s="248"/>
      <c r="NWM259" s="248"/>
      <c r="NWN259" s="248"/>
      <c r="NWO259" s="248"/>
      <c r="NWP259" s="248"/>
      <c r="NWQ259" s="248"/>
      <c r="NWR259" s="248"/>
      <c r="NWS259" s="248"/>
      <c r="NWT259" s="248"/>
      <c r="NWU259" s="248"/>
      <c r="NWV259" s="248"/>
      <c r="NWW259" s="248"/>
      <c r="NWX259" s="248"/>
      <c r="NWY259" s="248"/>
      <c r="NWZ259" s="248"/>
      <c r="NXA259" s="248"/>
      <c r="NXB259" s="248"/>
      <c r="NXC259" s="248"/>
      <c r="NXD259" s="248"/>
      <c r="NXE259" s="248"/>
      <c r="NXF259" s="248"/>
      <c r="NXG259" s="248"/>
      <c r="NXH259" s="248"/>
      <c r="NXI259" s="248"/>
      <c r="NXJ259" s="248"/>
      <c r="NXK259" s="248"/>
      <c r="NXL259" s="248"/>
      <c r="NXM259" s="248"/>
      <c r="NXN259" s="248"/>
      <c r="NXO259" s="248"/>
      <c r="NXP259" s="248"/>
      <c r="NXQ259" s="248"/>
      <c r="NXR259" s="248"/>
      <c r="NXS259" s="248"/>
      <c r="NXT259" s="248"/>
      <c r="NXU259" s="248"/>
      <c r="NXV259" s="248"/>
      <c r="NXW259" s="248"/>
      <c r="NXX259" s="248"/>
      <c r="NXY259" s="248"/>
      <c r="NXZ259" s="248"/>
      <c r="NYA259" s="248"/>
      <c r="NYB259" s="248"/>
      <c r="NYC259" s="248"/>
      <c r="NYD259" s="248"/>
      <c r="NYE259" s="248"/>
      <c r="NYF259" s="248"/>
      <c r="NYG259" s="248"/>
      <c r="NYH259" s="248"/>
      <c r="NYI259" s="248"/>
      <c r="NYJ259" s="248"/>
      <c r="NYK259" s="248"/>
      <c r="NYL259" s="248"/>
      <c r="NYM259" s="248"/>
      <c r="NYN259" s="248"/>
      <c r="NYO259" s="248"/>
      <c r="NYP259" s="248"/>
      <c r="NYQ259" s="248"/>
      <c r="NYR259" s="248"/>
      <c r="NYS259" s="248"/>
      <c r="NYT259" s="248"/>
      <c r="NYU259" s="248"/>
      <c r="NYV259" s="248"/>
      <c r="NYW259" s="248"/>
      <c r="NYX259" s="248"/>
      <c r="NYY259" s="248"/>
      <c r="NYZ259" s="248"/>
      <c r="NZA259" s="248"/>
      <c r="NZB259" s="248"/>
      <c r="NZC259" s="248"/>
      <c r="NZD259" s="248"/>
      <c r="NZE259" s="248"/>
      <c r="NZF259" s="248"/>
      <c r="NZG259" s="248"/>
      <c r="NZH259" s="248"/>
      <c r="NZI259" s="248"/>
      <c r="NZJ259" s="248"/>
      <c r="NZK259" s="248"/>
      <c r="NZL259" s="248"/>
      <c r="NZM259" s="248"/>
      <c r="NZN259" s="248"/>
      <c r="NZO259" s="248"/>
      <c r="NZP259" s="248"/>
      <c r="NZQ259" s="248"/>
      <c r="NZR259" s="248"/>
      <c r="NZS259" s="248"/>
      <c r="NZT259" s="248"/>
      <c r="NZU259" s="248"/>
      <c r="NZV259" s="248"/>
      <c r="NZW259" s="248"/>
      <c r="NZX259" s="248"/>
      <c r="NZY259" s="248"/>
      <c r="NZZ259" s="248"/>
      <c r="OAA259" s="248"/>
      <c r="OAB259" s="248"/>
      <c r="OAC259" s="248"/>
      <c r="OAD259" s="248"/>
      <c r="OAE259" s="248"/>
      <c r="OAF259" s="248"/>
      <c r="OAG259" s="248"/>
      <c r="OAH259" s="248"/>
      <c r="OAI259" s="248"/>
      <c r="OAJ259" s="248"/>
      <c r="OAK259" s="248"/>
      <c r="OAL259" s="248"/>
      <c r="OAM259" s="248"/>
      <c r="OAN259" s="248"/>
      <c r="OAO259" s="248"/>
      <c r="OAP259" s="248"/>
      <c r="OAQ259" s="248"/>
      <c r="OAR259" s="248"/>
      <c r="OAS259" s="248"/>
      <c r="OAT259" s="248"/>
      <c r="OAU259" s="248"/>
      <c r="OAV259" s="248"/>
      <c r="OAW259" s="248"/>
      <c r="OAX259" s="248"/>
      <c r="OAY259" s="248"/>
      <c r="OAZ259" s="248"/>
      <c r="OBA259" s="248"/>
      <c r="OBB259" s="248"/>
      <c r="OBC259" s="248"/>
      <c r="OBD259" s="248"/>
      <c r="OBE259" s="248"/>
      <c r="OBF259" s="248"/>
      <c r="OBG259" s="248"/>
      <c r="OBH259" s="248"/>
      <c r="OBI259" s="248"/>
      <c r="OBJ259" s="248"/>
      <c r="OBK259" s="248"/>
      <c r="OBL259" s="248"/>
      <c r="OBM259" s="248"/>
      <c r="OBN259" s="248"/>
      <c r="OBO259" s="248"/>
      <c r="OBP259" s="248"/>
      <c r="OBQ259" s="248"/>
      <c r="OBR259" s="248"/>
      <c r="OBS259" s="248"/>
      <c r="OBT259" s="248"/>
      <c r="OBU259" s="248"/>
      <c r="OBV259" s="248"/>
      <c r="OBW259" s="248"/>
      <c r="OBX259" s="248"/>
      <c r="OBY259" s="248"/>
      <c r="OBZ259" s="248"/>
      <c r="OCA259" s="248"/>
      <c r="OCB259" s="248"/>
      <c r="OCC259" s="248"/>
      <c r="OCD259" s="248"/>
      <c r="OCE259" s="248"/>
      <c r="OCF259" s="248"/>
      <c r="OCG259" s="248"/>
      <c r="OCH259" s="248"/>
      <c r="OCI259" s="248"/>
      <c r="OCJ259" s="248"/>
      <c r="OCK259" s="248"/>
      <c r="OCL259" s="248"/>
      <c r="OCM259" s="248"/>
      <c r="OCN259" s="248"/>
      <c r="OCO259" s="248"/>
      <c r="OCP259" s="248"/>
      <c r="OCQ259" s="248"/>
      <c r="OCR259" s="248"/>
      <c r="OCS259" s="248"/>
      <c r="OCT259" s="248"/>
      <c r="OCU259" s="248"/>
      <c r="OCV259" s="248"/>
      <c r="OCW259" s="248"/>
      <c r="OCX259" s="248"/>
      <c r="OCY259" s="248"/>
      <c r="OCZ259" s="248"/>
      <c r="ODA259" s="248"/>
      <c r="ODB259" s="248"/>
      <c r="ODC259" s="248"/>
      <c r="ODD259" s="248"/>
      <c r="ODE259" s="248"/>
      <c r="ODF259" s="248"/>
      <c r="ODG259" s="248"/>
      <c r="ODH259" s="248"/>
      <c r="ODI259" s="248"/>
      <c r="ODJ259" s="248"/>
      <c r="ODK259" s="248"/>
      <c r="ODL259" s="248"/>
      <c r="ODM259" s="248"/>
      <c r="ODN259" s="248"/>
      <c r="ODO259" s="248"/>
      <c r="ODP259" s="248"/>
      <c r="ODQ259" s="248"/>
      <c r="ODR259" s="248"/>
      <c r="ODS259" s="248"/>
      <c r="ODT259" s="248"/>
      <c r="ODU259" s="248"/>
      <c r="ODV259" s="248"/>
      <c r="ODW259" s="248"/>
      <c r="ODX259" s="248"/>
      <c r="ODY259" s="248"/>
      <c r="ODZ259" s="248"/>
      <c r="OEA259" s="248"/>
      <c r="OEB259" s="248"/>
      <c r="OEC259" s="248"/>
      <c r="OED259" s="248"/>
      <c r="OEE259" s="248"/>
      <c r="OEF259" s="248"/>
      <c r="OEG259" s="248"/>
      <c r="OEH259" s="248"/>
      <c r="OEI259" s="248"/>
      <c r="OEJ259" s="248"/>
      <c r="OEK259" s="248"/>
      <c r="OEL259" s="248"/>
      <c r="OEM259" s="248"/>
      <c r="OEN259" s="248"/>
      <c r="OEO259" s="248"/>
      <c r="OEP259" s="248"/>
      <c r="OEQ259" s="248"/>
      <c r="OER259" s="248"/>
      <c r="OES259" s="248"/>
      <c r="OET259" s="248"/>
      <c r="OEU259" s="248"/>
      <c r="OEV259" s="248"/>
      <c r="OEW259" s="248"/>
      <c r="OEX259" s="248"/>
      <c r="OEY259" s="248"/>
      <c r="OEZ259" s="248"/>
      <c r="OFA259" s="248"/>
      <c r="OFB259" s="248"/>
      <c r="OFC259" s="248"/>
      <c r="OFD259" s="248"/>
      <c r="OFE259" s="248"/>
      <c r="OFF259" s="248"/>
      <c r="OFG259" s="248"/>
      <c r="OFH259" s="248"/>
      <c r="OFI259" s="248"/>
      <c r="OFJ259" s="248"/>
      <c r="OFK259" s="248"/>
      <c r="OFL259" s="248"/>
      <c r="OFM259" s="248"/>
      <c r="OFN259" s="248"/>
      <c r="OFO259" s="248"/>
      <c r="OFP259" s="248"/>
      <c r="OFQ259" s="248"/>
      <c r="OFR259" s="248"/>
      <c r="OFS259" s="248"/>
      <c r="OFT259" s="248"/>
      <c r="OFU259" s="248"/>
      <c r="OFV259" s="248"/>
      <c r="OFW259" s="248"/>
      <c r="OFX259" s="248"/>
      <c r="OFY259" s="248"/>
      <c r="OFZ259" s="248"/>
      <c r="OGA259" s="248"/>
      <c r="OGB259" s="248"/>
      <c r="OGC259" s="248"/>
      <c r="OGD259" s="248"/>
      <c r="OGE259" s="248"/>
      <c r="OGF259" s="248"/>
      <c r="OGG259" s="248"/>
      <c r="OGH259" s="248"/>
      <c r="OGI259" s="248"/>
      <c r="OGJ259" s="248"/>
      <c r="OGK259" s="248"/>
      <c r="OGL259" s="248"/>
      <c r="OGM259" s="248"/>
      <c r="OGN259" s="248"/>
      <c r="OGO259" s="248"/>
      <c r="OGP259" s="248"/>
      <c r="OGQ259" s="248"/>
      <c r="OGR259" s="248"/>
      <c r="OGS259" s="248"/>
      <c r="OGT259" s="248"/>
      <c r="OGU259" s="248"/>
      <c r="OGV259" s="248"/>
      <c r="OGW259" s="248"/>
      <c r="OGX259" s="248"/>
      <c r="OGY259" s="248"/>
      <c r="OGZ259" s="248"/>
      <c r="OHA259" s="248"/>
      <c r="OHB259" s="248"/>
      <c r="OHC259" s="248"/>
      <c r="OHD259" s="248"/>
      <c r="OHE259" s="248"/>
      <c r="OHF259" s="248"/>
      <c r="OHG259" s="248"/>
      <c r="OHH259" s="248"/>
      <c r="OHI259" s="248"/>
      <c r="OHJ259" s="248"/>
      <c r="OHK259" s="248"/>
      <c r="OHL259" s="248"/>
      <c r="OHM259" s="248"/>
      <c r="OHN259" s="248"/>
      <c r="OHO259" s="248"/>
      <c r="OHP259" s="248"/>
      <c r="OHQ259" s="248"/>
      <c r="OHR259" s="248"/>
      <c r="OHS259" s="248"/>
      <c r="OHT259" s="248"/>
      <c r="OHU259" s="248"/>
      <c r="OHV259" s="248"/>
      <c r="OHW259" s="248"/>
      <c r="OHX259" s="248"/>
      <c r="OHY259" s="248"/>
      <c r="OHZ259" s="248"/>
      <c r="OIA259" s="248"/>
      <c r="OIB259" s="248"/>
      <c r="OIC259" s="248"/>
      <c r="OID259" s="248"/>
      <c r="OIE259" s="248"/>
      <c r="OIF259" s="248"/>
      <c r="OIG259" s="248"/>
      <c r="OIH259" s="248"/>
      <c r="OII259" s="248"/>
      <c r="OIJ259" s="248"/>
      <c r="OIK259" s="248"/>
      <c r="OIL259" s="248"/>
      <c r="OIM259" s="248"/>
      <c r="OIN259" s="248"/>
      <c r="OIO259" s="248"/>
      <c r="OIP259" s="248"/>
      <c r="OIQ259" s="248"/>
      <c r="OIR259" s="248"/>
      <c r="OIS259" s="248"/>
      <c r="OIT259" s="248"/>
      <c r="OIU259" s="248"/>
      <c r="OIV259" s="248"/>
      <c r="OIW259" s="248"/>
      <c r="OIX259" s="248"/>
      <c r="OIY259" s="248"/>
      <c r="OIZ259" s="248"/>
      <c r="OJA259" s="248"/>
      <c r="OJB259" s="248"/>
      <c r="OJC259" s="248"/>
      <c r="OJD259" s="248"/>
      <c r="OJE259" s="248"/>
      <c r="OJF259" s="248"/>
      <c r="OJG259" s="248"/>
      <c r="OJH259" s="248"/>
      <c r="OJI259" s="248"/>
      <c r="OJJ259" s="248"/>
      <c r="OJK259" s="248"/>
      <c r="OJL259" s="248"/>
      <c r="OJM259" s="248"/>
      <c r="OJN259" s="248"/>
      <c r="OJO259" s="248"/>
      <c r="OJP259" s="248"/>
      <c r="OJQ259" s="248"/>
      <c r="OJR259" s="248"/>
      <c r="OJS259" s="248"/>
      <c r="OJT259" s="248"/>
      <c r="OJU259" s="248"/>
      <c r="OJV259" s="248"/>
      <c r="OJW259" s="248"/>
      <c r="OJX259" s="248"/>
      <c r="OJY259" s="248"/>
      <c r="OJZ259" s="248"/>
      <c r="OKA259" s="248"/>
      <c r="OKB259" s="248"/>
      <c r="OKC259" s="248"/>
      <c r="OKD259" s="248"/>
      <c r="OKE259" s="248"/>
      <c r="OKF259" s="248"/>
      <c r="OKG259" s="248"/>
      <c r="OKH259" s="248"/>
      <c r="OKI259" s="248"/>
      <c r="OKJ259" s="248"/>
      <c r="OKK259" s="248"/>
      <c r="OKL259" s="248"/>
      <c r="OKM259" s="248"/>
      <c r="OKN259" s="248"/>
      <c r="OKO259" s="248"/>
      <c r="OKP259" s="248"/>
      <c r="OKQ259" s="248"/>
      <c r="OKR259" s="248"/>
      <c r="OKS259" s="248"/>
      <c r="OKT259" s="248"/>
      <c r="OKU259" s="248"/>
      <c r="OKV259" s="248"/>
      <c r="OKW259" s="248"/>
      <c r="OKX259" s="248"/>
      <c r="OKY259" s="248"/>
      <c r="OKZ259" s="248"/>
      <c r="OLA259" s="248"/>
      <c r="OLB259" s="248"/>
      <c r="OLC259" s="248"/>
      <c r="OLD259" s="248"/>
      <c r="OLE259" s="248"/>
      <c r="OLF259" s="248"/>
      <c r="OLG259" s="248"/>
      <c r="OLH259" s="248"/>
      <c r="OLI259" s="248"/>
      <c r="OLJ259" s="248"/>
      <c r="OLK259" s="248"/>
      <c r="OLL259" s="248"/>
      <c r="OLM259" s="248"/>
      <c r="OLN259" s="248"/>
      <c r="OLO259" s="248"/>
      <c r="OLP259" s="248"/>
      <c r="OLQ259" s="248"/>
      <c r="OLR259" s="248"/>
      <c r="OLS259" s="248"/>
      <c r="OLT259" s="248"/>
      <c r="OLU259" s="248"/>
      <c r="OLV259" s="248"/>
      <c r="OLW259" s="248"/>
      <c r="OLX259" s="248"/>
      <c r="OLY259" s="248"/>
      <c r="OLZ259" s="248"/>
      <c r="OMA259" s="248"/>
      <c r="OMB259" s="248"/>
      <c r="OMC259" s="248"/>
      <c r="OMD259" s="248"/>
      <c r="OME259" s="248"/>
      <c r="OMF259" s="248"/>
      <c r="OMG259" s="248"/>
      <c r="OMH259" s="248"/>
      <c r="OMI259" s="248"/>
      <c r="OMJ259" s="248"/>
      <c r="OMK259" s="248"/>
      <c r="OML259" s="248"/>
      <c r="OMM259" s="248"/>
      <c r="OMN259" s="248"/>
      <c r="OMO259" s="248"/>
      <c r="OMP259" s="248"/>
      <c r="OMQ259" s="248"/>
      <c r="OMR259" s="248"/>
      <c r="OMS259" s="248"/>
      <c r="OMT259" s="248"/>
      <c r="OMU259" s="248"/>
      <c r="OMV259" s="248"/>
      <c r="OMW259" s="248"/>
      <c r="OMX259" s="248"/>
      <c r="OMY259" s="248"/>
      <c r="OMZ259" s="248"/>
      <c r="ONA259" s="248"/>
      <c r="ONB259" s="248"/>
      <c r="ONC259" s="248"/>
      <c r="OND259" s="248"/>
      <c r="ONE259" s="248"/>
      <c r="ONF259" s="248"/>
      <c r="ONG259" s="248"/>
      <c r="ONH259" s="248"/>
      <c r="ONI259" s="248"/>
      <c r="ONJ259" s="248"/>
      <c r="ONK259" s="248"/>
      <c r="ONL259" s="248"/>
      <c r="ONM259" s="248"/>
      <c r="ONN259" s="248"/>
      <c r="ONO259" s="248"/>
      <c r="ONP259" s="248"/>
      <c r="ONQ259" s="248"/>
      <c r="ONR259" s="248"/>
      <c r="ONS259" s="248"/>
      <c r="ONT259" s="248"/>
      <c r="ONU259" s="248"/>
      <c r="ONV259" s="248"/>
      <c r="ONW259" s="248"/>
      <c r="ONX259" s="248"/>
      <c r="ONY259" s="248"/>
      <c r="ONZ259" s="248"/>
      <c r="OOA259" s="248"/>
      <c r="OOB259" s="248"/>
      <c r="OOC259" s="248"/>
      <c r="OOD259" s="248"/>
      <c r="OOE259" s="248"/>
      <c r="OOF259" s="248"/>
      <c r="OOG259" s="248"/>
      <c r="OOH259" s="248"/>
      <c r="OOI259" s="248"/>
      <c r="OOJ259" s="248"/>
      <c r="OOK259" s="248"/>
      <c r="OOL259" s="248"/>
      <c r="OOM259" s="248"/>
      <c r="OON259" s="248"/>
      <c r="OOO259" s="248"/>
      <c r="OOP259" s="248"/>
      <c r="OOQ259" s="248"/>
      <c r="OOR259" s="248"/>
      <c r="OOS259" s="248"/>
      <c r="OOT259" s="248"/>
      <c r="OOU259" s="248"/>
      <c r="OOV259" s="248"/>
      <c r="OOW259" s="248"/>
      <c r="OOX259" s="248"/>
      <c r="OOY259" s="248"/>
      <c r="OOZ259" s="248"/>
      <c r="OPA259" s="248"/>
      <c r="OPB259" s="248"/>
      <c r="OPC259" s="248"/>
      <c r="OPD259" s="248"/>
      <c r="OPE259" s="248"/>
      <c r="OPF259" s="248"/>
      <c r="OPG259" s="248"/>
      <c r="OPH259" s="248"/>
      <c r="OPI259" s="248"/>
      <c r="OPJ259" s="248"/>
      <c r="OPK259" s="248"/>
      <c r="OPL259" s="248"/>
      <c r="OPM259" s="248"/>
      <c r="OPN259" s="248"/>
      <c r="OPO259" s="248"/>
      <c r="OPP259" s="248"/>
      <c r="OPQ259" s="248"/>
      <c r="OPR259" s="248"/>
      <c r="OPS259" s="248"/>
      <c r="OPT259" s="248"/>
      <c r="OPU259" s="248"/>
      <c r="OPV259" s="248"/>
      <c r="OPW259" s="248"/>
      <c r="OPX259" s="248"/>
      <c r="OPY259" s="248"/>
      <c r="OPZ259" s="248"/>
      <c r="OQA259" s="248"/>
      <c r="OQB259" s="248"/>
      <c r="OQC259" s="248"/>
      <c r="OQD259" s="248"/>
      <c r="OQE259" s="248"/>
      <c r="OQF259" s="248"/>
      <c r="OQG259" s="248"/>
      <c r="OQH259" s="248"/>
      <c r="OQI259" s="248"/>
      <c r="OQJ259" s="248"/>
      <c r="OQK259" s="248"/>
      <c r="OQL259" s="248"/>
      <c r="OQM259" s="248"/>
      <c r="OQN259" s="248"/>
      <c r="OQO259" s="248"/>
      <c r="OQP259" s="248"/>
      <c r="OQQ259" s="248"/>
      <c r="OQR259" s="248"/>
      <c r="OQS259" s="248"/>
      <c r="OQT259" s="248"/>
      <c r="OQU259" s="248"/>
      <c r="OQV259" s="248"/>
      <c r="OQW259" s="248"/>
      <c r="OQX259" s="248"/>
      <c r="OQY259" s="248"/>
      <c r="OQZ259" s="248"/>
      <c r="ORA259" s="248"/>
      <c r="ORB259" s="248"/>
      <c r="ORC259" s="248"/>
      <c r="ORD259" s="248"/>
      <c r="ORE259" s="248"/>
      <c r="ORF259" s="248"/>
      <c r="ORG259" s="248"/>
      <c r="ORH259" s="248"/>
      <c r="ORI259" s="248"/>
      <c r="ORJ259" s="248"/>
      <c r="ORK259" s="248"/>
      <c r="ORL259" s="248"/>
      <c r="ORM259" s="248"/>
      <c r="ORN259" s="248"/>
      <c r="ORO259" s="248"/>
      <c r="ORP259" s="248"/>
      <c r="ORQ259" s="248"/>
      <c r="ORR259" s="248"/>
      <c r="ORS259" s="248"/>
      <c r="ORT259" s="248"/>
      <c r="ORU259" s="248"/>
      <c r="ORV259" s="248"/>
      <c r="ORW259" s="248"/>
      <c r="ORX259" s="248"/>
      <c r="ORY259" s="248"/>
      <c r="ORZ259" s="248"/>
      <c r="OSA259" s="248"/>
      <c r="OSB259" s="248"/>
      <c r="OSC259" s="248"/>
      <c r="OSD259" s="248"/>
      <c r="OSE259" s="248"/>
      <c r="OSF259" s="248"/>
      <c r="OSG259" s="248"/>
      <c r="OSH259" s="248"/>
      <c r="OSI259" s="248"/>
      <c r="OSJ259" s="248"/>
      <c r="OSK259" s="248"/>
      <c r="OSL259" s="248"/>
      <c r="OSM259" s="248"/>
      <c r="OSN259" s="248"/>
      <c r="OSO259" s="248"/>
      <c r="OSP259" s="248"/>
      <c r="OSQ259" s="248"/>
      <c r="OSR259" s="248"/>
      <c r="OSS259" s="248"/>
      <c r="OST259" s="248"/>
      <c r="OSU259" s="248"/>
      <c r="OSV259" s="248"/>
      <c r="OSW259" s="248"/>
      <c r="OSX259" s="248"/>
      <c r="OSY259" s="248"/>
      <c r="OSZ259" s="248"/>
      <c r="OTA259" s="248"/>
      <c r="OTB259" s="248"/>
      <c r="OTC259" s="248"/>
      <c r="OTD259" s="248"/>
      <c r="OTE259" s="248"/>
      <c r="OTF259" s="248"/>
      <c r="OTG259" s="248"/>
      <c r="OTH259" s="248"/>
      <c r="OTI259" s="248"/>
      <c r="OTJ259" s="248"/>
      <c r="OTK259" s="248"/>
      <c r="OTL259" s="248"/>
      <c r="OTM259" s="248"/>
      <c r="OTN259" s="248"/>
      <c r="OTO259" s="248"/>
      <c r="OTP259" s="248"/>
      <c r="OTQ259" s="248"/>
      <c r="OTR259" s="248"/>
      <c r="OTS259" s="248"/>
      <c r="OTT259" s="248"/>
      <c r="OTU259" s="248"/>
      <c r="OTV259" s="248"/>
      <c r="OTW259" s="248"/>
      <c r="OTX259" s="248"/>
      <c r="OTY259" s="248"/>
      <c r="OTZ259" s="248"/>
      <c r="OUA259" s="248"/>
      <c r="OUB259" s="248"/>
      <c r="OUC259" s="248"/>
      <c r="OUD259" s="248"/>
      <c r="OUE259" s="248"/>
      <c r="OUF259" s="248"/>
      <c r="OUG259" s="248"/>
      <c r="OUH259" s="248"/>
      <c r="OUI259" s="248"/>
      <c r="OUJ259" s="248"/>
      <c r="OUK259" s="248"/>
      <c r="OUL259" s="248"/>
      <c r="OUM259" s="248"/>
      <c r="OUN259" s="248"/>
      <c r="OUO259" s="248"/>
      <c r="OUP259" s="248"/>
      <c r="OUQ259" s="248"/>
      <c r="OUR259" s="248"/>
      <c r="OUS259" s="248"/>
      <c r="OUT259" s="248"/>
      <c r="OUU259" s="248"/>
      <c r="OUV259" s="248"/>
      <c r="OUW259" s="248"/>
      <c r="OUX259" s="248"/>
      <c r="OUY259" s="248"/>
      <c r="OUZ259" s="248"/>
      <c r="OVA259" s="248"/>
      <c r="OVB259" s="248"/>
      <c r="OVC259" s="248"/>
      <c r="OVD259" s="248"/>
      <c r="OVE259" s="248"/>
      <c r="OVF259" s="248"/>
      <c r="OVG259" s="248"/>
      <c r="OVH259" s="248"/>
      <c r="OVI259" s="248"/>
      <c r="OVJ259" s="248"/>
      <c r="OVK259" s="248"/>
      <c r="OVL259" s="248"/>
      <c r="OVM259" s="248"/>
      <c r="OVN259" s="248"/>
      <c r="OVO259" s="248"/>
      <c r="OVP259" s="248"/>
      <c r="OVQ259" s="248"/>
      <c r="OVR259" s="248"/>
      <c r="OVS259" s="248"/>
      <c r="OVT259" s="248"/>
      <c r="OVU259" s="248"/>
      <c r="OVV259" s="248"/>
      <c r="OVW259" s="248"/>
      <c r="OVX259" s="248"/>
      <c r="OVY259" s="248"/>
      <c r="OVZ259" s="248"/>
      <c r="OWA259" s="248"/>
      <c r="OWB259" s="248"/>
      <c r="OWC259" s="248"/>
      <c r="OWD259" s="248"/>
      <c r="OWE259" s="248"/>
      <c r="OWF259" s="248"/>
      <c r="OWG259" s="248"/>
      <c r="OWH259" s="248"/>
      <c r="OWI259" s="248"/>
      <c r="OWJ259" s="248"/>
      <c r="OWK259" s="248"/>
      <c r="OWL259" s="248"/>
      <c r="OWM259" s="248"/>
      <c r="OWN259" s="248"/>
      <c r="OWO259" s="248"/>
      <c r="OWP259" s="248"/>
      <c r="OWQ259" s="248"/>
      <c r="OWR259" s="248"/>
      <c r="OWS259" s="248"/>
      <c r="OWT259" s="248"/>
      <c r="OWU259" s="248"/>
      <c r="OWV259" s="248"/>
      <c r="OWW259" s="248"/>
      <c r="OWX259" s="248"/>
      <c r="OWY259" s="248"/>
      <c r="OWZ259" s="248"/>
      <c r="OXA259" s="248"/>
      <c r="OXB259" s="248"/>
      <c r="OXC259" s="248"/>
      <c r="OXD259" s="248"/>
      <c r="OXE259" s="248"/>
      <c r="OXF259" s="248"/>
      <c r="OXG259" s="248"/>
      <c r="OXH259" s="248"/>
      <c r="OXI259" s="248"/>
      <c r="OXJ259" s="248"/>
      <c r="OXK259" s="248"/>
      <c r="OXL259" s="248"/>
      <c r="OXM259" s="248"/>
      <c r="OXN259" s="248"/>
      <c r="OXO259" s="248"/>
      <c r="OXP259" s="248"/>
      <c r="OXQ259" s="248"/>
      <c r="OXR259" s="248"/>
      <c r="OXS259" s="248"/>
      <c r="OXT259" s="248"/>
      <c r="OXU259" s="248"/>
      <c r="OXV259" s="248"/>
      <c r="OXW259" s="248"/>
      <c r="OXX259" s="248"/>
      <c r="OXY259" s="248"/>
      <c r="OXZ259" s="248"/>
      <c r="OYA259" s="248"/>
      <c r="OYB259" s="248"/>
      <c r="OYC259" s="248"/>
      <c r="OYD259" s="248"/>
      <c r="OYE259" s="248"/>
      <c r="OYF259" s="248"/>
      <c r="OYG259" s="248"/>
      <c r="OYH259" s="248"/>
      <c r="OYI259" s="248"/>
      <c r="OYJ259" s="248"/>
      <c r="OYK259" s="248"/>
      <c r="OYL259" s="248"/>
      <c r="OYM259" s="248"/>
      <c r="OYN259" s="248"/>
      <c r="OYO259" s="248"/>
      <c r="OYP259" s="248"/>
      <c r="OYQ259" s="248"/>
      <c r="OYR259" s="248"/>
      <c r="OYS259" s="248"/>
      <c r="OYT259" s="248"/>
      <c r="OYU259" s="248"/>
      <c r="OYV259" s="248"/>
      <c r="OYW259" s="248"/>
      <c r="OYX259" s="248"/>
      <c r="OYY259" s="248"/>
      <c r="OYZ259" s="248"/>
      <c r="OZA259" s="248"/>
      <c r="OZB259" s="248"/>
      <c r="OZC259" s="248"/>
      <c r="OZD259" s="248"/>
      <c r="OZE259" s="248"/>
      <c r="OZF259" s="248"/>
      <c r="OZG259" s="248"/>
      <c r="OZH259" s="248"/>
      <c r="OZI259" s="248"/>
      <c r="OZJ259" s="248"/>
      <c r="OZK259" s="248"/>
      <c r="OZL259" s="248"/>
      <c r="OZM259" s="248"/>
      <c r="OZN259" s="248"/>
      <c r="OZO259" s="248"/>
      <c r="OZP259" s="248"/>
      <c r="OZQ259" s="248"/>
      <c r="OZR259" s="248"/>
      <c r="OZS259" s="248"/>
      <c r="OZT259" s="248"/>
      <c r="OZU259" s="248"/>
      <c r="OZV259" s="248"/>
      <c r="OZW259" s="248"/>
      <c r="OZX259" s="248"/>
      <c r="OZY259" s="248"/>
      <c r="OZZ259" s="248"/>
      <c r="PAA259" s="248"/>
      <c r="PAB259" s="248"/>
      <c r="PAC259" s="248"/>
      <c r="PAD259" s="248"/>
      <c r="PAE259" s="248"/>
      <c r="PAF259" s="248"/>
      <c r="PAG259" s="248"/>
      <c r="PAH259" s="248"/>
      <c r="PAI259" s="248"/>
      <c r="PAJ259" s="248"/>
      <c r="PAK259" s="248"/>
      <c r="PAL259" s="248"/>
      <c r="PAM259" s="248"/>
      <c r="PAN259" s="248"/>
      <c r="PAO259" s="248"/>
      <c r="PAP259" s="248"/>
      <c r="PAQ259" s="248"/>
      <c r="PAR259" s="248"/>
      <c r="PAS259" s="248"/>
      <c r="PAT259" s="248"/>
      <c r="PAU259" s="248"/>
      <c r="PAV259" s="248"/>
      <c r="PAW259" s="248"/>
      <c r="PAX259" s="248"/>
      <c r="PAY259" s="248"/>
      <c r="PAZ259" s="248"/>
      <c r="PBA259" s="248"/>
      <c r="PBB259" s="248"/>
      <c r="PBC259" s="248"/>
      <c r="PBD259" s="248"/>
      <c r="PBE259" s="248"/>
      <c r="PBF259" s="248"/>
      <c r="PBG259" s="248"/>
      <c r="PBH259" s="248"/>
      <c r="PBI259" s="248"/>
      <c r="PBJ259" s="248"/>
      <c r="PBK259" s="248"/>
      <c r="PBL259" s="248"/>
      <c r="PBM259" s="248"/>
      <c r="PBN259" s="248"/>
      <c r="PBO259" s="248"/>
      <c r="PBP259" s="248"/>
      <c r="PBQ259" s="248"/>
      <c r="PBR259" s="248"/>
      <c r="PBS259" s="248"/>
      <c r="PBT259" s="248"/>
      <c r="PBU259" s="248"/>
      <c r="PBV259" s="248"/>
      <c r="PBW259" s="248"/>
      <c r="PBX259" s="248"/>
      <c r="PBY259" s="248"/>
      <c r="PBZ259" s="248"/>
      <c r="PCA259" s="248"/>
      <c r="PCB259" s="248"/>
      <c r="PCC259" s="248"/>
      <c r="PCD259" s="248"/>
      <c r="PCE259" s="248"/>
      <c r="PCF259" s="248"/>
      <c r="PCG259" s="248"/>
      <c r="PCH259" s="248"/>
      <c r="PCI259" s="248"/>
      <c r="PCJ259" s="248"/>
      <c r="PCK259" s="248"/>
      <c r="PCL259" s="248"/>
      <c r="PCM259" s="248"/>
      <c r="PCN259" s="248"/>
      <c r="PCO259" s="248"/>
      <c r="PCP259" s="248"/>
      <c r="PCQ259" s="248"/>
      <c r="PCR259" s="248"/>
      <c r="PCS259" s="248"/>
      <c r="PCT259" s="248"/>
      <c r="PCU259" s="248"/>
      <c r="PCV259" s="248"/>
      <c r="PCW259" s="248"/>
      <c r="PCX259" s="248"/>
      <c r="PCY259" s="248"/>
      <c r="PCZ259" s="248"/>
      <c r="PDA259" s="248"/>
      <c r="PDB259" s="248"/>
      <c r="PDC259" s="248"/>
      <c r="PDD259" s="248"/>
      <c r="PDE259" s="248"/>
      <c r="PDF259" s="248"/>
      <c r="PDG259" s="248"/>
      <c r="PDH259" s="248"/>
      <c r="PDI259" s="248"/>
      <c r="PDJ259" s="248"/>
      <c r="PDK259" s="248"/>
      <c r="PDL259" s="248"/>
      <c r="PDM259" s="248"/>
      <c r="PDN259" s="248"/>
      <c r="PDO259" s="248"/>
      <c r="PDP259" s="248"/>
      <c r="PDQ259" s="248"/>
      <c r="PDR259" s="248"/>
      <c r="PDS259" s="248"/>
      <c r="PDT259" s="248"/>
      <c r="PDU259" s="248"/>
      <c r="PDV259" s="248"/>
      <c r="PDW259" s="248"/>
      <c r="PDX259" s="248"/>
      <c r="PDY259" s="248"/>
      <c r="PDZ259" s="248"/>
      <c r="PEA259" s="248"/>
      <c r="PEB259" s="248"/>
      <c r="PEC259" s="248"/>
      <c r="PED259" s="248"/>
      <c r="PEE259" s="248"/>
      <c r="PEF259" s="248"/>
      <c r="PEG259" s="248"/>
      <c r="PEH259" s="248"/>
      <c r="PEI259" s="248"/>
      <c r="PEJ259" s="248"/>
      <c r="PEK259" s="248"/>
      <c r="PEL259" s="248"/>
      <c r="PEM259" s="248"/>
      <c r="PEN259" s="248"/>
      <c r="PEO259" s="248"/>
      <c r="PEP259" s="248"/>
      <c r="PEQ259" s="248"/>
      <c r="PER259" s="248"/>
      <c r="PES259" s="248"/>
      <c r="PET259" s="248"/>
      <c r="PEU259" s="248"/>
      <c r="PEV259" s="248"/>
      <c r="PEW259" s="248"/>
      <c r="PEX259" s="248"/>
      <c r="PEY259" s="248"/>
      <c r="PEZ259" s="248"/>
      <c r="PFA259" s="248"/>
      <c r="PFB259" s="248"/>
      <c r="PFC259" s="248"/>
      <c r="PFD259" s="248"/>
      <c r="PFE259" s="248"/>
      <c r="PFF259" s="248"/>
      <c r="PFG259" s="248"/>
      <c r="PFH259" s="248"/>
      <c r="PFI259" s="248"/>
      <c r="PFJ259" s="248"/>
      <c r="PFK259" s="248"/>
      <c r="PFL259" s="248"/>
      <c r="PFM259" s="248"/>
      <c r="PFN259" s="248"/>
      <c r="PFO259" s="248"/>
      <c r="PFP259" s="248"/>
      <c r="PFQ259" s="248"/>
      <c r="PFR259" s="248"/>
      <c r="PFS259" s="248"/>
      <c r="PFT259" s="248"/>
      <c r="PFU259" s="248"/>
      <c r="PFV259" s="248"/>
      <c r="PFW259" s="248"/>
      <c r="PFX259" s="248"/>
      <c r="PFY259" s="248"/>
      <c r="PFZ259" s="248"/>
      <c r="PGA259" s="248"/>
      <c r="PGB259" s="248"/>
      <c r="PGC259" s="248"/>
      <c r="PGD259" s="248"/>
      <c r="PGE259" s="248"/>
      <c r="PGF259" s="248"/>
      <c r="PGG259" s="248"/>
      <c r="PGH259" s="248"/>
      <c r="PGI259" s="248"/>
      <c r="PGJ259" s="248"/>
      <c r="PGK259" s="248"/>
      <c r="PGL259" s="248"/>
      <c r="PGM259" s="248"/>
      <c r="PGN259" s="248"/>
      <c r="PGO259" s="248"/>
      <c r="PGP259" s="248"/>
      <c r="PGQ259" s="248"/>
      <c r="PGR259" s="248"/>
      <c r="PGS259" s="248"/>
      <c r="PGT259" s="248"/>
      <c r="PGU259" s="248"/>
      <c r="PGV259" s="248"/>
      <c r="PGW259" s="248"/>
      <c r="PGX259" s="248"/>
      <c r="PGY259" s="248"/>
      <c r="PGZ259" s="248"/>
      <c r="PHA259" s="248"/>
      <c r="PHB259" s="248"/>
      <c r="PHC259" s="248"/>
      <c r="PHD259" s="248"/>
      <c r="PHE259" s="248"/>
      <c r="PHF259" s="248"/>
      <c r="PHG259" s="248"/>
      <c r="PHH259" s="248"/>
      <c r="PHI259" s="248"/>
      <c r="PHJ259" s="248"/>
      <c r="PHK259" s="248"/>
      <c r="PHL259" s="248"/>
      <c r="PHM259" s="248"/>
      <c r="PHN259" s="248"/>
      <c r="PHO259" s="248"/>
      <c r="PHP259" s="248"/>
      <c r="PHQ259" s="248"/>
      <c r="PHR259" s="248"/>
      <c r="PHS259" s="248"/>
      <c r="PHT259" s="248"/>
      <c r="PHU259" s="248"/>
      <c r="PHV259" s="248"/>
      <c r="PHW259" s="248"/>
      <c r="PHX259" s="248"/>
      <c r="PHY259" s="248"/>
      <c r="PHZ259" s="248"/>
      <c r="PIA259" s="248"/>
      <c r="PIB259" s="248"/>
      <c r="PIC259" s="248"/>
      <c r="PID259" s="248"/>
      <c r="PIE259" s="248"/>
      <c r="PIF259" s="248"/>
      <c r="PIG259" s="248"/>
      <c r="PIH259" s="248"/>
      <c r="PII259" s="248"/>
      <c r="PIJ259" s="248"/>
      <c r="PIK259" s="248"/>
      <c r="PIL259" s="248"/>
      <c r="PIM259" s="248"/>
      <c r="PIN259" s="248"/>
      <c r="PIO259" s="248"/>
      <c r="PIP259" s="248"/>
      <c r="PIQ259" s="248"/>
      <c r="PIR259" s="248"/>
      <c r="PIS259" s="248"/>
      <c r="PIT259" s="248"/>
      <c r="PIU259" s="248"/>
      <c r="PIV259" s="248"/>
      <c r="PIW259" s="248"/>
      <c r="PIX259" s="248"/>
      <c r="PIY259" s="248"/>
      <c r="PIZ259" s="248"/>
      <c r="PJA259" s="248"/>
      <c r="PJB259" s="248"/>
      <c r="PJC259" s="248"/>
      <c r="PJD259" s="248"/>
      <c r="PJE259" s="248"/>
      <c r="PJF259" s="248"/>
      <c r="PJG259" s="248"/>
      <c r="PJH259" s="248"/>
      <c r="PJI259" s="248"/>
      <c r="PJJ259" s="248"/>
      <c r="PJK259" s="248"/>
      <c r="PJL259" s="248"/>
      <c r="PJM259" s="248"/>
      <c r="PJN259" s="248"/>
      <c r="PJO259" s="248"/>
      <c r="PJP259" s="248"/>
      <c r="PJQ259" s="248"/>
      <c r="PJR259" s="248"/>
      <c r="PJS259" s="248"/>
      <c r="PJT259" s="248"/>
      <c r="PJU259" s="248"/>
      <c r="PJV259" s="248"/>
      <c r="PJW259" s="248"/>
      <c r="PJX259" s="248"/>
      <c r="PJY259" s="248"/>
      <c r="PJZ259" s="248"/>
      <c r="PKA259" s="248"/>
      <c r="PKB259" s="248"/>
      <c r="PKC259" s="248"/>
      <c r="PKD259" s="248"/>
      <c r="PKE259" s="248"/>
      <c r="PKF259" s="248"/>
      <c r="PKG259" s="248"/>
      <c r="PKH259" s="248"/>
      <c r="PKI259" s="248"/>
      <c r="PKJ259" s="248"/>
      <c r="PKK259" s="248"/>
      <c r="PKL259" s="248"/>
      <c r="PKM259" s="248"/>
      <c r="PKN259" s="248"/>
      <c r="PKO259" s="248"/>
      <c r="PKP259" s="248"/>
      <c r="PKQ259" s="248"/>
      <c r="PKR259" s="248"/>
      <c r="PKS259" s="248"/>
      <c r="PKT259" s="248"/>
      <c r="PKU259" s="248"/>
      <c r="PKV259" s="248"/>
      <c r="PKW259" s="248"/>
      <c r="PKX259" s="248"/>
      <c r="PKY259" s="248"/>
      <c r="PKZ259" s="248"/>
      <c r="PLA259" s="248"/>
      <c r="PLB259" s="248"/>
      <c r="PLC259" s="248"/>
      <c r="PLD259" s="248"/>
      <c r="PLE259" s="248"/>
      <c r="PLF259" s="248"/>
      <c r="PLG259" s="248"/>
      <c r="PLH259" s="248"/>
      <c r="PLI259" s="248"/>
      <c r="PLJ259" s="248"/>
      <c r="PLK259" s="248"/>
      <c r="PLL259" s="248"/>
      <c r="PLM259" s="248"/>
      <c r="PLN259" s="248"/>
      <c r="PLO259" s="248"/>
      <c r="PLP259" s="248"/>
      <c r="PLQ259" s="248"/>
      <c r="PLR259" s="248"/>
      <c r="PLS259" s="248"/>
      <c r="PLT259" s="248"/>
      <c r="PLU259" s="248"/>
      <c r="PLV259" s="248"/>
      <c r="PLW259" s="248"/>
      <c r="PLX259" s="248"/>
      <c r="PLY259" s="248"/>
      <c r="PLZ259" s="248"/>
      <c r="PMA259" s="248"/>
      <c r="PMB259" s="248"/>
      <c r="PMC259" s="248"/>
      <c r="PMD259" s="248"/>
      <c r="PME259" s="248"/>
      <c r="PMF259" s="248"/>
      <c r="PMG259" s="248"/>
      <c r="PMH259" s="248"/>
      <c r="PMI259" s="248"/>
      <c r="PMJ259" s="248"/>
      <c r="PMK259" s="248"/>
      <c r="PML259" s="248"/>
      <c r="PMM259" s="248"/>
      <c r="PMN259" s="248"/>
      <c r="PMO259" s="248"/>
      <c r="PMP259" s="248"/>
      <c r="PMQ259" s="248"/>
      <c r="PMR259" s="248"/>
      <c r="PMS259" s="248"/>
      <c r="PMT259" s="248"/>
      <c r="PMU259" s="248"/>
      <c r="PMV259" s="248"/>
      <c r="PMW259" s="248"/>
      <c r="PMX259" s="248"/>
      <c r="PMY259" s="248"/>
      <c r="PMZ259" s="248"/>
      <c r="PNA259" s="248"/>
      <c r="PNB259" s="248"/>
      <c r="PNC259" s="248"/>
      <c r="PND259" s="248"/>
      <c r="PNE259" s="248"/>
      <c r="PNF259" s="248"/>
      <c r="PNG259" s="248"/>
      <c r="PNH259" s="248"/>
      <c r="PNI259" s="248"/>
      <c r="PNJ259" s="248"/>
      <c r="PNK259" s="248"/>
      <c r="PNL259" s="248"/>
      <c r="PNM259" s="248"/>
      <c r="PNN259" s="248"/>
      <c r="PNO259" s="248"/>
      <c r="PNP259" s="248"/>
      <c r="PNQ259" s="248"/>
      <c r="PNR259" s="248"/>
      <c r="PNS259" s="248"/>
      <c r="PNT259" s="248"/>
      <c r="PNU259" s="248"/>
      <c r="PNV259" s="248"/>
      <c r="PNW259" s="248"/>
      <c r="PNX259" s="248"/>
      <c r="PNY259" s="248"/>
      <c r="PNZ259" s="248"/>
      <c r="POA259" s="248"/>
      <c r="POB259" s="248"/>
      <c r="POC259" s="248"/>
      <c r="POD259" s="248"/>
      <c r="POE259" s="248"/>
      <c r="POF259" s="248"/>
      <c r="POG259" s="248"/>
      <c r="POH259" s="248"/>
      <c r="POI259" s="248"/>
      <c r="POJ259" s="248"/>
      <c r="POK259" s="248"/>
      <c r="POL259" s="248"/>
      <c r="POM259" s="248"/>
      <c r="PON259" s="248"/>
      <c r="POO259" s="248"/>
      <c r="POP259" s="248"/>
      <c r="POQ259" s="248"/>
      <c r="POR259" s="248"/>
      <c r="POS259" s="248"/>
      <c r="POT259" s="248"/>
      <c r="POU259" s="248"/>
      <c r="POV259" s="248"/>
      <c r="POW259" s="248"/>
      <c r="POX259" s="248"/>
      <c r="POY259" s="248"/>
      <c r="POZ259" s="248"/>
      <c r="PPA259" s="248"/>
      <c r="PPB259" s="248"/>
      <c r="PPC259" s="248"/>
      <c r="PPD259" s="248"/>
      <c r="PPE259" s="248"/>
      <c r="PPF259" s="248"/>
      <c r="PPG259" s="248"/>
      <c r="PPH259" s="248"/>
      <c r="PPI259" s="248"/>
      <c r="PPJ259" s="248"/>
      <c r="PPK259" s="248"/>
      <c r="PPL259" s="248"/>
      <c r="PPM259" s="248"/>
      <c r="PPN259" s="248"/>
      <c r="PPO259" s="248"/>
      <c r="PPP259" s="248"/>
      <c r="PPQ259" s="248"/>
      <c r="PPR259" s="248"/>
      <c r="PPS259" s="248"/>
      <c r="PPT259" s="248"/>
      <c r="PPU259" s="248"/>
      <c r="PPV259" s="248"/>
      <c r="PPW259" s="248"/>
      <c r="PPX259" s="248"/>
      <c r="PPY259" s="248"/>
      <c r="PPZ259" s="248"/>
      <c r="PQA259" s="248"/>
      <c r="PQB259" s="248"/>
      <c r="PQC259" s="248"/>
      <c r="PQD259" s="248"/>
      <c r="PQE259" s="248"/>
      <c r="PQF259" s="248"/>
      <c r="PQG259" s="248"/>
      <c r="PQH259" s="248"/>
      <c r="PQI259" s="248"/>
      <c r="PQJ259" s="248"/>
      <c r="PQK259" s="248"/>
      <c r="PQL259" s="248"/>
      <c r="PQM259" s="248"/>
      <c r="PQN259" s="248"/>
      <c r="PQO259" s="248"/>
      <c r="PQP259" s="248"/>
      <c r="PQQ259" s="248"/>
      <c r="PQR259" s="248"/>
      <c r="PQS259" s="248"/>
      <c r="PQT259" s="248"/>
      <c r="PQU259" s="248"/>
      <c r="PQV259" s="248"/>
      <c r="PQW259" s="248"/>
      <c r="PQX259" s="248"/>
      <c r="PQY259" s="248"/>
      <c r="PQZ259" s="248"/>
      <c r="PRA259" s="248"/>
      <c r="PRB259" s="248"/>
      <c r="PRC259" s="248"/>
      <c r="PRD259" s="248"/>
      <c r="PRE259" s="248"/>
      <c r="PRF259" s="248"/>
      <c r="PRG259" s="248"/>
      <c r="PRH259" s="248"/>
      <c r="PRI259" s="248"/>
      <c r="PRJ259" s="248"/>
      <c r="PRK259" s="248"/>
      <c r="PRL259" s="248"/>
      <c r="PRM259" s="248"/>
      <c r="PRN259" s="248"/>
      <c r="PRO259" s="248"/>
      <c r="PRP259" s="248"/>
      <c r="PRQ259" s="248"/>
      <c r="PRR259" s="248"/>
      <c r="PRS259" s="248"/>
      <c r="PRT259" s="248"/>
      <c r="PRU259" s="248"/>
      <c r="PRV259" s="248"/>
      <c r="PRW259" s="248"/>
      <c r="PRX259" s="248"/>
      <c r="PRY259" s="248"/>
      <c r="PRZ259" s="248"/>
      <c r="PSA259" s="248"/>
      <c r="PSB259" s="248"/>
      <c r="PSC259" s="248"/>
      <c r="PSD259" s="248"/>
      <c r="PSE259" s="248"/>
      <c r="PSF259" s="248"/>
      <c r="PSG259" s="248"/>
      <c r="PSH259" s="248"/>
      <c r="PSI259" s="248"/>
      <c r="PSJ259" s="248"/>
      <c r="PSK259" s="248"/>
      <c r="PSL259" s="248"/>
      <c r="PSM259" s="248"/>
      <c r="PSN259" s="248"/>
      <c r="PSO259" s="248"/>
      <c r="PSP259" s="248"/>
      <c r="PSQ259" s="248"/>
      <c r="PSR259" s="248"/>
      <c r="PSS259" s="248"/>
      <c r="PST259" s="248"/>
      <c r="PSU259" s="248"/>
      <c r="PSV259" s="248"/>
      <c r="PSW259" s="248"/>
      <c r="PSX259" s="248"/>
      <c r="PSY259" s="248"/>
      <c r="PSZ259" s="248"/>
      <c r="PTA259" s="248"/>
      <c r="PTB259" s="248"/>
      <c r="PTC259" s="248"/>
      <c r="PTD259" s="248"/>
      <c r="PTE259" s="248"/>
      <c r="PTF259" s="248"/>
      <c r="PTG259" s="248"/>
      <c r="PTH259" s="248"/>
      <c r="PTI259" s="248"/>
      <c r="PTJ259" s="248"/>
      <c r="PTK259" s="248"/>
      <c r="PTL259" s="248"/>
      <c r="PTM259" s="248"/>
      <c r="PTN259" s="248"/>
      <c r="PTO259" s="248"/>
      <c r="PTP259" s="248"/>
      <c r="PTQ259" s="248"/>
      <c r="PTR259" s="248"/>
      <c r="PTS259" s="248"/>
      <c r="PTT259" s="248"/>
      <c r="PTU259" s="248"/>
      <c r="PTV259" s="248"/>
      <c r="PTW259" s="248"/>
      <c r="PTX259" s="248"/>
      <c r="PTY259" s="248"/>
      <c r="PTZ259" s="248"/>
      <c r="PUA259" s="248"/>
      <c r="PUB259" s="248"/>
      <c r="PUC259" s="248"/>
      <c r="PUD259" s="248"/>
      <c r="PUE259" s="248"/>
      <c r="PUF259" s="248"/>
      <c r="PUG259" s="248"/>
      <c r="PUH259" s="248"/>
      <c r="PUI259" s="248"/>
      <c r="PUJ259" s="248"/>
      <c r="PUK259" s="248"/>
      <c r="PUL259" s="248"/>
      <c r="PUM259" s="248"/>
      <c r="PUN259" s="248"/>
      <c r="PUO259" s="248"/>
      <c r="PUP259" s="248"/>
      <c r="PUQ259" s="248"/>
      <c r="PUR259" s="248"/>
      <c r="PUS259" s="248"/>
      <c r="PUT259" s="248"/>
      <c r="PUU259" s="248"/>
      <c r="PUV259" s="248"/>
      <c r="PUW259" s="248"/>
      <c r="PUX259" s="248"/>
      <c r="PUY259" s="248"/>
      <c r="PUZ259" s="248"/>
      <c r="PVA259" s="248"/>
      <c r="PVB259" s="248"/>
      <c r="PVC259" s="248"/>
      <c r="PVD259" s="248"/>
      <c r="PVE259" s="248"/>
      <c r="PVF259" s="248"/>
      <c r="PVG259" s="248"/>
      <c r="PVH259" s="248"/>
      <c r="PVI259" s="248"/>
      <c r="PVJ259" s="248"/>
      <c r="PVK259" s="248"/>
      <c r="PVL259" s="248"/>
      <c r="PVM259" s="248"/>
      <c r="PVN259" s="248"/>
      <c r="PVO259" s="248"/>
      <c r="PVP259" s="248"/>
      <c r="PVQ259" s="248"/>
      <c r="PVR259" s="248"/>
      <c r="PVS259" s="248"/>
      <c r="PVT259" s="248"/>
      <c r="PVU259" s="248"/>
      <c r="PVV259" s="248"/>
      <c r="PVW259" s="248"/>
      <c r="PVX259" s="248"/>
      <c r="PVY259" s="248"/>
      <c r="PVZ259" s="248"/>
      <c r="PWA259" s="248"/>
      <c r="PWB259" s="248"/>
      <c r="PWC259" s="248"/>
      <c r="PWD259" s="248"/>
      <c r="PWE259" s="248"/>
      <c r="PWF259" s="248"/>
      <c r="PWG259" s="248"/>
      <c r="PWH259" s="248"/>
      <c r="PWI259" s="248"/>
      <c r="PWJ259" s="248"/>
      <c r="PWK259" s="248"/>
      <c r="PWL259" s="248"/>
      <c r="PWM259" s="248"/>
      <c r="PWN259" s="248"/>
      <c r="PWO259" s="248"/>
      <c r="PWP259" s="248"/>
      <c r="PWQ259" s="248"/>
      <c r="PWR259" s="248"/>
      <c r="PWS259" s="248"/>
      <c r="PWT259" s="248"/>
      <c r="PWU259" s="248"/>
      <c r="PWV259" s="248"/>
      <c r="PWW259" s="248"/>
      <c r="PWX259" s="248"/>
      <c r="PWY259" s="248"/>
      <c r="PWZ259" s="248"/>
      <c r="PXA259" s="248"/>
      <c r="PXB259" s="248"/>
      <c r="PXC259" s="248"/>
      <c r="PXD259" s="248"/>
      <c r="PXE259" s="248"/>
      <c r="PXF259" s="248"/>
      <c r="PXG259" s="248"/>
      <c r="PXH259" s="248"/>
      <c r="PXI259" s="248"/>
      <c r="PXJ259" s="248"/>
      <c r="PXK259" s="248"/>
      <c r="PXL259" s="248"/>
      <c r="PXM259" s="248"/>
      <c r="PXN259" s="248"/>
      <c r="PXO259" s="248"/>
      <c r="PXP259" s="248"/>
      <c r="PXQ259" s="248"/>
      <c r="PXR259" s="248"/>
      <c r="PXS259" s="248"/>
      <c r="PXT259" s="248"/>
      <c r="PXU259" s="248"/>
      <c r="PXV259" s="248"/>
      <c r="PXW259" s="248"/>
      <c r="PXX259" s="248"/>
      <c r="PXY259" s="248"/>
      <c r="PXZ259" s="248"/>
      <c r="PYA259" s="248"/>
      <c r="PYB259" s="248"/>
      <c r="PYC259" s="248"/>
      <c r="PYD259" s="248"/>
      <c r="PYE259" s="248"/>
      <c r="PYF259" s="248"/>
      <c r="PYG259" s="248"/>
      <c r="PYH259" s="248"/>
      <c r="PYI259" s="248"/>
      <c r="PYJ259" s="248"/>
      <c r="PYK259" s="248"/>
      <c r="PYL259" s="248"/>
      <c r="PYM259" s="248"/>
      <c r="PYN259" s="248"/>
      <c r="PYO259" s="248"/>
      <c r="PYP259" s="248"/>
      <c r="PYQ259" s="248"/>
      <c r="PYR259" s="248"/>
      <c r="PYS259" s="248"/>
      <c r="PYT259" s="248"/>
      <c r="PYU259" s="248"/>
      <c r="PYV259" s="248"/>
      <c r="PYW259" s="248"/>
      <c r="PYX259" s="248"/>
      <c r="PYY259" s="248"/>
      <c r="PYZ259" s="248"/>
      <c r="PZA259" s="248"/>
      <c r="PZB259" s="248"/>
      <c r="PZC259" s="248"/>
      <c r="PZD259" s="248"/>
      <c r="PZE259" s="248"/>
      <c r="PZF259" s="248"/>
      <c r="PZG259" s="248"/>
      <c r="PZH259" s="248"/>
      <c r="PZI259" s="248"/>
      <c r="PZJ259" s="248"/>
      <c r="PZK259" s="248"/>
      <c r="PZL259" s="248"/>
      <c r="PZM259" s="248"/>
      <c r="PZN259" s="248"/>
      <c r="PZO259" s="248"/>
      <c r="PZP259" s="248"/>
      <c r="PZQ259" s="248"/>
      <c r="PZR259" s="248"/>
      <c r="PZS259" s="248"/>
      <c r="PZT259" s="248"/>
      <c r="PZU259" s="248"/>
      <c r="PZV259" s="248"/>
      <c r="PZW259" s="248"/>
      <c r="PZX259" s="248"/>
      <c r="PZY259" s="248"/>
      <c r="PZZ259" s="248"/>
      <c r="QAA259" s="248"/>
      <c r="QAB259" s="248"/>
      <c r="QAC259" s="248"/>
      <c r="QAD259" s="248"/>
      <c r="QAE259" s="248"/>
      <c r="QAF259" s="248"/>
      <c r="QAG259" s="248"/>
      <c r="QAH259" s="248"/>
      <c r="QAI259" s="248"/>
      <c r="QAJ259" s="248"/>
      <c r="QAK259" s="248"/>
      <c r="QAL259" s="248"/>
      <c r="QAM259" s="248"/>
      <c r="QAN259" s="248"/>
      <c r="QAO259" s="248"/>
      <c r="QAP259" s="248"/>
      <c r="QAQ259" s="248"/>
      <c r="QAR259" s="248"/>
      <c r="QAS259" s="248"/>
      <c r="QAT259" s="248"/>
      <c r="QAU259" s="248"/>
      <c r="QAV259" s="248"/>
      <c r="QAW259" s="248"/>
      <c r="QAX259" s="248"/>
      <c r="QAY259" s="248"/>
      <c r="QAZ259" s="248"/>
      <c r="QBA259" s="248"/>
      <c r="QBB259" s="248"/>
      <c r="QBC259" s="248"/>
      <c r="QBD259" s="248"/>
      <c r="QBE259" s="248"/>
      <c r="QBF259" s="248"/>
      <c r="QBG259" s="248"/>
      <c r="QBH259" s="248"/>
      <c r="QBI259" s="248"/>
      <c r="QBJ259" s="248"/>
      <c r="QBK259" s="248"/>
      <c r="QBL259" s="248"/>
      <c r="QBM259" s="248"/>
      <c r="QBN259" s="248"/>
      <c r="QBO259" s="248"/>
      <c r="QBP259" s="248"/>
      <c r="QBQ259" s="248"/>
      <c r="QBR259" s="248"/>
      <c r="QBS259" s="248"/>
      <c r="QBT259" s="248"/>
      <c r="QBU259" s="248"/>
      <c r="QBV259" s="248"/>
      <c r="QBW259" s="248"/>
      <c r="QBX259" s="248"/>
      <c r="QBY259" s="248"/>
      <c r="QBZ259" s="248"/>
      <c r="QCA259" s="248"/>
      <c r="QCB259" s="248"/>
      <c r="QCC259" s="248"/>
      <c r="QCD259" s="248"/>
      <c r="QCE259" s="248"/>
      <c r="QCF259" s="248"/>
      <c r="QCG259" s="248"/>
      <c r="QCH259" s="248"/>
      <c r="QCI259" s="248"/>
      <c r="QCJ259" s="248"/>
      <c r="QCK259" s="248"/>
      <c r="QCL259" s="248"/>
      <c r="QCM259" s="248"/>
      <c r="QCN259" s="248"/>
      <c r="QCO259" s="248"/>
      <c r="QCP259" s="248"/>
      <c r="QCQ259" s="248"/>
      <c r="QCR259" s="248"/>
      <c r="QCS259" s="248"/>
      <c r="QCT259" s="248"/>
      <c r="QCU259" s="248"/>
      <c r="QCV259" s="248"/>
      <c r="QCW259" s="248"/>
      <c r="QCX259" s="248"/>
      <c r="QCY259" s="248"/>
      <c r="QCZ259" s="248"/>
      <c r="QDA259" s="248"/>
      <c r="QDB259" s="248"/>
      <c r="QDC259" s="248"/>
      <c r="QDD259" s="248"/>
      <c r="QDE259" s="248"/>
      <c r="QDF259" s="248"/>
      <c r="QDG259" s="248"/>
      <c r="QDH259" s="248"/>
      <c r="QDI259" s="248"/>
      <c r="QDJ259" s="248"/>
      <c r="QDK259" s="248"/>
      <c r="QDL259" s="248"/>
      <c r="QDM259" s="248"/>
      <c r="QDN259" s="248"/>
      <c r="QDO259" s="248"/>
      <c r="QDP259" s="248"/>
      <c r="QDQ259" s="248"/>
      <c r="QDR259" s="248"/>
      <c r="QDS259" s="248"/>
      <c r="QDT259" s="248"/>
      <c r="QDU259" s="248"/>
      <c r="QDV259" s="248"/>
      <c r="QDW259" s="248"/>
      <c r="QDX259" s="248"/>
      <c r="QDY259" s="248"/>
      <c r="QDZ259" s="248"/>
      <c r="QEA259" s="248"/>
      <c r="QEB259" s="248"/>
      <c r="QEC259" s="248"/>
      <c r="QED259" s="248"/>
      <c r="QEE259" s="248"/>
      <c r="QEF259" s="248"/>
      <c r="QEG259" s="248"/>
      <c r="QEH259" s="248"/>
      <c r="QEI259" s="248"/>
      <c r="QEJ259" s="248"/>
      <c r="QEK259" s="248"/>
      <c r="QEL259" s="248"/>
      <c r="QEM259" s="248"/>
      <c r="QEN259" s="248"/>
      <c r="QEO259" s="248"/>
      <c r="QEP259" s="248"/>
      <c r="QEQ259" s="248"/>
      <c r="QER259" s="248"/>
      <c r="QES259" s="248"/>
      <c r="QET259" s="248"/>
      <c r="QEU259" s="248"/>
      <c r="QEV259" s="248"/>
      <c r="QEW259" s="248"/>
      <c r="QEX259" s="248"/>
      <c r="QEY259" s="248"/>
      <c r="QEZ259" s="248"/>
      <c r="QFA259" s="248"/>
      <c r="QFB259" s="248"/>
      <c r="QFC259" s="248"/>
      <c r="QFD259" s="248"/>
      <c r="QFE259" s="248"/>
      <c r="QFF259" s="248"/>
      <c r="QFG259" s="248"/>
      <c r="QFH259" s="248"/>
      <c r="QFI259" s="248"/>
      <c r="QFJ259" s="248"/>
      <c r="QFK259" s="248"/>
      <c r="QFL259" s="248"/>
      <c r="QFM259" s="248"/>
      <c r="QFN259" s="248"/>
      <c r="QFO259" s="248"/>
      <c r="QFP259" s="248"/>
      <c r="QFQ259" s="248"/>
      <c r="QFR259" s="248"/>
      <c r="QFS259" s="248"/>
      <c r="QFT259" s="248"/>
      <c r="QFU259" s="248"/>
      <c r="QFV259" s="248"/>
      <c r="QFW259" s="248"/>
      <c r="QFX259" s="248"/>
      <c r="QFY259" s="248"/>
      <c r="QFZ259" s="248"/>
      <c r="QGA259" s="248"/>
      <c r="QGB259" s="248"/>
      <c r="QGC259" s="248"/>
      <c r="QGD259" s="248"/>
      <c r="QGE259" s="248"/>
      <c r="QGF259" s="248"/>
      <c r="QGG259" s="248"/>
      <c r="QGH259" s="248"/>
      <c r="QGI259" s="248"/>
      <c r="QGJ259" s="248"/>
      <c r="QGK259" s="248"/>
      <c r="QGL259" s="248"/>
      <c r="QGM259" s="248"/>
      <c r="QGN259" s="248"/>
      <c r="QGO259" s="248"/>
      <c r="QGP259" s="248"/>
      <c r="QGQ259" s="248"/>
      <c r="QGR259" s="248"/>
      <c r="QGS259" s="248"/>
      <c r="QGT259" s="248"/>
      <c r="QGU259" s="248"/>
      <c r="QGV259" s="248"/>
      <c r="QGW259" s="248"/>
      <c r="QGX259" s="248"/>
      <c r="QGY259" s="248"/>
      <c r="QGZ259" s="248"/>
      <c r="QHA259" s="248"/>
      <c r="QHB259" s="248"/>
      <c r="QHC259" s="248"/>
      <c r="QHD259" s="248"/>
      <c r="QHE259" s="248"/>
      <c r="QHF259" s="248"/>
      <c r="QHG259" s="248"/>
      <c r="QHH259" s="248"/>
      <c r="QHI259" s="248"/>
      <c r="QHJ259" s="248"/>
      <c r="QHK259" s="248"/>
      <c r="QHL259" s="248"/>
      <c r="QHM259" s="248"/>
      <c r="QHN259" s="248"/>
      <c r="QHO259" s="248"/>
      <c r="QHP259" s="248"/>
      <c r="QHQ259" s="248"/>
      <c r="QHR259" s="248"/>
      <c r="QHS259" s="248"/>
      <c r="QHT259" s="248"/>
      <c r="QHU259" s="248"/>
      <c r="QHV259" s="248"/>
      <c r="QHW259" s="248"/>
      <c r="QHX259" s="248"/>
      <c r="QHY259" s="248"/>
      <c r="QHZ259" s="248"/>
      <c r="QIA259" s="248"/>
      <c r="QIB259" s="248"/>
      <c r="QIC259" s="248"/>
      <c r="QID259" s="248"/>
      <c r="QIE259" s="248"/>
      <c r="QIF259" s="248"/>
      <c r="QIG259" s="248"/>
      <c r="QIH259" s="248"/>
      <c r="QII259" s="248"/>
      <c r="QIJ259" s="248"/>
      <c r="QIK259" s="248"/>
      <c r="QIL259" s="248"/>
      <c r="QIM259" s="248"/>
      <c r="QIN259" s="248"/>
      <c r="QIO259" s="248"/>
      <c r="QIP259" s="248"/>
      <c r="QIQ259" s="248"/>
      <c r="QIR259" s="248"/>
      <c r="QIS259" s="248"/>
      <c r="QIT259" s="248"/>
      <c r="QIU259" s="248"/>
      <c r="QIV259" s="248"/>
      <c r="QIW259" s="248"/>
      <c r="QIX259" s="248"/>
      <c r="QIY259" s="248"/>
      <c r="QIZ259" s="248"/>
      <c r="QJA259" s="248"/>
      <c r="QJB259" s="248"/>
      <c r="QJC259" s="248"/>
      <c r="QJD259" s="248"/>
      <c r="QJE259" s="248"/>
      <c r="QJF259" s="248"/>
      <c r="QJG259" s="248"/>
      <c r="QJH259" s="248"/>
      <c r="QJI259" s="248"/>
      <c r="QJJ259" s="248"/>
      <c r="QJK259" s="248"/>
      <c r="QJL259" s="248"/>
      <c r="QJM259" s="248"/>
      <c r="QJN259" s="248"/>
      <c r="QJO259" s="248"/>
      <c r="QJP259" s="248"/>
      <c r="QJQ259" s="248"/>
      <c r="QJR259" s="248"/>
      <c r="QJS259" s="248"/>
      <c r="QJT259" s="248"/>
      <c r="QJU259" s="248"/>
      <c r="QJV259" s="248"/>
      <c r="QJW259" s="248"/>
      <c r="QJX259" s="248"/>
      <c r="QJY259" s="248"/>
      <c r="QJZ259" s="248"/>
      <c r="QKA259" s="248"/>
      <c r="QKB259" s="248"/>
      <c r="QKC259" s="248"/>
      <c r="QKD259" s="248"/>
      <c r="QKE259" s="248"/>
      <c r="QKF259" s="248"/>
      <c r="QKG259" s="248"/>
      <c r="QKH259" s="248"/>
      <c r="QKI259" s="248"/>
      <c r="QKJ259" s="248"/>
      <c r="QKK259" s="248"/>
      <c r="QKL259" s="248"/>
      <c r="QKM259" s="248"/>
      <c r="QKN259" s="248"/>
      <c r="QKO259" s="248"/>
      <c r="QKP259" s="248"/>
      <c r="QKQ259" s="248"/>
      <c r="QKR259" s="248"/>
      <c r="QKS259" s="248"/>
      <c r="QKT259" s="248"/>
      <c r="QKU259" s="248"/>
      <c r="QKV259" s="248"/>
      <c r="QKW259" s="248"/>
      <c r="QKX259" s="248"/>
      <c r="QKY259" s="248"/>
      <c r="QKZ259" s="248"/>
      <c r="QLA259" s="248"/>
      <c r="QLB259" s="248"/>
      <c r="QLC259" s="248"/>
      <c r="QLD259" s="248"/>
      <c r="QLE259" s="248"/>
      <c r="QLF259" s="248"/>
      <c r="QLG259" s="248"/>
      <c r="QLH259" s="248"/>
      <c r="QLI259" s="248"/>
      <c r="QLJ259" s="248"/>
      <c r="QLK259" s="248"/>
      <c r="QLL259" s="248"/>
      <c r="QLM259" s="248"/>
      <c r="QLN259" s="248"/>
      <c r="QLO259" s="248"/>
      <c r="QLP259" s="248"/>
      <c r="QLQ259" s="248"/>
      <c r="QLR259" s="248"/>
      <c r="QLS259" s="248"/>
      <c r="QLT259" s="248"/>
      <c r="QLU259" s="248"/>
      <c r="QLV259" s="248"/>
      <c r="QLW259" s="248"/>
      <c r="QLX259" s="248"/>
      <c r="QLY259" s="248"/>
      <c r="QLZ259" s="248"/>
      <c r="QMA259" s="248"/>
      <c r="QMB259" s="248"/>
      <c r="QMC259" s="248"/>
      <c r="QMD259" s="248"/>
      <c r="QME259" s="248"/>
      <c r="QMF259" s="248"/>
      <c r="QMG259" s="248"/>
      <c r="QMH259" s="248"/>
      <c r="QMI259" s="248"/>
      <c r="QMJ259" s="248"/>
      <c r="QMK259" s="248"/>
      <c r="QML259" s="248"/>
      <c r="QMM259" s="248"/>
      <c r="QMN259" s="248"/>
      <c r="QMO259" s="248"/>
      <c r="QMP259" s="248"/>
      <c r="QMQ259" s="248"/>
      <c r="QMR259" s="248"/>
      <c r="QMS259" s="248"/>
      <c r="QMT259" s="248"/>
      <c r="QMU259" s="248"/>
      <c r="QMV259" s="248"/>
      <c r="QMW259" s="248"/>
      <c r="QMX259" s="248"/>
      <c r="QMY259" s="248"/>
      <c r="QMZ259" s="248"/>
      <c r="QNA259" s="248"/>
      <c r="QNB259" s="248"/>
      <c r="QNC259" s="248"/>
      <c r="QND259" s="248"/>
      <c r="QNE259" s="248"/>
      <c r="QNF259" s="248"/>
      <c r="QNG259" s="248"/>
      <c r="QNH259" s="248"/>
      <c r="QNI259" s="248"/>
      <c r="QNJ259" s="248"/>
      <c r="QNK259" s="248"/>
      <c r="QNL259" s="248"/>
      <c r="QNM259" s="248"/>
      <c r="QNN259" s="248"/>
      <c r="QNO259" s="248"/>
      <c r="QNP259" s="248"/>
      <c r="QNQ259" s="248"/>
      <c r="QNR259" s="248"/>
      <c r="QNS259" s="248"/>
      <c r="QNT259" s="248"/>
      <c r="QNU259" s="248"/>
      <c r="QNV259" s="248"/>
      <c r="QNW259" s="248"/>
      <c r="QNX259" s="248"/>
      <c r="QNY259" s="248"/>
      <c r="QNZ259" s="248"/>
      <c r="QOA259" s="248"/>
      <c r="QOB259" s="248"/>
      <c r="QOC259" s="248"/>
      <c r="QOD259" s="248"/>
      <c r="QOE259" s="248"/>
      <c r="QOF259" s="248"/>
      <c r="QOG259" s="248"/>
      <c r="QOH259" s="248"/>
      <c r="QOI259" s="248"/>
      <c r="QOJ259" s="248"/>
      <c r="QOK259" s="248"/>
      <c r="QOL259" s="248"/>
      <c r="QOM259" s="248"/>
      <c r="QON259" s="248"/>
      <c r="QOO259" s="248"/>
      <c r="QOP259" s="248"/>
      <c r="QOQ259" s="248"/>
      <c r="QOR259" s="248"/>
      <c r="QOS259" s="248"/>
      <c r="QOT259" s="248"/>
      <c r="QOU259" s="248"/>
      <c r="QOV259" s="248"/>
      <c r="QOW259" s="248"/>
      <c r="QOX259" s="248"/>
      <c r="QOY259" s="248"/>
      <c r="QOZ259" s="248"/>
      <c r="QPA259" s="248"/>
      <c r="QPB259" s="248"/>
      <c r="QPC259" s="248"/>
      <c r="QPD259" s="248"/>
      <c r="QPE259" s="248"/>
      <c r="QPF259" s="248"/>
      <c r="QPG259" s="248"/>
      <c r="QPH259" s="248"/>
      <c r="QPI259" s="248"/>
      <c r="QPJ259" s="248"/>
      <c r="QPK259" s="248"/>
      <c r="QPL259" s="248"/>
      <c r="QPM259" s="248"/>
      <c r="QPN259" s="248"/>
      <c r="QPO259" s="248"/>
      <c r="QPP259" s="248"/>
      <c r="QPQ259" s="248"/>
      <c r="QPR259" s="248"/>
      <c r="QPS259" s="248"/>
      <c r="QPT259" s="248"/>
      <c r="QPU259" s="248"/>
      <c r="QPV259" s="248"/>
      <c r="QPW259" s="248"/>
      <c r="QPX259" s="248"/>
      <c r="QPY259" s="248"/>
      <c r="QPZ259" s="248"/>
      <c r="QQA259" s="248"/>
      <c r="QQB259" s="248"/>
      <c r="QQC259" s="248"/>
      <c r="QQD259" s="248"/>
      <c r="QQE259" s="248"/>
      <c r="QQF259" s="248"/>
      <c r="QQG259" s="248"/>
      <c r="QQH259" s="248"/>
      <c r="QQI259" s="248"/>
      <c r="QQJ259" s="248"/>
      <c r="QQK259" s="248"/>
      <c r="QQL259" s="248"/>
      <c r="QQM259" s="248"/>
      <c r="QQN259" s="248"/>
      <c r="QQO259" s="248"/>
      <c r="QQP259" s="248"/>
      <c r="QQQ259" s="248"/>
      <c r="QQR259" s="248"/>
      <c r="QQS259" s="248"/>
      <c r="QQT259" s="248"/>
      <c r="QQU259" s="248"/>
      <c r="QQV259" s="248"/>
      <c r="QQW259" s="248"/>
      <c r="QQX259" s="248"/>
      <c r="QQY259" s="248"/>
      <c r="QQZ259" s="248"/>
      <c r="QRA259" s="248"/>
      <c r="QRB259" s="248"/>
      <c r="QRC259" s="248"/>
      <c r="QRD259" s="248"/>
      <c r="QRE259" s="248"/>
      <c r="QRF259" s="248"/>
      <c r="QRG259" s="248"/>
      <c r="QRH259" s="248"/>
      <c r="QRI259" s="248"/>
      <c r="QRJ259" s="248"/>
      <c r="QRK259" s="248"/>
      <c r="QRL259" s="248"/>
      <c r="QRM259" s="248"/>
      <c r="QRN259" s="248"/>
      <c r="QRO259" s="248"/>
      <c r="QRP259" s="248"/>
      <c r="QRQ259" s="248"/>
      <c r="QRR259" s="248"/>
      <c r="QRS259" s="248"/>
      <c r="QRT259" s="248"/>
      <c r="QRU259" s="248"/>
      <c r="QRV259" s="248"/>
      <c r="QRW259" s="248"/>
      <c r="QRX259" s="248"/>
      <c r="QRY259" s="248"/>
      <c r="QRZ259" s="248"/>
      <c r="QSA259" s="248"/>
      <c r="QSB259" s="248"/>
      <c r="QSC259" s="248"/>
      <c r="QSD259" s="248"/>
      <c r="QSE259" s="248"/>
      <c r="QSF259" s="248"/>
      <c r="QSG259" s="248"/>
      <c r="QSH259" s="248"/>
      <c r="QSI259" s="248"/>
      <c r="QSJ259" s="248"/>
      <c r="QSK259" s="248"/>
      <c r="QSL259" s="248"/>
      <c r="QSM259" s="248"/>
      <c r="QSN259" s="248"/>
      <c r="QSO259" s="248"/>
      <c r="QSP259" s="248"/>
      <c r="QSQ259" s="248"/>
      <c r="QSR259" s="248"/>
      <c r="QSS259" s="248"/>
      <c r="QST259" s="248"/>
      <c r="QSU259" s="248"/>
      <c r="QSV259" s="248"/>
      <c r="QSW259" s="248"/>
      <c r="QSX259" s="248"/>
      <c r="QSY259" s="248"/>
      <c r="QSZ259" s="248"/>
      <c r="QTA259" s="248"/>
      <c r="QTB259" s="248"/>
      <c r="QTC259" s="248"/>
      <c r="QTD259" s="248"/>
      <c r="QTE259" s="248"/>
      <c r="QTF259" s="248"/>
      <c r="QTG259" s="248"/>
      <c r="QTH259" s="248"/>
      <c r="QTI259" s="248"/>
      <c r="QTJ259" s="248"/>
      <c r="QTK259" s="248"/>
      <c r="QTL259" s="248"/>
      <c r="QTM259" s="248"/>
      <c r="QTN259" s="248"/>
      <c r="QTO259" s="248"/>
      <c r="QTP259" s="248"/>
      <c r="QTQ259" s="248"/>
      <c r="QTR259" s="248"/>
      <c r="QTS259" s="248"/>
      <c r="QTT259" s="248"/>
      <c r="QTU259" s="248"/>
      <c r="QTV259" s="248"/>
      <c r="QTW259" s="248"/>
      <c r="QTX259" s="248"/>
      <c r="QTY259" s="248"/>
      <c r="QTZ259" s="248"/>
      <c r="QUA259" s="248"/>
      <c r="QUB259" s="248"/>
      <c r="QUC259" s="248"/>
      <c r="QUD259" s="248"/>
      <c r="QUE259" s="248"/>
      <c r="QUF259" s="248"/>
      <c r="QUG259" s="248"/>
      <c r="QUH259" s="248"/>
      <c r="QUI259" s="248"/>
      <c r="QUJ259" s="248"/>
      <c r="QUK259" s="248"/>
      <c r="QUL259" s="248"/>
      <c r="QUM259" s="248"/>
      <c r="QUN259" s="248"/>
      <c r="QUO259" s="248"/>
      <c r="QUP259" s="248"/>
      <c r="QUQ259" s="248"/>
      <c r="QUR259" s="248"/>
      <c r="QUS259" s="248"/>
      <c r="QUT259" s="248"/>
      <c r="QUU259" s="248"/>
      <c r="QUV259" s="248"/>
      <c r="QUW259" s="248"/>
      <c r="QUX259" s="248"/>
      <c r="QUY259" s="248"/>
      <c r="QUZ259" s="248"/>
      <c r="QVA259" s="248"/>
      <c r="QVB259" s="248"/>
      <c r="QVC259" s="248"/>
      <c r="QVD259" s="248"/>
      <c r="QVE259" s="248"/>
      <c r="QVF259" s="248"/>
      <c r="QVG259" s="248"/>
      <c r="QVH259" s="248"/>
      <c r="QVI259" s="248"/>
      <c r="QVJ259" s="248"/>
      <c r="QVK259" s="248"/>
      <c r="QVL259" s="248"/>
      <c r="QVM259" s="248"/>
      <c r="QVN259" s="248"/>
      <c r="QVO259" s="248"/>
      <c r="QVP259" s="248"/>
      <c r="QVQ259" s="248"/>
      <c r="QVR259" s="248"/>
      <c r="QVS259" s="248"/>
      <c r="QVT259" s="248"/>
      <c r="QVU259" s="248"/>
      <c r="QVV259" s="248"/>
      <c r="QVW259" s="248"/>
      <c r="QVX259" s="248"/>
      <c r="QVY259" s="248"/>
      <c r="QVZ259" s="248"/>
      <c r="QWA259" s="248"/>
      <c r="QWB259" s="248"/>
      <c r="QWC259" s="248"/>
      <c r="QWD259" s="248"/>
      <c r="QWE259" s="248"/>
      <c r="QWF259" s="248"/>
      <c r="QWG259" s="248"/>
      <c r="QWH259" s="248"/>
      <c r="QWI259" s="248"/>
      <c r="QWJ259" s="248"/>
      <c r="QWK259" s="248"/>
      <c r="QWL259" s="248"/>
      <c r="QWM259" s="248"/>
      <c r="QWN259" s="248"/>
      <c r="QWO259" s="248"/>
      <c r="QWP259" s="248"/>
      <c r="QWQ259" s="248"/>
      <c r="QWR259" s="248"/>
      <c r="QWS259" s="248"/>
      <c r="QWT259" s="248"/>
      <c r="QWU259" s="248"/>
      <c r="QWV259" s="248"/>
      <c r="QWW259" s="248"/>
      <c r="QWX259" s="248"/>
      <c r="QWY259" s="248"/>
      <c r="QWZ259" s="248"/>
      <c r="QXA259" s="248"/>
      <c r="QXB259" s="248"/>
      <c r="QXC259" s="248"/>
      <c r="QXD259" s="248"/>
      <c r="QXE259" s="248"/>
      <c r="QXF259" s="248"/>
      <c r="QXG259" s="248"/>
      <c r="QXH259" s="248"/>
      <c r="QXI259" s="248"/>
      <c r="QXJ259" s="248"/>
      <c r="QXK259" s="248"/>
      <c r="QXL259" s="248"/>
      <c r="QXM259" s="248"/>
      <c r="QXN259" s="248"/>
      <c r="QXO259" s="248"/>
      <c r="QXP259" s="248"/>
      <c r="QXQ259" s="248"/>
      <c r="QXR259" s="248"/>
      <c r="QXS259" s="248"/>
      <c r="QXT259" s="248"/>
      <c r="QXU259" s="248"/>
      <c r="QXV259" s="248"/>
      <c r="QXW259" s="248"/>
      <c r="QXX259" s="248"/>
      <c r="QXY259" s="248"/>
      <c r="QXZ259" s="248"/>
      <c r="QYA259" s="248"/>
      <c r="QYB259" s="248"/>
      <c r="QYC259" s="248"/>
      <c r="QYD259" s="248"/>
      <c r="QYE259" s="248"/>
      <c r="QYF259" s="248"/>
      <c r="QYG259" s="248"/>
      <c r="QYH259" s="248"/>
      <c r="QYI259" s="248"/>
      <c r="QYJ259" s="248"/>
      <c r="QYK259" s="248"/>
      <c r="QYL259" s="248"/>
      <c r="QYM259" s="248"/>
      <c r="QYN259" s="248"/>
      <c r="QYO259" s="248"/>
      <c r="QYP259" s="248"/>
      <c r="QYQ259" s="248"/>
      <c r="QYR259" s="248"/>
      <c r="QYS259" s="248"/>
      <c r="QYT259" s="248"/>
      <c r="QYU259" s="248"/>
      <c r="QYV259" s="248"/>
      <c r="QYW259" s="248"/>
      <c r="QYX259" s="248"/>
      <c r="QYY259" s="248"/>
      <c r="QYZ259" s="248"/>
      <c r="QZA259" s="248"/>
      <c r="QZB259" s="248"/>
      <c r="QZC259" s="248"/>
      <c r="QZD259" s="248"/>
      <c r="QZE259" s="248"/>
      <c r="QZF259" s="248"/>
      <c r="QZG259" s="248"/>
      <c r="QZH259" s="248"/>
      <c r="QZI259" s="248"/>
      <c r="QZJ259" s="248"/>
      <c r="QZK259" s="248"/>
      <c r="QZL259" s="248"/>
      <c r="QZM259" s="248"/>
      <c r="QZN259" s="248"/>
      <c r="QZO259" s="248"/>
      <c r="QZP259" s="248"/>
      <c r="QZQ259" s="248"/>
      <c r="QZR259" s="248"/>
      <c r="QZS259" s="248"/>
      <c r="QZT259" s="248"/>
      <c r="QZU259" s="248"/>
      <c r="QZV259" s="248"/>
      <c r="QZW259" s="248"/>
      <c r="QZX259" s="248"/>
      <c r="QZY259" s="248"/>
      <c r="QZZ259" s="248"/>
      <c r="RAA259" s="248"/>
      <c r="RAB259" s="248"/>
      <c r="RAC259" s="248"/>
      <c r="RAD259" s="248"/>
      <c r="RAE259" s="248"/>
      <c r="RAF259" s="248"/>
      <c r="RAG259" s="248"/>
      <c r="RAH259" s="248"/>
      <c r="RAI259" s="248"/>
      <c r="RAJ259" s="248"/>
      <c r="RAK259" s="248"/>
      <c r="RAL259" s="248"/>
      <c r="RAM259" s="248"/>
      <c r="RAN259" s="248"/>
      <c r="RAO259" s="248"/>
      <c r="RAP259" s="248"/>
      <c r="RAQ259" s="248"/>
      <c r="RAR259" s="248"/>
      <c r="RAS259" s="248"/>
      <c r="RAT259" s="248"/>
      <c r="RAU259" s="248"/>
      <c r="RAV259" s="248"/>
      <c r="RAW259" s="248"/>
      <c r="RAX259" s="248"/>
      <c r="RAY259" s="248"/>
      <c r="RAZ259" s="248"/>
      <c r="RBA259" s="248"/>
      <c r="RBB259" s="248"/>
      <c r="RBC259" s="248"/>
      <c r="RBD259" s="248"/>
      <c r="RBE259" s="248"/>
      <c r="RBF259" s="248"/>
      <c r="RBG259" s="248"/>
      <c r="RBH259" s="248"/>
      <c r="RBI259" s="248"/>
      <c r="RBJ259" s="248"/>
      <c r="RBK259" s="248"/>
      <c r="RBL259" s="248"/>
      <c r="RBM259" s="248"/>
      <c r="RBN259" s="248"/>
      <c r="RBO259" s="248"/>
      <c r="RBP259" s="248"/>
      <c r="RBQ259" s="248"/>
      <c r="RBR259" s="248"/>
      <c r="RBS259" s="248"/>
      <c r="RBT259" s="248"/>
      <c r="RBU259" s="248"/>
      <c r="RBV259" s="248"/>
      <c r="RBW259" s="248"/>
      <c r="RBX259" s="248"/>
      <c r="RBY259" s="248"/>
      <c r="RBZ259" s="248"/>
      <c r="RCA259" s="248"/>
      <c r="RCB259" s="248"/>
      <c r="RCC259" s="248"/>
      <c r="RCD259" s="248"/>
      <c r="RCE259" s="248"/>
      <c r="RCF259" s="248"/>
      <c r="RCG259" s="248"/>
      <c r="RCH259" s="248"/>
      <c r="RCI259" s="248"/>
      <c r="RCJ259" s="248"/>
      <c r="RCK259" s="248"/>
      <c r="RCL259" s="248"/>
      <c r="RCM259" s="248"/>
      <c r="RCN259" s="248"/>
      <c r="RCO259" s="248"/>
      <c r="RCP259" s="248"/>
      <c r="RCQ259" s="248"/>
      <c r="RCR259" s="248"/>
      <c r="RCS259" s="248"/>
      <c r="RCT259" s="248"/>
      <c r="RCU259" s="248"/>
      <c r="RCV259" s="248"/>
      <c r="RCW259" s="248"/>
      <c r="RCX259" s="248"/>
      <c r="RCY259" s="248"/>
      <c r="RCZ259" s="248"/>
      <c r="RDA259" s="248"/>
      <c r="RDB259" s="248"/>
      <c r="RDC259" s="248"/>
      <c r="RDD259" s="248"/>
      <c r="RDE259" s="248"/>
      <c r="RDF259" s="248"/>
      <c r="RDG259" s="248"/>
      <c r="RDH259" s="248"/>
      <c r="RDI259" s="248"/>
      <c r="RDJ259" s="248"/>
      <c r="RDK259" s="248"/>
      <c r="RDL259" s="248"/>
      <c r="RDM259" s="248"/>
      <c r="RDN259" s="248"/>
      <c r="RDO259" s="248"/>
      <c r="RDP259" s="248"/>
      <c r="RDQ259" s="248"/>
      <c r="RDR259" s="248"/>
      <c r="RDS259" s="248"/>
      <c r="RDT259" s="248"/>
      <c r="RDU259" s="248"/>
      <c r="RDV259" s="248"/>
      <c r="RDW259" s="248"/>
      <c r="RDX259" s="248"/>
      <c r="RDY259" s="248"/>
      <c r="RDZ259" s="248"/>
      <c r="REA259" s="248"/>
      <c r="REB259" s="248"/>
      <c r="REC259" s="248"/>
      <c r="RED259" s="248"/>
      <c r="REE259" s="248"/>
      <c r="REF259" s="248"/>
      <c r="REG259" s="248"/>
      <c r="REH259" s="248"/>
      <c r="REI259" s="248"/>
      <c r="REJ259" s="248"/>
      <c r="REK259" s="248"/>
      <c r="REL259" s="248"/>
      <c r="REM259" s="248"/>
      <c r="REN259" s="248"/>
      <c r="REO259" s="248"/>
      <c r="REP259" s="248"/>
      <c r="REQ259" s="248"/>
      <c r="RER259" s="248"/>
      <c r="RES259" s="248"/>
      <c r="RET259" s="248"/>
      <c r="REU259" s="248"/>
      <c r="REV259" s="248"/>
      <c r="REW259" s="248"/>
      <c r="REX259" s="248"/>
      <c r="REY259" s="248"/>
      <c r="REZ259" s="248"/>
      <c r="RFA259" s="248"/>
      <c r="RFB259" s="248"/>
      <c r="RFC259" s="248"/>
      <c r="RFD259" s="248"/>
      <c r="RFE259" s="248"/>
      <c r="RFF259" s="248"/>
      <c r="RFG259" s="248"/>
      <c r="RFH259" s="248"/>
      <c r="RFI259" s="248"/>
      <c r="RFJ259" s="248"/>
      <c r="RFK259" s="248"/>
      <c r="RFL259" s="248"/>
      <c r="RFM259" s="248"/>
      <c r="RFN259" s="248"/>
      <c r="RFO259" s="248"/>
      <c r="RFP259" s="248"/>
      <c r="RFQ259" s="248"/>
      <c r="RFR259" s="248"/>
      <c r="RFS259" s="248"/>
      <c r="RFT259" s="248"/>
      <c r="RFU259" s="248"/>
      <c r="RFV259" s="248"/>
      <c r="RFW259" s="248"/>
      <c r="RFX259" s="248"/>
      <c r="RFY259" s="248"/>
      <c r="RFZ259" s="248"/>
      <c r="RGA259" s="248"/>
      <c r="RGB259" s="248"/>
      <c r="RGC259" s="248"/>
      <c r="RGD259" s="248"/>
      <c r="RGE259" s="248"/>
      <c r="RGF259" s="248"/>
      <c r="RGG259" s="248"/>
      <c r="RGH259" s="248"/>
      <c r="RGI259" s="248"/>
      <c r="RGJ259" s="248"/>
      <c r="RGK259" s="248"/>
      <c r="RGL259" s="248"/>
      <c r="RGM259" s="248"/>
      <c r="RGN259" s="248"/>
      <c r="RGO259" s="248"/>
      <c r="RGP259" s="248"/>
      <c r="RGQ259" s="248"/>
      <c r="RGR259" s="248"/>
      <c r="RGS259" s="248"/>
      <c r="RGT259" s="248"/>
      <c r="RGU259" s="248"/>
      <c r="RGV259" s="248"/>
      <c r="RGW259" s="248"/>
      <c r="RGX259" s="248"/>
      <c r="RGY259" s="248"/>
      <c r="RGZ259" s="248"/>
      <c r="RHA259" s="248"/>
      <c r="RHB259" s="248"/>
      <c r="RHC259" s="248"/>
      <c r="RHD259" s="248"/>
      <c r="RHE259" s="248"/>
      <c r="RHF259" s="248"/>
      <c r="RHG259" s="248"/>
      <c r="RHH259" s="248"/>
      <c r="RHI259" s="248"/>
      <c r="RHJ259" s="248"/>
      <c r="RHK259" s="248"/>
      <c r="RHL259" s="248"/>
      <c r="RHM259" s="248"/>
      <c r="RHN259" s="248"/>
      <c r="RHO259" s="248"/>
      <c r="RHP259" s="248"/>
      <c r="RHQ259" s="248"/>
      <c r="RHR259" s="248"/>
      <c r="RHS259" s="248"/>
      <c r="RHT259" s="248"/>
      <c r="RHU259" s="248"/>
      <c r="RHV259" s="248"/>
      <c r="RHW259" s="248"/>
      <c r="RHX259" s="248"/>
      <c r="RHY259" s="248"/>
      <c r="RHZ259" s="248"/>
      <c r="RIA259" s="248"/>
      <c r="RIB259" s="248"/>
      <c r="RIC259" s="248"/>
      <c r="RID259" s="248"/>
      <c r="RIE259" s="248"/>
      <c r="RIF259" s="248"/>
      <c r="RIG259" s="248"/>
      <c r="RIH259" s="248"/>
      <c r="RII259" s="248"/>
      <c r="RIJ259" s="248"/>
      <c r="RIK259" s="248"/>
      <c r="RIL259" s="248"/>
      <c r="RIM259" s="248"/>
      <c r="RIN259" s="248"/>
      <c r="RIO259" s="248"/>
      <c r="RIP259" s="248"/>
      <c r="RIQ259" s="248"/>
      <c r="RIR259" s="248"/>
      <c r="RIS259" s="248"/>
      <c r="RIT259" s="248"/>
      <c r="RIU259" s="248"/>
      <c r="RIV259" s="248"/>
      <c r="RIW259" s="248"/>
      <c r="RIX259" s="248"/>
      <c r="RIY259" s="248"/>
      <c r="RIZ259" s="248"/>
      <c r="RJA259" s="248"/>
      <c r="RJB259" s="248"/>
      <c r="RJC259" s="248"/>
      <c r="RJD259" s="248"/>
      <c r="RJE259" s="248"/>
      <c r="RJF259" s="248"/>
      <c r="RJG259" s="248"/>
      <c r="RJH259" s="248"/>
      <c r="RJI259" s="248"/>
      <c r="RJJ259" s="248"/>
      <c r="RJK259" s="248"/>
      <c r="RJL259" s="248"/>
      <c r="RJM259" s="248"/>
      <c r="RJN259" s="248"/>
      <c r="RJO259" s="248"/>
      <c r="RJP259" s="248"/>
      <c r="RJQ259" s="248"/>
      <c r="RJR259" s="248"/>
      <c r="RJS259" s="248"/>
      <c r="RJT259" s="248"/>
      <c r="RJU259" s="248"/>
      <c r="RJV259" s="248"/>
      <c r="RJW259" s="248"/>
      <c r="RJX259" s="248"/>
      <c r="RJY259" s="248"/>
      <c r="RJZ259" s="248"/>
      <c r="RKA259" s="248"/>
      <c r="RKB259" s="248"/>
      <c r="RKC259" s="248"/>
      <c r="RKD259" s="248"/>
      <c r="RKE259" s="248"/>
      <c r="RKF259" s="248"/>
      <c r="RKG259" s="248"/>
      <c r="RKH259" s="248"/>
      <c r="RKI259" s="248"/>
      <c r="RKJ259" s="248"/>
      <c r="RKK259" s="248"/>
      <c r="RKL259" s="248"/>
      <c r="RKM259" s="248"/>
      <c r="RKN259" s="248"/>
      <c r="RKO259" s="248"/>
      <c r="RKP259" s="248"/>
      <c r="RKQ259" s="248"/>
      <c r="RKR259" s="248"/>
      <c r="RKS259" s="248"/>
      <c r="RKT259" s="248"/>
      <c r="RKU259" s="248"/>
      <c r="RKV259" s="248"/>
      <c r="RKW259" s="248"/>
      <c r="RKX259" s="248"/>
      <c r="RKY259" s="248"/>
      <c r="RKZ259" s="248"/>
      <c r="RLA259" s="248"/>
      <c r="RLB259" s="248"/>
      <c r="RLC259" s="248"/>
      <c r="RLD259" s="248"/>
      <c r="RLE259" s="248"/>
      <c r="RLF259" s="248"/>
      <c r="RLG259" s="248"/>
      <c r="RLH259" s="248"/>
      <c r="RLI259" s="248"/>
      <c r="RLJ259" s="248"/>
      <c r="RLK259" s="248"/>
      <c r="RLL259" s="248"/>
      <c r="RLM259" s="248"/>
      <c r="RLN259" s="248"/>
      <c r="RLO259" s="248"/>
      <c r="RLP259" s="248"/>
      <c r="RLQ259" s="248"/>
      <c r="RLR259" s="248"/>
      <c r="RLS259" s="248"/>
      <c r="RLT259" s="248"/>
      <c r="RLU259" s="248"/>
      <c r="RLV259" s="248"/>
      <c r="RLW259" s="248"/>
      <c r="RLX259" s="248"/>
      <c r="RLY259" s="248"/>
      <c r="RLZ259" s="248"/>
      <c r="RMA259" s="248"/>
      <c r="RMB259" s="248"/>
      <c r="RMC259" s="248"/>
      <c r="RMD259" s="248"/>
      <c r="RME259" s="248"/>
      <c r="RMF259" s="248"/>
      <c r="RMG259" s="248"/>
      <c r="RMH259" s="248"/>
      <c r="RMI259" s="248"/>
      <c r="RMJ259" s="248"/>
      <c r="RMK259" s="248"/>
      <c r="RML259" s="248"/>
      <c r="RMM259" s="248"/>
      <c r="RMN259" s="248"/>
      <c r="RMO259" s="248"/>
      <c r="RMP259" s="248"/>
      <c r="RMQ259" s="248"/>
      <c r="RMR259" s="248"/>
      <c r="RMS259" s="248"/>
      <c r="RMT259" s="248"/>
      <c r="RMU259" s="248"/>
      <c r="RMV259" s="248"/>
      <c r="RMW259" s="248"/>
      <c r="RMX259" s="248"/>
      <c r="RMY259" s="248"/>
      <c r="RMZ259" s="248"/>
      <c r="RNA259" s="248"/>
      <c r="RNB259" s="248"/>
      <c r="RNC259" s="248"/>
      <c r="RND259" s="248"/>
      <c r="RNE259" s="248"/>
      <c r="RNF259" s="248"/>
      <c r="RNG259" s="248"/>
      <c r="RNH259" s="248"/>
      <c r="RNI259" s="248"/>
      <c r="RNJ259" s="248"/>
      <c r="RNK259" s="248"/>
      <c r="RNL259" s="248"/>
      <c r="RNM259" s="248"/>
      <c r="RNN259" s="248"/>
      <c r="RNO259" s="248"/>
      <c r="RNP259" s="248"/>
      <c r="RNQ259" s="248"/>
      <c r="RNR259" s="248"/>
      <c r="RNS259" s="248"/>
      <c r="RNT259" s="248"/>
      <c r="RNU259" s="248"/>
      <c r="RNV259" s="248"/>
      <c r="RNW259" s="248"/>
      <c r="RNX259" s="248"/>
      <c r="RNY259" s="248"/>
      <c r="RNZ259" s="248"/>
      <c r="ROA259" s="248"/>
      <c r="ROB259" s="248"/>
      <c r="ROC259" s="248"/>
      <c r="ROD259" s="248"/>
      <c r="ROE259" s="248"/>
      <c r="ROF259" s="248"/>
      <c r="ROG259" s="248"/>
      <c r="ROH259" s="248"/>
      <c r="ROI259" s="248"/>
      <c r="ROJ259" s="248"/>
      <c r="ROK259" s="248"/>
      <c r="ROL259" s="248"/>
      <c r="ROM259" s="248"/>
      <c r="RON259" s="248"/>
      <c r="ROO259" s="248"/>
      <c r="ROP259" s="248"/>
      <c r="ROQ259" s="248"/>
      <c r="ROR259" s="248"/>
      <c r="ROS259" s="248"/>
      <c r="ROT259" s="248"/>
      <c r="ROU259" s="248"/>
      <c r="ROV259" s="248"/>
      <c r="ROW259" s="248"/>
      <c r="ROX259" s="248"/>
      <c r="ROY259" s="248"/>
      <c r="ROZ259" s="248"/>
      <c r="RPA259" s="248"/>
      <c r="RPB259" s="248"/>
      <c r="RPC259" s="248"/>
      <c r="RPD259" s="248"/>
      <c r="RPE259" s="248"/>
      <c r="RPF259" s="248"/>
      <c r="RPG259" s="248"/>
      <c r="RPH259" s="248"/>
      <c r="RPI259" s="248"/>
      <c r="RPJ259" s="248"/>
      <c r="RPK259" s="248"/>
      <c r="RPL259" s="248"/>
      <c r="RPM259" s="248"/>
      <c r="RPN259" s="248"/>
      <c r="RPO259" s="248"/>
      <c r="RPP259" s="248"/>
      <c r="RPQ259" s="248"/>
      <c r="RPR259" s="248"/>
      <c r="RPS259" s="248"/>
      <c r="RPT259" s="248"/>
      <c r="RPU259" s="248"/>
      <c r="RPV259" s="248"/>
      <c r="RPW259" s="248"/>
      <c r="RPX259" s="248"/>
      <c r="RPY259" s="248"/>
      <c r="RPZ259" s="248"/>
      <c r="RQA259" s="248"/>
      <c r="RQB259" s="248"/>
      <c r="RQC259" s="248"/>
      <c r="RQD259" s="248"/>
      <c r="RQE259" s="248"/>
      <c r="RQF259" s="248"/>
      <c r="RQG259" s="248"/>
      <c r="RQH259" s="248"/>
      <c r="RQI259" s="248"/>
      <c r="RQJ259" s="248"/>
      <c r="RQK259" s="248"/>
      <c r="RQL259" s="248"/>
      <c r="RQM259" s="248"/>
      <c r="RQN259" s="248"/>
      <c r="RQO259" s="248"/>
      <c r="RQP259" s="248"/>
      <c r="RQQ259" s="248"/>
      <c r="RQR259" s="248"/>
      <c r="RQS259" s="248"/>
      <c r="RQT259" s="248"/>
      <c r="RQU259" s="248"/>
      <c r="RQV259" s="248"/>
      <c r="RQW259" s="248"/>
      <c r="RQX259" s="248"/>
      <c r="RQY259" s="248"/>
      <c r="RQZ259" s="248"/>
      <c r="RRA259" s="248"/>
      <c r="RRB259" s="248"/>
      <c r="RRC259" s="248"/>
      <c r="RRD259" s="248"/>
      <c r="RRE259" s="248"/>
      <c r="RRF259" s="248"/>
      <c r="RRG259" s="248"/>
      <c r="RRH259" s="248"/>
      <c r="RRI259" s="248"/>
      <c r="RRJ259" s="248"/>
      <c r="RRK259" s="248"/>
      <c r="RRL259" s="248"/>
      <c r="RRM259" s="248"/>
      <c r="RRN259" s="248"/>
      <c r="RRO259" s="248"/>
      <c r="RRP259" s="248"/>
      <c r="RRQ259" s="248"/>
      <c r="RRR259" s="248"/>
      <c r="RRS259" s="248"/>
      <c r="RRT259" s="248"/>
      <c r="RRU259" s="248"/>
      <c r="RRV259" s="248"/>
      <c r="RRW259" s="248"/>
      <c r="RRX259" s="248"/>
      <c r="RRY259" s="248"/>
      <c r="RRZ259" s="248"/>
      <c r="RSA259" s="248"/>
      <c r="RSB259" s="248"/>
      <c r="RSC259" s="248"/>
      <c r="RSD259" s="248"/>
      <c r="RSE259" s="248"/>
      <c r="RSF259" s="248"/>
      <c r="RSG259" s="248"/>
      <c r="RSH259" s="248"/>
      <c r="RSI259" s="248"/>
      <c r="RSJ259" s="248"/>
      <c r="RSK259" s="248"/>
      <c r="RSL259" s="248"/>
      <c r="RSM259" s="248"/>
      <c r="RSN259" s="248"/>
      <c r="RSO259" s="248"/>
      <c r="RSP259" s="248"/>
      <c r="RSQ259" s="248"/>
      <c r="RSR259" s="248"/>
      <c r="RSS259" s="248"/>
      <c r="RST259" s="248"/>
      <c r="RSU259" s="248"/>
      <c r="RSV259" s="248"/>
      <c r="RSW259" s="248"/>
      <c r="RSX259" s="248"/>
      <c r="RSY259" s="248"/>
      <c r="RSZ259" s="248"/>
      <c r="RTA259" s="248"/>
      <c r="RTB259" s="248"/>
      <c r="RTC259" s="248"/>
      <c r="RTD259" s="248"/>
      <c r="RTE259" s="248"/>
      <c r="RTF259" s="248"/>
      <c r="RTG259" s="248"/>
      <c r="RTH259" s="248"/>
      <c r="RTI259" s="248"/>
      <c r="RTJ259" s="248"/>
      <c r="RTK259" s="248"/>
      <c r="RTL259" s="248"/>
      <c r="RTM259" s="248"/>
      <c r="RTN259" s="248"/>
      <c r="RTO259" s="248"/>
      <c r="RTP259" s="248"/>
      <c r="RTQ259" s="248"/>
      <c r="RTR259" s="248"/>
      <c r="RTS259" s="248"/>
      <c r="RTT259" s="248"/>
      <c r="RTU259" s="248"/>
      <c r="RTV259" s="248"/>
      <c r="RTW259" s="248"/>
      <c r="RTX259" s="248"/>
      <c r="RTY259" s="248"/>
      <c r="RTZ259" s="248"/>
      <c r="RUA259" s="248"/>
      <c r="RUB259" s="248"/>
      <c r="RUC259" s="248"/>
      <c r="RUD259" s="248"/>
      <c r="RUE259" s="248"/>
      <c r="RUF259" s="248"/>
      <c r="RUG259" s="248"/>
      <c r="RUH259" s="248"/>
      <c r="RUI259" s="248"/>
      <c r="RUJ259" s="248"/>
      <c r="RUK259" s="248"/>
      <c r="RUL259" s="248"/>
      <c r="RUM259" s="248"/>
      <c r="RUN259" s="248"/>
      <c r="RUO259" s="248"/>
      <c r="RUP259" s="248"/>
      <c r="RUQ259" s="248"/>
      <c r="RUR259" s="248"/>
      <c r="RUS259" s="248"/>
      <c r="RUT259" s="248"/>
      <c r="RUU259" s="248"/>
      <c r="RUV259" s="248"/>
      <c r="RUW259" s="248"/>
      <c r="RUX259" s="248"/>
      <c r="RUY259" s="248"/>
      <c r="RUZ259" s="248"/>
      <c r="RVA259" s="248"/>
      <c r="RVB259" s="248"/>
      <c r="RVC259" s="248"/>
      <c r="RVD259" s="248"/>
      <c r="RVE259" s="248"/>
      <c r="RVF259" s="248"/>
      <c r="RVG259" s="248"/>
      <c r="RVH259" s="248"/>
      <c r="RVI259" s="248"/>
      <c r="RVJ259" s="248"/>
      <c r="RVK259" s="248"/>
      <c r="RVL259" s="248"/>
      <c r="RVM259" s="248"/>
      <c r="RVN259" s="248"/>
      <c r="RVO259" s="248"/>
      <c r="RVP259" s="248"/>
      <c r="RVQ259" s="248"/>
      <c r="RVR259" s="248"/>
      <c r="RVS259" s="248"/>
      <c r="RVT259" s="248"/>
      <c r="RVU259" s="248"/>
      <c r="RVV259" s="248"/>
      <c r="RVW259" s="248"/>
      <c r="RVX259" s="248"/>
      <c r="RVY259" s="248"/>
      <c r="RVZ259" s="248"/>
      <c r="RWA259" s="248"/>
      <c r="RWB259" s="248"/>
      <c r="RWC259" s="248"/>
      <c r="RWD259" s="248"/>
      <c r="RWE259" s="248"/>
      <c r="RWF259" s="248"/>
      <c r="RWG259" s="248"/>
      <c r="RWH259" s="248"/>
      <c r="RWI259" s="248"/>
      <c r="RWJ259" s="248"/>
      <c r="RWK259" s="248"/>
      <c r="RWL259" s="248"/>
      <c r="RWM259" s="248"/>
      <c r="RWN259" s="248"/>
      <c r="RWO259" s="248"/>
      <c r="RWP259" s="248"/>
      <c r="RWQ259" s="248"/>
      <c r="RWR259" s="248"/>
      <c r="RWS259" s="248"/>
      <c r="RWT259" s="248"/>
      <c r="RWU259" s="248"/>
      <c r="RWV259" s="248"/>
      <c r="RWW259" s="248"/>
      <c r="RWX259" s="248"/>
      <c r="RWY259" s="248"/>
      <c r="RWZ259" s="248"/>
      <c r="RXA259" s="248"/>
      <c r="RXB259" s="248"/>
      <c r="RXC259" s="248"/>
      <c r="RXD259" s="248"/>
      <c r="RXE259" s="248"/>
      <c r="RXF259" s="248"/>
      <c r="RXG259" s="248"/>
      <c r="RXH259" s="248"/>
      <c r="RXI259" s="248"/>
      <c r="RXJ259" s="248"/>
      <c r="RXK259" s="248"/>
      <c r="RXL259" s="248"/>
      <c r="RXM259" s="248"/>
      <c r="RXN259" s="248"/>
      <c r="RXO259" s="248"/>
      <c r="RXP259" s="248"/>
      <c r="RXQ259" s="248"/>
      <c r="RXR259" s="248"/>
      <c r="RXS259" s="248"/>
      <c r="RXT259" s="248"/>
      <c r="RXU259" s="248"/>
      <c r="RXV259" s="248"/>
      <c r="RXW259" s="248"/>
      <c r="RXX259" s="248"/>
      <c r="RXY259" s="248"/>
      <c r="RXZ259" s="248"/>
      <c r="RYA259" s="248"/>
      <c r="RYB259" s="248"/>
      <c r="RYC259" s="248"/>
      <c r="RYD259" s="248"/>
      <c r="RYE259" s="248"/>
      <c r="RYF259" s="248"/>
      <c r="RYG259" s="248"/>
      <c r="RYH259" s="248"/>
      <c r="RYI259" s="248"/>
      <c r="RYJ259" s="248"/>
      <c r="RYK259" s="248"/>
      <c r="RYL259" s="248"/>
      <c r="RYM259" s="248"/>
      <c r="RYN259" s="248"/>
      <c r="RYO259" s="248"/>
      <c r="RYP259" s="248"/>
      <c r="RYQ259" s="248"/>
      <c r="RYR259" s="248"/>
      <c r="RYS259" s="248"/>
      <c r="RYT259" s="248"/>
      <c r="RYU259" s="248"/>
      <c r="RYV259" s="248"/>
      <c r="RYW259" s="248"/>
      <c r="RYX259" s="248"/>
      <c r="RYY259" s="248"/>
      <c r="RYZ259" s="248"/>
      <c r="RZA259" s="248"/>
      <c r="RZB259" s="248"/>
      <c r="RZC259" s="248"/>
      <c r="RZD259" s="248"/>
      <c r="RZE259" s="248"/>
      <c r="RZF259" s="248"/>
      <c r="RZG259" s="248"/>
      <c r="RZH259" s="248"/>
      <c r="RZI259" s="248"/>
      <c r="RZJ259" s="248"/>
      <c r="RZK259" s="248"/>
      <c r="RZL259" s="248"/>
      <c r="RZM259" s="248"/>
      <c r="RZN259" s="248"/>
      <c r="RZO259" s="248"/>
      <c r="RZP259" s="248"/>
      <c r="RZQ259" s="248"/>
      <c r="RZR259" s="248"/>
      <c r="RZS259" s="248"/>
      <c r="RZT259" s="248"/>
      <c r="RZU259" s="248"/>
      <c r="RZV259" s="248"/>
      <c r="RZW259" s="248"/>
      <c r="RZX259" s="248"/>
      <c r="RZY259" s="248"/>
      <c r="RZZ259" s="248"/>
      <c r="SAA259" s="248"/>
      <c r="SAB259" s="248"/>
      <c r="SAC259" s="248"/>
      <c r="SAD259" s="248"/>
      <c r="SAE259" s="248"/>
      <c r="SAF259" s="248"/>
      <c r="SAG259" s="248"/>
      <c r="SAH259" s="248"/>
      <c r="SAI259" s="248"/>
      <c r="SAJ259" s="248"/>
      <c r="SAK259" s="248"/>
      <c r="SAL259" s="248"/>
      <c r="SAM259" s="248"/>
      <c r="SAN259" s="248"/>
      <c r="SAO259" s="248"/>
      <c r="SAP259" s="248"/>
      <c r="SAQ259" s="248"/>
      <c r="SAR259" s="248"/>
      <c r="SAS259" s="248"/>
      <c r="SAT259" s="248"/>
      <c r="SAU259" s="248"/>
      <c r="SAV259" s="248"/>
      <c r="SAW259" s="248"/>
      <c r="SAX259" s="248"/>
      <c r="SAY259" s="248"/>
      <c r="SAZ259" s="248"/>
      <c r="SBA259" s="248"/>
      <c r="SBB259" s="248"/>
      <c r="SBC259" s="248"/>
      <c r="SBD259" s="248"/>
      <c r="SBE259" s="248"/>
      <c r="SBF259" s="248"/>
      <c r="SBG259" s="248"/>
      <c r="SBH259" s="248"/>
      <c r="SBI259" s="248"/>
      <c r="SBJ259" s="248"/>
      <c r="SBK259" s="248"/>
      <c r="SBL259" s="248"/>
      <c r="SBM259" s="248"/>
      <c r="SBN259" s="248"/>
      <c r="SBO259" s="248"/>
      <c r="SBP259" s="248"/>
      <c r="SBQ259" s="248"/>
      <c r="SBR259" s="248"/>
      <c r="SBS259" s="248"/>
      <c r="SBT259" s="248"/>
      <c r="SBU259" s="248"/>
      <c r="SBV259" s="248"/>
      <c r="SBW259" s="248"/>
      <c r="SBX259" s="248"/>
      <c r="SBY259" s="248"/>
      <c r="SBZ259" s="248"/>
      <c r="SCA259" s="248"/>
      <c r="SCB259" s="248"/>
      <c r="SCC259" s="248"/>
      <c r="SCD259" s="248"/>
      <c r="SCE259" s="248"/>
      <c r="SCF259" s="248"/>
      <c r="SCG259" s="248"/>
      <c r="SCH259" s="248"/>
      <c r="SCI259" s="248"/>
      <c r="SCJ259" s="248"/>
      <c r="SCK259" s="248"/>
      <c r="SCL259" s="248"/>
      <c r="SCM259" s="248"/>
      <c r="SCN259" s="248"/>
      <c r="SCO259" s="248"/>
      <c r="SCP259" s="248"/>
      <c r="SCQ259" s="248"/>
      <c r="SCR259" s="248"/>
      <c r="SCS259" s="248"/>
      <c r="SCT259" s="248"/>
      <c r="SCU259" s="248"/>
      <c r="SCV259" s="248"/>
      <c r="SCW259" s="248"/>
      <c r="SCX259" s="248"/>
      <c r="SCY259" s="248"/>
      <c r="SCZ259" s="248"/>
      <c r="SDA259" s="248"/>
      <c r="SDB259" s="248"/>
      <c r="SDC259" s="248"/>
      <c r="SDD259" s="248"/>
      <c r="SDE259" s="248"/>
      <c r="SDF259" s="248"/>
      <c r="SDG259" s="248"/>
      <c r="SDH259" s="248"/>
      <c r="SDI259" s="248"/>
      <c r="SDJ259" s="248"/>
      <c r="SDK259" s="248"/>
      <c r="SDL259" s="248"/>
      <c r="SDM259" s="248"/>
      <c r="SDN259" s="248"/>
      <c r="SDO259" s="248"/>
      <c r="SDP259" s="248"/>
      <c r="SDQ259" s="248"/>
      <c r="SDR259" s="248"/>
      <c r="SDS259" s="248"/>
      <c r="SDT259" s="248"/>
      <c r="SDU259" s="248"/>
      <c r="SDV259" s="248"/>
      <c r="SDW259" s="248"/>
      <c r="SDX259" s="248"/>
      <c r="SDY259" s="248"/>
      <c r="SDZ259" s="248"/>
      <c r="SEA259" s="248"/>
      <c r="SEB259" s="248"/>
      <c r="SEC259" s="248"/>
      <c r="SED259" s="248"/>
      <c r="SEE259" s="248"/>
      <c r="SEF259" s="248"/>
      <c r="SEG259" s="248"/>
      <c r="SEH259" s="248"/>
      <c r="SEI259" s="248"/>
      <c r="SEJ259" s="248"/>
      <c r="SEK259" s="248"/>
      <c r="SEL259" s="248"/>
      <c r="SEM259" s="248"/>
      <c r="SEN259" s="248"/>
      <c r="SEO259" s="248"/>
      <c r="SEP259" s="248"/>
      <c r="SEQ259" s="248"/>
      <c r="SER259" s="248"/>
      <c r="SES259" s="248"/>
      <c r="SET259" s="248"/>
      <c r="SEU259" s="248"/>
      <c r="SEV259" s="248"/>
      <c r="SEW259" s="248"/>
      <c r="SEX259" s="248"/>
      <c r="SEY259" s="248"/>
      <c r="SEZ259" s="248"/>
      <c r="SFA259" s="248"/>
      <c r="SFB259" s="248"/>
      <c r="SFC259" s="248"/>
      <c r="SFD259" s="248"/>
      <c r="SFE259" s="248"/>
      <c r="SFF259" s="248"/>
      <c r="SFG259" s="248"/>
      <c r="SFH259" s="248"/>
      <c r="SFI259" s="248"/>
      <c r="SFJ259" s="248"/>
      <c r="SFK259" s="248"/>
      <c r="SFL259" s="248"/>
      <c r="SFM259" s="248"/>
      <c r="SFN259" s="248"/>
      <c r="SFO259" s="248"/>
      <c r="SFP259" s="248"/>
      <c r="SFQ259" s="248"/>
      <c r="SFR259" s="248"/>
      <c r="SFS259" s="248"/>
      <c r="SFT259" s="248"/>
      <c r="SFU259" s="248"/>
      <c r="SFV259" s="248"/>
      <c r="SFW259" s="248"/>
      <c r="SFX259" s="248"/>
      <c r="SFY259" s="248"/>
      <c r="SFZ259" s="248"/>
      <c r="SGA259" s="248"/>
      <c r="SGB259" s="248"/>
      <c r="SGC259" s="248"/>
      <c r="SGD259" s="248"/>
      <c r="SGE259" s="248"/>
      <c r="SGF259" s="248"/>
      <c r="SGG259" s="248"/>
      <c r="SGH259" s="248"/>
      <c r="SGI259" s="248"/>
      <c r="SGJ259" s="248"/>
      <c r="SGK259" s="248"/>
      <c r="SGL259" s="248"/>
      <c r="SGM259" s="248"/>
      <c r="SGN259" s="248"/>
      <c r="SGO259" s="248"/>
      <c r="SGP259" s="248"/>
      <c r="SGQ259" s="248"/>
      <c r="SGR259" s="248"/>
      <c r="SGS259" s="248"/>
      <c r="SGT259" s="248"/>
      <c r="SGU259" s="248"/>
      <c r="SGV259" s="248"/>
      <c r="SGW259" s="248"/>
      <c r="SGX259" s="248"/>
      <c r="SGY259" s="248"/>
      <c r="SGZ259" s="248"/>
      <c r="SHA259" s="248"/>
      <c r="SHB259" s="248"/>
      <c r="SHC259" s="248"/>
      <c r="SHD259" s="248"/>
      <c r="SHE259" s="248"/>
      <c r="SHF259" s="248"/>
      <c r="SHG259" s="248"/>
      <c r="SHH259" s="248"/>
      <c r="SHI259" s="248"/>
      <c r="SHJ259" s="248"/>
      <c r="SHK259" s="248"/>
      <c r="SHL259" s="248"/>
      <c r="SHM259" s="248"/>
      <c r="SHN259" s="248"/>
      <c r="SHO259" s="248"/>
      <c r="SHP259" s="248"/>
      <c r="SHQ259" s="248"/>
      <c r="SHR259" s="248"/>
      <c r="SHS259" s="248"/>
      <c r="SHT259" s="248"/>
      <c r="SHU259" s="248"/>
      <c r="SHV259" s="248"/>
      <c r="SHW259" s="248"/>
      <c r="SHX259" s="248"/>
      <c r="SHY259" s="248"/>
      <c r="SHZ259" s="248"/>
      <c r="SIA259" s="248"/>
      <c r="SIB259" s="248"/>
      <c r="SIC259" s="248"/>
      <c r="SID259" s="248"/>
      <c r="SIE259" s="248"/>
      <c r="SIF259" s="248"/>
      <c r="SIG259" s="248"/>
      <c r="SIH259" s="248"/>
      <c r="SII259" s="248"/>
      <c r="SIJ259" s="248"/>
      <c r="SIK259" s="248"/>
      <c r="SIL259" s="248"/>
      <c r="SIM259" s="248"/>
      <c r="SIN259" s="248"/>
      <c r="SIO259" s="248"/>
      <c r="SIP259" s="248"/>
      <c r="SIQ259" s="248"/>
      <c r="SIR259" s="248"/>
      <c r="SIS259" s="248"/>
      <c r="SIT259" s="248"/>
      <c r="SIU259" s="248"/>
      <c r="SIV259" s="248"/>
      <c r="SIW259" s="248"/>
      <c r="SIX259" s="248"/>
      <c r="SIY259" s="248"/>
      <c r="SIZ259" s="248"/>
      <c r="SJA259" s="248"/>
      <c r="SJB259" s="248"/>
      <c r="SJC259" s="248"/>
      <c r="SJD259" s="248"/>
      <c r="SJE259" s="248"/>
      <c r="SJF259" s="248"/>
      <c r="SJG259" s="248"/>
      <c r="SJH259" s="248"/>
      <c r="SJI259" s="248"/>
      <c r="SJJ259" s="248"/>
      <c r="SJK259" s="248"/>
      <c r="SJL259" s="248"/>
      <c r="SJM259" s="248"/>
      <c r="SJN259" s="248"/>
      <c r="SJO259" s="248"/>
      <c r="SJP259" s="248"/>
      <c r="SJQ259" s="248"/>
      <c r="SJR259" s="248"/>
      <c r="SJS259" s="248"/>
      <c r="SJT259" s="248"/>
      <c r="SJU259" s="248"/>
      <c r="SJV259" s="248"/>
      <c r="SJW259" s="248"/>
      <c r="SJX259" s="248"/>
      <c r="SJY259" s="248"/>
      <c r="SJZ259" s="248"/>
      <c r="SKA259" s="248"/>
      <c r="SKB259" s="248"/>
      <c r="SKC259" s="248"/>
      <c r="SKD259" s="248"/>
      <c r="SKE259" s="248"/>
      <c r="SKF259" s="248"/>
      <c r="SKG259" s="248"/>
      <c r="SKH259" s="248"/>
      <c r="SKI259" s="248"/>
      <c r="SKJ259" s="248"/>
      <c r="SKK259" s="248"/>
      <c r="SKL259" s="248"/>
      <c r="SKM259" s="248"/>
      <c r="SKN259" s="248"/>
      <c r="SKO259" s="248"/>
      <c r="SKP259" s="248"/>
      <c r="SKQ259" s="248"/>
      <c r="SKR259" s="248"/>
      <c r="SKS259" s="248"/>
      <c r="SKT259" s="248"/>
      <c r="SKU259" s="248"/>
      <c r="SKV259" s="248"/>
      <c r="SKW259" s="248"/>
      <c r="SKX259" s="248"/>
      <c r="SKY259" s="248"/>
      <c r="SKZ259" s="248"/>
      <c r="SLA259" s="248"/>
      <c r="SLB259" s="248"/>
      <c r="SLC259" s="248"/>
      <c r="SLD259" s="248"/>
      <c r="SLE259" s="248"/>
      <c r="SLF259" s="248"/>
      <c r="SLG259" s="248"/>
      <c r="SLH259" s="248"/>
      <c r="SLI259" s="248"/>
      <c r="SLJ259" s="248"/>
      <c r="SLK259" s="248"/>
      <c r="SLL259" s="248"/>
      <c r="SLM259" s="248"/>
      <c r="SLN259" s="248"/>
      <c r="SLO259" s="248"/>
      <c r="SLP259" s="248"/>
      <c r="SLQ259" s="248"/>
      <c r="SLR259" s="248"/>
      <c r="SLS259" s="248"/>
      <c r="SLT259" s="248"/>
      <c r="SLU259" s="248"/>
      <c r="SLV259" s="248"/>
      <c r="SLW259" s="248"/>
      <c r="SLX259" s="248"/>
      <c r="SLY259" s="248"/>
      <c r="SLZ259" s="248"/>
      <c r="SMA259" s="248"/>
      <c r="SMB259" s="248"/>
      <c r="SMC259" s="248"/>
      <c r="SMD259" s="248"/>
      <c r="SME259" s="248"/>
      <c r="SMF259" s="248"/>
      <c r="SMG259" s="248"/>
      <c r="SMH259" s="248"/>
      <c r="SMI259" s="248"/>
      <c r="SMJ259" s="248"/>
      <c r="SMK259" s="248"/>
      <c r="SML259" s="248"/>
      <c r="SMM259" s="248"/>
      <c r="SMN259" s="248"/>
      <c r="SMO259" s="248"/>
      <c r="SMP259" s="248"/>
      <c r="SMQ259" s="248"/>
      <c r="SMR259" s="248"/>
      <c r="SMS259" s="248"/>
      <c r="SMT259" s="248"/>
      <c r="SMU259" s="248"/>
      <c r="SMV259" s="248"/>
      <c r="SMW259" s="248"/>
      <c r="SMX259" s="248"/>
      <c r="SMY259" s="248"/>
      <c r="SMZ259" s="248"/>
      <c r="SNA259" s="248"/>
      <c r="SNB259" s="248"/>
      <c r="SNC259" s="248"/>
      <c r="SND259" s="248"/>
      <c r="SNE259" s="248"/>
      <c r="SNF259" s="248"/>
      <c r="SNG259" s="248"/>
      <c r="SNH259" s="248"/>
      <c r="SNI259" s="248"/>
      <c r="SNJ259" s="248"/>
      <c r="SNK259" s="248"/>
      <c r="SNL259" s="248"/>
      <c r="SNM259" s="248"/>
      <c r="SNN259" s="248"/>
      <c r="SNO259" s="248"/>
      <c r="SNP259" s="248"/>
      <c r="SNQ259" s="248"/>
      <c r="SNR259" s="248"/>
      <c r="SNS259" s="248"/>
      <c r="SNT259" s="248"/>
      <c r="SNU259" s="248"/>
      <c r="SNV259" s="248"/>
      <c r="SNW259" s="248"/>
      <c r="SNX259" s="248"/>
      <c r="SNY259" s="248"/>
      <c r="SNZ259" s="248"/>
      <c r="SOA259" s="248"/>
      <c r="SOB259" s="248"/>
      <c r="SOC259" s="248"/>
      <c r="SOD259" s="248"/>
      <c r="SOE259" s="248"/>
      <c r="SOF259" s="248"/>
      <c r="SOG259" s="248"/>
      <c r="SOH259" s="248"/>
      <c r="SOI259" s="248"/>
      <c r="SOJ259" s="248"/>
      <c r="SOK259" s="248"/>
      <c r="SOL259" s="248"/>
      <c r="SOM259" s="248"/>
      <c r="SON259" s="248"/>
      <c r="SOO259" s="248"/>
      <c r="SOP259" s="248"/>
      <c r="SOQ259" s="248"/>
      <c r="SOR259" s="248"/>
      <c r="SOS259" s="248"/>
      <c r="SOT259" s="248"/>
      <c r="SOU259" s="248"/>
      <c r="SOV259" s="248"/>
      <c r="SOW259" s="248"/>
      <c r="SOX259" s="248"/>
      <c r="SOY259" s="248"/>
      <c r="SOZ259" s="248"/>
      <c r="SPA259" s="248"/>
      <c r="SPB259" s="248"/>
      <c r="SPC259" s="248"/>
      <c r="SPD259" s="248"/>
      <c r="SPE259" s="248"/>
      <c r="SPF259" s="248"/>
      <c r="SPG259" s="248"/>
      <c r="SPH259" s="248"/>
      <c r="SPI259" s="248"/>
      <c r="SPJ259" s="248"/>
      <c r="SPK259" s="248"/>
      <c r="SPL259" s="248"/>
      <c r="SPM259" s="248"/>
      <c r="SPN259" s="248"/>
      <c r="SPO259" s="248"/>
      <c r="SPP259" s="248"/>
      <c r="SPQ259" s="248"/>
      <c r="SPR259" s="248"/>
      <c r="SPS259" s="248"/>
      <c r="SPT259" s="248"/>
      <c r="SPU259" s="248"/>
      <c r="SPV259" s="248"/>
      <c r="SPW259" s="248"/>
      <c r="SPX259" s="248"/>
      <c r="SPY259" s="248"/>
      <c r="SPZ259" s="248"/>
      <c r="SQA259" s="248"/>
      <c r="SQB259" s="248"/>
      <c r="SQC259" s="248"/>
      <c r="SQD259" s="248"/>
      <c r="SQE259" s="248"/>
      <c r="SQF259" s="248"/>
      <c r="SQG259" s="248"/>
      <c r="SQH259" s="248"/>
      <c r="SQI259" s="248"/>
      <c r="SQJ259" s="248"/>
      <c r="SQK259" s="248"/>
      <c r="SQL259" s="248"/>
      <c r="SQM259" s="248"/>
      <c r="SQN259" s="248"/>
      <c r="SQO259" s="248"/>
      <c r="SQP259" s="248"/>
      <c r="SQQ259" s="248"/>
      <c r="SQR259" s="248"/>
      <c r="SQS259" s="248"/>
      <c r="SQT259" s="248"/>
      <c r="SQU259" s="248"/>
      <c r="SQV259" s="248"/>
      <c r="SQW259" s="248"/>
      <c r="SQX259" s="248"/>
      <c r="SQY259" s="248"/>
      <c r="SQZ259" s="248"/>
      <c r="SRA259" s="248"/>
      <c r="SRB259" s="248"/>
      <c r="SRC259" s="248"/>
      <c r="SRD259" s="248"/>
      <c r="SRE259" s="248"/>
      <c r="SRF259" s="248"/>
      <c r="SRG259" s="248"/>
      <c r="SRH259" s="248"/>
      <c r="SRI259" s="248"/>
      <c r="SRJ259" s="248"/>
      <c r="SRK259" s="248"/>
      <c r="SRL259" s="248"/>
      <c r="SRM259" s="248"/>
      <c r="SRN259" s="248"/>
      <c r="SRO259" s="248"/>
      <c r="SRP259" s="248"/>
      <c r="SRQ259" s="248"/>
      <c r="SRR259" s="248"/>
      <c r="SRS259" s="248"/>
      <c r="SRT259" s="248"/>
      <c r="SRU259" s="248"/>
      <c r="SRV259" s="248"/>
      <c r="SRW259" s="248"/>
      <c r="SRX259" s="248"/>
      <c r="SRY259" s="248"/>
      <c r="SRZ259" s="248"/>
      <c r="SSA259" s="248"/>
      <c r="SSB259" s="248"/>
      <c r="SSC259" s="248"/>
      <c r="SSD259" s="248"/>
      <c r="SSE259" s="248"/>
      <c r="SSF259" s="248"/>
      <c r="SSG259" s="248"/>
      <c r="SSH259" s="248"/>
      <c r="SSI259" s="248"/>
      <c r="SSJ259" s="248"/>
      <c r="SSK259" s="248"/>
      <c r="SSL259" s="248"/>
      <c r="SSM259" s="248"/>
      <c r="SSN259" s="248"/>
      <c r="SSO259" s="248"/>
      <c r="SSP259" s="248"/>
      <c r="SSQ259" s="248"/>
      <c r="SSR259" s="248"/>
      <c r="SSS259" s="248"/>
      <c r="SST259" s="248"/>
      <c r="SSU259" s="248"/>
      <c r="SSV259" s="248"/>
      <c r="SSW259" s="248"/>
      <c r="SSX259" s="248"/>
      <c r="SSY259" s="248"/>
      <c r="SSZ259" s="248"/>
      <c r="STA259" s="248"/>
      <c r="STB259" s="248"/>
      <c r="STC259" s="248"/>
      <c r="STD259" s="248"/>
      <c r="STE259" s="248"/>
      <c r="STF259" s="248"/>
      <c r="STG259" s="248"/>
      <c r="STH259" s="248"/>
      <c r="STI259" s="248"/>
      <c r="STJ259" s="248"/>
      <c r="STK259" s="248"/>
      <c r="STL259" s="248"/>
      <c r="STM259" s="248"/>
      <c r="STN259" s="248"/>
      <c r="STO259" s="248"/>
      <c r="STP259" s="248"/>
      <c r="STQ259" s="248"/>
      <c r="STR259" s="248"/>
      <c r="STS259" s="248"/>
      <c r="STT259" s="248"/>
      <c r="STU259" s="248"/>
      <c r="STV259" s="248"/>
      <c r="STW259" s="248"/>
      <c r="STX259" s="248"/>
      <c r="STY259" s="248"/>
      <c r="STZ259" s="248"/>
      <c r="SUA259" s="248"/>
      <c r="SUB259" s="248"/>
      <c r="SUC259" s="248"/>
      <c r="SUD259" s="248"/>
      <c r="SUE259" s="248"/>
      <c r="SUF259" s="248"/>
      <c r="SUG259" s="248"/>
      <c r="SUH259" s="248"/>
      <c r="SUI259" s="248"/>
      <c r="SUJ259" s="248"/>
      <c r="SUK259" s="248"/>
      <c r="SUL259" s="248"/>
      <c r="SUM259" s="248"/>
      <c r="SUN259" s="248"/>
      <c r="SUO259" s="248"/>
      <c r="SUP259" s="248"/>
      <c r="SUQ259" s="248"/>
      <c r="SUR259" s="248"/>
      <c r="SUS259" s="248"/>
      <c r="SUT259" s="248"/>
      <c r="SUU259" s="248"/>
      <c r="SUV259" s="248"/>
      <c r="SUW259" s="248"/>
      <c r="SUX259" s="248"/>
      <c r="SUY259" s="248"/>
      <c r="SUZ259" s="248"/>
      <c r="SVA259" s="248"/>
      <c r="SVB259" s="248"/>
      <c r="SVC259" s="248"/>
      <c r="SVD259" s="248"/>
      <c r="SVE259" s="248"/>
      <c r="SVF259" s="248"/>
      <c r="SVG259" s="248"/>
      <c r="SVH259" s="248"/>
      <c r="SVI259" s="248"/>
      <c r="SVJ259" s="248"/>
      <c r="SVK259" s="248"/>
      <c r="SVL259" s="248"/>
      <c r="SVM259" s="248"/>
      <c r="SVN259" s="248"/>
      <c r="SVO259" s="248"/>
      <c r="SVP259" s="248"/>
      <c r="SVQ259" s="248"/>
      <c r="SVR259" s="248"/>
      <c r="SVS259" s="248"/>
      <c r="SVT259" s="248"/>
      <c r="SVU259" s="248"/>
      <c r="SVV259" s="248"/>
      <c r="SVW259" s="248"/>
      <c r="SVX259" s="248"/>
      <c r="SVY259" s="248"/>
      <c r="SVZ259" s="248"/>
      <c r="SWA259" s="248"/>
      <c r="SWB259" s="248"/>
      <c r="SWC259" s="248"/>
      <c r="SWD259" s="248"/>
      <c r="SWE259" s="248"/>
      <c r="SWF259" s="248"/>
      <c r="SWG259" s="248"/>
      <c r="SWH259" s="248"/>
      <c r="SWI259" s="248"/>
      <c r="SWJ259" s="248"/>
      <c r="SWK259" s="248"/>
      <c r="SWL259" s="248"/>
      <c r="SWM259" s="248"/>
      <c r="SWN259" s="248"/>
      <c r="SWO259" s="248"/>
      <c r="SWP259" s="248"/>
      <c r="SWQ259" s="248"/>
      <c r="SWR259" s="248"/>
      <c r="SWS259" s="248"/>
      <c r="SWT259" s="248"/>
      <c r="SWU259" s="248"/>
      <c r="SWV259" s="248"/>
      <c r="SWW259" s="248"/>
      <c r="SWX259" s="248"/>
      <c r="SWY259" s="248"/>
      <c r="SWZ259" s="248"/>
      <c r="SXA259" s="248"/>
      <c r="SXB259" s="248"/>
      <c r="SXC259" s="248"/>
      <c r="SXD259" s="248"/>
      <c r="SXE259" s="248"/>
      <c r="SXF259" s="248"/>
      <c r="SXG259" s="248"/>
      <c r="SXH259" s="248"/>
      <c r="SXI259" s="248"/>
      <c r="SXJ259" s="248"/>
      <c r="SXK259" s="248"/>
      <c r="SXL259" s="248"/>
      <c r="SXM259" s="248"/>
      <c r="SXN259" s="248"/>
      <c r="SXO259" s="248"/>
      <c r="SXP259" s="248"/>
      <c r="SXQ259" s="248"/>
      <c r="SXR259" s="248"/>
      <c r="SXS259" s="248"/>
      <c r="SXT259" s="248"/>
      <c r="SXU259" s="248"/>
      <c r="SXV259" s="248"/>
      <c r="SXW259" s="248"/>
      <c r="SXX259" s="248"/>
      <c r="SXY259" s="248"/>
      <c r="SXZ259" s="248"/>
      <c r="SYA259" s="248"/>
      <c r="SYB259" s="248"/>
      <c r="SYC259" s="248"/>
      <c r="SYD259" s="248"/>
      <c r="SYE259" s="248"/>
      <c r="SYF259" s="248"/>
      <c r="SYG259" s="248"/>
      <c r="SYH259" s="248"/>
      <c r="SYI259" s="248"/>
      <c r="SYJ259" s="248"/>
      <c r="SYK259" s="248"/>
      <c r="SYL259" s="248"/>
      <c r="SYM259" s="248"/>
      <c r="SYN259" s="248"/>
      <c r="SYO259" s="248"/>
      <c r="SYP259" s="248"/>
      <c r="SYQ259" s="248"/>
      <c r="SYR259" s="248"/>
      <c r="SYS259" s="248"/>
      <c r="SYT259" s="248"/>
      <c r="SYU259" s="248"/>
      <c r="SYV259" s="248"/>
      <c r="SYW259" s="248"/>
      <c r="SYX259" s="248"/>
      <c r="SYY259" s="248"/>
      <c r="SYZ259" s="248"/>
      <c r="SZA259" s="248"/>
      <c r="SZB259" s="248"/>
      <c r="SZC259" s="248"/>
      <c r="SZD259" s="248"/>
      <c r="SZE259" s="248"/>
      <c r="SZF259" s="248"/>
      <c r="SZG259" s="248"/>
      <c r="SZH259" s="248"/>
      <c r="SZI259" s="248"/>
      <c r="SZJ259" s="248"/>
      <c r="SZK259" s="248"/>
      <c r="SZL259" s="248"/>
      <c r="SZM259" s="248"/>
      <c r="SZN259" s="248"/>
      <c r="SZO259" s="248"/>
      <c r="SZP259" s="248"/>
      <c r="SZQ259" s="248"/>
      <c r="SZR259" s="248"/>
      <c r="SZS259" s="248"/>
      <c r="SZT259" s="248"/>
      <c r="SZU259" s="248"/>
      <c r="SZV259" s="248"/>
      <c r="SZW259" s="248"/>
      <c r="SZX259" s="248"/>
      <c r="SZY259" s="248"/>
      <c r="SZZ259" s="248"/>
      <c r="TAA259" s="248"/>
      <c r="TAB259" s="248"/>
      <c r="TAC259" s="248"/>
      <c r="TAD259" s="248"/>
      <c r="TAE259" s="248"/>
      <c r="TAF259" s="248"/>
      <c r="TAG259" s="248"/>
      <c r="TAH259" s="248"/>
      <c r="TAI259" s="248"/>
      <c r="TAJ259" s="248"/>
      <c r="TAK259" s="248"/>
      <c r="TAL259" s="248"/>
      <c r="TAM259" s="248"/>
      <c r="TAN259" s="248"/>
      <c r="TAO259" s="248"/>
      <c r="TAP259" s="248"/>
      <c r="TAQ259" s="248"/>
      <c r="TAR259" s="248"/>
      <c r="TAS259" s="248"/>
      <c r="TAT259" s="248"/>
      <c r="TAU259" s="248"/>
      <c r="TAV259" s="248"/>
      <c r="TAW259" s="248"/>
      <c r="TAX259" s="248"/>
      <c r="TAY259" s="248"/>
      <c r="TAZ259" s="248"/>
      <c r="TBA259" s="248"/>
      <c r="TBB259" s="248"/>
      <c r="TBC259" s="248"/>
      <c r="TBD259" s="248"/>
      <c r="TBE259" s="248"/>
      <c r="TBF259" s="248"/>
      <c r="TBG259" s="248"/>
      <c r="TBH259" s="248"/>
      <c r="TBI259" s="248"/>
      <c r="TBJ259" s="248"/>
      <c r="TBK259" s="248"/>
      <c r="TBL259" s="248"/>
      <c r="TBM259" s="248"/>
      <c r="TBN259" s="248"/>
      <c r="TBO259" s="248"/>
      <c r="TBP259" s="248"/>
      <c r="TBQ259" s="248"/>
      <c r="TBR259" s="248"/>
      <c r="TBS259" s="248"/>
      <c r="TBT259" s="248"/>
      <c r="TBU259" s="248"/>
      <c r="TBV259" s="248"/>
      <c r="TBW259" s="248"/>
      <c r="TBX259" s="248"/>
      <c r="TBY259" s="248"/>
      <c r="TBZ259" s="248"/>
      <c r="TCA259" s="248"/>
      <c r="TCB259" s="248"/>
      <c r="TCC259" s="248"/>
      <c r="TCD259" s="248"/>
      <c r="TCE259" s="248"/>
      <c r="TCF259" s="248"/>
      <c r="TCG259" s="248"/>
      <c r="TCH259" s="248"/>
      <c r="TCI259" s="248"/>
      <c r="TCJ259" s="248"/>
      <c r="TCK259" s="248"/>
      <c r="TCL259" s="248"/>
      <c r="TCM259" s="248"/>
      <c r="TCN259" s="248"/>
      <c r="TCO259" s="248"/>
      <c r="TCP259" s="248"/>
      <c r="TCQ259" s="248"/>
      <c r="TCR259" s="248"/>
      <c r="TCS259" s="248"/>
      <c r="TCT259" s="248"/>
      <c r="TCU259" s="248"/>
      <c r="TCV259" s="248"/>
      <c r="TCW259" s="248"/>
      <c r="TCX259" s="248"/>
      <c r="TCY259" s="248"/>
      <c r="TCZ259" s="248"/>
      <c r="TDA259" s="248"/>
      <c r="TDB259" s="248"/>
      <c r="TDC259" s="248"/>
      <c r="TDD259" s="248"/>
      <c r="TDE259" s="248"/>
      <c r="TDF259" s="248"/>
      <c r="TDG259" s="248"/>
      <c r="TDH259" s="248"/>
      <c r="TDI259" s="248"/>
      <c r="TDJ259" s="248"/>
      <c r="TDK259" s="248"/>
      <c r="TDL259" s="248"/>
      <c r="TDM259" s="248"/>
      <c r="TDN259" s="248"/>
      <c r="TDO259" s="248"/>
      <c r="TDP259" s="248"/>
      <c r="TDQ259" s="248"/>
      <c r="TDR259" s="248"/>
      <c r="TDS259" s="248"/>
      <c r="TDT259" s="248"/>
      <c r="TDU259" s="248"/>
      <c r="TDV259" s="248"/>
      <c r="TDW259" s="248"/>
      <c r="TDX259" s="248"/>
      <c r="TDY259" s="248"/>
      <c r="TDZ259" s="248"/>
      <c r="TEA259" s="248"/>
      <c r="TEB259" s="248"/>
      <c r="TEC259" s="248"/>
      <c r="TED259" s="248"/>
      <c r="TEE259" s="248"/>
      <c r="TEF259" s="248"/>
      <c r="TEG259" s="248"/>
      <c r="TEH259" s="248"/>
      <c r="TEI259" s="248"/>
      <c r="TEJ259" s="248"/>
      <c r="TEK259" s="248"/>
      <c r="TEL259" s="248"/>
      <c r="TEM259" s="248"/>
      <c r="TEN259" s="248"/>
      <c r="TEO259" s="248"/>
      <c r="TEP259" s="248"/>
      <c r="TEQ259" s="248"/>
      <c r="TER259" s="248"/>
      <c r="TES259" s="248"/>
      <c r="TET259" s="248"/>
      <c r="TEU259" s="248"/>
      <c r="TEV259" s="248"/>
      <c r="TEW259" s="248"/>
      <c r="TEX259" s="248"/>
      <c r="TEY259" s="248"/>
      <c r="TEZ259" s="248"/>
      <c r="TFA259" s="248"/>
      <c r="TFB259" s="248"/>
      <c r="TFC259" s="248"/>
      <c r="TFD259" s="248"/>
      <c r="TFE259" s="248"/>
      <c r="TFF259" s="248"/>
      <c r="TFG259" s="248"/>
      <c r="TFH259" s="248"/>
      <c r="TFI259" s="248"/>
      <c r="TFJ259" s="248"/>
      <c r="TFK259" s="248"/>
      <c r="TFL259" s="248"/>
      <c r="TFM259" s="248"/>
      <c r="TFN259" s="248"/>
      <c r="TFO259" s="248"/>
      <c r="TFP259" s="248"/>
      <c r="TFQ259" s="248"/>
      <c r="TFR259" s="248"/>
      <c r="TFS259" s="248"/>
      <c r="TFT259" s="248"/>
      <c r="TFU259" s="248"/>
      <c r="TFV259" s="248"/>
      <c r="TFW259" s="248"/>
      <c r="TFX259" s="248"/>
      <c r="TFY259" s="248"/>
      <c r="TFZ259" s="248"/>
      <c r="TGA259" s="248"/>
      <c r="TGB259" s="248"/>
      <c r="TGC259" s="248"/>
      <c r="TGD259" s="248"/>
      <c r="TGE259" s="248"/>
      <c r="TGF259" s="248"/>
      <c r="TGG259" s="248"/>
      <c r="TGH259" s="248"/>
      <c r="TGI259" s="248"/>
      <c r="TGJ259" s="248"/>
      <c r="TGK259" s="248"/>
      <c r="TGL259" s="248"/>
      <c r="TGM259" s="248"/>
      <c r="TGN259" s="248"/>
      <c r="TGO259" s="248"/>
      <c r="TGP259" s="248"/>
      <c r="TGQ259" s="248"/>
      <c r="TGR259" s="248"/>
      <c r="TGS259" s="248"/>
      <c r="TGT259" s="248"/>
      <c r="TGU259" s="248"/>
      <c r="TGV259" s="248"/>
      <c r="TGW259" s="248"/>
      <c r="TGX259" s="248"/>
      <c r="TGY259" s="248"/>
      <c r="TGZ259" s="248"/>
      <c r="THA259" s="248"/>
      <c r="THB259" s="248"/>
      <c r="THC259" s="248"/>
      <c r="THD259" s="248"/>
      <c r="THE259" s="248"/>
      <c r="THF259" s="248"/>
      <c r="THG259" s="248"/>
      <c r="THH259" s="248"/>
      <c r="THI259" s="248"/>
      <c r="THJ259" s="248"/>
      <c r="THK259" s="248"/>
      <c r="THL259" s="248"/>
      <c r="THM259" s="248"/>
      <c r="THN259" s="248"/>
      <c r="THO259" s="248"/>
      <c r="THP259" s="248"/>
      <c r="THQ259" s="248"/>
      <c r="THR259" s="248"/>
      <c r="THS259" s="248"/>
      <c r="THT259" s="248"/>
      <c r="THU259" s="248"/>
      <c r="THV259" s="248"/>
      <c r="THW259" s="248"/>
      <c r="THX259" s="248"/>
      <c r="THY259" s="248"/>
      <c r="THZ259" s="248"/>
      <c r="TIA259" s="248"/>
      <c r="TIB259" s="248"/>
      <c r="TIC259" s="248"/>
      <c r="TID259" s="248"/>
      <c r="TIE259" s="248"/>
      <c r="TIF259" s="248"/>
      <c r="TIG259" s="248"/>
      <c r="TIH259" s="248"/>
      <c r="TII259" s="248"/>
      <c r="TIJ259" s="248"/>
      <c r="TIK259" s="248"/>
      <c r="TIL259" s="248"/>
      <c r="TIM259" s="248"/>
      <c r="TIN259" s="248"/>
      <c r="TIO259" s="248"/>
      <c r="TIP259" s="248"/>
      <c r="TIQ259" s="248"/>
      <c r="TIR259" s="248"/>
      <c r="TIS259" s="248"/>
      <c r="TIT259" s="248"/>
      <c r="TIU259" s="248"/>
      <c r="TIV259" s="248"/>
      <c r="TIW259" s="248"/>
      <c r="TIX259" s="248"/>
      <c r="TIY259" s="248"/>
      <c r="TIZ259" s="248"/>
      <c r="TJA259" s="248"/>
      <c r="TJB259" s="248"/>
      <c r="TJC259" s="248"/>
      <c r="TJD259" s="248"/>
      <c r="TJE259" s="248"/>
      <c r="TJF259" s="248"/>
      <c r="TJG259" s="248"/>
      <c r="TJH259" s="248"/>
      <c r="TJI259" s="248"/>
      <c r="TJJ259" s="248"/>
      <c r="TJK259" s="248"/>
      <c r="TJL259" s="248"/>
      <c r="TJM259" s="248"/>
      <c r="TJN259" s="248"/>
      <c r="TJO259" s="248"/>
      <c r="TJP259" s="248"/>
      <c r="TJQ259" s="248"/>
      <c r="TJR259" s="248"/>
      <c r="TJS259" s="248"/>
      <c r="TJT259" s="248"/>
      <c r="TJU259" s="248"/>
      <c r="TJV259" s="248"/>
      <c r="TJW259" s="248"/>
      <c r="TJX259" s="248"/>
      <c r="TJY259" s="248"/>
      <c r="TJZ259" s="248"/>
      <c r="TKA259" s="248"/>
      <c r="TKB259" s="248"/>
      <c r="TKC259" s="248"/>
      <c r="TKD259" s="248"/>
      <c r="TKE259" s="248"/>
      <c r="TKF259" s="248"/>
      <c r="TKG259" s="248"/>
      <c r="TKH259" s="248"/>
      <c r="TKI259" s="248"/>
      <c r="TKJ259" s="248"/>
      <c r="TKK259" s="248"/>
      <c r="TKL259" s="248"/>
      <c r="TKM259" s="248"/>
      <c r="TKN259" s="248"/>
      <c r="TKO259" s="248"/>
      <c r="TKP259" s="248"/>
      <c r="TKQ259" s="248"/>
      <c r="TKR259" s="248"/>
      <c r="TKS259" s="248"/>
      <c r="TKT259" s="248"/>
      <c r="TKU259" s="248"/>
      <c r="TKV259" s="248"/>
      <c r="TKW259" s="248"/>
      <c r="TKX259" s="248"/>
      <c r="TKY259" s="248"/>
      <c r="TKZ259" s="248"/>
      <c r="TLA259" s="248"/>
      <c r="TLB259" s="248"/>
      <c r="TLC259" s="248"/>
      <c r="TLD259" s="248"/>
      <c r="TLE259" s="248"/>
      <c r="TLF259" s="248"/>
      <c r="TLG259" s="248"/>
      <c r="TLH259" s="248"/>
      <c r="TLI259" s="248"/>
      <c r="TLJ259" s="248"/>
      <c r="TLK259" s="248"/>
      <c r="TLL259" s="248"/>
      <c r="TLM259" s="248"/>
      <c r="TLN259" s="248"/>
      <c r="TLO259" s="248"/>
      <c r="TLP259" s="248"/>
      <c r="TLQ259" s="248"/>
      <c r="TLR259" s="248"/>
      <c r="TLS259" s="248"/>
      <c r="TLT259" s="248"/>
      <c r="TLU259" s="248"/>
      <c r="TLV259" s="248"/>
      <c r="TLW259" s="248"/>
      <c r="TLX259" s="248"/>
      <c r="TLY259" s="248"/>
      <c r="TLZ259" s="248"/>
      <c r="TMA259" s="248"/>
      <c r="TMB259" s="248"/>
      <c r="TMC259" s="248"/>
      <c r="TMD259" s="248"/>
      <c r="TME259" s="248"/>
      <c r="TMF259" s="248"/>
      <c r="TMG259" s="248"/>
      <c r="TMH259" s="248"/>
      <c r="TMI259" s="248"/>
      <c r="TMJ259" s="248"/>
      <c r="TMK259" s="248"/>
      <c r="TML259" s="248"/>
      <c r="TMM259" s="248"/>
      <c r="TMN259" s="248"/>
      <c r="TMO259" s="248"/>
      <c r="TMP259" s="248"/>
      <c r="TMQ259" s="248"/>
      <c r="TMR259" s="248"/>
      <c r="TMS259" s="248"/>
      <c r="TMT259" s="248"/>
      <c r="TMU259" s="248"/>
      <c r="TMV259" s="248"/>
      <c r="TMW259" s="248"/>
      <c r="TMX259" s="248"/>
      <c r="TMY259" s="248"/>
      <c r="TMZ259" s="248"/>
      <c r="TNA259" s="248"/>
      <c r="TNB259" s="248"/>
      <c r="TNC259" s="248"/>
      <c r="TND259" s="248"/>
      <c r="TNE259" s="248"/>
      <c r="TNF259" s="248"/>
      <c r="TNG259" s="248"/>
      <c r="TNH259" s="248"/>
      <c r="TNI259" s="248"/>
      <c r="TNJ259" s="248"/>
      <c r="TNK259" s="248"/>
      <c r="TNL259" s="248"/>
      <c r="TNM259" s="248"/>
      <c r="TNN259" s="248"/>
      <c r="TNO259" s="248"/>
      <c r="TNP259" s="248"/>
      <c r="TNQ259" s="248"/>
      <c r="TNR259" s="248"/>
      <c r="TNS259" s="248"/>
      <c r="TNT259" s="248"/>
      <c r="TNU259" s="248"/>
      <c r="TNV259" s="248"/>
      <c r="TNW259" s="248"/>
      <c r="TNX259" s="248"/>
      <c r="TNY259" s="248"/>
      <c r="TNZ259" s="248"/>
      <c r="TOA259" s="248"/>
      <c r="TOB259" s="248"/>
      <c r="TOC259" s="248"/>
      <c r="TOD259" s="248"/>
      <c r="TOE259" s="248"/>
      <c r="TOF259" s="248"/>
      <c r="TOG259" s="248"/>
      <c r="TOH259" s="248"/>
      <c r="TOI259" s="248"/>
      <c r="TOJ259" s="248"/>
      <c r="TOK259" s="248"/>
      <c r="TOL259" s="248"/>
      <c r="TOM259" s="248"/>
      <c r="TON259" s="248"/>
      <c r="TOO259" s="248"/>
      <c r="TOP259" s="248"/>
      <c r="TOQ259" s="248"/>
      <c r="TOR259" s="248"/>
      <c r="TOS259" s="248"/>
      <c r="TOT259" s="248"/>
      <c r="TOU259" s="248"/>
      <c r="TOV259" s="248"/>
      <c r="TOW259" s="248"/>
      <c r="TOX259" s="248"/>
      <c r="TOY259" s="248"/>
      <c r="TOZ259" s="248"/>
      <c r="TPA259" s="248"/>
      <c r="TPB259" s="248"/>
      <c r="TPC259" s="248"/>
      <c r="TPD259" s="248"/>
      <c r="TPE259" s="248"/>
      <c r="TPF259" s="248"/>
      <c r="TPG259" s="248"/>
      <c r="TPH259" s="248"/>
      <c r="TPI259" s="248"/>
      <c r="TPJ259" s="248"/>
      <c r="TPK259" s="248"/>
      <c r="TPL259" s="248"/>
      <c r="TPM259" s="248"/>
      <c r="TPN259" s="248"/>
      <c r="TPO259" s="248"/>
      <c r="TPP259" s="248"/>
      <c r="TPQ259" s="248"/>
      <c r="TPR259" s="248"/>
      <c r="TPS259" s="248"/>
      <c r="TPT259" s="248"/>
      <c r="TPU259" s="248"/>
      <c r="TPV259" s="248"/>
      <c r="TPW259" s="248"/>
      <c r="TPX259" s="248"/>
      <c r="TPY259" s="248"/>
      <c r="TPZ259" s="248"/>
      <c r="TQA259" s="248"/>
      <c r="TQB259" s="248"/>
      <c r="TQC259" s="248"/>
      <c r="TQD259" s="248"/>
      <c r="TQE259" s="248"/>
      <c r="TQF259" s="248"/>
      <c r="TQG259" s="248"/>
      <c r="TQH259" s="248"/>
      <c r="TQI259" s="248"/>
      <c r="TQJ259" s="248"/>
      <c r="TQK259" s="248"/>
      <c r="TQL259" s="248"/>
      <c r="TQM259" s="248"/>
      <c r="TQN259" s="248"/>
      <c r="TQO259" s="248"/>
      <c r="TQP259" s="248"/>
      <c r="TQQ259" s="248"/>
      <c r="TQR259" s="248"/>
      <c r="TQS259" s="248"/>
      <c r="TQT259" s="248"/>
      <c r="TQU259" s="248"/>
      <c r="TQV259" s="248"/>
      <c r="TQW259" s="248"/>
      <c r="TQX259" s="248"/>
      <c r="TQY259" s="248"/>
      <c r="TQZ259" s="248"/>
      <c r="TRA259" s="248"/>
      <c r="TRB259" s="248"/>
      <c r="TRC259" s="248"/>
      <c r="TRD259" s="248"/>
      <c r="TRE259" s="248"/>
      <c r="TRF259" s="248"/>
      <c r="TRG259" s="248"/>
      <c r="TRH259" s="248"/>
      <c r="TRI259" s="248"/>
      <c r="TRJ259" s="248"/>
      <c r="TRK259" s="248"/>
      <c r="TRL259" s="248"/>
      <c r="TRM259" s="248"/>
      <c r="TRN259" s="248"/>
      <c r="TRO259" s="248"/>
      <c r="TRP259" s="248"/>
      <c r="TRQ259" s="248"/>
      <c r="TRR259" s="248"/>
      <c r="TRS259" s="248"/>
      <c r="TRT259" s="248"/>
      <c r="TRU259" s="248"/>
      <c r="TRV259" s="248"/>
      <c r="TRW259" s="248"/>
      <c r="TRX259" s="248"/>
      <c r="TRY259" s="248"/>
      <c r="TRZ259" s="248"/>
      <c r="TSA259" s="248"/>
      <c r="TSB259" s="248"/>
      <c r="TSC259" s="248"/>
      <c r="TSD259" s="248"/>
      <c r="TSE259" s="248"/>
      <c r="TSF259" s="248"/>
      <c r="TSG259" s="248"/>
      <c r="TSH259" s="248"/>
      <c r="TSI259" s="248"/>
      <c r="TSJ259" s="248"/>
      <c r="TSK259" s="248"/>
      <c r="TSL259" s="248"/>
      <c r="TSM259" s="248"/>
      <c r="TSN259" s="248"/>
      <c r="TSO259" s="248"/>
      <c r="TSP259" s="248"/>
      <c r="TSQ259" s="248"/>
      <c r="TSR259" s="248"/>
      <c r="TSS259" s="248"/>
      <c r="TST259" s="248"/>
      <c r="TSU259" s="248"/>
      <c r="TSV259" s="248"/>
      <c r="TSW259" s="248"/>
      <c r="TSX259" s="248"/>
      <c r="TSY259" s="248"/>
      <c r="TSZ259" s="248"/>
      <c r="TTA259" s="248"/>
      <c r="TTB259" s="248"/>
      <c r="TTC259" s="248"/>
      <c r="TTD259" s="248"/>
      <c r="TTE259" s="248"/>
      <c r="TTF259" s="248"/>
      <c r="TTG259" s="248"/>
      <c r="TTH259" s="248"/>
      <c r="TTI259" s="248"/>
      <c r="TTJ259" s="248"/>
      <c r="TTK259" s="248"/>
      <c r="TTL259" s="248"/>
      <c r="TTM259" s="248"/>
      <c r="TTN259" s="248"/>
      <c r="TTO259" s="248"/>
      <c r="TTP259" s="248"/>
      <c r="TTQ259" s="248"/>
      <c r="TTR259" s="248"/>
      <c r="TTS259" s="248"/>
      <c r="TTT259" s="248"/>
      <c r="TTU259" s="248"/>
      <c r="TTV259" s="248"/>
      <c r="TTW259" s="248"/>
      <c r="TTX259" s="248"/>
      <c r="TTY259" s="248"/>
      <c r="TTZ259" s="248"/>
      <c r="TUA259" s="248"/>
      <c r="TUB259" s="248"/>
      <c r="TUC259" s="248"/>
      <c r="TUD259" s="248"/>
      <c r="TUE259" s="248"/>
      <c r="TUF259" s="248"/>
      <c r="TUG259" s="248"/>
      <c r="TUH259" s="248"/>
      <c r="TUI259" s="248"/>
      <c r="TUJ259" s="248"/>
      <c r="TUK259" s="248"/>
      <c r="TUL259" s="248"/>
      <c r="TUM259" s="248"/>
      <c r="TUN259" s="248"/>
      <c r="TUO259" s="248"/>
      <c r="TUP259" s="248"/>
      <c r="TUQ259" s="248"/>
      <c r="TUR259" s="248"/>
      <c r="TUS259" s="248"/>
      <c r="TUT259" s="248"/>
      <c r="TUU259" s="248"/>
      <c r="TUV259" s="248"/>
      <c r="TUW259" s="248"/>
      <c r="TUX259" s="248"/>
      <c r="TUY259" s="248"/>
      <c r="TUZ259" s="248"/>
      <c r="TVA259" s="248"/>
      <c r="TVB259" s="248"/>
      <c r="TVC259" s="248"/>
      <c r="TVD259" s="248"/>
      <c r="TVE259" s="248"/>
      <c r="TVF259" s="248"/>
      <c r="TVG259" s="248"/>
      <c r="TVH259" s="248"/>
      <c r="TVI259" s="248"/>
      <c r="TVJ259" s="248"/>
      <c r="TVK259" s="248"/>
      <c r="TVL259" s="248"/>
      <c r="TVM259" s="248"/>
      <c r="TVN259" s="248"/>
      <c r="TVO259" s="248"/>
      <c r="TVP259" s="248"/>
      <c r="TVQ259" s="248"/>
      <c r="TVR259" s="248"/>
      <c r="TVS259" s="248"/>
      <c r="TVT259" s="248"/>
      <c r="TVU259" s="248"/>
      <c r="TVV259" s="248"/>
      <c r="TVW259" s="248"/>
      <c r="TVX259" s="248"/>
      <c r="TVY259" s="248"/>
      <c r="TVZ259" s="248"/>
      <c r="TWA259" s="248"/>
      <c r="TWB259" s="248"/>
      <c r="TWC259" s="248"/>
      <c r="TWD259" s="248"/>
      <c r="TWE259" s="248"/>
      <c r="TWF259" s="248"/>
      <c r="TWG259" s="248"/>
      <c r="TWH259" s="248"/>
      <c r="TWI259" s="248"/>
      <c r="TWJ259" s="248"/>
      <c r="TWK259" s="248"/>
      <c r="TWL259" s="248"/>
      <c r="TWM259" s="248"/>
      <c r="TWN259" s="248"/>
      <c r="TWO259" s="248"/>
      <c r="TWP259" s="248"/>
      <c r="TWQ259" s="248"/>
      <c r="TWR259" s="248"/>
      <c r="TWS259" s="248"/>
      <c r="TWT259" s="248"/>
      <c r="TWU259" s="248"/>
      <c r="TWV259" s="248"/>
      <c r="TWW259" s="248"/>
      <c r="TWX259" s="248"/>
      <c r="TWY259" s="248"/>
      <c r="TWZ259" s="248"/>
      <c r="TXA259" s="248"/>
      <c r="TXB259" s="248"/>
      <c r="TXC259" s="248"/>
      <c r="TXD259" s="248"/>
      <c r="TXE259" s="248"/>
      <c r="TXF259" s="248"/>
      <c r="TXG259" s="248"/>
      <c r="TXH259" s="248"/>
      <c r="TXI259" s="248"/>
      <c r="TXJ259" s="248"/>
      <c r="TXK259" s="248"/>
      <c r="TXL259" s="248"/>
      <c r="TXM259" s="248"/>
      <c r="TXN259" s="248"/>
      <c r="TXO259" s="248"/>
      <c r="TXP259" s="248"/>
      <c r="TXQ259" s="248"/>
      <c r="TXR259" s="248"/>
      <c r="TXS259" s="248"/>
      <c r="TXT259" s="248"/>
      <c r="TXU259" s="248"/>
      <c r="TXV259" s="248"/>
      <c r="TXW259" s="248"/>
      <c r="TXX259" s="248"/>
      <c r="TXY259" s="248"/>
      <c r="TXZ259" s="248"/>
      <c r="TYA259" s="248"/>
      <c r="TYB259" s="248"/>
      <c r="TYC259" s="248"/>
      <c r="TYD259" s="248"/>
      <c r="TYE259" s="248"/>
      <c r="TYF259" s="248"/>
      <c r="TYG259" s="248"/>
      <c r="TYH259" s="248"/>
      <c r="TYI259" s="248"/>
      <c r="TYJ259" s="248"/>
      <c r="TYK259" s="248"/>
      <c r="TYL259" s="248"/>
      <c r="TYM259" s="248"/>
      <c r="TYN259" s="248"/>
      <c r="TYO259" s="248"/>
      <c r="TYP259" s="248"/>
      <c r="TYQ259" s="248"/>
      <c r="TYR259" s="248"/>
      <c r="TYS259" s="248"/>
      <c r="TYT259" s="248"/>
      <c r="TYU259" s="248"/>
      <c r="TYV259" s="248"/>
      <c r="TYW259" s="248"/>
      <c r="TYX259" s="248"/>
      <c r="TYY259" s="248"/>
      <c r="TYZ259" s="248"/>
      <c r="TZA259" s="248"/>
      <c r="TZB259" s="248"/>
      <c r="TZC259" s="248"/>
      <c r="TZD259" s="248"/>
      <c r="TZE259" s="248"/>
      <c r="TZF259" s="248"/>
      <c r="TZG259" s="248"/>
      <c r="TZH259" s="248"/>
      <c r="TZI259" s="248"/>
      <c r="TZJ259" s="248"/>
      <c r="TZK259" s="248"/>
      <c r="TZL259" s="248"/>
      <c r="TZM259" s="248"/>
      <c r="TZN259" s="248"/>
      <c r="TZO259" s="248"/>
      <c r="TZP259" s="248"/>
      <c r="TZQ259" s="248"/>
      <c r="TZR259" s="248"/>
      <c r="TZS259" s="248"/>
      <c r="TZT259" s="248"/>
      <c r="TZU259" s="248"/>
      <c r="TZV259" s="248"/>
      <c r="TZW259" s="248"/>
      <c r="TZX259" s="248"/>
      <c r="TZY259" s="248"/>
      <c r="TZZ259" s="248"/>
      <c r="UAA259" s="248"/>
      <c r="UAB259" s="248"/>
      <c r="UAC259" s="248"/>
      <c r="UAD259" s="248"/>
      <c r="UAE259" s="248"/>
      <c r="UAF259" s="248"/>
      <c r="UAG259" s="248"/>
      <c r="UAH259" s="248"/>
      <c r="UAI259" s="248"/>
      <c r="UAJ259" s="248"/>
      <c r="UAK259" s="248"/>
      <c r="UAL259" s="248"/>
      <c r="UAM259" s="248"/>
      <c r="UAN259" s="248"/>
      <c r="UAO259" s="248"/>
      <c r="UAP259" s="248"/>
      <c r="UAQ259" s="248"/>
      <c r="UAR259" s="248"/>
      <c r="UAS259" s="248"/>
      <c r="UAT259" s="248"/>
      <c r="UAU259" s="248"/>
      <c r="UAV259" s="248"/>
      <c r="UAW259" s="248"/>
      <c r="UAX259" s="248"/>
      <c r="UAY259" s="248"/>
      <c r="UAZ259" s="248"/>
      <c r="UBA259" s="248"/>
      <c r="UBB259" s="248"/>
      <c r="UBC259" s="248"/>
      <c r="UBD259" s="248"/>
      <c r="UBE259" s="248"/>
      <c r="UBF259" s="248"/>
      <c r="UBG259" s="248"/>
      <c r="UBH259" s="248"/>
      <c r="UBI259" s="248"/>
      <c r="UBJ259" s="248"/>
      <c r="UBK259" s="248"/>
      <c r="UBL259" s="248"/>
      <c r="UBM259" s="248"/>
      <c r="UBN259" s="248"/>
      <c r="UBO259" s="248"/>
      <c r="UBP259" s="248"/>
      <c r="UBQ259" s="248"/>
      <c r="UBR259" s="248"/>
      <c r="UBS259" s="248"/>
      <c r="UBT259" s="248"/>
      <c r="UBU259" s="248"/>
      <c r="UBV259" s="248"/>
      <c r="UBW259" s="248"/>
      <c r="UBX259" s="248"/>
      <c r="UBY259" s="248"/>
      <c r="UBZ259" s="248"/>
      <c r="UCA259" s="248"/>
      <c r="UCB259" s="248"/>
      <c r="UCC259" s="248"/>
      <c r="UCD259" s="248"/>
      <c r="UCE259" s="248"/>
      <c r="UCF259" s="248"/>
      <c r="UCG259" s="248"/>
      <c r="UCH259" s="248"/>
      <c r="UCI259" s="248"/>
      <c r="UCJ259" s="248"/>
      <c r="UCK259" s="248"/>
      <c r="UCL259" s="248"/>
      <c r="UCM259" s="248"/>
      <c r="UCN259" s="248"/>
      <c r="UCO259" s="248"/>
      <c r="UCP259" s="248"/>
      <c r="UCQ259" s="248"/>
      <c r="UCR259" s="248"/>
      <c r="UCS259" s="248"/>
      <c r="UCT259" s="248"/>
      <c r="UCU259" s="248"/>
      <c r="UCV259" s="248"/>
      <c r="UCW259" s="248"/>
      <c r="UCX259" s="248"/>
      <c r="UCY259" s="248"/>
      <c r="UCZ259" s="248"/>
      <c r="UDA259" s="248"/>
      <c r="UDB259" s="248"/>
      <c r="UDC259" s="248"/>
      <c r="UDD259" s="248"/>
      <c r="UDE259" s="248"/>
      <c r="UDF259" s="248"/>
      <c r="UDG259" s="248"/>
      <c r="UDH259" s="248"/>
      <c r="UDI259" s="248"/>
      <c r="UDJ259" s="248"/>
      <c r="UDK259" s="248"/>
      <c r="UDL259" s="248"/>
      <c r="UDM259" s="248"/>
      <c r="UDN259" s="248"/>
      <c r="UDO259" s="248"/>
      <c r="UDP259" s="248"/>
      <c r="UDQ259" s="248"/>
      <c r="UDR259" s="248"/>
      <c r="UDS259" s="248"/>
      <c r="UDT259" s="248"/>
      <c r="UDU259" s="248"/>
      <c r="UDV259" s="248"/>
      <c r="UDW259" s="248"/>
      <c r="UDX259" s="248"/>
      <c r="UDY259" s="248"/>
      <c r="UDZ259" s="248"/>
      <c r="UEA259" s="248"/>
      <c r="UEB259" s="248"/>
      <c r="UEC259" s="248"/>
      <c r="UED259" s="248"/>
      <c r="UEE259" s="248"/>
      <c r="UEF259" s="248"/>
      <c r="UEG259" s="248"/>
      <c r="UEH259" s="248"/>
      <c r="UEI259" s="248"/>
      <c r="UEJ259" s="248"/>
      <c r="UEK259" s="248"/>
      <c r="UEL259" s="248"/>
      <c r="UEM259" s="248"/>
      <c r="UEN259" s="248"/>
      <c r="UEO259" s="248"/>
      <c r="UEP259" s="248"/>
      <c r="UEQ259" s="248"/>
      <c r="UER259" s="248"/>
      <c r="UES259" s="248"/>
      <c r="UET259" s="248"/>
      <c r="UEU259" s="248"/>
      <c r="UEV259" s="248"/>
      <c r="UEW259" s="248"/>
      <c r="UEX259" s="248"/>
      <c r="UEY259" s="248"/>
      <c r="UEZ259" s="248"/>
      <c r="UFA259" s="248"/>
      <c r="UFB259" s="248"/>
      <c r="UFC259" s="248"/>
      <c r="UFD259" s="248"/>
      <c r="UFE259" s="248"/>
      <c r="UFF259" s="248"/>
      <c r="UFG259" s="248"/>
      <c r="UFH259" s="248"/>
      <c r="UFI259" s="248"/>
      <c r="UFJ259" s="248"/>
      <c r="UFK259" s="248"/>
      <c r="UFL259" s="248"/>
      <c r="UFM259" s="248"/>
      <c r="UFN259" s="248"/>
      <c r="UFO259" s="248"/>
      <c r="UFP259" s="248"/>
      <c r="UFQ259" s="248"/>
      <c r="UFR259" s="248"/>
      <c r="UFS259" s="248"/>
      <c r="UFT259" s="248"/>
      <c r="UFU259" s="248"/>
      <c r="UFV259" s="248"/>
      <c r="UFW259" s="248"/>
      <c r="UFX259" s="248"/>
      <c r="UFY259" s="248"/>
      <c r="UFZ259" s="248"/>
      <c r="UGA259" s="248"/>
      <c r="UGB259" s="248"/>
      <c r="UGC259" s="248"/>
      <c r="UGD259" s="248"/>
      <c r="UGE259" s="248"/>
      <c r="UGF259" s="248"/>
      <c r="UGG259" s="248"/>
      <c r="UGH259" s="248"/>
      <c r="UGI259" s="248"/>
      <c r="UGJ259" s="248"/>
      <c r="UGK259" s="248"/>
      <c r="UGL259" s="248"/>
      <c r="UGM259" s="248"/>
      <c r="UGN259" s="248"/>
      <c r="UGO259" s="248"/>
      <c r="UGP259" s="248"/>
      <c r="UGQ259" s="248"/>
      <c r="UGR259" s="248"/>
      <c r="UGS259" s="248"/>
      <c r="UGT259" s="248"/>
      <c r="UGU259" s="248"/>
      <c r="UGV259" s="248"/>
      <c r="UGW259" s="248"/>
      <c r="UGX259" s="248"/>
      <c r="UGY259" s="248"/>
      <c r="UGZ259" s="248"/>
      <c r="UHA259" s="248"/>
      <c r="UHB259" s="248"/>
      <c r="UHC259" s="248"/>
      <c r="UHD259" s="248"/>
      <c r="UHE259" s="248"/>
      <c r="UHF259" s="248"/>
      <c r="UHG259" s="248"/>
      <c r="UHH259" s="248"/>
      <c r="UHI259" s="248"/>
      <c r="UHJ259" s="248"/>
      <c r="UHK259" s="248"/>
      <c r="UHL259" s="248"/>
      <c r="UHM259" s="248"/>
      <c r="UHN259" s="248"/>
      <c r="UHO259" s="248"/>
      <c r="UHP259" s="248"/>
      <c r="UHQ259" s="248"/>
      <c r="UHR259" s="248"/>
      <c r="UHS259" s="248"/>
      <c r="UHT259" s="248"/>
      <c r="UHU259" s="248"/>
      <c r="UHV259" s="248"/>
      <c r="UHW259" s="248"/>
      <c r="UHX259" s="248"/>
      <c r="UHY259" s="248"/>
      <c r="UHZ259" s="248"/>
      <c r="UIA259" s="248"/>
      <c r="UIB259" s="248"/>
      <c r="UIC259" s="248"/>
      <c r="UID259" s="248"/>
      <c r="UIE259" s="248"/>
      <c r="UIF259" s="248"/>
      <c r="UIG259" s="248"/>
      <c r="UIH259" s="248"/>
      <c r="UII259" s="248"/>
      <c r="UIJ259" s="248"/>
      <c r="UIK259" s="248"/>
      <c r="UIL259" s="248"/>
      <c r="UIM259" s="248"/>
      <c r="UIN259" s="248"/>
      <c r="UIO259" s="248"/>
      <c r="UIP259" s="248"/>
      <c r="UIQ259" s="248"/>
      <c r="UIR259" s="248"/>
      <c r="UIS259" s="248"/>
      <c r="UIT259" s="248"/>
      <c r="UIU259" s="248"/>
      <c r="UIV259" s="248"/>
      <c r="UIW259" s="248"/>
      <c r="UIX259" s="248"/>
      <c r="UIY259" s="248"/>
      <c r="UIZ259" s="248"/>
      <c r="UJA259" s="248"/>
      <c r="UJB259" s="248"/>
      <c r="UJC259" s="248"/>
      <c r="UJD259" s="248"/>
      <c r="UJE259" s="248"/>
      <c r="UJF259" s="248"/>
      <c r="UJG259" s="248"/>
      <c r="UJH259" s="248"/>
      <c r="UJI259" s="248"/>
      <c r="UJJ259" s="248"/>
      <c r="UJK259" s="248"/>
      <c r="UJL259" s="248"/>
      <c r="UJM259" s="248"/>
      <c r="UJN259" s="248"/>
      <c r="UJO259" s="248"/>
      <c r="UJP259" s="248"/>
      <c r="UJQ259" s="248"/>
      <c r="UJR259" s="248"/>
      <c r="UJS259" s="248"/>
      <c r="UJT259" s="248"/>
      <c r="UJU259" s="248"/>
      <c r="UJV259" s="248"/>
      <c r="UJW259" s="248"/>
      <c r="UJX259" s="248"/>
      <c r="UJY259" s="248"/>
      <c r="UJZ259" s="248"/>
      <c r="UKA259" s="248"/>
      <c r="UKB259" s="248"/>
      <c r="UKC259" s="248"/>
      <c r="UKD259" s="248"/>
      <c r="UKE259" s="248"/>
      <c r="UKF259" s="248"/>
      <c r="UKG259" s="248"/>
      <c r="UKH259" s="248"/>
      <c r="UKI259" s="248"/>
      <c r="UKJ259" s="248"/>
      <c r="UKK259" s="248"/>
      <c r="UKL259" s="248"/>
      <c r="UKM259" s="248"/>
      <c r="UKN259" s="248"/>
      <c r="UKO259" s="248"/>
      <c r="UKP259" s="248"/>
      <c r="UKQ259" s="248"/>
      <c r="UKR259" s="248"/>
      <c r="UKS259" s="248"/>
      <c r="UKT259" s="248"/>
      <c r="UKU259" s="248"/>
      <c r="UKV259" s="248"/>
      <c r="UKW259" s="248"/>
      <c r="UKX259" s="248"/>
      <c r="UKY259" s="248"/>
      <c r="UKZ259" s="248"/>
      <c r="ULA259" s="248"/>
      <c r="ULB259" s="248"/>
      <c r="ULC259" s="248"/>
      <c r="ULD259" s="248"/>
      <c r="ULE259" s="248"/>
      <c r="ULF259" s="248"/>
      <c r="ULG259" s="248"/>
      <c r="ULH259" s="248"/>
      <c r="ULI259" s="248"/>
      <c r="ULJ259" s="248"/>
      <c r="ULK259" s="248"/>
      <c r="ULL259" s="248"/>
      <c r="ULM259" s="248"/>
      <c r="ULN259" s="248"/>
      <c r="ULO259" s="248"/>
      <c r="ULP259" s="248"/>
      <c r="ULQ259" s="248"/>
      <c r="ULR259" s="248"/>
      <c r="ULS259" s="248"/>
      <c r="ULT259" s="248"/>
      <c r="ULU259" s="248"/>
      <c r="ULV259" s="248"/>
      <c r="ULW259" s="248"/>
      <c r="ULX259" s="248"/>
      <c r="ULY259" s="248"/>
      <c r="ULZ259" s="248"/>
      <c r="UMA259" s="248"/>
      <c r="UMB259" s="248"/>
      <c r="UMC259" s="248"/>
      <c r="UMD259" s="248"/>
      <c r="UME259" s="248"/>
      <c r="UMF259" s="248"/>
      <c r="UMG259" s="248"/>
      <c r="UMH259" s="248"/>
      <c r="UMI259" s="248"/>
      <c r="UMJ259" s="248"/>
      <c r="UMK259" s="248"/>
      <c r="UML259" s="248"/>
      <c r="UMM259" s="248"/>
      <c r="UMN259" s="248"/>
      <c r="UMO259" s="248"/>
      <c r="UMP259" s="248"/>
      <c r="UMQ259" s="248"/>
      <c r="UMR259" s="248"/>
      <c r="UMS259" s="248"/>
      <c r="UMT259" s="248"/>
      <c r="UMU259" s="248"/>
      <c r="UMV259" s="248"/>
      <c r="UMW259" s="248"/>
      <c r="UMX259" s="248"/>
      <c r="UMY259" s="248"/>
      <c r="UMZ259" s="248"/>
      <c r="UNA259" s="248"/>
      <c r="UNB259" s="248"/>
      <c r="UNC259" s="248"/>
      <c r="UND259" s="248"/>
      <c r="UNE259" s="248"/>
      <c r="UNF259" s="248"/>
      <c r="UNG259" s="248"/>
      <c r="UNH259" s="248"/>
      <c r="UNI259" s="248"/>
      <c r="UNJ259" s="248"/>
      <c r="UNK259" s="248"/>
      <c r="UNL259" s="248"/>
      <c r="UNM259" s="248"/>
      <c r="UNN259" s="248"/>
      <c r="UNO259" s="248"/>
      <c r="UNP259" s="248"/>
      <c r="UNQ259" s="248"/>
      <c r="UNR259" s="248"/>
      <c r="UNS259" s="248"/>
      <c r="UNT259" s="248"/>
      <c r="UNU259" s="248"/>
      <c r="UNV259" s="248"/>
      <c r="UNW259" s="248"/>
      <c r="UNX259" s="248"/>
      <c r="UNY259" s="248"/>
      <c r="UNZ259" s="248"/>
      <c r="UOA259" s="248"/>
      <c r="UOB259" s="248"/>
      <c r="UOC259" s="248"/>
      <c r="UOD259" s="248"/>
      <c r="UOE259" s="248"/>
      <c r="UOF259" s="248"/>
      <c r="UOG259" s="248"/>
      <c r="UOH259" s="248"/>
      <c r="UOI259" s="248"/>
      <c r="UOJ259" s="248"/>
      <c r="UOK259" s="248"/>
      <c r="UOL259" s="248"/>
      <c r="UOM259" s="248"/>
      <c r="UON259" s="248"/>
      <c r="UOO259" s="248"/>
      <c r="UOP259" s="248"/>
      <c r="UOQ259" s="248"/>
      <c r="UOR259" s="248"/>
      <c r="UOS259" s="248"/>
      <c r="UOT259" s="248"/>
      <c r="UOU259" s="248"/>
      <c r="UOV259" s="248"/>
      <c r="UOW259" s="248"/>
      <c r="UOX259" s="248"/>
      <c r="UOY259" s="248"/>
      <c r="UOZ259" s="248"/>
      <c r="UPA259" s="248"/>
      <c r="UPB259" s="248"/>
      <c r="UPC259" s="248"/>
      <c r="UPD259" s="248"/>
      <c r="UPE259" s="248"/>
      <c r="UPF259" s="248"/>
      <c r="UPG259" s="248"/>
      <c r="UPH259" s="248"/>
      <c r="UPI259" s="248"/>
      <c r="UPJ259" s="248"/>
      <c r="UPK259" s="248"/>
      <c r="UPL259" s="248"/>
      <c r="UPM259" s="248"/>
      <c r="UPN259" s="248"/>
      <c r="UPO259" s="248"/>
      <c r="UPP259" s="248"/>
      <c r="UPQ259" s="248"/>
      <c r="UPR259" s="248"/>
      <c r="UPS259" s="248"/>
      <c r="UPT259" s="248"/>
      <c r="UPU259" s="248"/>
      <c r="UPV259" s="248"/>
      <c r="UPW259" s="248"/>
      <c r="UPX259" s="248"/>
      <c r="UPY259" s="248"/>
      <c r="UPZ259" s="248"/>
      <c r="UQA259" s="248"/>
      <c r="UQB259" s="248"/>
      <c r="UQC259" s="248"/>
      <c r="UQD259" s="248"/>
      <c r="UQE259" s="248"/>
      <c r="UQF259" s="248"/>
      <c r="UQG259" s="248"/>
      <c r="UQH259" s="248"/>
      <c r="UQI259" s="248"/>
      <c r="UQJ259" s="248"/>
      <c r="UQK259" s="248"/>
      <c r="UQL259" s="248"/>
      <c r="UQM259" s="248"/>
      <c r="UQN259" s="248"/>
      <c r="UQO259" s="248"/>
      <c r="UQP259" s="248"/>
      <c r="UQQ259" s="248"/>
      <c r="UQR259" s="248"/>
      <c r="UQS259" s="248"/>
      <c r="UQT259" s="248"/>
      <c r="UQU259" s="248"/>
      <c r="UQV259" s="248"/>
      <c r="UQW259" s="248"/>
      <c r="UQX259" s="248"/>
      <c r="UQY259" s="248"/>
      <c r="UQZ259" s="248"/>
      <c r="URA259" s="248"/>
      <c r="URB259" s="248"/>
      <c r="URC259" s="248"/>
      <c r="URD259" s="248"/>
      <c r="URE259" s="248"/>
      <c r="URF259" s="248"/>
      <c r="URG259" s="248"/>
      <c r="URH259" s="248"/>
      <c r="URI259" s="248"/>
      <c r="URJ259" s="248"/>
      <c r="URK259" s="248"/>
      <c r="URL259" s="248"/>
      <c r="URM259" s="248"/>
      <c r="URN259" s="248"/>
      <c r="URO259" s="248"/>
      <c r="URP259" s="248"/>
      <c r="URQ259" s="248"/>
      <c r="URR259" s="248"/>
      <c r="URS259" s="248"/>
      <c r="URT259" s="248"/>
      <c r="URU259" s="248"/>
      <c r="URV259" s="248"/>
      <c r="URW259" s="248"/>
      <c r="URX259" s="248"/>
      <c r="URY259" s="248"/>
      <c r="URZ259" s="248"/>
      <c r="USA259" s="248"/>
      <c r="USB259" s="248"/>
      <c r="USC259" s="248"/>
      <c r="USD259" s="248"/>
      <c r="USE259" s="248"/>
      <c r="USF259" s="248"/>
      <c r="USG259" s="248"/>
      <c r="USH259" s="248"/>
      <c r="USI259" s="248"/>
      <c r="USJ259" s="248"/>
      <c r="USK259" s="248"/>
      <c r="USL259" s="248"/>
      <c r="USM259" s="248"/>
      <c r="USN259" s="248"/>
      <c r="USO259" s="248"/>
      <c r="USP259" s="248"/>
      <c r="USQ259" s="248"/>
      <c r="USR259" s="248"/>
      <c r="USS259" s="248"/>
      <c r="UST259" s="248"/>
      <c r="USU259" s="248"/>
      <c r="USV259" s="248"/>
      <c r="USW259" s="248"/>
      <c r="USX259" s="248"/>
      <c r="USY259" s="248"/>
      <c r="USZ259" s="248"/>
      <c r="UTA259" s="248"/>
      <c r="UTB259" s="248"/>
      <c r="UTC259" s="248"/>
      <c r="UTD259" s="248"/>
      <c r="UTE259" s="248"/>
      <c r="UTF259" s="248"/>
      <c r="UTG259" s="248"/>
      <c r="UTH259" s="248"/>
      <c r="UTI259" s="248"/>
      <c r="UTJ259" s="248"/>
      <c r="UTK259" s="248"/>
      <c r="UTL259" s="248"/>
      <c r="UTM259" s="248"/>
      <c r="UTN259" s="248"/>
      <c r="UTO259" s="248"/>
      <c r="UTP259" s="248"/>
      <c r="UTQ259" s="248"/>
      <c r="UTR259" s="248"/>
      <c r="UTS259" s="248"/>
      <c r="UTT259" s="248"/>
      <c r="UTU259" s="248"/>
      <c r="UTV259" s="248"/>
      <c r="UTW259" s="248"/>
      <c r="UTX259" s="248"/>
      <c r="UTY259" s="248"/>
      <c r="UTZ259" s="248"/>
      <c r="UUA259" s="248"/>
      <c r="UUB259" s="248"/>
      <c r="UUC259" s="248"/>
      <c r="UUD259" s="248"/>
      <c r="UUE259" s="248"/>
      <c r="UUF259" s="248"/>
      <c r="UUG259" s="248"/>
      <c r="UUH259" s="248"/>
      <c r="UUI259" s="248"/>
      <c r="UUJ259" s="248"/>
      <c r="UUK259" s="248"/>
      <c r="UUL259" s="248"/>
      <c r="UUM259" s="248"/>
      <c r="UUN259" s="248"/>
      <c r="UUO259" s="248"/>
      <c r="UUP259" s="248"/>
      <c r="UUQ259" s="248"/>
      <c r="UUR259" s="248"/>
      <c r="UUS259" s="248"/>
      <c r="UUT259" s="248"/>
      <c r="UUU259" s="248"/>
      <c r="UUV259" s="248"/>
      <c r="UUW259" s="248"/>
      <c r="UUX259" s="248"/>
      <c r="UUY259" s="248"/>
      <c r="UUZ259" s="248"/>
      <c r="UVA259" s="248"/>
      <c r="UVB259" s="248"/>
      <c r="UVC259" s="248"/>
      <c r="UVD259" s="248"/>
      <c r="UVE259" s="248"/>
      <c r="UVF259" s="248"/>
      <c r="UVG259" s="248"/>
      <c r="UVH259" s="248"/>
      <c r="UVI259" s="248"/>
      <c r="UVJ259" s="248"/>
      <c r="UVK259" s="248"/>
      <c r="UVL259" s="248"/>
      <c r="UVM259" s="248"/>
      <c r="UVN259" s="248"/>
      <c r="UVO259" s="248"/>
      <c r="UVP259" s="248"/>
      <c r="UVQ259" s="248"/>
      <c r="UVR259" s="248"/>
      <c r="UVS259" s="248"/>
      <c r="UVT259" s="248"/>
      <c r="UVU259" s="248"/>
      <c r="UVV259" s="248"/>
      <c r="UVW259" s="248"/>
      <c r="UVX259" s="248"/>
      <c r="UVY259" s="248"/>
      <c r="UVZ259" s="248"/>
      <c r="UWA259" s="248"/>
      <c r="UWB259" s="248"/>
      <c r="UWC259" s="248"/>
      <c r="UWD259" s="248"/>
      <c r="UWE259" s="248"/>
      <c r="UWF259" s="248"/>
      <c r="UWG259" s="248"/>
      <c r="UWH259" s="248"/>
      <c r="UWI259" s="248"/>
      <c r="UWJ259" s="248"/>
      <c r="UWK259" s="248"/>
      <c r="UWL259" s="248"/>
      <c r="UWM259" s="248"/>
      <c r="UWN259" s="248"/>
      <c r="UWO259" s="248"/>
      <c r="UWP259" s="248"/>
      <c r="UWQ259" s="248"/>
      <c r="UWR259" s="248"/>
      <c r="UWS259" s="248"/>
      <c r="UWT259" s="248"/>
      <c r="UWU259" s="248"/>
      <c r="UWV259" s="248"/>
      <c r="UWW259" s="248"/>
      <c r="UWX259" s="248"/>
      <c r="UWY259" s="248"/>
      <c r="UWZ259" s="248"/>
      <c r="UXA259" s="248"/>
      <c r="UXB259" s="248"/>
      <c r="UXC259" s="248"/>
      <c r="UXD259" s="248"/>
      <c r="UXE259" s="248"/>
      <c r="UXF259" s="248"/>
      <c r="UXG259" s="248"/>
      <c r="UXH259" s="248"/>
      <c r="UXI259" s="248"/>
      <c r="UXJ259" s="248"/>
      <c r="UXK259" s="248"/>
      <c r="UXL259" s="248"/>
      <c r="UXM259" s="248"/>
      <c r="UXN259" s="248"/>
      <c r="UXO259" s="248"/>
      <c r="UXP259" s="248"/>
      <c r="UXQ259" s="248"/>
      <c r="UXR259" s="248"/>
      <c r="UXS259" s="248"/>
      <c r="UXT259" s="248"/>
      <c r="UXU259" s="248"/>
      <c r="UXV259" s="248"/>
      <c r="UXW259" s="248"/>
      <c r="UXX259" s="248"/>
      <c r="UXY259" s="248"/>
      <c r="UXZ259" s="248"/>
      <c r="UYA259" s="248"/>
      <c r="UYB259" s="248"/>
      <c r="UYC259" s="248"/>
      <c r="UYD259" s="248"/>
      <c r="UYE259" s="248"/>
      <c r="UYF259" s="248"/>
      <c r="UYG259" s="248"/>
      <c r="UYH259" s="248"/>
      <c r="UYI259" s="248"/>
      <c r="UYJ259" s="248"/>
      <c r="UYK259" s="248"/>
      <c r="UYL259" s="248"/>
      <c r="UYM259" s="248"/>
      <c r="UYN259" s="248"/>
      <c r="UYO259" s="248"/>
      <c r="UYP259" s="248"/>
      <c r="UYQ259" s="248"/>
      <c r="UYR259" s="248"/>
      <c r="UYS259" s="248"/>
      <c r="UYT259" s="248"/>
      <c r="UYU259" s="248"/>
      <c r="UYV259" s="248"/>
      <c r="UYW259" s="248"/>
      <c r="UYX259" s="248"/>
      <c r="UYY259" s="248"/>
      <c r="UYZ259" s="248"/>
      <c r="UZA259" s="248"/>
      <c r="UZB259" s="248"/>
      <c r="UZC259" s="248"/>
      <c r="UZD259" s="248"/>
      <c r="UZE259" s="248"/>
      <c r="UZF259" s="248"/>
      <c r="UZG259" s="248"/>
      <c r="UZH259" s="248"/>
      <c r="UZI259" s="248"/>
      <c r="UZJ259" s="248"/>
      <c r="UZK259" s="248"/>
      <c r="UZL259" s="248"/>
      <c r="UZM259" s="248"/>
      <c r="UZN259" s="248"/>
      <c r="UZO259" s="248"/>
      <c r="UZP259" s="248"/>
      <c r="UZQ259" s="248"/>
      <c r="UZR259" s="248"/>
      <c r="UZS259" s="248"/>
      <c r="UZT259" s="248"/>
      <c r="UZU259" s="248"/>
      <c r="UZV259" s="248"/>
      <c r="UZW259" s="248"/>
      <c r="UZX259" s="248"/>
      <c r="UZY259" s="248"/>
      <c r="UZZ259" s="248"/>
      <c r="VAA259" s="248"/>
      <c r="VAB259" s="248"/>
      <c r="VAC259" s="248"/>
      <c r="VAD259" s="248"/>
      <c r="VAE259" s="248"/>
      <c r="VAF259" s="248"/>
      <c r="VAG259" s="248"/>
      <c r="VAH259" s="248"/>
      <c r="VAI259" s="248"/>
      <c r="VAJ259" s="248"/>
      <c r="VAK259" s="248"/>
      <c r="VAL259" s="248"/>
      <c r="VAM259" s="248"/>
      <c r="VAN259" s="248"/>
      <c r="VAO259" s="248"/>
      <c r="VAP259" s="248"/>
      <c r="VAQ259" s="248"/>
      <c r="VAR259" s="248"/>
      <c r="VAS259" s="248"/>
      <c r="VAT259" s="248"/>
      <c r="VAU259" s="248"/>
      <c r="VAV259" s="248"/>
      <c r="VAW259" s="248"/>
      <c r="VAX259" s="248"/>
      <c r="VAY259" s="248"/>
      <c r="VAZ259" s="248"/>
      <c r="VBA259" s="248"/>
      <c r="VBB259" s="248"/>
      <c r="VBC259" s="248"/>
      <c r="VBD259" s="248"/>
      <c r="VBE259" s="248"/>
      <c r="VBF259" s="248"/>
      <c r="VBG259" s="248"/>
      <c r="VBH259" s="248"/>
      <c r="VBI259" s="248"/>
      <c r="VBJ259" s="248"/>
      <c r="VBK259" s="248"/>
      <c r="VBL259" s="248"/>
      <c r="VBM259" s="248"/>
      <c r="VBN259" s="248"/>
      <c r="VBO259" s="248"/>
      <c r="VBP259" s="248"/>
      <c r="VBQ259" s="248"/>
      <c r="VBR259" s="248"/>
      <c r="VBS259" s="248"/>
      <c r="VBT259" s="248"/>
      <c r="VBU259" s="248"/>
      <c r="VBV259" s="248"/>
      <c r="VBW259" s="248"/>
      <c r="VBX259" s="248"/>
      <c r="VBY259" s="248"/>
      <c r="VBZ259" s="248"/>
      <c r="VCA259" s="248"/>
      <c r="VCB259" s="248"/>
      <c r="VCC259" s="248"/>
      <c r="VCD259" s="248"/>
      <c r="VCE259" s="248"/>
      <c r="VCF259" s="248"/>
      <c r="VCG259" s="248"/>
      <c r="VCH259" s="248"/>
      <c r="VCI259" s="248"/>
      <c r="VCJ259" s="248"/>
      <c r="VCK259" s="248"/>
      <c r="VCL259" s="248"/>
      <c r="VCM259" s="248"/>
      <c r="VCN259" s="248"/>
      <c r="VCO259" s="248"/>
      <c r="VCP259" s="248"/>
      <c r="VCQ259" s="248"/>
      <c r="VCR259" s="248"/>
      <c r="VCS259" s="248"/>
      <c r="VCT259" s="248"/>
      <c r="VCU259" s="248"/>
      <c r="VCV259" s="248"/>
      <c r="VCW259" s="248"/>
      <c r="VCX259" s="248"/>
      <c r="VCY259" s="248"/>
      <c r="VCZ259" s="248"/>
      <c r="VDA259" s="248"/>
      <c r="VDB259" s="248"/>
      <c r="VDC259" s="248"/>
      <c r="VDD259" s="248"/>
      <c r="VDE259" s="248"/>
      <c r="VDF259" s="248"/>
      <c r="VDG259" s="248"/>
      <c r="VDH259" s="248"/>
      <c r="VDI259" s="248"/>
      <c r="VDJ259" s="248"/>
      <c r="VDK259" s="248"/>
      <c r="VDL259" s="248"/>
      <c r="VDM259" s="248"/>
      <c r="VDN259" s="248"/>
      <c r="VDO259" s="248"/>
      <c r="VDP259" s="248"/>
      <c r="VDQ259" s="248"/>
      <c r="VDR259" s="248"/>
      <c r="VDS259" s="248"/>
      <c r="VDT259" s="248"/>
      <c r="VDU259" s="248"/>
      <c r="VDV259" s="248"/>
      <c r="VDW259" s="248"/>
      <c r="VDX259" s="248"/>
      <c r="VDY259" s="248"/>
      <c r="VDZ259" s="248"/>
      <c r="VEA259" s="248"/>
      <c r="VEB259" s="248"/>
      <c r="VEC259" s="248"/>
      <c r="VED259" s="248"/>
      <c r="VEE259" s="248"/>
      <c r="VEF259" s="248"/>
      <c r="VEG259" s="248"/>
      <c r="VEH259" s="248"/>
      <c r="VEI259" s="248"/>
      <c r="VEJ259" s="248"/>
      <c r="VEK259" s="248"/>
      <c r="VEL259" s="248"/>
      <c r="VEM259" s="248"/>
      <c r="VEN259" s="248"/>
      <c r="VEO259" s="248"/>
      <c r="VEP259" s="248"/>
      <c r="VEQ259" s="248"/>
      <c r="VER259" s="248"/>
      <c r="VES259" s="248"/>
      <c r="VET259" s="248"/>
      <c r="VEU259" s="248"/>
      <c r="VEV259" s="248"/>
      <c r="VEW259" s="248"/>
      <c r="VEX259" s="248"/>
      <c r="VEY259" s="248"/>
      <c r="VEZ259" s="248"/>
      <c r="VFA259" s="248"/>
      <c r="VFB259" s="248"/>
      <c r="VFC259" s="248"/>
      <c r="VFD259" s="248"/>
      <c r="VFE259" s="248"/>
      <c r="VFF259" s="248"/>
      <c r="VFG259" s="248"/>
      <c r="VFH259" s="248"/>
      <c r="VFI259" s="248"/>
      <c r="VFJ259" s="248"/>
      <c r="VFK259" s="248"/>
      <c r="VFL259" s="248"/>
      <c r="VFM259" s="248"/>
      <c r="VFN259" s="248"/>
      <c r="VFO259" s="248"/>
      <c r="VFP259" s="248"/>
      <c r="VFQ259" s="248"/>
      <c r="VFR259" s="248"/>
      <c r="VFS259" s="248"/>
      <c r="VFT259" s="248"/>
      <c r="VFU259" s="248"/>
      <c r="VFV259" s="248"/>
      <c r="VFW259" s="248"/>
      <c r="VFX259" s="248"/>
      <c r="VFY259" s="248"/>
      <c r="VFZ259" s="248"/>
      <c r="VGA259" s="248"/>
      <c r="VGB259" s="248"/>
      <c r="VGC259" s="248"/>
      <c r="VGD259" s="248"/>
      <c r="VGE259" s="248"/>
      <c r="VGF259" s="248"/>
      <c r="VGG259" s="248"/>
      <c r="VGH259" s="248"/>
      <c r="VGI259" s="248"/>
      <c r="VGJ259" s="248"/>
      <c r="VGK259" s="248"/>
      <c r="VGL259" s="248"/>
      <c r="VGM259" s="248"/>
      <c r="VGN259" s="248"/>
      <c r="VGO259" s="248"/>
      <c r="VGP259" s="248"/>
      <c r="VGQ259" s="248"/>
      <c r="VGR259" s="248"/>
      <c r="VGS259" s="248"/>
      <c r="VGT259" s="248"/>
      <c r="VGU259" s="248"/>
      <c r="VGV259" s="248"/>
      <c r="VGW259" s="248"/>
      <c r="VGX259" s="248"/>
      <c r="VGY259" s="248"/>
      <c r="VGZ259" s="248"/>
      <c r="VHA259" s="248"/>
      <c r="VHB259" s="248"/>
      <c r="VHC259" s="248"/>
      <c r="VHD259" s="248"/>
      <c r="VHE259" s="248"/>
      <c r="VHF259" s="248"/>
      <c r="VHG259" s="248"/>
      <c r="VHH259" s="248"/>
      <c r="VHI259" s="248"/>
      <c r="VHJ259" s="248"/>
      <c r="VHK259" s="248"/>
      <c r="VHL259" s="248"/>
      <c r="VHM259" s="248"/>
      <c r="VHN259" s="248"/>
      <c r="VHO259" s="248"/>
      <c r="VHP259" s="248"/>
      <c r="VHQ259" s="248"/>
      <c r="VHR259" s="248"/>
      <c r="VHS259" s="248"/>
      <c r="VHT259" s="248"/>
      <c r="VHU259" s="248"/>
      <c r="VHV259" s="248"/>
      <c r="VHW259" s="248"/>
      <c r="VHX259" s="248"/>
      <c r="VHY259" s="248"/>
      <c r="VHZ259" s="248"/>
      <c r="VIA259" s="248"/>
      <c r="VIB259" s="248"/>
      <c r="VIC259" s="248"/>
      <c r="VID259" s="248"/>
      <c r="VIE259" s="248"/>
      <c r="VIF259" s="248"/>
      <c r="VIG259" s="248"/>
      <c r="VIH259" s="248"/>
      <c r="VII259" s="248"/>
      <c r="VIJ259" s="248"/>
      <c r="VIK259" s="248"/>
      <c r="VIL259" s="248"/>
      <c r="VIM259" s="248"/>
      <c r="VIN259" s="248"/>
      <c r="VIO259" s="248"/>
      <c r="VIP259" s="248"/>
      <c r="VIQ259" s="248"/>
      <c r="VIR259" s="248"/>
      <c r="VIS259" s="248"/>
      <c r="VIT259" s="248"/>
      <c r="VIU259" s="248"/>
      <c r="VIV259" s="248"/>
      <c r="VIW259" s="248"/>
      <c r="VIX259" s="248"/>
      <c r="VIY259" s="248"/>
      <c r="VIZ259" s="248"/>
      <c r="VJA259" s="248"/>
      <c r="VJB259" s="248"/>
      <c r="VJC259" s="248"/>
      <c r="VJD259" s="248"/>
      <c r="VJE259" s="248"/>
      <c r="VJF259" s="248"/>
      <c r="VJG259" s="248"/>
      <c r="VJH259" s="248"/>
      <c r="VJI259" s="248"/>
      <c r="VJJ259" s="248"/>
      <c r="VJK259" s="248"/>
      <c r="VJL259" s="248"/>
      <c r="VJM259" s="248"/>
      <c r="VJN259" s="248"/>
      <c r="VJO259" s="248"/>
      <c r="VJP259" s="248"/>
      <c r="VJQ259" s="248"/>
      <c r="VJR259" s="248"/>
      <c r="VJS259" s="248"/>
      <c r="VJT259" s="248"/>
      <c r="VJU259" s="248"/>
      <c r="VJV259" s="248"/>
      <c r="VJW259" s="248"/>
      <c r="VJX259" s="248"/>
      <c r="VJY259" s="248"/>
      <c r="VJZ259" s="248"/>
      <c r="VKA259" s="248"/>
      <c r="VKB259" s="248"/>
      <c r="VKC259" s="248"/>
      <c r="VKD259" s="248"/>
      <c r="VKE259" s="248"/>
      <c r="VKF259" s="248"/>
      <c r="VKG259" s="248"/>
      <c r="VKH259" s="248"/>
      <c r="VKI259" s="248"/>
      <c r="VKJ259" s="248"/>
      <c r="VKK259" s="248"/>
      <c r="VKL259" s="248"/>
      <c r="VKM259" s="248"/>
      <c r="VKN259" s="248"/>
      <c r="VKO259" s="248"/>
      <c r="VKP259" s="248"/>
      <c r="VKQ259" s="248"/>
      <c r="VKR259" s="248"/>
      <c r="VKS259" s="248"/>
      <c r="VKT259" s="248"/>
      <c r="VKU259" s="248"/>
      <c r="VKV259" s="248"/>
      <c r="VKW259" s="248"/>
      <c r="VKX259" s="248"/>
      <c r="VKY259" s="248"/>
      <c r="VKZ259" s="248"/>
      <c r="VLA259" s="248"/>
      <c r="VLB259" s="248"/>
      <c r="VLC259" s="248"/>
      <c r="VLD259" s="248"/>
      <c r="VLE259" s="248"/>
      <c r="VLF259" s="248"/>
      <c r="VLG259" s="248"/>
      <c r="VLH259" s="248"/>
      <c r="VLI259" s="248"/>
      <c r="VLJ259" s="248"/>
      <c r="VLK259" s="248"/>
      <c r="VLL259" s="248"/>
      <c r="VLM259" s="248"/>
      <c r="VLN259" s="248"/>
      <c r="VLO259" s="248"/>
      <c r="VLP259" s="248"/>
      <c r="VLQ259" s="248"/>
      <c r="VLR259" s="248"/>
      <c r="VLS259" s="248"/>
      <c r="VLT259" s="248"/>
      <c r="VLU259" s="248"/>
      <c r="VLV259" s="248"/>
      <c r="VLW259" s="248"/>
      <c r="VLX259" s="248"/>
      <c r="VLY259" s="248"/>
      <c r="VLZ259" s="248"/>
      <c r="VMA259" s="248"/>
      <c r="VMB259" s="248"/>
      <c r="VMC259" s="248"/>
      <c r="VMD259" s="248"/>
      <c r="VME259" s="248"/>
      <c r="VMF259" s="248"/>
      <c r="VMG259" s="248"/>
      <c r="VMH259" s="248"/>
      <c r="VMI259" s="248"/>
      <c r="VMJ259" s="248"/>
      <c r="VMK259" s="248"/>
      <c r="VML259" s="248"/>
      <c r="VMM259" s="248"/>
      <c r="VMN259" s="248"/>
      <c r="VMO259" s="248"/>
      <c r="VMP259" s="248"/>
      <c r="VMQ259" s="248"/>
      <c r="VMR259" s="248"/>
      <c r="VMS259" s="248"/>
      <c r="VMT259" s="248"/>
      <c r="VMU259" s="248"/>
      <c r="VMV259" s="248"/>
      <c r="VMW259" s="248"/>
      <c r="VMX259" s="248"/>
      <c r="VMY259" s="248"/>
      <c r="VMZ259" s="248"/>
      <c r="VNA259" s="248"/>
      <c r="VNB259" s="248"/>
      <c r="VNC259" s="248"/>
      <c r="VND259" s="248"/>
      <c r="VNE259" s="248"/>
      <c r="VNF259" s="248"/>
      <c r="VNG259" s="248"/>
      <c r="VNH259" s="248"/>
      <c r="VNI259" s="248"/>
      <c r="VNJ259" s="248"/>
      <c r="VNK259" s="248"/>
      <c r="VNL259" s="248"/>
      <c r="VNM259" s="248"/>
      <c r="VNN259" s="248"/>
      <c r="VNO259" s="248"/>
      <c r="VNP259" s="248"/>
      <c r="VNQ259" s="248"/>
      <c r="VNR259" s="248"/>
      <c r="VNS259" s="248"/>
      <c r="VNT259" s="248"/>
      <c r="VNU259" s="248"/>
      <c r="VNV259" s="248"/>
      <c r="VNW259" s="248"/>
      <c r="VNX259" s="248"/>
      <c r="VNY259" s="248"/>
      <c r="VNZ259" s="248"/>
      <c r="VOA259" s="248"/>
      <c r="VOB259" s="248"/>
      <c r="VOC259" s="248"/>
      <c r="VOD259" s="248"/>
      <c r="VOE259" s="248"/>
      <c r="VOF259" s="248"/>
      <c r="VOG259" s="248"/>
      <c r="VOH259" s="248"/>
      <c r="VOI259" s="248"/>
      <c r="VOJ259" s="248"/>
      <c r="VOK259" s="248"/>
      <c r="VOL259" s="248"/>
      <c r="VOM259" s="248"/>
      <c r="VON259" s="248"/>
      <c r="VOO259" s="248"/>
      <c r="VOP259" s="248"/>
      <c r="VOQ259" s="248"/>
      <c r="VOR259" s="248"/>
      <c r="VOS259" s="248"/>
      <c r="VOT259" s="248"/>
      <c r="VOU259" s="248"/>
      <c r="VOV259" s="248"/>
      <c r="VOW259" s="248"/>
      <c r="VOX259" s="248"/>
      <c r="VOY259" s="248"/>
      <c r="VOZ259" s="248"/>
      <c r="VPA259" s="248"/>
      <c r="VPB259" s="248"/>
      <c r="VPC259" s="248"/>
      <c r="VPD259" s="248"/>
      <c r="VPE259" s="248"/>
      <c r="VPF259" s="248"/>
      <c r="VPG259" s="248"/>
      <c r="VPH259" s="248"/>
      <c r="VPI259" s="248"/>
      <c r="VPJ259" s="248"/>
      <c r="VPK259" s="248"/>
      <c r="VPL259" s="248"/>
      <c r="VPM259" s="248"/>
      <c r="VPN259" s="248"/>
      <c r="VPO259" s="248"/>
      <c r="VPP259" s="248"/>
      <c r="VPQ259" s="248"/>
      <c r="VPR259" s="248"/>
      <c r="VPS259" s="248"/>
      <c r="VPT259" s="248"/>
      <c r="VPU259" s="248"/>
      <c r="VPV259" s="248"/>
      <c r="VPW259" s="248"/>
      <c r="VPX259" s="248"/>
      <c r="VPY259" s="248"/>
      <c r="VPZ259" s="248"/>
      <c r="VQA259" s="248"/>
      <c r="VQB259" s="248"/>
      <c r="VQC259" s="248"/>
      <c r="VQD259" s="248"/>
      <c r="VQE259" s="248"/>
      <c r="VQF259" s="248"/>
      <c r="VQG259" s="248"/>
      <c r="VQH259" s="248"/>
      <c r="VQI259" s="248"/>
      <c r="VQJ259" s="248"/>
      <c r="VQK259" s="248"/>
      <c r="VQL259" s="248"/>
      <c r="VQM259" s="248"/>
      <c r="VQN259" s="248"/>
      <c r="VQO259" s="248"/>
      <c r="VQP259" s="248"/>
      <c r="VQQ259" s="248"/>
      <c r="VQR259" s="248"/>
      <c r="VQS259" s="248"/>
      <c r="VQT259" s="248"/>
      <c r="VQU259" s="248"/>
      <c r="VQV259" s="248"/>
      <c r="VQW259" s="248"/>
      <c r="VQX259" s="248"/>
      <c r="VQY259" s="248"/>
      <c r="VQZ259" s="248"/>
      <c r="VRA259" s="248"/>
      <c r="VRB259" s="248"/>
      <c r="VRC259" s="248"/>
      <c r="VRD259" s="248"/>
      <c r="VRE259" s="248"/>
      <c r="VRF259" s="248"/>
      <c r="VRG259" s="248"/>
      <c r="VRH259" s="248"/>
      <c r="VRI259" s="248"/>
      <c r="VRJ259" s="248"/>
      <c r="VRK259" s="248"/>
      <c r="VRL259" s="248"/>
      <c r="VRM259" s="248"/>
      <c r="VRN259" s="248"/>
      <c r="VRO259" s="248"/>
      <c r="VRP259" s="248"/>
      <c r="VRQ259" s="248"/>
      <c r="VRR259" s="248"/>
      <c r="VRS259" s="248"/>
      <c r="VRT259" s="248"/>
      <c r="VRU259" s="248"/>
      <c r="VRV259" s="248"/>
      <c r="VRW259" s="248"/>
      <c r="VRX259" s="248"/>
      <c r="VRY259" s="248"/>
      <c r="VRZ259" s="248"/>
      <c r="VSA259" s="248"/>
      <c r="VSB259" s="248"/>
      <c r="VSC259" s="248"/>
      <c r="VSD259" s="248"/>
      <c r="VSE259" s="248"/>
      <c r="VSF259" s="248"/>
      <c r="VSG259" s="248"/>
      <c r="VSH259" s="248"/>
      <c r="VSI259" s="248"/>
      <c r="VSJ259" s="248"/>
      <c r="VSK259" s="248"/>
      <c r="VSL259" s="248"/>
      <c r="VSM259" s="248"/>
      <c r="VSN259" s="248"/>
      <c r="VSO259" s="248"/>
      <c r="VSP259" s="248"/>
      <c r="VSQ259" s="248"/>
      <c r="VSR259" s="248"/>
      <c r="VSS259" s="248"/>
      <c r="VST259" s="248"/>
      <c r="VSU259" s="248"/>
      <c r="VSV259" s="248"/>
      <c r="VSW259" s="248"/>
      <c r="VSX259" s="248"/>
      <c r="VSY259" s="248"/>
      <c r="VSZ259" s="248"/>
      <c r="VTA259" s="248"/>
      <c r="VTB259" s="248"/>
      <c r="VTC259" s="248"/>
      <c r="VTD259" s="248"/>
      <c r="VTE259" s="248"/>
      <c r="VTF259" s="248"/>
      <c r="VTG259" s="248"/>
      <c r="VTH259" s="248"/>
      <c r="VTI259" s="248"/>
      <c r="VTJ259" s="248"/>
      <c r="VTK259" s="248"/>
      <c r="VTL259" s="248"/>
      <c r="VTM259" s="248"/>
      <c r="VTN259" s="248"/>
      <c r="VTO259" s="248"/>
      <c r="VTP259" s="248"/>
      <c r="VTQ259" s="248"/>
      <c r="VTR259" s="248"/>
      <c r="VTS259" s="248"/>
      <c r="VTT259" s="248"/>
      <c r="VTU259" s="248"/>
      <c r="VTV259" s="248"/>
      <c r="VTW259" s="248"/>
      <c r="VTX259" s="248"/>
      <c r="VTY259" s="248"/>
      <c r="VTZ259" s="248"/>
      <c r="VUA259" s="248"/>
      <c r="VUB259" s="248"/>
      <c r="VUC259" s="248"/>
      <c r="VUD259" s="248"/>
      <c r="VUE259" s="248"/>
      <c r="VUF259" s="248"/>
      <c r="VUG259" s="248"/>
      <c r="VUH259" s="248"/>
      <c r="VUI259" s="248"/>
      <c r="VUJ259" s="248"/>
      <c r="VUK259" s="248"/>
      <c r="VUL259" s="248"/>
      <c r="VUM259" s="248"/>
      <c r="VUN259" s="248"/>
      <c r="VUO259" s="248"/>
      <c r="VUP259" s="248"/>
      <c r="VUQ259" s="248"/>
      <c r="VUR259" s="248"/>
      <c r="VUS259" s="248"/>
      <c r="VUT259" s="248"/>
      <c r="VUU259" s="248"/>
      <c r="VUV259" s="248"/>
      <c r="VUW259" s="248"/>
      <c r="VUX259" s="248"/>
      <c r="VUY259" s="248"/>
      <c r="VUZ259" s="248"/>
      <c r="VVA259" s="248"/>
      <c r="VVB259" s="248"/>
      <c r="VVC259" s="248"/>
      <c r="VVD259" s="248"/>
      <c r="VVE259" s="248"/>
      <c r="VVF259" s="248"/>
      <c r="VVG259" s="248"/>
      <c r="VVH259" s="248"/>
      <c r="VVI259" s="248"/>
      <c r="VVJ259" s="248"/>
      <c r="VVK259" s="248"/>
      <c r="VVL259" s="248"/>
      <c r="VVM259" s="248"/>
      <c r="VVN259" s="248"/>
      <c r="VVO259" s="248"/>
      <c r="VVP259" s="248"/>
      <c r="VVQ259" s="248"/>
      <c r="VVR259" s="248"/>
      <c r="VVS259" s="248"/>
      <c r="VVT259" s="248"/>
      <c r="VVU259" s="248"/>
      <c r="VVV259" s="248"/>
      <c r="VVW259" s="248"/>
      <c r="VVX259" s="248"/>
      <c r="VVY259" s="248"/>
      <c r="VVZ259" s="248"/>
      <c r="VWA259" s="248"/>
      <c r="VWB259" s="248"/>
      <c r="VWC259" s="248"/>
      <c r="VWD259" s="248"/>
      <c r="VWE259" s="248"/>
      <c r="VWF259" s="248"/>
      <c r="VWG259" s="248"/>
      <c r="VWH259" s="248"/>
      <c r="VWI259" s="248"/>
      <c r="VWJ259" s="248"/>
      <c r="VWK259" s="248"/>
      <c r="VWL259" s="248"/>
      <c r="VWM259" s="248"/>
      <c r="VWN259" s="248"/>
      <c r="VWO259" s="248"/>
      <c r="VWP259" s="248"/>
      <c r="VWQ259" s="248"/>
      <c r="VWR259" s="248"/>
      <c r="VWS259" s="248"/>
      <c r="VWT259" s="248"/>
      <c r="VWU259" s="248"/>
      <c r="VWV259" s="248"/>
      <c r="VWW259" s="248"/>
      <c r="VWX259" s="248"/>
      <c r="VWY259" s="248"/>
      <c r="VWZ259" s="248"/>
      <c r="VXA259" s="248"/>
      <c r="VXB259" s="248"/>
      <c r="VXC259" s="248"/>
      <c r="VXD259" s="248"/>
      <c r="VXE259" s="248"/>
      <c r="VXF259" s="248"/>
      <c r="VXG259" s="248"/>
      <c r="VXH259" s="248"/>
      <c r="VXI259" s="248"/>
      <c r="VXJ259" s="248"/>
      <c r="VXK259" s="248"/>
      <c r="VXL259" s="248"/>
      <c r="VXM259" s="248"/>
      <c r="VXN259" s="248"/>
      <c r="VXO259" s="248"/>
      <c r="VXP259" s="248"/>
      <c r="VXQ259" s="248"/>
      <c r="VXR259" s="248"/>
      <c r="VXS259" s="248"/>
      <c r="VXT259" s="248"/>
      <c r="VXU259" s="248"/>
      <c r="VXV259" s="248"/>
      <c r="VXW259" s="248"/>
      <c r="VXX259" s="248"/>
      <c r="VXY259" s="248"/>
      <c r="VXZ259" s="248"/>
      <c r="VYA259" s="248"/>
      <c r="VYB259" s="248"/>
      <c r="VYC259" s="248"/>
      <c r="VYD259" s="248"/>
      <c r="VYE259" s="248"/>
      <c r="VYF259" s="248"/>
      <c r="VYG259" s="248"/>
      <c r="VYH259" s="248"/>
      <c r="VYI259" s="248"/>
      <c r="VYJ259" s="248"/>
      <c r="VYK259" s="248"/>
      <c r="VYL259" s="248"/>
      <c r="VYM259" s="248"/>
      <c r="VYN259" s="248"/>
      <c r="VYO259" s="248"/>
      <c r="VYP259" s="248"/>
      <c r="VYQ259" s="248"/>
      <c r="VYR259" s="248"/>
      <c r="VYS259" s="248"/>
      <c r="VYT259" s="248"/>
      <c r="VYU259" s="248"/>
      <c r="VYV259" s="248"/>
      <c r="VYW259" s="248"/>
      <c r="VYX259" s="248"/>
      <c r="VYY259" s="248"/>
      <c r="VYZ259" s="248"/>
      <c r="VZA259" s="248"/>
      <c r="VZB259" s="248"/>
      <c r="VZC259" s="248"/>
      <c r="VZD259" s="248"/>
      <c r="VZE259" s="248"/>
      <c r="VZF259" s="248"/>
      <c r="VZG259" s="248"/>
      <c r="VZH259" s="248"/>
      <c r="VZI259" s="248"/>
      <c r="VZJ259" s="248"/>
      <c r="VZK259" s="248"/>
      <c r="VZL259" s="248"/>
      <c r="VZM259" s="248"/>
      <c r="VZN259" s="248"/>
      <c r="VZO259" s="248"/>
      <c r="VZP259" s="248"/>
      <c r="VZQ259" s="248"/>
      <c r="VZR259" s="248"/>
      <c r="VZS259" s="248"/>
      <c r="VZT259" s="248"/>
      <c r="VZU259" s="248"/>
      <c r="VZV259" s="248"/>
      <c r="VZW259" s="248"/>
      <c r="VZX259" s="248"/>
      <c r="VZY259" s="248"/>
      <c r="VZZ259" s="248"/>
      <c r="WAA259" s="248"/>
      <c r="WAB259" s="248"/>
      <c r="WAC259" s="248"/>
      <c r="WAD259" s="248"/>
      <c r="WAE259" s="248"/>
      <c r="WAF259" s="248"/>
      <c r="WAG259" s="248"/>
      <c r="WAH259" s="248"/>
      <c r="WAI259" s="248"/>
      <c r="WAJ259" s="248"/>
      <c r="WAK259" s="248"/>
      <c r="WAL259" s="248"/>
      <c r="WAM259" s="248"/>
      <c r="WAN259" s="248"/>
      <c r="WAO259" s="248"/>
      <c r="WAP259" s="248"/>
      <c r="WAQ259" s="248"/>
      <c r="WAR259" s="248"/>
      <c r="WAS259" s="248"/>
      <c r="WAT259" s="248"/>
      <c r="WAU259" s="248"/>
      <c r="WAV259" s="248"/>
      <c r="WAW259" s="248"/>
      <c r="WAX259" s="248"/>
      <c r="WAY259" s="248"/>
      <c r="WAZ259" s="248"/>
      <c r="WBA259" s="248"/>
      <c r="WBB259" s="248"/>
      <c r="WBC259" s="248"/>
      <c r="WBD259" s="248"/>
      <c r="WBE259" s="248"/>
      <c r="WBF259" s="248"/>
      <c r="WBG259" s="248"/>
      <c r="WBH259" s="248"/>
      <c r="WBI259" s="248"/>
      <c r="WBJ259" s="248"/>
      <c r="WBK259" s="248"/>
      <c r="WBL259" s="248"/>
      <c r="WBM259" s="248"/>
      <c r="WBN259" s="248"/>
      <c r="WBO259" s="248"/>
      <c r="WBP259" s="248"/>
      <c r="WBQ259" s="248"/>
      <c r="WBR259" s="248"/>
      <c r="WBS259" s="248"/>
      <c r="WBT259" s="248"/>
      <c r="WBU259" s="248"/>
      <c r="WBV259" s="248"/>
      <c r="WBW259" s="248"/>
      <c r="WBX259" s="248"/>
      <c r="WBY259" s="248"/>
      <c r="WBZ259" s="248"/>
      <c r="WCA259" s="248"/>
      <c r="WCB259" s="248"/>
      <c r="WCC259" s="248"/>
      <c r="WCD259" s="248"/>
      <c r="WCE259" s="248"/>
      <c r="WCF259" s="248"/>
      <c r="WCG259" s="248"/>
      <c r="WCH259" s="248"/>
      <c r="WCI259" s="248"/>
      <c r="WCJ259" s="248"/>
      <c r="WCK259" s="248"/>
      <c r="WCL259" s="248"/>
      <c r="WCM259" s="248"/>
      <c r="WCN259" s="248"/>
      <c r="WCO259" s="248"/>
      <c r="WCP259" s="248"/>
      <c r="WCQ259" s="248"/>
      <c r="WCR259" s="248"/>
      <c r="WCS259" s="248"/>
      <c r="WCT259" s="248"/>
      <c r="WCU259" s="248"/>
      <c r="WCV259" s="248"/>
      <c r="WCW259" s="248"/>
      <c r="WCX259" s="248"/>
      <c r="WCY259" s="248"/>
      <c r="WCZ259" s="248"/>
      <c r="WDA259" s="248"/>
      <c r="WDB259" s="248"/>
      <c r="WDC259" s="248"/>
      <c r="WDD259" s="248"/>
      <c r="WDE259" s="248"/>
      <c r="WDF259" s="248"/>
      <c r="WDG259" s="248"/>
      <c r="WDH259" s="248"/>
      <c r="WDI259" s="248"/>
      <c r="WDJ259" s="248"/>
      <c r="WDK259" s="248"/>
      <c r="WDL259" s="248"/>
      <c r="WDM259" s="248"/>
      <c r="WDN259" s="248"/>
      <c r="WDO259" s="248"/>
      <c r="WDP259" s="248"/>
      <c r="WDQ259" s="248"/>
      <c r="WDR259" s="248"/>
      <c r="WDS259" s="248"/>
      <c r="WDT259" s="248"/>
      <c r="WDU259" s="248"/>
      <c r="WDV259" s="248"/>
      <c r="WDW259" s="248"/>
      <c r="WDX259" s="248"/>
      <c r="WDY259" s="248"/>
      <c r="WDZ259" s="248"/>
      <c r="WEA259" s="248"/>
      <c r="WEB259" s="248"/>
      <c r="WEC259" s="248"/>
      <c r="WED259" s="248"/>
      <c r="WEE259" s="248"/>
      <c r="WEF259" s="248"/>
      <c r="WEG259" s="248"/>
      <c r="WEH259" s="248"/>
      <c r="WEI259" s="248"/>
      <c r="WEJ259" s="248"/>
      <c r="WEK259" s="248"/>
      <c r="WEL259" s="248"/>
      <c r="WEM259" s="248"/>
      <c r="WEN259" s="248"/>
      <c r="WEO259" s="248"/>
      <c r="WEP259" s="248"/>
      <c r="WEQ259" s="248"/>
      <c r="WER259" s="248"/>
      <c r="WES259" s="248"/>
      <c r="WET259" s="248"/>
      <c r="WEU259" s="248"/>
      <c r="WEV259" s="248"/>
      <c r="WEW259" s="248"/>
      <c r="WEX259" s="248"/>
      <c r="WEY259" s="248"/>
      <c r="WEZ259" s="248"/>
      <c r="WFA259" s="248"/>
      <c r="WFB259" s="248"/>
      <c r="WFC259" s="248"/>
      <c r="WFD259" s="248"/>
      <c r="WFE259" s="248"/>
      <c r="WFF259" s="248"/>
      <c r="WFG259" s="248"/>
      <c r="WFH259" s="248"/>
      <c r="WFI259" s="248"/>
      <c r="WFJ259" s="248"/>
      <c r="WFK259" s="248"/>
      <c r="WFL259" s="248"/>
      <c r="WFM259" s="248"/>
      <c r="WFN259" s="248"/>
      <c r="WFO259" s="248"/>
      <c r="WFP259" s="248"/>
      <c r="WFQ259" s="248"/>
      <c r="WFR259" s="248"/>
      <c r="WFS259" s="248"/>
      <c r="WFT259" s="248"/>
      <c r="WFU259" s="248"/>
      <c r="WFV259" s="248"/>
      <c r="WFW259" s="248"/>
      <c r="WFX259" s="248"/>
      <c r="WFY259" s="248"/>
      <c r="WFZ259" s="248"/>
      <c r="WGA259" s="248"/>
      <c r="WGB259" s="248"/>
      <c r="WGC259" s="248"/>
      <c r="WGD259" s="248"/>
      <c r="WGE259" s="248"/>
      <c r="WGF259" s="248"/>
      <c r="WGG259" s="248"/>
      <c r="WGH259" s="248"/>
      <c r="WGI259" s="248"/>
      <c r="WGJ259" s="248"/>
      <c r="WGK259" s="248"/>
      <c r="WGL259" s="248"/>
      <c r="WGM259" s="248"/>
      <c r="WGN259" s="248"/>
      <c r="WGO259" s="248"/>
      <c r="WGP259" s="248"/>
      <c r="WGQ259" s="248"/>
      <c r="WGR259" s="248"/>
      <c r="WGS259" s="248"/>
      <c r="WGT259" s="248"/>
      <c r="WGU259" s="248"/>
      <c r="WGV259" s="248"/>
      <c r="WGW259" s="248"/>
      <c r="WGX259" s="248"/>
      <c r="WGY259" s="248"/>
      <c r="WGZ259" s="248"/>
      <c r="WHA259" s="248"/>
      <c r="WHB259" s="248"/>
      <c r="WHC259" s="248"/>
      <c r="WHD259" s="248"/>
      <c r="WHE259" s="248"/>
      <c r="WHF259" s="248"/>
      <c r="WHG259" s="248"/>
      <c r="WHH259" s="248"/>
      <c r="WHI259" s="248"/>
      <c r="WHJ259" s="248"/>
      <c r="WHK259" s="248"/>
      <c r="WHL259" s="248"/>
      <c r="WHM259" s="248"/>
      <c r="WHN259" s="248"/>
      <c r="WHO259" s="248"/>
      <c r="WHP259" s="248"/>
      <c r="WHQ259" s="248"/>
      <c r="WHR259" s="248"/>
      <c r="WHS259" s="248"/>
      <c r="WHT259" s="248"/>
      <c r="WHU259" s="248"/>
      <c r="WHV259" s="248"/>
      <c r="WHW259" s="248"/>
      <c r="WHX259" s="248"/>
      <c r="WHY259" s="248"/>
      <c r="WHZ259" s="248"/>
      <c r="WIA259" s="248"/>
      <c r="WIB259" s="248"/>
      <c r="WIC259" s="248"/>
      <c r="WID259" s="248"/>
      <c r="WIE259" s="248"/>
      <c r="WIF259" s="248"/>
      <c r="WIG259" s="248"/>
      <c r="WIH259" s="248"/>
      <c r="WII259" s="248"/>
      <c r="WIJ259" s="248"/>
      <c r="WIK259" s="248"/>
      <c r="WIL259" s="248"/>
      <c r="WIM259" s="248"/>
      <c r="WIN259" s="248"/>
      <c r="WIO259" s="248"/>
      <c r="WIP259" s="248"/>
      <c r="WIQ259" s="248"/>
      <c r="WIR259" s="248"/>
      <c r="WIS259" s="248"/>
      <c r="WIT259" s="248"/>
      <c r="WIU259" s="248"/>
      <c r="WIV259" s="248"/>
      <c r="WIW259" s="248"/>
      <c r="WIX259" s="248"/>
      <c r="WIY259" s="248"/>
      <c r="WIZ259" s="248"/>
      <c r="WJA259" s="248"/>
      <c r="WJB259" s="248"/>
      <c r="WJC259" s="248"/>
      <c r="WJD259" s="248"/>
      <c r="WJE259" s="248"/>
      <c r="WJF259" s="248"/>
      <c r="WJG259" s="248"/>
      <c r="WJH259" s="248"/>
      <c r="WJI259" s="248"/>
      <c r="WJJ259" s="248"/>
      <c r="WJK259" s="248"/>
      <c r="WJL259" s="248"/>
      <c r="WJM259" s="248"/>
      <c r="WJN259" s="248"/>
      <c r="WJO259" s="248"/>
      <c r="WJP259" s="248"/>
      <c r="WJQ259" s="248"/>
      <c r="WJR259" s="248"/>
      <c r="WJS259" s="248"/>
      <c r="WJT259" s="248"/>
      <c r="WJU259" s="248"/>
      <c r="WJV259" s="248"/>
      <c r="WJW259" s="248"/>
      <c r="WJX259" s="248"/>
      <c r="WJY259" s="248"/>
      <c r="WJZ259" s="248"/>
      <c r="WKA259" s="248"/>
      <c r="WKB259" s="248"/>
      <c r="WKC259" s="248"/>
      <c r="WKD259" s="248"/>
      <c r="WKE259" s="248"/>
      <c r="WKF259" s="248"/>
      <c r="WKG259" s="248"/>
      <c r="WKH259" s="248"/>
      <c r="WKI259" s="248"/>
      <c r="WKJ259" s="248"/>
      <c r="WKK259" s="248"/>
      <c r="WKL259" s="248"/>
      <c r="WKM259" s="248"/>
      <c r="WKN259" s="248"/>
      <c r="WKO259" s="248"/>
      <c r="WKP259" s="248"/>
      <c r="WKQ259" s="248"/>
      <c r="WKR259" s="248"/>
      <c r="WKS259" s="248"/>
      <c r="WKT259" s="248"/>
      <c r="WKU259" s="248"/>
      <c r="WKV259" s="248"/>
      <c r="WKW259" s="248"/>
      <c r="WKX259" s="248"/>
      <c r="WKY259" s="248"/>
      <c r="WKZ259" s="248"/>
      <c r="WLA259" s="248"/>
      <c r="WLB259" s="248"/>
      <c r="WLC259" s="248"/>
      <c r="WLD259" s="248"/>
      <c r="WLE259" s="248"/>
      <c r="WLF259" s="248"/>
      <c r="WLG259" s="248"/>
      <c r="WLH259" s="248"/>
      <c r="WLI259" s="248"/>
      <c r="WLJ259" s="248"/>
      <c r="WLK259" s="248"/>
      <c r="WLL259" s="248"/>
      <c r="WLM259" s="248"/>
      <c r="WLN259" s="248"/>
      <c r="WLO259" s="248"/>
      <c r="WLP259" s="248"/>
      <c r="WLQ259" s="248"/>
      <c r="WLR259" s="248"/>
      <c r="WLS259" s="248"/>
      <c r="WLT259" s="248"/>
      <c r="WLU259" s="248"/>
      <c r="WLV259" s="248"/>
      <c r="WLW259" s="248"/>
      <c r="WLX259" s="248"/>
      <c r="WLY259" s="248"/>
      <c r="WLZ259" s="248"/>
      <c r="WMA259" s="248"/>
      <c r="WMB259" s="248"/>
      <c r="WMC259" s="248"/>
      <c r="WMD259" s="248"/>
      <c r="WME259" s="248"/>
      <c r="WMF259" s="248"/>
      <c r="WMG259" s="248"/>
      <c r="WMH259" s="248"/>
      <c r="WMI259" s="248"/>
      <c r="WMJ259" s="248"/>
      <c r="WMK259" s="248"/>
      <c r="WML259" s="248"/>
      <c r="WMM259" s="248"/>
      <c r="WMN259" s="248"/>
      <c r="WMO259" s="248"/>
      <c r="WMP259" s="248"/>
      <c r="WMQ259" s="248"/>
      <c r="WMR259" s="248"/>
      <c r="WMS259" s="248"/>
      <c r="WMT259" s="248"/>
      <c r="WMU259" s="248"/>
      <c r="WMV259" s="248"/>
      <c r="WMW259" s="248"/>
      <c r="WMX259" s="248"/>
      <c r="WMY259" s="248"/>
      <c r="WMZ259" s="248"/>
      <c r="WNA259" s="248"/>
      <c r="WNB259" s="248"/>
      <c r="WNC259" s="248"/>
      <c r="WND259" s="248"/>
      <c r="WNE259" s="248"/>
      <c r="WNF259" s="248"/>
      <c r="WNG259" s="248"/>
      <c r="WNH259" s="248"/>
      <c r="WNI259" s="248"/>
      <c r="WNJ259" s="248"/>
      <c r="WNK259" s="248"/>
      <c r="WNL259" s="248"/>
      <c r="WNM259" s="248"/>
      <c r="WNN259" s="248"/>
      <c r="WNO259" s="248"/>
      <c r="WNP259" s="248"/>
      <c r="WNQ259" s="248"/>
      <c r="WNR259" s="248"/>
      <c r="WNS259" s="248"/>
      <c r="WNT259" s="248"/>
      <c r="WNU259" s="248"/>
      <c r="WNV259" s="248"/>
      <c r="WNW259" s="248"/>
      <c r="WNX259" s="248"/>
      <c r="WNY259" s="248"/>
      <c r="WNZ259" s="248"/>
      <c r="WOA259" s="248"/>
      <c r="WOB259" s="248"/>
      <c r="WOC259" s="248"/>
      <c r="WOD259" s="248"/>
      <c r="WOE259" s="248"/>
      <c r="WOF259" s="248"/>
      <c r="WOG259" s="248"/>
      <c r="WOH259" s="248"/>
      <c r="WOI259" s="248"/>
      <c r="WOJ259" s="248"/>
      <c r="WOK259" s="248"/>
      <c r="WOL259" s="248"/>
      <c r="WOM259" s="248"/>
      <c r="WON259" s="248"/>
      <c r="WOO259" s="248"/>
      <c r="WOP259" s="248"/>
      <c r="WOQ259" s="248"/>
      <c r="WOR259" s="248"/>
      <c r="WOS259" s="248"/>
      <c r="WOT259" s="248"/>
      <c r="WOU259" s="248"/>
      <c r="WOV259" s="248"/>
      <c r="WOW259" s="248"/>
      <c r="WOX259" s="248"/>
      <c r="WOY259" s="248"/>
      <c r="WOZ259" s="248"/>
      <c r="WPA259" s="248"/>
      <c r="WPB259" s="248"/>
      <c r="WPC259" s="248"/>
      <c r="WPD259" s="248"/>
      <c r="WPE259" s="248"/>
      <c r="WPF259" s="248"/>
      <c r="WPG259" s="248"/>
      <c r="WPH259" s="248"/>
      <c r="WPI259" s="248"/>
      <c r="WPJ259" s="248"/>
      <c r="WPK259" s="248"/>
      <c r="WPL259" s="248"/>
      <c r="WPM259" s="248"/>
      <c r="WPN259" s="248"/>
      <c r="WPO259" s="248"/>
      <c r="WPP259" s="248"/>
      <c r="WPQ259" s="248"/>
      <c r="WPR259" s="248"/>
      <c r="WPS259" s="248"/>
      <c r="WPT259" s="248"/>
      <c r="WPU259" s="248"/>
      <c r="WPV259" s="248"/>
      <c r="WPW259" s="248"/>
      <c r="WPX259" s="248"/>
      <c r="WPY259" s="248"/>
      <c r="WPZ259" s="248"/>
      <c r="WQA259" s="248"/>
      <c r="WQB259" s="248"/>
      <c r="WQC259" s="248"/>
      <c r="WQD259" s="248"/>
      <c r="WQE259" s="248"/>
      <c r="WQF259" s="248"/>
      <c r="WQG259" s="248"/>
      <c r="WQH259" s="248"/>
      <c r="WQI259" s="248"/>
      <c r="WQJ259" s="248"/>
      <c r="WQK259" s="248"/>
      <c r="WQL259" s="248"/>
      <c r="WQM259" s="248"/>
      <c r="WQN259" s="248"/>
      <c r="WQO259" s="248"/>
      <c r="WQP259" s="248"/>
      <c r="WQQ259" s="248"/>
      <c r="WQR259" s="248"/>
      <c r="WQS259" s="248"/>
      <c r="WQT259" s="248"/>
      <c r="WQU259" s="248"/>
      <c r="WQV259" s="248"/>
      <c r="WQW259" s="248"/>
      <c r="WQX259" s="248"/>
      <c r="WQY259" s="248"/>
      <c r="WQZ259" s="248"/>
      <c r="WRA259" s="248"/>
      <c r="WRB259" s="248"/>
      <c r="WRC259" s="248"/>
      <c r="WRD259" s="248"/>
      <c r="WRE259" s="248"/>
      <c r="WRF259" s="248"/>
      <c r="WRG259" s="248"/>
      <c r="WRH259" s="248"/>
      <c r="WRI259" s="248"/>
      <c r="WRJ259" s="248"/>
      <c r="WRK259" s="248"/>
      <c r="WRL259" s="248"/>
      <c r="WRM259" s="248"/>
      <c r="WRN259" s="248"/>
      <c r="WRO259" s="248"/>
      <c r="WRP259" s="248"/>
      <c r="WRQ259" s="248"/>
      <c r="WRR259" s="248"/>
      <c r="WRS259" s="248"/>
      <c r="WRT259" s="248"/>
      <c r="WRU259" s="248"/>
      <c r="WRV259" s="248"/>
      <c r="WRW259" s="248"/>
      <c r="WRX259" s="248"/>
      <c r="WRY259" s="248"/>
      <c r="WRZ259" s="248"/>
      <c r="WSA259" s="248"/>
      <c r="WSB259" s="248"/>
      <c r="WSC259" s="248"/>
      <c r="WSD259" s="248"/>
      <c r="WSE259" s="248"/>
      <c r="WSF259" s="248"/>
      <c r="WSG259" s="248"/>
      <c r="WSH259" s="248"/>
      <c r="WSI259" s="248"/>
      <c r="WSJ259" s="248"/>
      <c r="WSK259" s="248"/>
      <c r="WSL259" s="248"/>
      <c r="WSM259" s="248"/>
      <c r="WSN259" s="248"/>
      <c r="WSO259" s="248"/>
      <c r="WSP259" s="248"/>
      <c r="WSQ259" s="248"/>
      <c r="WSR259" s="248"/>
      <c r="WSS259" s="248"/>
      <c r="WST259" s="248"/>
      <c r="WSU259" s="248"/>
      <c r="WSV259" s="248"/>
      <c r="WSW259" s="248"/>
      <c r="WSX259" s="248"/>
      <c r="WSY259" s="248"/>
      <c r="WSZ259" s="248"/>
      <c r="WTA259" s="248"/>
      <c r="WTB259" s="248"/>
      <c r="WTC259" s="248"/>
      <c r="WTD259" s="248"/>
      <c r="WTE259" s="248"/>
      <c r="WTF259" s="248"/>
      <c r="WTG259" s="248"/>
      <c r="WTH259" s="248"/>
      <c r="WTI259" s="248"/>
      <c r="WTJ259" s="248"/>
      <c r="WTK259" s="248"/>
      <c r="WTL259" s="248"/>
      <c r="WTM259" s="248"/>
      <c r="WTN259" s="248"/>
      <c r="WTO259" s="248"/>
      <c r="WTP259" s="248"/>
      <c r="WTQ259" s="248"/>
      <c r="WTR259" s="248"/>
      <c r="WTS259" s="248"/>
      <c r="WTT259" s="248"/>
      <c r="WTU259" s="248"/>
      <c r="WTV259" s="248"/>
      <c r="WTW259" s="248"/>
      <c r="WTX259" s="248"/>
      <c r="WTY259" s="248"/>
      <c r="WTZ259" s="248"/>
      <c r="WUA259" s="248"/>
      <c r="WUB259" s="248"/>
      <c r="WUC259" s="248"/>
      <c r="WUD259" s="248"/>
      <c r="WUE259" s="248"/>
      <c r="WUF259" s="248"/>
      <c r="WUG259" s="248"/>
      <c r="WUH259" s="248"/>
      <c r="WUI259" s="248"/>
      <c r="WUJ259" s="248"/>
      <c r="WUK259" s="248"/>
      <c r="WUL259" s="248"/>
      <c r="WUM259" s="248"/>
      <c r="WUN259" s="248"/>
      <c r="WUO259" s="248"/>
      <c r="WUP259" s="248"/>
      <c r="WUQ259" s="248"/>
      <c r="WUR259" s="248"/>
      <c r="WUS259" s="248"/>
      <c r="WUT259" s="248"/>
      <c r="WUU259" s="248"/>
      <c r="WUV259" s="248"/>
      <c r="WUW259" s="248"/>
      <c r="WUX259" s="248"/>
      <c r="WUY259" s="248"/>
      <c r="WUZ259" s="248"/>
      <c r="WVA259" s="248"/>
      <c r="WVB259" s="248"/>
      <c r="WVC259" s="248"/>
      <c r="WVD259" s="248"/>
      <c r="WVE259" s="248"/>
      <c r="WVF259" s="248"/>
      <c r="WVG259" s="248"/>
      <c r="WVH259" s="248"/>
      <c r="WVI259" s="248"/>
      <c r="WVJ259" s="248"/>
      <c r="WVK259" s="248"/>
      <c r="WVL259" s="248"/>
      <c r="WVM259" s="248"/>
      <c r="WVN259" s="248"/>
      <c r="WVO259" s="248"/>
      <c r="WVP259" s="248"/>
      <c r="WVQ259" s="248"/>
      <c r="WVR259" s="248"/>
      <c r="WVS259" s="248"/>
      <c r="WVT259" s="248"/>
      <c r="WVU259" s="248"/>
      <c r="WVV259" s="248"/>
      <c r="WVW259" s="248"/>
      <c r="WVX259" s="248"/>
      <c r="WVY259" s="248"/>
      <c r="WVZ259" s="248"/>
      <c r="WWA259" s="248"/>
      <c r="WWB259" s="248"/>
      <c r="WWC259" s="248"/>
      <c r="WWD259" s="248"/>
      <c r="WWE259" s="248"/>
      <c r="WWF259" s="248"/>
      <c r="WWG259" s="248"/>
      <c r="WWH259" s="248"/>
      <c r="WWI259" s="248"/>
      <c r="WWJ259" s="248"/>
      <c r="WWK259" s="248"/>
      <c r="WWL259" s="248"/>
      <c r="WWM259" s="248"/>
      <c r="WWN259" s="248"/>
      <c r="WWO259" s="248"/>
      <c r="WWP259" s="248"/>
      <c r="WWQ259" s="248"/>
      <c r="WWR259" s="248"/>
      <c r="WWS259" s="248"/>
      <c r="WWT259" s="248"/>
      <c r="WWU259" s="248"/>
      <c r="WWV259" s="248"/>
      <c r="WWW259" s="248"/>
      <c r="WWX259" s="248"/>
      <c r="WWY259" s="248"/>
      <c r="WWZ259" s="248"/>
      <c r="WXA259" s="248"/>
      <c r="WXB259" s="248"/>
      <c r="WXC259" s="248"/>
      <c r="WXD259" s="248"/>
      <c r="WXE259" s="248"/>
      <c r="WXF259" s="248"/>
      <c r="WXG259" s="248"/>
      <c r="WXH259" s="248"/>
      <c r="WXI259" s="248"/>
      <c r="WXJ259" s="248"/>
      <c r="WXK259" s="248"/>
      <c r="WXL259" s="248"/>
      <c r="WXM259" s="248"/>
      <c r="WXN259" s="248"/>
      <c r="WXO259" s="248"/>
      <c r="WXP259" s="248"/>
      <c r="WXQ259" s="248"/>
      <c r="WXR259" s="248"/>
      <c r="WXS259" s="248"/>
      <c r="WXT259" s="248"/>
      <c r="WXU259" s="248"/>
      <c r="WXV259" s="248"/>
      <c r="WXW259" s="248"/>
      <c r="WXX259" s="248"/>
      <c r="WXY259" s="248"/>
      <c r="WXZ259" s="248"/>
      <c r="WYA259" s="248"/>
      <c r="WYB259" s="248"/>
      <c r="WYC259" s="248"/>
      <c r="WYD259" s="248"/>
      <c r="WYE259" s="248"/>
      <c r="WYF259" s="248"/>
      <c r="WYG259" s="248"/>
      <c r="WYH259" s="248"/>
      <c r="WYI259" s="248"/>
      <c r="WYJ259" s="248"/>
      <c r="WYK259" s="248"/>
      <c r="WYL259" s="248"/>
      <c r="WYM259" s="248"/>
      <c r="WYN259" s="248"/>
      <c r="WYO259" s="248"/>
      <c r="WYP259" s="248"/>
      <c r="WYQ259" s="248"/>
      <c r="WYR259" s="248"/>
      <c r="WYS259" s="248"/>
      <c r="WYT259" s="248"/>
      <c r="WYU259" s="248"/>
      <c r="WYV259" s="248"/>
      <c r="WYW259" s="248"/>
      <c r="WYX259" s="248"/>
      <c r="WYY259" s="248"/>
      <c r="WYZ259" s="248"/>
      <c r="WZA259" s="248"/>
      <c r="WZB259" s="248"/>
      <c r="WZC259" s="248"/>
      <c r="WZD259" s="248"/>
      <c r="WZE259" s="248"/>
      <c r="WZF259" s="248"/>
      <c r="WZG259" s="248"/>
      <c r="WZH259" s="248"/>
      <c r="WZI259" s="248"/>
      <c r="WZJ259" s="248"/>
      <c r="WZK259" s="248"/>
      <c r="WZL259" s="248"/>
      <c r="WZM259" s="248"/>
      <c r="WZN259" s="248"/>
      <c r="WZO259" s="248"/>
      <c r="WZP259" s="248"/>
      <c r="WZQ259" s="248"/>
      <c r="WZR259" s="248"/>
      <c r="WZS259" s="248"/>
      <c r="WZT259" s="248"/>
      <c r="WZU259" s="248"/>
      <c r="WZV259" s="248"/>
      <c r="WZW259" s="248"/>
      <c r="WZX259" s="248"/>
      <c r="WZY259" s="248"/>
      <c r="WZZ259" s="248"/>
      <c r="XAA259" s="248"/>
      <c r="XAB259" s="248"/>
      <c r="XAC259" s="248"/>
      <c r="XAD259" s="248"/>
      <c r="XAE259" s="248"/>
      <c r="XAF259" s="248"/>
      <c r="XAG259" s="248"/>
      <c r="XAH259" s="248"/>
      <c r="XAI259" s="248"/>
      <c r="XAJ259" s="248"/>
      <c r="XAK259" s="248"/>
      <c r="XAL259" s="248"/>
      <c r="XAM259" s="248"/>
      <c r="XAN259" s="248"/>
      <c r="XAO259" s="248"/>
      <c r="XAP259" s="248"/>
      <c r="XAQ259" s="248"/>
      <c r="XAR259" s="248"/>
      <c r="XAS259" s="248"/>
      <c r="XAT259" s="248"/>
      <c r="XAU259" s="248"/>
      <c r="XAV259" s="248"/>
      <c r="XAW259" s="248"/>
      <c r="XAX259" s="248"/>
      <c r="XAY259" s="248"/>
      <c r="XAZ259" s="248"/>
      <c r="XBA259" s="248"/>
      <c r="XBB259" s="248"/>
      <c r="XBC259" s="248"/>
      <c r="XBD259" s="248"/>
      <c r="XBE259" s="248"/>
      <c r="XBF259" s="248"/>
      <c r="XBG259" s="248"/>
      <c r="XBH259" s="248"/>
      <c r="XBI259" s="248"/>
      <c r="XBJ259" s="248"/>
      <c r="XBK259" s="248"/>
      <c r="XBL259" s="248"/>
      <c r="XBM259" s="248"/>
      <c r="XBN259" s="248"/>
      <c r="XBO259" s="248"/>
      <c r="XBP259" s="248"/>
      <c r="XBQ259" s="248"/>
      <c r="XBR259" s="248"/>
      <c r="XBS259" s="248"/>
      <c r="XBT259" s="248"/>
      <c r="XBU259" s="248"/>
      <c r="XBV259" s="248"/>
      <c r="XBW259" s="248"/>
      <c r="XBX259" s="248"/>
      <c r="XBY259" s="248"/>
      <c r="XBZ259" s="248"/>
      <c r="XCA259" s="248"/>
      <c r="XCB259" s="248"/>
      <c r="XCC259" s="248"/>
      <c r="XCD259" s="248"/>
      <c r="XCE259" s="248"/>
      <c r="XCF259" s="248"/>
      <c r="XCG259" s="248"/>
      <c r="XCH259" s="248"/>
      <c r="XCI259" s="248"/>
      <c r="XCJ259" s="248"/>
      <c r="XCK259" s="248"/>
      <c r="XCL259" s="248"/>
      <c r="XCM259" s="248"/>
      <c r="XCN259" s="248"/>
      <c r="XCO259" s="248"/>
      <c r="XCP259" s="248"/>
      <c r="XCQ259" s="248"/>
      <c r="XCR259" s="248"/>
      <c r="XCS259" s="248"/>
      <c r="XCT259" s="248"/>
      <c r="XCU259" s="248"/>
      <c r="XCV259" s="248"/>
      <c r="XCW259" s="248"/>
      <c r="XCX259" s="248"/>
      <c r="XCY259" s="248"/>
      <c r="XCZ259" s="248"/>
      <c r="XDA259" s="248"/>
      <c r="XDB259" s="248"/>
      <c r="XDC259" s="248"/>
      <c r="XDD259" s="248"/>
      <c r="XDE259" s="248"/>
      <c r="XDF259" s="248"/>
      <c r="XDG259" s="248"/>
      <c r="XDH259" s="248"/>
      <c r="XDI259" s="248"/>
      <c r="XDJ259" s="248"/>
      <c r="XDK259" s="248"/>
      <c r="XDL259" s="248"/>
      <c r="XDM259" s="248"/>
      <c r="XDN259" s="248"/>
      <c r="XDO259" s="248"/>
      <c r="XDP259" s="248"/>
      <c r="XDQ259" s="248"/>
      <c r="XDR259" s="248"/>
      <c r="XDS259" s="248"/>
      <c r="XDT259" s="248"/>
      <c r="XDU259" s="248"/>
      <c r="XDV259" s="248"/>
      <c r="XDW259" s="248"/>
      <c r="XDX259" s="248"/>
      <c r="XDY259" s="248"/>
      <c r="XDZ259" s="248"/>
      <c r="XEA259" s="248"/>
      <c r="XEB259" s="248"/>
      <c r="XEC259" s="248"/>
      <c r="XED259" s="248"/>
      <c r="XEE259" s="248"/>
      <c r="XEF259" s="248"/>
      <c r="XEG259" s="248"/>
      <c r="XEH259" s="248"/>
      <c r="XEI259" s="248"/>
      <c r="XEJ259" s="248"/>
      <c r="XEK259" s="248"/>
      <c r="XEL259" s="248"/>
      <c r="XEM259" s="248"/>
      <c r="XEN259" s="248"/>
      <c r="XEO259" s="248"/>
      <c r="XEP259" s="248"/>
      <c r="XEQ259" s="248"/>
      <c r="XER259" s="248"/>
      <c r="XES259" s="248"/>
      <c r="XET259" s="248"/>
      <c r="XEU259" s="248"/>
      <c r="XEV259" s="248"/>
      <c r="XEW259" s="248"/>
      <c r="XEX259" s="248"/>
    </row>
    <row r="260" spans="1:16378" ht="48" customHeight="1">
      <c r="A260" s="232" t="s">
        <v>558</v>
      </c>
      <c r="B260" s="61">
        <v>21712139</v>
      </c>
      <c r="C260" s="61" t="s">
        <v>571</v>
      </c>
      <c r="D260" s="61" t="s">
        <v>31</v>
      </c>
      <c r="E260" s="61" t="s">
        <v>572</v>
      </c>
      <c r="F260" s="62">
        <v>23</v>
      </c>
      <c r="G260" s="62">
        <v>88.09</v>
      </c>
      <c r="H260" s="62">
        <v>0</v>
      </c>
      <c r="I260" s="64">
        <v>88.09</v>
      </c>
      <c r="J260" s="61" t="s">
        <v>573</v>
      </c>
      <c r="K260" s="65">
        <v>4</v>
      </c>
      <c r="L260" s="8">
        <v>0</v>
      </c>
      <c r="M260" s="61">
        <v>0.5</v>
      </c>
      <c r="N260" s="65">
        <v>0</v>
      </c>
      <c r="O260" s="66">
        <f t="shared" si="15"/>
        <v>92.09</v>
      </c>
      <c r="P260" s="62">
        <v>6</v>
      </c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  <c r="CT260" s="67"/>
      <c r="CU260" s="67"/>
      <c r="CV260" s="67"/>
      <c r="CW260" s="67"/>
      <c r="CX260" s="67"/>
      <c r="CY260" s="67"/>
      <c r="CZ260" s="67"/>
      <c r="DA260" s="67"/>
      <c r="DB260" s="67"/>
      <c r="DC260" s="67"/>
      <c r="DD260" s="67"/>
      <c r="DE260" s="67"/>
      <c r="DF260" s="67"/>
      <c r="DG260" s="67"/>
      <c r="DH260" s="67"/>
      <c r="DI260" s="67"/>
      <c r="DJ260" s="67"/>
      <c r="DK260" s="67"/>
      <c r="DL260" s="67"/>
      <c r="DM260" s="67"/>
      <c r="DN260" s="67"/>
      <c r="DO260" s="67"/>
      <c r="DP260" s="67"/>
      <c r="DQ260" s="67"/>
      <c r="DR260" s="67"/>
      <c r="DS260" s="67"/>
      <c r="DT260" s="67"/>
      <c r="DU260" s="67"/>
      <c r="DV260" s="67"/>
      <c r="DW260" s="67"/>
      <c r="DX260" s="67"/>
      <c r="DY260" s="67"/>
      <c r="DZ260" s="67"/>
      <c r="EA260" s="67"/>
      <c r="EB260" s="67"/>
      <c r="EC260" s="67"/>
      <c r="ED260" s="67"/>
      <c r="EE260" s="67"/>
      <c r="EF260" s="67"/>
      <c r="EG260" s="67"/>
      <c r="EH260" s="67"/>
      <c r="EI260" s="67"/>
      <c r="EJ260" s="67"/>
      <c r="EK260" s="67"/>
      <c r="EL260" s="67"/>
      <c r="EM260" s="67"/>
      <c r="EN260" s="67"/>
      <c r="EO260" s="67"/>
      <c r="EP260" s="67"/>
      <c r="EQ260" s="67"/>
      <c r="ER260" s="67"/>
      <c r="ES260" s="67"/>
      <c r="ET260" s="67"/>
      <c r="EU260" s="67"/>
      <c r="EV260" s="67"/>
      <c r="EW260" s="67"/>
      <c r="EX260" s="67"/>
      <c r="EY260" s="67"/>
      <c r="EZ260" s="67"/>
      <c r="FA260" s="67"/>
      <c r="FB260" s="67"/>
      <c r="FC260" s="67"/>
      <c r="FD260" s="67"/>
      <c r="FE260" s="67"/>
      <c r="FF260" s="67"/>
      <c r="FG260" s="67"/>
      <c r="FH260" s="67"/>
      <c r="FI260" s="67"/>
      <c r="FJ260" s="67"/>
      <c r="FK260" s="67"/>
      <c r="FL260" s="67"/>
      <c r="FM260" s="67"/>
      <c r="FN260" s="67"/>
      <c r="FO260" s="67"/>
      <c r="FP260" s="67"/>
      <c r="FQ260" s="67"/>
      <c r="FR260" s="67"/>
      <c r="FS260" s="67"/>
      <c r="FT260" s="67"/>
      <c r="FU260" s="67"/>
      <c r="FV260" s="67"/>
      <c r="FW260" s="67"/>
      <c r="FX260" s="67"/>
      <c r="FY260" s="67"/>
      <c r="FZ260" s="67"/>
      <c r="GA260" s="67"/>
      <c r="GB260" s="67"/>
      <c r="GC260" s="67"/>
      <c r="GD260" s="67"/>
      <c r="GE260" s="67"/>
      <c r="GF260" s="67"/>
      <c r="GG260" s="67"/>
      <c r="GH260" s="67"/>
      <c r="GI260" s="67"/>
      <c r="GJ260" s="67"/>
      <c r="GK260" s="67"/>
      <c r="GL260" s="67"/>
      <c r="GM260" s="67"/>
      <c r="GN260" s="67"/>
      <c r="GO260" s="67"/>
      <c r="GP260" s="67"/>
      <c r="GQ260" s="67"/>
      <c r="GR260" s="67"/>
      <c r="GS260" s="67"/>
      <c r="GT260" s="67"/>
      <c r="GU260" s="67"/>
      <c r="GV260" s="67"/>
      <c r="GW260" s="67"/>
      <c r="GX260" s="67"/>
      <c r="GY260" s="67"/>
      <c r="GZ260" s="67"/>
      <c r="HA260" s="67"/>
      <c r="HB260" s="67"/>
      <c r="HC260" s="67"/>
      <c r="HD260" s="67"/>
      <c r="HE260" s="67"/>
      <c r="HF260" s="67"/>
      <c r="HG260" s="67"/>
      <c r="HH260" s="67"/>
      <c r="HI260" s="67"/>
      <c r="HJ260" s="67"/>
      <c r="HK260" s="67"/>
      <c r="HL260" s="67"/>
      <c r="HM260" s="67"/>
      <c r="HN260" s="67"/>
      <c r="HO260" s="67"/>
      <c r="HP260" s="67"/>
      <c r="HQ260" s="67"/>
      <c r="HR260" s="67"/>
      <c r="HS260" s="67"/>
      <c r="HT260" s="67"/>
      <c r="HU260" s="67"/>
      <c r="HV260" s="67"/>
      <c r="HW260" s="67"/>
      <c r="HX260" s="67"/>
      <c r="HY260" s="67"/>
      <c r="HZ260" s="67"/>
      <c r="IA260" s="67"/>
      <c r="IB260" s="67"/>
      <c r="IC260" s="67"/>
      <c r="ID260" s="67"/>
      <c r="IE260" s="67"/>
      <c r="IF260" s="67"/>
      <c r="IG260" s="67"/>
      <c r="IH260" s="67"/>
      <c r="II260" s="67"/>
      <c r="IJ260" s="67"/>
      <c r="IK260" s="67"/>
      <c r="IL260" s="67"/>
      <c r="IM260" s="67"/>
      <c r="IN260" s="67"/>
      <c r="IO260" s="67"/>
      <c r="IP260" s="67"/>
      <c r="IQ260" s="67"/>
      <c r="IR260" s="248"/>
      <c r="IS260" s="248"/>
      <c r="IT260" s="248"/>
      <c r="IU260" s="248"/>
      <c r="IV260" s="248"/>
      <c r="IW260" s="248"/>
      <c r="IX260" s="248"/>
      <c r="IY260" s="248"/>
      <c r="IZ260" s="248"/>
      <c r="JA260" s="248"/>
      <c r="JB260" s="248"/>
      <c r="JC260" s="248"/>
      <c r="JD260" s="248"/>
      <c r="JE260" s="248"/>
      <c r="JF260" s="248"/>
      <c r="JG260" s="248"/>
      <c r="JH260" s="248"/>
      <c r="JI260" s="248"/>
      <c r="JJ260" s="248"/>
      <c r="JK260" s="248"/>
      <c r="JL260" s="248"/>
      <c r="JM260" s="248"/>
      <c r="JN260" s="248"/>
      <c r="JO260" s="248"/>
      <c r="JP260" s="248"/>
      <c r="JQ260" s="248"/>
      <c r="JR260" s="248"/>
      <c r="JS260" s="248"/>
      <c r="JT260" s="248"/>
      <c r="JU260" s="248"/>
      <c r="JV260" s="248"/>
      <c r="JW260" s="248"/>
      <c r="JX260" s="248"/>
      <c r="JY260" s="248"/>
      <c r="JZ260" s="248"/>
      <c r="KA260" s="248"/>
      <c r="KB260" s="248"/>
      <c r="KC260" s="248"/>
      <c r="KD260" s="248"/>
      <c r="KE260" s="248"/>
      <c r="KF260" s="248"/>
      <c r="KG260" s="248"/>
      <c r="KH260" s="248"/>
      <c r="KI260" s="248"/>
      <c r="KJ260" s="248"/>
      <c r="KK260" s="248"/>
      <c r="KL260" s="248"/>
      <c r="KM260" s="248"/>
      <c r="KN260" s="248"/>
      <c r="KO260" s="248"/>
      <c r="KP260" s="248"/>
      <c r="KQ260" s="248"/>
      <c r="KR260" s="248"/>
      <c r="KS260" s="248"/>
      <c r="KT260" s="248"/>
      <c r="KU260" s="248"/>
      <c r="KV260" s="248"/>
      <c r="KW260" s="248"/>
      <c r="KX260" s="248"/>
      <c r="KY260" s="248"/>
      <c r="KZ260" s="248"/>
      <c r="LA260" s="248"/>
      <c r="LB260" s="248"/>
      <c r="LC260" s="248"/>
      <c r="LD260" s="248"/>
      <c r="LE260" s="248"/>
      <c r="LF260" s="248"/>
      <c r="LG260" s="248"/>
      <c r="LH260" s="248"/>
      <c r="LI260" s="248"/>
      <c r="LJ260" s="248"/>
      <c r="LK260" s="248"/>
      <c r="LL260" s="248"/>
      <c r="LM260" s="248"/>
      <c r="LN260" s="248"/>
      <c r="LO260" s="248"/>
      <c r="LP260" s="248"/>
      <c r="LQ260" s="248"/>
      <c r="LR260" s="248"/>
      <c r="LS260" s="248"/>
      <c r="LT260" s="248"/>
      <c r="LU260" s="248"/>
      <c r="LV260" s="248"/>
      <c r="LW260" s="248"/>
      <c r="LX260" s="248"/>
      <c r="LY260" s="248"/>
      <c r="LZ260" s="248"/>
      <c r="MA260" s="248"/>
      <c r="MB260" s="248"/>
      <c r="MC260" s="248"/>
      <c r="MD260" s="248"/>
      <c r="ME260" s="248"/>
      <c r="MF260" s="248"/>
      <c r="MG260" s="248"/>
      <c r="MH260" s="248"/>
      <c r="MI260" s="248"/>
      <c r="MJ260" s="248"/>
      <c r="MK260" s="248"/>
      <c r="ML260" s="248"/>
      <c r="MM260" s="248"/>
      <c r="MN260" s="248"/>
      <c r="MO260" s="248"/>
      <c r="MP260" s="248"/>
      <c r="MQ260" s="248"/>
      <c r="MR260" s="248"/>
      <c r="MS260" s="248"/>
      <c r="MT260" s="248"/>
      <c r="MU260" s="248"/>
      <c r="MV260" s="248"/>
      <c r="MW260" s="248"/>
      <c r="MX260" s="248"/>
      <c r="MY260" s="248"/>
      <c r="MZ260" s="248"/>
      <c r="NA260" s="248"/>
      <c r="NB260" s="248"/>
      <c r="NC260" s="248"/>
      <c r="ND260" s="248"/>
      <c r="NE260" s="248"/>
      <c r="NF260" s="248"/>
      <c r="NG260" s="248"/>
      <c r="NH260" s="248"/>
      <c r="NI260" s="248"/>
      <c r="NJ260" s="248"/>
      <c r="NK260" s="248"/>
      <c r="NL260" s="248"/>
      <c r="NM260" s="248"/>
      <c r="NN260" s="248"/>
      <c r="NO260" s="248"/>
      <c r="NP260" s="248"/>
      <c r="NQ260" s="248"/>
      <c r="NR260" s="248"/>
      <c r="NS260" s="248"/>
      <c r="NT260" s="248"/>
      <c r="NU260" s="248"/>
      <c r="NV260" s="248"/>
      <c r="NW260" s="248"/>
      <c r="NX260" s="248"/>
      <c r="NY260" s="248"/>
      <c r="NZ260" s="248"/>
      <c r="OA260" s="248"/>
      <c r="OB260" s="248"/>
      <c r="OC260" s="248"/>
      <c r="OD260" s="248"/>
      <c r="OE260" s="248"/>
      <c r="OF260" s="248"/>
      <c r="OG260" s="248"/>
      <c r="OH260" s="248"/>
      <c r="OI260" s="248"/>
      <c r="OJ260" s="248"/>
      <c r="OK260" s="248"/>
      <c r="OL260" s="248"/>
      <c r="OM260" s="248"/>
      <c r="ON260" s="248"/>
      <c r="OO260" s="248"/>
      <c r="OP260" s="248"/>
      <c r="OQ260" s="248"/>
      <c r="OR260" s="248"/>
      <c r="OS260" s="248"/>
      <c r="OT260" s="248"/>
      <c r="OU260" s="248"/>
      <c r="OV260" s="248"/>
      <c r="OW260" s="248"/>
      <c r="OX260" s="248"/>
      <c r="OY260" s="248"/>
      <c r="OZ260" s="248"/>
      <c r="PA260" s="248"/>
      <c r="PB260" s="248"/>
      <c r="PC260" s="248"/>
      <c r="PD260" s="248"/>
      <c r="PE260" s="248"/>
      <c r="PF260" s="248"/>
      <c r="PG260" s="248"/>
      <c r="PH260" s="248"/>
      <c r="PI260" s="248"/>
      <c r="PJ260" s="248"/>
      <c r="PK260" s="248"/>
      <c r="PL260" s="248"/>
      <c r="PM260" s="248"/>
      <c r="PN260" s="248"/>
      <c r="PO260" s="248"/>
      <c r="PP260" s="248"/>
      <c r="PQ260" s="248"/>
      <c r="PR260" s="248"/>
      <c r="PS260" s="248"/>
      <c r="PT260" s="248"/>
      <c r="PU260" s="248"/>
      <c r="PV260" s="248"/>
      <c r="PW260" s="248"/>
      <c r="PX260" s="248"/>
      <c r="PY260" s="248"/>
      <c r="PZ260" s="248"/>
      <c r="QA260" s="248"/>
      <c r="QB260" s="248"/>
      <c r="QC260" s="248"/>
      <c r="QD260" s="248"/>
      <c r="QE260" s="248"/>
      <c r="QF260" s="248"/>
      <c r="QG260" s="248"/>
      <c r="QH260" s="248"/>
      <c r="QI260" s="248"/>
      <c r="QJ260" s="248"/>
      <c r="QK260" s="248"/>
      <c r="QL260" s="248"/>
      <c r="QM260" s="248"/>
      <c r="QN260" s="248"/>
      <c r="QO260" s="248"/>
      <c r="QP260" s="248"/>
      <c r="QQ260" s="248"/>
      <c r="QR260" s="248"/>
      <c r="QS260" s="248"/>
      <c r="QT260" s="248"/>
      <c r="QU260" s="248"/>
      <c r="QV260" s="248"/>
      <c r="QW260" s="248"/>
      <c r="QX260" s="248"/>
      <c r="QY260" s="248"/>
      <c r="QZ260" s="248"/>
      <c r="RA260" s="248"/>
      <c r="RB260" s="248"/>
      <c r="RC260" s="248"/>
      <c r="RD260" s="248"/>
      <c r="RE260" s="248"/>
      <c r="RF260" s="248"/>
      <c r="RG260" s="248"/>
      <c r="RH260" s="248"/>
      <c r="RI260" s="248"/>
      <c r="RJ260" s="248"/>
      <c r="RK260" s="248"/>
      <c r="RL260" s="248"/>
      <c r="RM260" s="248"/>
      <c r="RN260" s="248"/>
      <c r="RO260" s="248"/>
      <c r="RP260" s="248"/>
      <c r="RQ260" s="248"/>
      <c r="RR260" s="248"/>
      <c r="RS260" s="248"/>
      <c r="RT260" s="248"/>
      <c r="RU260" s="248"/>
      <c r="RV260" s="248"/>
      <c r="RW260" s="248"/>
      <c r="RX260" s="248"/>
      <c r="RY260" s="248"/>
      <c r="RZ260" s="248"/>
      <c r="SA260" s="248"/>
      <c r="SB260" s="248"/>
      <c r="SC260" s="248"/>
      <c r="SD260" s="248"/>
      <c r="SE260" s="248"/>
      <c r="SF260" s="248"/>
      <c r="SG260" s="248"/>
      <c r="SH260" s="248"/>
      <c r="SI260" s="248"/>
      <c r="SJ260" s="248"/>
      <c r="SK260" s="248"/>
      <c r="SL260" s="248"/>
      <c r="SM260" s="248"/>
      <c r="SN260" s="248"/>
      <c r="SO260" s="248"/>
      <c r="SP260" s="248"/>
      <c r="SQ260" s="248"/>
      <c r="SR260" s="248"/>
      <c r="SS260" s="248"/>
      <c r="ST260" s="248"/>
      <c r="SU260" s="248"/>
      <c r="SV260" s="248"/>
      <c r="SW260" s="248"/>
      <c r="SX260" s="248"/>
      <c r="SY260" s="248"/>
      <c r="SZ260" s="248"/>
      <c r="TA260" s="248"/>
      <c r="TB260" s="248"/>
      <c r="TC260" s="248"/>
      <c r="TD260" s="248"/>
      <c r="TE260" s="248"/>
      <c r="TF260" s="248"/>
      <c r="TG260" s="248"/>
      <c r="TH260" s="248"/>
      <c r="TI260" s="248"/>
      <c r="TJ260" s="248"/>
      <c r="TK260" s="248"/>
      <c r="TL260" s="248"/>
      <c r="TM260" s="248"/>
      <c r="TN260" s="248"/>
      <c r="TO260" s="248"/>
      <c r="TP260" s="248"/>
      <c r="TQ260" s="248"/>
      <c r="TR260" s="248"/>
      <c r="TS260" s="248"/>
      <c r="TT260" s="248"/>
      <c r="TU260" s="248"/>
      <c r="TV260" s="248"/>
      <c r="TW260" s="248"/>
      <c r="TX260" s="248"/>
      <c r="TY260" s="248"/>
      <c r="TZ260" s="248"/>
      <c r="UA260" s="248"/>
      <c r="UB260" s="248"/>
      <c r="UC260" s="248"/>
      <c r="UD260" s="248"/>
      <c r="UE260" s="248"/>
      <c r="UF260" s="248"/>
      <c r="UG260" s="248"/>
      <c r="UH260" s="248"/>
      <c r="UI260" s="248"/>
      <c r="UJ260" s="248"/>
      <c r="UK260" s="248"/>
      <c r="UL260" s="248"/>
      <c r="UM260" s="248"/>
      <c r="UN260" s="248"/>
      <c r="UO260" s="248"/>
      <c r="UP260" s="248"/>
      <c r="UQ260" s="248"/>
      <c r="UR260" s="248"/>
      <c r="US260" s="248"/>
      <c r="UT260" s="248"/>
      <c r="UU260" s="248"/>
      <c r="UV260" s="248"/>
      <c r="UW260" s="248"/>
      <c r="UX260" s="248"/>
      <c r="UY260" s="248"/>
      <c r="UZ260" s="248"/>
      <c r="VA260" s="248"/>
      <c r="VB260" s="248"/>
      <c r="VC260" s="248"/>
      <c r="VD260" s="248"/>
      <c r="VE260" s="248"/>
      <c r="VF260" s="248"/>
      <c r="VG260" s="248"/>
      <c r="VH260" s="248"/>
      <c r="VI260" s="248"/>
      <c r="VJ260" s="248"/>
      <c r="VK260" s="248"/>
      <c r="VL260" s="248"/>
      <c r="VM260" s="248"/>
      <c r="VN260" s="248"/>
      <c r="VO260" s="248"/>
      <c r="VP260" s="248"/>
      <c r="VQ260" s="248"/>
      <c r="VR260" s="248"/>
      <c r="VS260" s="248"/>
      <c r="VT260" s="248"/>
      <c r="VU260" s="248"/>
      <c r="VV260" s="248"/>
      <c r="VW260" s="248"/>
      <c r="VX260" s="248"/>
      <c r="VY260" s="248"/>
      <c r="VZ260" s="248"/>
      <c r="WA260" s="248"/>
      <c r="WB260" s="248"/>
      <c r="WC260" s="248"/>
      <c r="WD260" s="248"/>
      <c r="WE260" s="248"/>
      <c r="WF260" s="248"/>
      <c r="WG260" s="248"/>
      <c r="WH260" s="248"/>
      <c r="WI260" s="248"/>
      <c r="WJ260" s="248"/>
      <c r="WK260" s="248"/>
      <c r="WL260" s="248"/>
      <c r="WM260" s="248"/>
      <c r="WN260" s="248"/>
      <c r="WO260" s="248"/>
      <c r="WP260" s="248"/>
      <c r="WQ260" s="248"/>
      <c r="WR260" s="248"/>
      <c r="WS260" s="248"/>
      <c r="WT260" s="248"/>
      <c r="WU260" s="248"/>
      <c r="WV260" s="248"/>
      <c r="WW260" s="248"/>
      <c r="WX260" s="248"/>
      <c r="WY260" s="248"/>
      <c r="WZ260" s="248"/>
      <c r="XA260" s="248"/>
      <c r="XB260" s="248"/>
      <c r="XC260" s="248"/>
      <c r="XD260" s="248"/>
      <c r="XE260" s="248"/>
      <c r="XF260" s="248"/>
      <c r="XG260" s="248"/>
      <c r="XH260" s="248"/>
      <c r="XI260" s="248"/>
      <c r="XJ260" s="248"/>
      <c r="XK260" s="248"/>
      <c r="XL260" s="248"/>
      <c r="XM260" s="248"/>
      <c r="XN260" s="248"/>
      <c r="XO260" s="248"/>
      <c r="XP260" s="248"/>
      <c r="XQ260" s="248"/>
      <c r="XR260" s="248"/>
      <c r="XS260" s="248"/>
      <c r="XT260" s="248"/>
      <c r="XU260" s="248"/>
      <c r="XV260" s="248"/>
      <c r="XW260" s="248"/>
      <c r="XX260" s="248"/>
      <c r="XY260" s="248"/>
      <c r="XZ260" s="248"/>
      <c r="YA260" s="248"/>
      <c r="YB260" s="248"/>
      <c r="YC260" s="248"/>
      <c r="YD260" s="248"/>
      <c r="YE260" s="248"/>
      <c r="YF260" s="248"/>
      <c r="YG260" s="248"/>
      <c r="YH260" s="248"/>
      <c r="YI260" s="248"/>
      <c r="YJ260" s="248"/>
      <c r="YK260" s="248"/>
      <c r="YL260" s="248"/>
      <c r="YM260" s="248"/>
      <c r="YN260" s="248"/>
      <c r="YO260" s="248"/>
      <c r="YP260" s="248"/>
      <c r="YQ260" s="248"/>
      <c r="YR260" s="248"/>
      <c r="YS260" s="248"/>
      <c r="YT260" s="248"/>
      <c r="YU260" s="248"/>
      <c r="YV260" s="248"/>
      <c r="YW260" s="248"/>
      <c r="YX260" s="248"/>
      <c r="YY260" s="248"/>
      <c r="YZ260" s="248"/>
      <c r="ZA260" s="248"/>
      <c r="ZB260" s="248"/>
      <c r="ZC260" s="248"/>
      <c r="ZD260" s="248"/>
      <c r="ZE260" s="248"/>
      <c r="ZF260" s="248"/>
      <c r="ZG260" s="248"/>
      <c r="ZH260" s="248"/>
      <c r="ZI260" s="248"/>
      <c r="ZJ260" s="248"/>
      <c r="ZK260" s="248"/>
      <c r="ZL260" s="248"/>
      <c r="ZM260" s="248"/>
      <c r="ZN260" s="248"/>
      <c r="ZO260" s="248"/>
      <c r="ZP260" s="248"/>
      <c r="ZQ260" s="248"/>
      <c r="ZR260" s="248"/>
      <c r="ZS260" s="248"/>
      <c r="ZT260" s="248"/>
      <c r="ZU260" s="248"/>
      <c r="ZV260" s="248"/>
      <c r="ZW260" s="248"/>
      <c r="ZX260" s="248"/>
      <c r="ZY260" s="248"/>
      <c r="ZZ260" s="248"/>
      <c r="AAA260" s="248"/>
      <c r="AAB260" s="248"/>
      <c r="AAC260" s="248"/>
      <c r="AAD260" s="248"/>
      <c r="AAE260" s="248"/>
      <c r="AAF260" s="248"/>
      <c r="AAG260" s="248"/>
      <c r="AAH260" s="248"/>
      <c r="AAI260" s="248"/>
      <c r="AAJ260" s="248"/>
      <c r="AAK260" s="248"/>
      <c r="AAL260" s="248"/>
      <c r="AAM260" s="248"/>
      <c r="AAN260" s="248"/>
      <c r="AAO260" s="248"/>
      <c r="AAP260" s="248"/>
      <c r="AAQ260" s="248"/>
      <c r="AAR260" s="248"/>
      <c r="AAS260" s="248"/>
      <c r="AAT260" s="248"/>
      <c r="AAU260" s="248"/>
      <c r="AAV260" s="248"/>
      <c r="AAW260" s="248"/>
      <c r="AAX260" s="248"/>
      <c r="AAY260" s="248"/>
      <c r="AAZ260" s="248"/>
      <c r="ABA260" s="248"/>
      <c r="ABB260" s="248"/>
      <c r="ABC260" s="248"/>
      <c r="ABD260" s="248"/>
      <c r="ABE260" s="248"/>
      <c r="ABF260" s="248"/>
      <c r="ABG260" s="248"/>
      <c r="ABH260" s="248"/>
      <c r="ABI260" s="248"/>
      <c r="ABJ260" s="248"/>
      <c r="ABK260" s="248"/>
      <c r="ABL260" s="248"/>
      <c r="ABM260" s="248"/>
      <c r="ABN260" s="248"/>
      <c r="ABO260" s="248"/>
      <c r="ABP260" s="248"/>
      <c r="ABQ260" s="248"/>
      <c r="ABR260" s="248"/>
      <c r="ABS260" s="248"/>
      <c r="ABT260" s="248"/>
      <c r="ABU260" s="248"/>
      <c r="ABV260" s="248"/>
      <c r="ABW260" s="248"/>
      <c r="ABX260" s="248"/>
      <c r="ABY260" s="248"/>
      <c r="ABZ260" s="248"/>
      <c r="ACA260" s="248"/>
      <c r="ACB260" s="248"/>
      <c r="ACC260" s="248"/>
      <c r="ACD260" s="248"/>
      <c r="ACE260" s="248"/>
      <c r="ACF260" s="248"/>
      <c r="ACG260" s="248"/>
      <c r="ACH260" s="248"/>
      <c r="ACI260" s="248"/>
      <c r="ACJ260" s="248"/>
      <c r="ACK260" s="248"/>
      <c r="ACL260" s="248"/>
      <c r="ACM260" s="248"/>
      <c r="ACN260" s="248"/>
      <c r="ACO260" s="248"/>
      <c r="ACP260" s="248"/>
      <c r="ACQ260" s="248"/>
      <c r="ACR260" s="248"/>
      <c r="ACS260" s="248"/>
      <c r="ACT260" s="248"/>
      <c r="ACU260" s="248"/>
      <c r="ACV260" s="248"/>
      <c r="ACW260" s="248"/>
      <c r="ACX260" s="248"/>
      <c r="ACY260" s="248"/>
      <c r="ACZ260" s="248"/>
      <c r="ADA260" s="248"/>
      <c r="ADB260" s="248"/>
      <c r="ADC260" s="248"/>
      <c r="ADD260" s="248"/>
      <c r="ADE260" s="248"/>
      <c r="ADF260" s="248"/>
      <c r="ADG260" s="248"/>
      <c r="ADH260" s="248"/>
      <c r="ADI260" s="248"/>
      <c r="ADJ260" s="248"/>
      <c r="ADK260" s="248"/>
      <c r="ADL260" s="248"/>
      <c r="ADM260" s="248"/>
      <c r="ADN260" s="248"/>
      <c r="ADO260" s="248"/>
      <c r="ADP260" s="248"/>
      <c r="ADQ260" s="248"/>
      <c r="ADR260" s="248"/>
      <c r="ADS260" s="248"/>
      <c r="ADT260" s="248"/>
      <c r="ADU260" s="248"/>
      <c r="ADV260" s="248"/>
      <c r="ADW260" s="248"/>
      <c r="ADX260" s="248"/>
      <c r="ADY260" s="248"/>
      <c r="ADZ260" s="248"/>
      <c r="AEA260" s="248"/>
      <c r="AEB260" s="248"/>
      <c r="AEC260" s="248"/>
      <c r="AED260" s="248"/>
      <c r="AEE260" s="248"/>
      <c r="AEF260" s="248"/>
      <c r="AEG260" s="248"/>
      <c r="AEH260" s="248"/>
      <c r="AEI260" s="248"/>
      <c r="AEJ260" s="248"/>
      <c r="AEK260" s="248"/>
      <c r="AEL260" s="248"/>
      <c r="AEM260" s="248"/>
      <c r="AEN260" s="248"/>
      <c r="AEO260" s="248"/>
      <c r="AEP260" s="248"/>
      <c r="AEQ260" s="248"/>
      <c r="AER260" s="248"/>
      <c r="AES260" s="248"/>
      <c r="AET260" s="248"/>
      <c r="AEU260" s="248"/>
      <c r="AEV260" s="248"/>
      <c r="AEW260" s="248"/>
      <c r="AEX260" s="248"/>
      <c r="AEY260" s="248"/>
      <c r="AEZ260" s="248"/>
      <c r="AFA260" s="248"/>
      <c r="AFB260" s="248"/>
      <c r="AFC260" s="248"/>
      <c r="AFD260" s="248"/>
      <c r="AFE260" s="248"/>
      <c r="AFF260" s="248"/>
      <c r="AFG260" s="248"/>
      <c r="AFH260" s="248"/>
      <c r="AFI260" s="248"/>
      <c r="AFJ260" s="248"/>
      <c r="AFK260" s="248"/>
      <c r="AFL260" s="248"/>
      <c r="AFM260" s="248"/>
      <c r="AFN260" s="248"/>
      <c r="AFO260" s="248"/>
      <c r="AFP260" s="248"/>
      <c r="AFQ260" s="248"/>
      <c r="AFR260" s="248"/>
      <c r="AFS260" s="248"/>
      <c r="AFT260" s="248"/>
      <c r="AFU260" s="248"/>
      <c r="AFV260" s="248"/>
      <c r="AFW260" s="248"/>
      <c r="AFX260" s="248"/>
      <c r="AFY260" s="248"/>
      <c r="AFZ260" s="248"/>
      <c r="AGA260" s="248"/>
      <c r="AGB260" s="248"/>
      <c r="AGC260" s="248"/>
      <c r="AGD260" s="248"/>
      <c r="AGE260" s="248"/>
      <c r="AGF260" s="248"/>
      <c r="AGG260" s="248"/>
      <c r="AGH260" s="248"/>
      <c r="AGI260" s="248"/>
      <c r="AGJ260" s="248"/>
      <c r="AGK260" s="248"/>
      <c r="AGL260" s="248"/>
      <c r="AGM260" s="248"/>
      <c r="AGN260" s="248"/>
      <c r="AGO260" s="248"/>
      <c r="AGP260" s="248"/>
      <c r="AGQ260" s="248"/>
      <c r="AGR260" s="248"/>
      <c r="AGS260" s="248"/>
      <c r="AGT260" s="248"/>
      <c r="AGU260" s="248"/>
      <c r="AGV260" s="248"/>
      <c r="AGW260" s="248"/>
      <c r="AGX260" s="248"/>
      <c r="AGY260" s="248"/>
      <c r="AGZ260" s="248"/>
      <c r="AHA260" s="248"/>
      <c r="AHB260" s="248"/>
      <c r="AHC260" s="248"/>
      <c r="AHD260" s="248"/>
      <c r="AHE260" s="248"/>
      <c r="AHF260" s="248"/>
      <c r="AHG260" s="248"/>
      <c r="AHH260" s="248"/>
      <c r="AHI260" s="248"/>
      <c r="AHJ260" s="248"/>
      <c r="AHK260" s="248"/>
      <c r="AHL260" s="248"/>
      <c r="AHM260" s="248"/>
      <c r="AHN260" s="248"/>
      <c r="AHO260" s="248"/>
      <c r="AHP260" s="248"/>
      <c r="AHQ260" s="248"/>
      <c r="AHR260" s="248"/>
      <c r="AHS260" s="248"/>
      <c r="AHT260" s="248"/>
      <c r="AHU260" s="248"/>
      <c r="AHV260" s="248"/>
      <c r="AHW260" s="248"/>
      <c r="AHX260" s="248"/>
      <c r="AHY260" s="248"/>
      <c r="AHZ260" s="248"/>
      <c r="AIA260" s="248"/>
      <c r="AIB260" s="248"/>
      <c r="AIC260" s="248"/>
      <c r="AID260" s="248"/>
      <c r="AIE260" s="248"/>
      <c r="AIF260" s="248"/>
      <c r="AIG260" s="248"/>
      <c r="AIH260" s="248"/>
      <c r="AII260" s="248"/>
      <c r="AIJ260" s="248"/>
      <c r="AIK260" s="248"/>
      <c r="AIL260" s="248"/>
      <c r="AIM260" s="248"/>
      <c r="AIN260" s="248"/>
      <c r="AIO260" s="248"/>
      <c r="AIP260" s="248"/>
      <c r="AIQ260" s="248"/>
      <c r="AIR260" s="248"/>
      <c r="AIS260" s="248"/>
      <c r="AIT260" s="248"/>
      <c r="AIU260" s="248"/>
      <c r="AIV260" s="248"/>
      <c r="AIW260" s="248"/>
      <c r="AIX260" s="248"/>
      <c r="AIY260" s="248"/>
      <c r="AIZ260" s="248"/>
      <c r="AJA260" s="248"/>
      <c r="AJB260" s="248"/>
      <c r="AJC260" s="248"/>
      <c r="AJD260" s="248"/>
      <c r="AJE260" s="248"/>
      <c r="AJF260" s="248"/>
      <c r="AJG260" s="248"/>
      <c r="AJH260" s="248"/>
      <c r="AJI260" s="248"/>
      <c r="AJJ260" s="248"/>
      <c r="AJK260" s="248"/>
      <c r="AJL260" s="248"/>
      <c r="AJM260" s="248"/>
      <c r="AJN260" s="248"/>
      <c r="AJO260" s="248"/>
      <c r="AJP260" s="248"/>
      <c r="AJQ260" s="248"/>
      <c r="AJR260" s="248"/>
      <c r="AJS260" s="248"/>
      <c r="AJT260" s="248"/>
      <c r="AJU260" s="248"/>
      <c r="AJV260" s="248"/>
      <c r="AJW260" s="248"/>
      <c r="AJX260" s="248"/>
      <c r="AJY260" s="248"/>
      <c r="AJZ260" s="248"/>
      <c r="AKA260" s="248"/>
      <c r="AKB260" s="248"/>
      <c r="AKC260" s="248"/>
      <c r="AKD260" s="248"/>
      <c r="AKE260" s="248"/>
      <c r="AKF260" s="248"/>
      <c r="AKG260" s="248"/>
      <c r="AKH260" s="248"/>
      <c r="AKI260" s="248"/>
      <c r="AKJ260" s="248"/>
      <c r="AKK260" s="248"/>
      <c r="AKL260" s="248"/>
      <c r="AKM260" s="248"/>
      <c r="AKN260" s="248"/>
      <c r="AKO260" s="248"/>
      <c r="AKP260" s="248"/>
      <c r="AKQ260" s="248"/>
      <c r="AKR260" s="248"/>
      <c r="AKS260" s="248"/>
      <c r="AKT260" s="248"/>
      <c r="AKU260" s="248"/>
      <c r="AKV260" s="248"/>
      <c r="AKW260" s="248"/>
      <c r="AKX260" s="248"/>
      <c r="AKY260" s="248"/>
      <c r="AKZ260" s="248"/>
      <c r="ALA260" s="248"/>
      <c r="ALB260" s="248"/>
      <c r="ALC260" s="248"/>
      <c r="ALD260" s="248"/>
      <c r="ALE260" s="248"/>
      <c r="ALF260" s="248"/>
      <c r="ALG260" s="248"/>
      <c r="ALH260" s="248"/>
      <c r="ALI260" s="248"/>
      <c r="ALJ260" s="248"/>
      <c r="ALK260" s="248"/>
      <c r="ALL260" s="248"/>
      <c r="ALM260" s="248"/>
      <c r="ALN260" s="248"/>
      <c r="ALO260" s="248"/>
      <c r="ALP260" s="248"/>
      <c r="ALQ260" s="248"/>
      <c r="ALR260" s="248"/>
      <c r="ALS260" s="248"/>
      <c r="ALT260" s="248"/>
      <c r="ALU260" s="248"/>
      <c r="ALV260" s="248"/>
      <c r="ALW260" s="248"/>
      <c r="ALX260" s="248"/>
      <c r="ALY260" s="248"/>
      <c r="ALZ260" s="248"/>
      <c r="AMA260" s="248"/>
      <c r="AMB260" s="248"/>
      <c r="AMC260" s="248"/>
      <c r="AMD260" s="248"/>
      <c r="AME260" s="248"/>
      <c r="AMF260" s="248"/>
      <c r="AMG260" s="248"/>
      <c r="AMH260" s="248"/>
      <c r="AMI260" s="248"/>
      <c r="AMJ260" s="248"/>
      <c r="AMK260" s="248"/>
      <c r="AML260" s="248"/>
      <c r="AMM260" s="248"/>
      <c r="AMN260" s="248"/>
      <c r="AMO260" s="248"/>
      <c r="AMP260" s="248"/>
      <c r="AMQ260" s="248"/>
      <c r="AMR260" s="248"/>
      <c r="AMS260" s="248"/>
      <c r="AMT260" s="248"/>
      <c r="AMU260" s="248"/>
      <c r="AMV260" s="248"/>
      <c r="AMW260" s="248"/>
      <c r="AMX260" s="248"/>
      <c r="AMY260" s="248"/>
      <c r="AMZ260" s="248"/>
      <c r="ANA260" s="248"/>
      <c r="ANB260" s="248"/>
      <c r="ANC260" s="248"/>
      <c r="AND260" s="248"/>
      <c r="ANE260" s="248"/>
      <c r="ANF260" s="248"/>
      <c r="ANG260" s="248"/>
      <c r="ANH260" s="248"/>
      <c r="ANI260" s="248"/>
      <c r="ANJ260" s="248"/>
      <c r="ANK260" s="248"/>
      <c r="ANL260" s="248"/>
      <c r="ANM260" s="248"/>
      <c r="ANN260" s="248"/>
      <c r="ANO260" s="248"/>
      <c r="ANP260" s="248"/>
      <c r="ANQ260" s="248"/>
      <c r="ANR260" s="248"/>
      <c r="ANS260" s="248"/>
      <c r="ANT260" s="248"/>
      <c r="ANU260" s="248"/>
      <c r="ANV260" s="248"/>
      <c r="ANW260" s="248"/>
      <c r="ANX260" s="248"/>
      <c r="ANY260" s="248"/>
      <c r="ANZ260" s="248"/>
      <c r="AOA260" s="248"/>
      <c r="AOB260" s="248"/>
      <c r="AOC260" s="248"/>
      <c r="AOD260" s="248"/>
      <c r="AOE260" s="248"/>
      <c r="AOF260" s="248"/>
      <c r="AOG260" s="248"/>
      <c r="AOH260" s="248"/>
      <c r="AOI260" s="248"/>
      <c r="AOJ260" s="248"/>
      <c r="AOK260" s="248"/>
      <c r="AOL260" s="248"/>
      <c r="AOM260" s="248"/>
      <c r="AON260" s="248"/>
      <c r="AOO260" s="248"/>
      <c r="AOP260" s="248"/>
      <c r="AOQ260" s="248"/>
      <c r="AOR260" s="248"/>
      <c r="AOS260" s="248"/>
      <c r="AOT260" s="248"/>
      <c r="AOU260" s="248"/>
      <c r="AOV260" s="248"/>
      <c r="AOW260" s="248"/>
      <c r="AOX260" s="248"/>
      <c r="AOY260" s="248"/>
      <c r="AOZ260" s="248"/>
      <c r="APA260" s="248"/>
      <c r="APB260" s="248"/>
      <c r="APC260" s="248"/>
      <c r="APD260" s="248"/>
      <c r="APE260" s="248"/>
      <c r="APF260" s="248"/>
      <c r="APG260" s="248"/>
      <c r="APH260" s="248"/>
      <c r="API260" s="248"/>
      <c r="APJ260" s="248"/>
      <c r="APK260" s="248"/>
      <c r="APL260" s="248"/>
      <c r="APM260" s="248"/>
      <c r="APN260" s="248"/>
      <c r="APO260" s="248"/>
      <c r="APP260" s="248"/>
      <c r="APQ260" s="248"/>
      <c r="APR260" s="248"/>
      <c r="APS260" s="248"/>
      <c r="APT260" s="248"/>
      <c r="APU260" s="248"/>
      <c r="APV260" s="248"/>
      <c r="APW260" s="248"/>
      <c r="APX260" s="248"/>
      <c r="APY260" s="248"/>
      <c r="APZ260" s="248"/>
      <c r="AQA260" s="248"/>
      <c r="AQB260" s="248"/>
      <c r="AQC260" s="248"/>
      <c r="AQD260" s="248"/>
      <c r="AQE260" s="248"/>
      <c r="AQF260" s="248"/>
      <c r="AQG260" s="248"/>
      <c r="AQH260" s="248"/>
      <c r="AQI260" s="248"/>
      <c r="AQJ260" s="248"/>
      <c r="AQK260" s="248"/>
      <c r="AQL260" s="248"/>
      <c r="AQM260" s="248"/>
      <c r="AQN260" s="248"/>
      <c r="AQO260" s="248"/>
      <c r="AQP260" s="248"/>
      <c r="AQQ260" s="248"/>
      <c r="AQR260" s="248"/>
      <c r="AQS260" s="248"/>
      <c r="AQT260" s="248"/>
      <c r="AQU260" s="248"/>
      <c r="AQV260" s="248"/>
      <c r="AQW260" s="248"/>
      <c r="AQX260" s="248"/>
      <c r="AQY260" s="248"/>
      <c r="AQZ260" s="248"/>
      <c r="ARA260" s="248"/>
      <c r="ARB260" s="248"/>
      <c r="ARC260" s="248"/>
      <c r="ARD260" s="248"/>
      <c r="ARE260" s="248"/>
      <c r="ARF260" s="248"/>
      <c r="ARG260" s="248"/>
      <c r="ARH260" s="248"/>
      <c r="ARI260" s="248"/>
      <c r="ARJ260" s="248"/>
      <c r="ARK260" s="248"/>
      <c r="ARL260" s="248"/>
      <c r="ARM260" s="248"/>
      <c r="ARN260" s="248"/>
      <c r="ARO260" s="248"/>
      <c r="ARP260" s="248"/>
      <c r="ARQ260" s="248"/>
      <c r="ARR260" s="248"/>
      <c r="ARS260" s="248"/>
      <c r="ART260" s="248"/>
      <c r="ARU260" s="248"/>
      <c r="ARV260" s="248"/>
      <c r="ARW260" s="248"/>
      <c r="ARX260" s="248"/>
      <c r="ARY260" s="248"/>
      <c r="ARZ260" s="248"/>
      <c r="ASA260" s="248"/>
      <c r="ASB260" s="248"/>
      <c r="ASC260" s="248"/>
      <c r="ASD260" s="248"/>
      <c r="ASE260" s="248"/>
      <c r="ASF260" s="248"/>
      <c r="ASG260" s="248"/>
      <c r="ASH260" s="248"/>
      <c r="ASI260" s="248"/>
      <c r="ASJ260" s="248"/>
      <c r="ASK260" s="248"/>
      <c r="ASL260" s="248"/>
      <c r="ASM260" s="248"/>
      <c r="ASN260" s="248"/>
      <c r="ASO260" s="248"/>
      <c r="ASP260" s="248"/>
      <c r="ASQ260" s="248"/>
      <c r="ASR260" s="248"/>
      <c r="ASS260" s="248"/>
      <c r="AST260" s="248"/>
      <c r="ASU260" s="248"/>
      <c r="ASV260" s="248"/>
      <c r="ASW260" s="248"/>
      <c r="ASX260" s="248"/>
      <c r="ASY260" s="248"/>
      <c r="ASZ260" s="248"/>
      <c r="ATA260" s="248"/>
      <c r="ATB260" s="248"/>
      <c r="ATC260" s="248"/>
      <c r="ATD260" s="248"/>
      <c r="ATE260" s="248"/>
      <c r="ATF260" s="248"/>
      <c r="ATG260" s="248"/>
      <c r="ATH260" s="248"/>
      <c r="ATI260" s="248"/>
      <c r="ATJ260" s="248"/>
      <c r="ATK260" s="248"/>
      <c r="ATL260" s="248"/>
      <c r="ATM260" s="248"/>
      <c r="ATN260" s="248"/>
      <c r="ATO260" s="248"/>
      <c r="ATP260" s="248"/>
      <c r="ATQ260" s="248"/>
      <c r="ATR260" s="248"/>
      <c r="ATS260" s="248"/>
      <c r="ATT260" s="248"/>
      <c r="ATU260" s="248"/>
      <c r="ATV260" s="248"/>
      <c r="ATW260" s="248"/>
      <c r="ATX260" s="248"/>
      <c r="ATY260" s="248"/>
      <c r="ATZ260" s="248"/>
      <c r="AUA260" s="248"/>
      <c r="AUB260" s="248"/>
      <c r="AUC260" s="248"/>
      <c r="AUD260" s="248"/>
      <c r="AUE260" s="248"/>
      <c r="AUF260" s="248"/>
      <c r="AUG260" s="248"/>
      <c r="AUH260" s="248"/>
      <c r="AUI260" s="248"/>
      <c r="AUJ260" s="248"/>
      <c r="AUK260" s="248"/>
      <c r="AUL260" s="248"/>
      <c r="AUM260" s="248"/>
      <c r="AUN260" s="248"/>
      <c r="AUO260" s="248"/>
      <c r="AUP260" s="248"/>
      <c r="AUQ260" s="248"/>
      <c r="AUR260" s="248"/>
      <c r="AUS260" s="248"/>
      <c r="AUT260" s="248"/>
      <c r="AUU260" s="248"/>
      <c r="AUV260" s="248"/>
      <c r="AUW260" s="248"/>
      <c r="AUX260" s="248"/>
      <c r="AUY260" s="248"/>
      <c r="AUZ260" s="248"/>
      <c r="AVA260" s="248"/>
      <c r="AVB260" s="248"/>
      <c r="AVC260" s="248"/>
      <c r="AVD260" s="248"/>
      <c r="AVE260" s="248"/>
      <c r="AVF260" s="248"/>
      <c r="AVG260" s="248"/>
      <c r="AVH260" s="248"/>
      <c r="AVI260" s="248"/>
      <c r="AVJ260" s="248"/>
      <c r="AVK260" s="248"/>
      <c r="AVL260" s="248"/>
      <c r="AVM260" s="248"/>
      <c r="AVN260" s="248"/>
      <c r="AVO260" s="248"/>
      <c r="AVP260" s="248"/>
      <c r="AVQ260" s="248"/>
      <c r="AVR260" s="248"/>
      <c r="AVS260" s="248"/>
      <c r="AVT260" s="248"/>
      <c r="AVU260" s="248"/>
      <c r="AVV260" s="248"/>
      <c r="AVW260" s="248"/>
      <c r="AVX260" s="248"/>
      <c r="AVY260" s="248"/>
      <c r="AVZ260" s="248"/>
      <c r="AWA260" s="248"/>
      <c r="AWB260" s="248"/>
      <c r="AWC260" s="248"/>
      <c r="AWD260" s="248"/>
      <c r="AWE260" s="248"/>
      <c r="AWF260" s="248"/>
      <c r="AWG260" s="248"/>
      <c r="AWH260" s="248"/>
      <c r="AWI260" s="248"/>
      <c r="AWJ260" s="248"/>
      <c r="AWK260" s="248"/>
      <c r="AWL260" s="248"/>
      <c r="AWM260" s="248"/>
      <c r="AWN260" s="248"/>
      <c r="AWO260" s="248"/>
      <c r="AWP260" s="248"/>
      <c r="AWQ260" s="248"/>
      <c r="AWR260" s="248"/>
      <c r="AWS260" s="248"/>
      <c r="AWT260" s="248"/>
      <c r="AWU260" s="248"/>
      <c r="AWV260" s="248"/>
      <c r="AWW260" s="248"/>
      <c r="AWX260" s="248"/>
      <c r="AWY260" s="248"/>
      <c r="AWZ260" s="248"/>
      <c r="AXA260" s="248"/>
      <c r="AXB260" s="248"/>
      <c r="AXC260" s="248"/>
      <c r="AXD260" s="248"/>
      <c r="AXE260" s="248"/>
      <c r="AXF260" s="248"/>
      <c r="AXG260" s="248"/>
      <c r="AXH260" s="248"/>
      <c r="AXI260" s="248"/>
      <c r="AXJ260" s="248"/>
      <c r="AXK260" s="248"/>
      <c r="AXL260" s="248"/>
      <c r="AXM260" s="248"/>
      <c r="AXN260" s="248"/>
      <c r="AXO260" s="248"/>
      <c r="AXP260" s="248"/>
      <c r="AXQ260" s="248"/>
      <c r="AXR260" s="248"/>
      <c r="AXS260" s="248"/>
      <c r="AXT260" s="248"/>
      <c r="AXU260" s="248"/>
      <c r="AXV260" s="248"/>
      <c r="AXW260" s="248"/>
      <c r="AXX260" s="248"/>
      <c r="AXY260" s="248"/>
      <c r="AXZ260" s="248"/>
      <c r="AYA260" s="248"/>
      <c r="AYB260" s="248"/>
      <c r="AYC260" s="248"/>
      <c r="AYD260" s="248"/>
      <c r="AYE260" s="248"/>
      <c r="AYF260" s="248"/>
      <c r="AYG260" s="248"/>
      <c r="AYH260" s="248"/>
      <c r="AYI260" s="248"/>
      <c r="AYJ260" s="248"/>
      <c r="AYK260" s="248"/>
      <c r="AYL260" s="248"/>
      <c r="AYM260" s="248"/>
      <c r="AYN260" s="248"/>
      <c r="AYO260" s="248"/>
      <c r="AYP260" s="248"/>
      <c r="AYQ260" s="248"/>
      <c r="AYR260" s="248"/>
      <c r="AYS260" s="248"/>
      <c r="AYT260" s="248"/>
      <c r="AYU260" s="248"/>
      <c r="AYV260" s="248"/>
      <c r="AYW260" s="248"/>
      <c r="AYX260" s="248"/>
      <c r="AYY260" s="248"/>
      <c r="AYZ260" s="248"/>
      <c r="AZA260" s="248"/>
      <c r="AZB260" s="248"/>
      <c r="AZC260" s="248"/>
      <c r="AZD260" s="248"/>
      <c r="AZE260" s="248"/>
      <c r="AZF260" s="248"/>
      <c r="AZG260" s="248"/>
      <c r="AZH260" s="248"/>
      <c r="AZI260" s="248"/>
      <c r="AZJ260" s="248"/>
      <c r="AZK260" s="248"/>
      <c r="AZL260" s="248"/>
      <c r="AZM260" s="248"/>
      <c r="AZN260" s="248"/>
      <c r="AZO260" s="248"/>
      <c r="AZP260" s="248"/>
      <c r="AZQ260" s="248"/>
      <c r="AZR260" s="248"/>
      <c r="AZS260" s="248"/>
      <c r="AZT260" s="248"/>
      <c r="AZU260" s="248"/>
      <c r="AZV260" s="248"/>
      <c r="AZW260" s="248"/>
      <c r="AZX260" s="248"/>
      <c r="AZY260" s="248"/>
      <c r="AZZ260" s="248"/>
      <c r="BAA260" s="248"/>
      <c r="BAB260" s="248"/>
      <c r="BAC260" s="248"/>
      <c r="BAD260" s="248"/>
      <c r="BAE260" s="248"/>
      <c r="BAF260" s="248"/>
      <c r="BAG260" s="248"/>
      <c r="BAH260" s="248"/>
      <c r="BAI260" s="248"/>
      <c r="BAJ260" s="248"/>
      <c r="BAK260" s="248"/>
      <c r="BAL260" s="248"/>
      <c r="BAM260" s="248"/>
      <c r="BAN260" s="248"/>
      <c r="BAO260" s="248"/>
      <c r="BAP260" s="248"/>
      <c r="BAQ260" s="248"/>
      <c r="BAR260" s="248"/>
      <c r="BAS260" s="248"/>
      <c r="BAT260" s="248"/>
      <c r="BAU260" s="248"/>
      <c r="BAV260" s="248"/>
      <c r="BAW260" s="248"/>
      <c r="BAX260" s="248"/>
      <c r="BAY260" s="248"/>
      <c r="BAZ260" s="248"/>
      <c r="BBA260" s="248"/>
      <c r="BBB260" s="248"/>
      <c r="BBC260" s="248"/>
      <c r="BBD260" s="248"/>
      <c r="BBE260" s="248"/>
      <c r="BBF260" s="248"/>
      <c r="BBG260" s="248"/>
      <c r="BBH260" s="248"/>
      <c r="BBI260" s="248"/>
      <c r="BBJ260" s="248"/>
      <c r="BBK260" s="248"/>
      <c r="BBL260" s="248"/>
      <c r="BBM260" s="248"/>
      <c r="BBN260" s="248"/>
      <c r="BBO260" s="248"/>
      <c r="BBP260" s="248"/>
      <c r="BBQ260" s="248"/>
      <c r="BBR260" s="248"/>
      <c r="BBS260" s="248"/>
      <c r="BBT260" s="248"/>
      <c r="BBU260" s="248"/>
      <c r="BBV260" s="248"/>
      <c r="BBW260" s="248"/>
      <c r="BBX260" s="248"/>
      <c r="BBY260" s="248"/>
      <c r="BBZ260" s="248"/>
      <c r="BCA260" s="248"/>
      <c r="BCB260" s="248"/>
      <c r="BCC260" s="248"/>
      <c r="BCD260" s="248"/>
      <c r="BCE260" s="248"/>
      <c r="BCF260" s="248"/>
      <c r="BCG260" s="248"/>
      <c r="BCH260" s="248"/>
      <c r="BCI260" s="248"/>
      <c r="BCJ260" s="248"/>
      <c r="BCK260" s="248"/>
      <c r="BCL260" s="248"/>
      <c r="BCM260" s="248"/>
      <c r="BCN260" s="248"/>
      <c r="BCO260" s="248"/>
      <c r="BCP260" s="248"/>
      <c r="BCQ260" s="248"/>
      <c r="BCR260" s="248"/>
      <c r="BCS260" s="248"/>
      <c r="BCT260" s="248"/>
      <c r="BCU260" s="248"/>
      <c r="BCV260" s="248"/>
      <c r="BCW260" s="248"/>
      <c r="BCX260" s="248"/>
      <c r="BCY260" s="248"/>
      <c r="BCZ260" s="248"/>
      <c r="BDA260" s="248"/>
      <c r="BDB260" s="248"/>
      <c r="BDC260" s="248"/>
      <c r="BDD260" s="248"/>
      <c r="BDE260" s="248"/>
      <c r="BDF260" s="248"/>
      <c r="BDG260" s="248"/>
      <c r="BDH260" s="248"/>
      <c r="BDI260" s="248"/>
      <c r="BDJ260" s="248"/>
      <c r="BDK260" s="248"/>
      <c r="BDL260" s="248"/>
      <c r="BDM260" s="248"/>
      <c r="BDN260" s="248"/>
      <c r="BDO260" s="248"/>
      <c r="BDP260" s="248"/>
      <c r="BDQ260" s="248"/>
      <c r="BDR260" s="248"/>
      <c r="BDS260" s="248"/>
      <c r="BDT260" s="248"/>
      <c r="BDU260" s="248"/>
      <c r="BDV260" s="248"/>
      <c r="BDW260" s="248"/>
      <c r="BDX260" s="248"/>
      <c r="BDY260" s="248"/>
      <c r="BDZ260" s="248"/>
      <c r="BEA260" s="248"/>
      <c r="BEB260" s="248"/>
      <c r="BEC260" s="248"/>
      <c r="BED260" s="248"/>
      <c r="BEE260" s="248"/>
      <c r="BEF260" s="248"/>
      <c r="BEG260" s="248"/>
      <c r="BEH260" s="248"/>
      <c r="BEI260" s="248"/>
      <c r="BEJ260" s="248"/>
      <c r="BEK260" s="248"/>
      <c r="BEL260" s="248"/>
      <c r="BEM260" s="248"/>
      <c r="BEN260" s="248"/>
      <c r="BEO260" s="248"/>
      <c r="BEP260" s="248"/>
      <c r="BEQ260" s="248"/>
      <c r="BER260" s="248"/>
      <c r="BES260" s="248"/>
      <c r="BET260" s="248"/>
      <c r="BEU260" s="248"/>
      <c r="BEV260" s="248"/>
      <c r="BEW260" s="248"/>
      <c r="BEX260" s="248"/>
      <c r="BEY260" s="248"/>
      <c r="BEZ260" s="248"/>
      <c r="BFA260" s="248"/>
      <c r="BFB260" s="248"/>
      <c r="BFC260" s="248"/>
      <c r="BFD260" s="248"/>
      <c r="BFE260" s="248"/>
      <c r="BFF260" s="248"/>
      <c r="BFG260" s="248"/>
      <c r="BFH260" s="248"/>
      <c r="BFI260" s="248"/>
      <c r="BFJ260" s="248"/>
      <c r="BFK260" s="248"/>
      <c r="BFL260" s="248"/>
      <c r="BFM260" s="248"/>
      <c r="BFN260" s="248"/>
      <c r="BFO260" s="248"/>
      <c r="BFP260" s="248"/>
      <c r="BFQ260" s="248"/>
      <c r="BFR260" s="248"/>
      <c r="BFS260" s="248"/>
      <c r="BFT260" s="248"/>
      <c r="BFU260" s="248"/>
      <c r="BFV260" s="248"/>
      <c r="BFW260" s="248"/>
      <c r="BFX260" s="248"/>
      <c r="BFY260" s="248"/>
      <c r="BFZ260" s="248"/>
      <c r="BGA260" s="248"/>
      <c r="BGB260" s="248"/>
      <c r="BGC260" s="248"/>
      <c r="BGD260" s="248"/>
      <c r="BGE260" s="248"/>
      <c r="BGF260" s="248"/>
      <c r="BGG260" s="248"/>
      <c r="BGH260" s="248"/>
      <c r="BGI260" s="248"/>
      <c r="BGJ260" s="248"/>
      <c r="BGK260" s="248"/>
      <c r="BGL260" s="248"/>
      <c r="BGM260" s="248"/>
      <c r="BGN260" s="248"/>
      <c r="BGO260" s="248"/>
      <c r="BGP260" s="248"/>
      <c r="BGQ260" s="248"/>
      <c r="BGR260" s="248"/>
      <c r="BGS260" s="248"/>
      <c r="BGT260" s="248"/>
      <c r="BGU260" s="248"/>
      <c r="BGV260" s="248"/>
      <c r="BGW260" s="248"/>
      <c r="BGX260" s="248"/>
      <c r="BGY260" s="248"/>
      <c r="BGZ260" s="248"/>
      <c r="BHA260" s="248"/>
      <c r="BHB260" s="248"/>
      <c r="BHC260" s="248"/>
      <c r="BHD260" s="248"/>
      <c r="BHE260" s="248"/>
      <c r="BHF260" s="248"/>
      <c r="BHG260" s="248"/>
      <c r="BHH260" s="248"/>
      <c r="BHI260" s="248"/>
      <c r="BHJ260" s="248"/>
      <c r="BHK260" s="248"/>
      <c r="BHL260" s="248"/>
      <c r="BHM260" s="248"/>
      <c r="BHN260" s="248"/>
      <c r="BHO260" s="248"/>
      <c r="BHP260" s="248"/>
      <c r="BHQ260" s="248"/>
      <c r="BHR260" s="248"/>
      <c r="BHS260" s="248"/>
      <c r="BHT260" s="248"/>
      <c r="BHU260" s="248"/>
      <c r="BHV260" s="248"/>
      <c r="BHW260" s="248"/>
      <c r="BHX260" s="248"/>
      <c r="BHY260" s="248"/>
      <c r="BHZ260" s="248"/>
      <c r="BIA260" s="248"/>
      <c r="BIB260" s="248"/>
      <c r="BIC260" s="248"/>
      <c r="BID260" s="248"/>
      <c r="BIE260" s="248"/>
      <c r="BIF260" s="248"/>
      <c r="BIG260" s="248"/>
      <c r="BIH260" s="248"/>
      <c r="BII260" s="248"/>
      <c r="BIJ260" s="248"/>
      <c r="BIK260" s="248"/>
      <c r="BIL260" s="248"/>
      <c r="BIM260" s="248"/>
      <c r="BIN260" s="248"/>
      <c r="BIO260" s="248"/>
      <c r="BIP260" s="248"/>
      <c r="BIQ260" s="248"/>
      <c r="BIR260" s="248"/>
      <c r="BIS260" s="248"/>
      <c r="BIT260" s="248"/>
      <c r="BIU260" s="248"/>
      <c r="BIV260" s="248"/>
      <c r="BIW260" s="248"/>
      <c r="BIX260" s="248"/>
      <c r="BIY260" s="248"/>
      <c r="BIZ260" s="248"/>
      <c r="BJA260" s="248"/>
      <c r="BJB260" s="248"/>
      <c r="BJC260" s="248"/>
      <c r="BJD260" s="248"/>
      <c r="BJE260" s="248"/>
      <c r="BJF260" s="248"/>
      <c r="BJG260" s="248"/>
      <c r="BJH260" s="248"/>
      <c r="BJI260" s="248"/>
      <c r="BJJ260" s="248"/>
      <c r="BJK260" s="248"/>
      <c r="BJL260" s="248"/>
      <c r="BJM260" s="248"/>
      <c r="BJN260" s="248"/>
      <c r="BJO260" s="248"/>
      <c r="BJP260" s="248"/>
      <c r="BJQ260" s="248"/>
      <c r="BJR260" s="248"/>
      <c r="BJS260" s="248"/>
      <c r="BJT260" s="248"/>
      <c r="BJU260" s="248"/>
      <c r="BJV260" s="248"/>
      <c r="BJW260" s="248"/>
      <c r="BJX260" s="248"/>
      <c r="BJY260" s="248"/>
      <c r="BJZ260" s="248"/>
      <c r="BKA260" s="248"/>
      <c r="BKB260" s="248"/>
      <c r="BKC260" s="248"/>
      <c r="BKD260" s="248"/>
      <c r="BKE260" s="248"/>
      <c r="BKF260" s="248"/>
      <c r="BKG260" s="248"/>
      <c r="BKH260" s="248"/>
      <c r="BKI260" s="248"/>
      <c r="BKJ260" s="248"/>
      <c r="BKK260" s="248"/>
      <c r="BKL260" s="248"/>
      <c r="BKM260" s="248"/>
      <c r="BKN260" s="248"/>
      <c r="BKO260" s="248"/>
      <c r="BKP260" s="248"/>
      <c r="BKQ260" s="248"/>
      <c r="BKR260" s="248"/>
      <c r="BKS260" s="248"/>
      <c r="BKT260" s="248"/>
      <c r="BKU260" s="248"/>
      <c r="BKV260" s="248"/>
      <c r="BKW260" s="248"/>
      <c r="BKX260" s="248"/>
      <c r="BKY260" s="248"/>
      <c r="BKZ260" s="248"/>
      <c r="BLA260" s="248"/>
      <c r="BLB260" s="248"/>
      <c r="BLC260" s="248"/>
      <c r="BLD260" s="248"/>
      <c r="BLE260" s="248"/>
      <c r="BLF260" s="248"/>
      <c r="BLG260" s="248"/>
      <c r="BLH260" s="248"/>
      <c r="BLI260" s="248"/>
      <c r="BLJ260" s="248"/>
      <c r="BLK260" s="248"/>
      <c r="BLL260" s="248"/>
      <c r="BLM260" s="248"/>
      <c r="BLN260" s="248"/>
      <c r="BLO260" s="248"/>
      <c r="BLP260" s="248"/>
      <c r="BLQ260" s="248"/>
      <c r="BLR260" s="248"/>
      <c r="BLS260" s="248"/>
      <c r="BLT260" s="248"/>
      <c r="BLU260" s="248"/>
      <c r="BLV260" s="248"/>
      <c r="BLW260" s="248"/>
      <c r="BLX260" s="248"/>
      <c r="BLY260" s="248"/>
      <c r="BLZ260" s="248"/>
      <c r="BMA260" s="248"/>
      <c r="BMB260" s="248"/>
      <c r="BMC260" s="248"/>
      <c r="BMD260" s="248"/>
      <c r="BME260" s="248"/>
      <c r="BMF260" s="248"/>
      <c r="BMG260" s="248"/>
      <c r="BMH260" s="248"/>
      <c r="BMI260" s="248"/>
      <c r="BMJ260" s="248"/>
      <c r="BMK260" s="248"/>
      <c r="BML260" s="248"/>
      <c r="BMM260" s="248"/>
      <c r="BMN260" s="248"/>
      <c r="BMO260" s="248"/>
      <c r="BMP260" s="248"/>
      <c r="BMQ260" s="248"/>
      <c r="BMR260" s="248"/>
      <c r="BMS260" s="248"/>
      <c r="BMT260" s="248"/>
      <c r="BMU260" s="248"/>
      <c r="BMV260" s="248"/>
      <c r="BMW260" s="248"/>
      <c r="BMX260" s="248"/>
      <c r="BMY260" s="248"/>
      <c r="BMZ260" s="248"/>
      <c r="BNA260" s="248"/>
      <c r="BNB260" s="248"/>
      <c r="BNC260" s="248"/>
      <c r="BND260" s="248"/>
      <c r="BNE260" s="248"/>
      <c r="BNF260" s="248"/>
      <c r="BNG260" s="248"/>
      <c r="BNH260" s="248"/>
      <c r="BNI260" s="248"/>
      <c r="BNJ260" s="248"/>
      <c r="BNK260" s="248"/>
      <c r="BNL260" s="248"/>
      <c r="BNM260" s="248"/>
      <c r="BNN260" s="248"/>
      <c r="BNO260" s="248"/>
      <c r="BNP260" s="248"/>
      <c r="BNQ260" s="248"/>
      <c r="BNR260" s="248"/>
      <c r="BNS260" s="248"/>
      <c r="BNT260" s="248"/>
      <c r="BNU260" s="248"/>
      <c r="BNV260" s="248"/>
      <c r="BNW260" s="248"/>
      <c r="BNX260" s="248"/>
      <c r="BNY260" s="248"/>
      <c r="BNZ260" s="248"/>
      <c r="BOA260" s="248"/>
      <c r="BOB260" s="248"/>
      <c r="BOC260" s="248"/>
      <c r="BOD260" s="248"/>
      <c r="BOE260" s="248"/>
      <c r="BOF260" s="248"/>
      <c r="BOG260" s="248"/>
      <c r="BOH260" s="248"/>
      <c r="BOI260" s="248"/>
      <c r="BOJ260" s="248"/>
      <c r="BOK260" s="248"/>
      <c r="BOL260" s="248"/>
      <c r="BOM260" s="248"/>
      <c r="BON260" s="248"/>
      <c r="BOO260" s="248"/>
      <c r="BOP260" s="248"/>
      <c r="BOQ260" s="248"/>
      <c r="BOR260" s="248"/>
      <c r="BOS260" s="248"/>
      <c r="BOT260" s="248"/>
      <c r="BOU260" s="248"/>
      <c r="BOV260" s="248"/>
      <c r="BOW260" s="248"/>
      <c r="BOX260" s="248"/>
      <c r="BOY260" s="248"/>
      <c r="BOZ260" s="248"/>
      <c r="BPA260" s="248"/>
      <c r="BPB260" s="248"/>
      <c r="BPC260" s="248"/>
      <c r="BPD260" s="248"/>
      <c r="BPE260" s="248"/>
      <c r="BPF260" s="248"/>
      <c r="BPG260" s="248"/>
      <c r="BPH260" s="248"/>
      <c r="BPI260" s="248"/>
      <c r="BPJ260" s="248"/>
      <c r="BPK260" s="248"/>
      <c r="BPL260" s="248"/>
      <c r="BPM260" s="248"/>
      <c r="BPN260" s="248"/>
      <c r="BPO260" s="248"/>
      <c r="BPP260" s="248"/>
      <c r="BPQ260" s="248"/>
      <c r="BPR260" s="248"/>
      <c r="BPS260" s="248"/>
      <c r="BPT260" s="248"/>
      <c r="BPU260" s="248"/>
      <c r="BPV260" s="248"/>
      <c r="BPW260" s="248"/>
      <c r="BPX260" s="248"/>
      <c r="BPY260" s="248"/>
      <c r="BPZ260" s="248"/>
      <c r="BQA260" s="248"/>
      <c r="BQB260" s="248"/>
      <c r="BQC260" s="248"/>
      <c r="BQD260" s="248"/>
      <c r="BQE260" s="248"/>
      <c r="BQF260" s="248"/>
      <c r="BQG260" s="248"/>
      <c r="BQH260" s="248"/>
      <c r="BQI260" s="248"/>
      <c r="BQJ260" s="248"/>
      <c r="BQK260" s="248"/>
      <c r="BQL260" s="248"/>
      <c r="BQM260" s="248"/>
      <c r="BQN260" s="248"/>
      <c r="BQO260" s="248"/>
      <c r="BQP260" s="248"/>
      <c r="BQQ260" s="248"/>
      <c r="BQR260" s="248"/>
      <c r="BQS260" s="248"/>
      <c r="BQT260" s="248"/>
      <c r="BQU260" s="248"/>
      <c r="BQV260" s="248"/>
      <c r="BQW260" s="248"/>
      <c r="BQX260" s="248"/>
      <c r="BQY260" s="248"/>
      <c r="BQZ260" s="248"/>
      <c r="BRA260" s="248"/>
      <c r="BRB260" s="248"/>
      <c r="BRC260" s="248"/>
      <c r="BRD260" s="248"/>
      <c r="BRE260" s="248"/>
      <c r="BRF260" s="248"/>
      <c r="BRG260" s="248"/>
      <c r="BRH260" s="248"/>
      <c r="BRI260" s="248"/>
      <c r="BRJ260" s="248"/>
      <c r="BRK260" s="248"/>
      <c r="BRL260" s="248"/>
      <c r="BRM260" s="248"/>
      <c r="BRN260" s="248"/>
      <c r="BRO260" s="248"/>
      <c r="BRP260" s="248"/>
      <c r="BRQ260" s="248"/>
      <c r="BRR260" s="248"/>
      <c r="BRS260" s="248"/>
      <c r="BRT260" s="248"/>
      <c r="BRU260" s="248"/>
      <c r="BRV260" s="248"/>
      <c r="BRW260" s="248"/>
      <c r="BRX260" s="248"/>
      <c r="BRY260" s="248"/>
      <c r="BRZ260" s="248"/>
      <c r="BSA260" s="248"/>
      <c r="BSB260" s="248"/>
      <c r="BSC260" s="248"/>
      <c r="BSD260" s="248"/>
      <c r="BSE260" s="248"/>
      <c r="BSF260" s="248"/>
      <c r="BSG260" s="248"/>
      <c r="BSH260" s="248"/>
      <c r="BSI260" s="248"/>
      <c r="BSJ260" s="248"/>
      <c r="BSK260" s="248"/>
      <c r="BSL260" s="248"/>
      <c r="BSM260" s="248"/>
      <c r="BSN260" s="248"/>
      <c r="BSO260" s="248"/>
      <c r="BSP260" s="248"/>
      <c r="BSQ260" s="248"/>
      <c r="BSR260" s="248"/>
      <c r="BSS260" s="248"/>
      <c r="BST260" s="248"/>
      <c r="BSU260" s="248"/>
      <c r="BSV260" s="248"/>
      <c r="BSW260" s="248"/>
      <c r="BSX260" s="248"/>
      <c r="BSY260" s="248"/>
      <c r="BSZ260" s="248"/>
      <c r="BTA260" s="248"/>
      <c r="BTB260" s="248"/>
      <c r="BTC260" s="248"/>
      <c r="BTD260" s="248"/>
      <c r="BTE260" s="248"/>
      <c r="BTF260" s="248"/>
      <c r="BTG260" s="248"/>
      <c r="BTH260" s="248"/>
      <c r="BTI260" s="248"/>
      <c r="BTJ260" s="248"/>
      <c r="BTK260" s="248"/>
      <c r="BTL260" s="248"/>
      <c r="BTM260" s="248"/>
      <c r="BTN260" s="248"/>
      <c r="BTO260" s="248"/>
      <c r="BTP260" s="248"/>
      <c r="BTQ260" s="248"/>
      <c r="BTR260" s="248"/>
      <c r="BTS260" s="248"/>
      <c r="BTT260" s="248"/>
      <c r="BTU260" s="248"/>
      <c r="BTV260" s="248"/>
      <c r="BTW260" s="248"/>
      <c r="BTX260" s="248"/>
      <c r="BTY260" s="248"/>
      <c r="BTZ260" s="248"/>
      <c r="BUA260" s="248"/>
      <c r="BUB260" s="248"/>
      <c r="BUC260" s="248"/>
      <c r="BUD260" s="248"/>
      <c r="BUE260" s="248"/>
      <c r="BUF260" s="248"/>
      <c r="BUG260" s="248"/>
      <c r="BUH260" s="248"/>
      <c r="BUI260" s="248"/>
      <c r="BUJ260" s="248"/>
      <c r="BUK260" s="248"/>
      <c r="BUL260" s="248"/>
      <c r="BUM260" s="248"/>
      <c r="BUN260" s="248"/>
      <c r="BUO260" s="248"/>
      <c r="BUP260" s="248"/>
      <c r="BUQ260" s="248"/>
      <c r="BUR260" s="248"/>
      <c r="BUS260" s="248"/>
      <c r="BUT260" s="248"/>
      <c r="BUU260" s="248"/>
      <c r="BUV260" s="248"/>
      <c r="BUW260" s="248"/>
      <c r="BUX260" s="248"/>
      <c r="BUY260" s="248"/>
      <c r="BUZ260" s="248"/>
      <c r="BVA260" s="248"/>
      <c r="BVB260" s="248"/>
      <c r="BVC260" s="248"/>
      <c r="BVD260" s="248"/>
      <c r="BVE260" s="248"/>
      <c r="BVF260" s="248"/>
      <c r="BVG260" s="248"/>
      <c r="BVH260" s="248"/>
      <c r="BVI260" s="248"/>
      <c r="BVJ260" s="248"/>
      <c r="BVK260" s="248"/>
      <c r="BVL260" s="248"/>
      <c r="BVM260" s="248"/>
      <c r="BVN260" s="248"/>
      <c r="BVO260" s="248"/>
      <c r="BVP260" s="248"/>
      <c r="BVQ260" s="248"/>
      <c r="BVR260" s="248"/>
      <c r="BVS260" s="248"/>
      <c r="BVT260" s="248"/>
      <c r="BVU260" s="248"/>
      <c r="BVV260" s="248"/>
      <c r="BVW260" s="248"/>
      <c r="BVX260" s="248"/>
      <c r="BVY260" s="248"/>
      <c r="BVZ260" s="248"/>
      <c r="BWA260" s="248"/>
      <c r="BWB260" s="248"/>
      <c r="BWC260" s="248"/>
      <c r="BWD260" s="248"/>
      <c r="BWE260" s="248"/>
      <c r="BWF260" s="248"/>
      <c r="BWG260" s="248"/>
      <c r="BWH260" s="248"/>
      <c r="BWI260" s="248"/>
      <c r="BWJ260" s="248"/>
      <c r="BWK260" s="248"/>
      <c r="BWL260" s="248"/>
      <c r="BWM260" s="248"/>
      <c r="BWN260" s="248"/>
      <c r="BWO260" s="248"/>
      <c r="BWP260" s="248"/>
      <c r="BWQ260" s="248"/>
      <c r="BWR260" s="248"/>
      <c r="BWS260" s="248"/>
      <c r="BWT260" s="248"/>
      <c r="BWU260" s="248"/>
      <c r="BWV260" s="248"/>
      <c r="BWW260" s="248"/>
      <c r="BWX260" s="248"/>
      <c r="BWY260" s="248"/>
      <c r="BWZ260" s="248"/>
      <c r="BXA260" s="248"/>
      <c r="BXB260" s="248"/>
      <c r="BXC260" s="248"/>
      <c r="BXD260" s="248"/>
      <c r="BXE260" s="248"/>
      <c r="BXF260" s="248"/>
      <c r="BXG260" s="248"/>
      <c r="BXH260" s="248"/>
      <c r="BXI260" s="248"/>
      <c r="BXJ260" s="248"/>
      <c r="BXK260" s="248"/>
      <c r="BXL260" s="248"/>
      <c r="BXM260" s="248"/>
      <c r="BXN260" s="248"/>
      <c r="BXO260" s="248"/>
      <c r="BXP260" s="248"/>
      <c r="BXQ260" s="248"/>
      <c r="BXR260" s="248"/>
      <c r="BXS260" s="248"/>
      <c r="BXT260" s="248"/>
      <c r="BXU260" s="248"/>
      <c r="BXV260" s="248"/>
      <c r="BXW260" s="248"/>
      <c r="BXX260" s="248"/>
      <c r="BXY260" s="248"/>
      <c r="BXZ260" s="248"/>
      <c r="BYA260" s="248"/>
      <c r="BYB260" s="248"/>
      <c r="BYC260" s="248"/>
      <c r="BYD260" s="248"/>
      <c r="BYE260" s="248"/>
      <c r="BYF260" s="248"/>
      <c r="BYG260" s="248"/>
      <c r="BYH260" s="248"/>
      <c r="BYI260" s="248"/>
      <c r="BYJ260" s="248"/>
      <c r="BYK260" s="248"/>
      <c r="BYL260" s="248"/>
      <c r="BYM260" s="248"/>
      <c r="BYN260" s="248"/>
      <c r="BYO260" s="248"/>
      <c r="BYP260" s="248"/>
      <c r="BYQ260" s="248"/>
      <c r="BYR260" s="248"/>
      <c r="BYS260" s="248"/>
      <c r="BYT260" s="248"/>
      <c r="BYU260" s="248"/>
      <c r="BYV260" s="248"/>
      <c r="BYW260" s="248"/>
      <c r="BYX260" s="248"/>
      <c r="BYY260" s="248"/>
      <c r="BYZ260" s="248"/>
      <c r="BZA260" s="248"/>
      <c r="BZB260" s="248"/>
      <c r="BZC260" s="248"/>
      <c r="BZD260" s="248"/>
      <c r="BZE260" s="248"/>
      <c r="BZF260" s="248"/>
      <c r="BZG260" s="248"/>
      <c r="BZH260" s="248"/>
      <c r="BZI260" s="248"/>
      <c r="BZJ260" s="248"/>
      <c r="BZK260" s="248"/>
      <c r="BZL260" s="248"/>
      <c r="BZM260" s="248"/>
      <c r="BZN260" s="248"/>
      <c r="BZO260" s="248"/>
      <c r="BZP260" s="248"/>
      <c r="BZQ260" s="248"/>
      <c r="BZR260" s="248"/>
      <c r="BZS260" s="248"/>
      <c r="BZT260" s="248"/>
      <c r="BZU260" s="248"/>
      <c r="BZV260" s="248"/>
      <c r="BZW260" s="248"/>
      <c r="BZX260" s="248"/>
      <c r="BZY260" s="248"/>
      <c r="BZZ260" s="248"/>
      <c r="CAA260" s="248"/>
      <c r="CAB260" s="248"/>
      <c r="CAC260" s="248"/>
      <c r="CAD260" s="248"/>
      <c r="CAE260" s="248"/>
      <c r="CAF260" s="248"/>
      <c r="CAG260" s="248"/>
      <c r="CAH260" s="248"/>
      <c r="CAI260" s="248"/>
      <c r="CAJ260" s="248"/>
      <c r="CAK260" s="248"/>
      <c r="CAL260" s="248"/>
      <c r="CAM260" s="248"/>
      <c r="CAN260" s="248"/>
      <c r="CAO260" s="248"/>
      <c r="CAP260" s="248"/>
      <c r="CAQ260" s="248"/>
      <c r="CAR260" s="248"/>
      <c r="CAS260" s="248"/>
      <c r="CAT260" s="248"/>
      <c r="CAU260" s="248"/>
      <c r="CAV260" s="248"/>
      <c r="CAW260" s="248"/>
      <c r="CAX260" s="248"/>
      <c r="CAY260" s="248"/>
      <c r="CAZ260" s="248"/>
      <c r="CBA260" s="248"/>
      <c r="CBB260" s="248"/>
      <c r="CBC260" s="248"/>
      <c r="CBD260" s="248"/>
      <c r="CBE260" s="248"/>
      <c r="CBF260" s="248"/>
      <c r="CBG260" s="248"/>
      <c r="CBH260" s="248"/>
      <c r="CBI260" s="248"/>
      <c r="CBJ260" s="248"/>
      <c r="CBK260" s="248"/>
      <c r="CBL260" s="248"/>
      <c r="CBM260" s="248"/>
      <c r="CBN260" s="248"/>
      <c r="CBO260" s="248"/>
      <c r="CBP260" s="248"/>
      <c r="CBQ260" s="248"/>
      <c r="CBR260" s="248"/>
      <c r="CBS260" s="248"/>
      <c r="CBT260" s="248"/>
      <c r="CBU260" s="248"/>
      <c r="CBV260" s="248"/>
      <c r="CBW260" s="248"/>
      <c r="CBX260" s="248"/>
      <c r="CBY260" s="248"/>
      <c r="CBZ260" s="248"/>
      <c r="CCA260" s="248"/>
      <c r="CCB260" s="248"/>
      <c r="CCC260" s="248"/>
      <c r="CCD260" s="248"/>
      <c r="CCE260" s="248"/>
      <c r="CCF260" s="248"/>
      <c r="CCG260" s="248"/>
      <c r="CCH260" s="248"/>
      <c r="CCI260" s="248"/>
      <c r="CCJ260" s="248"/>
      <c r="CCK260" s="248"/>
      <c r="CCL260" s="248"/>
      <c r="CCM260" s="248"/>
      <c r="CCN260" s="248"/>
      <c r="CCO260" s="248"/>
      <c r="CCP260" s="248"/>
      <c r="CCQ260" s="248"/>
      <c r="CCR260" s="248"/>
      <c r="CCS260" s="248"/>
      <c r="CCT260" s="248"/>
      <c r="CCU260" s="248"/>
      <c r="CCV260" s="248"/>
      <c r="CCW260" s="248"/>
      <c r="CCX260" s="248"/>
      <c r="CCY260" s="248"/>
      <c r="CCZ260" s="248"/>
      <c r="CDA260" s="248"/>
      <c r="CDB260" s="248"/>
      <c r="CDC260" s="248"/>
      <c r="CDD260" s="248"/>
      <c r="CDE260" s="248"/>
      <c r="CDF260" s="248"/>
      <c r="CDG260" s="248"/>
      <c r="CDH260" s="248"/>
      <c r="CDI260" s="248"/>
      <c r="CDJ260" s="248"/>
      <c r="CDK260" s="248"/>
      <c r="CDL260" s="248"/>
      <c r="CDM260" s="248"/>
      <c r="CDN260" s="248"/>
      <c r="CDO260" s="248"/>
      <c r="CDP260" s="248"/>
      <c r="CDQ260" s="248"/>
      <c r="CDR260" s="248"/>
      <c r="CDS260" s="248"/>
      <c r="CDT260" s="248"/>
      <c r="CDU260" s="248"/>
      <c r="CDV260" s="248"/>
      <c r="CDW260" s="248"/>
      <c r="CDX260" s="248"/>
      <c r="CDY260" s="248"/>
      <c r="CDZ260" s="248"/>
      <c r="CEA260" s="248"/>
      <c r="CEB260" s="248"/>
      <c r="CEC260" s="248"/>
      <c r="CED260" s="248"/>
      <c r="CEE260" s="248"/>
      <c r="CEF260" s="248"/>
      <c r="CEG260" s="248"/>
      <c r="CEH260" s="248"/>
      <c r="CEI260" s="248"/>
      <c r="CEJ260" s="248"/>
      <c r="CEK260" s="248"/>
      <c r="CEL260" s="248"/>
      <c r="CEM260" s="248"/>
      <c r="CEN260" s="248"/>
      <c r="CEO260" s="248"/>
      <c r="CEP260" s="248"/>
      <c r="CEQ260" s="248"/>
      <c r="CER260" s="248"/>
      <c r="CES260" s="248"/>
      <c r="CET260" s="248"/>
      <c r="CEU260" s="248"/>
      <c r="CEV260" s="248"/>
      <c r="CEW260" s="248"/>
      <c r="CEX260" s="248"/>
      <c r="CEY260" s="248"/>
      <c r="CEZ260" s="248"/>
      <c r="CFA260" s="248"/>
      <c r="CFB260" s="248"/>
      <c r="CFC260" s="248"/>
      <c r="CFD260" s="248"/>
      <c r="CFE260" s="248"/>
      <c r="CFF260" s="248"/>
      <c r="CFG260" s="248"/>
      <c r="CFH260" s="248"/>
      <c r="CFI260" s="248"/>
      <c r="CFJ260" s="248"/>
      <c r="CFK260" s="248"/>
      <c r="CFL260" s="248"/>
      <c r="CFM260" s="248"/>
      <c r="CFN260" s="248"/>
      <c r="CFO260" s="248"/>
      <c r="CFP260" s="248"/>
      <c r="CFQ260" s="248"/>
      <c r="CFR260" s="248"/>
      <c r="CFS260" s="248"/>
      <c r="CFT260" s="248"/>
      <c r="CFU260" s="248"/>
      <c r="CFV260" s="248"/>
      <c r="CFW260" s="248"/>
      <c r="CFX260" s="248"/>
      <c r="CFY260" s="248"/>
      <c r="CFZ260" s="248"/>
      <c r="CGA260" s="248"/>
      <c r="CGB260" s="248"/>
      <c r="CGC260" s="248"/>
      <c r="CGD260" s="248"/>
      <c r="CGE260" s="248"/>
      <c r="CGF260" s="248"/>
      <c r="CGG260" s="248"/>
      <c r="CGH260" s="248"/>
      <c r="CGI260" s="248"/>
      <c r="CGJ260" s="248"/>
      <c r="CGK260" s="248"/>
      <c r="CGL260" s="248"/>
      <c r="CGM260" s="248"/>
      <c r="CGN260" s="248"/>
      <c r="CGO260" s="248"/>
      <c r="CGP260" s="248"/>
      <c r="CGQ260" s="248"/>
      <c r="CGR260" s="248"/>
      <c r="CGS260" s="248"/>
      <c r="CGT260" s="248"/>
      <c r="CGU260" s="248"/>
      <c r="CGV260" s="248"/>
      <c r="CGW260" s="248"/>
      <c r="CGX260" s="248"/>
      <c r="CGY260" s="248"/>
      <c r="CGZ260" s="248"/>
      <c r="CHA260" s="248"/>
      <c r="CHB260" s="248"/>
      <c r="CHC260" s="248"/>
      <c r="CHD260" s="248"/>
      <c r="CHE260" s="248"/>
      <c r="CHF260" s="248"/>
      <c r="CHG260" s="248"/>
      <c r="CHH260" s="248"/>
      <c r="CHI260" s="248"/>
      <c r="CHJ260" s="248"/>
      <c r="CHK260" s="248"/>
      <c r="CHL260" s="248"/>
      <c r="CHM260" s="248"/>
      <c r="CHN260" s="248"/>
      <c r="CHO260" s="248"/>
      <c r="CHP260" s="248"/>
      <c r="CHQ260" s="248"/>
      <c r="CHR260" s="248"/>
      <c r="CHS260" s="248"/>
      <c r="CHT260" s="248"/>
      <c r="CHU260" s="248"/>
      <c r="CHV260" s="248"/>
      <c r="CHW260" s="248"/>
      <c r="CHX260" s="248"/>
      <c r="CHY260" s="248"/>
      <c r="CHZ260" s="248"/>
      <c r="CIA260" s="248"/>
      <c r="CIB260" s="248"/>
      <c r="CIC260" s="248"/>
      <c r="CID260" s="248"/>
      <c r="CIE260" s="248"/>
      <c r="CIF260" s="248"/>
      <c r="CIG260" s="248"/>
      <c r="CIH260" s="248"/>
      <c r="CII260" s="248"/>
      <c r="CIJ260" s="248"/>
      <c r="CIK260" s="248"/>
      <c r="CIL260" s="248"/>
      <c r="CIM260" s="248"/>
      <c r="CIN260" s="248"/>
      <c r="CIO260" s="248"/>
      <c r="CIP260" s="248"/>
      <c r="CIQ260" s="248"/>
      <c r="CIR260" s="248"/>
      <c r="CIS260" s="248"/>
      <c r="CIT260" s="248"/>
      <c r="CIU260" s="248"/>
      <c r="CIV260" s="248"/>
      <c r="CIW260" s="248"/>
      <c r="CIX260" s="248"/>
      <c r="CIY260" s="248"/>
      <c r="CIZ260" s="248"/>
      <c r="CJA260" s="248"/>
      <c r="CJB260" s="248"/>
      <c r="CJC260" s="248"/>
      <c r="CJD260" s="248"/>
      <c r="CJE260" s="248"/>
      <c r="CJF260" s="248"/>
      <c r="CJG260" s="248"/>
      <c r="CJH260" s="248"/>
      <c r="CJI260" s="248"/>
      <c r="CJJ260" s="248"/>
      <c r="CJK260" s="248"/>
      <c r="CJL260" s="248"/>
      <c r="CJM260" s="248"/>
      <c r="CJN260" s="248"/>
      <c r="CJO260" s="248"/>
      <c r="CJP260" s="248"/>
      <c r="CJQ260" s="248"/>
      <c r="CJR260" s="248"/>
      <c r="CJS260" s="248"/>
      <c r="CJT260" s="248"/>
      <c r="CJU260" s="248"/>
      <c r="CJV260" s="248"/>
      <c r="CJW260" s="248"/>
      <c r="CJX260" s="248"/>
      <c r="CJY260" s="248"/>
      <c r="CJZ260" s="248"/>
      <c r="CKA260" s="248"/>
      <c r="CKB260" s="248"/>
      <c r="CKC260" s="248"/>
      <c r="CKD260" s="248"/>
      <c r="CKE260" s="248"/>
      <c r="CKF260" s="248"/>
      <c r="CKG260" s="248"/>
      <c r="CKH260" s="248"/>
      <c r="CKI260" s="248"/>
      <c r="CKJ260" s="248"/>
      <c r="CKK260" s="248"/>
      <c r="CKL260" s="248"/>
      <c r="CKM260" s="248"/>
      <c r="CKN260" s="248"/>
      <c r="CKO260" s="248"/>
      <c r="CKP260" s="248"/>
      <c r="CKQ260" s="248"/>
      <c r="CKR260" s="248"/>
      <c r="CKS260" s="248"/>
      <c r="CKT260" s="248"/>
      <c r="CKU260" s="248"/>
      <c r="CKV260" s="248"/>
      <c r="CKW260" s="248"/>
      <c r="CKX260" s="248"/>
      <c r="CKY260" s="248"/>
      <c r="CKZ260" s="248"/>
      <c r="CLA260" s="248"/>
      <c r="CLB260" s="248"/>
      <c r="CLC260" s="248"/>
      <c r="CLD260" s="248"/>
      <c r="CLE260" s="248"/>
      <c r="CLF260" s="248"/>
      <c r="CLG260" s="248"/>
      <c r="CLH260" s="248"/>
      <c r="CLI260" s="248"/>
      <c r="CLJ260" s="248"/>
      <c r="CLK260" s="248"/>
      <c r="CLL260" s="248"/>
      <c r="CLM260" s="248"/>
      <c r="CLN260" s="248"/>
      <c r="CLO260" s="248"/>
      <c r="CLP260" s="248"/>
      <c r="CLQ260" s="248"/>
      <c r="CLR260" s="248"/>
      <c r="CLS260" s="248"/>
      <c r="CLT260" s="248"/>
      <c r="CLU260" s="248"/>
      <c r="CLV260" s="248"/>
      <c r="CLW260" s="248"/>
      <c r="CLX260" s="248"/>
      <c r="CLY260" s="248"/>
      <c r="CLZ260" s="248"/>
      <c r="CMA260" s="248"/>
      <c r="CMB260" s="248"/>
      <c r="CMC260" s="248"/>
      <c r="CMD260" s="248"/>
      <c r="CME260" s="248"/>
      <c r="CMF260" s="248"/>
      <c r="CMG260" s="248"/>
      <c r="CMH260" s="248"/>
      <c r="CMI260" s="248"/>
      <c r="CMJ260" s="248"/>
      <c r="CMK260" s="248"/>
      <c r="CML260" s="248"/>
      <c r="CMM260" s="248"/>
      <c r="CMN260" s="248"/>
      <c r="CMO260" s="248"/>
      <c r="CMP260" s="248"/>
      <c r="CMQ260" s="248"/>
      <c r="CMR260" s="248"/>
      <c r="CMS260" s="248"/>
      <c r="CMT260" s="248"/>
      <c r="CMU260" s="248"/>
      <c r="CMV260" s="248"/>
      <c r="CMW260" s="248"/>
      <c r="CMX260" s="248"/>
      <c r="CMY260" s="248"/>
      <c r="CMZ260" s="248"/>
      <c r="CNA260" s="248"/>
      <c r="CNB260" s="248"/>
      <c r="CNC260" s="248"/>
      <c r="CND260" s="248"/>
      <c r="CNE260" s="248"/>
      <c r="CNF260" s="248"/>
      <c r="CNG260" s="248"/>
      <c r="CNH260" s="248"/>
      <c r="CNI260" s="248"/>
      <c r="CNJ260" s="248"/>
      <c r="CNK260" s="248"/>
      <c r="CNL260" s="248"/>
      <c r="CNM260" s="248"/>
      <c r="CNN260" s="248"/>
      <c r="CNO260" s="248"/>
      <c r="CNP260" s="248"/>
      <c r="CNQ260" s="248"/>
      <c r="CNR260" s="248"/>
      <c r="CNS260" s="248"/>
      <c r="CNT260" s="248"/>
      <c r="CNU260" s="248"/>
      <c r="CNV260" s="248"/>
      <c r="CNW260" s="248"/>
      <c r="CNX260" s="248"/>
      <c r="CNY260" s="248"/>
      <c r="CNZ260" s="248"/>
      <c r="COA260" s="248"/>
      <c r="COB260" s="248"/>
      <c r="COC260" s="248"/>
      <c r="COD260" s="248"/>
      <c r="COE260" s="248"/>
      <c r="COF260" s="248"/>
      <c r="COG260" s="248"/>
      <c r="COH260" s="248"/>
      <c r="COI260" s="248"/>
      <c r="COJ260" s="248"/>
      <c r="COK260" s="248"/>
      <c r="COL260" s="248"/>
      <c r="COM260" s="248"/>
      <c r="CON260" s="248"/>
      <c r="COO260" s="248"/>
      <c r="COP260" s="248"/>
      <c r="COQ260" s="248"/>
      <c r="COR260" s="248"/>
      <c r="COS260" s="248"/>
      <c r="COT260" s="248"/>
      <c r="COU260" s="248"/>
      <c r="COV260" s="248"/>
      <c r="COW260" s="248"/>
      <c r="COX260" s="248"/>
      <c r="COY260" s="248"/>
      <c r="COZ260" s="248"/>
      <c r="CPA260" s="248"/>
      <c r="CPB260" s="248"/>
      <c r="CPC260" s="248"/>
      <c r="CPD260" s="248"/>
      <c r="CPE260" s="248"/>
      <c r="CPF260" s="248"/>
      <c r="CPG260" s="248"/>
      <c r="CPH260" s="248"/>
      <c r="CPI260" s="248"/>
      <c r="CPJ260" s="248"/>
      <c r="CPK260" s="248"/>
      <c r="CPL260" s="248"/>
      <c r="CPM260" s="248"/>
      <c r="CPN260" s="248"/>
      <c r="CPO260" s="248"/>
      <c r="CPP260" s="248"/>
      <c r="CPQ260" s="248"/>
      <c r="CPR260" s="248"/>
      <c r="CPS260" s="248"/>
      <c r="CPT260" s="248"/>
      <c r="CPU260" s="248"/>
      <c r="CPV260" s="248"/>
      <c r="CPW260" s="248"/>
      <c r="CPX260" s="248"/>
      <c r="CPY260" s="248"/>
      <c r="CPZ260" s="248"/>
      <c r="CQA260" s="248"/>
      <c r="CQB260" s="248"/>
      <c r="CQC260" s="248"/>
      <c r="CQD260" s="248"/>
      <c r="CQE260" s="248"/>
      <c r="CQF260" s="248"/>
      <c r="CQG260" s="248"/>
      <c r="CQH260" s="248"/>
      <c r="CQI260" s="248"/>
      <c r="CQJ260" s="248"/>
      <c r="CQK260" s="248"/>
      <c r="CQL260" s="248"/>
      <c r="CQM260" s="248"/>
      <c r="CQN260" s="248"/>
      <c r="CQO260" s="248"/>
      <c r="CQP260" s="248"/>
      <c r="CQQ260" s="248"/>
      <c r="CQR260" s="248"/>
      <c r="CQS260" s="248"/>
      <c r="CQT260" s="248"/>
      <c r="CQU260" s="248"/>
      <c r="CQV260" s="248"/>
      <c r="CQW260" s="248"/>
      <c r="CQX260" s="248"/>
      <c r="CQY260" s="248"/>
      <c r="CQZ260" s="248"/>
      <c r="CRA260" s="248"/>
      <c r="CRB260" s="248"/>
      <c r="CRC260" s="248"/>
      <c r="CRD260" s="248"/>
      <c r="CRE260" s="248"/>
      <c r="CRF260" s="248"/>
      <c r="CRG260" s="248"/>
      <c r="CRH260" s="248"/>
      <c r="CRI260" s="248"/>
      <c r="CRJ260" s="248"/>
      <c r="CRK260" s="248"/>
      <c r="CRL260" s="248"/>
      <c r="CRM260" s="248"/>
      <c r="CRN260" s="248"/>
      <c r="CRO260" s="248"/>
      <c r="CRP260" s="248"/>
      <c r="CRQ260" s="248"/>
      <c r="CRR260" s="248"/>
      <c r="CRS260" s="248"/>
      <c r="CRT260" s="248"/>
      <c r="CRU260" s="248"/>
      <c r="CRV260" s="248"/>
      <c r="CRW260" s="248"/>
      <c r="CRX260" s="248"/>
      <c r="CRY260" s="248"/>
      <c r="CRZ260" s="248"/>
      <c r="CSA260" s="248"/>
      <c r="CSB260" s="248"/>
      <c r="CSC260" s="248"/>
      <c r="CSD260" s="248"/>
      <c r="CSE260" s="248"/>
      <c r="CSF260" s="248"/>
      <c r="CSG260" s="248"/>
      <c r="CSH260" s="248"/>
      <c r="CSI260" s="248"/>
      <c r="CSJ260" s="248"/>
      <c r="CSK260" s="248"/>
      <c r="CSL260" s="248"/>
      <c r="CSM260" s="248"/>
      <c r="CSN260" s="248"/>
      <c r="CSO260" s="248"/>
      <c r="CSP260" s="248"/>
      <c r="CSQ260" s="248"/>
      <c r="CSR260" s="248"/>
      <c r="CSS260" s="248"/>
      <c r="CST260" s="248"/>
      <c r="CSU260" s="248"/>
      <c r="CSV260" s="248"/>
      <c r="CSW260" s="248"/>
      <c r="CSX260" s="248"/>
      <c r="CSY260" s="248"/>
      <c r="CSZ260" s="248"/>
      <c r="CTA260" s="248"/>
      <c r="CTB260" s="248"/>
      <c r="CTC260" s="248"/>
      <c r="CTD260" s="248"/>
      <c r="CTE260" s="248"/>
      <c r="CTF260" s="248"/>
      <c r="CTG260" s="248"/>
      <c r="CTH260" s="248"/>
      <c r="CTI260" s="248"/>
      <c r="CTJ260" s="248"/>
      <c r="CTK260" s="248"/>
      <c r="CTL260" s="248"/>
      <c r="CTM260" s="248"/>
      <c r="CTN260" s="248"/>
      <c r="CTO260" s="248"/>
      <c r="CTP260" s="248"/>
      <c r="CTQ260" s="248"/>
      <c r="CTR260" s="248"/>
      <c r="CTS260" s="248"/>
      <c r="CTT260" s="248"/>
      <c r="CTU260" s="248"/>
      <c r="CTV260" s="248"/>
      <c r="CTW260" s="248"/>
      <c r="CTX260" s="248"/>
      <c r="CTY260" s="248"/>
      <c r="CTZ260" s="248"/>
      <c r="CUA260" s="248"/>
      <c r="CUB260" s="248"/>
      <c r="CUC260" s="248"/>
      <c r="CUD260" s="248"/>
      <c r="CUE260" s="248"/>
      <c r="CUF260" s="248"/>
      <c r="CUG260" s="248"/>
      <c r="CUH260" s="248"/>
      <c r="CUI260" s="248"/>
      <c r="CUJ260" s="248"/>
      <c r="CUK260" s="248"/>
      <c r="CUL260" s="248"/>
      <c r="CUM260" s="248"/>
      <c r="CUN260" s="248"/>
      <c r="CUO260" s="248"/>
      <c r="CUP260" s="248"/>
      <c r="CUQ260" s="248"/>
      <c r="CUR260" s="248"/>
      <c r="CUS260" s="248"/>
      <c r="CUT260" s="248"/>
      <c r="CUU260" s="248"/>
      <c r="CUV260" s="248"/>
      <c r="CUW260" s="248"/>
      <c r="CUX260" s="248"/>
      <c r="CUY260" s="248"/>
      <c r="CUZ260" s="248"/>
      <c r="CVA260" s="248"/>
      <c r="CVB260" s="248"/>
      <c r="CVC260" s="248"/>
      <c r="CVD260" s="248"/>
      <c r="CVE260" s="248"/>
      <c r="CVF260" s="248"/>
      <c r="CVG260" s="248"/>
      <c r="CVH260" s="248"/>
      <c r="CVI260" s="248"/>
      <c r="CVJ260" s="248"/>
      <c r="CVK260" s="248"/>
      <c r="CVL260" s="248"/>
      <c r="CVM260" s="248"/>
      <c r="CVN260" s="248"/>
      <c r="CVO260" s="248"/>
      <c r="CVP260" s="248"/>
      <c r="CVQ260" s="248"/>
      <c r="CVR260" s="248"/>
      <c r="CVS260" s="248"/>
      <c r="CVT260" s="248"/>
      <c r="CVU260" s="248"/>
      <c r="CVV260" s="248"/>
      <c r="CVW260" s="248"/>
      <c r="CVX260" s="248"/>
      <c r="CVY260" s="248"/>
      <c r="CVZ260" s="248"/>
      <c r="CWA260" s="248"/>
      <c r="CWB260" s="248"/>
      <c r="CWC260" s="248"/>
      <c r="CWD260" s="248"/>
      <c r="CWE260" s="248"/>
      <c r="CWF260" s="248"/>
      <c r="CWG260" s="248"/>
      <c r="CWH260" s="248"/>
      <c r="CWI260" s="248"/>
      <c r="CWJ260" s="248"/>
      <c r="CWK260" s="248"/>
      <c r="CWL260" s="248"/>
      <c r="CWM260" s="248"/>
      <c r="CWN260" s="248"/>
      <c r="CWO260" s="248"/>
      <c r="CWP260" s="248"/>
      <c r="CWQ260" s="248"/>
      <c r="CWR260" s="248"/>
      <c r="CWS260" s="248"/>
      <c r="CWT260" s="248"/>
      <c r="CWU260" s="248"/>
      <c r="CWV260" s="248"/>
      <c r="CWW260" s="248"/>
      <c r="CWX260" s="248"/>
      <c r="CWY260" s="248"/>
      <c r="CWZ260" s="248"/>
      <c r="CXA260" s="248"/>
      <c r="CXB260" s="248"/>
      <c r="CXC260" s="248"/>
      <c r="CXD260" s="248"/>
      <c r="CXE260" s="248"/>
      <c r="CXF260" s="248"/>
      <c r="CXG260" s="248"/>
      <c r="CXH260" s="248"/>
      <c r="CXI260" s="248"/>
      <c r="CXJ260" s="248"/>
      <c r="CXK260" s="248"/>
      <c r="CXL260" s="248"/>
      <c r="CXM260" s="248"/>
      <c r="CXN260" s="248"/>
      <c r="CXO260" s="248"/>
      <c r="CXP260" s="248"/>
      <c r="CXQ260" s="248"/>
      <c r="CXR260" s="248"/>
      <c r="CXS260" s="248"/>
      <c r="CXT260" s="248"/>
      <c r="CXU260" s="248"/>
      <c r="CXV260" s="248"/>
      <c r="CXW260" s="248"/>
      <c r="CXX260" s="248"/>
      <c r="CXY260" s="248"/>
      <c r="CXZ260" s="248"/>
      <c r="CYA260" s="248"/>
      <c r="CYB260" s="248"/>
      <c r="CYC260" s="248"/>
      <c r="CYD260" s="248"/>
      <c r="CYE260" s="248"/>
      <c r="CYF260" s="248"/>
      <c r="CYG260" s="248"/>
      <c r="CYH260" s="248"/>
      <c r="CYI260" s="248"/>
      <c r="CYJ260" s="248"/>
      <c r="CYK260" s="248"/>
      <c r="CYL260" s="248"/>
      <c r="CYM260" s="248"/>
      <c r="CYN260" s="248"/>
      <c r="CYO260" s="248"/>
      <c r="CYP260" s="248"/>
      <c r="CYQ260" s="248"/>
      <c r="CYR260" s="248"/>
      <c r="CYS260" s="248"/>
      <c r="CYT260" s="248"/>
      <c r="CYU260" s="248"/>
      <c r="CYV260" s="248"/>
      <c r="CYW260" s="248"/>
      <c r="CYX260" s="248"/>
      <c r="CYY260" s="248"/>
      <c r="CYZ260" s="248"/>
      <c r="CZA260" s="248"/>
      <c r="CZB260" s="248"/>
      <c r="CZC260" s="248"/>
      <c r="CZD260" s="248"/>
      <c r="CZE260" s="248"/>
      <c r="CZF260" s="248"/>
      <c r="CZG260" s="248"/>
      <c r="CZH260" s="248"/>
      <c r="CZI260" s="248"/>
      <c r="CZJ260" s="248"/>
      <c r="CZK260" s="248"/>
      <c r="CZL260" s="248"/>
      <c r="CZM260" s="248"/>
      <c r="CZN260" s="248"/>
      <c r="CZO260" s="248"/>
      <c r="CZP260" s="248"/>
      <c r="CZQ260" s="248"/>
      <c r="CZR260" s="248"/>
      <c r="CZS260" s="248"/>
      <c r="CZT260" s="248"/>
      <c r="CZU260" s="248"/>
      <c r="CZV260" s="248"/>
      <c r="CZW260" s="248"/>
      <c r="CZX260" s="248"/>
      <c r="CZY260" s="248"/>
      <c r="CZZ260" s="248"/>
      <c r="DAA260" s="248"/>
      <c r="DAB260" s="248"/>
      <c r="DAC260" s="248"/>
      <c r="DAD260" s="248"/>
      <c r="DAE260" s="248"/>
      <c r="DAF260" s="248"/>
      <c r="DAG260" s="248"/>
      <c r="DAH260" s="248"/>
      <c r="DAI260" s="248"/>
      <c r="DAJ260" s="248"/>
      <c r="DAK260" s="248"/>
      <c r="DAL260" s="248"/>
      <c r="DAM260" s="248"/>
      <c r="DAN260" s="248"/>
      <c r="DAO260" s="248"/>
      <c r="DAP260" s="248"/>
      <c r="DAQ260" s="248"/>
      <c r="DAR260" s="248"/>
      <c r="DAS260" s="248"/>
      <c r="DAT260" s="248"/>
      <c r="DAU260" s="248"/>
      <c r="DAV260" s="248"/>
      <c r="DAW260" s="248"/>
      <c r="DAX260" s="248"/>
      <c r="DAY260" s="248"/>
      <c r="DAZ260" s="248"/>
      <c r="DBA260" s="248"/>
      <c r="DBB260" s="248"/>
      <c r="DBC260" s="248"/>
      <c r="DBD260" s="248"/>
      <c r="DBE260" s="248"/>
      <c r="DBF260" s="248"/>
      <c r="DBG260" s="248"/>
      <c r="DBH260" s="248"/>
      <c r="DBI260" s="248"/>
      <c r="DBJ260" s="248"/>
      <c r="DBK260" s="248"/>
      <c r="DBL260" s="248"/>
      <c r="DBM260" s="248"/>
      <c r="DBN260" s="248"/>
      <c r="DBO260" s="248"/>
      <c r="DBP260" s="248"/>
      <c r="DBQ260" s="248"/>
      <c r="DBR260" s="248"/>
      <c r="DBS260" s="248"/>
      <c r="DBT260" s="248"/>
      <c r="DBU260" s="248"/>
      <c r="DBV260" s="248"/>
      <c r="DBW260" s="248"/>
      <c r="DBX260" s="248"/>
      <c r="DBY260" s="248"/>
      <c r="DBZ260" s="248"/>
      <c r="DCA260" s="248"/>
      <c r="DCB260" s="248"/>
      <c r="DCC260" s="248"/>
      <c r="DCD260" s="248"/>
      <c r="DCE260" s="248"/>
      <c r="DCF260" s="248"/>
      <c r="DCG260" s="248"/>
      <c r="DCH260" s="248"/>
      <c r="DCI260" s="248"/>
      <c r="DCJ260" s="248"/>
      <c r="DCK260" s="248"/>
      <c r="DCL260" s="248"/>
      <c r="DCM260" s="248"/>
      <c r="DCN260" s="248"/>
      <c r="DCO260" s="248"/>
      <c r="DCP260" s="248"/>
      <c r="DCQ260" s="248"/>
      <c r="DCR260" s="248"/>
      <c r="DCS260" s="248"/>
      <c r="DCT260" s="248"/>
      <c r="DCU260" s="248"/>
      <c r="DCV260" s="248"/>
      <c r="DCW260" s="248"/>
      <c r="DCX260" s="248"/>
      <c r="DCY260" s="248"/>
      <c r="DCZ260" s="248"/>
      <c r="DDA260" s="248"/>
      <c r="DDB260" s="248"/>
      <c r="DDC260" s="248"/>
      <c r="DDD260" s="248"/>
      <c r="DDE260" s="248"/>
      <c r="DDF260" s="248"/>
      <c r="DDG260" s="248"/>
      <c r="DDH260" s="248"/>
      <c r="DDI260" s="248"/>
      <c r="DDJ260" s="248"/>
      <c r="DDK260" s="248"/>
      <c r="DDL260" s="248"/>
      <c r="DDM260" s="248"/>
      <c r="DDN260" s="248"/>
      <c r="DDO260" s="248"/>
      <c r="DDP260" s="248"/>
      <c r="DDQ260" s="248"/>
      <c r="DDR260" s="248"/>
      <c r="DDS260" s="248"/>
      <c r="DDT260" s="248"/>
      <c r="DDU260" s="248"/>
      <c r="DDV260" s="248"/>
      <c r="DDW260" s="248"/>
      <c r="DDX260" s="248"/>
      <c r="DDY260" s="248"/>
      <c r="DDZ260" s="248"/>
      <c r="DEA260" s="248"/>
      <c r="DEB260" s="248"/>
      <c r="DEC260" s="248"/>
      <c r="DED260" s="248"/>
      <c r="DEE260" s="248"/>
      <c r="DEF260" s="248"/>
      <c r="DEG260" s="248"/>
      <c r="DEH260" s="248"/>
      <c r="DEI260" s="248"/>
      <c r="DEJ260" s="248"/>
      <c r="DEK260" s="248"/>
      <c r="DEL260" s="248"/>
      <c r="DEM260" s="248"/>
      <c r="DEN260" s="248"/>
      <c r="DEO260" s="248"/>
      <c r="DEP260" s="248"/>
      <c r="DEQ260" s="248"/>
      <c r="DER260" s="248"/>
      <c r="DES260" s="248"/>
      <c r="DET260" s="248"/>
      <c r="DEU260" s="248"/>
      <c r="DEV260" s="248"/>
      <c r="DEW260" s="248"/>
      <c r="DEX260" s="248"/>
      <c r="DEY260" s="248"/>
      <c r="DEZ260" s="248"/>
      <c r="DFA260" s="248"/>
      <c r="DFB260" s="248"/>
      <c r="DFC260" s="248"/>
      <c r="DFD260" s="248"/>
      <c r="DFE260" s="248"/>
      <c r="DFF260" s="248"/>
      <c r="DFG260" s="248"/>
      <c r="DFH260" s="248"/>
      <c r="DFI260" s="248"/>
      <c r="DFJ260" s="248"/>
      <c r="DFK260" s="248"/>
      <c r="DFL260" s="248"/>
      <c r="DFM260" s="248"/>
      <c r="DFN260" s="248"/>
      <c r="DFO260" s="248"/>
      <c r="DFP260" s="248"/>
      <c r="DFQ260" s="248"/>
      <c r="DFR260" s="248"/>
      <c r="DFS260" s="248"/>
      <c r="DFT260" s="248"/>
      <c r="DFU260" s="248"/>
      <c r="DFV260" s="248"/>
      <c r="DFW260" s="248"/>
      <c r="DFX260" s="248"/>
      <c r="DFY260" s="248"/>
      <c r="DFZ260" s="248"/>
      <c r="DGA260" s="248"/>
      <c r="DGB260" s="248"/>
      <c r="DGC260" s="248"/>
      <c r="DGD260" s="248"/>
      <c r="DGE260" s="248"/>
      <c r="DGF260" s="248"/>
      <c r="DGG260" s="248"/>
      <c r="DGH260" s="248"/>
      <c r="DGI260" s="248"/>
      <c r="DGJ260" s="248"/>
      <c r="DGK260" s="248"/>
      <c r="DGL260" s="248"/>
      <c r="DGM260" s="248"/>
      <c r="DGN260" s="248"/>
      <c r="DGO260" s="248"/>
      <c r="DGP260" s="248"/>
      <c r="DGQ260" s="248"/>
      <c r="DGR260" s="248"/>
      <c r="DGS260" s="248"/>
      <c r="DGT260" s="248"/>
      <c r="DGU260" s="248"/>
      <c r="DGV260" s="248"/>
      <c r="DGW260" s="248"/>
      <c r="DGX260" s="248"/>
      <c r="DGY260" s="248"/>
      <c r="DGZ260" s="248"/>
      <c r="DHA260" s="248"/>
      <c r="DHB260" s="248"/>
      <c r="DHC260" s="248"/>
      <c r="DHD260" s="248"/>
      <c r="DHE260" s="248"/>
      <c r="DHF260" s="248"/>
      <c r="DHG260" s="248"/>
      <c r="DHH260" s="248"/>
      <c r="DHI260" s="248"/>
      <c r="DHJ260" s="248"/>
      <c r="DHK260" s="248"/>
      <c r="DHL260" s="248"/>
      <c r="DHM260" s="248"/>
      <c r="DHN260" s="248"/>
      <c r="DHO260" s="248"/>
      <c r="DHP260" s="248"/>
      <c r="DHQ260" s="248"/>
      <c r="DHR260" s="248"/>
      <c r="DHS260" s="248"/>
      <c r="DHT260" s="248"/>
      <c r="DHU260" s="248"/>
      <c r="DHV260" s="248"/>
      <c r="DHW260" s="248"/>
      <c r="DHX260" s="248"/>
      <c r="DHY260" s="248"/>
      <c r="DHZ260" s="248"/>
      <c r="DIA260" s="248"/>
      <c r="DIB260" s="248"/>
      <c r="DIC260" s="248"/>
      <c r="DID260" s="248"/>
      <c r="DIE260" s="248"/>
      <c r="DIF260" s="248"/>
      <c r="DIG260" s="248"/>
      <c r="DIH260" s="248"/>
      <c r="DII260" s="248"/>
      <c r="DIJ260" s="248"/>
      <c r="DIK260" s="248"/>
      <c r="DIL260" s="248"/>
      <c r="DIM260" s="248"/>
      <c r="DIN260" s="248"/>
      <c r="DIO260" s="248"/>
      <c r="DIP260" s="248"/>
      <c r="DIQ260" s="248"/>
      <c r="DIR260" s="248"/>
      <c r="DIS260" s="248"/>
      <c r="DIT260" s="248"/>
      <c r="DIU260" s="248"/>
      <c r="DIV260" s="248"/>
      <c r="DIW260" s="248"/>
      <c r="DIX260" s="248"/>
      <c r="DIY260" s="248"/>
      <c r="DIZ260" s="248"/>
      <c r="DJA260" s="248"/>
      <c r="DJB260" s="248"/>
      <c r="DJC260" s="248"/>
      <c r="DJD260" s="248"/>
      <c r="DJE260" s="248"/>
      <c r="DJF260" s="248"/>
      <c r="DJG260" s="248"/>
      <c r="DJH260" s="248"/>
      <c r="DJI260" s="248"/>
      <c r="DJJ260" s="248"/>
      <c r="DJK260" s="248"/>
      <c r="DJL260" s="248"/>
      <c r="DJM260" s="248"/>
      <c r="DJN260" s="248"/>
      <c r="DJO260" s="248"/>
      <c r="DJP260" s="248"/>
      <c r="DJQ260" s="248"/>
      <c r="DJR260" s="248"/>
      <c r="DJS260" s="248"/>
      <c r="DJT260" s="248"/>
      <c r="DJU260" s="248"/>
      <c r="DJV260" s="248"/>
      <c r="DJW260" s="248"/>
      <c r="DJX260" s="248"/>
      <c r="DJY260" s="248"/>
      <c r="DJZ260" s="248"/>
      <c r="DKA260" s="248"/>
      <c r="DKB260" s="248"/>
      <c r="DKC260" s="248"/>
      <c r="DKD260" s="248"/>
      <c r="DKE260" s="248"/>
      <c r="DKF260" s="248"/>
      <c r="DKG260" s="248"/>
      <c r="DKH260" s="248"/>
      <c r="DKI260" s="248"/>
      <c r="DKJ260" s="248"/>
      <c r="DKK260" s="248"/>
      <c r="DKL260" s="248"/>
      <c r="DKM260" s="248"/>
      <c r="DKN260" s="248"/>
      <c r="DKO260" s="248"/>
      <c r="DKP260" s="248"/>
      <c r="DKQ260" s="248"/>
      <c r="DKR260" s="248"/>
      <c r="DKS260" s="248"/>
      <c r="DKT260" s="248"/>
      <c r="DKU260" s="248"/>
      <c r="DKV260" s="248"/>
      <c r="DKW260" s="248"/>
      <c r="DKX260" s="248"/>
      <c r="DKY260" s="248"/>
      <c r="DKZ260" s="248"/>
      <c r="DLA260" s="248"/>
      <c r="DLB260" s="248"/>
      <c r="DLC260" s="248"/>
      <c r="DLD260" s="248"/>
      <c r="DLE260" s="248"/>
      <c r="DLF260" s="248"/>
      <c r="DLG260" s="248"/>
      <c r="DLH260" s="248"/>
      <c r="DLI260" s="248"/>
      <c r="DLJ260" s="248"/>
      <c r="DLK260" s="248"/>
      <c r="DLL260" s="248"/>
      <c r="DLM260" s="248"/>
      <c r="DLN260" s="248"/>
      <c r="DLO260" s="248"/>
      <c r="DLP260" s="248"/>
      <c r="DLQ260" s="248"/>
      <c r="DLR260" s="248"/>
      <c r="DLS260" s="248"/>
      <c r="DLT260" s="248"/>
      <c r="DLU260" s="248"/>
      <c r="DLV260" s="248"/>
      <c r="DLW260" s="248"/>
      <c r="DLX260" s="248"/>
      <c r="DLY260" s="248"/>
      <c r="DLZ260" s="248"/>
      <c r="DMA260" s="248"/>
      <c r="DMB260" s="248"/>
      <c r="DMC260" s="248"/>
      <c r="DMD260" s="248"/>
      <c r="DME260" s="248"/>
      <c r="DMF260" s="248"/>
      <c r="DMG260" s="248"/>
      <c r="DMH260" s="248"/>
      <c r="DMI260" s="248"/>
      <c r="DMJ260" s="248"/>
      <c r="DMK260" s="248"/>
      <c r="DML260" s="248"/>
      <c r="DMM260" s="248"/>
      <c r="DMN260" s="248"/>
      <c r="DMO260" s="248"/>
      <c r="DMP260" s="248"/>
      <c r="DMQ260" s="248"/>
      <c r="DMR260" s="248"/>
      <c r="DMS260" s="248"/>
      <c r="DMT260" s="248"/>
      <c r="DMU260" s="248"/>
      <c r="DMV260" s="248"/>
      <c r="DMW260" s="248"/>
      <c r="DMX260" s="248"/>
      <c r="DMY260" s="248"/>
      <c r="DMZ260" s="248"/>
      <c r="DNA260" s="248"/>
      <c r="DNB260" s="248"/>
      <c r="DNC260" s="248"/>
      <c r="DND260" s="248"/>
      <c r="DNE260" s="248"/>
      <c r="DNF260" s="248"/>
      <c r="DNG260" s="248"/>
      <c r="DNH260" s="248"/>
      <c r="DNI260" s="248"/>
      <c r="DNJ260" s="248"/>
      <c r="DNK260" s="248"/>
      <c r="DNL260" s="248"/>
      <c r="DNM260" s="248"/>
      <c r="DNN260" s="248"/>
      <c r="DNO260" s="248"/>
      <c r="DNP260" s="248"/>
      <c r="DNQ260" s="248"/>
      <c r="DNR260" s="248"/>
      <c r="DNS260" s="248"/>
      <c r="DNT260" s="248"/>
      <c r="DNU260" s="248"/>
      <c r="DNV260" s="248"/>
      <c r="DNW260" s="248"/>
      <c r="DNX260" s="248"/>
      <c r="DNY260" s="248"/>
      <c r="DNZ260" s="248"/>
      <c r="DOA260" s="248"/>
      <c r="DOB260" s="248"/>
      <c r="DOC260" s="248"/>
      <c r="DOD260" s="248"/>
      <c r="DOE260" s="248"/>
      <c r="DOF260" s="248"/>
      <c r="DOG260" s="248"/>
      <c r="DOH260" s="248"/>
      <c r="DOI260" s="248"/>
      <c r="DOJ260" s="248"/>
      <c r="DOK260" s="248"/>
      <c r="DOL260" s="248"/>
      <c r="DOM260" s="248"/>
      <c r="DON260" s="248"/>
      <c r="DOO260" s="248"/>
      <c r="DOP260" s="248"/>
      <c r="DOQ260" s="248"/>
      <c r="DOR260" s="248"/>
      <c r="DOS260" s="248"/>
      <c r="DOT260" s="248"/>
      <c r="DOU260" s="248"/>
      <c r="DOV260" s="248"/>
      <c r="DOW260" s="248"/>
      <c r="DOX260" s="248"/>
      <c r="DOY260" s="248"/>
      <c r="DOZ260" s="248"/>
      <c r="DPA260" s="248"/>
      <c r="DPB260" s="248"/>
      <c r="DPC260" s="248"/>
      <c r="DPD260" s="248"/>
      <c r="DPE260" s="248"/>
      <c r="DPF260" s="248"/>
      <c r="DPG260" s="248"/>
      <c r="DPH260" s="248"/>
      <c r="DPI260" s="248"/>
      <c r="DPJ260" s="248"/>
      <c r="DPK260" s="248"/>
      <c r="DPL260" s="248"/>
      <c r="DPM260" s="248"/>
      <c r="DPN260" s="248"/>
      <c r="DPO260" s="248"/>
      <c r="DPP260" s="248"/>
      <c r="DPQ260" s="248"/>
      <c r="DPR260" s="248"/>
      <c r="DPS260" s="248"/>
      <c r="DPT260" s="248"/>
      <c r="DPU260" s="248"/>
      <c r="DPV260" s="248"/>
      <c r="DPW260" s="248"/>
      <c r="DPX260" s="248"/>
      <c r="DPY260" s="248"/>
      <c r="DPZ260" s="248"/>
      <c r="DQA260" s="248"/>
      <c r="DQB260" s="248"/>
      <c r="DQC260" s="248"/>
      <c r="DQD260" s="248"/>
      <c r="DQE260" s="248"/>
      <c r="DQF260" s="248"/>
      <c r="DQG260" s="248"/>
      <c r="DQH260" s="248"/>
      <c r="DQI260" s="248"/>
      <c r="DQJ260" s="248"/>
      <c r="DQK260" s="248"/>
      <c r="DQL260" s="248"/>
      <c r="DQM260" s="248"/>
      <c r="DQN260" s="248"/>
      <c r="DQO260" s="248"/>
      <c r="DQP260" s="248"/>
      <c r="DQQ260" s="248"/>
      <c r="DQR260" s="248"/>
      <c r="DQS260" s="248"/>
      <c r="DQT260" s="248"/>
      <c r="DQU260" s="248"/>
      <c r="DQV260" s="248"/>
      <c r="DQW260" s="248"/>
      <c r="DQX260" s="248"/>
      <c r="DQY260" s="248"/>
      <c r="DQZ260" s="248"/>
      <c r="DRA260" s="248"/>
      <c r="DRB260" s="248"/>
      <c r="DRC260" s="248"/>
      <c r="DRD260" s="248"/>
      <c r="DRE260" s="248"/>
      <c r="DRF260" s="248"/>
      <c r="DRG260" s="248"/>
      <c r="DRH260" s="248"/>
      <c r="DRI260" s="248"/>
      <c r="DRJ260" s="248"/>
      <c r="DRK260" s="248"/>
      <c r="DRL260" s="248"/>
      <c r="DRM260" s="248"/>
      <c r="DRN260" s="248"/>
      <c r="DRO260" s="248"/>
      <c r="DRP260" s="248"/>
      <c r="DRQ260" s="248"/>
      <c r="DRR260" s="248"/>
      <c r="DRS260" s="248"/>
      <c r="DRT260" s="248"/>
      <c r="DRU260" s="248"/>
      <c r="DRV260" s="248"/>
      <c r="DRW260" s="248"/>
      <c r="DRX260" s="248"/>
      <c r="DRY260" s="248"/>
      <c r="DRZ260" s="248"/>
      <c r="DSA260" s="248"/>
      <c r="DSB260" s="248"/>
      <c r="DSC260" s="248"/>
      <c r="DSD260" s="248"/>
      <c r="DSE260" s="248"/>
      <c r="DSF260" s="248"/>
      <c r="DSG260" s="248"/>
      <c r="DSH260" s="248"/>
      <c r="DSI260" s="248"/>
      <c r="DSJ260" s="248"/>
      <c r="DSK260" s="248"/>
      <c r="DSL260" s="248"/>
      <c r="DSM260" s="248"/>
      <c r="DSN260" s="248"/>
      <c r="DSO260" s="248"/>
      <c r="DSP260" s="248"/>
      <c r="DSQ260" s="248"/>
      <c r="DSR260" s="248"/>
      <c r="DSS260" s="248"/>
      <c r="DST260" s="248"/>
      <c r="DSU260" s="248"/>
      <c r="DSV260" s="248"/>
      <c r="DSW260" s="248"/>
      <c r="DSX260" s="248"/>
      <c r="DSY260" s="248"/>
      <c r="DSZ260" s="248"/>
      <c r="DTA260" s="248"/>
      <c r="DTB260" s="248"/>
      <c r="DTC260" s="248"/>
      <c r="DTD260" s="248"/>
      <c r="DTE260" s="248"/>
      <c r="DTF260" s="248"/>
      <c r="DTG260" s="248"/>
      <c r="DTH260" s="248"/>
      <c r="DTI260" s="248"/>
      <c r="DTJ260" s="248"/>
      <c r="DTK260" s="248"/>
      <c r="DTL260" s="248"/>
      <c r="DTM260" s="248"/>
      <c r="DTN260" s="248"/>
      <c r="DTO260" s="248"/>
      <c r="DTP260" s="248"/>
      <c r="DTQ260" s="248"/>
      <c r="DTR260" s="248"/>
      <c r="DTS260" s="248"/>
      <c r="DTT260" s="248"/>
      <c r="DTU260" s="248"/>
      <c r="DTV260" s="248"/>
      <c r="DTW260" s="248"/>
      <c r="DTX260" s="248"/>
      <c r="DTY260" s="248"/>
      <c r="DTZ260" s="248"/>
      <c r="DUA260" s="248"/>
      <c r="DUB260" s="248"/>
      <c r="DUC260" s="248"/>
      <c r="DUD260" s="248"/>
      <c r="DUE260" s="248"/>
      <c r="DUF260" s="248"/>
      <c r="DUG260" s="248"/>
      <c r="DUH260" s="248"/>
      <c r="DUI260" s="248"/>
      <c r="DUJ260" s="248"/>
      <c r="DUK260" s="248"/>
      <c r="DUL260" s="248"/>
      <c r="DUM260" s="248"/>
      <c r="DUN260" s="248"/>
      <c r="DUO260" s="248"/>
      <c r="DUP260" s="248"/>
      <c r="DUQ260" s="248"/>
      <c r="DUR260" s="248"/>
      <c r="DUS260" s="248"/>
      <c r="DUT260" s="248"/>
      <c r="DUU260" s="248"/>
      <c r="DUV260" s="248"/>
      <c r="DUW260" s="248"/>
      <c r="DUX260" s="248"/>
      <c r="DUY260" s="248"/>
      <c r="DUZ260" s="248"/>
      <c r="DVA260" s="248"/>
      <c r="DVB260" s="248"/>
      <c r="DVC260" s="248"/>
      <c r="DVD260" s="248"/>
      <c r="DVE260" s="248"/>
      <c r="DVF260" s="248"/>
      <c r="DVG260" s="248"/>
      <c r="DVH260" s="248"/>
      <c r="DVI260" s="248"/>
      <c r="DVJ260" s="248"/>
      <c r="DVK260" s="248"/>
      <c r="DVL260" s="248"/>
      <c r="DVM260" s="248"/>
      <c r="DVN260" s="248"/>
      <c r="DVO260" s="248"/>
      <c r="DVP260" s="248"/>
      <c r="DVQ260" s="248"/>
      <c r="DVR260" s="248"/>
      <c r="DVS260" s="248"/>
      <c r="DVT260" s="248"/>
      <c r="DVU260" s="248"/>
      <c r="DVV260" s="248"/>
      <c r="DVW260" s="248"/>
      <c r="DVX260" s="248"/>
      <c r="DVY260" s="248"/>
      <c r="DVZ260" s="248"/>
      <c r="DWA260" s="248"/>
      <c r="DWB260" s="248"/>
      <c r="DWC260" s="248"/>
      <c r="DWD260" s="248"/>
      <c r="DWE260" s="248"/>
      <c r="DWF260" s="248"/>
      <c r="DWG260" s="248"/>
      <c r="DWH260" s="248"/>
      <c r="DWI260" s="248"/>
      <c r="DWJ260" s="248"/>
      <c r="DWK260" s="248"/>
      <c r="DWL260" s="248"/>
      <c r="DWM260" s="248"/>
      <c r="DWN260" s="248"/>
      <c r="DWO260" s="248"/>
      <c r="DWP260" s="248"/>
      <c r="DWQ260" s="248"/>
      <c r="DWR260" s="248"/>
      <c r="DWS260" s="248"/>
      <c r="DWT260" s="248"/>
      <c r="DWU260" s="248"/>
      <c r="DWV260" s="248"/>
      <c r="DWW260" s="248"/>
      <c r="DWX260" s="248"/>
      <c r="DWY260" s="248"/>
      <c r="DWZ260" s="248"/>
      <c r="DXA260" s="248"/>
      <c r="DXB260" s="248"/>
      <c r="DXC260" s="248"/>
      <c r="DXD260" s="248"/>
      <c r="DXE260" s="248"/>
      <c r="DXF260" s="248"/>
      <c r="DXG260" s="248"/>
      <c r="DXH260" s="248"/>
      <c r="DXI260" s="248"/>
      <c r="DXJ260" s="248"/>
      <c r="DXK260" s="248"/>
      <c r="DXL260" s="248"/>
      <c r="DXM260" s="248"/>
      <c r="DXN260" s="248"/>
      <c r="DXO260" s="248"/>
      <c r="DXP260" s="248"/>
      <c r="DXQ260" s="248"/>
      <c r="DXR260" s="248"/>
      <c r="DXS260" s="248"/>
      <c r="DXT260" s="248"/>
      <c r="DXU260" s="248"/>
      <c r="DXV260" s="248"/>
      <c r="DXW260" s="248"/>
      <c r="DXX260" s="248"/>
      <c r="DXY260" s="248"/>
      <c r="DXZ260" s="248"/>
      <c r="DYA260" s="248"/>
      <c r="DYB260" s="248"/>
      <c r="DYC260" s="248"/>
      <c r="DYD260" s="248"/>
      <c r="DYE260" s="248"/>
      <c r="DYF260" s="248"/>
      <c r="DYG260" s="248"/>
      <c r="DYH260" s="248"/>
      <c r="DYI260" s="248"/>
      <c r="DYJ260" s="248"/>
      <c r="DYK260" s="248"/>
      <c r="DYL260" s="248"/>
      <c r="DYM260" s="248"/>
      <c r="DYN260" s="248"/>
      <c r="DYO260" s="248"/>
      <c r="DYP260" s="248"/>
      <c r="DYQ260" s="248"/>
      <c r="DYR260" s="248"/>
      <c r="DYS260" s="248"/>
      <c r="DYT260" s="248"/>
      <c r="DYU260" s="248"/>
      <c r="DYV260" s="248"/>
      <c r="DYW260" s="248"/>
      <c r="DYX260" s="248"/>
      <c r="DYY260" s="248"/>
      <c r="DYZ260" s="248"/>
      <c r="DZA260" s="248"/>
      <c r="DZB260" s="248"/>
      <c r="DZC260" s="248"/>
      <c r="DZD260" s="248"/>
      <c r="DZE260" s="248"/>
      <c r="DZF260" s="248"/>
      <c r="DZG260" s="248"/>
      <c r="DZH260" s="248"/>
      <c r="DZI260" s="248"/>
      <c r="DZJ260" s="248"/>
      <c r="DZK260" s="248"/>
      <c r="DZL260" s="248"/>
      <c r="DZM260" s="248"/>
      <c r="DZN260" s="248"/>
      <c r="DZO260" s="248"/>
      <c r="DZP260" s="248"/>
      <c r="DZQ260" s="248"/>
      <c r="DZR260" s="248"/>
      <c r="DZS260" s="248"/>
      <c r="DZT260" s="248"/>
      <c r="DZU260" s="248"/>
      <c r="DZV260" s="248"/>
      <c r="DZW260" s="248"/>
      <c r="DZX260" s="248"/>
      <c r="DZY260" s="248"/>
      <c r="DZZ260" s="248"/>
      <c r="EAA260" s="248"/>
      <c r="EAB260" s="248"/>
      <c r="EAC260" s="248"/>
      <c r="EAD260" s="248"/>
      <c r="EAE260" s="248"/>
      <c r="EAF260" s="248"/>
      <c r="EAG260" s="248"/>
      <c r="EAH260" s="248"/>
      <c r="EAI260" s="248"/>
      <c r="EAJ260" s="248"/>
      <c r="EAK260" s="248"/>
      <c r="EAL260" s="248"/>
      <c r="EAM260" s="248"/>
      <c r="EAN260" s="248"/>
      <c r="EAO260" s="248"/>
      <c r="EAP260" s="248"/>
      <c r="EAQ260" s="248"/>
      <c r="EAR260" s="248"/>
      <c r="EAS260" s="248"/>
      <c r="EAT260" s="248"/>
      <c r="EAU260" s="248"/>
      <c r="EAV260" s="248"/>
      <c r="EAW260" s="248"/>
      <c r="EAX260" s="248"/>
      <c r="EAY260" s="248"/>
      <c r="EAZ260" s="248"/>
      <c r="EBA260" s="248"/>
      <c r="EBB260" s="248"/>
      <c r="EBC260" s="248"/>
      <c r="EBD260" s="248"/>
      <c r="EBE260" s="248"/>
      <c r="EBF260" s="248"/>
      <c r="EBG260" s="248"/>
      <c r="EBH260" s="248"/>
      <c r="EBI260" s="248"/>
      <c r="EBJ260" s="248"/>
      <c r="EBK260" s="248"/>
      <c r="EBL260" s="248"/>
      <c r="EBM260" s="248"/>
      <c r="EBN260" s="248"/>
      <c r="EBO260" s="248"/>
      <c r="EBP260" s="248"/>
      <c r="EBQ260" s="248"/>
      <c r="EBR260" s="248"/>
      <c r="EBS260" s="248"/>
      <c r="EBT260" s="248"/>
      <c r="EBU260" s="248"/>
      <c r="EBV260" s="248"/>
      <c r="EBW260" s="248"/>
      <c r="EBX260" s="248"/>
      <c r="EBY260" s="248"/>
      <c r="EBZ260" s="248"/>
      <c r="ECA260" s="248"/>
      <c r="ECB260" s="248"/>
      <c r="ECC260" s="248"/>
      <c r="ECD260" s="248"/>
      <c r="ECE260" s="248"/>
      <c r="ECF260" s="248"/>
      <c r="ECG260" s="248"/>
      <c r="ECH260" s="248"/>
      <c r="ECI260" s="248"/>
      <c r="ECJ260" s="248"/>
      <c r="ECK260" s="248"/>
      <c r="ECL260" s="248"/>
      <c r="ECM260" s="248"/>
      <c r="ECN260" s="248"/>
      <c r="ECO260" s="248"/>
      <c r="ECP260" s="248"/>
      <c r="ECQ260" s="248"/>
      <c r="ECR260" s="248"/>
      <c r="ECS260" s="248"/>
      <c r="ECT260" s="248"/>
      <c r="ECU260" s="248"/>
      <c r="ECV260" s="248"/>
      <c r="ECW260" s="248"/>
      <c r="ECX260" s="248"/>
      <c r="ECY260" s="248"/>
      <c r="ECZ260" s="248"/>
      <c r="EDA260" s="248"/>
      <c r="EDB260" s="248"/>
      <c r="EDC260" s="248"/>
      <c r="EDD260" s="248"/>
      <c r="EDE260" s="248"/>
      <c r="EDF260" s="248"/>
      <c r="EDG260" s="248"/>
      <c r="EDH260" s="248"/>
      <c r="EDI260" s="248"/>
      <c r="EDJ260" s="248"/>
      <c r="EDK260" s="248"/>
      <c r="EDL260" s="248"/>
      <c r="EDM260" s="248"/>
      <c r="EDN260" s="248"/>
      <c r="EDO260" s="248"/>
      <c r="EDP260" s="248"/>
      <c r="EDQ260" s="248"/>
      <c r="EDR260" s="248"/>
      <c r="EDS260" s="248"/>
      <c r="EDT260" s="248"/>
      <c r="EDU260" s="248"/>
      <c r="EDV260" s="248"/>
      <c r="EDW260" s="248"/>
      <c r="EDX260" s="248"/>
      <c r="EDY260" s="248"/>
      <c r="EDZ260" s="248"/>
      <c r="EEA260" s="248"/>
      <c r="EEB260" s="248"/>
      <c r="EEC260" s="248"/>
      <c r="EED260" s="248"/>
      <c r="EEE260" s="248"/>
      <c r="EEF260" s="248"/>
      <c r="EEG260" s="248"/>
      <c r="EEH260" s="248"/>
      <c r="EEI260" s="248"/>
      <c r="EEJ260" s="248"/>
      <c r="EEK260" s="248"/>
      <c r="EEL260" s="248"/>
      <c r="EEM260" s="248"/>
      <c r="EEN260" s="248"/>
      <c r="EEO260" s="248"/>
      <c r="EEP260" s="248"/>
      <c r="EEQ260" s="248"/>
      <c r="EER260" s="248"/>
      <c r="EES260" s="248"/>
      <c r="EET260" s="248"/>
      <c r="EEU260" s="248"/>
      <c r="EEV260" s="248"/>
      <c r="EEW260" s="248"/>
      <c r="EEX260" s="248"/>
      <c r="EEY260" s="248"/>
      <c r="EEZ260" s="248"/>
      <c r="EFA260" s="248"/>
      <c r="EFB260" s="248"/>
      <c r="EFC260" s="248"/>
      <c r="EFD260" s="248"/>
      <c r="EFE260" s="248"/>
      <c r="EFF260" s="248"/>
      <c r="EFG260" s="248"/>
      <c r="EFH260" s="248"/>
      <c r="EFI260" s="248"/>
      <c r="EFJ260" s="248"/>
      <c r="EFK260" s="248"/>
      <c r="EFL260" s="248"/>
      <c r="EFM260" s="248"/>
      <c r="EFN260" s="248"/>
      <c r="EFO260" s="248"/>
      <c r="EFP260" s="248"/>
      <c r="EFQ260" s="248"/>
      <c r="EFR260" s="248"/>
      <c r="EFS260" s="248"/>
      <c r="EFT260" s="248"/>
      <c r="EFU260" s="248"/>
      <c r="EFV260" s="248"/>
      <c r="EFW260" s="248"/>
      <c r="EFX260" s="248"/>
      <c r="EFY260" s="248"/>
      <c r="EFZ260" s="248"/>
      <c r="EGA260" s="248"/>
      <c r="EGB260" s="248"/>
      <c r="EGC260" s="248"/>
      <c r="EGD260" s="248"/>
      <c r="EGE260" s="248"/>
      <c r="EGF260" s="248"/>
      <c r="EGG260" s="248"/>
      <c r="EGH260" s="248"/>
      <c r="EGI260" s="248"/>
      <c r="EGJ260" s="248"/>
      <c r="EGK260" s="248"/>
      <c r="EGL260" s="248"/>
      <c r="EGM260" s="248"/>
      <c r="EGN260" s="248"/>
      <c r="EGO260" s="248"/>
      <c r="EGP260" s="248"/>
      <c r="EGQ260" s="248"/>
      <c r="EGR260" s="248"/>
      <c r="EGS260" s="248"/>
      <c r="EGT260" s="248"/>
      <c r="EGU260" s="248"/>
      <c r="EGV260" s="248"/>
      <c r="EGW260" s="248"/>
      <c r="EGX260" s="248"/>
      <c r="EGY260" s="248"/>
      <c r="EGZ260" s="248"/>
      <c r="EHA260" s="248"/>
      <c r="EHB260" s="248"/>
      <c r="EHC260" s="248"/>
      <c r="EHD260" s="248"/>
      <c r="EHE260" s="248"/>
      <c r="EHF260" s="248"/>
      <c r="EHG260" s="248"/>
      <c r="EHH260" s="248"/>
      <c r="EHI260" s="248"/>
      <c r="EHJ260" s="248"/>
      <c r="EHK260" s="248"/>
      <c r="EHL260" s="248"/>
      <c r="EHM260" s="248"/>
      <c r="EHN260" s="248"/>
      <c r="EHO260" s="248"/>
      <c r="EHP260" s="248"/>
      <c r="EHQ260" s="248"/>
      <c r="EHR260" s="248"/>
      <c r="EHS260" s="248"/>
      <c r="EHT260" s="248"/>
      <c r="EHU260" s="248"/>
      <c r="EHV260" s="248"/>
      <c r="EHW260" s="248"/>
      <c r="EHX260" s="248"/>
      <c r="EHY260" s="248"/>
      <c r="EHZ260" s="248"/>
      <c r="EIA260" s="248"/>
      <c r="EIB260" s="248"/>
      <c r="EIC260" s="248"/>
      <c r="EID260" s="248"/>
      <c r="EIE260" s="248"/>
      <c r="EIF260" s="248"/>
      <c r="EIG260" s="248"/>
      <c r="EIH260" s="248"/>
      <c r="EII260" s="248"/>
      <c r="EIJ260" s="248"/>
      <c r="EIK260" s="248"/>
      <c r="EIL260" s="248"/>
      <c r="EIM260" s="248"/>
      <c r="EIN260" s="248"/>
      <c r="EIO260" s="248"/>
      <c r="EIP260" s="248"/>
      <c r="EIQ260" s="248"/>
      <c r="EIR260" s="248"/>
      <c r="EIS260" s="248"/>
      <c r="EIT260" s="248"/>
      <c r="EIU260" s="248"/>
      <c r="EIV260" s="248"/>
      <c r="EIW260" s="248"/>
      <c r="EIX260" s="248"/>
      <c r="EIY260" s="248"/>
      <c r="EIZ260" s="248"/>
      <c r="EJA260" s="248"/>
      <c r="EJB260" s="248"/>
      <c r="EJC260" s="248"/>
      <c r="EJD260" s="248"/>
      <c r="EJE260" s="248"/>
      <c r="EJF260" s="248"/>
      <c r="EJG260" s="248"/>
      <c r="EJH260" s="248"/>
      <c r="EJI260" s="248"/>
      <c r="EJJ260" s="248"/>
      <c r="EJK260" s="248"/>
      <c r="EJL260" s="248"/>
      <c r="EJM260" s="248"/>
      <c r="EJN260" s="248"/>
      <c r="EJO260" s="248"/>
      <c r="EJP260" s="248"/>
      <c r="EJQ260" s="248"/>
      <c r="EJR260" s="248"/>
      <c r="EJS260" s="248"/>
      <c r="EJT260" s="248"/>
      <c r="EJU260" s="248"/>
      <c r="EJV260" s="248"/>
      <c r="EJW260" s="248"/>
      <c r="EJX260" s="248"/>
      <c r="EJY260" s="248"/>
      <c r="EJZ260" s="248"/>
      <c r="EKA260" s="248"/>
      <c r="EKB260" s="248"/>
      <c r="EKC260" s="248"/>
      <c r="EKD260" s="248"/>
      <c r="EKE260" s="248"/>
      <c r="EKF260" s="248"/>
      <c r="EKG260" s="248"/>
      <c r="EKH260" s="248"/>
      <c r="EKI260" s="248"/>
      <c r="EKJ260" s="248"/>
      <c r="EKK260" s="248"/>
      <c r="EKL260" s="248"/>
      <c r="EKM260" s="248"/>
      <c r="EKN260" s="248"/>
      <c r="EKO260" s="248"/>
      <c r="EKP260" s="248"/>
      <c r="EKQ260" s="248"/>
      <c r="EKR260" s="248"/>
      <c r="EKS260" s="248"/>
      <c r="EKT260" s="248"/>
      <c r="EKU260" s="248"/>
      <c r="EKV260" s="248"/>
      <c r="EKW260" s="248"/>
      <c r="EKX260" s="248"/>
      <c r="EKY260" s="248"/>
      <c r="EKZ260" s="248"/>
      <c r="ELA260" s="248"/>
      <c r="ELB260" s="248"/>
      <c r="ELC260" s="248"/>
      <c r="ELD260" s="248"/>
      <c r="ELE260" s="248"/>
      <c r="ELF260" s="248"/>
      <c r="ELG260" s="248"/>
      <c r="ELH260" s="248"/>
      <c r="ELI260" s="248"/>
      <c r="ELJ260" s="248"/>
      <c r="ELK260" s="248"/>
      <c r="ELL260" s="248"/>
      <c r="ELM260" s="248"/>
      <c r="ELN260" s="248"/>
      <c r="ELO260" s="248"/>
      <c r="ELP260" s="248"/>
      <c r="ELQ260" s="248"/>
      <c r="ELR260" s="248"/>
      <c r="ELS260" s="248"/>
      <c r="ELT260" s="248"/>
      <c r="ELU260" s="248"/>
      <c r="ELV260" s="248"/>
      <c r="ELW260" s="248"/>
      <c r="ELX260" s="248"/>
      <c r="ELY260" s="248"/>
      <c r="ELZ260" s="248"/>
      <c r="EMA260" s="248"/>
      <c r="EMB260" s="248"/>
      <c r="EMC260" s="248"/>
      <c r="EMD260" s="248"/>
      <c r="EME260" s="248"/>
      <c r="EMF260" s="248"/>
      <c r="EMG260" s="248"/>
      <c r="EMH260" s="248"/>
      <c r="EMI260" s="248"/>
      <c r="EMJ260" s="248"/>
      <c r="EMK260" s="248"/>
      <c r="EML260" s="248"/>
      <c r="EMM260" s="248"/>
      <c r="EMN260" s="248"/>
      <c r="EMO260" s="248"/>
      <c r="EMP260" s="248"/>
      <c r="EMQ260" s="248"/>
      <c r="EMR260" s="248"/>
      <c r="EMS260" s="248"/>
      <c r="EMT260" s="248"/>
      <c r="EMU260" s="248"/>
      <c r="EMV260" s="248"/>
      <c r="EMW260" s="248"/>
      <c r="EMX260" s="248"/>
      <c r="EMY260" s="248"/>
      <c r="EMZ260" s="248"/>
      <c r="ENA260" s="248"/>
      <c r="ENB260" s="248"/>
      <c r="ENC260" s="248"/>
      <c r="END260" s="248"/>
      <c r="ENE260" s="248"/>
      <c r="ENF260" s="248"/>
      <c r="ENG260" s="248"/>
      <c r="ENH260" s="248"/>
      <c r="ENI260" s="248"/>
      <c r="ENJ260" s="248"/>
      <c r="ENK260" s="248"/>
      <c r="ENL260" s="248"/>
      <c r="ENM260" s="248"/>
      <c r="ENN260" s="248"/>
      <c r="ENO260" s="248"/>
      <c r="ENP260" s="248"/>
      <c r="ENQ260" s="248"/>
      <c r="ENR260" s="248"/>
      <c r="ENS260" s="248"/>
      <c r="ENT260" s="248"/>
      <c r="ENU260" s="248"/>
      <c r="ENV260" s="248"/>
      <c r="ENW260" s="248"/>
      <c r="ENX260" s="248"/>
      <c r="ENY260" s="248"/>
      <c r="ENZ260" s="248"/>
      <c r="EOA260" s="248"/>
      <c r="EOB260" s="248"/>
      <c r="EOC260" s="248"/>
      <c r="EOD260" s="248"/>
      <c r="EOE260" s="248"/>
      <c r="EOF260" s="248"/>
      <c r="EOG260" s="248"/>
      <c r="EOH260" s="248"/>
      <c r="EOI260" s="248"/>
      <c r="EOJ260" s="248"/>
      <c r="EOK260" s="248"/>
      <c r="EOL260" s="248"/>
      <c r="EOM260" s="248"/>
      <c r="EON260" s="248"/>
      <c r="EOO260" s="248"/>
      <c r="EOP260" s="248"/>
      <c r="EOQ260" s="248"/>
      <c r="EOR260" s="248"/>
      <c r="EOS260" s="248"/>
      <c r="EOT260" s="248"/>
      <c r="EOU260" s="248"/>
      <c r="EOV260" s="248"/>
      <c r="EOW260" s="248"/>
      <c r="EOX260" s="248"/>
      <c r="EOY260" s="248"/>
      <c r="EOZ260" s="248"/>
      <c r="EPA260" s="248"/>
      <c r="EPB260" s="248"/>
      <c r="EPC260" s="248"/>
      <c r="EPD260" s="248"/>
      <c r="EPE260" s="248"/>
      <c r="EPF260" s="248"/>
      <c r="EPG260" s="248"/>
      <c r="EPH260" s="248"/>
      <c r="EPI260" s="248"/>
      <c r="EPJ260" s="248"/>
      <c r="EPK260" s="248"/>
      <c r="EPL260" s="248"/>
      <c r="EPM260" s="248"/>
      <c r="EPN260" s="248"/>
      <c r="EPO260" s="248"/>
      <c r="EPP260" s="248"/>
      <c r="EPQ260" s="248"/>
      <c r="EPR260" s="248"/>
      <c r="EPS260" s="248"/>
      <c r="EPT260" s="248"/>
      <c r="EPU260" s="248"/>
      <c r="EPV260" s="248"/>
      <c r="EPW260" s="248"/>
      <c r="EPX260" s="248"/>
      <c r="EPY260" s="248"/>
      <c r="EPZ260" s="248"/>
      <c r="EQA260" s="248"/>
      <c r="EQB260" s="248"/>
      <c r="EQC260" s="248"/>
      <c r="EQD260" s="248"/>
      <c r="EQE260" s="248"/>
      <c r="EQF260" s="248"/>
      <c r="EQG260" s="248"/>
      <c r="EQH260" s="248"/>
      <c r="EQI260" s="248"/>
      <c r="EQJ260" s="248"/>
      <c r="EQK260" s="248"/>
      <c r="EQL260" s="248"/>
      <c r="EQM260" s="248"/>
      <c r="EQN260" s="248"/>
      <c r="EQO260" s="248"/>
      <c r="EQP260" s="248"/>
      <c r="EQQ260" s="248"/>
      <c r="EQR260" s="248"/>
      <c r="EQS260" s="248"/>
      <c r="EQT260" s="248"/>
      <c r="EQU260" s="248"/>
      <c r="EQV260" s="248"/>
      <c r="EQW260" s="248"/>
      <c r="EQX260" s="248"/>
      <c r="EQY260" s="248"/>
      <c r="EQZ260" s="248"/>
      <c r="ERA260" s="248"/>
      <c r="ERB260" s="248"/>
      <c r="ERC260" s="248"/>
      <c r="ERD260" s="248"/>
      <c r="ERE260" s="248"/>
      <c r="ERF260" s="248"/>
      <c r="ERG260" s="248"/>
      <c r="ERH260" s="248"/>
      <c r="ERI260" s="248"/>
      <c r="ERJ260" s="248"/>
      <c r="ERK260" s="248"/>
      <c r="ERL260" s="248"/>
      <c r="ERM260" s="248"/>
      <c r="ERN260" s="248"/>
      <c r="ERO260" s="248"/>
      <c r="ERP260" s="248"/>
      <c r="ERQ260" s="248"/>
      <c r="ERR260" s="248"/>
      <c r="ERS260" s="248"/>
      <c r="ERT260" s="248"/>
      <c r="ERU260" s="248"/>
      <c r="ERV260" s="248"/>
      <c r="ERW260" s="248"/>
      <c r="ERX260" s="248"/>
      <c r="ERY260" s="248"/>
      <c r="ERZ260" s="248"/>
      <c r="ESA260" s="248"/>
      <c r="ESB260" s="248"/>
      <c r="ESC260" s="248"/>
      <c r="ESD260" s="248"/>
      <c r="ESE260" s="248"/>
      <c r="ESF260" s="248"/>
      <c r="ESG260" s="248"/>
      <c r="ESH260" s="248"/>
      <c r="ESI260" s="248"/>
      <c r="ESJ260" s="248"/>
      <c r="ESK260" s="248"/>
      <c r="ESL260" s="248"/>
      <c r="ESM260" s="248"/>
      <c r="ESN260" s="248"/>
      <c r="ESO260" s="248"/>
      <c r="ESP260" s="248"/>
      <c r="ESQ260" s="248"/>
      <c r="ESR260" s="248"/>
      <c r="ESS260" s="248"/>
      <c r="EST260" s="248"/>
      <c r="ESU260" s="248"/>
      <c r="ESV260" s="248"/>
      <c r="ESW260" s="248"/>
      <c r="ESX260" s="248"/>
      <c r="ESY260" s="248"/>
      <c r="ESZ260" s="248"/>
      <c r="ETA260" s="248"/>
      <c r="ETB260" s="248"/>
      <c r="ETC260" s="248"/>
      <c r="ETD260" s="248"/>
      <c r="ETE260" s="248"/>
      <c r="ETF260" s="248"/>
      <c r="ETG260" s="248"/>
      <c r="ETH260" s="248"/>
      <c r="ETI260" s="248"/>
      <c r="ETJ260" s="248"/>
      <c r="ETK260" s="248"/>
      <c r="ETL260" s="248"/>
      <c r="ETM260" s="248"/>
      <c r="ETN260" s="248"/>
      <c r="ETO260" s="248"/>
      <c r="ETP260" s="248"/>
      <c r="ETQ260" s="248"/>
      <c r="ETR260" s="248"/>
      <c r="ETS260" s="248"/>
      <c r="ETT260" s="248"/>
      <c r="ETU260" s="248"/>
      <c r="ETV260" s="248"/>
      <c r="ETW260" s="248"/>
      <c r="ETX260" s="248"/>
      <c r="ETY260" s="248"/>
      <c r="ETZ260" s="248"/>
      <c r="EUA260" s="248"/>
      <c r="EUB260" s="248"/>
      <c r="EUC260" s="248"/>
      <c r="EUD260" s="248"/>
      <c r="EUE260" s="248"/>
      <c r="EUF260" s="248"/>
      <c r="EUG260" s="248"/>
      <c r="EUH260" s="248"/>
      <c r="EUI260" s="248"/>
      <c r="EUJ260" s="248"/>
      <c r="EUK260" s="248"/>
      <c r="EUL260" s="248"/>
      <c r="EUM260" s="248"/>
      <c r="EUN260" s="248"/>
      <c r="EUO260" s="248"/>
      <c r="EUP260" s="248"/>
      <c r="EUQ260" s="248"/>
      <c r="EUR260" s="248"/>
      <c r="EUS260" s="248"/>
      <c r="EUT260" s="248"/>
      <c r="EUU260" s="248"/>
      <c r="EUV260" s="248"/>
      <c r="EUW260" s="248"/>
      <c r="EUX260" s="248"/>
      <c r="EUY260" s="248"/>
      <c r="EUZ260" s="248"/>
      <c r="EVA260" s="248"/>
      <c r="EVB260" s="248"/>
      <c r="EVC260" s="248"/>
      <c r="EVD260" s="248"/>
      <c r="EVE260" s="248"/>
      <c r="EVF260" s="248"/>
      <c r="EVG260" s="248"/>
      <c r="EVH260" s="248"/>
      <c r="EVI260" s="248"/>
      <c r="EVJ260" s="248"/>
      <c r="EVK260" s="248"/>
      <c r="EVL260" s="248"/>
      <c r="EVM260" s="248"/>
      <c r="EVN260" s="248"/>
      <c r="EVO260" s="248"/>
      <c r="EVP260" s="248"/>
      <c r="EVQ260" s="248"/>
      <c r="EVR260" s="248"/>
      <c r="EVS260" s="248"/>
      <c r="EVT260" s="248"/>
      <c r="EVU260" s="248"/>
      <c r="EVV260" s="248"/>
      <c r="EVW260" s="248"/>
      <c r="EVX260" s="248"/>
      <c r="EVY260" s="248"/>
      <c r="EVZ260" s="248"/>
      <c r="EWA260" s="248"/>
      <c r="EWB260" s="248"/>
      <c r="EWC260" s="248"/>
      <c r="EWD260" s="248"/>
      <c r="EWE260" s="248"/>
      <c r="EWF260" s="248"/>
      <c r="EWG260" s="248"/>
      <c r="EWH260" s="248"/>
      <c r="EWI260" s="248"/>
      <c r="EWJ260" s="248"/>
      <c r="EWK260" s="248"/>
      <c r="EWL260" s="248"/>
      <c r="EWM260" s="248"/>
      <c r="EWN260" s="248"/>
      <c r="EWO260" s="248"/>
      <c r="EWP260" s="248"/>
      <c r="EWQ260" s="248"/>
      <c r="EWR260" s="248"/>
      <c r="EWS260" s="248"/>
      <c r="EWT260" s="248"/>
      <c r="EWU260" s="248"/>
      <c r="EWV260" s="248"/>
      <c r="EWW260" s="248"/>
      <c r="EWX260" s="248"/>
      <c r="EWY260" s="248"/>
      <c r="EWZ260" s="248"/>
      <c r="EXA260" s="248"/>
      <c r="EXB260" s="248"/>
      <c r="EXC260" s="248"/>
      <c r="EXD260" s="248"/>
      <c r="EXE260" s="248"/>
      <c r="EXF260" s="248"/>
      <c r="EXG260" s="248"/>
      <c r="EXH260" s="248"/>
      <c r="EXI260" s="248"/>
      <c r="EXJ260" s="248"/>
      <c r="EXK260" s="248"/>
      <c r="EXL260" s="248"/>
      <c r="EXM260" s="248"/>
      <c r="EXN260" s="248"/>
      <c r="EXO260" s="248"/>
      <c r="EXP260" s="248"/>
      <c r="EXQ260" s="248"/>
      <c r="EXR260" s="248"/>
      <c r="EXS260" s="248"/>
      <c r="EXT260" s="248"/>
      <c r="EXU260" s="248"/>
      <c r="EXV260" s="248"/>
      <c r="EXW260" s="248"/>
      <c r="EXX260" s="248"/>
      <c r="EXY260" s="248"/>
      <c r="EXZ260" s="248"/>
      <c r="EYA260" s="248"/>
      <c r="EYB260" s="248"/>
      <c r="EYC260" s="248"/>
      <c r="EYD260" s="248"/>
      <c r="EYE260" s="248"/>
      <c r="EYF260" s="248"/>
      <c r="EYG260" s="248"/>
      <c r="EYH260" s="248"/>
      <c r="EYI260" s="248"/>
      <c r="EYJ260" s="248"/>
      <c r="EYK260" s="248"/>
      <c r="EYL260" s="248"/>
      <c r="EYM260" s="248"/>
      <c r="EYN260" s="248"/>
      <c r="EYO260" s="248"/>
      <c r="EYP260" s="248"/>
      <c r="EYQ260" s="248"/>
      <c r="EYR260" s="248"/>
      <c r="EYS260" s="248"/>
      <c r="EYT260" s="248"/>
      <c r="EYU260" s="248"/>
      <c r="EYV260" s="248"/>
      <c r="EYW260" s="248"/>
      <c r="EYX260" s="248"/>
      <c r="EYY260" s="248"/>
      <c r="EYZ260" s="248"/>
      <c r="EZA260" s="248"/>
      <c r="EZB260" s="248"/>
      <c r="EZC260" s="248"/>
      <c r="EZD260" s="248"/>
      <c r="EZE260" s="248"/>
      <c r="EZF260" s="248"/>
      <c r="EZG260" s="248"/>
      <c r="EZH260" s="248"/>
      <c r="EZI260" s="248"/>
      <c r="EZJ260" s="248"/>
      <c r="EZK260" s="248"/>
      <c r="EZL260" s="248"/>
      <c r="EZM260" s="248"/>
      <c r="EZN260" s="248"/>
      <c r="EZO260" s="248"/>
      <c r="EZP260" s="248"/>
      <c r="EZQ260" s="248"/>
      <c r="EZR260" s="248"/>
      <c r="EZS260" s="248"/>
      <c r="EZT260" s="248"/>
      <c r="EZU260" s="248"/>
      <c r="EZV260" s="248"/>
      <c r="EZW260" s="248"/>
      <c r="EZX260" s="248"/>
      <c r="EZY260" s="248"/>
      <c r="EZZ260" s="248"/>
      <c r="FAA260" s="248"/>
      <c r="FAB260" s="248"/>
      <c r="FAC260" s="248"/>
      <c r="FAD260" s="248"/>
      <c r="FAE260" s="248"/>
      <c r="FAF260" s="248"/>
      <c r="FAG260" s="248"/>
      <c r="FAH260" s="248"/>
      <c r="FAI260" s="248"/>
      <c r="FAJ260" s="248"/>
      <c r="FAK260" s="248"/>
      <c r="FAL260" s="248"/>
      <c r="FAM260" s="248"/>
      <c r="FAN260" s="248"/>
      <c r="FAO260" s="248"/>
      <c r="FAP260" s="248"/>
      <c r="FAQ260" s="248"/>
      <c r="FAR260" s="248"/>
      <c r="FAS260" s="248"/>
      <c r="FAT260" s="248"/>
      <c r="FAU260" s="248"/>
      <c r="FAV260" s="248"/>
      <c r="FAW260" s="248"/>
      <c r="FAX260" s="248"/>
      <c r="FAY260" s="248"/>
      <c r="FAZ260" s="248"/>
      <c r="FBA260" s="248"/>
      <c r="FBB260" s="248"/>
      <c r="FBC260" s="248"/>
      <c r="FBD260" s="248"/>
      <c r="FBE260" s="248"/>
      <c r="FBF260" s="248"/>
      <c r="FBG260" s="248"/>
      <c r="FBH260" s="248"/>
      <c r="FBI260" s="248"/>
      <c r="FBJ260" s="248"/>
      <c r="FBK260" s="248"/>
      <c r="FBL260" s="248"/>
      <c r="FBM260" s="248"/>
      <c r="FBN260" s="248"/>
      <c r="FBO260" s="248"/>
      <c r="FBP260" s="248"/>
      <c r="FBQ260" s="248"/>
      <c r="FBR260" s="248"/>
      <c r="FBS260" s="248"/>
      <c r="FBT260" s="248"/>
      <c r="FBU260" s="248"/>
      <c r="FBV260" s="248"/>
      <c r="FBW260" s="248"/>
      <c r="FBX260" s="248"/>
      <c r="FBY260" s="248"/>
      <c r="FBZ260" s="248"/>
      <c r="FCA260" s="248"/>
      <c r="FCB260" s="248"/>
      <c r="FCC260" s="248"/>
      <c r="FCD260" s="248"/>
      <c r="FCE260" s="248"/>
      <c r="FCF260" s="248"/>
      <c r="FCG260" s="248"/>
      <c r="FCH260" s="248"/>
      <c r="FCI260" s="248"/>
      <c r="FCJ260" s="248"/>
      <c r="FCK260" s="248"/>
      <c r="FCL260" s="248"/>
      <c r="FCM260" s="248"/>
      <c r="FCN260" s="248"/>
      <c r="FCO260" s="248"/>
      <c r="FCP260" s="248"/>
      <c r="FCQ260" s="248"/>
      <c r="FCR260" s="248"/>
      <c r="FCS260" s="248"/>
      <c r="FCT260" s="248"/>
      <c r="FCU260" s="248"/>
      <c r="FCV260" s="248"/>
      <c r="FCW260" s="248"/>
      <c r="FCX260" s="248"/>
      <c r="FCY260" s="248"/>
      <c r="FCZ260" s="248"/>
      <c r="FDA260" s="248"/>
      <c r="FDB260" s="248"/>
      <c r="FDC260" s="248"/>
      <c r="FDD260" s="248"/>
      <c r="FDE260" s="248"/>
      <c r="FDF260" s="248"/>
      <c r="FDG260" s="248"/>
      <c r="FDH260" s="248"/>
      <c r="FDI260" s="248"/>
      <c r="FDJ260" s="248"/>
      <c r="FDK260" s="248"/>
      <c r="FDL260" s="248"/>
      <c r="FDM260" s="248"/>
      <c r="FDN260" s="248"/>
      <c r="FDO260" s="248"/>
      <c r="FDP260" s="248"/>
      <c r="FDQ260" s="248"/>
      <c r="FDR260" s="248"/>
      <c r="FDS260" s="248"/>
      <c r="FDT260" s="248"/>
      <c r="FDU260" s="248"/>
      <c r="FDV260" s="248"/>
      <c r="FDW260" s="248"/>
      <c r="FDX260" s="248"/>
      <c r="FDY260" s="248"/>
      <c r="FDZ260" s="248"/>
      <c r="FEA260" s="248"/>
      <c r="FEB260" s="248"/>
      <c r="FEC260" s="248"/>
      <c r="FED260" s="248"/>
      <c r="FEE260" s="248"/>
      <c r="FEF260" s="248"/>
      <c r="FEG260" s="248"/>
      <c r="FEH260" s="248"/>
      <c r="FEI260" s="248"/>
      <c r="FEJ260" s="248"/>
      <c r="FEK260" s="248"/>
      <c r="FEL260" s="248"/>
      <c r="FEM260" s="248"/>
      <c r="FEN260" s="248"/>
      <c r="FEO260" s="248"/>
      <c r="FEP260" s="248"/>
      <c r="FEQ260" s="248"/>
      <c r="FER260" s="248"/>
      <c r="FES260" s="248"/>
      <c r="FET260" s="248"/>
      <c r="FEU260" s="248"/>
      <c r="FEV260" s="248"/>
      <c r="FEW260" s="248"/>
      <c r="FEX260" s="248"/>
      <c r="FEY260" s="248"/>
      <c r="FEZ260" s="248"/>
      <c r="FFA260" s="248"/>
      <c r="FFB260" s="248"/>
      <c r="FFC260" s="248"/>
      <c r="FFD260" s="248"/>
      <c r="FFE260" s="248"/>
      <c r="FFF260" s="248"/>
      <c r="FFG260" s="248"/>
      <c r="FFH260" s="248"/>
      <c r="FFI260" s="248"/>
      <c r="FFJ260" s="248"/>
      <c r="FFK260" s="248"/>
      <c r="FFL260" s="248"/>
      <c r="FFM260" s="248"/>
      <c r="FFN260" s="248"/>
      <c r="FFO260" s="248"/>
      <c r="FFP260" s="248"/>
      <c r="FFQ260" s="248"/>
      <c r="FFR260" s="248"/>
      <c r="FFS260" s="248"/>
      <c r="FFT260" s="248"/>
      <c r="FFU260" s="248"/>
      <c r="FFV260" s="248"/>
      <c r="FFW260" s="248"/>
      <c r="FFX260" s="248"/>
      <c r="FFY260" s="248"/>
      <c r="FFZ260" s="248"/>
      <c r="FGA260" s="248"/>
      <c r="FGB260" s="248"/>
      <c r="FGC260" s="248"/>
      <c r="FGD260" s="248"/>
      <c r="FGE260" s="248"/>
      <c r="FGF260" s="248"/>
      <c r="FGG260" s="248"/>
      <c r="FGH260" s="248"/>
      <c r="FGI260" s="248"/>
      <c r="FGJ260" s="248"/>
      <c r="FGK260" s="248"/>
      <c r="FGL260" s="248"/>
      <c r="FGM260" s="248"/>
      <c r="FGN260" s="248"/>
      <c r="FGO260" s="248"/>
      <c r="FGP260" s="248"/>
      <c r="FGQ260" s="248"/>
      <c r="FGR260" s="248"/>
      <c r="FGS260" s="248"/>
      <c r="FGT260" s="248"/>
      <c r="FGU260" s="248"/>
      <c r="FGV260" s="248"/>
      <c r="FGW260" s="248"/>
      <c r="FGX260" s="248"/>
      <c r="FGY260" s="248"/>
      <c r="FGZ260" s="248"/>
      <c r="FHA260" s="248"/>
      <c r="FHB260" s="248"/>
      <c r="FHC260" s="248"/>
      <c r="FHD260" s="248"/>
      <c r="FHE260" s="248"/>
      <c r="FHF260" s="248"/>
      <c r="FHG260" s="248"/>
      <c r="FHH260" s="248"/>
      <c r="FHI260" s="248"/>
      <c r="FHJ260" s="248"/>
      <c r="FHK260" s="248"/>
      <c r="FHL260" s="248"/>
      <c r="FHM260" s="248"/>
      <c r="FHN260" s="248"/>
      <c r="FHO260" s="248"/>
      <c r="FHP260" s="248"/>
      <c r="FHQ260" s="248"/>
      <c r="FHR260" s="248"/>
      <c r="FHS260" s="248"/>
      <c r="FHT260" s="248"/>
      <c r="FHU260" s="248"/>
      <c r="FHV260" s="248"/>
      <c r="FHW260" s="248"/>
      <c r="FHX260" s="248"/>
      <c r="FHY260" s="248"/>
      <c r="FHZ260" s="248"/>
      <c r="FIA260" s="248"/>
      <c r="FIB260" s="248"/>
      <c r="FIC260" s="248"/>
      <c r="FID260" s="248"/>
      <c r="FIE260" s="248"/>
      <c r="FIF260" s="248"/>
      <c r="FIG260" s="248"/>
      <c r="FIH260" s="248"/>
      <c r="FII260" s="248"/>
      <c r="FIJ260" s="248"/>
      <c r="FIK260" s="248"/>
      <c r="FIL260" s="248"/>
      <c r="FIM260" s="248"/>
      <c r="FIN260" s="248"/>
      <c r="FIO260" s="248"/>
      <c r="FIP260" s="248"/>
      <c r="FIQ260" s="248"/>
      <c r="FIR260" s="248"/>
      <c r="FIS260" s="248"/>
      <c r="FIT260" s="248"/>
      <c r="FIU260" s="248"/>
      <c r="FIV260" s="248"/>
      <c r="FIW260" s="248"/>
      <c r="FIX260" s="248"/>
      <c r="FIY260" s="248"/>
      <c r="FIZ260" s="248"/>
      <c r="FJA260" s="248"/>
      <c r="FJB260" s="248"/>
      <c r="FJC260" s="248"/>
      <c r="FJD260" s="248"/>
      <c r="FJE260" s="248"/>
      <c r="FJF260" s="248"/>
      <c r="FJG260" s="248"/>
      <c r="FJH260" s="248"/>
      <c r="FJI260" s="248"/>
      <c r="FJJ260" s="248"/>
      <c r="FJK260" s="248"/>
      <c r="FJL260" s="248"/>
      <c r="FJM260" s="248"/>
      <c r="FJN260" s="248"/>
      <c r="FJO260" s="248"/>
      <c r="FJP260" s="248"/>
      <c r="FJQ260" s="248"/>
      <c r="FJR260" s="248"/>
      <c r="FJS260" s="248"/>
      <c r="FJT260" s="248"/>
      <c r="FJU260" s="248"/>
      <c r="FJV260" s="248"/>
      <c r="FJW260" s="248"/>
      <c r="FJX260" s="248"/>
      <c r="FJY260" s="248"/>
      <c r="FJZ260" s="248"/>
      <c r="FKA260" s="248"/>
      <c r="FKB260" s="248"/>
      <c r="FKC260" s="248"/>
      <c r="FKD260" s="248"/>
      <c r="FKE260" s="248"/>
      <c r="FKF260" s="248"/>
      <c r="FKG260" s="248"/>
      <c r="FKH260" s="248"/>
      <c r="FKI260" s="248"/>
      <c r="FKJ260" s="248"/>
      <c r="FKK260" s="248"/>
      <c r="FKL260" s="248"/>
      <c r="FKM260" s="248"/>
      <c r="FKN260" s="248"/>
      <c r="FKO260" s="248"/>
      <c r="FKP260" s="248"/>
      <c r="FKQ260" s="248"/>
      <c r="FKR260" s="248"/>
      <c r="FKS260" s="248"/>
      <c r="FKT260" s="248"/>
      <c r="FKU260" s="248"/>
      <c r="FKV260" s="248"/>
      <c r="FKW260" s="248"/>
      <c r="FKX260" s="248"/>
      <c r="FKY260" s="248"/>
      <c r="FKZ260" s="248"/>
      <c r="FLA260" s="248"/>
      <c r="FLB260" s="248"/>
      <c r="FLC260" s="248"/>
      <c r="FLD260" s="248"/>
      <c r="FLE260" s="248"/>
      <c r="FLF260" s="248"/>
      <c r="FLG260" s="248"/>
      <c r="FLH260" s="248"/>
      <c r="FLI260" s="248"/>
      <c r="FLJ260" s="248"/>
      <c r="FLK260" s="248"/>
      <c r="FLL260" s="248"/>
      <c r="FLM260" s="248"/>
      <c r="FLN260" s="248"/>
      <c r="FLO260" s="248"/>
      <c r="FLP260" s="248"/>
      <c r="FLQ260" s="248"/>
      <c r="FLR260" s="248"/>
      <c r="FLS260" s="248"/>
      <c r="FLT260" s="248"/>
      <c r="FLU260" s="248"/>
      <c r="FLV260" s="248"/>
      <c r="FLW260" s="248"/>
      <c r="FLX260" s="248"/>
      <c r="FLY260" s="248"/>
      <c r="FLZ260" s="248"/>
      <c r="FMA260" s="248"/>
      <c r="FMB260" s="248"/>
      <c r="FMC260" s="248"/>
      <c r="FMD260" s="248"/>
      <c r="FME260" s="248"/>
      <c r="FMF260" s="248"/>
      <c r="FMG260" s="248"/>
      <c r="FMH260" s="248"/>
      <c r="FMI260" s="248"/>
      <c r="FMJ260" s="248"/>
      <c r="FMK260" s="248"/>
      <c r="FML260" s="248"/>
      <c r="FMM260" s="248"/>
      <c r="FMN260" s="248"/>
      <c r="FMO260" s="248"/>
      <c r="FMP260" s="248"/>
      <c r="FMQ260" s="248"/>
      <c r="FMR260" s="248"/>
      <c r="FMS260" s="248"/>
      <c r="FMT260" s="248"/>
      <c r="FMU260" s="248"/>
      <c r="FMV260" s="248"/>
      <c r="FMW260" s="248"/>
      <c r="FMX260" s="248"/>
      <c r="FMY260" s="248"/>
      <c r="FMZ260" s="248"/>
      <c r="FNA260" s="248"/>
      <c r="FNB260" s="248"/>
      <c r="FNC260" s="248"/>
      <c r="FND260" s="248"/>
      <c r="FNE260" s="248"/>
      <c r="FNF260" s="248"/>
      <c r="FNG260" s="248"/>
      <c r="FNH260" s="248"/>
      <c r="FNI260" s="248"/>
      <c r="FNJ260" s="248"/>
      <c r="FNK260" s="248"/>
      <c r="FNL260" s="248"/>
      <c r="FNM260" s="248"/>
      <c r="FNN260" s="248"/>
      <c r="FNO260" s="248"/>
      <c r="FNP260" s="248"/>
      <c r="FNQ260" s="248"/>
      <c r="FNR260" s="248"/>
      <c r="FNS260" s="248"/>
      <c r="FNT260" s="248"/>
      <c r="FNU260" s="248"/>
      <c r="FNV260" s="248"/>
      <c r="FNW260" s="248"/>
      <c r="FNX260" s="248"/>
      <c r="FNY260" s="248"/>
      <c r="FNZ260" s="248"/>
      <c r="FOA260" s="248"/>
      <c r="FOB260" s="248"/>
      <c r="FOC260" s="248"/>
      <c r="FOD260" s="248"/>
      <c r="FOE260" s="248"/>
      <c r="FOF260" s="248"/>
      <c r="FOG260" s="248"/>
      <c r="FOH260" s="248"/>
      <c r="FOI260" s="248"/>
      <c r="FOJ260" s="248"/>
      <c r="FOK260" s="248"/>
      <c r="FOL260" s="248"/>
      <c r="FOM260" s="248"/>
      <c r="FON260" s="248"/>
      <c r="FOO260" s="248"/>
      <c r="FOP260" s="248"/>
      <c r="FOQ260" s="248"/>
      <c r="FOR260" s="248"/>
      <c r="FOS260" s="248"/>
      <c r="FOT260" s="248"/>
      <c r="FOU260" s="248"/>
      <c r="FOV260" s="248"/>
      <c r="FOW260" s="248"/>
      <c r="FOX260" s="248"/>
      <c r="FOY260" s="248"/>
      <c r="FOZ260" s="248"/>
      <c r="FPA260" s="248"/>
      <c r="FPB260" s="248"/>
      <c r="FPC260" s="248"/>
      <c r="FPD260" s="248"/>
      <c r="FPE260" s="248"/>
      <c r="FPF260" s="248"/>
      <c r="FPG260" s="248"/>
      <c r="FPH260" s="248"/>
      <c r="FPI260" s="248"/>
      <c r="FPJ260" s="248"/>
      <c r="FPK260" s="248"/>
      <c r="FPL260" s="248"/>
      <c r="FPM260" s="248"/>
      <c r="FPN260" s="248"/>
      <c r="FPO260" s="248"/>
      <c r="FPP260" s="248"/>
      <c r="FPQ260" s="248"/>
      <c r="FPR260" s="248"/>
      <c r="FPS260" s="248"/>
      <c r="FPT260" s="248"/>
      <c r="FPU260" s="248"/>
      <c r="FPV260" s="248"/>
      <c r="FPW260" s="248"/>
      <c r="FPX260" s="248"/>
      <c r="FPY260" s="248"/>
      <c r="FPZ260" s="248"/>
      <c r="FQA260" s="248"/>
      <c r="FQB260" s="248"/>
      <c r="FQC260" s="248"/>
      <c r="FQD260" s="248"/>
      <c r="FQE260" s="248"/>
      <c r="FQF260" s="248"/>
      <c r="FQG260" s="248"/>
      <c r="FQH260" s="248"/>
      <c r="FQI260" s="248"/>
      <c r="FQJ260" s="248"/>
      <c r="FQK260" s="248"/>
      <c r="FQL260" s="248"/>
      <c r="FQM260" s="248"/>
      <c r="FQN260" s="248"/>
      <c r="FQO260" s="248"/>
      <c r="FQP260" s="248"/>
      <c r="FQQ260" s="248"/>
      <c r="FQR260" s="248"/>
      <c r="FQS260" s="248"/>
      <c r="FQT260" s="248"/>
      <c r="FQU260" s="248"/>
      <c r="FQV260" s="248"/>
      <c r="FQW260" s="248"/>
      <c r="FQX260" s="248"/>
      <c r="FQY260" s="248"/>
      <c r="FQZ260" s="248"/>
      <c r="FRA260" s="248"/>
      <c r="FRB260" s="248"/>
      <c r="FRC260" s="248"/>
      <c r="FRD260" s="248"/>
      <c r="FRE260" s="248"/>
      <c r="FRF260" s="248"/>
      <c r="FRG260" s="248"/>
      <c r="FRH260" s="248"/>
      <c r="FRI260" s="248"/>
      <c r="FRJ260" s="248"/>
      <c r="FRK260" s="248"/>
      <c r="FRL260" s="248"/>
      <c r="FRM260" s="248"/>
      <c r="FRN260" s="248"/>
      <c r="FRO260" s="248"/>
      <c r="FRP260" s="248"/>
      <c r="FRQ260" s="248"/>
      <c r="FRR260" s="248"/>
      <c r="FRS260" s="248"/>
      <c r="FRT260" s="248"/>
      <c r="FRU260" s="248"/>
      <c r="FRV260" s="248"/>
      <c r="FRW260" s="248"/>
      <c r="FRX260" s="248"/>
      <c r="FRY260" s="248"/>
      <c r="FRZ260" s="248"/>
      <c r="FSA260" s="248"/>
      <c r="FSB260" s="248"/>
      <c r="FSC260" s="248"/>
      <c r="FSD260" s="248"/>
      <c r="FSE260" s="248"/>
      <c r="FSF260" s="248"/>
      <c r="FSG260" s="248"/>
      <c r="FSH260" s="248"/>
      <c r="FSI260" s="248"/>
      <c r="FSJ260" s="248"/>
      <c r="FSK260" s="248"/>
      <c r="FSL260" s="248"/>
      <c r="FSM260" s="248"/>
      <c r="FSN260" s="248"/>
      <c r="FSO260" s="248"/>
      <c r="FSP260" s="248"/>
      <c r="FSQ260" s="248"/>
      <c r="FSR260" s="248"/>
      <c r="FSS260" s="248"/>
      <c r="FST260" s="248"/>
      <c r="FSU260" s="248"/>
      <c r="FSV260" s="248"/>
      <c r="FSW260" s="248"/>
      <c r="FSX260" s="248"/>
      <c r="FSY260" s="248"/>
      <c r="FSZ260" s="248"/>
      <c r="FTA260" s="248"/>
      <c r="FTB260" s="248"/>
      <c r="FTC260" s="248"/>
      <c r="FTD260" s="248"/>
      <c r="FTE260" s="248"/>
      <c r="FTF260" s="248"/>
      <c r="FTG260" s="248"/>
      <c r="FTH260" s="248"/>
      <c r="FTI260" s="248"/>
      <c r="FTJ260" s="248"/>
      <c r="FTK260" s="248"/>
      <c r="FTL260" s="248"/>
      <c r="FTM260" s="248"/>
      <c r="FTN260" s="248"/>
      <c r="FTO260" s="248"/>
      <c r="FTP260" s="248"/>
      <c r="FTQ260" s="248"/>
      <c r="FTR260" s="248"/>
      <c r="FTS260" s="248"/>
      <c r="FTT260" s="248"/>
      <c r="FTU260" s="248"/>
      <c r="FTV260" s="248"/>
      <c r="FTW260" s="248"/>
      <c r="FTX260" s="248"/>
      <c r="FTY260" s="248"/>
      <c r="FTZ260" s="248"/>
      <c r="FUA260" s="248"/>
      <c r="FUB260" s="248"/>
      <c r="FUC260" s="248"/>
      <c r="FUD260" s="248"/>
      <c r="FUE260" s="248"/>
      <c r="FUF260" s="248"/>
      <c r="FUG260" s="248"/>
      <c r="FUH260" s="248"/>
      <c r="FUI260" s="248"/>
      <c r="FUJ260" s="248"/>
      <c r="FUK260" s="248"/>
      <c r="FUL260" s="248"/>
      <c r="FUM260" s="248"/>
      <c r="FUN260" s="248"/>
      <c r="FUO260" s="248"/>
      <c r="FUP260" s="248"/>
      <c r="FUQ260" s="248"/>
      <c r="FUR260" s="248"/>
      <c r="FUS260" s="248"/>
      <c r="FUT260" s="248"/>
      <c r="FUU260" s="248"/>
      <c r="FUV260" s="248"/>
      <c r="FUW260" s="248"/>
      <c r="FUX260" s="248"/>
      <c r="FUY260" s="248"/>
      <c r="FUZ260" s="248"/>
      <c r="FVA260" s="248"/>
      <c r="FVB260" s="248"/>
      <c r="FVC260" s="248"/>
      <c r="FVD260" s="248"/>
      <c r="FVE260" s="248"/>
      <c r="FVF260" s="248"/>
      <c r="FVG260" s="248"/>
      <c r="FVH260" s="248"/>
      <c r="FVI260" s="248"/>
      <c r="FVJ260" s="248"/>
      <c r="FVK260" s="248"/>
      <c r="FVL260" s="248"/>
      <c r="FVM260" s="248"/>
      <c r="FVN260" s="248"/>
      <c r="FVO260" s="248"/>
      <c r="FVP260" s="248"/>
      <c r="FVQ260" s="248"/>
      <c r="FVR260" s="248"/>
      <c r="FVS260" s="248"/>
      <c r="FVT260" s="248"/>
      <c r="FVU260" s="248"/>
      <c r="FVV260" s="248"/>
      <c r="FVW260" s="248"/>
      <c r="FVX260" s="248"/>
      <c r="FVY260" s="248"/>
      <c r="FVZ260" s="248"/>
      <c r="FWA260" s="248"/>
      <c r="FWB260" s="248"/>
      <c r="FWC260" s="248"/>
      <c r="FWD260" s="248"/>
      <c r="FWE260" s="248"/>
      <c r="FWF260" s="248"/>
      <c r="FWG260" s="248"/>
      <c r="FWH260" s="248"/>
      <c r="FWI260" s="248"/>
      <c r="FWJ260" s="248"/>
      <c r="FWK260" s="248"/>
      <c r="FWL260" s="248"/>
      <c r="FWM260" s="248"/>
      <c r="FWN260" s="248"/>
      <c r="FWO260" s="248"/>
      <c r="FWP260" s="248"/>
      <c r="FWQ260" s="248"/>
      <c r="FWR260" s="248"/>
      <c r="FWS260" s="248"/>
      <c r="FWT260" s="248"/>
      <c r="FWU260" s="248"/>
      <c r="FWV260" s="248"/>
      <c r="FWW260" s="248"/>
      <c r="FWX260" s="248"/>
      <c r="FWY260" s="248"/>
      <c r="FWZ260" s="248"/>
      <c r="FXA260" s="248"/>
      <c r="FXB260" s="248"/>
      <c r="FXC260" s="248"/>
      <c r="FXD260" s="248"/>
      <c r="FXE260" s="248"/>
      <c r="FXF260" s="248"/>
      <c r="FXG260" s="248"/>
      <c r="FXH260" s="248"/>
      <c r="FXI260" s="248"/>
      <c r="FXJ260" s="248"/>
      <c r="FXK260" s="248"/>
      <c r="FXL260" s="248"/>
      <c r="FXM260" s="248"/>
      <c r="FXN260" s="248"/>
      <c r="FXO260" s="248"/>
      <c r="FXP260" s="248"/>
      <c r="FXQ260" s="248"/>
      <c r="FXR260" s="248"/>
      <c r="FXS260" s="248"/>
      <c r="FXT260" s="248"/>
      <c r="FXU260" s="248"/>
      <c r="FXV260" s="248"/>
      <c r="FXW260" s="248"/>
      <c r="FXX260" s="248"/>
      <c r="FXY260" s="248"/>
      <c r="FXZ260" s="248"/>
      <c r="FYA260" s="248"/>
      <c r="FYB260" s="248"/>
      <c r="FYC260" s="248"/>
      <c r="FYD260" s="248"/>
      <c r="FYE260" s="248"/>
      <c r="FYF260" s="248"/>
      <c r="FYG260" s="248"/>
      <c r="FYH260" s="248"/>
      <c r="FYI260" s="248"/>
      <c r="FYJ260" s="248"/>
      <c r="FYK260" s="248"/>
      <c r="FYL260" s="248"/>
      <c r="FYM260" s="248"/>
      <c r="FYN260" s="248"/>
      <c r="FYO260" s="248"/>
      <c r="FYP260" s="248"/>
      <c r="FYQ260" s="248"/>
      <c r="FYR260" s="248"/>
      <c r="FYS260" s="248"/>
      <c r="FYT260" s="248"/>
      <c r="FYU260" s="248"/>
      <c r="FYV260" s="248"/>
      <c r="FYW260" s="248"/>
      <c r="FYX260" s="248"/>
      <c r="FYY260" s="248"/>
      <c r="FYZ260" s="248"/>
      <c r="FZA260" s="248"/>
      <c r="FZB260" s="248"/>
      <c r="FZC260" s="248"/>
      <c r="FZD260" s="248"/>
      <c r="FZE260" s="248"/>
      <c r="FZF260" s="248"/>
      <c r="FZG260" s="248"/>
      <c r="FZH260" s="248"/>
      <c r="FZI260" s="248"/>
      <c r="FZJ260" s="248"/>
      <c r="FZK260" s="248"/>
      <c r="FZL260" s="248"/>
      <c r="FZM260" s="248"/>
      <c r="FZN260" s="248"/>
      <c r="FZO260" s="248"/>
      <c r="FZP260" s="248"/>
      <c r="FZQ260" s="248"/>
      <c r="FZR260" s="248"/>
      <c r="FZS260" s="248"/>
      <c r="FZT260" s="248"/>
      <c r="FZU260" s="248"/>
      <c r="FZV260" s="248"/>
      <c r="FZW260" s="248"/>
      <c r="FZX260" s="248"/>
      <c r="FZY260" s="248"/>
      <c r="FZZ260" s="248"/>
      <c r="GAA260" s="248"/>
      <c r="GAB260" s="248"/>
      <c r="GAC260" s="248"/>
      <c r="GAD260" s="248"/>
      <c r="GAE260" s="248"/>
      <c r="GAF260" s="248"/>
      <c r="GAG260" s="248"/>
      <c r="GAH260" s="248"/>
      <c r="GAI260" s="248"/>
      <c r="GAJ260" s="248"/>
      <c r="GAK260" s="248"/>
      <c r="GAL260" s="248"/>
      <c r="GAM260" s="248"/>
      <c r="GAN260" s="248"/>
      <c r="GAO260" s="248"/>
      <c r="GAP260" s="248"/>
      <c r="GAQ260" s="248"/>
      <c r="GAR260" s="248"/>
      <c r="GAS260" s="248"/>
      <c r="GAT260" s="248"/>
      <c r="GAU260" s="248"/>
      <c r="GAV260" s="248"/>
      <c r="GAW260" s="248"/>
      <c r="GAX260" s="248"/>
      <c r="GAY260" s="248"/>
      <c r="GAZ260" s="248"/>
      <c r="GBA260" s="248"/>
      <c r="GBB260" s="248"/>
      <c r="GBC260" s="248"/>
      <c r="GBD260" s="248"/>
      <c r="GBE260" s="248"/>
      <c r="GBF260" s="248"/>
      <c r="GBG260" s="248"/>
      <c r="GBH260" s="248"/>
      <c r="GBI260" s="248"/>
      <c r="GBJ260" s="248"/>
      <c r="GBK260" s="248"/>
      <c r="GBL260" s="248"/>
      <c r="GBM260" s="248"/>
      <c r="GBN260" s="248"/>
      <c r="GBO260" s="248"/>
      <c r="GBP260" s="248"/>
      <c r="GBQ260" s="248"/>
      <c r="GBR260" s="248"/>
      <c r="GBS260" s="248"/>
      <c r="GBT260" s="248"/>
      <c r="GBU260" s="248"/>
      <c r="GBV260" s="248"/>
      <c r="GBW260" s="248"/>
      <c r="GBX260" s="248"/>
      <c r="GBY260" s="248"/>
      <c r="GBZ260" s="248"/>
      <c r="GCA260" s="248"/>
      <c r="GCB260" s="248"/>
      <c r="GCC260" s="248"/>
      <c r="GCD260" s="248"/>
      <c r="GCE260" s="248"/>
      <c r="GCF260" s="248"/>
      <c r="GCG260" s="248"/>
      <c r="GCH260" s="248"/>
      <c r="GCI260" s="248"/>
      <c r="GCJ260" s="248"/>
      <c r="GCK260" s="248"/>
      <c r="GCL260" s="248"/>
      <c r="GCM260" s="248"/>
      <c r="GCN260" s="248"/>
      <c r="GCO260" s="248"/>
      <c r="GCP260" s="248"/>
      <c r="GCQ260" s="248"/>
      <c r="GCR260" s="248"/>
      <c r="GCS260" s="248"/>
      <c r="GCT260" s="248"/>
      <c r="GCU260" s="248"/>
      <c r="GCV260" s="248"/>
      <c r="GCW260" s="248"/>
      <c r="GCX260" s="248"/>
      <c r="GCY260" s="248"/>
      <c r="GCZ260" s="248"/>
      <c r="GDA260" s="248"/>
      <c r="GDB260" s="248"/>
      <c r="GDC260" s="248"/>
      <c r="GDD260" s="248"/>
      <c r="GDE260" s="248"/>
      <c r="GDF260" s="248"/>
      <c r="GDG260" s="248"/>
      <c r="GDH260" s="248"/>
      <c r="GDI260" s="248"/>
      <c r="GDJ260" s="248"/>
      <c r="GDK260" s="248"/>
      <c r="GDL260" s="248"/>
      <c r="GDM260" s="248"/>
      <c r="GDN260" s="248"/>
      <c r="GDO260" s="248"/>
      <c r="GDP260" s="248"/>
      <c r="GDQ260" s="248"/>
      <c r="GDR260" s="248"/>
      <c r="GDS260" s="248"/>
      <c r="GDT260" s="248"/>
      <c r="GDU260" s="248"/>
      <c r="GDV260" s="248"/>
      <c r="GDW260" s="248"/>
      <c r="GDX260" s="248"/>
      <c r="GDY260" s="248"/>
      <c r="GDZ260" s="248"/>
      <c r="GEA260" s="248"/>
      <c r="GEB260" s="248"/>
      <c r="GEC260" s="248"/>
      <c r="GED260" s="248"/>
      <c r="GEE260" s="248"/>
      <c r="GEF260" s="248"/>
      <c r="GEG260" s="248"/>
      <c r="GEH260" s="248"/>
      <c r="GEI260" s="248"/>
      <c r="GEJ260" s="248"/>
      <c r="GEK260" s="248"/>
      <c r="GEL260" s="248"/>
      <c r="GEM260" s="248"/>
      <c r="GEN260" s="248"/>
      <c r="GEO260" s="248"/>
      <c r="GEP260" s="248"/>
      <c r="GEQ260" s="248"/>
      <c r="GER260" s="248"/>
      <c r="GES260" s="248"/>
      <c r="GET260" s="248"/>
      <c r="GEU260" s="248"/>
      <c r="GEV260" s="248"/>
      <c r="GEW260" s="248"/>
      <c r="GEX260" s="248"/>
      <c r="GEY260" s="248"/>
      <c r="GEZ260" s="248"/>
      <c r="GFA260" s="248"/>
      <c r="GFB260" s="248"/>
      <c r="GFC260" s="248"/>
      <c r="GFD260" s="248"/>
      <c r="GFE260" s="248"/>
      <c r="GFF260" s="248"/>
      <c r="GFG260" s="248"/>
      <c r="GFH260" s="248"/>
      <c r="GFI260" s="248"/>
      <c r="GFJ260" s="248"/>
      <c r="GFK260" s="248"/>
      <c r="GFL260" s="248"/>
      <c r="GFM260" s="248"/>
      <c r="GFN260" s="248"/>
      <c r="GFO260" s="248"/>
      <c r="GFP260" s="248"/>
      <c r="GFQ260" s="248"/>
      <c r="GFR260" s="248"/>
      <c r="GFS260" s="248"/>
      <c r="GFT260" s="248"/>
      <c r="GFU260" s="248"/>
      <c r="GFV260" s="248"/>
      <c r="GFW260" s="248"/>
      <c r="GFX260" s="248"/>
      <c r="GFY260" s="248"/>
      <c r="GFZ260" s="248"/>
      <c r="GGA260" s="248"/>
      <c r="GGB260" s="248"/>
      <c r="GGC260" s="248"/>
      <c r="GGD260" s="248"/>
      <c r="GGE260" s="248"/>
      <c r="GGF260" s="248"/>
      <c r="GGG260" s="248"/>
      <c r="GGH260" s="248"/>
      <c r="GGI260" s="248"/>
      <c r="GGJ260" s="248"/>
      <c r="GGK260" s="248"/>
      <c r="GGL260" s="248"/>
      <c r="GGM260" s="248"/>
      <c r="GGN260" s="248"/>
      <c r="GGO260" s="248"/>
      <c r="GGP260" s="248"/>
      <c r="GGQ260" s="248"/>
      <c r="GGR260" s="248"/>
      <c r="GGS260" s="248"/>
      <c r="GGT260" s="248"/>
      <c r="GGU260" s="248"/>
      <c r="GGV260" s="248"/>
      <c r="GGW260" s="248"/>
      <c r="GGX260" s="248"/>
      <c r="GGY260" s="248"/>
      <c r="GGZ260" s="248"/>
      <c r="GHA260" s="248"/>
      <c r="GHB260" s="248"/>
      <c r="GHC260" s="248"/>
      <c r="GHD260" s="248"/>
      <c r="GHE260" s="248"/>
      <c r="GHF260" s="248"/>
      <c r="GHG260" s="248"/>
      <c r="GHH260" s="248"/>
      <c r="GHI260" s="248"/>
      <c r="GHJ260" s="248"/>
      <c r="GHK260" s="248"/>
      <c r="GHL260" s="248"/>
      <c r="GHM260" s="248"/>
      <c r="GHN260" s="248"/>
      <c r="GHO260" s="248"/>
      <c r="GHP260" s="248"/>
      <c r="GHQ260" s="248"/>
      <c r="GHR260" s="248"/>
      <c r="GHS260" s="248"/>
      <c r="GHT260" s="248"/>
      <c r="GHU260" s="248"/>
      <c r="GHV260" s="248"/>
      <c r="GHW260" s="248"/>
      <c r="GHX260" s="248"/>
      <c r="GHY260" s="248"/>
      <c r="GHZ260" s="248"/>
      <c r="GIA260" s="248"/>
      <c r="GIB260" s="248"/>
      <c r="GIC260" s="248"/>
      <c r="GID260" s="248"/>
      <c r="GIE260" s="248"/>
      <c r="GIF260" s="248"/>
      <c r="GIG260" s="248"/>
      <c r="GIH260" s="248"/>
      <c r="GII260" s="248"/>
      <c r="GIJ260" s="248"/>
      <c r="GIK260" s="248"/>
      <c r="GIL260" s="248"/>
      <c r="GIM260" s="248"/>
      <c r="GIN260" s="248"/>
      <c r="GIO260" s="248"/>
      <c r="GIP260" s="248"/>
      <c r="GIQ260" s="248"/>
      <c r="GIR260" s="248"/>
      <c r="GIS260" s="248"/>
      <c r="GIT260" s="248"/>
      <c r="GIU260" s="248"/>
      <c r="GIV260" s="248"/>
      <c r="GIW260" s="248"/>
      <c r="GIX260" s="248"/>
      <c r="GIY260" s="248"/>
      <c r="GIZ260" s="248"/>
      <c r="GJA260" s="248"/>
      <c r="GJB260" s="248"/>
      <c r="GJC260" s="248"/>
      <c r="GJD260" s="248"/>
      <c r="GJE260" s="248"/>
      <c r="GJF260" s="248"/>
      <c r="GJG260" s="248"/>
      <c r="GJH260" s="248"/>
      <c r="GJI260" s="248"/>
      <c r="GJJ260" s="248"/>
      <c r="GJK260" s="248"/>
      <c r="GJL260" s="248"/>
      <c r="GJM260" s="248"/>
      <c r="GJN260" s="248"/>
      <c r="GJO260" s="248"/>
      <c r="GJP260" s="248"/>
      <c r="GJQ260" s="248"/>
      <c r="GJR260" s="248"/>
      <c r="GJS260" s="248"/>
      <c r="GJT260" s="248"/>
      <c r="GJU260" s="248"/>
      <c r="GJV260" s="248"/>
      <c r="GJW260" s="248"/>
      <c r="GJX260" s="248"/>
      <c r="GJY260" s="248"/>
      <c r="GJZ260" s="248"/>
      <c r="GKA260" s="248"/>
      <c r="GKB260" s="248"/>
      <c r="GKC260" s="248"/>
      <c r="GKD260" s="248"/>
      <c r="GKE260" s="248"/>
      <c r="GKF260" s="248"/>
      <c r="GKG260" s="248"/>
      <c r="GKH260" s="248"/>
      <c r="GKI260" s="248"/>
      <c r="GKJ260" s="248"/>
      <c r="GKK260" s="248"/>
      <c r="GKL260" s="248"/>
      <c r="GKM260" s="248"/>
      <c r="GKN260" s="248"/>
      <c r="GKO260" s="248"/>
      <c r="GKP260" s="248"/>
      <c r="GKQ260" s="248"/>
      <c r="GKR260" s="248"/>
      <c r="GKS260" s="248"/>
      <c r="GKT260" s="248"/>
      <c r="GKU260" s="248"/>
      <c r="GKV260" s="248"/>
      <c r="GKW260" s="248"/>
      <c r="GKX260" s="248"/>
      <c r="GKY260" s="248"/>
      <c r="GKZ260" s="248"/>
      <c r="GLA260" s="248"/>
      <c r="GLB260" s="248"/>
      <c r="GLC260" s="248"/>
      <c r="GLD260" s="248"/>
      <c r="GLE260" s="248"/>
      <c r="GLF260" s="248"/>
      <c r="GLG260" s="248"/>
      <c r="GLH260" s="248"/>
      <c r="GLI260" s="248"/>
      <c r="GLJ260" s="248"/>
      <c r="GLK260" s="248"/>
      <c r="GLL260" s="248"/>
      <c r="GLM260" s="248"/>
      <c r="GLN260" s="248"/>
      <c r="GLO260" s="248"/>
      <c r="GLP260" s="248"/>
      <c r="GLQ260" s="248"/>
      <c r="GLR260" s="248"/>
      <c r="GLS260" s="248"/>
      <c r="GLT260" s="248"/>
      <c r="GLU260" s="248"/>
      <c r="GLV260" s="248"/>
      <c r="GLW260" s="248"/>
      <c r="GLX260" s="248"/>
      <c r="GLY260" s="248"/>
      <c r="GLZ260" s="248"/>
      <c r="GMA260" s="248"/>
      <c r="GMB260" s="248"/>
      <c r="GMC260" s="248"/>
      <c r="GMD260" s="248"/>
      <c r="GME260" s="248"/>
      <c r="GMF260" s="248"/>
      <c r="GMG260" s="248"/>
      <c r="GMH260" s="248"/>
      <c r="GMI260" s="248"/>
      <c r="GMJ260" s="248"/>
      <c r="GMK260" s="248"/>
      <c r="GML260" s="248"/>
      <c r="GMM260" s="248"/>
      <c r="GMN260" s="248"/>
      <c r="GMO260" s="248"/>
      <c r="GMP260" s="248"/>
      <c r="GMQ260" s="248"/>
      <c r="GMR260" s="248"/>
      <c r="GMS260" s="248"/>
      <c r="GMT260" s="248"/>
      <c r="GMU260" s="248"/>
      <c r="GMV260" s="248"/>
      <c r="GMW260" s="248"/>
      <c r="GMX260" s="248"/>
      <c r="GMY260" s="248"/>
      <c r="GMZ260" s="248"/>
      <c r="GNA260" s="248"/>
      <c r="GNB260" s="248"/>
      <c r="GNC260" s="248"/>
      <c r="GND260" s="248"/>
      <c r="GNE260" s="248"/>
      <c r="GNF260" s="248"/>
      <c r="GNG260" s="248"/>
      <c r="GNH260" s="248"/>
      <c r="GNI260" s="248"/>
      <c r="GNJ260" s="248"/>
      <c r="GNK260" s="248"/>
      <c r="GNL260" s="248"/>
      <c r="GNM260" s="248"/>
      <c r="GNN260" s="248"/>
      <c r="GNO260" s="248"/>
      <c r="GNP260" s="248"/>
      <c r="GNQ260" s="248"/>
      <c r="GNR260" s="248"/>
      <c r="GNS260" s="248"/>
      <c r="GNT260" s="248"/>
      <c r="GNU260" s="248"/>
      <c r="GNV260" s="248"/>
      <c r="GNW260" s="248"/>
      <c r="GNX260" s="248"/>
      <c r="GNY260" s="248"/>
      <c r="GNZ260" s="248"/>
      <c r="GOA260" s="248"/>
      <c r="GOB260" s="248"/>
      <c r="GOC260" s="248"/>
      <c r="GOD260" s="248"/>
      <c r="GOE260" s="248"/>
      <c r="GOF260" s="248"/>
      <c r="GOG260" s="248"/>
      <c r="GOH260" s="248"/>
      <c r="GOI260" s="248"/>
      <c r="GOJ260" s="248"/>
      <c r="GOK260" s="248"/>
      <c r="GOL260" s="248"/>
      <c r="GOM260" s="248"/>
      <c r="GON260" s="248"/>
      <c r="GOO260" s="248"/>
      <c r="GOP260" s="248"/>
      <c r="GOQ260" s="248"/>
      <c r="GOR260" s="248"/>
      <c r="GOS260" s="248"/>
      <c r="GOT260" s="248"/>
      <c r="GOU260" s="248"/>
      <c r="GOV260" s="248"/>
      <c r="GOW260" s="248"/>
      <c r="GOX260" s="248"/>
      <c r="GOY260" s="248"/>
      <c r="GOZ260" s="248"/>
      <c r="GPA260" s="248"/>
      <c r="GPB260" s="248"/>
      <c r="GPC260" s="248"/>
      <c r="GPD260" s="248"/>
      <c r="GPE260" s="248"/>
      <c r="GPF260" s="248"/>
      <c r="GPG260" s="248"/>
      <c r="GPH260" s="248"/>
      <c r="GPI260" s="248"/>
      <c r="GPJ260" s="248"/>
      <c r="GPK260" s="248"/>
      <c r="GPL260" s="248"/>
      <c r="GPM260" s="248"/>
      <c r="GPN260" s="248"/>
      <c r="GPO260" s="248"/>
      <c r="GPP260" s="248"/>
      <c r="GPQ260" s="248"/>
      <c r="GPR260" s="248"/>
      <c r="GPS260" s="248"/>
      <c r="GPT260" s="248"/>
      <c r="GPU260" s="248"/>
      <c r="GPV260" s="248"/>
      <c r="GPW260" s="248"/>
      <c r="GPX260" s="248"/>
      <c r="GPY260" s="248"/>
      <c r="GPZ260" s="248"/>
      <c r="GQA260" s="248"/>
      <c r="GQB260" s="248"/>
      <c r="GQC260" s="248"/>
      <c r="GQD260" s="248"/>
      <c r="GQE260" s="248"/>
      <c r="GQF260" s="248"/>
      <c r="GQG260" s="248"/>
      <c r="GQH260" s="248"/>
      <c r="GQI260" s="248"/>
      <c r="GQJ260" s="248"/>
      <c r="GQK260" s="248"/>
      <c r="GQL260" s="248"/>
      <c r="GQM260" s="248"/>
      <c r="GQN260" s="248"/>
      <c r="GQO260" s="248"/>
      <c r="GQP260" s="248"/>
      <c r="GQQ260" s="248"/>
      <c r="GQR260" s="248"/>
      <c r="GQS260" s="248"/>
      <c r="GQT260" s="248"/>
      <c r="GQU260" s="248"/>
      <c r="GQV260" s="248"/>
      <c r="GQW260" s="248"/>
      <c r="GQX260" s="248"/>
      <c r="GQY260" s="248"/>
      <c r="GQZ260" s="248"/>
      <c r="GRA260" s="248"/>
      <c r="GRB260" s="248"/>
      <c r="GRC260" s="248"/>
      <c r="GRD260" s="248"/>
      <c r="GRE260" s="248"/>
      <c r="GRF260" s="248"/>
      <c r="GRG260" s="248"/>
      <c r="GRH260" s="248"/>
      <c r="GRI260" s="248"/>
      <c r="GRJ260" s="248"/>
      <c r="GRK260" s="248"/>
      <c r="GRL260" s="248"/>
      <c r="GRM260" s="248"/>
      <c r="GRN260" s="248"/>
      <c r="GRO260" s="248"/>
      <c r="GRP260" s="248"/>
      <c r="GRQ260" s="248"/>
      <c r="GRR260" s="248"/>
      <c r="GRS260" s="248"/>
      <c r="GRT260" s="248"/>
      <c r="GRU260" s="248"/>
      <c r="GRV260" s="248"/>
      <c r="GRW260" s="248"/>
      <c r="GRX260" s="248"/>
      <c r="GRY260" s="248"/>
      <c r="GRZ260" s="248"/>
      <c r="GSA260" s="248"/>
      <c r="GSB260" s="248"/>
      <c r="GSC260" s="248"/>
      <c r="GSD260" s="248"/>
      <c r="GSE260" s="248"/>
      <c r="GSF260" s="248"/>
      <c r="GSG260" s="248"/>
      <c r="GSH260" s="248"/>
      <c r="GSI260" s="248"/>
      <c r="GSJ260" s="248"/>
      <c r="GSK260" s="248"/>
      <c r="GSL260" s="248"/>
      <c r="GSM260" s="248"/>
      <c r="GSN260" s="248"/>
      <c r="GSO260" s="248"/>
      <c r="GSP260" s="248"/>
      <c r="GSQ260" s="248"/>
      <c r="GSR260" s="248"/>
      <c r="GSS260" s="248"/>
      <c r="GST260" s="248"/>
      <c r="GSU260" s="248"/>
      <c r="GSV260" s="248"/>
      <c r="GSW260" s="248"/>
      <c r="GSX260" s="248"/>
      <c r="GSY260" s="248"/>
      <c r="GSZ260" s="248"/>
      <c r="GTA260" s="248"/>
      <c r="GTB260" s="248"/>
      <c r="GTC260" s="248"/>
      <c r="GTD260" s="248"/>
      <c r="GTE260" s="248"/>
      <c r="GTF260" s="248"/>
      <c r="GTG260" s="248"/>
      <c r="GTH260" s="248"/>
      <c r="GTI260" s="248"/>
      <c r="GTJ260" s="248"/>
      <c r="GTK260" s="248"/>
      <c r="GTL260" s="248"/>
      <c r="GTM260" s="248"/>
      <c r="GTN260" s="248"/>
      <c r="GTO260" s="248"/>
      <c r="GTP260" s="248"/>
      <c r="GTQ260" s="248"/>
      <c r="GTR260" s="248"/>
      <c r="GTS260" s="248"/>
      <c r="GTT260" s="248"/>
      <c r="GTU260" s="248"/>
      <c r="GTV260" s="248"/>
      <c r="GTW260" s="248"/>
      <c r="GTX260" s="248"/>
      <c r="GTY260" s="248"/>
      <c r="GTZ260" s="248"/>
      <c r="GUA260" s="248"/>
      <c r="GUB260" s="248"/>
      <c r="GUC260" s="248"/>
      <c r="GUD260" s="248"/>
      <c r="GUE260" s="248"/>
      <c r="GUF260" s="248"/>
      <c r="GUG260" s="248"/>
      <c r="GUH260" s="248"/>
      <c r="GUI260" s="248"/>
      <c r="GUJ260" s="248"/>
      <c r="GUK260" s="248"/>
      <c r="GUL260" s="248"/>
      <c r="GUM260" s="248"/>
      <c r="GUN260" s="248"/>
      <c r="GUO260" s="248"/>
      <c r="GUP260" s="248"/>
      <c r="GUQ260" s="248"/>
      <c r="GUR260" s="248"/>
      <c r="GUS260" s="248"/>
      <c r="GUT260" s="248"/>
      <c r="GUU260" s="248"/>
      <c r="GUV260" s="248"/>
      <c r="GUW260" s="248"/>
      <c r="GUX260" s="248"/>
      <c r="GUY260" s="248"/>
      <c r="GUZ260" s="248"/>
      <c r="GVA260" s="248"/>
      <c r="GVB260" s="248"/>
      <c r="GVC260" s="248"/>
      <c r="GVD260" s="248"/>
      <c r="GVE260" s="248"/>
      <c r="GVF260" s="248"/>
      <c r="GVG260" s="248"/>
      <c r="GVH260" s="248"/>
      <c r="GVI260" s="248"/>
      <c r="GVJ260" s="248"/>
      <c r="GVK260" s="248"/>
      <c r="GVL260" s="248"/>
      <c r="GVM260" s="248"/>
      <c r="GVN260" s="248"/>
      <c r="GVO260" s="248"/>
      <c r="GVP260" s="248"/>
      <c r="GVQ260" s="248"/>
      <c r="GVR260" s="248"/>
      <c r="GVS260" s="248"/>
      <c r="GVT260" s="248"/>
      <c r="GVU260" s="248"/>
      <c r="GVV260" s="248"/>
      <c r="GVW260" s="248"/>
      <c r="GVX260" s="248"/>
      <c r="GVY260" s="248"/>
      <c r="GVZ260" s="248"/>
      <c r="GWA260" s="248"/>
      <c r="GWB260" s="248"/>
      <c r="GWC260" s="248"/>
      <c r="GWD260" s="248"/>
      <c r="GWE260" s="248"/>
      <c r="GWF260" s="248"/>
      <c r="GWG260" s="248"/>
      <c r="GWH260" s="248"/>
      <c r="GWI260" s="248"/>
      <c r="GWJ260" s="248"/>
      <c r="GWK260" s="248"/>
      <c r="GWL260" s="248"/>
      <c r="GWM260" s="248"/>
      <c r="GWN260" s="248"/>
      <c r="GWO260" s="248"/>
      <c r="GWP260" s="248"/>
      <c r="GWQ260" s="248"/>
      <c r="GWR260" s="248"/>
      <c r="GWS260" s="248"/>
      <c r="GWT260" s="248"/>
      <c r="GWU260" s="248"/>
      <c r="GWV260" s="248"/>
      <c r="GWW260" s="248"/>
      <c r="GWX260" s="248"/>
      <c r="GWY260" s="248"/>
      <c r="GWZ260" s="248"/>
      <c r="GXA260" s="248"/>
      <c r="GXB260" s="248"/>
      <c r="GXC260" s="248"/>
      <c r="GXD260" s="248"/>
      <c r="GXE260" s="248"/>
      <c r="GXF260" s="248"/>
      <c r="GXG260" s="248"/>
      <c r="GXH260" s="248"/>
      <c r="GXI260" s="248"/>
      <c r="GXJ260" s="248"/>
      <c r="GXK260" s="248"/>
      <c r="GXL260" s="248"/>
      <c r="GXM260" s="248"/>
      <c r="GXN260" s="248"/>
      <c r="GXO260" s="248"/>
      <c r="GXP260" s="248"/>
      <c r="GXQ260" s="248"/>
      <c r="GXR260" s="248"/>
      <c r="GXS260" s="248"/>
      <c r="GXT260" s="248"/>
      <c r="GXU260" s="248"/>
      <c r="GXV260" s="248"/>
      <c r="GXW260" s="248"/>
      <c r="GXX260" s="248"/>
      <c r="GXY260" s="248"/>
      <c r="GXZ260" s="248"/>
      <c r="GYA260" s="248"/>
      <c r="GYB260" s="248"/>
      <c r="GYC260" s="248"/>
      <c r="GYD260" s="248"/>
      <c r="GYE260" s="248"/>
      <c r="GYF260" s="248"/>
      <c r="GYG260" s="248"/>
      <c r="GYH260" s="248"/>
      <c r="GYI260" s="248"/>
      <c r="GYJ260" s="248"/>
      <c r="GYK260" s="248"/>
      <c r="GYL260" s="248"/>
      <c r="GYM260" s="248"/>
      <c r="GYN260" s="248"/>
      <c r="GYO260" s="248"/>
      <c r="GYP260" s="248"/>
      <c r="GYQ260" s="248"/>
      <c r="GYR260" s="248"/>
      <c r="GYS260" s="248"/>
      <c r="GYT260" s="248"/>
      <c r="GYU260" s="248"/>
      <c r="GYV260" s="248"/>
      <c r="GYW260" s="248"/>
      <c r="GYX260" s="248"/>
      <c r="GYY260" s="248"/>
      <c r="GYZ260" s="248"/>
      <c r="GZA260" s="248"/>
      <c r="GZB260" s="248"/>
      <c r="GZC260" s="248"/>
      <c r="GZD260" s="248"/>
      <c r="GZE260" s="248"/>
      <c r="GZF260" s="248"/>
      <c r="GZG260" s="248"/>
      <c r="GZH260" s="248"/>
      <c r="GZI260" s="248"/>
      <c r="GZJ260" s="248"/>
      <c r="GZK260" s="248"/>
      <c r="GZL260" s="248"/>
      <c r="GZM260" s="248"/>
      <c r="GZN260" s="248"/>
      <c r="GZO260" s="248"/>
      <c r="GZP260" s="248"/>
      <c r="GZQ260" s="248"/>
      <c r="GZR260" s="248"/>
      <c r="GZS260" s="248"/>
      <c r="GZT260" s="248"/>
      <c r="GZU260" s="248"/>
      <c r="GZV260" s="248"/>
      <c r="GZW260" s="248"/>
      <c r="GZX260" s="248"/>
      <c r="GZY260" s="248"/>
      <c r="GZZ260" s="248"/>
      <c r="HAA260" s="248"/>
      <c r="HAB260" s="248"/>
      <c r="HAC260" s="248"/>
      <c r="HAD260" s="248"/>
      <c r="HAE260" s="248"/>
      <c r="HAF260" s="248"/>
      <c r="HAG260" s="248"/>
      <c r="HAH260" s="248"/>
      <c r="HAI260" s="248"/>
      <c r="HAJ260" s="248"/>
      <c r="HAK260" s="248"/>
      <c r="HAL260" s="248"/>
      <c r="HAM260" s="248"/>
      <c r="HAN260" s="248"/>
      <c r="HAO260" s="248"/>
      <c r="HAP260" s="248"/>
      <c r="HAQ260" s="248"/>
      <c r="HAR260" s="248"/>
      <c r="HAS260" s="248"/>
      <c r="HAT260" s="248"/>
      <c r="HAU260" s="248"/>
      <c r="HAV260" s="248"/>
      <c r="HAW260" s="248"/>
      <c r="HAX260" s="248"/>
      <c r="HAY260" s="248"/>
      <c r="HAZ260" s="248"/>
      <c r="HBA260" s="248"/>
      <c r="HBB260" s="248"/>
      <c r="HBC260" s="248"/>
      <c r="HBD260" s="248"/>
      <c r="HBE260" s="248"/>
      <c r="HBF260" s="248"/>
      <c r="HBG260" s="248"/>
      <c r="HBH260" s="248"/>
      <c r="HBI260" s="248"/>
      <c r="HBJ260" s="248"/>
      <c r="HBK260" s="248"/>
      <c r="HBL260" s="248"/>
      <c r="HBM260" s="248"/>
      <c r="HBN260" s="248"/>
      <c r="HBO260" s="248"/>
      <c r="HBP260" s="248"/>
      <c r="HBQ260" s="248"/>
      <c r="HBR260" s="248"/>
      <c r="HBS260" s="248"/>
      <c r="HBT260" s="248"/>
      <c r="HBU260" s="248"/>
      <c r="HBV260" s="248"/>
      <c r="HBW260" s="248"/>
      <c r="HBX260" s="248"/>
      <c r="HBY260" s="248"/>
      <c r="HBZ260" s="248"/>
      <c r="HCA260" s="248"/>
      <c r="HCB260" s="248"/>
      <c r="HCC260" s="248"/>
      <c r="HCD260" s="248"/>
      <c r="HCE260" s="248"/>
      <c r="HCF260" s="248"/>
      <c r="HCG260" s="248"/>
      <c r="HCH260" s="248"/>
      <c r="HCI260" s="248"/>
      <c r="HCJ260" s="248"/>
      <c r="HCK260" s="248"/>
      <c r="HCL260" s="248"/>
      <c r="HCM260" s="248"/>
      <c r="HCN260" s="248"/>
      <c r="HCO260" s="248"/>
      <c r="HCP260" s="248"/>
      <c r="HCQ260" s="248"/>
      <c r="HCR260" s="248"/>
      <c r="HCS260" s="248"/>
      <c r="HCT260" s="248"/>
      <c r="HCU260" s="248"/>
      <c r="HCV260" s="248"/>
      <c r="HCW260" s="248"/>
      <c r="HCX260" s="248"/>
      <c r="HCY260" s="248"/>
      <c r="HCZ260" s="248"/>
      <c r="HDA260" s="248"/>
      <c r="HDB260" s="248"/>
      <c r="HDC260" s="248"/>
      <c r="HDD260" s="248"/>
      <c r="HDE260" s="248"/>
      <c r="HDF260" s="248"/>
      <c r="HDG260" s="248"/>
      <c r="HDH260" s="248"/>
      <c r="HDI260" s="248"/>
      <c r="HDJ260" s="248"/>
      <c r="HDK260" s="248"/>
      <c r="HDL260" s="248"/>
      <c r="HDM260" s="248"/>
      <c r="HDN260" s="248"/>
      <c r="HDO260" s="248"/>
      <c r="HDP260" s="248"/>
      <c r="HDQ260" s="248"/>
      <c r="HDR260" s="248"/>
      <c r="HDS260" s="248"/>
      <c r="HDT260" s="248"/>
      <c r="HDU260" s="248"/>
      <c r="HDV260" s="248"/>
      <c r="HDW260" s="248"/>
      <c r="HDX260" s="248"/>
      <c r="HDY260" s="248"/>
      <c r="HDZ260" s="248"/>
      <c r="HEA260" s="248"/>
      <c r="HEB260" s="248"/>
      <c r="HEC260" s="248"/>
      <c r="HED260" s="248"/>
      <c r="HEE260" s="248"/>
      <c r="HEF260" s="248"/>
      <c r="HEG260" s="248"/>
      <c r="HEH260" s="248"/>
      <c r="HEI260" s="248"/>
      <c r="HEJ260" s="248"/>
      <c r="HEK260" s="248"/>
      <c r="HEL260" s="248"/>
      <c r="HEM260" s="248"/>
      <c r="HEN260" s="248"/>
      <c r="HEO260" s="248"/>
      <c r="HEP260" s="248"/>
      <c r="HEQ260" s="248"/>
      <c r="HER260" s="248"/>
      <c r="HES260" s="248"/>
      <c r="HET260" s="248"/>
      <c r="HEU260" s="248"/>
      <c r="HEV260" s="248"/>
      <c r="HEW260" s="248"/>
      <c r="HEX260" s="248"/>
      <c r="HEY260" s="248"/>
      <c r="HEZ260" s="248"/>
      <c r="HFA260" s="248"/>
      <c r="HFB260" s="248"/>
      <c r="HFC260" s="248"/>
      <c r="HFD260" s="248"/>
      <c r="HFE260" s="248"/>
      <c r="HFF260" s="248"/>
      <c r="HFG260" s="248"/>
      <c r="HFH260" s="248"/>
      <c r="HFI260" s="248"/>
      <c r="HFJ260" s="248"/>
      <c r="HFK260" s="248"/>
      <c r="HFL260" s="248"/>
      <c r="HFM260" s="248"/>
      <c r="HFN260" s="248"/>
      <c r="HFO260" s="248"/>
      <c r="HFP260" s="248"/>
      <c r="HFQ260" s="248"/>
      <c r="HFR260" s="248"/>
      <c r="HFS260" s="248"/>
      <c r="HFT260" s="248"/>
      <c r="HFU260" s="248"/>
      <c r="HFV260" s="248"/>
      <c r="HFW260" s="248"/>
      <c r="HFX260" s="248"/>
      <c r="HFY260" s="248"/>
      <c r="HFZ260" s="248"/>
      <c r="HGA260" s="248"/>
      <c r="HGB260" s="248"/>
      <c r="HGC260" s="248"/>
      <c r="HGD260" s="248"/>
      <c r="HGE260" s="248"/>
      <c r="HGF260" s="248"/>
      <c r="HGG260" s="248"/>
      <c r="HGH260" s="248"/>
      <c r="HGI260" s="248"/>
      <c r="HGJ260" s="248"/>
      <c r="HGK260" s="248"/>
      <c r="HGL260" s="248"/>
      <c r="HGM260" s="248"/>
      <c r="HGN260" s="248"/>
      <c r="HGO260" s="248"/>
      <c r="HGP260" s="248"/>
      <c r="HGQ260" s="248"/>
      <c r="HGR260" s="248"/>
      <c r="HGS260" s="248"/>
      <c r="HGT260" s="248"/>
      <c r="HGU260" s="248"/>
      <c r="HGV260" s="248"/>
      <c r="HGW260" s="248"/>
      <c r="HGX260" s="248"/>
      <c r="HGY260" s="248"/>
      <c r="HGZ260" s="248"/>
      <c r="HHA260" s="248"/>
      <c r="HHB260" s="248"/>
      <c r="HHC260" s="248"/>
      <c r="HHD260" s="248"/>
      <c r="HHE260" s="248"/>
      <c r="HHF260" s="248"/>
      <c r="HHG260" s="248"/>
      <c r="HHH260" s="248"/>
      <c r="HHI260" s="248"/>
      <c r="HHJ260" s="248"/>
      <c r="HHK260" s="248"/>
      <c r="HHL260" s="248"/>
      <c r="HHM260" s="248"/>
      <c r="HHN260" s="248"/>
      <c r="HHO260" s="248"/>
      <c r="HHP260" s="248"/>
      <c r="HHQ260" s="248"/>
      <c r="HHR260" s="248"/>
      <c r="HHS260" s="248"/>
      <c r="HHT260" s="248"/>
      <c r="HHU260" s="248"/>
      <c r="HHV260" s="248"/>
      <c r="HHW260" s="248"/>
      <c r="HHX260" s="248"/>
      <c r="HHY260" s="248"/>
      <c r="HHZ260" s="248"/>
      <c r="HIA260" s="248"/>
      <c r="HIB260" s="248"/>
      <c r="HIC260" s="248"/>
      <c r="HID260" s="248"/>
      <c r="HIE260" s="248"/>
      <c r="HIF260" s="248"/>
      <c r="HIG260" s="248"/>
      <c r="HIH260" s="248"/>
      <c r="HII260" s="248"/>
      <c r="HIJ260" s="248"/>
      <c r="HIK260" s="248"/>
      <c r="HIL260" s="248"/>
      <c r="HIM260" s="248"/>
      <c r="HIN260" s="248"/>
      <c r="HIO260" s="248"/>
      <c r="HIP260" s="248"/>
      <c r="HIQ260" s="248"/>
      <c r="HIR260" s="248"/>
      <c r="HIS260" s="248"/>
      <c r="HIT260" s="248"/>
      <c r="HIU260" s="248"/>
      <c r="HIV260" s="248"/>
      <c r="HIW260" s="248"/>
      <c r="HIX260" s="248"/>
      <c r="HIY260" s="248"/>
      <c r="HIZ260" s="248"/>
      <c r="HJA260" s="248"/>
      <c r="HJB260" s="248"/>
      <c r="HJC260" s="248"/>
      <c r="HJD260" s="248"/>
      <c r="HJE260" s="248"/>
      <c r="HJF260" s="248"/>
      <c r="HJG260" s="248"/>
      <c r="HJH260" s="248"/>
      <c r="HJI260" s="248"/>
      <c r="HJJ260" s="248"/>
      <c r="HJK260" s="248"/>
      <c r="HJL260" s="248"/>
      <c r="HJM260" s="248"/>
      <c r="HJN260" s="248"/>
      <c r="HJO260" s="248"/>
      <c r="HJP260" s="248"/>
      <c r="HJQ260" s="248"/>
      <c r="HJR260" s="248"/>
      <c r="HJS260" s="248"/>
      <c r="HJT260" s="248"/>
      <c r="HJU260" s="248"/>
      <c r="HJV260" s="248"/>
      <c r="HJW260" s="248"/>
      <c r="HJX260" s="248"/>
      <c r="HJY260" s="248"/>
      <c r="HJZ260" s="248"/>
      <c r="HKA260" s="248"/>
      <c r="HKB260" s="248"/>
      <c r="HKC260" s="248"/>
      <c r="HKD260" s="248"/>
      <c r="HKE260" s="248"/>
      <c r="HKF260" s="248"/>
      <c r="HKG260" s="248"/>
      <c r="HKH260" s="248"/>
      <c r="HKI260" s="248"/>
      <c r="HKJ260" s="248"/>
      <c r="HKK260" s="248"/>
      <c r="HKL260" s="248"/>
      <c r="HKM260" s="248"/>
      <c r="HKN260" s="248"/>
      <c r="HKO260" s="248"/>
      <c r="HKP260" s="248"/>
      <c r="HKQ260" s="248"/>
      <c r="HKR260" s="248"/>
      <c r="HKS260" s="248"/>
      <c r="HKT260" s="248"/>
      <c r="HKU260" s="248"/>
      <c r="HKV260" s="248"/>
      <c r="HKW260" s="248"/>
      <c r="HKX260" s="248"/>
      <c r="HKY260" s="248"/>
      <c r="HKZ260" s="248"/>
      <c r="HLA260" s="248"/>
      <c r="HLB260" s="248"/>
      <c r="HLC260" s="248"/>
      <c r="HLD260" s="248"/>
      <c r="HLE260" s="248"/>
      <c r="HLF260" s="248"/>
      <c r="HLG260" s="248"/>
      <c r="HLH260" s="248"/>
      <c r="HLI260" s="248"/>
      <c r="HLJ260" s="248"/>
      <c r="HLK260" s="248"/>
      <c r="HLL260" s="248"/>
      <c r="HLM260" s="248"/>
      <c r="HLN260" s="248"/>
      <c r="HLO260" s="248"/>
      <c r="HLP260" s="248"/>
      <c r="HLQ260" s="248"/>
      <c r="HLR260" s="248"/>
      <c r="HLS260" s="248"/>
      <c r="HLT260" s="248"/>
      <c r="HLU260" s="248"/>
      <c r="HLV260" s="248"/>
      <c r="HLW260" s="248"/>
      <c r="HLX260" s="248"/>
      <c r="HLY260" s="248"/>
      <c r="HLZ260" s="248"/>
      <c r="HMA260" s="248"/>
      <c r="HMB260" s="248"/>
      <c r="HMC260" s="248"/>
      <c r="HMD260" s="248"/>
      <c r="HME260" s="248"/>
      <c r="HMF260" s="248"/>
      <c r="HMG260" s="248"/>
      <c r="HMH260" s="248"/>
      <c r="HMI260" s="248"/>
      <c r="HMJ260" s="248"/>
      <c r="HMK260" s="248"/>
      <c r="HML260" s="248"/>
      <c r="HMM260" s="248"/>
      <c r="HMN260" s="248"/>
      <c r="HMO260" s="248"/>
      <c r="HMP260" s="248"/>
      <c r="HMQ260" s="248"/>
      <c r="HMR260" s="248"/>
      <c r="HMS260" s="248"/>
      <c r="HMT260" s="248"/>
      <c r="HMU260" s="248"/>
      <c r="HMV260" s="248"/>
      <c r="HMW260" s="248"/>
      <c r="HMX260" s="248"/>
      <c r="HMY260" s="248"/>
      <c r="HMZ260" s="248"/>
      <c r="HNA260" s="248"/>
      <c r="HNB260" s="248"/>
      <c r="HNC260" s="248"/>
      <c r="HND260" s="248"/>
      <c r="HNE260" s="248"/>
      <c r="HNF260" s="248"/>
      <c r="HNG260" s="248"/>
      <c r="HNH260" s="248"/>
      <c r="HNI260" s="248"/>
      <c r="HNJ260" s="248"/>
      <c r="HNK260" s="248"/>
      <c r="HNL260" s="248"/>
      <c r="HNM260" s="248"/>
      <c r="HNN260" s="248"/>
      <c r="HNO260" s="248"/>
      <c r="HNP260" s="248"/>
      <c r="HNQ260" s="248"/>
      <c r="HNR260" s="248"/>
      <c r="HNS260" s="248"/>
      <c r="HNT260" s="248"/>
      <c r="HNU260" s="248"/>
      <c r="HNV260" s="248"/>
      <c r="HNW260" s="248"/>
      <c r="HNX260" s="248"/>
      <c r="HNY260" s="248"/>
      <c r="HNZ260" s="248"/>
      <c r="HOA260" s="248"/>
      <c r="HOB260" s="248"/>
      <c r="HOC260" s="248"/>
      <c r="HOD260" s="248"/>
      <c r="HOE260" s="248"/>
      <c r="HOF260" s="248"/>
      <c r="HOG260" s="248"/>
      <c r="HOH260" s="248"/>
      <c r="HOI260" s="248"/>
      <c r="HOJ260" s="248"/>
      <c r="HOK260" s="248"/>
      <c r="HOL260" s="248"/>
      <c r="HOM260" s="248"/>
      <c r="HON260" s="248"/>
      <c r="HOO260" s="248"/>
      <c r="HOP260" s="248"/>
      <c r="HOQ260" s="248"/>
      <c r="HOR260" s="248"/>
      <c r="HOS260" s="248"/>
      <c r="HOT260" s="248"/>
      <c r="HOU260" s="248"/>
      <c r="HOV260" s="248"/>
      <c r="HOW260" s="248"/>
      <c r="HOX260" s="248"/>
      <c r="HOY260" s="248"/>
      <c r="HOZ260" s="248"/>
      <c r="HPA260" s="248"/>
      <c r="HPB260" s="248"/>
      <c r="HPC260" s="248"/>
      <c r="HPD260" s="248"/>
      <c r="HPE260" s="248"/>
      <c r="HPF260" s="248"/>
      <c r="HPG260" s="248"/>
      <c r="HPH260" s="248"/>
      <c r="HPI260" s="248"/>
      <c r="HPJ260" s="248"/>
      <c r="HPK260" s="248"/>
      <c r="HPL260" s="248"/>
      <c r="HPM260" s="248"/>
      <c r="HPN260" s="248"/>
      <c r="HPO260" s="248"/>
      <c r="HPP260" s="248"/>
      <c r="HPQ260" s="248"/>
      <c r="HPR260" s="248"/>
      <c r="HPS260" s="248"/>
      <c r="HPT260" s="248"/>
      <c r="HPU260" s="248"/>
      <c r="HPV260" s="248"/>
      <c r="HPW260" s="248"/>
      <c r="HPX260" s="248"/>
      <c r="HPY260" s="248"/>
      <c r="HPZ260" s="248"/>
      <c r="HQA260" s="248"/>
      <c r="HQB260" s="248"/>
      <c r="HQC260" s="248"/>
      <c r="HQD260" s="248"/>
      <c r="HQE260" s="248"/>
      <c r="HQF260" s="248"/>
      <c r="HQG260" s="248"/>
      <c r="HQH260" s="248"/>
      <c r="HQI260" s="248"/>
      <c r="HQJ260" s="248"/>
      <c r="HQK260" s="248"/>
      <c r="HQL260" s="248"/>
      <c r="HQM260" s="248"/>
      <c r="HQN260" s="248"/>
      <c r="HQO260" s="248"/>
      <c r="HQP260" s="248"/>
      <c r="HQQ260" s="248"/>
      <c r="HQR260" s="248"/>
      <c r="HQS260" s="248"/>
      <c r="HQT260" s="248"/>
      <c r="HQU260" s="248"/>
      <c r="HQV260" s="248"/>
      <c r="HQW260" s="248"/>
      <c r="HQX260" s="248"/>
      <c r="HQY260" s="248"/>
      <c r="HQZ260" s="248"/>
      <c r="HRA260" s="248"/>
      <c r="HRB260" s="248"/>
      <c r="HRC260" s="248"/>
      <c r="HRD260" s="248"/>
      <c r="HRE260" s="248"/>
      <c r="HRF260" s="248"/>
      <c r="HRG260" s="248"/>
      <c r="HRH260" s="248"/>
      <c r="HRI260" s="248"/>
      <c r="HRJ260" s="248"/>
      <c r="HRK260" s="248"/>
      <c r="HRL260" s="248"/>
      <c r="HRM260" s="248"/>
      <c r="HRN260" s="248"/>
      <c r="HRO260" s="248"/>
      <c r="HRP260" s="248"/>
      <c r="HRQ260" s="248"/>
      <c r="HRR260" s="248"/>
      <c r="HRS260" s="248"/>
      <c r="HRT260" s="248"/>
      <c r="HRU260" s="248"/>
      <c r="HRV260" s="248"/>
      <c r="HRW260" s="248"/>
      <c r="HRX260" s="248"/>
      <c r="HRY260" s="248"/>
      <c r="HRZ260" s="248"/>
      <c r="HSA260" s="248"/>
      <c r="HSB260" s="248"/>
      <c r="HSC260" s="248"/>
      <c r="HSD260" s="248"/>
      <c r="HSE260" s="248"/>
      <c r="HSF260" s="248"/>
      <c r="HSG260" s="248"/>
      <c r="HSH260" s="248"/>
      <c r="HSI260" s="248"/>
      <c r="HSJ260" s="248"/>
      <c r="HSK260" s="248"/>
      <c r="HSL260" s="248"/>
      <c r="HSM260" s="248"/>
      <c r="HSN260" s="248"/>
      <c r="HSO260" s="248"/>
      <c r="HSP260" s="248"/>
      <c r="HSQ260" s="248"/>
      <c r="HSR260" s="248"/>
      <c r="HSS260" s="248"/>
      <c r="HST260" s="248"/>
      <c r="HSU260" s="248"/>
      <c r="HSV260" s="248"/>
      <c r="HSW260" s="248"/>
      <c r="HSX260" s="248"/>
      <c r="HSY260" s="248"/>
      <c r="HSZ260" s="248"/>
      <c r="HTA260" s="248"/>
      <c r="HTB260" s="248"/>
      <c r="HTC260" s="248"/>
      <c r="HTD260" s="248"/>
      <c r="HTE260" s="248"/>
      <c r="HTF260" s="248"/>
      <c r="HTG260" s="248"/>
      <c r="HTH260" s="248"/>
      <c r="HTI260" s="248"/>
      <c r="HTJ260" s="248"/>
      <c r="HTK260" s="248"/>
      <c r="HTL260" s="248"/>
      <c r="HTM260" s="248"/>
      <c r="HTN260" s="248"/>
      <c r="HTO260" s="248"/>
      <c r="HTP260" s="248"/>
      <c r="HTQ260" s="248"/>
      <c r="HTR260" s="248"/>
      <c r="HTS260" s="248"/>
      <c r="HTT260" s="248"/>
      <c r="HTU260" s="248"/>
      <c r="HTV260" s="248"/>
      <c r="HTW260" s="248"/>
      <c r="HTX260" s="248"/>
      <c r="HTY260" s="248"/>
      <c r="HTZ260" s="248"/>
      <c r="HUA260" s="248"/>
      <c r="HUB260" s="248"/>
      <c r="HUC260" s="248"/>
      <c r="HUD260" s="248"/>
      <c r="HUE260" s="248"/>
      <c r="HUF260" s="248"/>
      <c r="HUG260" s="248"/>
      <c r="HUH260" s="248"/>
      <c r="HUI260" s="248"/>
      <c r="HUJ260" s="248"/>
      <c r="HUK260" s="248"/>
      <c r="HUL260" s="248"/>
      <c r="HUM260" s="248"/>
      <c r="HUN260" s="248"/>
      <c r="HUO260" s="248"/>
      <c r="HUP260" s="248"/>
      <c r="HUQ260" s="248"/>
      <c r="HUR260" s="248"/>
      <c r="HUS260" s="248"/>
      <c r="HUT260" s="248"/>
      <c r="HUU260" s="248"/>
      <c r="HUV260" s="248"/>
      <c r="HUW260" s="248"/>
      <c r="HUX260" s="248"/>
      <c r="HUY260" s="248"/>
      <c r="HUZ260" s="248"/>
      <c r="HVA260" s="248"/>
      <c r="HVB260" s="248"/>
      <c r="HVC260" s="248"/>
      <c r="HVD260" s="248"/>
      <c r="HVE260" s="248"/>
      <c r="HVF260" s="248"/>
      <c r="HVG260" s="248"/>
      <c r="HVH260" s="248"/>
      <c r="HVI260" s="248"/>
      <c r="HVJ260" s="248"/>
      <c r="HVK260" s="248"/>
      <c r="HVL260" s="248"/>
      <c r="HVM260" s="248"/>
      <c r="HVN260" s="248"/>
      <c r="HVO260" s="248"/>
      <c r="HVP260" s="248"/>
      <c r="HVQ260" s="248"/>
      <c r="HVR260" s="248"/>
      <c r="HVS260" s="248"/>
      <c r="HVT260" s="248"/>
      <c r="HVU260" s="248"/>
      <c r="HVV260" s="248"/>
      <c r="HVW260" s="248"/>
      <c r="HVX260" s="248"/>
      <c r="HVY260" s="248"/>
      <c r="HVZ260" s="248"/>
      <c r="HWA260" s="248"/>
      <c r="HWB260" s="248"/>
      <c r="HWC260" s="248"/>
      <c r="HWD260" s="248"/>
      <c r="HWE260" s="248"/>
      <c r="HWF260" s="248"/>
      <c r="HWG260" s="248"/>
      <c r="HWH260" s="248"/>
      <c r="HWI260" s="248"/>
      <c r="HWJ260" s="248"/>
      <c r="HWK260" s="248"/>
      <c r="HWL260" s="248"/>
      <c r="HWM260" s="248"/>
      <c r="HWN260" s="248"/>
      <c r="HWO260" s="248"/>
      <c r="HWP260" s="248"/>
      <c r="HWQ260" s="248"/>
      <c r="HWR260" s="248"/>
      <c r="HWS260" s="248"/>
      <c r="HWT260" s="248"/>
      <c r="HWU260" s="248"/>
      <c r="HWV260" s="248"/>
      <c r="HWW260" s="248"/>
      <c r="HWX260" s="248"/>
      <c r="HWY260" s="248"/>
      <c r="HWZ260" s="248"/>
      <c r="HXA260" s="248"/>
      <c r="HXB260" s="248"/>
      <c r="HXC260" s="248"/>
      <c r="HXD260" s="248"/>
      <c r="HXE260" s="248"/>
      <c r="HXF260" s="248"/>
      <c r="HXG260" s="248"/>
      <c r="HXH260" s="248"/>
      <c r="HXI260" s="248"/>
      <c r="HXJ260" s="248"/>
      <c r="HXK260" s="248"/>
      <c r="HXL260" s="248"/>
      <c r="HXM260" s="248"/>
      <c r="HXN260" s="248"/>
      <c r="HXO260" s="248"/>
      <c r="HXP260" s="248"/>
      <c r="HXQ260" s="248"/>
      <c r="HXR260" s="248"/>
      <c r="HXS260" s="248"/>
      <c r="HXT260" s="248"/>
      <c r="HXU260" s="248"/>
      <c r="HXV260" s="248"/>
      <c r="HXW260" s="248"/>
      <c r="HXX260" s="248"/>
      <c r="HXY260" s="248"/>
      <c r="HXZ260" s="248"/>
      <c r="HYA260" s="248"/>
      <c r="HYB260" s="248"/>
      <c r="HYC260" s="248"/>
      <c r="HYD260" s="248"/>
      <c r="HYE260" s="248"/>
      <c r="HYF260" s="248"/>
      <c r="HYG260" s="248"/>
      <c r="HYH260" s="248"/>
      <c r="HYI260" s="248"/>
      <c r="HYJ260" s="248"/>
      <c r="HYK260" s="248"/>
      <c r="HYL260" s="248"/>
      <c r="HYM260" s="248"/>
      <c r="HYN260" s="248"/>
      <c r="HYO260" s="248"/>
      <c r="HYP260" s="248"/>
      <c r="HYQ260" s="248"/>
      <c r="HYR260" s="248"/>
      <c r="HYS260" s="248"/>
      <c r="HYT260" s="248"/>
      <c r="HYU260" s="248"/>
      <c r="HYV260" s="248"/>
      <c r="HYW260" s="248"/>
      <c r="HYX260" s="248"/>
      <c r="HYY260" s="248"/>
      <c r="HYZ260" s="248"/>
      <c r="HZA260" s="248"/>
      <c r="HZB260" s="248"/>
      <c r="HZC260" s="248"/>
      <c r="HZD260" s="248"/>
      <c r="HZE260" s="248"/>
      <c r="HZF260" s="248"/>
      <c r="HZG260" s="248"/>
      <c r="HZH260" s="248"/>
      <c r="HZI260" s="248"/>
      <c r="HZJ260" s="248"/>
      <c r="HZK260" s="248"/>
      <c r="HZL260" s="248"/>
      <c r="HZM260" s="248"/>
      <c r="HZN260" s="248"/>
      <c r="HZO260" s="248"/>
      <c r="HZP260" s="248"/>
      <c r="HZQ260" s="248"/>
      <c r="HZR260" s="248"/>
      <c r="HZS260" s="248"/>
      <c r="HZT260" s="248"/>
      <c r="HZU260" s="248"/>
      <c r="HZV260" s="248"/>
      <c r="HZW260" s="248"/>
      <c r="HZX260" s="248"/>
      <c r="HZY260" s="248"/>
      <c r="HZZ260" s="248"/>
      <c r="IAA260" s="248"/>
      <c r="IAB260" s="248"/>
      <c r="IAC260" s="248"/>
      <c r="IAD260" s="248"/>
      <c r="IAE260" s="248"/>
      <c r="IAF260" s="248"/>
      <c r="IAG260" s="248"/>
      <c r="IAH260" s="248"/>
      <c r="IAI260" s="248"/>
      <c r="IAJ260" s="248"/>
      <c r="IAK260" s="248"/>
      <c r="IAL260" s="248"/>
      <c r="IAM260" s="248"/>
      <c r="IAN260" s="248"/>
      <c r="IAO260" s="248"/>
      <c r="IAP260" s="248"/>
      <c r="IAQ260" s="248"/>
      <c r="IAR260" s="248"/>
      <c r="IAS260" s="248"/>
      <c r="IAT260" s="248"/>
      <c r="IAU260" s="248"/>
      <c r="IAV260" s="248"/>
      <c r="IAW260" s="248"/>
      <c r="IAX260" s="248"/>
      <c r="IAY260" s="248"/>
      <c r="IAZ260" s="248"/>
      <c r="IBA260" s="248"/>
      <c r="IBB260" s="248"/>
      <c r="IBC260" s="248"/>
      <c r="IBD260" s="248"/>
      <c r="IBE260" s="248"/>
      <c r="IBF260" s="248"/>
      <c r="IBG260" s="248"/>
      <c r="IBH260" s="248"/>
      <c r="IBI260" s="248"/>
      <c r="IBJ260" s="248"/>
      <c r="IBK260" s="248"/>
      <c r="IBL260" s="248"/>
      <c r="IBM260" s="248"/>
      <c r="IBN260" s="248"/>
      <c r="IBO260" s="248"/>
      <c r="IBP260" s="248"/>
      <c r="IBQ260" s="248"/>
      <c r="IBR260" s="248"/>
      <c r="IBS260" s="248"/>
      <c r="IBT260" s="248"/>
      <c r="IBU260" s="248"/>
      <c r="IBV260" s="248"/>
      <c r="IBW260" s="248"/>
      <c r="IBX260" s="248"/>
      <c r="IBY260" s="248"/>
      <c r="IBZ260" s="248"/>
      <c r="ICA260" s="248"/>
      <c r="ICB260" s="248"/>
      <c r="ICC260" s="248"/>
      <c r="ICD260" s="248"/>
      <c r="ICE260" s="248"/>
      <c r="ICF260" s="248"/>
      <c r="ICG260" s="248"/>
      <c r="ICH260" s="248"/>
      <c r="ICI260" s="248"/>
      <c r="ICJ260" s="248"/>
      <c r="ICK260" s="248"/>
      <c r="ICL260" s="248"/>
      <c r="ICM260" s="248"/>
      <c r="ICN260" s="248"/>
      <c r="ICO260" s="248"/>
      <c r="ICP260" s="248"/>
      <c r="ICQ260" s="248"/>
      <c r="ICR260" s="248"/>
      <c r="ICS260" s="248"/>
      <c r="ICT260" s="248"/>
      <c r="ICU260" s="248"/>
      <c r="ICV260" s="248"/>
      <c r="ICW260" s="248"/>
      <c r="ICX260" s="248"/>
      <c r="ICY260" s="248"/>
      <c r="ICZ260" s="248"/>
      <c r="IDA260" s="248"/>
      <c r="IDB260" s="248"/>
      <c r="IDC260" s="248"/>
      <c r="IDD260" s="248"/>
      <c r="IDE260" s="248"/>
      <c r="IDF260" s="248"/>
      <c r="IDG260" s="248"/>
      <c r="IDH260" s="248"/>
      <c r="IDI260" s="248"/>
      <c r="IDJ260" s="248"/>
      <c r="IDK260" s="248"/>
      <c r="IDL260" s="248"/>
      <c r="IDM260" s="248"/>
      <c r="IDN260" s="248"/>
      <c r="IDO260" s="248"/>
      <c r="IDP260" s="248"/>
      <c r="IDQ260" s="248"/>
      <c r="IDR260" s="248"/>
      <c r="IDS260" s="248"/>
      <c r="IDT260" s="248"/>
      <c r="IDU260" s="248"/>
      <c r="IDV260" s="248"/>
      <c r="IDW260" s="248"/>
      <c r="IDX260" s="248"/>
      <c r="IDY260" s="248"/>
      <c r="IDZ260" s="248"/>
      <c r="IEA260" s="248"/>
      <c r="IEB260" s="248"/>
      <c r="IEC260" s="248"/>
      <c r="IED260" s="248"/>
      <c r="IEE260" s="248"/>
      <c r="IEF260" s="248"/>
      <c r="IEG260" s="248"/>
      <c r="IEH260" s="248"/>
      <c r="IEI260" s="248"/>
      <c r="IEJ260" s="248"/>
      <c r="IEK260" s="248"/>
      <c r="IEL260" s="248"/>
      <c r="IEM260" s="248"/>
      <c r="IEN260" s="248"/>
      <c r="IEO260" s="248"/>
      <c r="IEP260" s="248"/>
      <c r="IEQ260" s="248"/>
      <c r="IER260" s="248"/>
      <c r="IES260" s="248"/>
      <c r="IET260" s="248"/>
      <c r="IEU260" s="248"/>
      <c r="IEV260" s="248"/>
      <c r="IEW260" s="248"/>
      <c r="IEX260" s="248"/>
      <c r="IEY260" s="248"/>
      <c r="IEZ260" s="248"/>
      <c r="IFA260" s="248"/>
      <c r="IFB260" s="248"/>
      <c r="IFC260" s="248"/>
      <c r="IFD260" s="248"/>
      <c r="IFE260" s="248"/>
      <c r="IFF260" s="248"/>
      <c r="IFG260" s="248"/>
      <c r="IFH260" s="248"/>
      <c r="IFI260" s="248"/>
      <c r="IFJ260" s="248"/>
      <c r="IFK260" s="248"/>
      <c r="IFL260" s="248"/>
      <c r="IFM260" s="248"/>
      <c r="IFN260" s="248"/>
      <c r="IFO260" s="248"/>
      <c r="IFP260" s="248"/>
      <c r="IFQ260" s="248"/>
      <c r="IFR260" s="248"/>
      <c r="IFS260" s="248"/>
      <c r="IFT260" s="248"/>
      <c r="IFU260" s="248"/>
      <c r="IFV260" s="248"/>
      <c r="IFW260" s="248"/>
      <c r="IFX260" s="248"/>
      <c r="IFY260" s="248"/>
      <c r="IFZ260" s="248"/>
      <c r="IGA260" s="248"/>
      <c r="IGB260" s="248"/>
      <c r="IGC260" s="248"/>
      <c r="IGD260" s="248"/>
      <c r="IGE260" s="248"/>
      <c r="IGF260" s="248"/>
      <c r="IGG260" s="248"/>
      <c r="IGH260" s="248"/>
      <c r="IGI260" s="248"/>
      <c r="IGJ260" s="248"/>
      <c r="IGK260" s="248"/>
      <c r="IGL260" s="248"/>
      <c r="IGM260" s="248"/>
      <c r="IGN260" s="248"/>
      <c r="IGO260" s="248"/>
      <c r="IGP260" s="248"/>
      <c r="IGQ260" s="248"/>
      <c r="IGR260" s="248"/>
      <c r="IGS260" s="248"/>
      <c r="IGT260" s="248"/>
      <c r="IGU260" s="248"/>
      <c r="IGV260" s="248"/>
      <c r="IGW260" s="248"/>
      <c r="IGX260" s="248"/>
      <c r="IGY260" s="248"/>
      <c r="IGZ260" s="248"/>
      <c r="IHA260" s="248"/>
      <c r="IHB260" s="248"/>
      <c r="IHC260" s="248"/>
      <c r="IHD260" s="248"/>
      <c r="IHE260" s="248"/>
      <c r="IHF260" s="248"/>
      <c r="IHG260" s="248"/>
      <c r="IHH260" s="248"/>
      <c r="IHI260" s="248"/>
      <c r="IHJ260" s="248"/>
      <c r="IHK260" s="248"/>
      <c r="IHL260" s="248"/>
      <c r="IHM260" s="248"/>
      <c r="IHN260" s="248"/>
      <c r="IHO260" s="248"/>
      <c r="IHP260" s="248"/>
      <c r="IHQ260" s="248"/>
      <c r="IHR260" s="248"/>
      <c r="IHS260" s="248"/>
      <c r="IHT260" s="248"/>
      <c r="IHU260" s="248"/>
      <c r="IHV260" s="248"/>
      <c r="IHW260" s="248"/>
      <c r="IHX260" s="248"/>
      <c r="IHY260" s="248"/>
      <c r="IHZ260" s="248"/>
      <c r="IIA260" s="248"/>
      <c r="IIB260" s="248"/>
      <c r="IIC260" s="248"/>
      <c r="IID260" s="248"/>
      <c r="IIE260" s="248"/>
      <c r="IIF260" s="248"/>
      <c r="IIG260" s="248"/>
      <c r="IIH260" s="248"/>
      <c r="III260" s="248"/>
      <c r="IIJ260" s="248"/>
      <c r="IIK260" s="248"/>
      <c r="IIL260" s="248"/>
      <c r="IIM260" s="248"/>
      <c r="IIN260" s="248"/>
      <c r="IIO260" s="248"/>
      <c r="IIP260" s="248"/>
      <c r="IIQ260" s="248"/>
      <c r="IIR260" s="248"/>
      <c r="IIS260" s="248"/>
      <c r="IIT260" s="248"/>
      <c r="IIU260" s="248"/>
      <c r="IIV260" s="248"/>
      <c r="IIW260" s="248"/>
      <c r="IIX260" s="248"/>
      <c r="IIY260" s="248"/>
      <c r="IIZ260" s="248"/>
      <c r="IJA260" s="248"/>
      <c r="IJB260" s="248"/>
      <c r="IJC260" s="248"/>
      <c r="IJD260" s="248"/>
      <c r="IJE260" s="248"/>
      <c r="IJF260" s="248"/>
      <c r="IJG260" s="248"/>
      <c r="IJH260" s="248"/>
      <c r="IJI260" s="248"/>
      <c r="IJJ260" s="248"/>
      <c r="IJK260" s="248"/>
      <c r="IJL260" s="248"/>
      <c r="IJM260" s="248"/>
      <c r="IJN260" s="248"/>
      <c r="IJO260" s="248"/>
      <c r="IJP260" s="248"/>
      <c r="IJQ260" s="248"/>
      <c r="IJR260" s="248"/>
      <c r="IJS260" s="248"/>
      <c r="IJT260" s="248"/>
      <c r="IJU260" s="248"/>
      <c r="IJV260" s="248"/>
      <c r="IJW260" s="248"/>
      <c r="IJX260" s="248"/>
      <c r="IJY260" s="248"/>
      <c r="IJZ260" s="248"/>
      <c r="IKA260" s="248"/>
      <c r="IKB260" s="248"/>
      <c r="IKC260" s="248"/>
      <c r="IKD260" s="248"/>
      <c r="IKE260" s="248"/>
      <c r="IKF260" s="248"/>
      <c r="IKG260" s="248"/>
      <c r="IKH260" s="248"/>
      <c r="IKI260" s="248"/>
      <c r="IKJ260" s="248"/>
      <c r="IKK260" s="248"/>
      <c r="IKL260" s="248"/>
      <c r="IKM260" s="248"/>
      <c r="IKN260" s="248"/>
      <c r="IKO260" s="248"/>
      <c r="IKP260" s="248"/>
      <c r="IKQ260" s="248"/>
      <c r="IKR260" s="248"/>
      <c r="IKS260" s="248"/>
      <c r="IKT260" s="248"/>
      <c r="IKU260" s="248"/>
      <c r="IKV260" s="248"/>
      <c r="IKW260" s="248"/>
      <c r="IKX260" s="248"/>
      <c r="IKY260" s="248"/>
      <c r="IKZ260" s="248"/>
      <c r="ILA260" s="248"/>
      <c r="ILB260" s="248"/>
      <c r="ILC260" s="248"/>
      <c r="ILD260" s="248"/>
      <c r="ILE260" s="248"/>
      <c r="ILF260" s="248"/>
      <c r="ILG260" s="248"/>
      <c r="ILH260" s="248"/>
      <c r="ILI260" s="248"/>
      <c r="ILJ260" s="248"/>
      <c r="ILK260" s="248"/>
      <c r="ILL260" s="248"/>
      <c r="ILM260" s="248"/>
      <c r="ILN260" s="248"/>
      <c r="ILO260" s="248"/>
      <c r="ILP260" s="248"/>
      <c r="ILQ260" s="248"/>
      <c r="ILR260" s="248"/>
      <c r="ILS260" s="248"/>
      <c r="ILT260" s="248"/>
      <c r="ILU260" s="248"/>
      <c r="ILV260" s="248"/>
      <c r="ILW260" s="248"/>
      <c r="ILX260" s="248"/>
      <c r="ILY260" s="248"/>
      <c r="ILZ260" s="248"/>
      <c r="IMA260" s="248"/>
      <c r="IMB260" s="248"/>
      <c r="IMC260" s="248"/>
      <c r="IMD260" s="248"/>
      <c r="IME260" s="248"/>
      <c r="IMF260" s="248"/>
      <c r="IMG260" s="248"/>
      <c r="IMH260" s="248"/>
      <c r="IMI260" s="248"/>
      <c r="IMJ260" s="248"/>
      <c r="IMK260" s="248"/>
      <c r="IML260" s="248"/>
      <c r="IMM260" s="248"/>
      <c r="IMN260" s="248"/>
      <c r="IMO260" s="248"/>
      <c r="IMP260" s="248"/>
      <c r="IMQ260" s="248"/>
      <c r="IMR260" s="248"/>
      <c r="IMS260" s="248"/>
      <c r="IMT260" s="248"/>
      <c r="IMU260" s="248"/>
      <c r="IMV260" s="248"/>
      <c r="IMW260" s="248"/>
      <c r="IMX260" s="248"/>
      <c r="IMY260" s="248"/>
      <c r="IMZ260" s="248"/>
      <c r="INA260" s="248"/>
      <c r="INB260" s="248"/>
      <c r="INC260" s="248"/>
      <c r="IND260" s="248"/>
      <c r="INE260" s="248"/>
      <c r="INF260" s="248"/>
      <c r="ING260" s="248"/>
      <c r="INH260" s="248"/>
      <c r="INI260" s="248"/>
      <c r="INJ260" s="248"/>
      <c r="INK260" s="248"/>
      <c r="INL260" s="248"/>
      <c r="INM260" s="248"/>
      <c r="INN260" s="248"/>
      <c r="INO260" s="248"/>
      <c r="INP260" s="248"/>
      <c r="INQ260" s="248"/>
      <c r="INR260" s="248"/>
      <c r="INS260" s="248"/>
      <c r="INT260" s="248"/>
      <c r="INU260" s="248"/>
      <c r="INV260" s="248"/>
      <c r="INW260" s="248"/>
      <c r="INX260" s="248"/>
      <c r="INY260" s="248"/>
      <c r="INZ260" s="248"/>
      <c r="IOA260" s="248"/>
      <c r="IOB260" s="248"/>
      <c r="IOC260" s="248"/>
      <c r="IOD260" s="248"/>
      <c r="IOE260" s="248"/>
      <c r="IOF260" s="248"/>
      <c r="IOG260" s="248"/>
      <c r="IOH260" s="248"/>
      <c r="IOI260" s="248"/>
      <c r="IOJ260" s="248"/>
      <c r="IOK260" s="248"/>
      <c r="IOL260" s="248"/>
      <c r="IOM260" s="248"/>
      <c r="ION260" s="248"/>
      <c r="IOO260" s="248"/>
      <c r="IOP260" s="248"/>
      <c r="IOQ260" s="248"/>
      <c r="IOR260" s="248"/>
      <c r="IOS260" s="248"/>
      <c r="IOT260" s="248"/>
      <c r="IOU260" s="248"/>
      <c r="IOV260" s="248"/>
      <c r="IOW260" s="248"/>
      <c r="IOX260" s="248"/>
      <c r="IOY260" s="248"/>
      <c r="IOZ260" s="248"/>
      <c r="IPA260" s="248"/>
      <c r="IPB260" s="248"/>
      <c r="IPC260" s="248"/>
      <c r="IPD260" s="248"/>
      <c r="IPE260" s="248"/>
      <c r="IPF260" s="248"/>
      <c r="IPG260" s="248"/>
      <c r="IPH260" s="248"/>
      <c r="IPI260" s="248"/>
      <c r="IPJ260" s="248"/>
      <c r="IPK260" s="248"/>
      <c r="IPL260" s="248"/>
      <c r="IPM260" s="248"/>
      <c r="IPN260" s="248"/>
      <c r="IPO260" s="248"/>
      <c r="IPP260" s="248"/>
      <c r="IPQ260" s="248"/>
      <c r="IPR260" s="248"/>
      <c r="IPS260" s="248"/>
      <c r="IPT260" s="248"/>
      <c r="IPU260" s="248"/>
      <c r="IPV260" s="248"/>
      <c r="IPW260" s="248"/>
      <c r="IPX260" s="248"/>
      <c r="IPY260" s="248"/>
      <c r="IPZ260" s="248"/>
      <c r="IQA260" s="248"/>
      <c r="IQB260" s="248"/>
      <c r="IQC260" s="248"/>
      <c r="IQD260" s="248"/>
      <c r="IQE260" s="248"/>
      <c r="IQF260" s="248"/>
      <c r="IQG260" s="248"/>
      <c r="IQH260" s="248"/>
      <c r="IQI260" s="248"/>
      <c r="IQJ260" s="248"/>
      <c r="IQK260" s="248"/>
      <c r="IQL260" s="248"/>
      <c r="IQM260" s="248"/>
      <c r="IQN260" s="248"/>
      <c r="IQO260" s="248"/>
      <c r="IQP260" s="248"/>
      <c r="IQQ260" s="248"/>
      <c r="IQR260" s="248"/>
      <c r="IQS260" s="248"/>
      <c r="IQT260" s="248"/>
      <c r="IQU260" s="248"/>
      <c r="IQV260" s="248"/>
      <c r="IQW260" s="248"/>
      <c r="IQX260" s="248"/>
      <c r="IQY260" s="248"/>
      <c r="IQZ260" s="248"/>
      <c r="IRA260" s="248"/>
      <c r="IRB260" s="248"/>
      <c r="IRC260" s="248"/>
      <c r="IRD260" s="248"/>
      <c r="IRE260" s="248"/>
      <c r="IRF260" s="248"/>
      <c r="IRG260" s="248"/>
      <c r="IRH260" s="248"/>
      <c r="IRI260" s="248"/>
      <c r="IRJ260" s="248"/>
      <c r="IRK260" s="248"/>
      <c r="IRL260" s="248"/>
      <c r="IRM260" s="248"/>
      <c r="IRN260" s="248"/>
      <c r="IRO260" s="248"/>
      <c r="IRP260" s="248"/>
      <c r="IRQ260" s="248"/>
      <c r="IRR260" s="248"/>
      <c r="IRS260" s="248"/>
      <c r="IRT260" s="248"/>
      <c r="IRU260" s="248"/>
      <c r="IRV260" s="248"/>
      <c r="IRW260" s="248"/>
      <c r="IRX260" s="248"/>
      <c r="IRY260" s="248"/>
      <c r="IRZ260" s="248"/>
      <c r="ISA260" s="248"/>
      <c r="ISB260" s="248"/>
      <c r="ISC260" s="248"/>
      <c r="ISD260" s="248"/>
      <c r="ISE260" s="248"/>
      <c r="ISF260" s="248"/>
      <c r="ISG260" s="248"/>
      <c r="ISH260" s="248"/>
      <c r="ISI260" s="248"/>
      <c r="ISJ260" s="248"/>
      <c r="ISK260" s="248"/>
      <c r="ISL260" s="248"/>
      <c r="ISM260" s="248"/>
      <c r="ISN260" s="248"/>
      <c r="ISO260" s="248"/>
      <c r="ISP260" s="248"/>
      <c r="ISQ260" s="248"/>
      <c r="ISR260" s="248"/>
      <c r="ISS260" s="248"/>
      <c r="IST260" s="248"/>
      <c r="ISU260" s="248"/>
      <c r="ISV260" s="248"/>
      <c r="ISW260" s="248"/>
      <c r="ISX260" s="248"/>
      <c r="ISY260" s="248"/>
      <c r="ISZ260" s="248"/>
      <c r="ITA260" s="248"/>
      <c r="ITB260" s="248"/>
      <c r="ITC260" s="248"/>
      <c r="ITD260" s="248"/>
      <c r="ITE260" s="248"/>
      <c r="ITF260" s="248"/>
      <c r="ITG260" s="248"/>
      <c r="ITH260" s="248"/>
      <c r="ITI260" s="248"/>
      <c r="ITJ260" s="248"/>
      <c r="ITK260" s="248"/>
      <c r="ITL260" s="248"/>
      <c r="ITM260" s="248"/>
      <c r="ITN260" s="248"/>
      <c r="ITO260" s="248"/>
      <c r="ITP260" s="248"/>
      <c r="ITQ260" s="248"/>
      <c r="ITR260" s="248"/>
      <c r="ITS260" s="248"/>
      <c r="ITT260" s="248"/>
      <c r="ITU260" s="248"/>
      <c r="ITV260" s="248"/>
      <c r="ITW260" s="248"/>
      <c r="ITX260" s="248"/>
      <c r="ITY260" s="248"/>
      <c r="ITZ260" s="248"/>
      <c r="IUA260" s="248"/>
      <c r="IUB260" s="248"/>
      <c r="IUC260" s="248"/>
      <c r="IUD260" s="248"/>
      <c r="IUE260" s="248"/>
      <c r="IUF260" s="248"/>
      <c r="IUG260" s="248"/>
      <c r="IUH260" s="248"/>
      <c r="IUI260" s="248"/>
      <c r="IUJ260" s="248"/>
      <c r="IUK260" s="248"/>
      <c r="IUL260" s="248"/>
      <c r="IUM260" s="248"/>
      <c r="IUN260" s="248"/>
      <c r="IUO260" s="248"/>
      <c r="IUP260" s="248"/>
      <c r="IUQ260" s="248"/>
      <c r="IUR260" s="248"/>
      <c r="IUS260" s="248"/>
      <c r="IUT260" s="248"/>
      <c r="IUU260" s="248"/>
      <c r="IUV260" s="248"/>
      <c r="IUW260" s="248"/>
      <c r="IUX260" s="248"/>
      <c r="IUY260" s="248"/>
      <c r="IUZ260" s="248"/>
      <c r="IVA260" s="248"/>
      <c r="IVB260" s="248"/>
      <c r="IVC260" s="248"/>
      <c r="IVD260" s="248"/>
      <c r="IVE260" s="248"/>
      <c r="IVF260" s="248"/>
      <c r="IVG260" s="248"/>
      <c r="IVH260" s="248"/>
      <c r="IVI260" s="248"/>
      <c r="IVJ260" s="248"/>
      <c r="IVK260" s="248"/>
      <c r="IVL260" s="248"/>
      <c r="IVM260" s="248"/>
      <c r="IVN260" s="248"/>
      <c r="IVO260" s="248"/>
      <c r="IVP260" s="248"/>
      <c r="IVQ260" s="248"/>
      <c r="IVR260" s="248"/>
      <c r="IVS260" s="248"/>
      <c r="IVT260" s="248"/>
      <c r="IVU260" s="248"/>
      <c r="IVV260" s="248"/>
      <c r="IVW260" s="248"/>
      <c r="IVX260" s="248"/>
      <c r="IVY260" s="248"/>
      <c r="IVZ260" s="248"/>
      <c r="IWA260" s="248"/>
      <c r="IWB260" s="248"/>
      <c r="IWC260" s="248"/>
      <c r="IWD260" s="248"/>
      <c r="IWE260" s="248"/>
      <c r="IWF260" s="248"/>
      <c r="IWG260" s="248"/>
      <c r="IWH260" s="248"/>
      <c r="IWI260" s="248"/>
      <c r="IWJ260" s="248"/>
      <c r="IWK260" s="248"/>
      <c r="IWL260" s="248"/>
      <c r="IWM260" s="248"/>
      <c r="IWN260" s="248"/>
      <c r="IWO260" s="248"/>
      <c r="IWP260" s="248"/>
      <c r="IWQ260" s="248"/>
      <c r="IWR260" s="248"/>
      <c r="IWS260" s="248"/>
      <c r="IWT260" s="248"/>
      <c r="IWU260" s="248"/>
      <c r="IWV260" s="248"/>
      <c r="IWW260" s="248"/>
      <c r="IWX260" s="248"/>
      <c r="IWY260" s="248"/>
      <c r="IWZ260" s="248"/>
      <c r="IXA260" s="248"/>
      <c r="IXB260" s="248"/>
      <c r="IXC260" s="248"/>
      <c r="IXD260" s="248"/>
      <c r="IXE260" s="248"/>
      <c r="IXF260" s="248"/>
      <c r="IXG260" s="248"/>
      <c r="IXH260" s="248"/>
      <c r="IXI260" s="248"/>
      <c r="IXJ260" s="248"/>
      <c r="IXK260" s="248"/>
      <c r="IXL260" s="248"/>
      <c r="IXM260" s="248"/>
      <c r="IXN260" s="248"/>
      <c r="IXO260" s="248"/>
      <c r="IXP260" s="248"/>
      <c r="IXQ260" s="248"/>
      <c r="IXR260" s="248"/>
      <c r="IXS260" s="248"/>
      <c r="IXT260" s="248"/>
      <c r="IXU260" s="248"/>
      <c r="IXV260" s="248"/>
      <c r="IXW260" s="248"/>
      <c r="IXX260" s="248"/>
      <c r="IXY260" s="248"/>
      <c r="IXZ260" s="248"/>
      <c r="IYA260" s="248"/>
      <c r="IYB260" s="248"/>
      <c r="IYC260" s="248"/>
      <c r="IYD260" s="248"/>
      <c r="IYE260" s="248"/>
      <c r="IYF260" s="248"/>
      <c r="IYG260" s="248"/>
      <c r="IYH260" s="248"/>
      <c r="IYI260" s="248"/>
      <c r="IYJ260" s="248"/>
      <c r="IYK260" s="248"/>
      <c r="IYL260" s="248"/>
      <c r="IYM260" s="248"/>
      <c r="IYN260" s="248"/>
      <c r="IYO260" s="248"/>
      <c r="IYP260" s="248"/>
      <c r="IYQ260" s="248"/>
      <c r="IYR260" s="248"/>
      <c r="IYS260" s="248"/>
      <c r="IYT260" s="248"/>
      <c r="IYU260" s="248"/>
      <c r="IYV260" s="248"/>
      <c r="IYW260" s="248"/>
      <c r="IYX260" s="248"/>
      <c r="IYY260" s="248"/>
      <c r="IYZ260" s="248"/>
      <c r="IZA260" s="248"/>
      <c r="IZB260" s="248"/>
      <c r="IZC260" s="248"/>
      <c r="IZD260" s="248"/>
      <c r="IZE260" s="248"/>
      <c r="IZF260" s="248"/>
      <c r="IZG260" s="248"/>
      <c r="IZH260" s="248"/>
      <c r="IZI260" s="248"/>
      <c r="IZJ260" s="248"/>
      <c r="IZK260" s="248"/>
      <c r="IZL260" s="248"/>
      <c r="IZM260" s="248"/>
      <c r="IZN260" s="248"/>
      <c r="IZO260" s="248"/>
      <c r="IZP260" s="248"/>
      <c r="IZQ260" s="248"/>
      <c r="IZR260" s="248"/>
      <c r="IZS260" s="248"/>
      <c r="IZT260" s="248"/>
      <c r="IZU260" s="248"/>
      <c r="IZV260" s="248"/>
      <c r="IZW260" s="248"/>
      <c r="IZX260" s="248"/>
      <c r="IZY260" s="248"/>
      <c r="IZZ260" s="248"/>
      <c r="JAA260" s="248"/>
      <c r="JAB260" s="248"/>
      <c r="JAC260" s="248"/>
      <c r="JAD260" s="248"/>
      <c r="JAE260" s="248"/>
      <c r="JAF260" s="248"/>
      <c r="JAG260" s="248"/>
      <c r="JAH260" s="248"/>
      <c r="JAI260" s="248"/>
      <c r="JAJ260" s="248"/>
      <c r="JAK260" s="248"/>
      <c r="JAL260" s="248"/>
      <c r="JAM260" s="248"/>
      <c r="JAN260" s="248"/>
      <c r="JAO260" s="248"/>
      <c r="JAP260" s="248"/>
      <c r="JAQ260" s="248"/>
      <c r="JAR260" s="248"/>
      <c r="JAS260" s="248"/>
      <c r="JAT260" s="248"/>
      <c r="JAU260" s="248"/>
      <c r="JAV260" s="248"/>
      <c r="JAW260" s="248"/>
      <c r="JAX260" s="248"/>
      <c r="JAY260" s="248"/>
      <c r="JAZ260" s="248"/>
      <c r="JBA260" s="248"/>
      <c r="JBB260" s="248"/>
      <c r="JBC260" s="248"/>
      <c r="JBD260" s="248"/>
      <c r="JBE260" s="248"/>
      <c r="JBF260" s="248"/>
      <c r="JBG260" s="248"/>
      <c r="JBH260" s="248"/>
      <c r="JBI260" s="248"/>
      <c r="JBJ260" s="248"/>
      <c r="JBK260" s="248"/>
      <c r="JBL260" s="248"/>
      <c r="JBM260" s="248"/>
      <c r="JBN260" s="248"/>
      <c r="JBO260" s="248"/>
      <c r="JBP260" s="248"/>
      <c r="JBQ260" s="248"/>
      <c r="JBR260" s="248"/>
      <c r="JBS260" s="248"/>
      <c r="JBT260" s="248"/>
      <c r="JBU260" s="248"/>
      <c r="JBV260" s="248"/>
      <c r="JBW260" s="248"/>
      <c r="JBX260" s="248"/>
      <c r="JBY260" s="248"/>
      <c r="JBZ260" s="248"/>
      <c r="JCA260" s="248"/>
      <c r="JCB260" s="248"/>
      <c r="JCC260" s="248"/>
      <c r="JCD260" s="248"/>
      <c r="JCE260" s="248"/>
      <c r="JCF260" s="248"/>
      <c r="JCG260" s="248"/>
      <c r="JCH260" s="248"/>
      <c r="JCI260" s="248"/>
      <c r="JCJ260" s="248"/>
      <c r="JCK260" s="248"/>
      <c r="JCL260" s="248"/>
      <c r="JCM260" s="248"/>
      <c r="JCN260" s="248"/>
      <c r="JCO260" s="248"/>
      <c r="JCP260" s="248"/>
      <c r="JCQ260" s="248"/>
      <c r="JCR260" s="248"/>
      <c r="JCS260" s="248"/>
      <c r="JCT260" s="248"/>
      <c r="JCU260" s="248"/>
      <c r="JCV260" s="248"/>
      <c r="JCW260" s="248"/>
      <c r="JCX260" s="248"/>
      <c r="JCY260" s="248"/>
      <c r="JCZ260" s="248"/>
      <c r="JDA260" s="248"/>
      <c r="JDB260" s="248"/>
      <c r="JDC260" s="248"/>
      <c r="JDD260" s="248"/>
      <c r="JDE260" s="248"/>
      <c r="JDF260" s="248"/>
      <c r="JDG260" s="248"/>
      <c r="JDH260" s="248"/>
      <c r="JDI260" s="248"/>
      <c r="JDJ260" s="248"/>
      <c r="JDK260" s="248"/>
      <c r="JDL260" s="248"/>
      <c r="JDM260" s="248"/>
      <c r="JDN260" s="248"/>
      <c r="JDO260" s="248"/>
      <c r="JDP260" s="248"/>
      <c r="JDQ260" s="248"/>
      <c r="JDR260" s="248"/>
      <c r="JDS260" s="248"/>
      <c r="JDT260" s="248"/>
      <c r="JDU260" s="248"/>
      <c r="JDV260" s="248"/>
      <c r="JDW260" s="248"/>
      <c r="JDX260" s="248"/>
      <c r="JDY260" s="248"/>
      <c r="JDZ260" s="248"/>
      <c r="JEA260" s="248"/>
      <c r="JEB260" s="248"/>
      <c r="JEC260" s="248"/>
      <c r="JED260" s="248"/>
      <c r="JEE260" s="248"/>
      <c r="JEF260" s="248"/>
      <c r="JEG260" s="248"/>
      <c r="JEH260" s="248"/>
      <c r="JEI260" s="248"/>
      <c r="JEJ260" s="248"/>
      <c r="JEK260" s="248"/>
      <c r="JEL260" s="248"/>
      <c r="JEM260" s="248"/>
      <c r="JEN260" s="248"/>
      <c r="JEO260" s="248"/>
      <c r="JEP260" s="248"/>
      <c r="JEQ260" s="248"/>
      <c r="JER260" s="248"/>
      <c r="JES260" s="248"/>
      <c r="JET260" s="248"/>
      <c r="JEU260" s="248"/>
      <c r="JEV260" s="248"/>
      <c r="JEW260" s="248"/>
      <c r="JEX260" s="248"/>
      <c r="JEY260" s="248"/>
      <c r="JEZ260" s="248"/>
      <c r="JFA260" s="248"/>
      <c r="JFB260" s="248"/>
      <c r="JFC260" s="248"/>
      <c r="JFD260" s="248"/>
      <c r="JFE260" s="248"/>
      <c r="JFF260" s="248"/>
      <c r="JFG260" s="248"/>
      <c r="JFH260" s="248"/>
      <c r="JFI260" s="248"/>
      <c r="JFJ260" s="248"/>
      <c r="JFK260" s="248"/>
      <c r="JFL260" s="248"/>
      <c r="JFM260" s="248"/>
      <c r="JFN260" s="248"/>
      <c r="JFO260" s="248"/>
      <c r="JFP260" s="248"/>
      <c r="JFQ260" s="248"/>
      <c r="JFR260" s="248"/>
      <c r="JFS260" s="248"/>
      <c r="JFT260" s="248"/>
      <c r="JFU260" s="248"/>
      <c r="JFV260" s="248"/>
      <c r="JFW260" s="248"/>
      <c r="JFX260" s="248"/>
      <c r="JFY260" s="248"/>
      <c r="JFZ260" s="248"/>
      <c r="JGA260" s="248"/>
      <c r="JGB260" s="248"/>
      <c r="JGC260" s="248"/>
      <c r="JGD260" s="248"/>
      <c r="JGE260" s="248"/>
      <c r="JGF260" s="248"/>
      <c r="JGG260" s="248"/>
      <c r="JGH260" s="248"/>
      <c r="JGI260" s="248"/>
      <c r="JGJ260" s="248"/>
      <c r="JGK260" s="248"/>
      <c r="JGL260" s="248"/>
      <c r="JGM260" s="248"/>
      <c r="JGN260" s="248"/>
      <c r="JGO260" s="248"/>
      <c r="JGP260" s="248"/>
      <c r="JGQ260" s="248"/>
      <c r="JGR260" s="248"/>
      <c r="JGS260" s="248"/>
      <c r="JGT260" s="248"/>
      <c r="JGU260" s="248"/>
      <c r="JGV260" s="248"/>
      <c r="JGW260" s="248"/>
      <c r="JGX260" s="248"/>
      <c r="JGY260" s="248"/>
      <c r="JGZ260" s="248"/>
      <c r="JHA260" s="248"/>
      <c r="JHB260" s="248"/>
      <c r="JHC260" s="248"/>
      <c r="JHD260" s="248"/>
      <c r="JHE260" s="248"/>
      <c r="JHF260" s="248"/>
      <c r="JHG260" s="248"/>
      <c r="JHH260" s="248"/>
      <c r="JHI260" s="248"/>
      <c r="JHJ260" s="248"/>
      <c r="JHK260" s="248"/>
      <c r="JHL260" s="248"/>
      <c r="JHM260" s="248"/>
      <c r="JHN260" s="248"/>
      <c r="JHO260" s="248"/>
      <c r="JHP260" s="248"/>
      <c r="JHQ260" s="248"/>
      <c r="JHR260" s="248"/>
      <c r="JHS260" s="248"/>
      <c r="JHT260" s="248"/>
      <c r="JHU260" s="248"/>
      <c r="JHV260" s="248"/>
      <c r="JHW260" s="248"/>
      <c r="JHX260" s="248"/>
      <c r="JHY260" s="248"/>
      <c r="JHZ260" s="248"/>
      <c r="JIA260" s="248"/>
      <c r="JIB260" s="248"/>
      <c r="JIC260" s="248"/>
      <c r="JID260" s="248"/>
      <c r="JIE260" s="248"/>
      <c r="JIF260" s="248"/>
      <c r="JIG260" s="248"/>
      <c r="JIH260" s="248"/>
      <c r="JII260" s="248"/>
      <c r="JIJ260" s="248"/>
      <c r="JIK260" s="248"/>
      <c r="JIL260" s="248"/>
      <c r="JIM260" s="248"/>
      <c r="JIN260" s="248"/>
      <c r="JIO260" s="248"/>
      <c r="JIP260" s="248"/>
      <c r="JIQ260" s="248"/>
      <c r="JIR260" s="248"/>
      <c r="JIS260" s="248"/>
      <c r="JIT260" s="248"/>
      <c r="JIU260" s="248"/>
      <c r="JIV260" s="248"/>
      <c r="JIW260" s="248"/>
      <c r="JIX260" s="248"/>
      <c r="JIY260" s="248"/>
      <c r="JIZ260" s="248"/>
      <c r="JJA260" s="248"/>
      <c r="JJB260" s="248"/>
      <c r="JJC260" s="248"/>
      <c r="JJD260" s="248"/>
      <c r="JJE260" s="248"/>
      <c r="JJF260" s="248"/>
      <c r="JJG260" s="248"/>
      <c r="JJH260" s="248"/>
      <c r="JJI260" s="248"/>
      <c r="JJJ260" s="248"/>
      <c r="JJK260" s="248"/>
      <c r="JJL260" s="248"/>
      <c r="JJM260" s="248"/>
      <c r="JJN260" s="248"/>
      <c r="JJO260" s="248"/>
      <c r="JJP260" s="248"/>
      <c r="JJQ260" s="248"/>
      <c r="JJR260" s="248"/>
      <c r="JJS260" s="248"/>
      <c r="JJT260" s="248"/>
      <c r="JJU260" s="248"/>
      <c r="JJV260" s="248"/>
      <c r="JJW260" s="248"/>
      <c r="JJX260" s="248"/>
      <c r="JJY260" s="248"/>
      <c r="JJZ260" s="248"/>
      <c r="JKA260" s="248"/>
      <c r="JKB260" s="248"/>
      <c r="JKC260" s="248"/>
      <c r="JKD260" s="248"/>
      <c r="JKE260" s="248"/>
      <c r="JKF260" s="248"/>
      <c r="JKG260" s="248"/>
      <c r="JKH260" s="248"/>
      <c r="JKI260" s="248"/>
      <c r="JKJ260" s="248"/>
      <c r="JKK260" s="248"/>
      <c r="JKL260" s="248"/>
      <c r="JKM260" s="248"/>
      <c r="JKN260" s="248"/>
      <c r="JKO260" s="248"/>
      <c r="JKP260" s="248"/>
      <c r="JKQ260" s="248"/>
      <c r="JKR260" s="248"/>
      <c r="JKS260" s="248"/>
      <c r="JKT260" s="248"/>
      <c r="JKU260" s="248"/>
      <c r="JKV260" s="248"/>
      <c r="JKW260" s="248"/>
      <c r="JKX260" s="248"/>
      <c r="JKY260" s="248"/>
      <c r="JKZ260" s="248"/>
      <c r="JLA260" s="248"/>
      <c r="JLB260" s="248"/>
      <c r="JLC260" s="248"/>
      <c r="JLD260" s="248"/>
      <c r="JLE260" s="248"/>
      <c r="JLF260" s="248"/>
      <c r="JLG260" s="248"/>
      <c r="JLH260" s="248"/>
      <c r="JLI260" s="248"/>
      <c r="JLJ260" s="248"/>
      <c r="JLK260" s="248"/>
      <c r="JLL260" s="248"/>
      <c r="JLM260" s="248"/>
      <c r="JLN260" s="248"/>
      <c r="JLO260" s="248"/>
      <c r="JLP260" s="248"/>
      <c r="JLQ260" s="248"/>
      <c r="JLR260" s="248"/>
      <c r="JLS260" s="248"/>
      <c r="JLT260" s="248"/>
      <c r="JLU260" s="248"/>
      <c r="JLV260" s="248"/>
      <c r="JLW260" s="248"/>
      <c r="JLX260" s="248"/>
      <c r="JLY260" s="248"/>
      <c r="JLZ260" s="248"/>
      <c r="JMA260" s="248"/>
      <c r="JMB260" s="248"/>
      <c r="JMC260" s="248"/>
      <c r="JMD260" s="248"/>
      <c r="JME260" s="248"/>
      <c r="JMF260" s="248"/>
      <c r="JMG260" s="248"/>
      <c r="JMH260" s="248"/>
      <c r="JMI260" s="248"/>
      <c r="JMJ260" s="248"/>
      <c r="JMK260" s="248"/>
      <c r="JML260" s="248"/>
      <c r="JMM260" s="248"/>
      <c r="JMN260" s="248"/>
      <c r="JMO260" s="248"/>
      <c r="JMP260" s="248"/>
      <c r="JMQ260" s="248"/>
      <c r="JMR260" s="248"/>
      <c r="JMS260" s="248"/>
      <c r="JMT260" s="248"/>
      <c r="JMU260" s="248"/>
      <c r="JMV260" s="248"/>
      <c r="JMW260" s="248"/>
      <c r="JMX260" s="248"/>
      <c r="JMY260" s="248"/>
      <c r="JMZ260" s="248"/>
      <c r="JNA260" s="248"/>
      <c r="JNB260" s="248"/>
      <c r="JNC260" s="248"/>
      <c r="JND260" s="248"/>
      <c r="JNE260" s="248"/>
      <c r="JNF260" s="248"/>
      <c r="JNG260" s="248"/>
      <c r="JNH260" s="248"/>
      <c r="JNI260" s="248"/>
      <c r="JNJ260" s="248"/>
      <c r="JNK260" s="248"/>
      <c r="JNL260" s="248"/>
      <c r="JNM260" s="248"/>
      <c r="JNN260" s="248"/>
      <c r="JNO260" s="248"/>
      <c r="JNP260" s="248"/>
      <c r="JNQ260" s="248"/>
      <c r="JNR260" s="248"/>
      <c r="JNS260" s="248"/>
      <c r="JNT260" s="248"/>
      <c r="JNU260" s="248"/>
      <c r="JNV260" s="248"/>
      <c r="JNW260" s="248"/>
      <c r="JNX260" s="248"/>
      <c r="JNY260" s="248"/>
      <c r="JNZ260" s="248"/>
      <c r="JOA260" s="248"/>
      <c r="JOB260" s="248"/>
      <c r="JOC260" s="248"/>
      <c r="JOD260" s="248"/>
      <c r="JOE260" s="248"/>
      <c r="JOF260" s="248"/>
      <c r="JOG260" s="248"/>
      <c r="JOH260" s="248"/>
      <c r="JOI260" s="248"/>
      <c r="JOJ260" s="248"/>
      <c r="JOK260" s="248"/>
      <c r="JOL260" s="248"/>
      <c r="JOM260" s="248"/>
      <c r="JON260" s="248"/>
      <c r="JOO260" s="248"/>
      <c r="JOP260" s="248"/>
      <c r="JOQ260" s="248"/>
      <c r="JOR260" s="248"/>
      <c r="JOS260" s="248"/>
      <c r="JOT260" s="248"/>
      <c r="JOU260" s="248"/>
      <c r="JOV260" s="248"/>
      <c r="JOW260" s="248"/>
      <c r="JOX260" s="248"/>
      <c r="JOY260" s="248"/>
      <c r="JOZ260" s="248"/>
      <c r="JPA260" s="248"/>
      <c r="JPB260" s="248"/>
      <c r="JPC260" s="248"/>
      <c r="JPD260" s="248"/>
      <c r="JPE260" s="248"/>
      <c r="JPF260" s="248"/>
      <c r="JPG260" s="248"/>
      <c r="JPH260" s="248"/>
      <c r="JPI260" s="248"/>
      <c r="JPJ260" s="248"/>
      <c r="JPK260" s="248"/>
      <c r="JPL260" s="248"/>
      <c r="JPM260" s="248"/>
      <c r="JPN260" s="248"/>
      <c r="JPO260" s="248"/>
      <c r="JPP260" s="248"/>
      <c r="JPQ260" s="248"/>
      <c r="JPR260" s="248"/>
      <c r="JPS260" s="248"/>
      <c r="JPT260" s="248"/>
      <c r="JPU260" s="248"/>
      <c r="JPV260" s="248"/>
      <c r="JPW260" s="248"/>
      <c r="JPX260" s="248"/>
      <c r="JPY260" s="248"/>
      <c r="JPZ260" s="248"/>
      <c r="JQA260" s="248"/>
      <c r="JQB260" s="248"/>
      <c r="JQC260" s="248"/>
      <c r="JQD260" s="248"/>
      <c r="JQE260" s="248"/>
      <c r="JQF260" s="248"/>
      <c r="JQG260" s="248"/>
      <c r="JQH260" s="248"/>
      <c r="JQI260" s="248"/>
      <c r="JQJ260" s="248"/>
      <c r="JQK260" s="248"/>
      <c r="JQL260" s="248"/>
      <c r="JQM260" s="248"/>
      <c r="JQN260" s="248"/>
      <c r="JQO260" s="248"/>
      <c r="JQP260" s="248"/>
      <c r="JQQ260" s="248"/>
      <c r="JQR260" s="248"/>
      <c r="JQS260" s="248"/>
      <c r="JQT260" s="248"/>
      <c r="JQU260" s="248"/>
      <c r="JQV260" s="248"/>
      <c r="JQW260" s="248"/>
      <c r="JQX260" s="248"/>
      <c r="JQY260" s="248"/>
      <c r="JQZ260" s="248"/>
      <c r="JRA260" s="248"/>
      <c r="JRB260" s="248"/>
      <c r="JRC260" s="248"/>
      <c r="JRD260" s="248"/>
      <c r="JRE260" s="248"/>
      <c r="JRF260" s="248"/>
      <c r="JRG260" s="248"/>
      <c r="JRH260" s="248"/>
      <c r="JRI260" s="248"/>
      <c r="JRJ260" s="248"/>
      <c r="JRK260" s="248"/>
      <c r="JRL260" s="248"/>
      <c r="JRM260" s="248"/>
      <c r="JRN260" s="248"/>
      <c r="JRO260" s="248"/>
      <c r="JRP260" s="248"/>
      <c r="JRQ260" s="248"/>
      <c r="JRR260" s="248"/>
      <c r="JRS260" s="248"/>
      <c r="JRT260" s="248"/>
      <c r="JRU260" s="248"/>
      <c r="JRV260" s="248"/>
      <c r="JRW260" s="248"/>
      <c r="JRX260" s="248"/>
      <c r="JRY260" s="248"/>
      <c r="JRZ260" s="248"/>
      <c r="JSA260" s="248"/>
      <c r="JSB260" s="248"/>
      <c r="JSC260" s="248"/>
      <c r="JSD260" s="248"/>
      <c r="JSE260" s="248"/>
      <c r="JSF260" s="248"/>
      <c r="JSG260" s="248"/>
      <c r="JSH260" s="248"/>
      <c r="JSI260" s="248"/>
      <c r="JSJ260" s="248"/>
      <c r="JSK260" s="248"/>
      <c r="JSL260" s="248"/>
      <c r="JSM260" s="248"/>
      <c r="JSN260" s="248"/>
      <c r="JSO260" s="248"/>
      <c r="JSP260" s="248"/>
      <c r="JSQ260" s="248"/>
      <c r="JSR260" s="248"/>
      <c r="JSS260" s="248"/>
      <c r="JST260" s="248"/>
      <c r="JSU260" s="248"/>
      <c r="JSV260" s="248"/>
      <c r="JSW260" s="248"/>
      <c r="JSX260" s="248"/>
      <c r="JSY260" s="248"/>
      <c r="JSZ260" s="248"/>
      <c r="JTA260" s="248"/>
      <c r="JTB260" s="248"/>
      <c r="JTC260" s="248"/>
      <c r="JTD260" s="248"/>
      <c r="JTE260" s="248"/>
      <c r="JTF260" s="248"/>
      <c r="JTG260" s="248"/>
      <c r="JTH260" s="248"/>
      <c r="JTI260" s="248"/>
      <c r="JTJ260" s="248"/>
      <c r="JTK260" s="248"/>
      <c r="JTL260" s="248"/>
      <c r="JTM260" s="248"/>
      <c r="JTN260" s="248"/>
      <c r="JTO260" s="248"/>
      <c r="JTP260" s="248"/>
      <c r="JTQ260" s="248"/>
      <c r="JTR260" s="248"/>
      <c r="JTS260" s="248"/>
      <c r="JTT260" s="248"/>
      <c r="JTU260" s="248"/>
      <c r="JTV260" s="248"/>
      <c r="JTW260" s="248"/>
      <c r="JTX260" s="248"/>
      <c r="JTY260" s="248"/>
      <c r="JTZ260" s="248"/>
      <c r="JUA260" s="248"/>
      <c r="JUB260" s="248"/>
      <c r="JUC260" s="248"/>
      <c r="JUD260" s="248"/>
      <c r="JUE260" s="248"/>
      <c r="JUF260" s="248"/>
      <c r="JUG260" s="248"/>
      <c r="JUH260" s="248"/>
      <c r="JUI260" s="248"/>
      <c r="JUJ260" s="248"/>
      <c r="JUK260" s="248"/>
      <c r="JUL260" s="248"/>
      <c r="JUM260" s="248"/>
      <c r="JUN260" s="248"/>
      <c r="JUO260" s="248"/>
      <c r="JUP260" s="248"/>
      <c r="JUQ260" s="248"/>
      <c r="JUR260" s="248"/>
      <c r="JUS260" s="248"/>
      <c r="JUT260" s="248"/>
      <c r="JUU260" s="248"/>
      <c r="JUV260" s="248"/>
      <c r="JUW260" s="248"/>
      <c r="JUX260" s="248"/>
      <c r="JUY260" s="248"/>
      <c r="JUZ260" s="248"/>
      <c r="JVA260" s="248"/>
      <c r="JVB260" s="248"/>
      <c r="JVC260" s="248"/>
      <c r="JVD260" s="248"/>
      <c r="JVE260" s="248"/>
      <c r="JVF260" s="248"/>
      <c r="JVG260" s="248"/>
      <c r="JVH260" s="248"/>
      <c r="JVI260" s="248"/>
      <c r="JVJ260" s="248"/>
      <c r="JVK260" s="248"/>
      <c r="JVL260" s="248"/>
      <c r="JVM260" s="248"/>
      <c r="JVN260" s="248"/>
      <c r="JVO260" s="248"/>
      <c r="JVP260" s="248"/>
      <c r="JVQ260" s="248"/>
      <c r="JVR260" s="248"/>
      <c r="JVS260" s="248"/>
      <c r="JVT260" s="248"/>
      <c r="JVU260" s="248"/>
      <c r="JVV260" s="248"/>
      <c r="JVW260" s="248"/>
      <c r="JVX260" s="248"/>
      <c r="JVY260" s="248"/>
      <c r="JVZ260" s="248"/>
      <c r="JWA260" s="248"/>
      <c r="JWB260" s="248"/>
      <c r="JWC260" s="248"/>
      <c r="JWD260" s="248"/>
      <c r="JWE260" s="248"/>
      <c r="JWF260" s="248"/>
      <c r="JWG260" s="248"/>
      <c r="JWH260" s="248"/>
      <c r="JWI260" s="248"/>
      <c r="JWJ260" s="248"/>
      <c r="JWK260" s="248"/>
      <c r="JWL260" s="248"/>
      <c r="JWM260" s="248"/>
      <c r="JWN260" s="248"/>
      <c r="JWO260" s="248"/>
      <c r="JWP260" s="248"/>
      <c r="JWQ260" s="248"/>
      <c r="JWR260" s="248"/>
      <c r="JWS260" s="248"/>
      <c r="JWT260" s="248"/>
      <c r="JWU260" s="248"/>
      <c r="JWV260" s="248"/>
      <c r="JWW260" s="248"/>
      <c r="JWX260" s="248"/>
      <c r="JWY260" s="248"/>
      <c r="JWZ260" s="248"/>
      <c r="JXA260" s="248"/>
      <c r="JXB260" s="248"/>
      <c r="JXC260" s="248"/>
      <c r="JXD260" s="248"/>
      <c r="JXE260" s="248"/>
      <c r="JXF260" s="248"/>
      <c r="JXG260" s="248"/>
      <c r="JXH260" s="248"/>
      <c r="JXI260" s="248"/>
      <c r="JXJ260" s="248"/>
      <c r="JXK260" s="248"/>
      <c r="JXL260" s="248"/>
      <c r="JXM260" s="248"/>
      <c r="JXN260" s="248"/>
      <c r="JXO260" s="248"/>
      <c r="JXP260" s="248"/>
      <c r="JXQ260" s="248"/>
      <c r="JXR260" s="248"/>
      <c r="JXS260" s="248"/>
      <c r="JXT260" s="248"/>
      <c r="JXU260" s="248"/>
      <c r="JXV260" s="248"/>
      <c r="JXW260" s="248"/>
      <c r="JXX260" s="248"/>
      <c r="JXY260" s="248"/>
      <c r="JXZ260" s="248"/>
      <c r="JYA260" s="248"/>
      <c r="JYB260" s="248"/>
      <c r="JYC260" s="248"/>
      <c r="JYD260" s="248"/>
      <c r="JYE260" s="248"/>
      <c r="JYF260" s="248"/>
      <c r="JYG260" s="248"/>
      <c r="JYH260" s="248"/>
      <c r="JYI260" s="248"/>
      <c r="JYJ260" s="248"/>
      <c r="JYK260" s="248"/>
      <c r="JYL260" s="248"/>
      <c r="JYM260" s="248"/>
      <c r="JYN260" s="248"/>
      <c r="JYO260" s="248"/>
      <c r="JYP260" s="248"/>
      <c r="JYQ260" s="248"/>
      <c r="JYR260" s="248"/>
      <c r="JYS260" s="248"/>
      <c r="JYT260" s="248"/>
      <c r="JYU260" s="248"/>
      <c r="JYV260" s="248"/>
      <c r="JYW260" s="248"/>
      <c r="JYX260" s="248"/>
      <c r="JYY260" s="248"/>
      <c r="JYZ260" s="248"/>
      <c r="JZA260" s="248"/>
      <c r="JZB260" s="248"/>
      <c r="JZC260" s="248"/>
      <c r="JZD260" s="248"/>
      <c r="JZE260" s="248"/>
      <c r="JZF260" s="248"/>
      <c r="JZG260" s="248"/>
      <c r="JZH260" s="248"/>
      <c r="JZI260" s="248"/>
      <c r="JZJ260" s="248"/>
      <c r="JZK260" s="248"/>
      <c r="JZL260" s="248"/>
      <c r="JZM260" s="248"/>
      <c r="JZN260" s="248"/>
      <c r="JZO260" s="248"/>
      <c r="JZP260" s="248"/>
      <c r="JZQ260" s="248"/>
      <c r="JZR260" s="248"/>
      <c r="JZS260" s="248"/>
      <c r="JZT260" s="248"/>
      <c r="JZU260" s="248"/>
      <c r="JZV260" s="248"/>
      <c r="JZW260" s="248"/>
      <c r="JZX260" s="248"/>
      <c r="JZY260" s="248"/>
      <c r="JZZ260" s="248"/>
      <c r="KAA260" s="248"/>
      <c r="KAB260" s="248"/>
      <c r="KAC260" s="248"/>
      <c r="KAD260" s="248"/>
      <c r="KAE260" s="248"/>
      <c r="KAF260" s="248"/>
      <c r="KAG260" s="248"/>
      <c r="KAH260" s="248"/>
      <c r="KAI260" s="248"/>
      <c r="KAJ260" s="248"/>
      <c r="KAK260" s="248"/>
      <c r="KAL260" s="248"/>
      <c r="KAM260" s="248"/>
      <c r="KAN260" s="248"/>
      <c r="KAO260" s="248"/>
      <c r="KAP260" s="248"/>
      <c r="KAQ260" s="248"/>
      <c r="KAR260" s="248"/>
      <c r="KAS260" s="248"/>
      <c r="KAT260" s="248"/>
      <c r="KAU260" s="248"/>
      <c r="KAV260" s="248"/>
      <c r="KAW260" s="248"/>
      <c r="KAX260" s="248"/>
      <c r="KAY260" s="248"/>
      <c r="KAZ260" s="248"/>
      <c r="KBA260" s="248"/>
      <c r="KBB260" s="248"/>
      <c r="KBC260" s="248"/>
      <c r="KBD260" s="248"/>
      <c r="KBE260" s="248"/>
      <c r="KBF260" s="248"/>
      <c r="KBG260" s="248"/>
      <c r="KBH260" s="248"/>
      <c r="KBI260" s="248"/>
      <c r="KBJ260" s="248"/>
      <c r="KBK260" s="248"/>
      <c r="KBL260" s="248"/>
      <c r="KBM260" s="248"/>
      <c r="KBN260" s="248"/>
      <c r="KBO260" s="248"/>
      <c r="KBP260" s="248"/>
      <c r="KBQ260" s="248"/>
      <c r="KBR260" s="248"/>
      <c r="KBS260" s="248"/>
      <c r="KBT260" s="248"/>
      <c r="KBU260" s="248"/>
      <c r="KBV260" s="248"/>
      <c r="KBW260" s="248"/>
      <c r="KBX260" s="248"/>
      <c r="KBY260" s="248"/>
      <c r="KBZ260" s="248"/>
      <c r="KCA260" s="248"/>
      <c r="KCB260" s="248"/>
      <c r="KCC260" s="248"/>
      <c r="KCD260" s="248"/>
      <c r="KCE260" s="248"/>
      <c r="KCF260" s="248"/>
      <c r="KCG260" s="248"/>
      <c r="KCH260" s="248"/>
      <c r="KCI260" s="248"/>
      <c r="KCJ260" s="248"/>
      <c r="KCK260" s="248"/>
      <c r="KCL260" s="248"/>
      <c r="KCM260" s="248"/>
      <c r="KCN260" s="248"/>
      <c r="KCO260" s="248"/>
      <c r="KCP260" s="248"/>
      <c r="KCQ260" s="248"/>
      <c r="KCR260" s="248"/>
      <c r="KCS260" s="248"/>
      <c r="KCT260" s="248"/>
      <c r="KCU260" s="248"/>
      <c r="KCV260" s="248"/>
      <c r="KCW260" s="248"/>
      <c r="KCX260" s="248"/>
      <c r="KCY260" s="248"/>
      <c r="KCZ260" s="248"/>
      <c r="KDA260" s="248"/>
      <c r="KDB260" s="248"/>
      <c r="KDC260" s="248"/>
      <c r="KDD260" s="248"/>
      <c r="KDE260" s="248"/>
      <c r="KDF260" s="248"/>
      <c r="KDG260" s="248"/>
      <c r="KDH260" s="248"/>
      <c r="KDI260" s="248"/>
      <c r="KDJ260" s="248"/>
      <c r="KDK260" s="248"/>
      <c r="KDL260" s="248"/>
      <c r="KDM260" s="248"/>
      <c r="KDN260" s="248"/>
      <c r="KDO260" s="248"/>
      <c r="KDP260" s="248"/>
      <c r="KDQ260" s="248"/>
      <c r="KDR260" s="248"/>
      <c r="KDS260" s="248"/>
      <c r="KDT260" s="248"/>
      <c r="KDU260" s="248"/>
      <c r="KDV260" s="248"/>
      <c r="KDW260" s="248"/>
      <c r="KDX260" s="248"/>
      <c r="KDY260" s="248"/>
      <c r="KDZ260" s="248"/>
      <c r="KEA260" s="248"/>
      <c r="KEB260" s="248"/>
      <c r="KEC260" s="248"/>
      <c r="KED260" s="248"/>
      <c r="KEE260" s="248"/>
      <c r="KEF260" s="248"/>
      <c r="KEG260" s="248"/>
      <c r="KEH260" s="248"/>
      <c r="KEI260" s="248"/>
      <c r="KEJ260" s="248"/>
      <c r="KEK260" s="248"/>
      <c r="KEL260" s="248"/>
      <c r="KEM260" s="248"/>
      <c r="KEN260" s="248"/>
      <c r="KEO260" s="248"/>
      <c r="KEP260" s="248"/>
      <c r="KEQ260" s="248"/>
      <c r="KER260" s="248"/>
      <c r="KES260" s="248"/>
      <c r="KET260" s="248"/>
      <c r="KEU260" s="248"/>
      <c r="KEV260" s="248"/>
      <c r="KEW260" s="248"/>
      <c r="KEX260" s="248"/>
      <c r="KEY260" s="248"/>
      <c r="KEZ260" s="248"/>
      <c r="KFA260" s="248"/>
      <c r="KFB260" s="248"/>
      <c r="KFC260" s="248"/>
      <c r="KFD260" s="248"/>
      <c r="KFE260" s="248"/>
      <c r="KFF260" s="248"/>
      <c r="KFG260" s="248"/>
      <c r="KFH260" s="248"/>
      <c r="KFI260" s="248"/>
      <c r="KFJ260" s="248"/>
      <c r="KFK260" s="248"/>
      <c r="KFL260" s="248"/>
      <c r="KFM260" s="248"/>
      <c r="KFN260" s="248"/>
      <c r="KFO260" s="248"/>
      <c r="KFP260" s="248"/>
      <c r="KFQ260" s="248"/>
      <c r="KFR260" s="248"/>
      <c r="KFS260" s="248"/>
      <c r="KFT260" s="248"/>
      <c r="KFU260" s="248"/>
      <c r="KFV260" s="248"/>
      <c r="KFW260" s="248"/>
      <c r="KFX260" s="248"/>
      <c r="KFY260" s="248"/>
      <c r="KFZ260" s="248"/>
      <c r="KGA260" s="248"/>
      <c r="KGB260" s="248"/>
      <c r="KGC260" s="248"/>
      <c r="KGD260" s="248"/>
      <c r="KGE260" s="248"/>
      <c r="KGF260" s="248"/>
      <c r="KGG260" s="248"/>
      <c r="KGH260" s="248"/>
      <c r="KGI260" s="248"/>
      <c r="KGJ260" s="248"/>
      <c r="KGK260" s="248"/>
      <c r="KGL260" s="248"/>
      <c r="KGM260" s="248"/>
      <c r="KGN260" s="248"/>
      <c r="KGO260" s="248"/>
      <c r="KGP260" s="248"/>
      <c r="KGQ260" s="248"/>
      <c r="KGR260" s="248"/>
      <c r="KGS260" s="248"/>
      <c r="KGT260" s="248"/>
      <c r="KGU260" s="248"/>
      <c r="KGV260" s="248"/>
      <c r="KGW260" s="248"/>
      <c r="KGX260" s="248"/>
      <c r="KGY260" s="248"/>
      <c r="KGZ260" s="248"/>
      <c r="KHA260" s="248"/>
      <c r="KHB260" s="248"/>
      <c r="KHC260" s="248"/>
      <c r="KHD260" s="248"/>
      <c r="KHE260" s="248"/>
      <c r="KHF260" s="248"/>
      <c r="KHG260" s="248"/>
      <c r="KHH260" s="248"/>
      <c r="KHI260" s="248"/>
      <c r="KHJ260" s="248"/>
      <c r="KHK260" s="248"/>
      <c r="KHL260" s="248"/>
      <c r="KHM260" s="248"/>
      <c r="KHN260" s="248"/>
      <c r="KHO260" s="248"/>
      <c r="KHP260" s="248"/>
      <c r="KHQ260" s="248"/>
      <c r="KHR260" s="248"/>
      <c r="KHS260" s="248"/>
      <c r="KHT260" s="248"/>
      <c r="KHU260" s="248"/>
      <c r="KHV260" s="248"/>
      <c r="KHW260" s="248"/>
      <c r="KHX260" s="248"/>
      <c r="KHY260" s="248"/>
      <c r="KHZ260" s="248"/>
      <c r="KIA260" s="248"/>
      <c r="KIB260" s="248"/>
      <c r="KIC260" s="248"/>
      <c r="KID260" s="248"/>
      <c r="KIE260" s="248"/>
      <c r="KIF260" s="248"/>
      <c r="KIG260" s="248"/>
      <c r="KIH260" s="248"/>
      <c r="KII260" s="248"/>
      <c r="KIJ260" s="248"/>
      <c r="KIK260" s="248"/>
      <c r="KIL260" s="248"/>
      <c r="KIM260" s="248"/>
      <c r="KIN260" s="248"/>
      <c r="KIO260" s="248"/>
      <c r="KIP260" s="248"/>
      <c r="KIQ260" s="248"/>
      <c r="KIR260" s="248"/>
      <c r="KIS260" s="248"/>
      <c r="KIT260" s="248"/>
      <c r="KIU260" s="248"/>
      <c r="KIV260" s="248"/>
      <c r="KIW260" s="248"/>
      <c r="KIX260" s="248"/>
      <c r="KIY260" s="248"/>
      <c r="KIZ260" s="248"/>
      <c r="KJA260" s="248"/>
      <c r="KJB260" s="248"/>
      <c r="KJC260" s="248"/>
      <c r="KJD260" s="248"/>
      <c r="KJE260" s="248"/>
      <c r="KJF260" s="248"/>
      <c r="KJG260" s="248"/>
      <c r="KJH260" s="248"/>
      <c r="KJI260" s="248"/>
      <c r="KJJ260" s="248"/>
      <c r="KJK260" s="248"/>
      <c r="KJL260" s="248"/>
      <c r="KJM260" s="248"/>
      <c r="KJN260" s="248"/>
      <c r="KJO260" s="248"/>
      <c r="KJP260" s="248"/>
      <c r="KJQ260" s="248"/>
      <c r="KJR260" s="248"/>
      <c r="KJS260" s="248"/>
      <c r="KJT260" s="248"/>
      <c r="KJU260" s="248"/>
      <c r="KJV260" s="248"/>
      <c r="KJW260" s="248"/>
      <c r="KJX260" s="248"/>
      <c r="KJY260" s="248"/>
      <c r="KJZ260" s="248"/>
      <c r="KKA260" s="248"/>
      <c r="KKB260" s="248"/>
      <c r="KKC260" s="248"/>
      <c r="KKD260" s="248"/>
      <c r="KKE260" s="248"/>
      <c r="KKF260" s="248"/>
      <c r="KKG260" s="248"/>
      <c r="KKH260" s="248"/>
      <c r="KKI260" s="248"/>
      <c r="KKJ260" s="248"/>
      <c r="KKK260" s="248"/>
      <c r="KKL260" s="248"/>
      <c r="KKM260" s="248"/>
      <c r="KKN260" s="248"/>
      <c r="KKO260" s="248"/>
      <c r="KKP260" s="248"/>
      <c r="KKQ260" s="248"/>
      <c r="KKR260" s="248"/>
      <c r="KKS260" s="248"/>
      <c r="KKT260" s="248"/>
      <c r="KKU260" s="248"/>
      <c r="KKV260" s="248"/>
      <c r="KKW260" s="248"/>
      <c r="KKX260" s="248"/>
      <c r="KKY260" s="248"/>
      <c r="KKZ260" s="248"/>
      <c r="KLA260" s="248"/>
      <c r="KLB260" s="248"/>
      <c r="KLC260" s="248"/>
      <c r="KLD260" s="248"/>
      <c r="KLE260" s="248"/>
      <c r="KLF260" s="248"/>
      <c r="KLG260" s="248"/>
      <c r="KLH260" s="248"/>
      <c r="KLI260" s="248"/>
      <c r="KLJ260" s="248"/>
      <c r="KLK260" s="248"/>
      <c r="KLL260" s="248"/>
      <c r="KLM260" s="248"/>
      <c r="KLN260" s="248"/>
      <c r="KLO260" s="248"/>
      <c r="KLP260" s="248"/>
      <c r="KLQ260" s="248"/>
      <c r="KLR260" s="248"/>
      <c r="KLS260" s="248"/>
      <c r="KLT260" s="248"/>
      <c r="KLU260" s="248"/>
      <c r="KLV260" s="248"/>
      <c r="KLW260" s="248"/>
      <c r="KLX260" s="248"/>
      <c r="KLY260" s="248"/>
      <c r="KLZ260" s="248"/>
      <c r="KMA260" s="248"/>
      <c r="KMB260" s="248"/>
      <c r="KMC260" s="248"/>
      <c r="KMD260" s="248"/>
      <c r="KME260" s="248"/>
      <c r="KMF260" s="248"/>
      <c r="KMG260" s="248"/>
      <c r="KMH260" s="248"/>
      <c r="KMI260" s="248"/>
      <c r="KMJ260" s="248"/>
      <c r="KMK260" s="248"/>
      <c r="KML260" s="248"/>
      <c r="KMM260" s="248"/>
      <c r="KMN260" s="248"/>
      <c r="KMO260" s="248"/>
      <c r="KMP260" s="248"/>
      <c r="KMQ260" s="248"/>
      <c r="KMR260" s="248"/>
      <c r="KMS260" s="248"/>
      <c r="KMT260" s="248"/>
      <c r="KMU260" s="248"/>
      <c r="KMV260" s="248"/>
      <c r="KMW260" s="248"/>
      <c r="KMX260" s="248"/>
      <c r="KMY260" s="248"/>
      <c r="KMZ260" s="248"/>
      <c r="KNA260" s="248"/>
      <c r="KNB260" s="248"/>
      <c r="KNC260" s="248"/>
      <c r="KND260" s="248"/>
      <c r="KNE260" s="248"/>
      <c r="KNF260" s="248"/>
      <c r="KNG260" s="248"/>
      <c r="KNH260" s="248"/>
      <c r="KNI260" s="248"/>
      <c r="KNJ260" s="248"/>
      <c r="KNK260" s="248"/>
      <c r="KNL260" s="248"/>
      <c r="KNM260" s="248"/>
      <c r="KNN260" s="248"/>
      <c r="KNO260" s="248"/>
      <c r="KNP260" s="248"/>
      <c r="KNQ260" s="248"/>
      <c r="KNR260" s="248"/>
      <c r="KNS260" s="248"/>
      <c r="KNT260" s="248"/>
      <c r="KNU260" s="248"/>
      <c r="KNV260" s="248"/>
      <c r="KNW260" s="248"/>
      <c r="KNX260" s="248"/>
      <c r="KNY260" s="248"/>
      <c r="KNZ260" s="248"/>
      <c r="KOA260" s="248"/>
      <c r="KOB260" s="248"/>
      <c r="KOC260" s="248"/>
      <c r="KOD260" s="248"/>
      <c r="KOE260" s="248"/>
      <c r="KOF260" s="248"/>
      <c r="KOG260" s="248"/>
      <c r="KOH260" s="248"/>
      <c r="KOI260" s="248"/>
      <c r="KOJ260" s="248"/>
      <c r="KOK260" s="248"/>
      <c r="KOL260" s="248"/>
      <c r="KOM260" s="248"/>
      <c r="KON260" s="248"/>
      <c r="KOO260" s="248"/>
      <c r="KOP260" s="248"/>
      <c r="KOQ260" s="248"/>
      <c r="KOR260" s="248"/>
      <c r="KOS260" s="248"/>
      <c r="KOT260" s="248"/>
      <c r="KOU260" s="248"/>
      <c r="KOV260" s="248"/>
      <c r="KOW260" s="248"/>
      <c r="KOX260" s="248"/>
      <c r="KOY260" s="248"/>
      <c r="KOZ260" s="248"/>
      <c r="KPA260" s="248"/>
      <c r="KPB260" s="248"/>
      <c r="KPC260" s="248"/>
      <c r="KPD260" s="248"/>
      <c r="KPE260" s="248"/>
      <c r="KPF260" s="248"/>
      <c r="KPG260" s="248"/>
      <c r="KPH260" s="248"/>
      <c r="KPI260" s="248"/>
      <c r="KPJ260" s="248"/>
      <c r="KPK260" s="248"/>
      <c r="KPL260" s="248"/>
      <c r="KPM260" s="248"/>
      <c r="KPN260" s="248"/>
      <c r="KPO260" s="248"/>
      <c r="KPP260" s="248"/>
      <c r="KPQ260" s="248"/>
      <c r="KPR260" s="248"/>
      <c r="KPS260" s="248"/>
      <c r="KPT260" s="248"/>
      <c r="KPU260" s="248"/>
      <c r="KPV260" s="248"/>
      <c r="KPW260" s="248"/>
      <c r="KPX260" s="248"/>
      <c r="KPY260" s="248"/>
      <c r="KPZ260" s="248"/>
      <c r="KQA260" s="248"/>
      <c r="KQB260" s="248"/>
      <c r="KQC260" s="248"/>
      <c r="KQD260" s="248"/>
      <c r="KQE260" s="248"/>
      <c r="KQF260" s="248"/>
      <c r="KQG260" s="248"/>
      <c r="KQH260" s="248"/>
      <c r="KQI260" s="248"/>
      <c r="KQJ260" s="248"/>
      <c r="KQK260" s="248"/>
      <c r="KQL260" s="248"/>
      <c r="KQM260" s="248"/>
      <c r="KQN260" s="248"/>
      <c r="KQO260" s="248"/>
      <c r="KQP260" s="248"/>
      <c r="KQQ260" s="248"/>
      <c r="KQR260" s="248"/>
      <c r="KQS260" s="248"/>
      <c r="KQT260" s="248"/>
      <c r="KQU260" s="248"/>
      <c r="KQV260" s="248"/>
      <c r="KQW260" s="248"/>
      <c r="KQX260" s="248"/>
      <c r="KQY260" s="248"/>
      <c r="KQZ260" s="248"/>
      <c r="KRA260" s="248"/>
      <c r="KRB260" s="248"/>
      <c r="KRC260" s="248"/>
      <c r="KRD260" s="248"/>
      <c r="KRE260" s="248"/>
      <c r="KRF260" s="248"/>
      <c r="KRG260" s="248"/>
      <c r="KRH260" s="248"/>
      <c r="KRI260" s="248"/>
      <c r="KRJ260" s="248"/>
      <c r="KRK260" s="248"/>
      <c r="KRL260" s="248"/>
      <c r="KRM260" s="248"/>
      <c r="KRN260" s="248"/>
      <c r="KRO260" s="248"/>
      <c r="KRP260" s="248"/>
      <c r="KRQ260" s="248"/>
      <c r="KRR260" s="248"/>
      <c r="KRS260" s="248"/>
      <c r="KRT260" s="248"/>
      <c r="KRU260" s="248"/>
      <c r="KRV260" s="248"/>
      <c r="KRW260" s="248"/>
      <c r="KRX260" s="248"/>
      <c r="KRY260" s="248"/>
      <c r="KRZ260" s="248"/>
      <c r="KSA260" s="248"/>
      <c r="KSB260" s="248"/>
      <c r="KSC260" s="248"/>
      <c r="KSD260" s="248"/>
      <c r="KSE260" s="248"/>
      <c r="KSF260" s="248"/>
      <c r="KSG260" s="248"/>
      <c r="KSH260" s="248"/>
      <c r="KSI260" s="248"/>
      <c r="KSJ260" s="248"/>
      <c r="KSK260" s="248"/>
      <c r="KSL260" s="248"/>
      <c r="KSM260" s="248"/>
      <c r="KSN260" s="248"/>
      <c r="KSO260" s="248"/>
      <c r="KSP260" s="248"/>
      <c r="KSQ260" s="248"/>
      <c r="KSR260" s="248"/>
      <c r="KSS260" s="248"/>
      <c r="KST260" s="248"/>
      <c r="KSU260" s="248"/>
      <c r="KSV260" s="248"/>
      <c r="KSW260" s="248"/>
      <c r="KSX260" s="248"/>
      <c r="KSY260" s="248"/>
      <c r="KSZ260" s="248"/>
      <c r="KTA260" s="248"/>
      <c r="KTB260" s="248"/>
      <c r="KTC260" s="248"/>
      <c r="KTD260" s="248"/>
      <c r="KTE260" s="248"/>
      <c r="KTF260" s="248"/>
      <c r="KTG260" s="248"/>
      <c r="KTH260" s="248"/>
      <c r="KTI260" s="248"/>
      <c r="KTJ260" s="248"/>
      <c r="KTK260" s="248"/>
      <c r="KTL260" s="248"/>
      <c r="KTM260" s="248"/>
      <c r="KTN260" s="248"/>
      <c r="KTO260" s="248"/>
      <c r="KTP260" s="248"/>
      <c r="KTQ260" s="248"/>
      <c r="KTR260" s="248"/>
      <c r="KTS260" s="248"/>
      <c r="KTT260" s="248"/>
      <c r="KTU260" s="248"/>
      <c r="KTV260" s="248"/>
      <c r="KTW260" s="248"/>
      <c r="KTX260" s="248"/>
      <c r="KTY260" s="248"/>
      <c r="KTZ260" s="248"/>
      <c r="KUA260" s="248"/>
      <c r="KUB260" s="248"/>
      <c r="KUC260" s="248"/>
      <c r="KUD260" s="248"/>
      <c r="KUE260" s="248"/>
      <c r="KUF260" s="248"/>
      <c r="KUG260" s="248"/>
      <c r="KUH260" s="248"/>
      <c r="KUI260" s="248"/>
      <c r="KUJ260" s="248"/>
      <c r="KUK260" s="248"/>
      <c r="KUL260" s="248"/>
      <c r="KUM260" s="248"/>
      <c r="KUN260" s="248"/>
      <c r="KUO260" s="248"/>
      <c r="KUP260" s="248"/>
      <c r="KUQ260" s="248"/>
      <c r="KUR260" s="248"/>
      <c r="KUS260" s="248"/>
      <c r="KUT260" s="248"/>
      <c r="KUU260" s="248"/>
      <c r="KUV260" s="248"/>
      <c r="KUW260" s="248"/>
      <c r="KUX260" s="248"/>
      <c r="KUY260" s="248"/>
      <c r="KUZ260" s="248"/>
      <c r="KVA260" s="248"/>
      <c r="KVB260" s="248"/>
      <c r="KVC260" s="248"/>
      <c r="KVD260" s="248"/>
      <c r="KVE260" s="248"/>
      <c r="KVF260" s="248"/>
      <c r="KVG260" s="248"/>
      <c r="KVH260" s="248"/>
      <c r="KVI260" s="248"/>
      <c r="KVJ260" s="248"/>
      <c r="KVK260" s="248"/>
      <c r="KVL260" s="248"/>
      <c r="KVM260" s="248"/>
      <c r="KVN260" s="248"/>
      <c r="KVO260" s="248"/>
      <c r="KVP260" s="248"/>
      <c r="KVQ260" s="248"/>
      <c r="KVR260" s="248"/>
      <c r="KVS260" s="248"/>
      <c r="KVT260" s="248"/>
      <c r="KVU260" s="248"/>
      <c r="KVV260" s="248"/>
      <c r="KVW260" s="248"/>
      <c r="KVX260" s="248"/>
      <c r="KVY260" s="248"/>
      <c r="KVZ260" s="248"/>
      <c r="KWA260" s="248"/>
      <c r="KWB260" s="248"/>
      <c r="KWC260" s="248"/>
      <c r="KWD260" s="248"/>
      <c r="KWE260" s="248"/>
      <c r="KWF260" s="248"/>
      <c r="KWG260" s="248"/>
      <c r="KWH260" s="248"/>
      <c r="KWI260" s="248"/>
      <c r="KWJ260" s="248"/>
      <c r="KWK260" s="248"/>
      <c r="KWL260" s="248"/>
      <c r="KWM260" s="248"/>
      <c r="KWN260" s="248"/>
      <c r="KWO260" s="248"/>
      <c r="KWP260" s="248"/>
      <c r="KWQ260" s="248"/>
      <c r="KWR260" s="248"/>
      <c r="KWS260" s="248"/>
      <c r="KWT260" s="248"/>
      <c r="KWU260" s="248"/>
      <c r="KWV260" s="248"/>
      <c r="KWW260" s="248"/>
      <c r="KWX260" s="248"/>
      <c r="KWY260" s="248"/>
      <c r="KWZ260" s="248"/>
      <c r="KXA260" s="248"/>
      <c r="KXB260" s="248"/>
      <c r="KXC260" s="248"/>
      <c r="KXD260" s="248"/>
      <c r="KXE260" s="248"/>
      <c r="KXF260" s="248"/>
      <c r="KXG260" s="248"/>
      <c r="KXH260" s="248"/>
      <c r="KXI260" s="248"/>
      <c r="KXJ260" s="248"/>
      <c r="KXK260" s="248"/>
      <c r="KXL260" s="248"/>
      <c r="KXM260" s="248"/>
      <c r="KXN260" s="248"/>
      <c r="KXO260" s="248"/>
      <c r="KXP260" s="248"/>
      <c r="KXQ260" s="248"/>
      <c r="KXR260" s="248"/>
      <c r="KXS260" s="248"/>
      <c r="KXT260" s="248"/>
      <c r="KXU260" s="248"/>
      <c r="KXV260" s="248"/>
      <c r="KXW260" s="248"/>
      <c r="KXX260" s="248"/>
      <c r="KXY260" s="248"/>
      <c r="KXZ260" s="248"/>
      <c r="KYA260" s="248"/>
      <c r="KYB260" s="248"/>
      <c r="KYC260" s="248"/>
      <c r="KYD260" s="248"/>
      <c r="KYE260" s="248"/>
      <c r="KYF260" s="248"/>
      <c r="KYG260" s="248"/>
      <c r="KYH260" s="248"/>
      <c r="KYI260" s="248"/>
      <c r="KYJ260" s="248"/>
      <c r="KYK260" s="248"/>
      <c r="KYL260" s="248"/>
      <c r="KYM260" s="248"/>
      <c r="KYN260" s="248"/>
      <c r="KYO260" s="248"/>
      <c r="KYP260" s="248"/>
      <c r="KYQ260" s="248"/>
      <c r="KYR260" s="248"/>
      <c r="KYS260" s="248"/>
      <c r="KYT260" s="248"/>
      <c r="KYU260" s="248"/>
      <c r="KYV260" s="248"/>
      <c r="KYW260" s="248"/>
      <c r="KYX260" s="248"/>
      <c r="KYY260" s="248"/>
      <c r="KYZ260" s="248"/>
      <c r="KZA260" s="248"/>
      <c r="KZB260" s="248"/>
      <c r="KZC260" s="248"/>
      <c r="KZD260" s="248"/>
      <c r="KZE260" s="248"/>
      <c r="KZF260" s="248"/>
      <c r="KZG260" s="248"/>
      <c r="KZH260" s="248"/>
      <c r="KZI260" s="248"/>
      <c r="KZJ260" s="248"/>
      <c r="KZK260" s="248"/>
      <c r="KZL260" s="248"/>
      <c r="KZM260" s="248"/>
      <c r="KZN260" s="248"/>
      <c r="KZO260" s="248"/>
      <c r="KZP260" s="248"/>
      <c r="KZQ260" s="248"/>
      <c r="KZR260" s="248"/>
      <c r="KZS260" s="248"/>
      <c r="KZT260" s="248"/>
      <c r="KZU260" s="248"/>
      <c r="KZV260" s="248"/>
      <c r="KZW260" s="248"/>
      <c r="KZX260" s="248"/>
      <c r="KZY260" s="248"/>
      <c r="KZZ260" s="248"/>
      <c r="LAA260" s="248"/>
      <c r="LAB260" s="248"/>
      <c r="LAC260" s="248"/>
      <c r="LAD260" s="248"/>
      <c r="LAE260" s="248"/>
      <c r="LAF260" s="248"/>
      <c r="LAG260" s="248"/>
      <c r="LAH260" s="248"/>
      <c r="LAI260" s="248"/>
      <c r="LAJ260" s="248"/>
      <c r="LAK260" s="248"/>
      <c r="LAL260" s="248"/>
      <c r="LAM260" s="248"/>
      <c r="LAN260" s="248"/>
      <c r="LAO260" s="248"/>
      <c r="LAP260" s="248"/>
      <c r="LAQ260" s="248"/>
      <c r="LAR260" s="248"/>
      <c r="LAS260" s="248"/>
      <c r="LAT260" s="248"/>
      <c r="LAU260" s="248"/>
      <c r="LAV260" s="248"/>
      <c r="LAW260" s="248"/>
      <c r="LAX260" s="248"/>
      <c r="LAY260" s="248"/>
      <c r="LAZ260" s="248"/>
      <c r="LBA260" s="248"/>
      <c r="LBB260" s="248"/>
      <c r="LBC260" s="248"/>
      <c r="LBD260" s="248"/>
      <c r="LBE260" s="248"/>
      <c r="LBF260" s="248"/>
      <c r="LBG260" s="248"/>
      <c r="LBH260" s="248"/>
      <c r="LBI260" s="248"/>
      <c r="LBJ260" s="248"/>
      <c r="LBK260" s="248"/>
      <c r="LBL260" s="248"/>
      <c r="LBM260" s="248"/>
      <c r="LBN260" s="248"/>
      <c r="LBO260" s="248"/>
      <c r="LBP260" s="248"/>
      <c r="LBQ260" s="248"/>
      <c r="LBR260" s="248"/>
      <c r="LBS260" s="248"/>
      <c r="LBT260" s="248"/>
      <c r="LBU260" s="248"/>
      <c r="LBV260" s="248"/>
      <c r="LBW260" s="248"/>
      <c r="LBX260" s="248"/>
      <c r="LBY260" s="248"/>
      <c r="LBZ260" s="248"/>
      <c r="LCA260" s="248"/>
      <c r="LCB260" s="248"/>
      <c r="LCC260" s="248"/>
      <c r="LCD260" s="248"/>
      <c r="LCE260" s="248"/>
      <c r="LCF260" s="248"/>
      <c r="LCG260" s="248"/>
      <c r="LCH260" s="248"/>
      <c r="LCI260" s="248"/>
      <c r="LCJ260" s="248"/>
      <c r="LCK260" s="248"/>
      <c r="LCL260" s="248"/>
      <c r="LCM260" s="248"/>
      <c r="LCN260" s="248"/>
      <c r="LCO260" s="248"/>
      <c r="LCP260" s="248"/>
      <c r="LCQ260" s="248"/>
      <c r="LCR260" s="248"/>
      <c r="LCS260" s="248"/>
      <c r="LCT260" s="248"/>
      <c r="LCU260" s="248"/>
      <c r="LCV260" s="248"/>
      <c r="LCW260" s="248"/>
      <c r="LCX260" s="248"/>
      <c r="LCY260" s="248"/>
      <c r="LCZ260" s="248"/>
      <c r="LDA260" s="248"/>
      <c r="LDB260" s="248"/>
      <c r="LDC260" s="248"/>
      <c r="LDD260" s="248"/>
      <c r="LDE260" s="248"/>
      <c r="LDF260" s="248"/>
      <c r="LDG260" s="248"/>
      <c r="LDH260" s="248"/>
      <c r="LDI260" s="248"/>
      <c r="LDJ260" s="248"/>
      <c r="LDK260" s="248"/>
      <c r="LDL260" s="248"/>
      <c r="LDM260" s="248"/>
      <c r="LDN260" s="248"/>
      <c r="LDO260" s="248"/>
      <c r="LDP260" s="248"/>
      <c r="LDQ260" s="248"/>
      <c r="LDR260" s="248"/>
      <c r="LDS260" s="248"/>
      <c r="LDT260" s="248"/>
      <c r="LDU260" s="248"/>
      <c r="LDV260" s="248"/>
      <c r="LDW260" s="248"/>
      <c r="LDX260" s="248"/>
      <c r="LDY260" s="248"/>
      <c r="LDZ260" s="248"/>
      <c r="LEA260" s="248"/>
      <c r="LEB260" s="248"/>
      <c r="LEC260" s="248"/>
      <c r="LED260" s="248"/>
      <c r="LEE260" s="248"/>
      <c r="LEF260" s="248"/>
      <c r="LEG260" s="248"/>
      <c r="LEH260" s="248"/>
      <c r="LEI260" s="248"/>
      <c r="LEJ260" s="248"/>
      <c r="LEK260" s="248"/>
      <c r="LEL260" s="248"/>
      <c r="LEM260" s="248"/>
      <c r="LEN260" s="248"/>
      <c r="LEO260" s="248"/>
      <c r="LEP260" s="248"/>
      <c r="LEQ260" s="248"/>
      <c r="LER260" s="248"/>
      <c r="LES260" s="248"/>
      <c r="LET260" s="248"/>
      <c r="LEU260" s="248"/>
      <c r="LEV260" s="248"/>
      <c r="LEW260" s="248"/>
      <c r="LEX260" s="248"/>
      <c r="LEY260" s="248"/>
      <c r="LEZ260" s="248"/>
      <c r="LFA260" s="248"/>
      <c r="LFB260" s="248"/>
      <c r="LFC260" s="248"/>
      <c r="LFD260" s="248"/>
      <c r="LFE260" s="248"/>
      <c r="LFF260" s="248"/>
      <c r="LFG260" s="248"/>
      <c r="LFH260" s="248"/>
      <c r="LFI260" s="248"/>
      <c r="LFJ260" s="248"/>
      <c r="LFK260" s="248"/>
      <c r="LFL260" s="248"/>
      <c r="LFM260" s="248"/>
      <c r="LFN260" s="248"/>
      <c r="LFO260" s="248"/>
      <c r="LFP260" s="248"/>
      <c r="LFQ260" s="248"/>
      <c r="LFR260" s="248"/>
      <c r="LFS260" s="248"/>
      <c r="LFT260" s="248"/>
      <c r="LFU260" s="248"/>
      <c r="LFV260" s="248"/>
      <c r="LFW260" s="248"/>
      <c r="LFX260" s="248"/>
      <c r="LFY260" s="248"/>
      <c r="LFZ260" s="248"/>
      <c r="LGA260" s="248"/>
      <c r="LGB260" s="248"/>
      <c r="LGC260" s="248"/>
      <c r="LGD260" s="248"/>
      <c r="LGE260" s="248"/>
      <c r="LGF260" s="248"/>
      <c r="LGG260" s="248"/>
      <c r="LGH260" s="248"/>
      <c r="LGI260" s="248"/>
      <c r="LGJ260" s="248"/>
      <c r="LGK260" s="248"/>
      <c r="LGL260" s="248"/>
      <c r="LGM260" s="248"/>
      <c r="LGN260" s="248"/>
      <c r="LGO260" s="248"/>
      <c r="LGP260" s="248"/>
      <c r="LGQ260" s="248"/>
      <c r="LGR260" s="248"/>
      <c r="LGS260" s="248"/>
      <c r="LGT260" s="248"/>
      <c r="LGU260" s="248"/>
      <c r="LGV260" s="248"/>
      <c r="LGW260" s="248"/>
      <c r="LGX260" s="248"/>
      <c r="LGY260" s="248"/>
      <c r="LGZ260" s="248"/>
      <c r="LHA260" s="248"/>
      <c r="LHB260" s="248"/>
      <c r="LHC260" s="248"/>
      <c r="LHD260" s="248"/>
      <c r="LHE260" s="248"/>
      <c r="LHF260" s="248"/>
      <c r="LHG260" s="248"/>
      <c r="LHH260" s="248"/>
      <c r="LHI260" s="248"/>
      <c r="LHJ260" s="248"/>
      <c r="LHK260" s="248"/>
      <c r="LHL260" s="248"/>
      <c r="LHM260" s="248"/>
      <c r="LHN260" s="248"/>
      <c r="LHO260" s="248"/>
      <c r="LHP260" s="248"/>
      <c r="LHQ260" s="248"/>
      <c r="LHR260" s="248"/>
      <c r="LHS260" s="248"/>
      <c r="LHT260" s="248"/>
      <c r="LHU260" s="248"/>
      <c r="LHV260" s="248"/>
      <c r="LHW260" s="248"/>
      <c r="LHX260" s="248"/>
      <c r="LHY260" s="248"/>
      <c r="LHZ260" s="248"/>
      <c r="LIA260" s="248"/>
      <c r="LIB260" s="248"/>
      <c r="LIC260" s="248"/>
      <c r="LID260" s="248"/>
      <c r="LIE260" s="248"/>
      <c r="LIF260" s="248"/>
      <c r="LIG260" s="248"/>
      <c r="LIH260" s="248"/>
      <c r="LII260" s="248"/>
      <c r="LIJ260" s="248"/>
      <c r="LIK260" s="248"/>
      <c r="LIL260" s="248"/>
      <c r="LIM260" s="248"/>
      <c r="LIN260" s="248"/>
      <c r="LIO260" s="248"/>
      <c r="LIP260" s="248"/>
      <c r="LIQ260" s="248"/>
      <c r="LIR260" s="248"/>
      <c r="LIS260" s="248"/>
      <c r="LIT260" s="248"/>
      <c r="LIU260" s="248"/>
      <c r="LIV260" s="248"/>
      <c r="LIW260" s="248"/>
      <c r="LIX260" s="248"/>
      <c r="LIY260" s="248"/>
      <c r="LIZ260" s="248"/>
      <c r="LJA260" s="248"/>
      <c r="LJB260" s="248"/>
      <c r="LJC260" s="248"/>
      <c r="LJD260" s="248"/>
      <c r="LJE260" s="248"/>
      <c r="LJF260" s="248"/>
      <c r="LJG260" s="248"/>
      <c r="LJH260" s="248"/>
      <c r="LJI260" s="248"/>
      <c r="LJJ260" s="248"/>
      <c r="LJK260" s="248"/>
      <c r="LJL260" s="248"/>
      <c r="LJM260" s="248"/>
      <c r="LJN260" s="248"/>
      <c r="LJO260" s="248"/>
      <c r="LJP260" s="248"/>
      <c r="LJQ260" s="248"/>
      <c r="LJR260" s="248"/>
      <c r="LJS260" s="248"/>
      <c r="LJT260" s="248"/>
      <c r="LJU260" s="248"/>
      <c r="LJV260" s="248"/>
      <c r="LJW260" s="248"/>
      <c r="LJX260" s="248"/>
      <c r="LJY260" s="248"/>
      <c r="LJZ260" s="248"/>
      <c r="LKA260" s="248"/>
      <c r="LKB260" s="248"/>
      <c r="LKC260" s="248"/>
      <c r="LKD260" s="248"/>
      <c r="LKE260" s="248"/>
      <c r="LKF260" s="248"/>
      <c r="LKG260" s="248"/>
      <c r="LKH260" s="248"/>
      <c r="LKI260" s="248"/>
      <c r="LKJ260" s="248"/>
      <c r="LKK260" s="248"/>
      <c r="LKL260" s="248"/>
      <c r="LKM260" s="248"/>
      <c r="LKN260" s="248"/>
      <c r="LKO260" s="248"/>
      <c r="LKP260" s="248"/>
      <c r="LKQ260" s="248"/>
      <c r="LKR260" s="248"/>
      <c r="LKS260" s="248"/>
      <c r="LKT260" s="248"/>
      <c r="LKU260" s="248"/>
      <c r="LKV260" s="248"/>
      <c r="LKW260" s="248"/>
      <c r="LKX260" s="248"/>
      <c r="LKY260" s="248"/>
      <c r="LKZ260" s="248"/>
      <c r="LLA260" s="248"/>
      <c r="LLB260" s="248"/>
      <c r="LLC260" s="248"/>
      <c r="LLD260" s="248"/>
      <c r="LLE260" s="248"/>
      <c r="LLF260" s="248"/>
      <c r="LLG260" s="248"/>
      <c r="LLH260" s="248"/>
      <c r="LLI260" s="248"/>
      <c r="LLJ260" s="248"/>
      <c r="LLK260" s="248"/>
      <c r="LLL260" s="248"/>
      <c r="LLM260" s="248"/>
      <c r="LLN260" s="248"/>
      <c r="LLO260" s="248"/>
      <c r="LLP260" s="248"/>
      <c r="LLQ260" s="248"/>
      <c r="LLR260" s="248"/>
      <c r="LLS260" s="248"/>
      <c r="LLT260" s="248"/>
      <c r="LLU260" s="248"/>
      <c r="LLV260" s="248"/>
      <c r="LLW260" s="248"/>
      <c r="LLX260" s="248"/>
      <c r="LLY260" s="248"/>
      <c r="LLZ260" s="248"/>
      <c r="LMA260" s="248"/>
      <c r="LMB260" s="248"/>
      <c r="LMC260" s="248"/>
      <c r="LMD260" s="248"/>
      <c r="LME260" s="248"/>
      <c r="LMF260" s="248"/>
      <c r="LMG260" s="248"/>
      <c r="LMH260" s="248"/>
      <c r="LMI260" s="248"/>
      <c r="LMJ260" s="248"/>
      <c r="LMK260" s="248"/>
      <c r="LML260" s="248"/>
      <c r="LMM260" s="248"/>
      <c r="LMN260" s="248"/>
      <c r="LMO260" s="248"/>
      <c r="LMP260" s="248"/>
      <c r="LMQ260" s="248"/>
      <c r="LMR260" s="248"/>
      <c r="LMS260" s="248"/>
      <c r="LMT260" s="248"/>
      <c r="LMU260" s="248"/>
      <c r="LMV260" s="248"/>
      <c r="LMW260" s="248"/>
      <c r="LMX260" s="248"/>
      <c r="LMY260" s="248"/>
      <c r="LMZ260" s="248"/>
      <c r="LNA260" s="248"/>
      <c r="LNB260" s="248"/>
      <c r="LNC260" s="248"/>
      <c r="LND260" s="248"/>
      <c r="LNE260" s="248"/>
      <c r="LNF260" s="248"/>
      <c r="LNG260" s="248"/>
      <c r="LNH260" s="248"/>
      <c r="LNI260" s="248"/>
      <c r="LNJ260" s="248"/>
      <c r="LNK260" s="248"/>
      <c r="LNL260" s="248"/>
      <c r="LNM260" s="248"/>
      <c r="LNN260" s="248"/>
      <c r="LNO260" s="248"/>
      <c r="LNP260" s="248"/>
      <c r="LNQ260" s="248"/>
      <c r="LNR260" s="248"/>
      <c r="LNS260" s="248"/>
      <c r="LNT260" s="248"/>
      <c r="LNU260" s="248"/>
      <c r="LNV260" s="248"/>
      <c r="LNW260" s="248"/>
      <c r="LNX260" s="248"/>
      <c r="LNY260" s="248"/>
      <c r="LNZ260" s="248"/>
      <c r="LOA260" s="248"/>
      <c r="LOB260" s="248"/>
      <c r="LOC260" s="248"/>
      <c r="LOD260" s="248"/>
      <c r="LOE260" s="248"/>
      <c r="LOF260" s="248"/>
      <c r="LOG260" s="248"/>
      <c r="LOH260" s="248"/>
      <c r="LOI260" s="248"/>
      <c r="LOJ260" s="248"/>
      <c r="LOK260" s="248"/>
      <c r="LOL260" s="248"/>
      <c r="LOM260" s="248"/>
      <c r="LON260" s="248"/>
      <c r="LOO260" s="248"/>
      <c r="LOP260" s="248"/>
      <c r="LOQ260" s="248"/>
      <c r="LOR260" s="248"/>
      <c r="LOS260" s="248"/>
      <c r="LOT260" s="248"/>
      <c r="LOU260" s="248"/>
      <c r="LOV260" s="248"/>
      <c r="LOW260" s="248"/>
      <c r="LOX260" s="248"/>
      <c r="LOY260" s="248"/>
      <c r="LOZ260" s="248"/>
      <c r="LPA260" s="248"/>
      <c r="LPB260" s="248"/>
      <c r="LPC260" s="248"/>
      <c r="LPD260" s="248"/>
      <c r="LPE260" s="248"/>
      <c r="LPF260" s="248"/>
      <c r="LPG260" s="248"/>
      <c r="LPH260" s="248"/>
      <c r="LPI260" s="248"/>
      <c r="LPJ260" s="248"/>
      <c r="LPK260" s="248"/>
      <c r="LPL260" s="248"/>
      <c r="LPM260" s="248"/>
      <c r="LPN260" s="248"/>
      <c r="LPO260" s="248"/>
      <c r="LPP260" s="248"/>
      <c r="LPQ260" s="248"/>
      <c r="LPR260" s="248"/>
      <c r="LPS260" s="248"/>
      <c r="LPT260" s="248"/>
      <c r="LPU260" s="248"/>
      <c r="LPV260" s="248"/>
      <c r="LPW260" s="248"/>
      <c r="LPX260" s="248"/>
      <c r="LPY260" s="248"/>
      <c r="LPZ260" s="248"/>
      <c r="LQA260" s="248"/>
      <c r="LQB260" s="248"/>
      <c r="LQC260" s="248"/>
      <c r="LQD260" s="248"/>
      <c r="LQE260" s="248"/>
      <c r="LQF260" s="248"/>
      <c r="LQG260" s="248"/>
      <c r="LQH260" s="248"/>
      <c r="LQI260" s="248"/>
      <c r="LQJ260" s="248"/>
      <c r="LQK260" s="248"/>
      <c r="LQL260" s="248"/>
      <c r="LQM260" s="248"/>
      <c r="LQN260" s="248"/>
      <c r="LQO260" s="248"/>
      <c r="LQP260" s="248"/>
      <c r="LQQ260" s="248"/>
      <c r="LQR260" s="248"/>
      <c r="LQS260" s="248"/>
      <c r="LQT260" s="248"/>
      <c r="LQU260" s="248"/>
      <c r="LQV260" s="248"/>
      <c r="LQW260" s="248"/>
      <c r="LQX260" s="248"/>
      <c r="LQY260" s="248"/>
      <c r="LQZ260" s="248"/>
      <c r="LRA260" s="248"/>
      <c r="LRB260" s="248"/>
      <c r="LRC260" s="248"/>
      <c r="LRD260" s="248"/>
      <c r="LRE260" s="248"/>
      <c r="LRF260" s="248"/>
      <c r="LRG260" s="248"/>
      <c r="LRH260" s="248"/>
      <c r="LRI260" s="248"/>
      <c r="LRJ260" s="248"/>
      <c r="LRK260" s="248"/>
      <c r="LRL260" s="248"/>
      <c r="LRM260" s="248"/>
      <c r="LRN260" s="248"/>
      <c r="LRO260" s="248"/>
      <c r="LRP260" s="248"/>
      <c r="LRQ260" s="248"/>
      <c r="LRR260" s="248"/>
      <c r="LRS260" s="248"/>
      <c r="LRT260" s="248"/>
      <c r="LRU260" s="248"/>
      <c r="LRV260" s="248"/>
      <c r="LRW260" s="248"/>
      <c r="LRX260" s="248"/>
      <c r="LRY260" s="248"/>
      <c r="LRZ260" s="248"/>
      <c r="LSA260" s="248"/>
      <c r="LSB260" s="248"/>
      <c r="LSC260" s="248"/>
      <c r="LSD260" s="248"/>
      <c r="LSE260" s="248"/>
      <c r="LSF260" s="248"/>
      <c r="LSG260" s="248"/>
      <c r="LSH260" s="248"/>
      <c r="LSI260" s="248"/>
      <c r="LSJ260" s="248"/>
      <c r="LSK260" s="248"/>
      <c r="LSL260" s="248"/>
      <c r="LSM260" s="248"/>
      <c r="LSN260" s="248"/>
      <c r="LSO260" s="248"/>
      <c r="LSP260" s="248"/>
      <c r="LSQ260" s="248"/>
      <c r="LSR260" s="248"/>
      <c r="LSS260" s="248"/>
      <c r="LST260" s="248"/>
      <c r="LSU260" s="248"/>
      <c r="LSV260" s="248"/>
      <c r="LSW260" s="248"/>
      <c r="LSX260" s="248"/>
      <c r="LSY260" s="248"/>
      <c r="LSZ260" s="248"/>
      <c r="LTA260" s="248"/>
      <c r="LTB260" s="248"/>
      <c r="LTC260" s="248"/>
      <c r="LTD260" s="248"/>
      <c r="LTE260" s="248"/>
      <c r="LTF260" s="248"/>
      <c r="LTG260" s="248"/>
      <c r="LTH260" s="248"/>
      <c r="LTI260" s="248"/>
      <c r="LTJ260" s="248"/>
      <c r="LTK260" s="248"/>
      <c r="LTL260" s="248"/>
      <c r="LTM260" s="248"/>
      <c r="LTN260" s="248"/>
      <c r="LTO260" s="248"/>
      <c r="LTP260" s="248"/>
      <c r="LTQ260" s="248"/>
      <c r="LTR260" s="248"/>
      <c r="LTS260" s="248"/>
      <c r="LTT260" s="248"/>
      <c r="LTU260" s="248"/>
      <c r="LTV260" s="248"/>
      <c r="LTW260" s="248"/>
      <c r="LTX260" s="248"/>
      <c r="LTY260" s="248"/>
      <c r="LTZ260" s="248"/>
      <c r="LUA260" s="248"/>
      <c r="LUB260" s="248"/>
      <c r="LUC260" s="248"/>
      <c r="LUD260" s="248"/>
      <c r="LUE260" s="248"/>
      <c r="LUF260" s="248"/>
      <c r="LUG260" s="248"/>
      <c r="LUH260" s="248"/>
      <c r="LUI260" s="248"/>
      <c r="LUJ260" s="248"/>
      <c r="LUK260" s="248"/>
      <c r="LUL260" s="248"/>
      <c r="LUM260" s="248"/>
      <c r="LUN260" s="248"/>
      <c r="LUO260" s="248"/>
      <c r="LUP260" s="248"/>
      <c r="LUQ260" s="248"/>
      <c r="LUR260" s="248"/>
      <c r="LUS260" s="248"/>
      <c r="LUT260" s="248"/>
      <c r="LUU260" s="248"/>
      <c r="LUV260" s="248"/>
      <c r="LUW260" s="248"/>
      <c r="LUX260" s="248"/>
      <c r="LUY260" s="248"/>
      <c r="LUZ260" s="248"/>
      <c r="LVA260" s="248"/>
      <c r="LVB260" s="248"/>
      <c r="LVC260" s="248"/>
      <c r="LVD260" s="248"/>
      <c r="LVE260" s="248"/>
      <c r="LVF260" s="248"/>
      <c r="LVG260" s="248"/>
      <c r="LVH260" s="248"/>
      <c r="LVI260" s="248"/>
      <c r="LVJ260" s="248"/>
      <c r="LVK260" s="248"/>
      <c r="LVL260" s="248"/>
      <c r="LVM260" s="248"/>
      <c r="LVN260" s="248"/>
      <c r="LVO260" s="248"/>
      <c r="LVP260" s="248"/>
      <c r="LVQ260" s="248"/>
      <c r="LVR260" s="248"/>
      <c r="LVS260" s="248"/>
      <c r="LVT260" s="248"/>
      <c r="LVU260" s="248"/>
      <c r="LVV260" s="248"/>
      <c r="LVW260" s="248"/>
      <c r="LVX260" s="248"/>
      <c r="LVY260" s="248"/>
      <c r="LVZ260" s="248"/>
      <c r="LWA260" s="248"/>
      <c r="LWB260" s="248"/>
      <c r="LWC260" s="248"/>
      <c r="LWD260" s="248"/>
      <c r="LWE260" s="248"/>
      <c r="LWF260" s="248"/>
      <c r="LWG260" s="248"/>
      <c r="LWH260" s="248"/>
      <c r="LWI260" s="248"/>
      <c r="LWJ260" s="248"/>
      <c r="LWK260" s="248"/>
      <c r="LWL260" s="248"/>
      <c r="LWM260" s="248"/>
      <c r="LWN260" s="248"/>
      <c r="LWO260" s="248"/>
      <c r="LWP260" s="248"/>
      <c r="LWQ260" s="248"/>
      <c r="LWR260" s="248"/>
      <c r="LWS260" s="248"/>
      <c r="LWT260" s="248"/>
      <c r="LWU260" s="248"/>
      <c r="LWV260" s="248"/>
      <c r="LWW260" s="248"/>
      <c r="LWX260" s="248"/>
      <c r="LWY260" s="248"/>
      <c r="LWZ260" s="248"/>
      <c r="LXA260" s="248"/>
      <c r="LXB260" s="248"/>
      <c r="LXC260" s="248"/>
      <c r="LXD260" s="248"/>
      <c r="LXE260" s="248"/>
      <c r="LXF260" s="248"/>
      <c r="LXG260" s="248"/>
      <c r="LXH260" s="248"/>
      <c r="LXI260" s="248"/>
      <c r="LXJ260" s="248"/>
      <c r="LXK260" s="248"/>
      <c r="LXL260" s="248"/>
      <c r="LXM260" s="248"/>
      <c r="LXN260" s="248"/>
      <c r="LXO260" s="248"/>
      <c r="LXP260" s="248"/>
      <c r="LXQ260" s="248"/>
      <c r="LXR260" s="248"/>
      <c r="LXS260" s="248"/>
      <c r="LXT260" s="248"/>
      <c r="LXU260" s="248"/>
      <c r="LXV260" s="248"/>
      <c r="LXW260" s="248"/>
      <c r="LXX260" s="248"/>
      <c r="LXY260" s="248"/>
      <c r="LXZ260" s="248"/>
      <c r="LYA260" s="248"/>
      <c r="LYB260" s="248"/>
      <c r="LYC260" s="248"/>
      <c r="LYD260" s="248"/>
      <c r="LYE260" s="248"/>
      <c r="LYF260" s="248"/>
      <c r="LYG260" s="248"/>
      <c r="LYH260" s="248"/>
      <c r="LYI260" s="248"/>
      <c r="LYJ260" s="248"/>
      <c r="LYK260" s="248"/>
      <c r="LYL260" s="248"/>
      <c r="LYM260" s="248"/>
      <c r="LYN260" s="248"/>
      <c r="LYO260" s="248"/>
      <c r="LYP260" s="248"/>
      <c r="LYQ260" s="248"/>
      <c r="LYR260" s="248"/>
      <c r="LYS260" s="248"/>
      <c r="LYT260" s="248"/>
      <c r="LYU260" s="248"/>
      <c r="LYV260" s="248"/>
      <c r="LYW260" s="248"/>
      <c r="LYX260" s="248"/>
      <c r="LYY260" s="248"/>
      <c r="LYZ260" s="248"/>
      <c r="LZA260" s="248"/>
      <c r="LZB260" s="248"/>
      <c r="LZC260" s="248"/>
      <c r="LZD260" s="248"/>
      <c r="LZE260" s="248"/>
      <c r="LZF260" s="248"/>
      <c r="LZG260" s="248"/>
      <c r="LZH260" s="248"/>
      <c r="LZI260" s="248"/>
      <c r="LZJ260" s="248"/>
      <c r="LZK260" s="248"/>
      <c r="LZL260" s="248"/>
      <c r="LZM260" s="248"/>
      <c r="LZN260" s="248"/>
      <c r="LZO260" s="248"/>
      <c r="LZP260" s="248"/>
      <c r="LZQ260" s="248"/>
      <c r="LZR260" s="248"/>
      <c r="LZS260" s="248"/>
      <c r="LZT260" s="248"/>
      <c r="LZU260" s="248"/>
      <c r="LZV260" s="248"/>
      <c r="LZW260" s="248"/>
      <c r="LZX260" s="248"/>
      <c r="LZY260" s="248"/>
      <c r="LZZ260" s="248"/>
      <c r="MAA260" s="248"/>
      <c r="MAB260" s="248"/>
      <c r="MAC260" s="248"/>
      <c r="MAD260" s="248"/>
      <c r="MAE260" s="248"/>
      <c r="MAF260" s="248"/>
      <c r="MAG260" s="248"/>
      <c r="MAH260" s="248"/>
      <c r="MAI260" s="248"/>
      <c r="MAJ260" s="248"/>
      <c r="MAK260" s="248"/>
      <c r="MAL260" s="248"/>
      <c r="MAM260" s="248"/>
      <c r="MAN260" s="248"/>
      <c r="MAO260" s="248"/>
      <c r="MAP260" s="248"/>
      <c r="MAQ260" s="248"/>
      <c r="MAR260" s="248"/>
      <c r="MAS260" s="248"/>
      <c r="MAT260" s="248"/>
      <c r="MAU260" s="248"/>
      <c r="MAV260" s="248"/>
      <c r="MAW260" s="248"/>
      <c r="MAX260" s="248"/>
      <c r="MAY260" s="248"/>
      <c r="MAZ260" s="248"/>
      <c r="MBA260" s="248"/>
      <c r="MBB260" s="248"/>
      <c r="MBC260" s="248"/>
      <c r="MBD260" s="248"/>
      <c r="MBE260" s="248"/>
      <c r="MBF260" s="248"/>
      <c r="MBG260" s="248"/>
      <c r="MBH260" s="248"/>
      <c r="MBI260" s="248"/>
      <c r="MBJ260" s="248"/>
      <c r="MBK260" s="248"/>
      <c r="MBL260" s="248"/>
      <c r="MBM260" s="248"/>
      <c r="MBN260" s="248"/>
      <c r="MBO260" s="248"/>
      <c r="MBP260" s="248"/>
      <c r="MBQ260" s="248"/>
      <c r="MBR260" s="248"/>
      <c r="MBS260" s="248"/>
      <c r="MBT260" s="248"/>
      <c r="MBU260" s="248"/>
      <c r="MBV260" s="248"/>
      <c r="MBW260" s="248"/>
      <c r="MBX260" s="248"/>
      <c r="MBY260" s="248"/>
      <c r="MBZ260" s="248"/>
      <c r="MCA260" s="248"/>
      <c r="MCB260" s="248"/>
      <c r="MCC260" s="248"/>
      <c r="MCD260" s="248"/>
      <c r="MCE260" s="248"/>
      <c r="MCF260" s="248"/>
      <c r="MCG260" s="248"/>
      <c r="MCH260" s="248"/>
      <c r="MCI260" s="248"/>
      <c r="MCJ260" s="248"/>
      <c r="MCK260" s="248"/>
      <c r="MCL260" s="248"/>
      <c r="MCM260" s="248"/>
      <c r="MCN260" s="248"/>
      <c r="MCO260" s="248"/>
      <c r="MCP260" s="248"/>
      <c r="MCQ260" s="248"/>
      <c r="MCR260" s="248"/>
      <c r="MCS260" s="248"/>
      <c r="MCT260" s="248"/>
      <c r="MCU260" s="248"/>
      <c r="MCV260" s="248"/>
      <c r="MCW260" s="248"/>
      <c r="MCX260" s="248"/>
      <c r="MCY260" s="248"/>
      <c r="MCZ260" s="248"/>
      <c r="MDA260" s="248"/>
      <c r="MDB260" s="248"/>
      <c r="MDC260" s="248"/>
      <c r="MDD260" s="248"/>
      <c r="MDE260" s="248"/>
      <c r="MDF260" s="248"/>
      <c r="MDG260" s="248"/>
      <c r="MDH260" s="248"/>
      <c r="MDI260" s="248"/>
      <c r="MDJ260" s="248"/>
      <c r="MDK260" s="248"/>
      <c r="MDL260" s="248"/>
      <c r="MDM260" s="248"/>
      <c r="MDN260" s="248"/>
      <c r="MDO260" s="248"/>
      <c r="MDP260" s="248"/>
      <c r="MDQ260" s="248"/>
      <c r="MDR260" s="248"/>
      <c r="MDS260" s="248"/>
      <c r="MDT260" s="248"/>
      <c r="MDU260" s="248"/>
      <c r="MDV260" s="248"/>
      <c r="MDW260" s="248"/>
      <c r="MDX260" s="248"/>
      <c r="MDY260" s="248"/>
      <c r="MDZ260" s="248"/>
      <c r="MEA260" s="248"/>
      <c r="MEB260" s="248"/>
      <c r="MEC260" s="248"/>
      <c r="MED260" s="248"/>
      <c r="MEE260" s="248"/>
      <c r="MEF260" s="248"/>
      <c r="MEG260" s="248"/>
      <c r="MEH260" s="248"/>
      <c r="MEI260" s="248"/>
      <c r="MEJ260" s="248"/>
      <c r="MEK260" s="248"/>
      <c r="MEL260" s="248"/>
      <c r="MEM260" s="248"/>
      <c r="MEN260" s="248"/>
      <c r="MEO260" s="248"/>
      <c r="MEP260" s="248"/>
      <c r="MEQ260" s="248"/>
      <c r="MER260" s="248"/>
      <c r="MES260" s="248"/>
      <c r="MET260" s="248"/>
      <c r="MEU260" s="248"/>
      <c r="MEV260" s="248"/>
      <c r="MEW260" s="248"/>
      <c r="MEX260" s="248"/>
      <c r="MEY260" s="248"/>
      <c r="MEZ260" s="248"/>
      <c r="MFA260" s="248"/>
      <c r="MFB260" s="248"/>
      <c r="MFC260" s="248"/>
      <c r="MFD260" s="248"/>
      <c r="MFE260" s="248"/>
      <c r="MFF260" s="248"/>
      <c r="MFG260" s="248"/>
      <c r="MFH260" s="248"/>
      <c r="MFI260" s="248"/>
      <c r="MFJ260" s="248"/>
      <c r="MFK260" s="248"/>
      <c r="MFL260" s="248"/>
      <c r="MFM260" s="248"/>
      <c r="MFN260" s="248"/>
      <c r="MFO260" s="248"/>
      <c r="MFP260" s="248"/>
      <c r="MFQ260" s="248"/>
      <c r="MFR260" s="248"/>
      <c r="MFS260" s="248"/>
      <c r="MFT260" s="248"/>
      <c r="MFU260" s="248"/>
      <c r="MFV260" s="248"/>
      <c r="MFW260" s="248"/>
      <c r="MFX260" s="248"/>
      <c r="MFY260" s="248"/>
      <c r="MFZ260" s="248"/>
      <c r="MGA260" s="248"/>
      <c r="MGB260" s="248"/>
      <c r="MGC260" s="248"/>
      <c r="MGD260" s="248"/>
      <c r="MGE260" s="248"/>
      <c r="MGF260" s="248"/>
      <c r="MGG260" s="248"/>
      <c r="MGH260" s="248"/>
      <c r="MGI260" s="248"/>
      <c r="MGJ260" s="248"/>
      <c r="MGK260" s="248"/>
      <c r="MGL260" s="248"/>
      <c r="MGM260" s="248"/>
      <c r="MGN260" s="248"/>
      <c r="MGO260" s="248"/>
      <c r="MGP260" s="248"/>
      <c r="MGQ260" s="248"/>
      <c r="MGR260" s="248"/>
      <c r="MGS260" s="248"/>
      <c r="MGT260" s="248"/>
      <c r="MGU260" s="248"/>
      <c r="MGV260" s="248"/>
      <c r="MGW260" s="248"/>
      <c r="MGX260" s="248"/>
      <c r="MGY260" s="248"/>
      <c r="MGZ260" s="248"/>
      <c r="MHA260" s="248"/>
      <c r="MHB260" s="248"/>
      <c r="MHC260" s="248"/>
      <c r="MHD260" s="248"/>
      <c r="MHE260" s="248"/>
      <c r="MHF260" s="248"/>
      <c r="MHG260" s="248"/>
      <c r="MHH260" s="248"/>
      <c r="MHI260" s="248"/>
      <c r="MHJ260" s="248"/>
      <c r="MHK260" s="248"/>
      <c r="MHL260" s="248"/>
      <c r="MHM260" s="248"/>
      <c r="MHN260" s="248"/>
      <c r="MHO260" s="248"/>
      <c r="MHP260" s="248"/>
      <c r="MHQ260" s="248"/>
      <c r="MHR260" s="248"/>
      <c r="MHS260" s="248"/>
      <c r="MHT260" s="248"/>
      <c r="MHU260" s="248"/>
      <c r="MHV260" s="248"/>
      <c r="MHW260" s="248"/>
      <c r="MHX260" s="248"/>
      <c r="MHY260" s="248"/>
      <c r="MHZ260" s="248"/>
      <c r="MIA260" s="248"/>
      <c r="MIB260" s="248"/>
      <c r="MIC260" s="248"/>
      <c r="MID260" s="248"/>
      <c r="MIE260" s="248"/>
      <c r="MIF260" s="248"/>
      <c r="MIG260" s="248"/>
      <c r="MIH260" s="248"/>
      <c r="MII260" s="248"/>
      <c r="MIJ260" s="248"/>
      <c r="MIK260" s="248"/>
      <c r="MIL260" s="248"/>
      <c r="MIM260" s="248"/>
      <c r="MIN260" s="248"/>
      <c r="MIO260" s="248"/>
      <c r="MIP260" s="248"/>
      <c r="MIQ260" s="248"/>
      <c r="MIR260" s="248"/>
      <c r="MIS260" s="248"/>
      <c r="MIT260" s="248"/>
      <c r="MIU260" s="248"/>
      <c r="MIV260" s="248"/>
      <c r="MIW260" s="248"/>
      <c r="MIX260" s="248"/>
      <c r="MIY260" s="248"/>
      <c r="MIZ260" s="248"/>
      <c r="MJA260" s="248"/>
      <c r="MJB260" s="248"/>
      <c r="MJC260" s="248"/>
      <c r="MJD260" s="248"/>
      <c r="MJE260" s="248"/>
      <c r="MJF260" s="248"/>
      <c r="MJG260" s="248"/>
      <c r="MJH260" s="248"/>
      <c r="MJI260" s="248"/>
      <c r="MJJ260" s="248"/>
      <c r="MJK260" s="248"/>
      <c r="MJL260" s="248"/>
      <c r="MJM260" s="248"/>
      <c r="MJN260" s="248"/>
      <c r="MJO260" s="248"/>
      <c r="MJP260" s="248"/>
      <c r="MJQ260" s="248"/>
      <c r="MJR260" s="248"/>
      <c r="MJS260" s="248"/>
      <c r="MJT260" s="248"/>
      <c r="MJU260" s="248"/>
      <c r="MJV260" s="248"/>
      <c r="MJW260" s="248"/>
      <c r="MJX260" s="248"/>
      <c r="MJY260" s="248"/>
      <c r="MJZ260" s="248"/>
      <c r="MKA260" s="248"/>
      <c r="MKB260" s="248"/>
      <c r="MKC260" s="248"/>
      <c r="MKD260" s="248"/>
      <c r="MKE260" s="248"/>
      <c r="MKF260" s="248"/>
      <c r="MKG260" s="248"/>
      <c r="MKH260" s="248"/>
      <c r="MKI260" s="248"/>
      <c r="MKJ260" s="248"/>
      <c r="MKK260" s="248"/>
      <c r="MKL260" s="248"/>
      <c r="MKM260" s="248"/>
      <c r="MKN260" s="248"/>
      <c r="MKO260" s="248"/>
      <c r="MKP260" s="248"/>
      <c r="MKQ260" s="248"/>
      <c r="MKR260" s="248"/>
      <c r="MKS260" s="248"/>
      <c r="MKT260" s="248"/>
      <c r="MKU260" s="248"/>
      <c r="MKV260" s="248"/>
      <c r="MKW260" s="248"/>
      <c r="MKX260" s="248"/>
      <c r="MKY260" s="248"/>
      <c r="MKZ260" s="248"/>
      <c r="MLA260" s="248"/>
      <c r="MLB260" s="248"/>
      <c r="MLC260" s="248"/>
      <c r="MLD260" s="248"/>
      <c r="MLE260" s="248"/>
      <c r="MLF260" s="248"/>
      <c r="MLG260" s="248"/>
      <c r="MLH260" s="248"/>
      <c r="MLI260" s="248"/>
      <c r="MLJ260" s="248"/>
      <c r="MLK260" s="248"/>
      <c r="MLL260" s="248"/>
      <c r="MLM260" s="248"/>
      <c r="MLN260" s="248"/>
      <c r="MLO260" s="248"/>
      <c r="MLP260" s="248"/>
      <c r="MLQ260" s="248"/>
      <c r="MLR260" s="248"/>
      <c r="MLS260" s="248"/>
      <c r="MLT260" s="248"/>
      <c r="MLU260" s="248"/>
      <c r="MLV260" s="248"/>
      <c r="MLW260" s="248"/>
      <c r="MLX260" s="248"/>
      <c r="MLY260" s="248"/>
      <c r="MLZ260" s="248"/>
      <c r="MMA260" s="248"/>
      <c r="MMB260" s="248"/>
      <c r="MMC260" s="248"/>
      <c r="MMD260" s="248"/>
      <c r="MME260" s="248"/>
      <c r="MMF260" s="248"/>
      <c r="MMG260" s="248"/>
      <c r="MMH260" s="248"/>
      <c r="MMI260" s="248"/>
      <c r="MMJ260" s="248"/>
      <c r="MMK260" s="248"/>
      <c r="MML260" s="248"/>
      <c r="MMM260" s="248"/>
      <c r="MMN260" s="248"/>
      <c r="MMO260" s="248"/>
      <c r="MMP260" s="248"/>
      <c r="MMQ260" s="248"/>
      <c r="MMR260" s="248"/>
      <c r="MMS260" s="248"/>
      <c r="MMT260" s="248"/>
      <c r="MMU260" s="248"/>
      <c r="MMV260" s="248"/>
      <c r="MMW260" s="248"/>
      <c r="MMX260" s="248"/>
      <c r="MMY260" s="248"/>
      <c r="MMZ260" s="248"/>
      <c r="MNA260" s="248"/>
      <c r="MNB260" s="248"/>
      <c r="MNC260" s="248"/>
      <c r="MND260" s="248"/>
      <c r="MNE260" s="248"/>
      <c r="MNF260" s="248"/>
      <c r="MNG260" s="248"/>
      <c r="MNH260" s="248"/>
      <c r="MNI260" s="248"/>
      <c r="MNJ260" s="248"/>
      <c r="MNK260" s="248"/>
      <c r="MNL260" s="248"/>
      <c r="MNM260" s="248"/>
      <c r="MNN260" s="248"/>
      <c r="MNO260" s="248"/>
      <c r="MNP260" s="248"/>
      <c r="MNQ260" s="248"/>
      <c r="MNR260" s="248"/>
      <c r="MNS260" s="248"/>
      <c r="MNT260" s="248"/>
      <c r="MNU260" s="248"/>
      <c r="MNV260" s="248"/>
      <c r="MNW260" s="248"/>
      <c r="MNX260" s="248"/>
      <c r="MNY260" s="248"/>
      <c r="MNZ260" s="248"/>
      <c r="MOA260" s="248"/>
      <c r="MOB260" s="248"/>
      <c r="MOC260" s="248"/>
      <c r="MOD260" s="248"/>
      <c r="MOE260" s="248"/>
      <c r="MOF260" s="248"/>
      <c r="MOG260" s="248"/>
      <c r="MOH260" s="248"/>
      <c r="MOI260" s="248"/>
      <c r="MOJ260" s="248"/>
      <c r="MOK260" s="248"/>
      <c r="MOL260" s="248"/>
      <c r="MOM260" s="248"/>
      <c r="MON260" s="248"/>
      <c r="MOO260" s="248"/>
      <c r="MOP260" s="248"/>
      <c r="MOQ260" s="248"/>
      <c r="MOR260" s="248"/>
      <c r="MOS260" s="248"/>
      <c r="MOT260" s="248"/>
      <c r="MOU260" s="248"/>
      <c r="MOV260" s="248"/>
      <c r="MOW260" s="248"/>
      <c r="MOX260" s="248"/>
      <c r="MOY260" s="248"/>
      <c r="MOZ260" s="248"/>
      <c r="MPA260" s="248"/>
      <c r="MPB260" s="248"/>
      <c r="MPC260" s="248"/>
      <c r="MPD260" s="248"/>
      <c r="MPE260" s="248"/>
      <c r="MPF260" s="248"/>
      <c r="MPG260" s="248"/>
      <c r="MPH260" s="248"/>
      <c r="MPI260" s="248"/>
      <c r="MPJ260" s="248"/>
      <c r="MPK260" s="248"/>
      <c r="MPL260" s="248"/>
      <c r="MPM260" s="248"/>
      <c r="MPN260" s="248"/>
      <c r="MPO260" s="248"/>
      <c r="MPP260" s="248"/>
      <c r="MPQ260" s="248"/>
      <c r="MPR260" s="248"/>
      <c r="MPS260" s="248"/>
      <c r="MPT260" s="248"/>
      <c r="MPU260" s="248"/>
      <c r="MPV260" s="248"/>
      <c r="MPW260" s="248"/>
      <c r="MPX260" s="248"/>
      <c r="MPY260" s="248"/>
      <c r="MPZ260" s="248"/>
      <c r="MQA260" s="248"/>
      <c r="MQB260" s="248"/>
      <c r="MQC260" s="248"/>
      <c r="MQD260" s="248"/>
      <c r="MQE260" s="248"/>
      <c r="MQF260" s="248"/>
      <c r="MQG260" s="248"/>
      <c r="MQH260" s="248"/>
      <c r="MQI260" s="248"/>
      <c r="MQJ260" s="248"/>
      <c r="MQK260" s="248"/>
      <c r="MQL260" s="248"/>
      <c r="MQM260" s="248"/>
      <c r="MQN260" s="248"/>
      <c r="MQO260" s="248"/>
      <c r="MQP260" s="248"/>
      <c r="MQQ260" s="248"/>
      <c r="MQR260" s="248"/>
      <c r="MQS260" s="248"/>
      <c r="MQT260" s="248"/>
      <c r="MQU260" s="248"/>
      <c r="MQV260" s="248"/>
      <c r="MQW260" s="248"/>
      <c r="MQX260" s="248"/>
      <c r="MQY260" s="248"/>
      <c r="MQZ260" s="248"/>
      <c r="MRA260" s="248"/>
      <c r="MRB260" s="248"/>
      <c r="MRC260" s="248"/>
      <c r="MRD260" s="248"/>
      <c r="MRE260" s="248"/>
      <c r="MRF260" s="248"/>
      <c r="MRG260" s="248"/>
      <c r="MRH260" s="248"/>
      <c r="MRI260" s="248"/>
      <c r="MRJ260" s="248"/>
      <c r="MRK260" s="248"/>
      <c r="MRL260" s="248"/>
      <c r="MRM260" s="248"/>
      <c r="MRN260" s="248"/>
      <c r="MRO260" s="248"/>
      <c r="MRP260" s="248"/>
      <c r="MRQ260" s="248"/>
      <c r="MRR260" s="248"/>
      <c r="MRS260" s="248"/>
      <c r="MRT260" s="248"/>
      <c r="MRU260" s="248"/>
      <c r="MRV260" s="248"/>
      <c r="MRW260" s="248"/>
      <c r="MRX260" s="248"/>
      <c r="MRY260" s="248"/>
      <c r="MRZ260" s="248"/>
      <c r="MSA260" s="248"/>
      <c r="MSB260" s="248"/>
      <c r="MSC260" s="248"/>
      <c r="MSD260" s="248"/>
      <c r="MSE260" s="248"/>
      <c r="MSF260" s="248"/>
      <c r="MSG260" s="248"/>
      <c r="MSH260" s="248"/>
      <c r="MSI260" s="248"/>
      <c r="MSJ260" s="248"/>
      <c r="MSK260" s="248"/>
      <c r="MSL260" s="248"/>
      <c r="MSM260" s="248"/>
      <c r="MSN260" s="248"/>
      <c r="MSO260" s="248"/>
      <c r="MSP260" s="248"/>
      <c r="MSQ260" s="248"/>
      <c r="MSR260" s="248"/>
      <c r="MSS260" s="248"/>
      <c r="MST260" s="248"/>
      <c r="MSU260" s="248"/>
      <c r="MSV260" s="248"/>
      <c r="MSW260" s="248"/>
      <c r="MSX260" s="248"/>
      <c r="MSY260" s="248"/>
      <c r="MSZ260" s="248"/>
      <c r="MTA260" s="248"/>
      <c r="MTB260" s="248"/>
      <c r="MTC260" s="248"/>
      <c r="MTD260" s="248"/>
      <c r="MTE260" s="248"/>
      <c r="MTF260" s="248"/>
      <c r="MTG260" s="248"/>
      <c r="MTH260" s="248"/>
      <c r="MTI260" s="248"/>
      <c r="MTJ260" s="248"/>
      <c r="MTK260" s="248"/>
      <c r="MTL260" s="248"/>
      <c r="MTM260" s="248"/>
      <c r="MTN260" s="248"/>
      <c r="MTO260" s="248"/>
      <c r="MTP260" s="248"/>
      <c r="MTQ260" s="248"/>
      <c r="MTR260" s="248"/>
      <c r="MTS260" s="248"/>
      <c r="MTT260" s="248"/>
      <c r="MTU260" s="248"/>
      <c r="MTV260" s="248"/>
      <c r="MTW260" s="248"/>
      <c r="MTX260" s="248"/>
      <c r="MTY260" s="248"/>
      <c r="MTZ260" s="248"/>
      <c r="MUA260" s="248"/>
      <c r="MUB260" s="248"/>
      <c r="MUC260" s="248"/>
      <c r="MUD260" s="248"/>
      <c r="MUE260" s="248"/>
      <c r="MUF260" s="248"/>
      <c r="MUG260" s="248"/>
      <c r="MUH260" s="248"/>
      <c r="MUI260" s="248"/>
      <c r="MUJ260" s="248"/>
      <c r="MUK260" s="248"/>
      <c r="MUL260" s="248"/>
      <c r="MUM260" s="248"/>
      <c r="MUN260" s="248"/>
      <c r="MUO260" s="248"/>
      <c r="MUP260" s="248"/>
      <c r="MUQ260" s="248"/>
      <c r="MUR260" s="248"/>
      <c r="MUS260" s="248"/>
      <c r="MUT260" s="248"/>
      <c r="MUU260" s="248"/>
      <c r="MUV260" s="248"/>
      <c r="MUW260" s="248"/>
      <c r="MUX260" s="248"/>
      <c r="MUY260" s="248"/>
      <c r="MUZ260" s="248"/>
      <c r="MVA260" s="248"/>
      <c r="MVB260" s="248"/>
      <c r="MVC260" s="248"/>
      <c r="MVD260" s="248"/>
      <c r="MVE260" s="248"/>
      <c r="MVF260" s="248"/>
      <c r="MVG260" s="248"/>
      <c r="MVH260" s="248"/>
      <c r="MVI260" s="248"/>
      <c r="MVJ260" s="248"/>
      <c r="MVK260" s="248"/>
      <c r="MVL260" s="248"/>
      <c r="MVM260" s="248"/>
      <c r="MVN260" s="248"/>
      <c r="MVO260" s="248"/>
      <c r="MVP260" s="248"/>
      <c r="MVQ260" s="248"/>
      <c r="MVR260" s="248"/>
      <c r="MVS260" s="248"/>
      <c r="MVT260" s="248"/>
      <c r="MVU260" s="248"/>
      <c r="MVV260" s="248"/>
      <c r="MVW260" s="248"/>
      <c r="MVX260" s="248"/>
      <c r="MVY260" s="248"/>
      <c r="MVZ260" s="248"/>
      <c r="MWA260" s="248"/>
      <c r="MWB260" s="248"/>
      <c r="MWC260" s="248"/>
      <c r="MWD260" s="248"/>
      <c r="MWE260" s="248"/>
      <c r="MWF260" s="248"/>
      <c r="MWG260" s="248"/>
      <c r="MWH260" s="248"/>
      <c r="MWI260" s="248"/>
      <c r="MWJ260" s="248"/>
      <c r="MWK260" s="248"/>
      <c r="MWL260" s="248"/>
      <c r="MWM260" s="248"/>
      <c r="MWN260" s="248"/>
      <c r="MWO260" s="248"/>
      <c r="MWP260" s="248"/>
      <c r="MWQ260" s="248"/>
      <c r="MWR260" s="248"/>
      <c r="MWS260" s="248"/>
      <c r="MWT260" s="248"/>
      <c r="MWU260" s="248"/>
      <c r="MWV260" s="248"/>
      <c r="MWW260" s="248"/>
      <c r="MWX260" s="248"/>
      <c r="MWY260" s="248"/>
      <c r="MWZ260" s="248"/>
      <c r="MXA260" s="248"/>
      <c r="MXB260" s="248"/>
      <c r="MXC260" s="248"/>
      <c r="MXD260" s="248"/>
      <c r="MXE260" s="248"/>
      <c r="MXF260" s="248"/>
      <c r="MXG260" s="248"/>
      <c r="MXH260" s="248"/>
      <c r="MXI260" s="248"/>
      <c r="MXJ260" s="248"/>
      <c r="MXK260" s="248"/>
      <c r="MXL260" s="248"/>
      <c r="MXM260" s="248"/>
      <c r="MXN260" s="248"/>
      <c r="MXO260" s="248"/>
      <c r="MXP260" s="248"/>
      <c r="MXQ260" s="248"/>
      <c r="MXR260" s="248"/>
      <c r="MXS260" s="248"/>
      <c r="MXT260" s="248"/>
      <c r="MXU260" s="248"/>
      <c r="MXV260" s="248"/>
      <c r="MXW260" s="248"/>
      <c r="MXX260" s="248"/>
      <c r="MXY260" s="248"/>
      <c r="MXZ260" s="248"/>
      <c r="MYA260" s="248"/>
      <c r="MYB260" s="248"/>
      <c r="MYC260" s="248"/>
      <c r="MYD260" s="248"/>
      <c r="MYE260" s="248"/>
      <c r="MYF260" s="248"/>
      <c r="MYG260" s="248"/>
      <c r="MYH260" s="248"/>
      <c r="MYI260" s="248"/>
      <c r="MYJ260" s="248"/>
      <c r="MYK260" s="248"/>
      <c r="MYL260" s="248"/>
      <c r="MYM260" s="248"/>
      <c r="MYN260" s="248"/>
      <c r="MYO260" s="248"/>
      <c r="MYP260" s="248"/>
      <c r="MYQ260" s="248"/>
      <c r="MYR260" s="248"/>
      <c r="MYS260" s="248"/>
      <c r="MYT260" s="248"/>
      <c r="MYU260" s="248"/>
      <c r="MYV260" s="248"/>
      <c r="MYW260" s="248"/>
      <c r="MYX260" s="248"/>
      <c r="MYY260" s="248"/>
      <c r="MYZ260" s="248"/>
      <c r="MZA260" s="248"/>
      <c r="MZB260" s="248"/>
      <c r="MZC260" s="248"/>
      <c r="MZD260" s="248"/>
      <c r="MZE260" s="248"/>
      <c r="MZF260" s="248"/>
      <c r="MZG260" s="248"/>
      <c r="MZH260" s="248"/>
      <c r="MZI260" s="248"/>
      <c r="MZJ260" s="248"/>
      <c r="MZK260" s="248"/>
      <c r="MZL260" s="248"/>
      <c r="MZM260" s="248"/>
      <c r="MZN260" s="248"/>
      <c r="MZO260" s="248"/>
      <c r="MZP260" s="248"/>
      <c r="MZQ260" s="248"/>
      <c r="MZR260" s="248"/>
      <c r="MZS260" s="248"/>
      <c r="MZT260" s="248"/>
      <c r="MZU260" s="248"/>
      <c r="MZV260" s="248"/>
      <c r="MZW260" s="248"/>
      <c r="MZX260" s="248"/>
      <c r="MZY260" s="248"/>
      <c r="MZZ260" s="248"/>
      <c r="NAA260" s="248"/>
      <c r="NAB260" s="248"/>
      <c r="NAC260" s="248"/>
      <c r="NAD260" s="248"/>
      <c r="NAE260" s="248"/>
      <c r="NAF260" s="248"/>
      <c r="NAG260" s="248"/>
      <c r="NAH260" s="248"/>
      <c r="NAI260" s="248"/>
      <c r="NAJ260" s="248"/>
      <c r="NAK260" s="248"/>
      <c r="NAL260" s="248"/>
      <c r="NAM260" s="248"/>
      <c r="NAN260" s="248"/>
      <c r="NAO260" s="248"/>
      <c r="NAP260" s="248"/>
      <c r="NAQ260" s="248"/>
      <c r="NAR260" s="248"/>
      <c r="NAS260" s="248"/>
      <c r="NAT260" s="248"/>
      <c r="NAU260" s="248"/>
      <c r="NAV260" s="248"/>
      <c r="NAW260" s="248"/>
      <c r="NAX260" s="248"/>
      <c r="NAY260" s="248"/>
      <c r="NAZ260" s="248"/>
      <c r="NBA260" s="248"/>
      <c r="NBB260" s="248"/>
      <c r="NBC260" s="248"/>
      <c r="NBD260" s="248"/>
      <c r="NBE260" s="248"/>
      <c r="NBF260" s="248"/>
      <c r="NBG260" s="248"/>
      <c r="NBH260" s="248"/>
      <c r="NBI260" s="248"/>
      <c r="NBJ260" s="248"/>
      <c r="NBK260" s="248"/>
      <c r="NBL260" s="248"/>
      <c r="NBM260" s="248"/>
      <c r="NBN260" s="248"/>
      <c r="NBO260" s="248"/>
      <c r="NBP260" s="248"/>
      <c r="NBQ260" s="248"/>
      <c r="NBR260" s="248"/>
      <c r="NBS260" s="248"/>
      <c r="NBT260" s="248"/>
      <c r="NBU260" s="248"/>
      <c r="NBV260" s="248"/>
      <c r="NBW260" s="248"/>
      <c r="NBX260" s="248"/>
      <c r="NBY260" s="248"/>
      <c r="NBZ260" s="248"/>
      <c r="NCA260" s="248"/>
      <c r="NCB260" s="248"/>
      <c r="NCC260" s="248"/>
      <c r="NCD260" s="248"/>
      <c r="NCE260" s="248"/>
      <c r="NCF260" s="248"/>
      <c r="NCG260" s="248"/>
      <c r="NCH260" s="248"/>
      <c r="NCI260" s="248"/>
      <c r="NCJ260" s="248"/>
      <c r="NCK260" s="248"/>
      <c r="NCL260" s="248"/>
      <c r="NCM260" s="248"/>
      <c r="NCN260" s="248"/>
      <c r="NCO260" s="248"/>
      <c r="NCP260" s="248"/>
      <c r="NCQ260" s="248"/>
      <c r="NCR260" s="248"/>
      <c r="NCS260" s="248"/>
      <c r="NCT260" s="248"/>
      <c r="NCU260" s="248"/>
      <c r="NCV260" s="248"/>
      <c r="NCW260" s="248"/>
      <c r="NCX260" s="248"/>
      <c r="NCY260" s="248"/>
      <c r="NCZ260" s="248"/>
      <c r="NDA260" s="248"/>
      <c r="NDB260" s="248"/>
      <c r="NDC260" s="248"/>
      <c r="NDD260" s="248"/>
      <c r="NDE260" s="248"/>
      <c r="NDF260" s="248"/>
      <c r="NDG260" s="248"/>
      <c r="NDH260" s="248"/>
      <c r="NDI260" s="248"/>
      <c r="NDJ260" s="248"/>
      <c r="NDK260" s="248"/>
      <c r="NDL260" s="248"/>
      <c r="NDM260" s="248"/>
      <c r="NDN260" s="248"/>
      <c r="NDO260" s="248"/>
      <c r="NDP260" s="248"/>
      <c r="NDQ260" s="248"/>
      <c r="NDR260" s="248"/>
      <c r="NDS260" s="248"/>
      <c r="NDT260" s="248"/>
      <c r="NDU260" s="248"/>
      <c r="NDV260" s="248"/>
      <c r="NDW260" s="248"/>
      <c r="NDX260" s="248"/>
      <c r="NDY260" s="248"/>
      <c r="NDZ260" s="248"/>
      <c r="NEA260" s="248"/>
      <c r="NEB260" s="248"/>
      <c r="NEC260" s="248"/>
      <c r="NED260" s="248"/>
      <c r="NEE260" s="248"/>
      <c r="NEF260" s="248"/>
      <c r="NEG260" s="248"/>
      <c r="NEH260" s="248"/>
      <c r="NEI260" s="248"/>
      <c r="NEJ260" s="248"/>
      <c r="NEK260" s="248"/>
      <c r="NEL260" s="248"/>
      <c r="NEM260" s="248"/>
      <c r="NEN260" s="248"/>
      <c r="NEO260" s="248"/>
      <c r="NEP260" s="248"/>
      <c r="NEQ260" s="248"/>
      <c r="NER260" s="248"/>
      <c r="NES260" s="248"/>
      <c r="NET260" s="248"/>
      <c r="NEU260" s="248"/>
      <c r="NEV260" s="248"/>
      <c r="NEW260" s="248"/>
      <c r="NEX260" s="248"/>
      <c r="NEY260" s="248"/>
      <c r="NEZ260" s="248"/>
      <c r="NFA260" s="248"/>
      <c r="NFB260" s="248"/>
      <c r="NFC260" s="248"/>
      <c r="NFD260" s="248"/>
      <c r="NFE260" s="248"/>
      <c r="NFF260" s="248"/>
      <c r="NFG260" s="248"/>
      <c r="NFH260" s="248"/>
      <c r="NFI260" s="248"/>
      <c r="NFJ260" s="248"/>
      <c r="NFK260" s="248"/>
      <c r="NFL260" s="248"/>
      <c r="NFM260" s="248"/>
      <c r="NFN260" s="248"/>
      <c r="NFO260" s="248"/>
      <c r="NFP260" s="248"/>
      <c r="NFQ260" s="248"/>
      <c r="NFR260" s="248"/>
      <c r="NFS260" s="248"/>
      <c r="NFT260" s="248"/>
      <c r="NFU260" s="248"/>
      <c r="NFV260" s="248"/>
      <c r="NFW260" s="248"/>
      <c r="NFX260" s="248"/>
      <c r="NFY260" s="248"/>
      <c r="NFZ260" s="248"/>
      <c r="NGA260" s="248"/>
      <c r="NGB260" s="248"/>
      <c r="NGC260" s="248"/>
      <c r="NGD260" s="248"/>
      <c r="NGE260" s="248"/>
      <c r="NGF260" s="248"/>
      <c r="NGG260" s="248"/>
      <c r="NGH260" s="248"/>
      <c r="NGI260" s="248"/>
      <c r="NGJ260" s="248"/>
      <c r="NGK260" s="248"/>
      <c r="NGL260" s="248"/>
      <c r="NGM260" s="248"/>
      <c r="NGN260" s="248"/>
      <c r="NGO260" s="248"/>
      <c r="NGP260" s="248"/>
      <c r="NGQ260" s="248"/>
      <c r="NGR260" s="248"/>
      <c r="NGS260" s="248"/>
      <c r="NGT260" s="248"/>
      <c r="NGU260" s="248"/>
      <c r="NGV260" s="248"/>
      <c r="NGW260" s="248"/>
      <c r="NGX260" s="248"/>
      <c r="NGY260" s="248"/>
      <c r="NGZ260" s="248"/>
      <c r="NHA260" s="248"/>
      <c r="NHB260" s="248"/>
      <c r="NHC260" s="248"/>
      <c r="NHD260" s="248"/>
      <c r="NHE260" s="248"/>
      <c r="NHF260" s="248"/>
      <c r="NHG260" s="248"/>
      <c r="NHH260" s="248"/>
      <c r="NHI260" s="248"/>
      <c r="NHJ260" s="248"/>
      <c r="NHK260" s="248"/>
      <c r="NHL260" s="248"/>
      <c r="NHM260" s="248"/>
      <c r="NHN260" s="248"/>
      <c r="NHO260" s="248"/>
      <c r="NHP260" s="248"/>
      <c r="NHQ260" s="248"/>
      <c r="NHR260" s="248"/>
      <c r="NHS260" s="248"/>
      <c r="NHT260" s="248"/>
      <c r="NHU260" s="248"/>
      <c r="NHV260" s="248"/>
      <c r="NHW260" s="248"/>
      <c r="NHX260" s="248"/>
      <c r="NHY260" s="248"/>
      <c r="NHZ260" s="248"/>
      <c r="NIA260" s="248"/>
      <c r="NIB260" s="248"/>
      <c r="NIC260" s="248"/>
      <c r="NID260" s="248"/>
      <c r="NIE260" s="248"/>
      <c r="NIF260" s="248"/>
      <c r="NIG260" s="248"/>
      <c r="NIH260" s="248"/>
      <c r="NII260" s="248"/>
      <c r="NIJ260" s="248"/>
      <c r="NIK260" s="248"/>
      <c r="NIL260" s="248"/>
      <c r="NIM260" s="248"/>
      <c r="NIN260" s="248"/>
      <c r="NIO260" s="248"/>
      <c r="NIP260" s="248"/>
      <c r="NIQ260" s="248"/>
      <c r="NIR260" s="248"/>
      <c r="NIS260" s="248"/>
      <c r="NIT260" s="248"/>
      <c r="NIU260" s="248"/>
      <c r="NIV260" s="248"/>
      <c r="NIW260" s="248"/>
      <c r="NIX260" s="248"/>
      <c r="NIY260" s="248"/>
      <c r="NIZ260" s="248"/>
      <c r="NJA260" s="248"/>
      <c r="NJB260" s="248"/>
      <c r="NJC260" s="248"/>
      <c r="NJD260" s="248"/>
      <c r="NJE260" s="248"/>
      <c r="NJF260" s="248"/>
      <c r="NJG260" s="248"/>
      <c r="NJH260" s="248"/>
      <c r="NJI260" s="248"/>
      <c r="NJJ260" s="248"/>
      <c r="NJK260" s="248"/>
      <c r="NJL260" s="248"/>
      <c r="NJM260" s="248"/>
      <c r="NJN260" s="248"/>
      <c r="NJO260" s="248"/>
      <c r="NJP260" s="248"/>
      <c r="NJQ260" s="248"/>
      <c r="NJR260" s="248"/>
      <c r="NJS260" s="248"/>
      <c r="NJT260" s="248"/>
      <c r="NJU260" s="248"/>
      <c r="NJV260" s="248"/>
      <c r="NJW260" s="248"/>
      <c r="NJX260" s="248"/>
      <c r="NJY260" s="248"/>
      <c r="NJZ260" s="248"/>
      <c r="NKA260" s="248"/>
      <c r="NKB260" s="248"/>
      <c r="NKC260" s="248"/>
      <c r="NKD260" s="248"/>
      <c r="NKE260" s="248"/>
      <c r="NKF260" s="248"/>
      <c r="NKG260" s="248"/>
      <c r="NKH260" s="248"/>
      <c r="NKI260" s="248"/>
      <c r="NKJ260" s="248"/>
      <c r="NKK260" s="248"/>
      <c r="NKL260" s="248"/>
      <c r="NKM260" s="248"/>
      <c r="NKN260" s="248"/>
      <c r="NKO260" s="248"/>
      <c r="NKP260" s="248"/>
      <c r="NKQ260" s="248"/>
      <c r="NKR260" s="248"/>
      <c r="NKS260" s="248"/>
      <c r="NKT260" s="248"/>
      <c r="NKU260" s="248"/>
      <c r="NKV260" s="248"/>
      <c r="NKW260" s="248"/>
      <c r="NKX260" s="248"/>
      <c r="NKY260" s="248"/>
      <c r="NKZ260" s="248"/>
      <c r="NLA260" s="248"/>
      <c r="NLB260" s="248"/>
      <c r="NLC260" s="248"/>
      <c r="NLD260" s="248"/>
      <c r="NLE260" s="248"/>
      <c r="NLF260" s="248"/>
      <c r="NLG260" s="248"/>
      <c r="NLH260" s="248"/>
      <c r="NLI260" s="248"/>
      <c r="NLJ260" s="248"/>
      <c r="NLK260" s="248"/>
      <c r="NLL260" s="248"/>
      <c r="NLM260" s="248"/>
      <c r="NLN260" s="248"/>
      <c r="NLO260" s="248"/>
      <c r="NLP260" s="248"/>
      <c r="NLQ260" s="248"/>
      <c r="NLR260" s="248"/>
      <c r="NLS260" s="248"/>
      <c r="NLT260" s="248"/>
      <c r="NLU260" s="248"/>
      <c r="NLV260" s="248"/>
      <c r="NLW260" s="248"/>
      <c r="NLX260" s="248"/>
      <c r="NLY260" s="248"/>
      <c r="NLZ260" s="248"/>
      <c r="NMA260" s="248"/>
      <c r="NMB260" s="248"/>
      <c r="NMC260" s="248"/>
      <c r="NMD260" s="248"/>
      <c r="NME260" s="248"/>
      <c r="NMF260" s="248"/>
      <c r="NMG260" s="248"/>
      <c r="NMH260" s="248"/>
      <c r="NMI260" s="248"/>
      <c r="NMJ260" s="248"/>
      <c r="NMK260" s="248"/>
      <c r="NML260" s="248"/>
      <c r="NMM260" s="248"/>
      <c r="NMN260" s="248"/>
      <c r="NMO260" s="248"/>
      <c r="NMP260" s="248"/>
      <c r="NMQ260" s="248"/>
      <c r="NMR260" s="248"/>
      <c r="NMS260" s="248"/>
      <c r="NMT260" s="248"/>
      <c r="NMU260" s="248"/>
      <c r="NMV260" s="248"/>
      <c r="NMW260" s="248"/>
      <c r="NMX260" s="248"/>
      <c r="NMY260" s="248"/>
      <c r="NMZ260" s="248"/>
      <c r="NNA260" s="248"/>
      <c r="NNB260" s="248"/>
      <c r="NNC260" s="248"/>
      <c r="NND260" s="248"/>
      <c r="NNE260" s="248"/>
      <c r="NNF260" s="248"/>
      <c r="NNG260" s="248"/>
      <c r="NNH260" s="248"/>
      <c r="NNI260" s="248"/>
      <c r="NNJ260" s="248"/>
      <c r="NNK260" s="248"/>
      <c r="NNL260" s="248"/>
      <c r="NNM260" s="248"/>
      <c r="NNN260" s="248"/>
      <c r="NNO260" s="248"/>
      <c r="NNP260" s="248"/>
      <c r="NNQ260" s="248"/>
      <c r="NNR260" s="248"/>
      <c r="NNS260" s="248"/>
      <c r="NNT260" s="248"/>
      <c r="NNU260" s="248"/>
      <c r="NNV260" s="248"/>
      <c r="NNW260" s="248"/>
      <c r="NNX260" s="248"/>
      <c r="NNY260" s="248"/>
      <c r="NNZ260" s="248"/>
      <c r="NOA260" s="248"/>
      <c r="NOB260" s="248"/>
      <c r="NOC260" s="248"/>
      <c r="NOD260" s="248"/>
      <c r="NOE260" s="248"/>
      <c r="NOF260" s="248"/>
      <c r="NOG260" s="248"/>
      <c r="NOH260" s="248"/>
      <c r="NOI260" s="248"/>
      <c r="NOJ260" s="248"/>
      <c r="NOK260" s="248"/>
      <c r="NOL260" s="248"/>
      <c r="NOM260" s="248"/>
      <c r="NON260" s="248"/>
      <c r="NOO260" s="248"/>
      <c r="NOP260" s="248"/>
      <c r="NOQ260" s="248"/>
      <c r="NOR260" s="248"/>
      <c r="NOS260" s="248"/>
      <c r="NOT260" s="248"/>
      <c r="NOU260" s="248"/>
      <c r="NOV260" s="248"/>
      <c r="NOW260" s="248"/>
      <c r="NOX260" s="248"/>
      <c r="NOY260" s="248"/>
      <c r="NOZ260" s="248"/>
      <c r="NPA260" s="248"/>
      <c r="NPB260" s="248"/>
      <c r="NPC260" s="248"/>
      <c r="NPD260" s="248"/>
      <c r="NPE260" s="248"/>
      <c r="NPF260" s="248"/>
      <c r="NPG260" s="248"/>
      <c r="NPH260" s="248"/>
      <c r="NPI260" s="248"/>
      <c r="NPJ260" s="248"/>
      <c r="NPK260" s="248"/>
      <c r="NPL260" s="248"/>
      <c r="NPM260" s="248"/>
      <c r="NPN260" s="248"/>
      <c r="NPO260" s="248"/>
      <c r="NPP260" s="248"/>
      <c r="NPQ260" s="248"/>
      <c r="NPR260" s="248"/>
      <c r="NPS260" s="248"/>
      <c r="NPT260" s="248"/>
      <c r="NPU260" s="248"/>
      <c r="NPV260" s="248"/>
      <c r="NPW260" s="248"/>
      <c r="NPX260" s="248"/>
      <c r="NPY260" s="248"/>
      <c r="NPZ260" s="248"/>
      <c r="NQA260" s="248"/>
      <c r="NQB260" s="248"/>
      <c r="NQC260" s="248"/>
      <c r="NQD260" s="248"/>
      <c r="NQE260" s="248"/>
      <c r="NQF260" s="248"/>
      <c r="NQG260" s="248"/>
      <c r="NQH260" s="248"/>
      <c r="NQI260" s="248"/>
      <c r="NQJ260" s="248"/>
      <c r="NQK260" s="248"/>
      <c r="NQL260" s="248"/>
      <c r="NQM260" s="248"/>
      <c r="NQN260" s="248"/>
      <c r="NQO260" s="248"/>
      <c r="NQP260" s="248"/>
      <c r="NQQ260" s="248"/>
      <c r="NQR260" s="248"/>
      <c r="NQS260" s="248"/>
      <c r="NQT260" s="248"/>
      <c r="NQU260" s="248"/>
      <c r="NQV260" s="248"/>
      <c r="NQW260" s="248"/>
      <c r="NQX260" s="248"/>
      <c r="NQY260" s="248"/>
      <c r="NQZ260" s="248"/>
      <c r="NRA260" s="248"/>
      <c r="NRB260" s="248"/>
      <c r="NRC260" s="248"/>
      <c r="NRD260" s="248"/>
      <c r="NRE260" s="248"/>
      <c r="NRF260" s="248"/>
      <c r="NRG260" s="248"/>
      <c r="NRH260" s="248"/>
      <c r="NRI260" s="248"/>
      <c r="NRJ260" s="248"/>
      <c r="NRK260" s="248"/>
      <c r="NRL260" s="248"/>
      <c r="NRM260" s="248"/>
      <c r="NRN260" s="248"/>
      <c r="NRO260" s="248"/>
      <c r="NRP260" s="248"/>
      <c r="NRQ260" s="248"/>
      <c r="NRR260" s="248"/>
      <c r="NRS260" s="248"/>
      <c r="NRT260" s="248"/>
      <c r="NRU260" s="248"/>
      <c r="NRV260" s="248"/>
      <c r="NRW260" s="248"/>
      <c r="NRX260" s="248"/>
      <c r="NRY260" s="248"/>
      <c r="NRZ260" s="248"/>
      <c r="NSA260" s="248"/>
      <c r="NSB260" s="248"/>
      <c r="NSC260" s="248"/>
      <c r="NSD260" s="248"/>
      <c r="NSE260" s="248"/>
      <c r="NSF260" s="248"/>
      <c r="NSG260" s="248"/>
      <c r="NSH260" s="248"/>
      <c r="NSI260" s="248"/>
      <c r="NSJ260" s="248"/>
      <c r="NSK260" s="248"/>
      <c r="NSL260" s="248"/>
      <c r="NSM260" s="248"/>
      <c r="NSN260" s="248"/>
      <c r="NSO260" s="248"/>
      <c r="NSP260" s="248"/>
      <c r="NSQ260" s="248"/>
      <c r="NSR260" s="248"/>
      <c r="NSS260" s="248"/>
      <c r="NST260" s="248"/>
      <c r="NSU260" s="248"/>
      <c r="NSV260" s="248"/>
      <c r="NSW260" s="248"/>
      <c r="NSX260" s="248"/>
      <c r="NSY260" s="248"/>
      <c r="NSZ260" s="248"/>
      <c r="NTA260" s="248"/>
      <c r="NTB260" s="248"/>
      <c r="NTC260" s="248"/>
      <c r="NTD260" s="248"/>
      <c r="NTE260" s="248"/>
      <c r="NTF260" s="248"/>
      <c r="NTG260" s="248"/>
      <c r="NTH260" s="248"/>
      <c r="NTI260" s="248"/>
      <c r="NTJ260" s="248"/>
      <c r="NTK260" s="248"/>
      <c r="NTL260" s="248"/>
      <c r="NTM260" s="248"/>
      <c r="NTN260" s="248"/>
      <c r="NTO260" s="248"/>
      <c r="NTP260" s="248"/>
      <c r="NTQ260" s="248"/>
      <c r="NTR260" s="248"/>
      <c r="NTS260" s="248"/>
      <c r="NTT260" s="248"/>
      <c r="NTU260" s="248"/>
      <c r="NTV260" s="248"/>
      <c r="NTW260" s="248"/>
      <c r="NTX260" s="248"/>
      <c r="NTY260" s="248"/>
      <c r="NTZ260" s="248"/>
      <c r="NUA260" s="248"/>
      <c r="NUB260" s="248"/>
      <c r="NUC260" s="248"/>
      <c r="NUD260" s="248"/>
      <c r="NUE260" s="248"/>
      <c r="NUF260" s="248"/>
      <c r="NUG260" s="248"/>
      <c r="NUH260" s="248"/>
      <c r="NUI260" s="248"/>
      <c r="NUJ260" s="248"/>
      <c r="NUK260" s="248"/>
      <c r="NUL260" s="248"/>
      <c r="NUM260" s="248"/>
      <c r="NUN260" s="248"/>
      <c r="NUO260" s="248"/>
      <c r="NUP260" s="248"/>
      <c r="NUQ260" s="248"/>
      <c r="NUR260" s="248"/>
      <c r="NUS260" s="248"/>
      <c r="NUT260" s="248"/>
      <c r="NUU260" s="248"/>
      <c r="NUV260" s="248"/>
      <c r="NUW260" s="248"/>
      <c r="NUX260" s="248"/>
      <c r="NUY260" s="248"/>
      <c r="NUZ260" s="248"/>
      <c r="NVA260" s="248"/>
      <c r="NVB260" s="248"/>
      <c r="NVC260" s="248"/>
      <c r="NVD260" s="248"/>
      <c r="NVE260" s="248"/>
      <c r="NVF260" s="248"/>
      <c r="NVG260" s="248"/>
      <c r="NVH260" s="248"/>
      <c r="NVI260" s="248"/>
      <c r="NVJ260" s="248"/>
      <c r="NVK260" s="248"/>
      <c r="NVL260" s="248"/>
      <c r="NVM260" s="248"/>
      <c r="NVN260" s="248"/>
      <c r="NVO260" s="248"/>
      <c r="NVP260" s="248"/>
      <c r="NVQ260" s="248"/>
      <c r="NVR260" s="248"/>
      <c r="NVS260" s="248"/>
      <c r="NVT260" s="248"/>
      <c r="NVU260" s="248"/>
      <c r="NVV260" s="248"/>
      <c r="NVW260" s="248"/>
      <c r="NVX260" s="248"/>
      <c r="NVY260" s="248"/>
      <c r="NVZ260" s="248"/>
      <c r="NWA260" s="248"/>
      <c r="NWB260" s="248"/>
      <c r="NWC260" s="248"/>
      <c r="NWD260" s="248"/>
      <c r="NWE260" s="248"/>
      <c r="NWF260" s="248"/>
      <c r="NWG260" s="248"/>
      <c r="NWH260" s="248"/>
      <c r="NWI260" s="248"/>
      <c r="NWJ260" s="248"/>
      <c r="NWK260" s="248"/>
      <c r="NWL260" s="248"/>
      <c r="NWM260" s="248"/>
      <c r="NWN260" s="248"/>
      <c r="NWO260" s="248"/>
      <c r="NWP260" s="248"/>
      <c r="NWQ260" s="248"/>
      <c r="NWR260" s="248"/>
      <c r="NWS260" s="248"/>
      <c r="NWT260" s="248"/>
      <c r="NWU260" s="248"/>
      <c r="NWV260" s="248"/>
      <c r="NWW260" s="248"/>
      <c r="NWX260" s="248"/>
      <c r="NWY260" s="248"/>
      <c r="NWZ260" s="248"/>
      <c r="NXA260" s="248"/>
      <c r="NXB260" s="248"/>
      <c r="NXC260" s="248"/>
      <c r="NXD260" s="248"/>
      <c r="NXE260" s="248"/>
      <c r="NXF260" s="248"/>
      <c r="NXG260" s="248"/>
      <c r="NXH260" s="248"/>
      <c r="NXI260" s="248"/>
      <c r="NXJ260" s="248"/>
      <c r="NXK260" s="248"/>
      <c r="NXL260" s="248"/>
      <c r="NXM260" s="248"/>
      <c r="NXN260" s="248"/>
      <c r="NXO260" s="248"/>
      <c r="NXP260" s="248"/>
      <c r="NXQ260" s="248"/>
      <c r="NXR260" s="248"/>
      <c r="NXS260" s="248"/>
      <c r="NXT260" s="248"/>
      <c r="NXU260" s="248"/>
      <c r="NXV260" s="248"/>
      <c r="NXW260" s="248"/>
      <c r="NXX260" s="248"/>
      <c r="NXY260" s="248"/>
      <c r="NXZ260" s="248"/>
      <c r="NYA260" s="248"/>
      <c r="NYB260" s="248"/>
      <c r="NYC260" s="248"/>
      <c r="NYD260" s="248"/>
      <c r="NYE260" s="248"/>
      <c r="NYF260" s="248"/>
      <c r="NYG260" s="248"/>
      <c r="NYH260" s="248"/>
      <c r="NYI260" s="248"/>
      <c r="NYJ260" s="248"/>
      <c r="NYK260" s="248"/>
      <c r="NYL260" s="248"/>
      <c r="NYM260" s="248"/>
      <c r="NYN260" s="248"/>
      <c r="NYO260" s="248"/>
      <c r="NYP260" s="248"/>
      <c r="NYQ260" s="248"/>
      <c r="NYR260" s="248"/>
      <c r="NYS260" s="248"/>
      <c r="NYT260" s="248"/>
      <c r="NYU260" s="248"/>
      <c r="NYV260" s="248"/>
      <c r="NYW260" s="248"/>
      <c r="NYX260" s="248"/>
      <c r="NYY260" s="248"/>
      <c r="NYZ260" s="248"/>
      <c r="NZA260" s="248"/>
      <c r="NZB260" s="248"/>
      <c r="NZC260" s="248"/>
      <c r="NZD260" s="248"/>
      <c r="NZE260" s="248"/>
      <c r="NZF260" s="248"/>
      <c r="NZG260" s="248"/>
      <c r="NZH260" s="248"/>
      <c r="NZI260" s="248"/>
      <c r="NZJ260" s="248"/>
      <c r="NZK260" s="248"/>
      <c r="NZL260" s="248"/>
      <c r="NZM260" s="248"/>
      <c r="NZN260" s="248"/>
      <c r="NZO260" s="248"/>
      <c r="NZP260" s="248"/>
      <c r="NZQ260" s="248"/>
      <c r="NZR260" s="248"/>
      <c r="NZS260" s="248"/>
      <c r="NZT260" s="248"/>
      <c r="NZU260" s="248"/>
      <c r="NZV260" s="248"/>
      <c r="NZW260" s="248"/>
      <c r="NZX260" s="248"/>
      <c r="NZY260" s="248"/>
      <c r="NZZ260" s="248"/>
      <c r="OAA260" s="248"/>
      <c r="OAB260" s="248"/>
      <c r="OAC260" s="248"/>
      <c r="OAD260" s="248"/>
      <c r="OAE260" s="248"/>
      <c r="OAF260" s="248"/>
      <c r="OAG260" s="248"/>
      <c r="OAH260" s="248"/>
      <c r="OAI260" s="248"/>
      <c r="OAJ260" s="248"/>
      <c r="OAK260" s="248"/>
      <c r="OAL260" s="248"/>
      <c r="OAM260" s="248"/>
      <c r="OAN260" s="248"/>
      <c r="OAO260" s="248"/>
      <c r="OAP260" s="248"/>
      <c r="OAQ260" s="248"/>
      <c r="OAR260" s="248"/>
      <c r="OAS260" s="248"/>
      <c r="OAT260" s="248"/>
      <c r="OAU260" s="248"/>
      <c r="OAV260" s="248"/>
      <c r="OAW260" s="248"/>
      <c r="OAX260" s="248"/>
      <c r="OAY260" s="248"/>
      <c r="OAZ260" s="248"/>
      <c r="OBA260" s="248"/>
      <c r="OBB260" s="248"/>
      <c r="OBC260" s="248"/>
      <c r="OBD260" s="248"/>
      <c r="OBE260" s="248"/>
      <c r="OBF260" s="248"/>
      <c r="OBG260" s="248"/>
      <c r="OBH260" s="248"/>
      <c r="OBI260" s="248"/>
      <c r="OBJ260" s="248"/>
      <c r="OBK260" s="248"/>
      <c r="OBL260" s="248"/>
      <c r="OBM260" s="248"/>
      <c r="OBN260" s="248"/>
      <c r="OBO260" s="248"/>
      <c r="OBP260" s="248"/>
      <c r="OBQ260" s="248"/>
      <c r="OBR260" s="248"/>
      <c r="OBS260" s="248"/>
      <c r="OBT260" s="248"/>
      <c r="OBU260" s="248"/>
      <c r="OBV260" s="248"/>
      <c r="OBW260" s="248"/>
      <c r="OBX260" s="248"/>
      <c r="OBY260" s="248"/>
      <c r="OBZ260" s="248"/>
      <c r="OCA260" s="248"/>
      <c r="OCB260" s="248"/>
      <c r="OCC260" s="248"/>
      <c r="OCD260" s="248"/>
      <c r="OCE260" s="248"/>
      <c r="OCF260" s="248"/>
      <c r="OCG260" s="248"/>
      <c r="OCH260" s="248"/>
      <c r="OCI260" s="248"/>
      <c r="OCJ260" s="248"/>
      <c r="OCK260" s="248"/>
      <c r="OCL260" s="248"/>
      <c r="OCM260" s="248"/>
      <c r="OCN260" s="248"/>
      <c r="OCO260" s="248"/>
      <c r="OCP260" s="248"/>
      <c r="OCQ260" s="248"/>
      <c r="OCR260" s="248"/>
      <c r="OCS260" s="248"/>
      <c r="OCT260" s="248"/>
      <c r="OCU260" s="248"/>
      <c r="OCV260" s="248"/>
      <c r="OCW260" s="248"/>
      <c r="OCX260" s="248"/>
      <c r="OCY260" s="248"/>
      <c r="OCZ260" s="248"/>
      <c r="ODA260" s="248"/>
      <c r="ODB260" s="248"/>
      <c r="ODC260" s="248"/>
      <c r="ODD260" s="248"/>
      <c r="ODE260" s="248"/>
      <c r="ODF260" s="248"/>
      <c r="ODG260" s="248"/>
      <c r="ODH260" s="248"/>
      <c r="ODI260" s="248"/>
      <c r="ODJ260" s="248"/>
      <c r="ODK260" s="248"/>
      <c r="ODL260" s="248"/>
      <c r="ODM260" s="248"/>
      <c r="ODN260" s="248"/>
      <c r="ODO260" s="248"/>
      <c r="ODP260" s="248"/>
      <c r="ODQ260" s="248"/>
      <c r="ODR260" s="248"/>
      <c r="ODS260" s="248"/>
      <c r="ODT260" s="248"/>
      <c r="ODU260" s="248"/>
      <c r="ODV260" s="248"/>
      <c r="ODW260" s="248"/>
      <c r="ODX260" s="248"/>
      <c r="ODY260" s="248"/>
      <c r="ODZ260" s="248"/>
      <c r="OEA260" s="248"/>
      <c r="OEB260" s="248"/>
      <c r="OEC260" s="248"/>
      <c r="OED260" s="248"/>
      <c r="OEE260" s="248"/>
      <c r="OEF260" s="248"/>
      <c r="OEG260" s="248"/>
      <c r="OEH260" s="248"/>
      <c r="OEI260" s="248"/>
      <c r="OEJ260" s="248"/>
      <c r="OEK260" s="248"/>
      <c r="OEL260" s="248"/>
      <c r="OEM260" s="248"/>
      <c r="OEN260" s="248"/>
      <c r="OEO260" s="248"/>
      <c r="OEP260" s="248"/>
      <c r="OEQ260" s="248"/>
      <c r="OER260" s="248"/>
      <c r="OES260" s="248"/>
      <c r="OET260" s="248"/>
      <c r="OEU260" s="248"/>
      <c r="OEV260" s="248"/>
      <c r="OEW260" s="248"/>
      <c r="OEX260" s="248"/>
      <c r="OEY260" s="248"/>
      <c r="OEZ260" s="248"/>
      <c r="OFA260" s="248"/>
      <c r="OFB260" s="248"/>
      <c r="OFC260" s="248"/>
      <c r="OFD260" s="248"/>
      <c r="OFE260" s="248"/>
      <c r="OFF260" s="248"/>
      <c r="OFG260" s="248"/>
      <c r="OFH260" s="248"/>
      <c r="OFI260" s="248"/>
      <c r="OFJ260" s="248"/>
      <c r="OFK260" s="248"/>
      <c r="OFL260" s="248"/>
      <c r="OFM260" s="248"/>
      <c r="OFN260" s="248"/>
      <c r="OFO260" s="248"/>
      <c r="OFP260" s="248"/>
      <c r="OFQ260" s="248"/>
      <c r="OFR260" s="248"/>
      <c r="OFS260" s="248"/>
      <c r="OFT260" s="248"/>
      <c r="OFU260" s="248"/>
      <c r="OFV260" s="248"/>
      <c r="OFW260" s="248"/>
      <c r="OFX260" s="248"/>
      <c r="OFY260" s="248"/>
      <c r="OFZ260" s="248"/>
      <c r="OGA260" s="248"/>
      <c r="OGB260" s="248"/>
      <c r="OGC260" s="248"/>
      <c r="OGD260" s="248"/>
      <c r="OGE260" s="248"/>
      <c r="OGF260" s="248"/>
      <c r="OGG260" s="248"/>
      <c r="OGH260" s="248"/>
      <c r="OGI260" s="248"/>
      <c r="OGJ260" s="248"/>
      <c r="OGK260" s="248"/>
      <c r="OGL260" s="248"/>
      <c r="OGM260" s="248"/>
      <c r="OGN260" s="248"/>
      <c r="OGO260" s="248"/>
      <c r="OGP260" s="248"/>
      <c r="OGQ260" s="248"/>
      <c r="OGR260" s="248"/>
      <c r="OGS260" s="248"/>
      <c r="OGT260" s="248"/>
      <c r="OGU260" s="248"/>
      <c r="OGV260" s="248"/>
      <c r="OGW260" s="248"/>
      <c r="OGX260" s="248"/>
      <c r="OGY260" s="248"/>
      <c r="OGZ260" s="248"/>
      <c r="OHA260" s="248"/>
      <c r="OHB260" s="248"/>
      <c r="OHC260" s="248"/>
      <c r="OHD260" s="248"/>
      <c r="OHE260" s="248"/>
      <c r="OHF260" s="248"/>
      <c r="OHG260" s="248"/>
      <c r="OHH260" s="248"/>
      <c r="OHI260" s="248"/>
      <c r="OHJ260" s="248"/>
      <c r="OHK260" s="248"/>
      <c r="OHL260" s="248"/>
      <c r="OHM260" s="248"/>
      <c r="OHN260" s="248"/>
      <c r="OHO260" s="248"/>
      <c r="OHP260" s="248"/>
      <c r="OHQ260" s="248"/>
      <c r="OHR260" s="248"/>
      <c r="OHS260" s="248"/>
      <c r="OHT260" s="248"/>
      <c r="OHU260" s="248"/>
      <c r="OHV260" s="248"/>
      <c r="OHW260" s="248"/>
      <c r="OHX260" s="248"/>
      <c r="OHY260" s="248"/>
      <c r="OHZ260" s="248"/>
      <c r="OIA260" s="248"/>
      <c r="OIB260" s="248"/>
      <c r="OIC260" s="248"/>
      <c r="OID260" s="248"/>
      <c r="OIE260" s="248"/>
      <c r="OIF260" s="248"/>
      <c r="OIG260" s="248"/>
      <c r="OIH260" s="248"/>
      <c r="OII260" s="248"/>
      <c r="OIJ260" s="248"/>
      <c r="OIK260" s="248"/>
      <c r="OIL260" s="248"/>
      <c r="OIM260" s="248"/>
      <c r="OIN260" s="248"/>
      <c r="OIO260" s="248"/>
      <c r="OIP260" s="248"/>
      <c r="OIQ260" s="248"/>
      <c r="OIR260" s="248"/>
      <c r="OIS260" s="248"/>
      <c r="OIT260" s="248"/>
      <c r="OIU260" s="248"/>
      <c r="OIV260" s="248"/>
      <c r="OIW260" s="248"/>
      <c r="OIX260" s="248"/>
      <c r="OIY260" s="248"/>
      <c r="OIZ260" s="248"/>
      <c r="OJA260" s="248"/>
      <c r="OJB260" s="248"/>
      <c r="OJC260" s="248"/>
      <c r="OJD260" s="248"/>
      <c r="OJE260" s="248"/>
      <c r="OJF260" s="248"/>
      <c r="OJG260" s="248"/>
      <c r="OJH260" s="248"/>
      <c r="OJI260" s="248"/>
      <c r="OJJ260" s="248"/>
      <c r="OJK260" s="248"/>
      <c r="OJL260" s="248"/>
      <c r="OJM260" s="248"/>
      <c r="OJN260" s="248"/>
      <c r="OJO260" s="248"/>
      <c r="OJP260" s="248"/>
      <c r="OJQ260" s="248"/>
      <c r="OJR260" s="248"/>
      <c r="OJS260" s="248"/>
      <c r="OJT260" s="248"/>
      <c r="OJU260" s="248"/>
      <c r="OJV260" s="248"/>
      <c r="OJW260" s="248"/>
      <c r="OJX260" s="248"/>
      <c r="OJY260" s="248"/>
      <c r="OJZ260" s="248"/>
      <c r="OKA260" s="248"/>
      <c r="OKB260" s="248"/>
      <c r="OKC260" s="248"/>
      <c r="OKD260" s="248"/>
      <c r="OKE260" s="248"/>
      <c r="OKF260" s="248"/>
      <c r="OKG260" s="248"/>
      <c r="OKH260" s="248"/>
      <c r="OKI260" s="248"/>
      <c r="OKJ260" s="248"/>
      <c r="OKK260" s="248"/>
      <c r="OKL260" s="248"/>
      <c r="OKM260" s="248"/>
      <c r="OKN260" s="248"/>
      <c r="OKO260" s="248"/>
      <c r="OKP260" s="248"/>
      <c r="OKQ260" s="248"/>
      <c r="OKR260" s="248"/>
      <c r="OKS260" s="248"/>
      <c r="OKT260" s="248"/>
      <c r="OKU260" s="248"/>
      <c r="OKV260" s="248"/>
      <c r="OKW260" s="248"/>
      <c r="OKX260" s="248"/>
      <c r="OKY260" s="248"/>
      <c r="OKZ260" s="248"/>
      <c r="OLA260" s="248"/>
      <c r="OLB260" s="248"/>
      <c r="OLC260" s="248"/>
      <c r="OLD260" s="248"/>
      <c r="OLE260" s="248"/>
      <c r="OLF260" s="248"/>
      <c r="OLG260" s="248"/>
      <c r="OLH260" s="248"/>
      <c r="OLI260" s="248"/>
      <c r="OLJ260" s="248"/>
      <c r="OLK260" s="248"/>
      <c r="OLL260" s="248"/>
      <c r="OLM260" s="248"/>
      <c r="OLN260" s="248"/>
      <c r="OLO260" s="248"/>
      <c r="OLP260" s="248"/>
      <c r="OLQ260" s="248"/>
      <c r="OLR260" s="248"/>
      <c r="OLS260" s="248"/>
      <c r="OLT260" s="248"/>
      <c r="OLU260" s="248"/>
      <c r="OLV260" s="248"/>
      <c r="OLW260" s="248"/>
      <c r="OLX260" s="248"/>
      <c r="OLY260" s="248"/>
      <c r="OLZ260" s="248"/>
      <c r="OMA260" s="248"/>
      <c r="OMB260" s="248"/>
      <c r="OMC260" s="248"/>
      <c r="OMD260" s="248"/>
      <c r="OME260" s="248"/>
      <c r="OMF260" s="248"/>
      <c r="OMG260" s="248"/>
      <c r="OMH260" s="248"/>
      <c r="OMI260" s="248"/>
      <c r="OMJ260" s="248"/>
      <c r="OMK260" s="248"/>
      <c r="OML260" s="248"/>
      <c r="OMM260" s="248"/>
      <c r="OMN260" s="248"/>
      <c r="OMO260" s="248"/>
      <c r="OMP260" s="248"/>
      <c r="OMQ260" s="248"/>
      <c r="OMR260" s="248"/>
      <c r="OMS260" s="248"/>
      <c r="OMT260" s="248"/>
      <c r="OMU260" s="248"/>
      <c r="OMV260" s="248"/>
      <c r="OMW260" s="248"/>
      <c r="OMX260" s="248"/>
      <c r="OMY260" s="248"/>
      <c r="OMZ260" s="248"/>
      <c r="ONA260" s="248"/>
      <c r="ONB260" s="248"/>
      <c r="ONC260" s="248"/>
      <c r="OND260" s="248"/>
      <c r="ONE260" s="248"/>
      <c r="ONF260" s="248"/>
      <c r="ONG260" s="248"/>
      <c r="ONH260" s="248"/>
      <c r="ONI260" s="248"/>
      <c r="ONJ260" s="248"/>
      <c r="ONK260" s="248"/>
      <c r="ONL260" s="248"/>
      <c r="ONM260" s="248"/>
      <c r="ONN260" s="248"/>
      <c r="ONO260" s="248"/>
      <c r="ONP260" s="248"/>
      <c r="ONQ260" s="248"/>
      <c r="ONR260" s="248"/>
      <c r="ONS260" s="248"/>
      <c r="ONT260" s="248"/>
      <c r="ONU260" s="248"/>
      <c r="ONV260" s="248"/>
      <c r="ONW260" s="248"/>
      <c r="ONX260" s="248"/>
      <c r="ONY260" s="248"/>
      <c r="ONZ260" s="248"/>
      <c r="OOA260" s="248"/>
      <c r="OOB260" s="248"/>
      <c r="OOC260" s="248"/>
      <c r="OOD260" s="248"/>
      <c r="OOE260" s="248"/>
      <c r="OOF260" s="248"/>
      <c r="OOG260" s="248"/>
      <c r="OOH260" s="248"/>
      <c r="OOI260" s="248"/>
      <c r="OOJ260" s="248"/>
      <c r="OOK260" s="248"/>
      <c r="OOL260" s="248"/>
      <c r="OOM260" s="248"/>
      <c r="OON260" s="248"/>
      <c r="OOO260" s="248"/>
      <c r="OOP260" s="248"/>
      <c r="OOQ260" s="248"/>
      <c r="OOR260" s="248"/>
      <c r="OOS260" s="248"/>
      <c r="OOT260" s="248"/>
      <c r="OOU260" s="248"/>
      <c r="OOV260" s="248"/>
      <c r="OOW260" s="248"/>
      <c r="OOX260" s="248"/>
      <c r="OOY260" s="248"/>
      <c r="OOZ260" s="248"/>
      <c r="OPA260" s="248"/>
      <c r="OPB260" s="248"/>
      <c r="OPC260" s="248"/>
      <c r="OPD260" s="248"/>
      <c r="OPE260" s="248"/>
      <c r="OPF260" s="248"/>
      <c r="OPG260" s="248"/>
      <c r="OPH260" s="248"/>
      <c r="OPI260" s="248"/>
      <c r="OPJ260" s="248"/>
      <c r="OPK260" s="248"/>
      <c r="OPL260" s="248"/>
      <c r="OPM260" s="248"/>
      <c r="OPN260" s="248"/>
      <c r="OPO260" s="248"/>
      <c r="OPP260" s="248"/>
      <c r="OPQ260" s="248"/>
      <c r="OPR260" s="248"/>
      <c r="OPS260" s="248"/>
      <c r="OPT260" s="248"/>
      <c r="OPU260" s="248"/>
      <c r="OPV260" s="248"/>
      <c r="OPW260" s="248"/>
      <c r="OPX260" s="248"/>
      <c r="OPY260" s="248"/>
      <c r="OPZ260" s="248"/>
      <c r="OQA260" s="248"/>
      <c r="OQB260" s="248"/>
      <c r="OQC260" s="248"/>
      <c r="OQD260" s="248"/>
      <c r="OQE260" s="248"/>
      <c r="OQF260" s="248"/>
      <c r="OQG260" s="248"/>
      <c r="OQH260" s="248"/>
      <c r="OQI260" s="248"/>
      <c r="OQJ260" s="248"/>
      <c r="OQK260" s="248"/>
      <c r="OQL260" s="248"/>
      <c r="OQM260" s="248"/>
      <c r="OQN260" s="248"/>
      <c r="OQO260" s="248"/>
      <c r="OQP260" s="248"/>
      <c r="OQQ260" s="248"/>
      <c r="OQR260" s="248"/>
      <c r="OQS260" s="248"/>
      <c r="OQT260" s="248"/>
      <c r="OQU260" s="248"/>
      <c r="OQV260" s="248"/>
      <c r="OQW260" s="248"/>
      <c r="OQX260" s="248"/>
      <c r="OQY260" s="248"/>
      <c r="OQZ260" s="248"/>
      <c r="ORA260" s="248"/>
      <c r="ORB260" s="248"/>
      <c r="ORC260" s="248"/>
      <c r="ORD260" s="248"/>
      <c r="ORE260" s="248"/>
      <c r="ORF260" s="248"/>
      <c r="ORG260" s="248"/>
      <c r="ORH260" s="248"/>
      <c r="ORI260" s="248"/>
      <c r="ORJ260" s="248"/>
      <c r="ORK260" s="248"/>
      <c r="ORL260" s="248"/>
      <c r="ORM260" s="248"/>
      <c r="ORN260" s="248"/>
      <c r="ORO260" s="248"/>
      <c r="ORP260" s="248"/>
      <c r="ORQ260" s="248"/>
      <c r="ORR260" s="248"/>
      <c r="ORS260" s="248"/>
      <c r="ORT260" s="248"/>
      <c r="ORU260" s="248"/>
      <c r="ORV260" s="248"/>
      <c r="ORW260" s="248"/>
      <c r="ORX260" s="248"/>
      <c r="ORY260" s="248"/>
      <c r="ORZ260" s="248"/>
      <c r="OSA260" s="248"/>
      <c r="OSB260" s="248"/>
      <c r="OSC260" s="248"/>
      <c r="OSD260" s="248"/>
      <c r="OSE260" s="248"/>
      <c r="OSF260" s="248"/>
      <c r="OSG260" s="248"/>
      <c r="OSH260" s="248"/>
      <c r="OSI260" s="248"/>
      <c r="OSJ260" s="248"/>
      <c r="OSK260" s="248"/>
      <c r="OSL260" s="248"/>
      <c r="OSM260" s="248"/>
      <c r="OSN260" s="248"/>
      <c r="OSO260" s="248"/>
      <c r="OSP260" s="248"/>
      <c r="OSQ260" s="248"/>
      <c r="OSR260" s="248"/>
      <c r="OSS260" s="248"/>
      <c r="OST260" s="248"/>
      <c r="OSU260" s="248"/>
      <c r="OSV260" s="248"/>
      <c r="OSW260" s="248"/>
      <c r="OSX260" s="248"/>
      <c r="OSY260" s="248"/>
      <c r="OSZ260" s="248"/>
      <c r="OTA260" s="248"/>
      <c r="OTB260" s="248"/>
      <c r="OTC260" s="248"/>
      <c r="OTD260" s="248"/>
      <c r="OTE260" s="248"/>
      <c r="OTF260" s="248"/>
      <c r="OTG260" s="248"/>
      <c r="OTH260" s="248"/>
      <c r="OTI260" s="248"/>
      <c r="OTJ260" s="248"/>
      <c r="OTK260" s="248"/>
      <c r="OTL260" s="248"/>
      <c r="OTM260" s="248"/>
      <c r="OTN260" s="248"/>
      <c r="OTO260" s="248"/>
      <c r="OTP260" s="248"/>
      <c r="OTQ260" s="248"/>
      <c r="OTR260" s="248"/>
      <c r="OTS260" s="248"/>
      <c r="OTT260" s="248"/>
      <c r="OTU260" s="248"/>
      <c r="OTV260" s="248"/>
      <c r="OTW260" s="248"/>
      <c r="OTX260" s="248"/>
      <c r="OTY260" s="248"/>
      <c r="OTZ260" s="248"/>
      <c r="OUA260" s="248"/>
      <c r="OUB260" s="248"/>
      <c r="OUC260" s="248"/>
      <c r="OUD260" s="248"/>
      <c r="OUE260" s="248"/>
      <c r="OUF260" s="248"/>
      <c r="OUG260" s="248"/>
      <c r="OUH260" s="248"/>
      <c r="OUI260" s="248"/>
      <c r="OUJ260" s="248"/>
      <c r="OUK260" s="248"/>
      <c r="OUL260" s="248"/>
      <c r="OUM260" s="248"/>
      <c r="OUN260" s="248"/>
      <c r="OUO260" s="248"/>
      <c r="OUP260" s="248"/>
      <c r="OUQ260" s="248"/>
      <c r="OUR260" s="248"/>
      <c r="OUS260" s="248"/>
      <c r="OUT260" s="248"/>
      <c r="OUU260" s="248"/>
      <c r="OUV260" s="248"/>
      <c r="OUW260" s="248"/>
      <c r="OUX260" s="248"/>
      <c r="OUY260" s="248"/>
      <c r="OUZ260" s="248"/>
      <c r="OVA260" s="248"/>
      <c r="OVB260" s="248"/>
      <c r="OVC260" s="248"/>
      <c r="OVD260" s="248"/>
      <c r="OVE260" s="248"/>
      <c r="OVF260" s="248"/>
      <c r="OVG260" s="248"/>
      <c r="OVH260" s="248"/>
      <c r="OVI260" s="248"/>
      <c r="OVJ260" s="248"/>
      <c r="OVK260" s="248"/>
      <c r="OVL260" s="248"/>
      <c r="OVM260" s="248"/>
      <c r="OVN260" s="248"/>
      <c r="OVO260" s="248"/>
      <c r="OVP260" s="248"/>
      <c r="OVQ260" s="248"/>
      <c r="OVR260" s="248"/>
      <c r="OVS260" s="248"/>
      <c r="OVT260" s="248"/>
      <c r="OVU260" s="248"/>
      <c r="OVV260" s="248"/>
      <c r="OVW260" s="248"/>
      <c r="OVX260" s="248"/>
      <c r="OVY260" s="248"/>
      <c r="OVZ260" s="248"/>
      <c r="OWA260" s="248"/>
      <c r="OWB260" s="248"/>
      <c r="OWC260" s="248"/>
      <c r="OWD260" s="248"/>
      <c r="OWE260" s="248"/>
      <c r="OWF260" s="248"/>
      <c r="OWG260" s="248"/>
      <c r="OWH260" s="248"/>
      <c r="OWI260" s="248"/>
      <c r="OWJ260" s="248"/>
      <c r="OWK260" s="248"/>
      <c r="OWL260" s="248"/>
      <c r="OWM260" s="248"/>
      <c r="OWN260" s="248"/>
      <c r="OWO260" s="248"/>
      <c r="OWP260" s="248"/>
      <c r="OWQ260" s="248"/>
      <c r="OWR260" s="248"/>
      <c r="OWS260" s="248"/>
      <c r="OWT260" s="248"/>
      <c r="OWU260" s="248"/>
      <c r="OWV260" s="248"/>
      <c r="OWW260" s="248"/>
      <c r="OWX260" s="248"/>
      <c r="OWY260" s="248"/>
      <c r="OWZ260" s="248"/>
      <c r="OXA260" s="248"/>
      <c r="OXB260" s="248"/>
      <c r="OXC260" s="248"/>
      <c r="OXD260" s="248"/>
      <c r="OXE260" s="248"/>
      <c r="OXF260" s="248"/>
      <c r="OXG260" s="248"/>
      <c r="OXH260" s="248"/>
      <c r="OXI260" s="248"/>
      <c r="OXJ260" s="248"/>
      <c r="OXK260" s="248"/>
      <c r="OXL260" s="248"/>
      <c r="OXM260" s="248"/>
      <c r="OXN260" s="248"/>
      <c r="OXO260" s="248"/>
      <c r="OXP260" s="248"/>
      <c r="OXQ260" s="248"/>
      <c r="OXR260" s="248"/>
      <c r="OXS260" s="248"/>
      <c r="OXT260" s="248"/>
      <c r="OXU260" s="248"/>
      <c r="OXV260" s="248"/>
      <c r="OXW260" s="248"/>
      <c r="OXX260" s="248"/>
      <c r="OXY260" s="248"/>
      <c r="OXZ260" s="248"/>
      <c r="OYA260" s="248"/>
      <c r="OYB260" s="248"/>
      <c r="OYC260" s="248"/>
      <c r="OYD260" s="248"/>
      <c r="OYE260" s="248"/>
      <c r="OYF260" s="248"/>
      <c r="OYG260" s="248"/>
      <c r="OYH260" s="248"/>
      <c r="OYI260" s="248"/>
      <c r="OYJ260" s="248"/>
      <c r="OYK260" s="248"/>
      <c r="OYL260" s="248"/>
      <c r="OYM260" s="248"/>
      <c r="OYN260" s="248"/>
      <c r="OYO260" s="248"/>
      <c r="OYP260" s="248"/>
      <c r="OYQ260" s="248"/>
      <c r="OYR260" s="248"/>
      <c r="OYS260" s="248"/>
      <c r="OYT260" s="248"/>
      <c r="OYU260" s="248"/>
      <c r="OYV260" s="248"/>
      <c r="OYW260" s="248"/>
      <c r="OYX260" s="248"/>
      <c r="OYY260" s="248"/>
      <c r="OYZ260" s="248"/>
      <c r="OZA260" s="248"/>
      <c r="OZB260" s="248"/>
      <c r="OZC260" s="248"/>
      <c r="OZD260" s="248"/>
      <c r="OZE260" s="248"/>
      <c r="OZF260" s="248"/>
      <c r="OZG260" s="248"/>
      <c r="OZH260" s="248"/>
      <c r="OZI260" s="248"/>
      <c r="OZJ260" s="248"/>
      <c r="OZK260" s="248"/>
      <c r="OZL260" s="248"/>
      <c r="OZM260" s="248"/>
      <c r="OZN260" s="248"/>
      <c r="OZO260" s="248"/>
      <c r="OZP260" s="248"/>
      <c r="OZQ260" s="248"/>
      <c r="OZR260" s="248"/>
      <c r="OZS260" s="248"/>
      <c r="OZT260" s="248"/>
      <c r="OZU260" s="248"/>
      <c r="OZV260" s="248"/>
      <c r="OZW260" s="248"/>
      <c r="OZX260" s="248"/>
      <c r="OZY260" s="248"/>
      <c r="OZZ260" s="248"/>
      <c r="PAA260" s="248"/>
      <c r="PAB260" s="248"/>
      <c r="PAC260" s="248"/>
      <c r="PAD260" s="248"/>
      <c r="PAE260" s="248"/>
      <c r="PAF260" s="248"/>
      <c r="PAG260" s="248"/>
      <c r="PAH260" s="248"/>
      <c r="PAI260" s="248"/>
      <c r="PAJ260" s="248"/>
      <c r="PAK260" s="248"/>
      <c r="PAL260" s="248"/>
      <c r="PAM260" s="248"/>
      <c r="PAN260" s="248"/>
      <c r="PAO260" s="248"/>
      <c r="PAP260" s="248"/>
      <c r="PAQ260" s="248"/>
      <c r="PAR260" s="248"/>
      <c r="PAS260" s="248"/>
      <c r="PAT260" s="248"/>
      <c r="PAU260" s="248"/>
      <c r="PAV260" s="248"/>
      <c r="PAW260" s="248"/>
      <c r="PAX260" s="248"/>
      <c r="PAY260" s="248"/>
      <c r="PAZ260" s="248"/>
      <c r="PBA260" s="248"/>
      <c r="PBB260" s="248"/>
      <c r="PBC260" s="248"/>
      <c r="PBD260" s="248"/>
      <c r="PBE260" s="248"/>
      <c r="PBF260" s="248"/>
      <c r="PBG260" s="248"/>
      <c r="PBH260" s="248"/>
      <c r="PBI260" s="248"/>
      <c r="PBJ260" s="248"/>
      <c r="PBK260" s="248"/>
      <c r="PBL260" s="248"/>
      <c r="PBM260" s="248"/>
      <c r="PBN260" s="248"/>
      <c r="PBO260" s="248"/>
      <c r="PBP260" s="248"/>
      <c r="PBQ260" s="248"/>
      <c r="PBR260" s="248"/>
      <c r="PBS260" s="248"/>
      <c r="PBT260" s="248"/>
      <c r="PBU260" s="248"/>
      <c r="PBV260" s="248"/>
      <c r="PBW260" s="248"/>
      <c r="PBX260" s="248"/>
      <c r="PBY260" s="248"/>
      <c r="PBZ260" s="248"/>
      <c r="PCA260" s="248"/>
      <c r="PCB260" s="248"/>
      <c r="PCC260" s="248"/>
      <c r="PCD260" s="248"/>
      <c r="PCE260" s="248"/>
      <c r="PCF260" s="248"/>
      <c r="PCG260" s="248"/>
      <c r="PCH260" s="248"/>
      <c r="PCI260" s="248"/>
      <c r="PCJ260" s="248"/>
      <c r="PCK260" s="248"/>
      <c r="PCL260" s="248"/>
      <c r="PCM260" s="248"/>
      <c r="PCN260" s="248"/>
      <c r="PCO260" s="248"/>
      <c r="PCP260" s="248"/>
      <c r="PCQ260" s="248"/>
      <c r="PCR260" s="248"/>
      <c r="PCS260" s="248"/>
      <c r="PCT260" s="248"/>
      <c r="PCU260" s="248"/>
      <c r="PCV260" s="248"/>
      <c r="PCW260" s="248"/>
      <c r="PCX260" s="248"/>
      <c r="PCY260" s="248"/>
      <c r="PCZ260" s="248"/>
      <c r="PDA260" s="248"/>
      <c r="PDB260" s="248"/>
      <c r="PDC260" s="248"/>
      <c r="PDD260" s="248"/>
      <c r="PDE260" s="248"/>
      <c r="PDF260" s="248"/>
      <c r="PDG260" s="248"/>
      <c r="PDH260" s="248"/>
      <c r="PDI260" s="248"/>
      <c r="PDJ260" s="248"/>
      <c r="PDK260" s="248"/>
      <c r="PDL260" s="248"/>
      <c r="PDM260" s="248"/>
      <c r="PDN260" s="248"/>
      <c r="PDO260" s="248"/>
      <c r="PDP260" s="248"/>
      <c r="PDQ260" s="248"/>
      <c r="PDR260" s="248"/>
      <c r="PDS260" s="248"/>
      <c r="PDT260" s="248"/>
      <c r="PDU260" s="248"/>
      <c r="PDV260" s="248"/>
      <c r="PDW260" s="248"/>
      <c r="PDX260" s="248"/>
      <c r="PDY260" s="248"/>
      <c r="PDZ260" s="248"/>
      <c r="PEA260" s="248"/>
      <c r="PEB260" s="248"/>
      <c r="PEC260" s="248"/>
      <c r="PED260" s="248"/>
      <c r="PEE260" s="248"/>
      <c r="PEF260" s="248"/>
      <c r="PEG260" s="248"/>
      <c r="PEH260" s="248"/>
      <c r="PEI260" s="248"/>
      <c r="PEJ260" s="248"/>
      <c r="PEK260" s="248"/>
      <c r="PEL260" s="248"/>
      <c r="PEM260" s="248"/>
      <c r="PEN260" s="248"/>
      <c r="PEO260" s="248"/>
      <c r="PEP260" s="248"/>
      <c r="PEQ260" s="248"/>
      <c r="PER260" s="248"/>
      <c r="PES260" s="248"/>
      <c r="PET260" s="248"/>
      <c r="PEU260" s="248"/>
      <c r="PEV260" s="248"/>
      <c r="PEW260" s="248"/>
      <c r="PEX260" s="248"/>
      <c r="PEY260" s="248"/>
      <c r="PEZ260" s="248"/>
      <c r="PFA260" s="248"/>
      <c r="PFB260" s="248"/>
      <c r="PFC260" s="248"/>
      <c r="PFD260" s="248"/>
      <c r="PFE260" s="248"/>
      <c r="PFF260" s="248"/>
      <c r="PFG260" s="248"/>
      <c r="PFH260" s="248"/>
      <c r="PFI260" s="248"/>
      <c r="PFJ260" s="248"/>
      <c r="PFK260" s="248"/>
      <c r="PFL260" s="248"/>
      <c r="PFM260" s="248"/>
      <c r="PFN260" s="248"/>
      <c r="PFO260" s="248"/>
      <c r="PFP260" s="248"/>
      <c r="PFQ260" s="248"/>
      <c r="PFR260" s="248"/>
      <c r="PFS260" s="248"/>
      <c r="PFT260" s="248"/>
      <c r="PFU260" s="248"/>
      <c r="PFV260" s="248"/>
      <c r="PFW260" s="248"/>
      <c r="PFX260" s="248"/>
      <c r="PFY260" s="248"/>
      <c r="PFZ260" s="248"/>
      <c r="PGA260" s="248"/>
      <c r="PGB260" s="248"/>
      <c r="PGC260" s="248"/>
      <c r="PGD260" s="248"/>
      <c r="PGE260" s="248"/>
      <c r="PGF260" s="248"/>
      <c r="PGG260" s="248"/>
      <c r="PGH260" s="248"/>
      <c r="PGI260" s="248"/>
      <c r="PGJ260" s="248"/>
      <c r="PGK260" s="248"/>
      <c r="PGL260" s="248"/>
      <c r="PGM260" s="248"/>
      <c r="PGN260" s="248"/>
      <c r="PGO260" s="248"/>
      <c r="PGP260" s="248"/>
      <c r="PGQ260" s="248"/>
      <c r="PGR260" s="248"/>
      <c r="PGS260" s="248"/>
      <c r="PGT260" s="248"/>
      <c r="PGU260" s="248"/>
      <c r="PGV260" s="248"/>
      <c r="PGW260" s="248"/>
      <c r="PGX260" s="248"/>
      <c r="PGY260" s="248"/>
      <c r="PGZ260" s="248"/>
      <c r="PHA260" s="248"/>
      <c r="PHB260" s="248"/>
      <c r="PHC260" s="248"/>
      <c r="PHD260" s="248"/>
      <c r="PHE260" s="248"/>
      <c r="PHF260" s="248"/>
      <c r="PHG260" s="248"/>
      <c r="PHH260" s="248"/>
      <c r="PHI260" s="248"/>
      <c r="PHJ260" s="248"/>
      <c r="PHK260" s="248"/>
      <c r="PHL260" s="248"/>
      <c r="PHM260" s="248"/>
      <c r="PHN260" s="248"/>
      <c r="PHO260" s="248"/>
      <c r="PHP260" s="248"/>
      <c r="PHQ260" s="248"/>
      <c r="PHR260" s="248"/>
      <c r="PHS260" s="248"/>
      <c r="PHT260" s="248"/>
      <c r="PHU260" s="248"/>
      <c r="PHV260" s="248"/>
      <c r="PHW260" s="248"/>
      <c r="PHX260" s="248"/>
      <c r="PHY260" s="248"/>
      <c r="PHZ260" s="248"/>
      <c r="PIA260" s="248"/>
      <c r="PIB260" s="248"/>
      <c r="PIC260" s="248"/>
      <c r="PID260" s="248"/>
      <c r="PIE260" s="248"/>
      <c r="PIF260" s="248"/>
      <c r="PIG260" s="248"/>
      <c r="PIH260" s="248"/>
      <c r="PII260" s="248"/>
      <c r="PIJ260" s="248"/>
      <c r="PIK260" s="248"/>
      <c r="PIL260" s="248"/>
      <c r="PIM260" s="248"/>
      <c r="PIN260" s="248"/>
      <c r="PIO260" s="248"/>
      <c r="PIP260" s="248"/>
      <c r="PIQ260" s="248"/>
      <c r="PIR260" s="248"/>
      <c r="PIS260" s="248"/>
      <c r="PIT260" s="248"/>
      <c r="PIU260" s="248"/>
      <c r="PIV260" s="248"/>
      <c r="PIW260" s="248"/>
      <c r="PIX260" s="248"/>
      <c r="PIY260" s="248"/>
      <c r="PIZ260" s="248"/>
      <c r="PJA260" s="248"/>
      <c r="PJB260" s="248"/>
      <c r="PJC260" s="248"/>
      <c r="PJD260" s="248"/>
      <c r="PJE260" s="248"/>
      <c r="PJF260" s="248"/>
      <c r="PJG260" s="248"/>
      <c r="PJH260" s="248"/>
      <c r="PJI260" s="248"/>
      <c r="PJJ260" s="248"/>
      <c r="PJK260" s="248"/>
      <c r="PJL260" s="248"/>
      <c r="PJM260" s="248"/>
      <c r="PJN260" s="248"/>
      <c r="PJO260" s="248"/>
      <c r="PJP260" s="248"/>
      <c r="PJQ260" s="248"/>
      <c r="PJR260" s="248"/>
      <c r="PJS260" s="248"/>
      <c r="PJT260" s="248"/>
      <c r="PJU260" s="248"/>
      <c r="PJV260" s="248"/>
      <c r="PJW260" s="248"/>
      <c r="PJX260" s="248"/>
      <c r="PJY260" s="248"/>
      <c r="PJZ260" s="248"/>
      <c r="PKA260" s="248"/>
      <c r="PKB260" s="248"/>
      <c r="PKC260" s="248"/>
      <c r="PKD260" s="248"/>
      <c r="PKE260" s="248"/>
      <c r="PKF260" s="248"/>
      <c r="PKG260" s="248"/>
      <c r="PKH260" s="248"/>
      <c r="PKI260" s="248"/>
      <c r="PKJ260" s="248"/>
      <c r="PKK260" s="248"/>
      <c r="PKL260" s="248"/>
      <c r="PKM260" s="248"/>
      <c r="PKN260" s="248"/>
      <c r="PKO260" s="248"/>
      <c r="PKP260" s="248"/>
      <c r="PKQ260" s="248"/>
      <c r="PKR260" s="248"/>
      <c r="PKS260" s="248"/>
      <c r="PKT260" s="248"/>
      <c r="PKU260" s="248"/>
      <c r="PKV260" s="248"/>
      <c r="PKW260" s="248"/>
      <c r="PKX260" s="248"/>
      <c r="PKY260" s="248"/>
      <c r="PKZ260" s="248"/>
      <c r="PLA260" s="248"/>
      <c r="PLB260" s="248"/>
      <c r="PLC260" s="248"/>
      <c r="PLD260" s="248"/>
      <c r="PLE260" s="248"/>
      <c r="PLF260" s="248"/>
      <c r="PLG260" s="248"/>
      <c r="PLH260" s="248"/>
      <c r="PLI260" s="248"/>
      <c r="PLJ260" s="248"/>
      <c r="PLK260" s="248"/>
      <c r="PLL260" s="248"/>
      <c r="PLM260" s="248"/>
      <c r="PLN260" s="248"/>
      <c r="PLO260" s="248"/>
      <c r="PLP260" s="248"/>
      <c r="PLQ260" s="248"/>
      <c r="PLR260" s="248"/>
      <c r="PLS260" s="248"/>
      <c r="PLT260" s="248"/>
      <c r="PLU260" s="248"/>
      <c r="PLV260" s="248"/>
      <c r="PLW260" s="248"/>
      <c r="PLX260" s="248"/>
      <c r="PLY260" s="248"/>
      <c r="PLZ260" s="248"/>
      <c r="PMA260" s="248"/>
      <c r="PMB260" s="248"/>
      <c r="PMC260" s="248"/>
      <c r="PMD260" s="248"/>
      <c r="PME260" s="248"/>
      <c r="PMF260" s="248"/>
      <c r="PMG260" s="248"/>
      <c r="PMH260" s="248"/>
      <c r="PMI260" s="248"/>
      <c r="PMJ260" s="248"/>
      <c r="PMK260" s="248"/>
      <c r="PML260" s="248"/>
      <c r="PMM260" s="248"/>
      <c r="PMN260" s="248"/>
      <c r="PMO260" s="248"/>
      <c r="PMP260" s="248"/>
      <c r="PMQ260" s="248"/>
      <c r="PMR260" s="248"/>
      <c r="PMS260" s="248"/>
      <c r="PMT260" s="248"/>
      <c r="PMU260" s="248"/>
      <c r="PMV260" s="248"/>
      <c r="PMW260" s="248"/>
      <c r="PMX260" s="248"/>
      <c r="PMY260" s="248"/>
      <c r="PMZ260" s="248"/>
      <c r="PNA260" s="248"/>
      <c r="PNB260" s="248"/>
      <c r="PNC260" s="248"/>
      <c r="PND260" s="248"/>
      <c r="PNE260" s="248"/>
      <c r="PNF260" s="248"/>
      <c r="PNG260" s="248"/>
      <c r="PNH260" s="248"/>
      <c r="PNI260" s="248"/>
      <c r="PNJ260" s="248"/>
      <c r="PNK260" s="248"/>
      <c r="PNL260" s="248"/>
      <c r="PNM260" s="248"/>
      <c r="PNN260" s="248"/>
      <c r="PNO260" s="248"/>
      <c r="PNP260" s="248"/>
      <c r="PNQ260" s="248"/>
      <c r="PNR260" s="248"/>
      <c r="PNS260" s="248"/>
      <c r="PNT260" s="248"/>
      <c r="PNU260" s="248"/>
      <c r="PNV260" s="248"/>
      <c r="PNW260" s="248"/>
      <c r="PNX260" s="248"/>
      <c r="PNY260" s="248"/>
      <c r="PNZ260" s="248"/>
      <c r="POA260" s="248"/>
      <c r="POB260" s="248"/>
      <c r="POC260" s="248"/>
      <c r="POD260" s="248"/>
      <c r="POE260" s="248"/>
      <c r="POF260" s="248"/>
      <c r="POG260" s="248"/>
      <c r="POH260" s="248"/>
      <c r="POI260" s="248"/>
      <c r="POJ260" s="248"/>
      <c r="POK260" s="248"/>
      <c r="POL260" s="248"/>
      <c r="POM260" s="248"/>
      <c r="PON260" s="248"/>
      <c r="POO260" s="248"/>
      <c r="POP260" s="248"/>
      <c r="POQ260" s="248"/>
      <c r="POR260" s="248"/>
      <c r="POS260" s="248"/>
      <c r="POT260" s="248"/>
      <c r="POU260" s="248"/>
      <c r="POV260" s="248"/>
      <c r="POW260" s="248"/>
      <c r="POX260" s="248"/>
      <c r="POY260" s="248"/>
      <c r="POZ260" s="248"/>
      <c r="PPA260" s="248"/>
      <c r="PPB260" s="248"/>
      <c r="PPC260" s="248"/>
      <c r="PPD260" s="248"/>
      <c r="PPE260" s="248"/>
      <c r="PPF260" s="248"/>
      <c r="PPG260" s="248"/>
      <c r="PPH260" s="248"/>
      <c r="PPI260" s="248"/>
      <c r="PPJ260" s="248"/>
      <c r="PPK260" s="248"/>
      <c r="PPL260" s="248"/>
      <c r="PPM260" s="248"/>
      <c r="PPN260" s="248"/>
      <c r="PPO260" s="248"/>
      <c r="PPP260" s="248"/>
      <c r="PPQ260" s="248"/>
      <c r="PPR260" s="248"/>
      <c r="PPS260" s="248"/>
      <c r="PPT260" s="248"/>
      <c r="PPU260" s="248"/>
      <c r="PPV260" s="248"/>
      <c r="PPW260" s="248"/>
      <c r="PPX260" s="248"/>
      <c r="PPY260" s="248"/>
      <c r="PPZ260" s="248"/>
      <c r="PQA260" s="248"/>
      <c r="PQB260" s="248"/>
      <c r="PQC260" s="248"/>
      <c r="PQD260" s="248"/>
      <c r="PQE260" s="248"/>
      <c r="PQF260" s="248"/>
      <c r="PQG260" s="248"/>
      <c r="PQH260" s="248"/>
      <c r="PQI260" s="248"/>
      <c r="PQJ260" s="248"/>
      <c r="PQK260" s="248"/>
      <c r="PQL260" s="248"/>
      <c r="PQM260" s="248"/>
      <c r="PQN260" s="248"/>
      <c r="PQO260" s="248"/>
      <c r="PQP260" s="248"/>
      <c r="PQQ260" s="248"/>
      <c r="PQR260" s="248"/>
      <c r="PQS260" s="248"/>
      <c r="PQT260" s="248"/>
      <c r="PQU260" s="248"/>
      <c r="PQV260" s="248"/>
      <c r="PQW260" s="248"/>
      <c r="PQX260" s="248"/>
      <c r="PQY260" s="248"/>
      <c r="PQZ260" s="248"/>
      <c r="PRA260" s="248"/>
      <c r="PRB260" s="248"/>
      <c r="PRC260" s="248"/>
      <c r="PRD260" s="248"/>
      <c r="PRE260" s="248"/>
      <c r="PRF260" s="248"/>
      <c r="PRG260" s="248"/>
      <c r="PRH260" s="248"/>
      <c r="PRI260" s="248"/>
      <c r="PRJ260" s="248"/>
      <c r="PRK260" s="248"/>
      <c r="PRL260" s="248"/>
      <c r="PRM260" s="248"/>
      <c r="PRN260" s="248"/>
      <c r="PRO260" s="248"/>
      <c r="PRP260" s="248"/>
      <c r="PRQ260" s="248"/>
      <c r="PRR260" s="248"/>
      <c r="PRS260" s="248"/>
      <c r="PRT260" s="248"/>
      <c r="PRU260" s="248"/>
      <c r="PRV260" s="248"/>
      <c r="PRW260" s="248"/>
      <c r="PRX260" s="248"/>
      <c r="PRY260" s="248"/>
      <c r="PRZ260" s="248"/>
      <c r="PSA260" s="248"/>
      <c r="PSB260" s="248"/>
      <c r="PSC260" s="248"/>
      <c r="PSD260" s="248"/>
      <c r="PSE260" s="248"/>
      <c r="PSF260" s="248"/>
      <c r="PSG260" s="248"/>
      <c r="PSH260" s="248"/>
      <c r="PSI260" s="248"/>
      <c r="PSJ260" s="248"/>
      <c r="PSK260" s="248"/>
      <c r="PSL260" s="248"/>
      <c r="PSM260" s="248"/>
      <c r="PSN260" s="248"/>
      <c r="PSO260" s="248"/>
      <c r="PSP260" s="248"/>
      <c r="PSQ260" s="248"/>
      <c r="PSR260" s="248"/>
      <c r="PSS260" s="248"/>
      <c r="PST260" s="248"/>
      <c r="PSU260" s="248"/>
      <c r="PSV260" s="248"/>
      <c r="PSW260" s="248"/>
      <c r="PSX260" s="248"/>
      <c r="PSY260" s="248"/>
      <c r="PSZ260" s="248"/>
      <c r="PTA260" s="248"/>
      <c r="PTB260" s="248"/>
      <c r="PTC260" s="248"/>
      <c r="PTD260" s="248"/>
      <c r="PTE260" s="248"/>
      <c r="PTF260" s="248"/>
      <c r="PTG260" s="248"/>
      <c r="PTH260" s="248"/>
      <c r="PTI260" s="248"/>
      <c r="PTJ260" s="248"/>
      <c r="PTK260" s="248"/>
      <c r="PTL260" s="248"/>
      <c r="PTM260" s="248"/>
      <c r="PTN260" s="248"/>
      <c r="PTO260" s="248"/>
      <c r="PTP260" s="248"/>
      <c r="PTQ260" s="248"/>
      <c r="PTR260" s="248"/>
      <c r="PTS260" s="248"/>
      <c r="PTT260" s="248"/>
      <c r="PTU260" s="248"/>
      <c r="PTV260" s="248"/>
      <c r="PTW260" s="248"/>
      <c r="PTX260" s="248"/>
      <c r="PTY260" s="248"/>
      <c r="PTZ260" s="248"/>
      <c r="PUA260" s="248"/>
      <c r="PUB260" s="248"/>
      <c r="PUC260" s="248"/>
      <c r="PUD260" s="248"/>
      <c r="PUE260" s="248"/>
      <c r="PUF260" s="248"/>
      <c r="PUG260" s="248"/>
      <c r="PUH260" s="248"/>
      <c r="PUI260" s="248"/>
      <c r="PUJ260" s="248"/>
      <c r="PUK260" s="248"/>
      <c r="PUL260" s="248"/>
      <c r="PUM260" s="248"/>
      <c r="PUN260" s="248"/>
      <c r="PUO260" s="248"/>
      <c r="PUP260" s="248"/>
      <c r="PUQ260" s="248"/>
      <c r="PUR260" s="248"/>
      <c r="PUS260" s="248"/>
      <c r="PUT260" s="248"/>
      <c r="PUU260" s="248"/>
      <c r="PUV260" s="248"/>
      <c r="PUW260" s="248"/>
      <c r="PUX260" s="248"/>
      <c r="PUY260" s="248"/>
      <c r="PUZ260" s="248"/>
      <c r="PVA260" s="248"/>
      <c r="PVB260" s="248"/>
      <c r="PVC260" s="248"/>
      <c r="PVD260" s="248"/>
      <c r="PVE260" s="248"/>
      <c r="PVF260" s="248"/>
      <c r="PVG260" s="248"/>
      <c r="PVH260" s="248"/>
      <c r="PVI260" s="248"/>
      <c r="PVJ260" s="248"/>
      <c r="PVK260" s="248"/>
      <c r="PVL260" s="248"/>
      <c r="PVM260" s="248"/>
      <c r="PVN260" s="248"/>
      <c r="PVO260" s="248"/>
      <c r="PVP260" s="248"/>
      <c r="PVQ260" s="248"/>
      <c r="PVR260" s="248"/>
      <c r="PVS260" s="248"/>
      <c r="PVT260" s="248"/>
      <c r="PVU260" s="248"/>
      <c r="PVV260" s="248"/>
      <c r="PVW260" s="248"/>
      <c r="PVX260" s="248"/>
      <c r="PVY260" s="248"/>
      <c r="PVZ260" s="248"/>
      <c r="PWA260" s="248"/>
      <c r="PWB260" s="248"/>
      <c r="PWC260" s="248"/>
      <c r="PWD260" s="248"/>
      <c r="PWE260" s="248"/>
      <c r="PWF260" s="248"/>
      <c r="PWG260" s="248"/>
      <c r="PWH260" s="248"/>
      <c r="PWI260" s="248"/>
      <c r="PWJ260" s="248"/>
      <c r="PWK260" s="248"/>
      <c r="PWL260" s="248"/>
      <c r="PWM260" s="248"/>
      <c r="PWN260" s="248"/>
      <c r="PWO260" s="248"/>
      <c r="PWP260" s="248"/>
      <c r="PWQ260" s="248"/>
      <c r="PWR260" s="248"/>
      <c r="PWS260" s="248"/>
      <c r="PWT260" s="248"/>
      <c r="PWU260" s="248"/>
      <c r="PWV260" s="248"/>
      <c r="PWW260" s="248"/>
      <c r="PWX260" s="248"/>
      <c r="PWY260" s="248"/>
      <c r="PWZ260" s="248"/>
      <c r="PXA260" s="248"/>
      <c r="PXB260" s="248"/>
      <c r="PXC260" s="248"/>
      <c r="PXD260" s="248"/>
      <c r="PXE260" s="248"/>
      <c r="PXF260" s="248"/>
      <c r="PXG260" s="248"/>
      <c r="PXH260" s="248"/>
      <c r="PXI260" s="248"/>
      <c r="PXJ260" s="248"/>
      <c r="PXK260" s="248"/>
      <c r="PXL260" s="248"/>
      <c r="PXM260" s="248"/>
      <c r="PXN260" s="248"/>
      <c r="PXO260" s="248"/>
      <c r="PXP260" s="248"/>
      <c r="PXQ260" s="248"/>
      <c r="PXR260" s="248"/>
      <c r="PXS260" s="248"/>
      <c r="PXT260" s="248"/>
      <c r="PXU260" s="248"/>
      <c r="PXV260" s="248"/>
      <c r="PXW260" s="248"/>
      <c r="PXX260" s="248"/>
      <c r="PXY260" s="248"/>
      <c r="PXZ260" s="248"/>
      <c r="PYA260" s="248"/>
      <c r="PYB260" s="248"/>
      <c r="PYC260" s="248"/>
      <c r="PYD260" s="248"/>
      <c r="PYE260" s="248"/>
      <c r="PYF260" s="248"/>
      <c r="PYG260" s="248"/>
      <c r="PYH260" s="248"/>
      <c r="PYI260" s="248"/>
      <c r="PYJ260" s="248"/>
      <c r="PYK260" s="248"/>
      <c r="PYL260" s="248"/>
      <c r="PYM260" s="248"/>
      <c r="PYN260" s="248"/>
      <c r="PYO260" s="248"/>
      <c r="PYP260" s="248"/>
      <c r="PYQ260" s="248"/>
      <c r="PYR260" s="248"/>
      <c r="PYS260" s="248"/>
      <c r="PYT260" s="248"/>
      <c r="PYU260" s="248"/>
      <c r="PYV260" s="248"/>
      <c r="PYW260" s="248"/>
      <c r="PYX260" s="248"/>
      <c r="PYY260" s="248"/>
      <c r="PYZ260" s="248"/>
      <c r="PZA260" s="248"/>
      <c r="PZB260" s="248"/>
      <c r="PZC260" s="248"/>
      <c r="PZD260" s="248"/>
      <c r="PZE260" s="248"/>
      <c r="PZF260" s="248"/>
      <c r="PZG260" s="248"/>
      <c r="PZH260" s="248"/>
      <c r="PZI260" s="248"/>
      <c r="PZJ260" s="248"/>
      <c r="PZK260" s="248"/>
      <c r="PZL260" s="248"/>
      <c r="PZM260" s="248"/>
      <c r="PZN260" s="248"/>
      <c r="PZO260" s="248"/>
      <c r="PZP260" s="248"/>
      <c r="PZQ260" s="248"/>
      <c r="PZR260" s="248"/>
      <c r="PZS260" s="248"/>
      <c r="PZT260" s="248"/>
      <c r="PZU260" s="248"/>
      <c r="PZV260" s="248"/>
      <c r="PZW260" s="248"/>
      <c r="PZX260" s="248"/>
      <c r="PZY260" s="248"/>
      <c r="PZZ260" s="248"/>
      <c r="QAA260" s="248"/>
      <c r="QAB260" s="248"/>
      <c r="QAC260" s="248"/>
      <c r="QAD260" s="248"/>
      <c r="QAE260" s="248"/>
      <c r="QAF260" s="248"/>
      <c r="QAG260" s="248"/>
      <c r="QAH260" s="248"/>
      <c r="QAI260" s="248"/>
      <c r="QAJ260" s="248"/>
      <c r="QAK260" s="248"/>
      <c r="QAL260" s="248"/>
      <c r="QAM260" s="248"/>
      <c r="QAN260" s="248"/>
      <c r="QAO260" s="248"/>
      <c r="QAP260" s="248"/>
      <c r="QAQ260" s="248"/>
      <c r="QAR260" s="248"/>
      <c r="QAS260" s="248"/>
      <c r="QAT260" s="248"/>
      <c r="QAU260" s="248"/>
      <c r="QAV260" s="248"/>
      <c r="QAW260" s="248"/>
      <c r="QAX260" s="248"/>
      <c r="QAY260" s="248"/>
      <c r="QAZ260" s="248"/>
      <c r="QBA260" s="248"/>
      <c r="QBB260" s="248"/>
      <c r="QBC260" s="248"/>
      <c r="QBD260" s="248"/>
      <c r="QBE260" s="248"/>
      <c r="QBF260" s="248"/>
      <c r="QBG260" s="248"/>
      <c r="QBH260" s="248"/>
      <c r="QBI260" s="248"/>
      <c r="QBJ260" s="248"/>
      <c r="QBK260" s="248"/>
      <c r="QBL260" s="248"/>
      <c r="QBM260" s="248"/>
      <c r="QBN260" s="248"/>
      <c r="QBO260" s="248"/>
      <c r="QBP260" s="248"/>
      <c r="QBQ260" s="248"/>
      <c r="QBR260" s="248"/>
      <c r="QBS260" s="248"/>
      <c r="QBT260" s="248"/>
      <c r="QBU260" s="248"/>
      <c r="QBV260" s="248"/>
      <c r="QBW260" s="248"/>
      <c r="QBX260" s="248"/>
      <c r="QBY260" s="248"/>
      <c r="QBZ260" s="248"/>
      <c r="QCA260" s="248"/>
      <c r="QCB260" s="248"/>
      <c r="QCC260" s="248"/>
      <c r="QCD260" s="248"/>
      <c r="QCE260" s="248"/>
      <c r="QCF260" s="248"/>
      <c r="QCG260" s="248"/>
      <c r="QCH260" s="248"/>
      <c r="QCI260" s="248"/>
      <c r="QCJ260" s="248"/>
      <c r="QCK260" s="248"/>
      <c r="QCL260" s="248"/>
      <c r="QCM260" s="248"/>
      <c r="QCN260" s="248"/>
      <c r="QCO260" s="248"/>
      <c r="QCP260" s="248"/>
      <c r="QCQ260" s="248"/>
      <c r="QCR260" s="248"/>
      <c r="QCS260" s="248"/>
      <c r="QCT260" s="248"/>
      <c r="QCU260" s="248"/>
      <c r="QCV260" s="248"/>
      <c r="QCW260" s="248"/>
      <c r="QCX260" s="248"/>
      <c r="QCY260" s="248"/>
      <c r="QCZ260" s="248"/>
      <c r="QDA260" s="248"/>
      <c r="QDB260" s="248"/>
      <c r="QDC260" s="248"/>
      <c r="QDD260" s="248"/>
      <c r="QDE260" s="248"/>
      <c r="QDF260" s="248"/>
      <c r="QDG260" s="248"/>
      <c r="QDH260" s="248"/>
      <c r="QDI260" s="248"/>
      <c r="QDJ260" s="248"/>
      <c r="QDK260" s="248"/>
      <c r="QDL260" s="248"/>
      <c r="QDM260" s="248"/>
      <c r="QDN260" s="248"/>
      <c r="QDO260" s="248"/>
      <c r="QDP260" s="248"/>
      <c r="QDQ260" s="248"/>
      <c r="QDR260" s="248"/>
      <c r="QDS260" s="248"/>
      <c r="QDT260" s="248"/>
      <c r="QDU260" s="248"/>
      <c r="QDV260" s="248"/>
      <c r="QDW260" s="248"/>
      <c r="QDX260" s="248"/>
      <c r="QDY260" s="248"/>
      <c r="QDZ260" s="248"/>
      <c r="QEA260" s="248"/>
      <c r="QEB260" s="248"/>
      <c r="QEC260" s="248"/>
      <c r="QED260" s="248"/>
      <c r="QEE260" s="248"/>
      <c r="QEF260" s="248"/>
      <c r="QEG260" s="248"/>
      <c r="QEH260" s="248"/>
      <c r="QEI260" s="248"/>
      <c r="QEJ260" s="248"/>
      <c r="QEK260" s="248"/>
      <c r="QEL260" s="248"/>
      <c r="QEM260" s="248"/>
      <c r="QEN260" s="248"/>
      <c r="QEO260" s="248"/>
      <c r="QEP260" s="248"/>
      <c r="QEQ260" s="248"/>
      <c r="QER260" s="248"/>
      <c r="QES260" s="248"/>
      <c r="QET260" s="248"/>
      <c r="QEU260" s="248"/>
      <c r="QEV260" s="248"/>
      <c r="QEW260" s="248"/>
      <c r="QEX260" s="248"/>
      <c r="QEY260" s="248"/>
      <c r="QEZ260" s="248"/>
      <c r="QFA260" s="248"/>
      <c r="QFB260" s="248"/>
      <c r="QFC260" s="248"/>
      <c r="QFD260" s="248"/>
      <c r="QFE260" s="248"/>
      <c r="QFF260" s="248"/>
      <c r="QFG260" s="248"/>
      <c r="QFH260" s="248"/>
      <c r="QFI260" s="248"/>
      <c r="QFJ260" s="248"/>
      <c r="QFK260" s="248"/>
      <c r="QFL260" s="248"/>
      <c r="QFM260" s="248"/>
      <c r="QFN260" s="248"/>
      <c r="QFO260" s="248"/>
      <c r="QFP260" s="248"/>
      <c r="QFQ260" s="248"/>
      <c r="QFR260" s="248"/>
      <c r="QFS260" s="248"/>
      <c r="QFT260" s="248"/>
      <c r="QFU260" s="248"/>
      <c r="QFV260" s="248"/>
      <c r="QFW260" s="248"/>
      <c r="QFX260" s="248"/>
      <c r="QFY260" s="248"/>
      <c r="QFZ260" s="248"/>
      <c r="QGA260" s="248"/>
      <c r="QGB260" s="248"/>
      <c r="QGC260" s="248"/>
      <c r="QGD260" s="248"/>
      <c r="QGE260" s="248"/>
      <c r="QGF260" s="248"/>
      <c r="QGG260" s="248"/>
      <c r="QGH260" s="248"/>
      <c r="QGI260" s="248"/>
      <c r="QGJ260" s="248"/>
      <c r="QGK260" s="248"/>
      <c r="QGL260" s="248"/>
      <c r="QGM260" s="248"/>
      <c r="QGN260" s="248"/>
      <c r="QGO260" s="248"/>
      <c r="QGP260" s="248"/>
      <c r="QGQ260" s="248"/>
      <c r="QGR260" s="248"/>
      <c r="QGS260" s="248"/>
      <c r="QGT260" s="248"/>
      <c r="QGU260" s="248"/>
      <c r="QGV260" s="248"/>
      <c r="QGW260" s="248"/>
      <c r="QGX260" s="248"/>
      <c r="QGY260" s="248"/>
      <c r="QGZ260" s="248"/>
      <c r="QHA260" s="248"/>
      <c r="QHB260" s="248"/>
      <c r="QHC260" s="248"/>
      <c r="QHD260" s="248"/>
      <c r="QHE260" s="248"/>
      <c r="QHF260" s="248"/>
      <c r="QHG260" s="248"/>
      <c r="QHH260" s="248"/>
      <c r="QHI260" s="248"/>
      <c r="QHJ260" s="248"/>
      <c r="QHK260" s="248"/>
      <c r="QHL260" s="248"/>
      <c r="QHM260" s="248"/>
      <c r="QHN260" s="248"/>
      <c r="QHO260" s="248"/>
      <c r="QHP260" s="248"/>
      <c r="QHQ260" s="248"/>
      <c r="QHR260" s="248"/>
      <c r="QHS260" s="248"/>
      <c r="QHT260" s="248"/>
      <c r="QHU260" s="248"/>
      <c r="QHV260" s="248"/>
      <c r="QHW260" s="248"/>
      <c r="QHX260" s="248"/>
      <c r="QHY260" s="248"/>
      <c r="QHZ260" s="248"/>
      <c r="QIA260" s="248"/>
      <c r="QIB260" s="248"/>
      <c r="QIC260" s="248"/>
      <c r="QID260" s="248"/>
      <c r="QIE260" s="248"/>
      <c r="QIF260" s="248"/>
      <c r="QIG260" s="248"/>
      <c r="QIH260" s="248"/>
      <c r="QII260" s="248"/>
      <c r="QIJ260" s="248"/>
      <c r="QIK260" s="248"/>
      <c r="QIL260" s="248"/>
      <c r="QIM260" s="248"/>
      <c r="QIN260" s="248"/>
      <c r="QIO260" s="248"/>
      <c r="QIP260" s="248"/>
      <c r="QIQ260" s="248"/>
      <c r="QIR260" s="248"/>
      <c r="QIS260" s="248"/>
      <c r="QIT260" s="248"/>
      <c r="QIU260" s="248"/>
      <c r="QIV260" s="248"/>
      <c r="QIW260" s="248"/>
      <c r="QIX260" s="248"/>
      <c r="QIY260" s="248"/>
      <c r="QIZ260" s="248"/>
      <c r="QJA260" s="248"/>
      <c r="QJB260" s="248"/>
      <c r="QJC260" s="248"/>
      <c r="QJD260" s="248"/>
      <c r="QJE260" s="248"/>
      <c r="QJF260" s="248"/>
      <c r="QJG260" s="248"/>
      <c r="QJH260" s="248"/>
      <c r="QJI260" s="248"/>
      <c r="QJJ260" s="248"/>
      <c r="QJK260" s="248"/>
      <c r="QJL260" s="248"/>
      <c r="QJM260" s="248"/>
      <c r="QJN260" s="248"/>
      <c r="QJO260" s="248"/>
      <c r="QJP260" s="248"/>
      <c r="QJQ260" s="248"/>
      <c r="QJR260" s="248"/>
      <c r="QJS260" s="248"/>
      <c r="QJT260" s="248"/>
      <c r="QJU260" s="248"/>
      <c r="QJV260" s="248"/>
      <c r="QJW260" s="248"/>
      <c r="QJX260" s="248"/>
      <c r="QJY260" s="248"/>
      <c r="QJZ260" s="248"/>
      <c r="QKA260" s="248"/>
      <c r="QKB260" s="248"/>
      <c r="QKC260" s="248"/>
      <c r="QKD260" s="248"/>
      <c r="QKE260" s="248"/>
      <c r="QKF260" s="248"/>
      <c r="QKG260" s="248"/>
      <c r="QKH260" s="248"/>
      <c r="QKI260" s="248"/>
      <c r="QKJ260" s="248"/>
      <c r="QKK260" s="248"/>
      <c r="QKL260" s="248"/>
      <c r="QKM260" s="248"/>
      <c r="QKN260" s="248"/>
      <c r="QKO260" s="248"/>
      <c r="QKP260" s="248"/>
      <c r="QKQ260" s="248"/>
      <c r="QKR260" s="248"/>
      <c r="QKS260" s="248"/>
      <c r="QKT260" s="248"/>
      <c r="QKU260" s="248"/>
      <c r="QKV260" s="248"/>
      <c r="QKW260" s="248"/>
      <c r="QKX260" s="248"/>
      <c r="QKY260" s="248"/>
      <c r="QKZ260" s="248"/>
      <c r="QLA260" s="248"/>
      <c r="QLB260" s="248"/>
      <c r="QLC260" s="248"/>
      <c r="QLD260" s="248"/>
      <c r="QLE260" s="248"/>
      <c r="QLF260" s="248"/>
      <c r="QLG260" s="248"/>
      <c r="QLH260" s="248"/>
      <c r="QLI260" s="248"/>
      <c r="QLJ260" s="248"/>
      <c r="QLK260" s="248"/>
      <c r="QLL260" s="248"/>
      <c r="QLM260" s="248"/>
      <c r="QLN260" s="248"/>
      <c r="QLO260" s="248"/>
      <c r="QLP260" s="248"/>
      <c r="QLQ260" s="248"/>
      <c r="QLR260" s="248"/>
      <c r="QLS260" s="248"/>
      <c r="QLT260" s="248"/>
      <c r="QLU260" s="248"/>
      <c r="QLV260" s="248"/>
      <c r="QLW260" s="248"/>
      <c r="QLX260" s="248"/>
      <c r="QLY260" s="248"/>
      <c r="QLZ260" s="248"/>
      <c r="QMA260" s="248"/>
      <c r="QMB260" s="248"/>
      <c r="QMC260" s="248"/>
      <c r="QMD260" s="248"/>
      <c r="QME260" s="248"/>
      <c r="QMF260" s="248"/>
      <c r="QMG260" s="248"/>
      <c r="QMH260" s="248"/>
      <c r="QMI260" s="248"/>
      <c r="QMJ260" s="248"/>
      <c r="QMK260" s="248"/>
      <c r="QML260" s="248"/>
      <c r="QMM260" s="248"/>
      <c r="QMN260" s="248"/>
      <c r="QMO260" s="248"/>
      <c r="QMP260" s="248"/>
      <c r="QMQ260" s="248"/>
      <c r="QMR260" s="248"/>
      <c r="QMS260" s="248"/>
      <c r="QMT260" s="248"/>
      <c r="QMU260" s="248"/>
      <c r="QMV260" s="248"/>
      <c r="QMW260" s="248"/>
      <c r="QMX260" s="248"/>
      <c r="QMY260" s="248"/>
      <c r="QMZ260" s="248"/>
      <c r="QNA260" s="248"/>
      <c r="QNB260" s="248"/>
      <c r="QNC260" s="248"/>
      <c r="QND260" s="248"/>
      <c r="QNE260" s="248"/>
      <c r="QNF260" s="248"/>
      <c r="QNG260" s="248"/>
      <c r="QNH260" s="248"/>
      <c r="QNI260" s="248"/>
      <c r="QNJ260" s="248"/>
      <c r="QNK260" s="248"/>
      <c r="QNL260" s="248"/>
      <c r="QNM260" s="248"/>
      <c r="QNN260" s="248"/>
      <c r="QNO260" s="248"/>
      <c r="QNP260" s="248"/>
      <c r="QNQ260" s="248"/>
      <c r="QNR260" s="248"/>
      <c r="QNS260" s="248"/>
      <c r="QNT260" s="248"/>
      <c r="QNU260" s="248"/>
      <c r="QNV260" s="248"/>
      <c r="QNW260" s="248"/>
      <c r="QNX260" s="248"/>
      <c r="QNY260" s="248"/>
      <c r="QNZ260" s="248"/>
      <c r="QOA260" s="248"/>
      <c r="QOB260" s="248"/>
      <c r="QOC260" s="248"/>
      <c r="QOD260" s="248"/>
      <c r="QOE260" s="248"/>
      <c r="QOF260" s="248"/>
      <c r="QOG260" s="248"/>
      <c r="QOH260" s="248"/>
      <c r="QOI260" s="248"/>
      <c r="QOJ260" s="248"/>
      <c r="QOK260" s="248"/>
      <c r="QOL260" s="248"/>
      <c r="QOM260" s="248"/>
      <c r="QON260" s="248"/>
      <c r="QOO260" s="248"/>
      <c r="QOP260" s="248"/>
      <c r="QOQ260" s="248"/>
      <c r="QOR260" s="248"/>
      <c r="QOS260" s="248"/>
      <c r="QOT260" s="248"/>
      <c r="QOU260" s="248"/>
      <c r="QOV260" s="248"/>
      <c r="QOW260" s="248"/>
      <c r="QOX260" s="248"/>
      <c r="QOY260" s="248"/>
      <c r="QOZ260" s="248"/>
      <c r="QPA260" s="248"/>
      <c r="QPB260" s="248"/>
      <c r="QPC260" s="248"/>
      <c r="QPD260" s="248"/>
      <c r="QPE260" s="248"/>
      <c r="QPF260" s="248"/>
      <c r="QPG260" s="248"/>
      <c r="QPH260" s="248"/>
      <c r="QPI260" s="248"/>
      <c r="QPJ260" s="248"/>
      <c r="QPK260" s="248"/>
      <c r="QPL260" s="248"/>
      <c r="QPM260" s="248"/>
      <c r="QPN260" s="248"/>
      <c r="QPO260" s="248"/>
      <c r="QPP260" s="248"/>
      <c r="QPQ260" s="248"/>
      <c r="QPR260" s="248"/>
      <c r="QPS260" s="248"/>
      <c r="QPT260" s="248"/>
      <c r="QPU260" s="248"/>
      <c r="QPV260" s="248"/>
      <c r="QPW260" s="248"/>
      <c r="QPX260" s="248"/>
      <c r="QPY260" s="248"/>
      <c r="QPZ260" s="248"/>
      <c r="QQA260" s="248"/>
      <c r="QQB260" s="248"/>
      <c r="QQC260" s="248"/>
      <c r="QQD260" s="248"/>
      <c r="QQE260" s="248"/>
      <c r="QQF260" s="248"/>
      <c r="QQG260" s="248"/>
      <c r="QQH260" s="248"/>
      <c r="QQI260" s="248"/>
      <c r="QQJ260" s="248"/>
      <c r="QQK260" s="248"/>
      <c r="QQL260" s="248"/>
      <c r="QQM260" s="248"/>
      <c r="QQN260" s="248"/>
      <c r="QQO260" s="248"/>
      <c r="QQP260" s="248"/>
      <c r="QQQ260" s="248"/>
      <c r="QQR260" s="248"/>
      <c r="QQS260" s="248"/>
      <c r="QQT260" s="248"/>
      <c r="QQU260" s="248"/>
      <c r="QQV260" s="248"/>
      <c r="QQW260" s="248"/>
      <c r="QQX260" s="248"/>
      <c r="QQY260" s="248"/>
      <c r="QQZ260" s="248"/>
      <c r="QRA260" s="248"/>
      <c r="QRB260" s="248"/>
      <c r="QRC260" s="248"/>
      <c r="QRD260" s="248"/>
      <c r="QRE260" s="248"/>
      <c r="QRF260" s="248"/>
      <c r="QRG260" s="248"/>
      <c r="QRH260" s="248"/>
      <c r="QRI260" s="248"/>
      <c r="QRJ260" s="248"/>
      <c r="QRK260" s="248"/>
      <c r="QRL260" s="248"/>
      <c r="QRM260" s="248"/>
      <c r="QRN260" s="248"/>
      <c r="QRO260" s="248"/>
      <c r="QRP260" s="248"/>
      <c r="QRQ260" s="248"/>
      <c r="QRR260" s="248"/>
      <c r="QRS260" s="248"/>
      <c r="QRT260" s="248"/>
      <c r="QRU260" s="248"/>
      <c r="QRV260" s="248"/>
      <c r="QRW260" s="248"/>
      <c r="QRX260" s="248"/>
      <c r="QRY260" s="248"/>
      <c r="QRZ260" s="248"/>
      <c r="QSA260" s="248"/>
      <c r="QSB260" s="248"/>
      <c r="QSC260" s="248"/>
      <c r="QSD260" s="248"/>
      <c r="QSE260" s="248"/>
      <c r="QSF260" s="248"/>
      <c r="QSG260" s="248"/>
      <c r="QSH260" s="248"/>
      <c r="QSI260" s="248"/>
      <c r="QSJ260" s="248"/>
      <c r="QSK260" s="248"/>
      <c r="QSL260" s="248"/>
      <c r="QSM260" s="248"/>
      <c r="QSN260" s="248"/>
      <c r="QSO260" s="248"/>
      <c r="QSP260" s="248"/>
      <c r="QSQ260" s="248"/>
      <c r="QSR260" s="248"/>
      <c r="QSS260" s="248"/>
      <c r="QST260" s="248"/>
      <c r="QSU260" s="248"/>
      <c r="QSV260" s="248"/>
      <c r="QSW260" s="248"/>
      <c r="QSX260" s="248"/>
      <c r="QSY260" s="248"/>
      <c r="QSZ260" s="248"/>
      <c r="QTA260" s="248"/>
      <c r="QTB260" s="248"/>
      <c r="QTC260" s="248"/>
      <c r="QTD260" s="248"/>
      <c r="QTE260" s="248"/>
      <c r="QTF260" s="248"/>
      <c r="QTG260" s="248"/>
      <c r="QTH260" s="248"/>
      <c r="QTI260" s="248"/>
      <c r="QTJ260" s="248"/>
      <c r="QTK260" s="248"/>
      <c r="QTL260" s="248"/>
      <c r="QTM260" s="248"/>
      <c r="QTN260" s="248"/>
      <c r="QTO260" s="248"/>
      <c r="QTP260" s="248"/>
      <c r="QTQ260" s="248"/>
      <c r="QTR260" s="248"/>
      <c r="QTS260" s="248"/>
      <c r="QTT260" s="248"/>
      <c r="QTU260" s="248"/>
      <c r="QTV260" s="248"/>
      <c r="QTW260" s="248"/>
      <c r="QTX260" s="248"/>
      <c r="QTY260" s="248"/>
      <c r="QTZ260" s="248"/>
      <c r="QUA260" s="248"/>
      <c r="QUB260" s="248"/>
      <c r="QUC260" s="248"/>
      <c r="QUD260" s="248"/>
      <c r="QUE260" s="248"/>
      <c r="QUF260" s="248"/>
      <c r="QUG260" s="248"/>
      <c r="QUH260" s="248"/>
      <c r="QUI260" s="248"/>
      <c r="QUJ260" s="248"/>
      <c r="QUK260" s="248"/>
      <c r="QUL260" s="248"/>
      <c r="QUM260" s="248"/>
      <c r="QUN260" s="248"/>
      <c r="QUO260" s="248"/>
      <c r="QUP260" s="248"/>
      <c r="QUQ260" s="248"/>
      <c r="QUR260" s="248"/>
      <c r="QUS260" s="248"/>
      <c r="QUT260" s="248"/>
      <c r="QUU260" s="248"/>
      <c r="QUV260" s="248"/>
      <c r="QUW260" s="248"/>
      <c r="QUX260" s="248"/>
      <c r="QUY260" s="248"/>
      <c r="QUZ260" s="248"/>
      <c r="QVA260" s="248"/>
      <c r="QVB260" s="248"/>
      <c r="QVC260" s="248"/>
      <c r="QVD260" s="248"/>
      <c r="QVE260" s="248"/>
      <c r="QVF260" s="248"/>
      <c r="QVG260" s="248"/>
      <c r="QVH260" s="248"/>
      <c r="QVI260" s="248"/>
      <c r="QVJ260" s="248"/>
      <c r="QVK260" s="248"/>
      <c r="QVL260" s="248"/>
      <c r="QVM260" s="248"/>
      <c r="QVN260" s="248"/>
      <c r="QVO260" s="248"/>
      <c r="QVP260" s="248"/>
      <c r="QVQ260" s="248"/>
      <c r="QVR260" s="248"/>
      <c r="QVS260" s="248"/>
      <c r="QVT260" s="248"/>
      <c r="QVU260" s="248"/>
      <c r="QVV260" s="248"/>
      <c r="QVW260" s="248"/>
      <c r="QVX260" s="248"/>
      <c r="QVY260" s="248"/>
      <c r="QVZ260" s="248"/>
      <c r="QWA260" s="248"/>
      <c r="QWB260" s="248"/>
      <c r="QWC260" s="248"/>
      <c r="QWD260" s="248"/>
      <c r="QWE260" s="248"/>
      <c r="QWF260" s="248"/>
      <c r="QWG260" s="248"/>
      <c r="QWH260" s="248"/>
      <c r="QWI260" s="248"/>
      <c r="QWJ260" s="248"/>
      <c r="QWK260" s="248"/>
      <c r="QWL260" s="248"/>
      <c r="QWM260" s="248"/>
      <c r="QWN260" s="248"/>
      <c r="QWO260" s="248"/>
      <c r="QWP260" s="248"/>
      <c r="QWQ260" s="248"/>
      <c r="QWR260" s="248"/>
      <c r="QWS260" s="248"/>
      <c r="QWT260" s="248"/>
      <c r="QWU260" s="248"/>
      <c r="QWV260" s="248"/>
      <c r="QWW260" s="248"/>
      <c r="QWX260" s="248"/>
      <c r="QWY260" s="248"/>
      <c r="QWZ260" s="248"/>
      <c r="QXA260" s="248"/>
      <c r="QXB260" s="248"/>
      <c r="QXC260" s="248"/>
      <c r="QXD260" s="248"/>
      <c r="QXE260" s="248"/>
      <c r="QXF260" s="248"/>
      <c r="QXG260" s="248"/>
      <c r="QXH260" s="248"/>
      <c r="QXI260" s="248"/>
      <c r="QXJ260" s="248"/>
      <c r="QXK260" s="248"/>
      <c r="QXL260" s="248"/>
      <c r="QXM260" s="248"/>
      <c r="QXN260" s="248"/>
      <c r="QXO260" s="248"/>
      <c r="QXP260" s="248"/>
      <c r="QXQ260" s="248"/>
      <c r="QXR260" s="248"/>
      <c r="QXS260" s="248"/>
      <c r="QXT260" s="248"/>
      <c r="QXU260" s="248"/>
      <c r="QXV260" s="248"/>
      <c r="QXW260" s="248"/>
      <c r="QXX260" s="248"/>
      <c r="QXY260" s="248"/>
      <c r="QXZ260" s="248"/>
      <c r="QYA260" s="248"/>
      <c r="QYB260" s="248"/>
      <c r="QYC260" s="248"/>
      <c r="QYD260" s="248"/>
      <c r="QYE260" s="248"/>
      <c r="QYF260" s="248"/>
      <c r="QYG260" s="248"/>
      <c r="QYH260" s="248"/>
      <c r="QYI260" s="248"/>
      <c r="QYJ260" s="248"/>
      <c r="QYK260" s="248"/>
      <c r="QYL260" s="248"/>
      <c r="QYM260" s="248"/>
      <c r="QYN260" s="248"/>
      <c r="QYO260" s="248"/>
      <c r="QYP260" s="248"/>
      <c r="QYQ260" s="248"/>
      <c r="QYR260" s="248"/>
      <c r="QYS260" s="248"/>
      <c r="QYT260" s="248"/>
      <c r="QYU260" s="248"/>
      <c r="QYV260" s="248"/>
      <c r="QYW260" s="248"/>
      <c r="QYX260" s="248"/>
      <c r="QYY260" s="248"/>
      <c r="QYZ260" s="248"/>
      <c r="QZA260" s="248"/>
      <c r="QZB260" s="248"/>
      <c r="QZC260" s="248"/>
      <c r="QZD260" s="248"/>
      <c r="QZE260" s="248"/>
      <c r="QZF260" s="248"/>
      <c r="QZG260" s="248"/>
      <c r="QZH260" s="248"/>
      <c r="QZI260" s="248"/>
      <c r="QZJ260" s="248"/>
      <c r="QZK260" s="248"/>
      <c r="QZL260" s="248"/>
      <c r="QZM260" s="248"/>
      <c r="QZN260" s="248"/>
      <c r="QZO260" s="248"/>
      <c r="QZP260" s="248"/>
      <c r="QZQ260" s="248"/>
      <c r="QZR260" s="248"/>
      <c r="QZS260" s="248"/>
      <c r="QZT260" s="248"/>
      <c r="QZU260" s="248"/>
      <c r="QZV260" s="248"/>
      <c r="QZW260" s="248"/>
      <c r="QZX260" s="248"/>
      <c r="QZY260" s="248"/>
      <c r="QZZ260" s="248"/>
      <c r="RAA260" s="248"/>
      <c r="RAB260" s="248"/>
      <c r="RAC260" s="248"/>
      <c r="RAD260" s="248"/>
      <c r="RAE260" s="248"/>
      <c r="RAF260" s="248"/>
      <c r="RAG260" s="248"/>
      <c r="RAH260" s="248"/>
      <c r="RAI260" s="248"/>
      <c r="RAJ260" s="248"/>
      <c r="RAK260" s="248"/>
      <c r="RAL260" s="248"/>
      <c r="RAM260" s="248"/>
      <c r="RAN260" s="248"/>
      <c r="RAO260" s="248"/>
      <c r="RAP260" s="248"/>
      <c r="RAQ260" s="248"/>
      <c r="RAR260" s="248"/>
      <c r="RAS260" s="248"/>
      <c r="RAT260" s="248"/>
      <c r="RAU260" s="248"/>
      <c r="RAV260" s="248"/>
      <c r="RAW260" s="248"/>
      <c r="RAX260" s="248"/>
      <c r="RAY260" s="248"/>
      <c r="RAZ260" s="248"/>
      <c r="RBA260" s="248"/>
      <c r="RBB260" s="248"/>
      <c r="RBC260" s="248"/>
      <c r="RBD260" s="248"/>
      <c r="RBE260" s="248"/>
      <c r="RBF260" s="248"/>
      <c r="RBG260" s="248"/>
      <c r="RBH260" s="248"/>
      <c r="RBI260" s="248"/>
      <c r="RBJ260" s="248"/>
      <c r="RBK260" s="248"/>
      <c r="RBL260" s="248"/>
      <c r="RBM260" s="248"/>
      <c r="RBN260" s="248"/>
      <c r="RBO260" s="248"/>
      <c r="RBP260" s="248"/>
      <c r="RBQ260" s="248"/>
      <c r="RBR260" s="248"/>
      <c r="RBS260" s="248"/>
      <c r="RBT260" s="248"/>
      <c r="RBU260" s="248"/>
      <c r="RBV260" s="248"/>
      <c r="RBW260" s="248"/>
      <c r="RBX260" s="248"/>
      <c r="RBY260" s="248"/>
      <c r="RBZ260" s="248"/>
      <c r="RCA260" s="248"/>
      <c r="RCB260" s="248"/>
      <c r="RCC260" s="248"/>
      <c r="RCD260" s="248"/>
      <c r="RCE260" s="248"/>
      <c r="RCF260" s="248"/>
      <c r="RCG260" s="248"/>
      <c r="RCH260" s="248"/>
      <c r="RCI260" s="248"/>
      <c r="RCJ260" s="248"/>
      <c r="RCK260" s="248"/>
      <c r="RCL260" s="248"/>
      <c r="RCM260" s="248"/>
      <c r="RCN260" s="248"/>
      <c r="RCO260" s="248"/>
      <c r="RCP260" s="248"/>
      <c r="RCQ260" s="248"/>
      <c r="RCR260" s="248"/>
      <c r="RCS260" s="248"/>
      <c r="RCT260" s="248"/>
      <c r="RCU260" s="248"/>
      <c r="RCV260" s="248"/>
      <c r="RCW260" s="248"/>
      <c r="RCX260" s="248"/>
      <c r="RCY260" s="248"/>
      <c r="RCZ260" s="248"/>
      <c r="RDA260" s="248"/>
      <c r="RDB260" s="248"/>
      <c r="RDC260" s="248"/>
      <c r="RDD260" s="248"/>
      <c r="RDE260" s="248"/>
      <c r="RDF260" s="248"/>
      <c r="RDG260" s="248"/>
      <c r="RDH260" s="248"/>
      <c r="RDI260" s="248"/>
      <c r="RDJ260" s="248"/>
      <c r="RDK260" s="248"/>
      <c r="RDL260" s="248"/>
      <c r="RDM260" s="248"/>
      <c r="RDN260" s="248"/>
      <c r="RDO260" s="248"/>
      <c r="RDP260" s="248"/>
      <c r="RDQ260" s="248"/>
      <c r="RDR260" s="248"/>
      <c r="RDS260" s="248"/>
      <c r="RDT260" s="248"/>
      <c r="RDU260" s="248"/>
      <c r="RDV260" s="248"/>
      <c r="RDW260" s="248"/>
      <c r="RDX260" s="248"/>
      <c r="RDY260" s="248"/>
      <c r="RDZ260" s="248"/>
      <c r="REA260" s="248"/>
      <c r="REB260" s="248"/>
      <c r="REC260" s="248"/>
      <c r="RED260" s="248"/>
      <c r="REE260" s="248"/>
      <c r="REF260" s="248"/>
      <c r="REG260" s="248"/>
      <c r="REH260" s="248"/>
      <c r="REI260" s="248"/>
      <c r="REJ260" s="248"/>
      <c r="REK260" s="248"/>
      <c r="REL260" s="248"/>
      <c r="REM260" s="248"/>
      <c r="REN260" s="248"/>
      <c r="REO260" s="248"/>
      <c r="REP260" s="248"/>
      <c r="REQ260" s="248"/>
      <c r="RER260" s="248"/>
      <c r="RES260" s="248"/>
      <c r="RET260" s="248"/>
      <c r="REU260" s="248"/>
      <c r="REV260" s="248"/>
      <c r="REW260" s="248"/>
      <c r="REX260" s="248"/>
      <c r="REY260" s="248"/>
      <c r="REZ260" s="248"/>
      <c r="RFA260" s="248"/>
      <c r="RFB260" s="248"/>
      <c r="RFC260" s="248"/>
      <c r="RFD260" s="248"/>
      <c r="RFE260" s="248"/>
      <c r="RFF260" s="248"/>
      <c r="RFG260" s="248"/>
      <c r="RFH260" s="248"/>
      <c r="RFI260" s="248"/>
      <c r="RFJ260" s="248"/>
      <c r="RFK260" s="248"/>
      <c r="RFL260" s="248"/>
      <c r="RFM260" s="248"/>
      <c r="RFN260" s="248"/>
      <c r="RFO260" s="248"/>
      <c r="RFP260" s="248"/>
      <c r="RFQ260" s="248"/>
      <c r="RFR260" s="248"/>
      <c r="RFS260" s="248"/>
      <c r="RFT260" s="248"/>
      <c r="RFU260" s="248"/>
      <c r="RFV260" s="248"/>
      <c r="RFW260" s="248"/>
      <c r="RFX260" s="248"/>
      <c r="RFY260" s="248"/>
      <c r="RFZ260" s="248"/>
      <c r="RGA260" s="248"/>
      <c r="RGB260" s="248"/>
      <c r="RGC260" s="248"/>
      <c r="RGD260" s="248"/>
      <c r="RGE260" s="248"/>
      <c r="RGF260" s="248"/>
      <c r="RGG260" s="248"/>
      <c r="RGH260" s="248"/>
      <c r="RGI260" s="248"/>
      <c r="RGJ260" s="248"/>
      <c r="RGK260" s="248"/>
      <c r="RGL260" s="248"/>
      <c r="RGM260" s="248"/>
      <c r="RGN260" s="248"/>
      <c r="RGO260" s="248"/>
      <c r="RGP260" s="248"/>
      <c r="RGQ260" s="248"/>
      <c r="RGR260" s="248"/>
      <c r="RGS260" s="248"/>
      <c r="RGT260" s="248"/>
      <c r="RGU260" s="248"/>
      <c r="RGV260" s="248"/>
      <c r="RGW260" s="248"/>
      <c r="RGX260" s="248"/>
      <c r="RGY260" s="248"/>
      <c r="RGZ260" s="248"/>
      <c r="RHA260" s="248"/>
      <c r="RHB260" s="248"/>
      <c r="RHC260" s="248"/>
      <c r="RHD260" s="248"/>
      <c r="RHE260" s="248"/>
      <c r="RHF260" s="248"/>
      <c r="RHG260" s="248"/>
      <c r="RHH260" s="248"/>
      <c r="RHI260" s="248"/>
      <c r="RHJ260" s="248"/>
      <c r="RHK260" s="248"/>
      <c r="RHL260" s="248"/>
      <c r="RHM260" s="248"/>
      <c r="RHN260" s="248"/>
      <c r="RHO260" s="248"/>
      <c r="RHP260" s="248"/>
      <c r="RHQ260" s="248"/>
      <c r="RHR260" s="248"/>
      <c r="RHS260" s="248"/>
      <c r="RHT260" s="248"/>
      <c r="RHU260" s="248"/>
      <c r="RHV260" s="248"/>
      <c r="RHW260" s="248"/>
      <c r="RHX260" s="248"/>
      <c r="RHY260" s="248"/>
      <c r="RHZ260" s="248"/>
      <c r="RIA260" s="248"/>
      <c r="RIB260" s="248"/>
      <c r="RIC260" s="248"/>
      <c r="RID260" s="248"/>
      <c r="RIE260" s="248"/>
      <c r="RIF260" s="248"/>
      <c r="RIG260" s="248"/>
      <c r="RIH260" s="248"/>
      <c r="RII260" s="248"/>
      <c r="RIJ260" s="248"/>
      <c r="RIK260" s="248"/>
      <c r="RIL260" s="248"/>
      <c r="RIM260" s="248"/>
      <c r="RIN260" s="248"/>
      <c r="RIO260" s="248"/>
      <c r="RIP260" s="248"/>
      <c r="RIQ260" s="248"/>
      <c r="RIR260" s="248"/>
      <c r="RIS260" s="248"/>
      <c r="RIT260" s="248"/>
      <c r="RIU260" s="248"/>
      <c r="RIV260" s="248"/>
      <c r="RIW260" s="248"/>
      <c r="RIX260" s="248"/>
      <c r="RIY260" s="248"/>
      <c r="RIZ260" s="248"/>
      <c r="RJA260" s="248"/>
      <c r="RJB260" s="248"/>
      <c r="RJC260" s="248"/>
      <c r="RJD260" s="248"/>
      <c r="RJE260" s="248"/>
      <c r="RJF260" s="248"/>
      <c r="RJG260" s="248"/>
      <c r="RJH260" s="248"/>
      <c r="RJI260" s="248"/>
      <c r="RJJ260" s="248"/>
      <c r="RJK260" s="248"/>
      <c r="RJL260" s="248"/>
      <c r="RJM260" s="248"/>
      <c r="RJN260" s="248"/>
      <c r="RJO260" s="248"/>
      <c r="RJP260" s="248"/>
      <c r="RJQ260" s="248"/>
      <c r="RJR260" s="248"/>
      <c r="RJS260" s="248"/>
      <c r="RJT260" s="248"/>
      <c r="RJU260" s="248"/>
      <c r="RJV260" s="248"/>
      <c r="RJW260" s="248"/>
      <c r="RJX260" s="248"/>
      <c r="RJY260" s="248"/>
      <c r="RJZ260" s="248"/>
      <c r="RKA260" s="248"/>
      <c r="RKB260" s="248"/>
      <c r="RKC260" s="248"/>
      <c r="RKD260" s="248"/>
      <c r="RKE260" s="248"/>
      <c r="RKF260" s="248"/>
      <c r="RKG260" s="248"/>
      <c r="RKH260" s="248"/>
      <c r="RKI260" s="248"/>
      <c r="RKJ260" s="248"/>
      <c r="RKK260" s="248"/>
      <c r="RKL260" s="248"/>
      <c r="RKM260" s="248"/>
      <c r="RKN260" s="248"/>
      <c r="RKO260" s="248"/>
      <c r="RKP260" s="248"/>
      <c r="RKQ260" s="248"/>
      <c r="RKR260" s="248"/>
      <c r="RKS260" s="248"/>
      <c r="RKT260" s="248"/>
      <c r="RKU260" s="248"/>
      <c r="RKV260" s="248"/>
      <c r="RKW260" s="248"/>
      <c r="RKX260" s="248"/>
      <c r="RKY260" s="248"/>
      <c r="RKZ260" s="248"/>
      <c r="RLA260" s="248"/>
      <c r="RLB260" s="248"/>
      <c r="RLC260" s="248"/>
      <c r="RLD260" s="248"/>
      <c r="RLE260" s="248"/>
      <c r="RLF260" s="248"/>
      <c r="RLG260" s="248"/>
      <c r="RLH260" s="248"/>
      <c r="RLI260" s="248"/>
      <c r="RLJ260" s="248"/>
      <c r="RLK260" s="248"/>
      <c r="RLL260" s="248"/>
      <c r="RLM260" s="248"/>
      <c r="RLN260" s="248"/>
      <c r="RLO260" s="248"/>
      <c r="RLP260" s="248"/>
      <c r="RLQ260" s="248"/>
      <c r="RLR260" s="248"/>
      <c r="RLS260" s="248"/>
      <c r="RLT260" s="248"/>
      <c r="RLU260" s="248"/>
      <c r="RLV260" s="248"/>
      <c r="RLW260" s="248"/>
      <c r="RLX260" s="248"/>
      <c r="RLY260" s="248"/>
      <c r="RLZ260" s="248"/>
      <c r="RMA260" s="248"/>
      <c r="RMB260" s="248"/>
      <c r="RMC260" s="248"/>
      <c r="RMD260" s="248"/>
      <c r="RME260" s="248"/>
      <c r="RMF260" s="248"/>
      <c r="RMG260" s="248"/>
      <c r="RMH260" s="248"/>
      <c r="RMI260" s="248"/>
      <c r="RMJ260" s="248"/>
      <c r="RMK260" s="248"/>
      <c r="RML260" s="248"/>
      <c r="RMM260" s="248"/>
      <c r="RMN260" s="248"/>
      <c r="RMO260" s="248"/>
      <c r="RMP260" s="248"/>
      <c r="RMQ260" s="248"/>
      <c r="RMR260" s="248"/>
      <c r="RMS260" s="248"/>
      <c r="RMT260" s="248"/>
      <c r="RMU260" s="248"/>
      <c r="RMV260" s="248"/>
      <c r="RMW260" s="248"/>
      <c r="RMX260" s="248"/>
      <c r="RMY260" s="248"/>
      <c r="RMZ260" s="248"/>
      <c r="RNA260" s="248"/>
      <c r="RNB260" s="248"/>
      <c r="RNC260" s="248"/>
      <c r="RND260" s="248"/>
      <c r="RNE260" s="248"/>
      <c r="RNF260" s="248"/>
      <c r="RNG260" s="248"/>
      <c r="RNH260" s="248"/>
      <c r="RNI260" s="248"/>
      <c r="RNJ260" s="248"/>
      <c r="RNK260" s="248"/>
      <c r="RNL260" s="248"/>
      <c r="RNM260" s="248"/>
      <c r="RNN260" s="248"/>
      <c r="RNO260" s="248"/>
      <c r="RNP260" s="248"/>
      <c r="RNQ260" s="248"/>
      <c r="RNR260" s="248"/>
      <c r="RNS260" s="248"/>
      <c r="RNT260" s="248"/>
      <c r="RNU260" s="248"/>
      <c r="RNV260" s="248"/>
      <c r="RNW260" s="248"/>
      <c r="RNX260" s="248"/>
      <c r="RNY260" s="248"/>
      <c r="RNZ260" s="248"/>
      <c r="ROA260" s="248"/>
      <c r="ROB260" s="248"/>
      <c r="ROC260" s="248"/>
      <c r="ROD260" s="248"/>
      <c r="ROE260" s="248"/>
      <c r="ROF260" s="248"/>
      <c r="ROG260" s="248"/>
      <c r="ROH260" s="248"/>
      <c r="ROI260" s="248"/>
      <c r="ROJ260" s="248"/>
      <c r="ROK260" s="248"/>
      <c r="ROL260" s="248"/>
      <c r="ROM260" s="248"/>
      <c r="RON260" s="248"/>
      <c r="ROO260" s="248"/>
      <c r="ROP260" s="248"/>
      <c r="ROQ260" s="248"/>
      <c r="ROR260" s="248"/>
      <c r="ROS260" s="248"/>
      <c r="ROT260" s="248"/>
      <c r="ROU260" s="248"/>
      <c r="ROV260" s="248"/>
      <c r="ROW260" s="248"/>
      <c r="ROX260" s="248"/>
      <c r="ROY260" s="248"/>
      <c r="ROZ260" s="248"/>
      <c r="RPA260" s="248"/>
      <c r="RPB260" s="248"/>
      <c r="RPC260" s="248"/>
      <c r="RPD260" s="248"/>
      <c r="RPE260" s="248"/>
      <c r="RPF260" s="248"/>
      <c r="RPG260" s="248"/>
      <c r="RPH260" s="248"/>
      <c r="RPI260" s="248"/>
      <c r="RPJ260" s="248"/>
      <c r="RPK260" s="248"/>
      <c r="RPL260" s="248"/>
      <c r="RPM260" s="248"/>
      <c r="RPN260" s="248"/>
      <c r="RPO260" s="248"/>
      <c r="RPP260" s="248"/>
      <c r="RPQ260" s="248"/>
      <c r="RPR260" s="248"/>
      <c r="RPS260" s="248"/>
      <c r="RPT260" s="248"/>
      <c r="RPU260" s="248"/>
      <c r="RPV260" s="248"/>
      <c r="RPW260" s="248"/>
      <c r="RPX260" s="248"/>
      <c r="RPY260" s="248"/>
      <c r="RPZ260" s="248"/>
      <c r="RQA260" s="248"/>
      <c r="RQB260" s="248"/>
      <c r="RQC260" s="248"/>
      <c r="RQD260" s="248"/>
      <c r="RQE260" s="248"/>
      <c r="RQF260" s="248"/>
      <c r="RQG260" s="248"/>
      <c r="RQH260" s="248"/>
      <c r="RQI260" s="248"/>
      <c r="RQJ260" s="248"/>
      <c r="RQK260" s="248"/>
      <c r="RQL260" s="248"/>
      <c r="RQM260" s="248"/>
      <c r="RQN260" s="248"/>
      <c r="RQO260" s="248"/>
      <c r="RQP260" s="248"/>
      <c r="RQQ260" s="248"/>
      <c r="RQR260" s="248"/>
      <c r="RQS260" s="248"/>
      <c r="RQT260" s="248"/>
      <c r="RQU260" s="248"/>
      <c r="RQV260" s="248"/>
      <c r="RQW260" s="248"/>
      <c r="RQX260" s="248"/>
      <c r="RQY260" s="248"/>
      <c r="RQZ260" s="248"/>
      <c r="RRA260" s="248"/>
      <c r="RRB260" s="248"/>
      <c r="RRC260" s="248"/>
      <c r="RRD260" s="248"/>
      <c r="RRE260" s="248"/>
      <c r="RRF260" s="248"/>
      <c r="RRG260" s="248"/>
      <c r="RRH260" s="248"/>
      <c r="RRI260" s="248"/>
      <c r="RRJ260" s="248"/>
      <c r="RRK260" s="248"/>
      <c r="RRL260" s="248"/>
      <c r="RRM260" s="248"/>
      <c r="RRN260" s="248"/>
      <c r="RRO260" s="248"/>
      <c r="RRP260" s="248"/>
      <c r="RRQ260" s="248"/>
      <c r="RRR260" s="248"/>
      <c r="RRS260" s="248"/>
      <c r="RRT260" s="248"/>
      <c r="RRU260" s="248"/>
      <c r="RRV260" s="248"/>
      <c r="RRW260" s="248"/>
      <c r="RRX260" s="248"/>
      <c r="RRY260" s="248"/>
      <c r="RRZ260" s="248"/>
      <c r="RSA260" s="248"/>
      <c r="RSB260" s="248"/>
      <c r="RSC260" s="248"/>
      <c r="RSD260" s="248"/>
      <c r="RSE260" s="248"/>
      <c r="RSF260" s="248"/>
      <c r="RSG260" s="248"/>
      <c r="RSH260" s="248"/>
      <c r="RSI260" s="248"/>
      <c r="RSJ260" s="248"/>
      <c r="RSK260" s="248"/>
      <c r="RSL260" s="248"/>
      <c r="RSM260" s="248"/>
      <c r="RSN260" s="248"/>
      <c r="RSO260" s="248"/>
      <c r="RSP260" s="248"/>
      <c r="RSQ260" s="248"/>
      <c r="RSR260" s="248"/>
      <c r="RSS260" s="248"/>
      <c r="RST260" s="248"/>
      <c r="RSU260" s="248"/>
      <c r="RSV260" s="248"/>
      <c r="RSW260" s="248"/>
      <c r="RSX260" s="248"/>
      <c r="RSY260" s="248"/>
      <c r="RSZ260" s="248"/>
      <c r="RTA260" s="248"/>
      <c r="RTB260" s="248"/>
      <c r="RTC260" s="248"/>
      <c r="RTD260" s="248"/>
      <c r="RTE260" s="248"/>
      <c r="RTF260" s="248"/>
      <c r="RTG260" s="248"/>
      <c r="RTH260" s="248"/>
      <c r="RTI260" s="248"/>
      <c r="RTJ260" s="248"/>
      <c r="RTK260" s="248"/>
      <c r="RTL260" s="248"/>
      <c r="RTM260" s="248"/>
      <c r="RTN260" s="248"/>
      <c r="RTO260" s="248"/>
      <c r="RTP260" s="248"/>
      <c r="RTQ260" s="248"/>
      <c r="RTR260" s="248"/>
      <c r="RTS260" s="248"/>
      <c r="RTT260" s="248"/>
      <c r="RTU260" s="248"/>
      <c r="RTV260" s="248"/>
      <c r="RTW260" s="248"/>
      <c r="RTX260" s="248"/>
      <c r="RTY260" s="248"/>
      <c r="RTZ260" s="248"/>
      <c r="RUA260" s="248"/>
      <c r="RUB260" s="248"/>
      <c r="RUC260" s="248"/>
      <c r="RUD260" s="248"/>
      <c r="RUE260" s="248"/>
      <c r="RUF260" s="248"/>
      <c r="RUG260" s="248"/>
      <c r="RUH260" s="248"/>
      <c r="RUI260" s="248"/>
      <c r="RUJ260" s="248"/>
      <c r="RUK260" s="248"/>
      <c r="RUL260" s="248"/>
      <c r="RUM260" s="248"/>
      <c r="RUN260" s="248"/>
      <c r="RUO260" s="248"/>
      <c r="RUP260" s="248"/>
      <c r="RUQ260" s="248"/>
      <c r="RUR260" s="248"/>
      <c r="RUS260" s="248"/>
      <c r="RUT260" s="248"/>
      <c r="RUU260" s="248"/>
      <c r="RUV260" s="248"/>
      <c r="RUW260" s="248"/>
      <c r="RUX260" s="248"/>
      <c r="RUY260" s="248"/>
      <c r="RUZ260" s="248"/>
      <c r="RVA260" s="248"/>
      <c r="RVB260" s="248"/>
      <c r="RVC260" s="248"/>
      <c r="RVD260" s="248"/>
      <c r="RVE260" s="248"/>
      <c r="RVF260" s="248"/>
      <c r="RVG260" s="248"/>
      <c r="RVH260" s="248"/>
      <c r="RVI260" s="248"/>
      <c r="RVJ260" s="248"/>
      <c r="RVK260" s="248"/>
      <c r="RVL260" s="248"/>
      <c r="RVM260" s="248"/>
      <c r="RVN260" s="248"/>
      <c r="RVO260" s="248"/>
      <c r="RVP260" s="248"/>
      <c r="RVQ260" s="248"/>
      <c r="RVR260" s="248"/>
      <c r="RVS260" s="248"/>
      <c r="RVT260" s="248"/>
      <c r="RVU260" s="248"/>
      <c r="RVV260" s="248"/>
      <c r="RVW260" s="248"/>
      <c r="RVX260" s="248"/>
      <c r="RVY260" s="248"/>
      <c r="RVZ260" s="248"/>
      <c r="RWA260" s="248"/>
      <c r="RWB260" s="248"/>
      <c r="RWC260" s="248"/>
      <c r="RWD260" s="248"/>
      <c r="RWE260" s="248"/>
      <c r="RWF260" s="248"/>
      <c r="RWG260" s="248"/>
      <c r="RWH260" s="248"/>
      <c r="RWI260" s="248"/>
      <c r="RWJ260" s="248"/>
      <c r="RWK260" s="248"/>
      <c r="RWL260" s="248"/>
      <c r="RWM260" s="248"/>
      <c r="RWN260" s="248"/>
      <c r="RWO260" s="248"/>
      <c r="RWP260" s="248"/>
      <c r="RWQ260" s="248"/>
      <c r="RWR260" s="248"/>
      <c r="RWS260" s="248"/>
      <c r="RWT260" s="248"/>
      <c r="RWU260" s="248"/>
      <c r="RWV260" s="248"/>
      <c r="RWW260" s="248"/>
      <c r="RWX260" s="248"/>
      <c r="RWY260" s="248"/>
      <c r="RWZ260" s="248"/>
      <c r="RXA260" s="248"/>
      <c r="RXB260" s="248"/>
      <c r="RXC260" s="248"/>
      <c r="RXD260" s="248"/>
      <c r="RXE260" s="248"/>
      <c r="RXF260" s="248"/>
      <c r="RXG260" s="248"/>
      <c r="RXH260" s="248"/>
      <c r="RXI260" s="248"/>
      <c r="RXJ260" s="248"/>
      <c r="RXK260" s="248"/>
      <c r="RXL260" s="248"/>
      <c r="RXM260" s="248"/>
      <c r="RXN260" s="248"/>
      <c r="RXO260" s="248"/>
      <c r="RXP260" s="248"/>
      <c r="RXQ260" s="248"/>
      <c r="RXR260" s="248"/>
      <c r="RXS260" s="248"/>
      <c r="RXT260" s="248"/>
      <c r="RXU260" s="248"/>
      <c r="RXV260" s="248"/>
      <c r="RXW260" s="248"/>
      <c r="RXX260" s="248"/>
      <c r="RXY260" s="248"/>
      <c r="RXZ260" s="248"/>
      <c r="RYA260" s="248"/>
      <c r="RYB260" s="248"/>
      <c r="RYC260" s="248"/>
      <c r="RYD260" s="248"/>
      <c r="RYE260" s="248"/>
      <c r="RYF260" s="248"/>
      <c r="RYG260" s="248"/>
      <c r="RYH260" s="248"/>
      <c r="RYI260" s="248"/>
      <c r="RYJ260" s="248"/>
      <c r="RYK260" s="248"/>
      <c r="RYL260" s="248"/>
      <c r="RYM260" s="248"/>
      <c r="RYN260" s="248"/>
      <c r="RYO260" s="248"/>
      <c r="RYP260" s="248"/>
      <c r="RYQ260" s="248"/>
      <c r="RYR260" s="248"/>
      <c r="RYS260" s="248"/>
      <c r="RYT260" s="248"/>
      <c r="RYU260" s="248"/>
      <c r="RYV260" s="248"/>
      <c r="RYW260" s="248"/>
      <c r="RYX260" s="248"/>
      <c r="RYY260" s="248"/>
      <c r="RYZ260" s="248"/>
      <c r="RZA260" s="248"/>
      <c r="RZB260" s="248"/>
      <c r="RZC260" s="248"/>
      <c r="RZD260" s="248"/>
      <c r="RZE260" s="248"/>
      <c r="RZF260" s="248"/>
      <c r="RZG260" s="248"/>
      <c r="RZH260" s="248"/>
      <c r="RZI260" s="248"/>
      <c r="RZJ260" s="248"/>
      <c r="RZK260" s="248"/>
      <c r="RZL260" s="248"/>
      <c r="RZM260" s="248"/>
      <c r="RZN260" s="248"/>
      <c r="RZO260" s="248"/>
      <c r="RZP260" s="248"/>
      <c r="RZQ260" s="248"/>
      <c r="RZR260" s="248"/>
      <c r="RZS260" s="248"/>
      <c r="RZT260" s="248"/>
      <c r="RZU260" s="248"/>
      <c r="RZV260" s="248"/>
      <c r="RZW260" s="248"/>
      <c r="RZX260" s="248"/>
      <c r="RZY260" s="248"/>
      <c r="RZZ260" s="248"/>
      <c r="SAA260" s="248"/>
      <c r="SAB260" s="248"/>
      <c r="SAC260" s="248"/>
      <c r="SAD260" s="248"/>
      <c r="SAE260" s="248"/>
      <c r="SAF260" s="248"/>
      <c r="SAG260" s="248"/>
      <c r="SAH260" s="248"/>
      <c r="SAI260" s="248"/>
      <c r="SAJ260" s="248"/>
      <c r="SAK260" s="248"/>
      <c r="SAL260" s="248"/>
      <c r="SAM260" s="248"/>
      <c r="SAN260" s="248"/>
      <c r="SAO260" s="248"/>
      <c r="SAP260" s="248"/>
      <c r="SAQ260" s="248"/>
      <c r="SAR260" s="248"/>
      <c r="SAS260" s="248"/>
      <c r="SAT260" s="248"/>
      <c r="SAU260" s="248"/>
      <c r="SAV260" s="248"/>
      <c r="SAW260" s="248"/>
      <c r="SAX260" s="248"/>
      <c r="SAY260" s="248"/>
      <c r="SAZ260" s="248"/>
      <c r="SBA260" s="248"/>
      <c r="SBB260" s="248"/>
      <c r="SBC260" s="248"/>
      <c r="SBD260" s="248"/>
      <c r="SBE260" s="248"/>
      <c r="SBF260" s="248"/>
      <c r="SBG260" s="248"/>
      <c r="SBH260" s="248"/>
      <c r="SBI260" s="248"/>
      <c r="SBJ260" s="248"/>
      <c r="SBK260" s="248"/>
      <c r="SBL260" s="248"/>
      <c r="SBM260" s="248"/>
      <c r="SBN260" s="248"/>
      <c r="SBO260" s="248"/>
      <c r="SBP260" s="248"/>
      <c r="SBQ260" s="248"/>
      <c r="SBR260" s="248"/>
      <c r="SBS260" s="248"/>
      <c r="SBT260" s="248"/>
      <c r="SBU260" s="248"/>
      <c r="SBV260" s="248"/>
      <c r="SBW260" s="248"/>
      <c r="SBX260" s="248"/>
      <c r="SBY260" s="248"/>
      <c r="SBZ260" s="248"/>
      <c r="SCA260" s="248"/>
      <c r="SCB260" s="248"/>
      <c r="SCC260" s="248"/>
      <c r="SCD260" s="248"/>
      <c r="SCE260" s="248"/>
      <c r="SCF260" s="248"/>
      <c r="SCG260" s="248"/>
      <c r="SCH260" s="248"/>
      <c r="SCI260" s="248"/>
      <c r="SCJ260" s="248"/>
      <c r="SCK260" s="248"/>
      <c r="SCL260" s="248"/>
      <c r="SCM260" s="248"/>
      <c r="SCN260" s="248"/>
      <c r="SCO260" s="248"/>
      <c r="SCP260" s="248"/>
      <c r="SCQ260" s="248"/>
      <c r="SCR260" s="248"/>
      <c r="SCS260" s="248"/>
      <c r="SCT260" s="248"/>
      <c r="SCU260" s="248"/>
      <c r="SCV260" s="248"/>
      <c r="SCW260" s="248"/>
      <c r="SCX260" s="248"/>
      <c r="SCY260" s="248"/>
      <c r="SCZ260" s="248"/>
      <c r="SDA260" s="248"/>
      <c r="SDB260" s="248"/>
      <c r="SDC260" s="248"/>
      <c r="SDD260" s="248"/>
      <c r="SDE260" s="248"/>
      <c r="SDF260" s="248"/>
      <c r="SDG260" s="248"/>
      <c r="SDH260" s="248"/>
      <c r="SDI260" s="248"/>
      <c r="SDJ260" s="248"/>
      <c r="SDK260" s="248"/>
      <c r="SDL260" s="248"/>
      <c r="SDM260" s="248"/>
      <c r="SDN260" s="248"/>
      <c r="SDO260" s="248"/>
      <c r="SDP260" s="248"/>
      <c r="SDQ260" s="248"/>
      <c r="SDR260" s="248"/>
      <c r="SDS260" s="248"/>
      <c r="SDT260" s="248"/>
      <c r="SDU260" s="248"/>
      <c r="SDV260" s="248"/>
      <c r="SDW260" s="248"/>
      <c r="SDX260" s="248"/>
      <c r="SDY260" s="248"/>
      <c r="SDZ260" s="248"/>
      <c r="SEA260" s="248"/>
      <c r="SEB260" s="248"/>
      <c r="SEC260" s="248"/>
      <c r="SED260" s="248"/>
      <c r="SEE260" s="248"/>
      <c r="SEF260" s="248"/>
      <c r="SEG260" s="248"/>
      <c r="SEH260" s="248"/>
      <c r="SEI260" s="248"/>
      <c r="SEJ260" s="248"/>
      <c r="SEK260" s="248"/>
      <c r="SEL260" s="248"/>
      <c r="SEM260" s="248"/>
      <c r="SEN260" s="248"/>
      <c r="SEO260" s="248"/>
      <c r="SEP260" s="248"/>
      <c r="SEQ260" s="248"/>
      <c r="SER260" s="248"/>
      <c r="SES260" s="248"/>
      <c r="SET260" s="248"/>
      <c r="SEU260" s="248"/>
      <c r="SEV260" s="248"/>
      <c r="SEW260" s="248"/>
      <c r="SEX260" s="248"/>
      <c r="SEY260" s="248"/>
      <c r="SEZ260" s="248"/>
      <c r="SFA260" s="248"/>
      <c r="SFB260" s="248"/>
      <c r="SFC260" s="248"/>
      <c r="SFD260" s="248"/>
      <c r="SFE260" s="248"/>
      <c r="SFF260" s="248"/>
      <c r="SFG260" s="248"/>
      <c r="SFH260" s="248"/>
      <c r="SFI260" s="248"/>
      <c r="SFJ260" s="248"/>
      <c r="SFK260" s="248"/>
      <c r="SFL260" s="248"/>
      <c r="SFM260" s="248"/>
      <c r="SFN260" s="248"/>
      <c r="SFO260" s="248"/>
      <c r="SFP260" s="248"/>
      <c r="SFQ260" s="248"/>
      <c r="SFR260" s="248"/>
      <c r="SFS260" s="248"/>
      <c r="SFT260" s="248"/>
      <c r="SFU260" s="248"/>
      <c r="SFV260" s="248"/>
      <c r="SFW260" s="248"/>
      <c r="SFX260" s="248"/>
      <c r="SFY260" s="248"/>
      <c r="SFZ260" s="248"/>
      <c r="SGA260" s="248"/>
      <c r="SGB260" s="248"/>
      <c r="SGC260" s="248"/>
      <c r="SGD260" s="248"/>
      <c r="SGE260" s="248"/>
      <c r="SGF260" s="248"/>
      <c r="SGG260" s="248"/>
      <c r="SGH260" s="248"/>
      <c r="SGI260" s="248"/>
      <c r="SGJ260" s="248"/>
      <c r="SGK260" s="248"/>
      <c r="SGL260" s="248"/>
      <c r="SGM260" s="248"/>
      <c r="SGN260" s="248"/>
      <c r="SGO260" s="248"/>
      <c r="SGP260" s="248"/>
      <c r="SGQ260" s="248"/>
      <c r="SGR260" s="248"/>
      <c r="SGS260" s="248"/>
      <c r="SGT260" s="248"/>
      <c r="SGU260" s="248"/>
      <c r="SGV260" s="248"/>
      <c r="SGW260" s="248"/>
      <c r="SGX260" s="248"/>
      <c r="SGY260" s="248"/>
      <c r="SGZ260" s="248"/>
      <c r="SHA260" s="248"/>
      <c r="SHB260" s="248"/>
      <c r="SHC260" s="248"/>
      <c r="SHD260" s="248"/>
      <c r="SHE260" s="248"/>
      <c r="SHF260" s="248"/>
      <c r="SHG260" s="248"/>
      <c r="SHH260" s="248"/>
      <c r="SHI260" s="248"/>
      <c r="SHJ260" s="248"/>
      <c r="SHK260" s="248"/>
      <c r="SHL260" s="248"/>
      <c r="SHM260" s="248"/>
      <c r="SHN260" s="248"/>
      <c r="SHO260" s="248"/>
      <c r="SHP260" s="248"/>
      <c r="SHQ260" s="248"/>
      <c r="SHR260" s="248"/>
      <c r="SHS260" s="248"/>
      <c r="SHT260" s="248"/>
      <c r="SHU260" s="248"/>
      <c r="SHV260" s="248"/>
      <c r="SHW260" s="248"/>
      <c r="SHX260" s="248"/>
      <c r="SHY260" s="248"/>
      <c r="SHZ260" s="248"/>
      <c r="SIA260" s="248"/>
      <c r="SIB260" s="248"/>
      <c r="SIC260" s="248"/>
      <c r="SID260" s="248"/>
      <c r="SIE260" s="248"/>
      <c r="SIF260" s="248"/>
      <c r="SIG260" s="248"/>
      <c r="SIH260" s="248"/>
      <c r="SII260" s="248"/>
      <c r="SIJ260" s="248"/>
      <c r="SIK260" s="248"/>
      <c r="SIL260" s="248"/>
      <c r="SIM260" s="248"/>
      <c r="SIN260" s="248"/>
      <c r="SIO260" s="248"/>
      <c r="SIP260" s="248"/>
      <c r="SIQ260" s="248"/>
      <c r="SIR260" s="248"/>
      <c r="SIS260" s="248"/>
      <c r="SIT260" s="248"/>
      <c r="SIU260" s="248"/>
      <c r="SIV260" s="248"/>
      <c r="SIW260" s="248"/>
      <c r="SIX260" s="248"/>
      <c r="SIY260" s="248"/>
      <c r="SIZ260" s="248"/>
      <c r="SJA260" s="248"/>
      <c r="SJB260" s="248"/>
      <c r="SJC260" s="248"/>
      <c r="SJD260" s="248"/>
      <c r="SJE260" s="248"/>
      <c r="SJF260" s="248"/>
      <c r="SJG260" s="248"/>
      <c r="SJH260" s="248"/>
      <c r="SJI260" s="248"/>
      <c r="SJJ260" s="248"/>
      <c r="SJK260" s="248"/>
      <c r="SJL260" s="248"/>
      <c r="SJM260" s="248"/>
      <c r="SJN260" s="248"/>
      <c r="SJO260" s="248"/>
      <c r="SJP260" s="248"/>
      <c r="SJQ260" s="248"/>
      <c r="SJR260" s="248"/>
      <c r="SJS260" s="248"/>
      <c r="SJT260" s="248"/>
      <c r="SJU260" s="248"/>
      <c r="SJV260" s="248"/>
      <c r="SJW260" s="248"/>
      <c r="SJX260" s="248"/>
      <c r="SJY260" s="248"/>
      <c r="SJZ260" s="248"/>
      <c r="SKA260" s="248"/>
      <c r="SKB260" s="248"/>
      <c r="SKC260" s="248"/>
      <c r="SKD260" s="248"/>
      <c r="SKE260" s="248"/>
      <c r="SKF260" s="248"/>
      <c r="SKG260" s="248"/>
      <c r="SKH260" s="248"/>
      <c r="SKI260" s="248"/>
      <c r="SKJ260" s="248"/>
      <c r="SKK260" s="248"/>
      <c r="SKL260" s="248"/>
      <c r="SKM260" s="248"/>
      <c r="SKN260" s="248"/>
      <c r="SKO260" s="248"/>
      <c r="SKP260" s="248"/>
      <c r="SKQ260" s="248"/>
      <c r="SKR260" s="248"/>
      <c r="SKS260" s="248"/>
      <c r="SKT260" s="248"/>
      <c r="SKU260" s="248"/>
      <c r="SKV260" s="248"/>
      <c r="SKW260" s="248"/>
      <c r="SKX260" s="248"/>
      <c r="SKY260" s="248"/>
      <c r="SKZ260" s="248"/>
      <c r="SLA260" s="248"/>
      <c r="SLB260" s="248"/>
      <c r="SLC260" s="248"/>
      <c r="SLD260" s="248"/>
      <c r="SLE260" s="248"/>
      <c r="SLF260" s="248"/>
      <c r="SLG260" s="248"/>
      <c r="SLH260" s="248"/>
      <c r="SLI260" s="248"/>
      <c r="SLJ260" s="248"/>
      <c r="SLK260" s="248"/>
      <c r="SLL260" s="248"/>
      <c r="SLM260" s="248"/>
      <c r="SLN260" s="248"/>
      <c r="SLO260" s="248"/>
      <c r="SLP260" s="248"/>
      <c r="SLQ260" s="248"/>
      <c r="SLR260" s="248"/>
      <c r="SLS260" s="248"/>
      <c r="SLT260" s="248"/>
      <c r="SLU260" s="248"/>
      <c r="SLV260" s="248"/>
      <c r="SLW260" s="248"/>
      <c r="SLX260" s="248"/>
      <c r="SLY260" s="248"/>
      <c r="SLZ260" s="248"/>
      <c r="SMA260" s="248"/>
      <c r="SMB260" s="248"/>
      <c r="SMC260" s="248"/>
      <c r="SMD260" s="248"/>
      <c r="SME260" s="248"/>
      <c r="SMF260" s="248"/>
      <c r="SMG260" s="248"/>
      <c r="SMH260" s="248"/>
      <c r="SMI260" s="248"/>
      <c r="SMJ260" s="248"/>
      <c r="SMK260" s="248"/>
      <c r="SML260" s="248"/>
      <c r="SMM260" s="248"/>
      <c r="SMN260" s="248"/>
      <c r="SMO260" s="248"/>
      <c r="SMP260" s="248"/>
      <c r="SMQ260" s="248"/>
      <c r="SMR260" s="248"/>
      <c r="SMS260" s="248"/>
      <c r="SMT260" s="248"/>
      <c r="SMU260" s="248"/>
      <c r="SMV260" s="248"/>
      <c r="SMW260" s="248"/>
      <c r="SMX260" s="248"/>
      <c r="SMY260" s="248"/>
      <c r="SMZ260" s="248"/>
      <c r="SNA260" s="248"/>
      <c r="SNB260" s="248"/>
      <c r="SNC260" s="248"/>
      <c r="SND260" s="248"/>
      <c r="SNE260" s="248"/>
      <c r="SNF260" s="248"/>
      <c r="SNG260" s="248"/>
      <c r="SNH260" s="248"/>
      <c r="SNI260" s="248"/>
      <c r="SNJ260" s="248"/>
      <c r="SNK260" s="248"/>
      <c r="SNL260" s="248"/>
      <c r="SNM260" s="248"/>
      <c r="SNN260" s="248"/>
      <c r="SNO260" s="248"/>
      <c r="SNP260" s="248"/>
      <c r="SNQ260" s="248"/>
      <c r="SNR260" s="248"/>
      <c r="SNS260" s="248"/>
      <c r="SNT260" s="248"/>
      <c r="SNU260" s="248"/>
      <c r="SNV260" s="248"/>
      <c r="SNW260" s="248"/>
      <c r="SNX260" s="248"/>
      <c r="SNY260" s="248"/>
      <c r="SNZ260" s="248"/>
      <c r="SOA260" s="248"/>
      <c r="SOB260" s="248"/>
      <c r="SOC260" s="248"/>
      <c r="SOD260" s="248"/>
      <c r="SOE260" s="248"/>
      <c r="SOF260" s="248"/>
      <c r="SOG260" s="248"/>
      <c r="SOH260" s="248"/>
      <c r="SOI260" s="248"/>
      <c r="SOJ260" s="248"/>
      <c r="SOK260" s="248"/>
      <c r="SOL260" s="248"/>
      <c r="SOM260" s="248"/>
      <c r="SON260" s="248"/>
      <c r="SOO260" s="248"/>
      <c r="SOP260" s="248"/>
      <c r="SOQ260" s="248"/>
      <c r="SOR260" s="248"/>
      <c r="SOS260" s="248"/>
      <c r="SOT260" s="248"/>
      <c r="SOU260" s="248"/>
      <c r="SOV260" s="248"/>
      <c r="SOW260" s="248"/>
      <c r="SOX260" s="248"/>
      <c r="SOY260" s="248"/>
      <c r="SOZ260" s="248"/>
      <c r="SPA260" s="248"/>
      <c r="SPB260" s="248"/>
      <c r="SPC260" s="248"/>
      <c r="SPD260" s="248"/>
      <c r="SPE260" s="248"/>
      <c r="SPF260" s="248"/>
      <c r="SPG260" s="248"/>
      <c r="SPH260" s="248"/>
      <c r="SPI260" s="248"/>
      <c r="SPJ260" s="248"/>
      <c r="SPK260" s="248"/>
      <c r="SPL260" s="248"/>
      <c r="SPM260" s="248"/>
      <c r="SPN260" s="248"/>
      <c r="SPO260" s="248"/>
      <c r="SPP260" s="248"/>
      <c r="SPQ260" s="248"/>
      <c r="SPR260" s="248"/>
      <c r="SPS260" s="248"/>
      <c r="SPT260" s="248"/>
      <c r="SPU260" s="248"/>
      <c r="SPV260" s="248"/>
      <c r="SPW260" s="248"/>
      <c r="SPX260" s="248"/>
      <c r="SPY260" s="248"/>
      <c r="SPZ260" s="248"/>
      <c r="SQA260" s="248"/>
      <c r="SQB260" s="248"/>
      <c r="SQC260" s="248"/>
      <c r="SQD260" s="248"/>
      <c r="SQE260" s="248"/>
      <c r="SQF260" s="248"/>
      <c r="SQG260" s="248"/>
      <c r="SQH260" s="248"/>
      <c r="SQI260" s="248"/>
      <c r="SQJ260" s="248"/>
      <c r="SQK260" s="248"/>
      <c r="SQL260" s="248"/>
      <c r="SQM260" s="248"/>
      <c r="SQN260" s="248"/>
      <c r="SQO260" s="248"/>
      <c r="SQP260" s="248"/>
      <c r="SQQ260" s="248"/>
      <c r="SQR260" s="248"/>
      <c r="SQS260" s="248"/>
      <c r="SQT260" s="248"/>
      <c r="SQU260" s="248"/>
      <c r="SQV260" s="248"/>
      <c r="SQW260" s="248"/>
      <c r="SQX260" s="248"/>
      <c r="SQY260" s="248"/>
      <c r="SQZ260" s="248"/>
      <c r="SRA260" s="248"/>
      <c r="SRB260" s="248"/>
      <c r="SRC260" s="248"/>
      <c r="SRD260" s="248"/>
      <c r="SRE260" s="248"/>
      <c r="SRF260" s="248"/>
      <c r="SRG260" s="248"/>
      <c r="SRH260" s="248"/>
      <c r="SRI260" s="248"/>
      <c r="SRJ260" s="248"/>
      <c r="SRK260" s="248"/>
      <c r="SRL260" s="248"/>
      <c r="SRM260" s="248"/>
      <c r="SRN260" s="248"/>
      <c r="SRO260" s="248"/>
      <c r="SRP260" s="248"/>
      <c r="SRQ260" s="248"/>
      <c r="SRR260" s="248"/>
      <c r="SRS260" s="248"/>
      <c r="SRT260" s="248"/>
      <c r="SRU260" s="248"/>
      <c r="SRV260" s="248"/>
      <c r="SRW260" s="248"/>
      <c r="SRX260" s="248"/>
      <c r="SRY260" s="248"/>
      <c r="SRZ260" s="248"/>
      <c r="SSA260" s="248"/>
      <c r="SSB260" s="248"/>
      <c r="SSC260" s="248"/>
      <c r="SSD260" s="248"/>
      <c r="SSE260" s="248"/>
      <c r="SSF260" s="248"/>
      <c r="SSG260" s="248"/>
      <c r="SSH260" s="248"/>
      <c r="SSI260" s="248"/>
      <c r="SSJ260" s="248"/>
      <c r="SSK260" s="248"/>
      <c r="SSL260" s="248"/>
      <c r="SSM260" s="248"/>
      <c r="SSN260" s="248"/>
      <c r="SSO260" s="248"/>
      <c r="SSP260" s="248"/>
      <c r="SSQ260" s="248"/>
      <c r="SSR260" s="248"/>
      <c r="SSS260" s="248"/>
      <c r="SST260" s="248"/>
      <c r="SSU260" s="248"/>
      <c r="SSV260" s="248"/>
      <c r="SSW260" s="248"/>
      <c r="SSX260" s="248"/>
      <c r="SSY260" s="248"/>
      <c r="SSZ260" s="248"/>
      <c r="STA260" s="248"/>
      <c r="STB260" s="248"/>
      <c r="STC260" s="248"/>
      <c r="STD260" s="248"/>
      <c r="STE260" s="248"/>
      <c r="STF260" s="248"/>
      <c r="STG260" s="248"/>
      <c r="STH260" s="248"/>
      <c r="STI260" s="248"/>
      <c r="STJ260" s="248"/>
      <c r="STK260" s="248"/>
      <c r="STL260" s="248"/>
      <c r="STM260" s="248"/>
      <c r="STN260" s="248"/>
      <c r="STO260" s="248"/>
      <c r="STP260" s="248"/>
      <c r="STQ260" s="248"/>
      <c r="STR260" s="248"/>
      <c r="STS260" s="248"/>
      <c r="STT260" s="248"/>
      <c r="STU260" s="248"/>
      <c r="STV260" s="248"/>
      <c r="STW260" s="248"/>
      <c r="STX260" s="248"/>
      <c r="STY260" s="248"/>
      <c r="STZ260" s="248"/>
      <c r="SUA260" s="248"/>
      <c r="SUB260" s="248"/>
      <c r="SUC260" s="248"/>
      <c r="SUD260" s="248"/>
      <c r="SUE260" s="248"/>
      <c r="SUF260" s="248"/>
      <c r="SUG260" s="248"/>
      <c r="SUH260" s="248"/>
      <c r="SUI260" s="248"/>
      <c r="SUJ260" s="248"/>
      <c r="SUK260" s="248"/>
      <c r="SUL260" s="248"/>
      <c r="SUM260" s="248"/>
      <c r="SUN260" s="248"/>
      <c r="SUO260" s="248"/>
      <c r="SUP260" s="248"/>
      <c r="SUQ260" s="248"/>
      <c r="SUR260" s="248"/>
      <c r="SUS260" s="248"/>
      <c r="SUT260" s="248"/>
      <c r="SUU260" s="248"/>
      <c r="SUV260" s="248"/>
      <c r="SUW260" s="248"/>
      <c r="SUX260" s="248"/>
      <c r="SUY260" s="248"/>
      <c r="SUZ260" s="248"/>
      <c r="SVA260" s="248"/>
      <c r="SVB260" s="248"/>
      <c r="SVC260" s="248"/>
      <c r="SVD260" s="248"/>
      <c r="SVE260" s="248"/>
      <c r="SVF260" s="248"/>
      <c r="SVG260" s="248"/>
      <c r="SVH260" s="248"/>
      <c r="SVI260" s="248"/>
      <c r="SVJ260" s="248"/>
      <c r="SVK260" s="248"/>
      <c r="SVL260" s="248"/>
      <c r="SVM260" s="248"/>
      <c r="SVN260" s="248"/>
      <c r="SVO260" s="248"/>
      <c r="SVP260" s="248"/>
      <c r="SVQ260" s="248"/>
      <c r="SVR260" s="248"/>
      <c r="SVS260" s="248"/>
      <c r="SVT260" s="248"/>
      <c r="SVU260" s="248"/>
      <c r="SVV260" s="248"/>
      <c r="SVW260" s="248"/>
      <c r="SVX260" s="248"/>
      <c r="SVY260" s="248"/>
      <c r="SVZ260" s="248"/>
      <c r="SWA260" s="248"/>
      <c r="SWB260" s="248"/>
      <c r="SWC260" s="248"/>
      <c r="SWD260" s="248"/>
      <c r="SWE260" s="248"/>
      <c r="SWF260" s="248"/>
      <c r="SWG260" s="248"/>
      <c r="SWH260" s="248"/>
      <c r="SWI260" s="248"/>
      <c r="SWJ260" s="248"/>
      <c r="SWK260" s="248"/>
      <c r="SWL260" s="248"/>
      <c r="SWM260" s="248"/>
      <c r="SWN260" s="248"/>
      <c r="SWO260" s="248"/>
      <c r="SWP260" s="248"/>
      <c r="SWQ260" s="248"/>
      <c r="SWR260" s="248"/>
      <c r="SWS260" s="248"/>
      <c r="SWT260" s="248"/>
      <c r="SWU260" s="248"/>
      <c r="SWV260" s="248"/>
      <c r="SWW260" s="248"/>
      <c r="SWX260" s="248"/>
      <c r="SWY260" s="248"/>
      <c r="SWZ260" s="248"/>
      <c r="SXA260" s="248"/>
      <c r="SXB260" s="248"/>
      <c r="SXC260" s="248"/>
      <c r="SXD260" s="248"/>
      <c r="SXE260" s="248"/>
      <c r="SXF260" s="248"/>
      <c r="SXG260" s="248"/>
      <c r="SXH260" s="248"/>
      <c r="SXI260" s="248"/>
      <c r="SXJ260" s="248"/>
      <c r="SXK260" s="248"/>
      <c r="SXL260" s="248"/>
      <c r="SXM260" s="248"/>
      <c r="SXN260" s="248"/>
      <c r="SXO260" s="248"/>
      <c r="SXP260" s="248"/>
      <c r="SXQ260" s="248"/>
      <c r="SXR260" s="248"/>
      <c r="SXS260" s="248"/>
      <c r="SXT260" s="248"/>
      <c r="SXU260" s="248"/>
      <c r="SXV260" s="248"/>
      <c r="SXW260" s="248"/>
      <c r="SXX260" s="248"/>
      <c r="SXY260" s="248"/>
      <c r="SXZ260" s="248"/>
      <c r="SYA260" s="248"/>
      <c r="SYB260" s="248"/>
      <c r="SYC260" s="248"/>
      <c r="SYD260" s="248"/>
      <c r="SYE260" s="248"/>
      <c r="SYF260" s="248"/>
      <c r="SYG260" s="248"/>
      <c r="SYH260" s="248"/>
      <c r="SYI260" s="248"/>
      <c r="SYJ260" s="248"/>
      <c r="SYK260" s="248"/>
      <c r="SYL260" s="248"/>
      <c r="SYM260" s="248"/>
      <c r="SYN260" s="248"/>
      <c r="SYO260" s="248"/>
      <c r="SYP260" s="248"/>
      <c r="SYQ260" s="248"/>
      <c r="SYR260" s="248"/>
      <c r="SYS260" s="248"/>
      <c r="SYT260" s="248"/>
      <c r="SYU260" s="248"/>
      <c r="SYV260" s="248"/>
      <c r="SYW260" s="248"/>
      <c r="SYX260" s="248"/>
      <c r="SYY260" s="248"/>
      <c r="SYZ260" s="248"/>
      <c r="SZA260" s="248"/>
      <c r="SZB260" s="248"/>
      <c r="SZC260" s="248"/>
      <c r="SZD260" s="248"/>
      <c r="SZE260" s="248"/>
      <c r="SZF260" s="248"/>
      <c r="SZG260" s="248"/>
      <c r="SZH260" s="248"/>
      <c r="SZI260" s="248"/>
      <c r="SZJ260" s="248"/>
      <c r="SZK260" s="248"/>
      <c r="SZL260" s="248"/>
      <c r="SZM260" s="248"/>
      <c r="SZN260" s="248"/>
      <c r="SZO260" s="248"/>
      <c r="SZP260" s="248"/>
      <c r="SZQ260" s="248"/>
      <c r="SZR260" s="248"/>
      <c r="SZS260" s="248"/>
      <c r="SZT260" s="248"/>
      <c r="SZU260" s="248"/>
      <c r="SZV260" s="248"/>
      <c r="SZW260" s="248"/>
      <c r="SZX260" s="248"/>
      <c r="SZY260" s="248"/>
      <c r="SZZ260" s="248"/>
      <c r="TAA260" s="248"/>
      <c r="TAB260" s="248"/>
      <c r="TAC260" s="248"/>
      <c r="TAD260" s="248"/>
      <c r="TAE260" s="248"/>
      <c r="TAF260" s="248"/>
      <c r="TAG260" s="248"/>
      <c r="TAH260" s="248"/>
      <c r="TAI260" s="248"/>
      <c r="TAJ260" s="248"/>
      <c r="TAK260" s="248"/>
      <c r="TAL260" s="248"/>
      <c r="TAM260" s="248"/>
      <c r="TAN260" s="248"/>
      <c r="TAO260" s="248"/>
      <c r="TAP260" s="248"/>
      <c r="TAQ260" s="248"/>
      <c r="TAR260" s="248"/>
      <c r="TAS260" s="248"/>
      <c r="TAT260" s="248"/>
      <c r="TAU260" s="248"/>
      <c r="TAV260" s="248"/>
      <c r="TAW260" s="248"/>
      <c r="TAX260" s="248"/>
      <c r="TAY260" s="248"/>
      <c r="TAZ260" s="248"/>
      <c r="TBA260" s="248"/>
      <c r="TBB260" s="248"/>
      <c r="TBC260" s="248"/>
      <c r="TBD260" s="248"/>
      <c r="TBE260" s="248"/>
      <c r="TBF260" s="248"/>
      <c r="TBG260" s="248"/>
      <c r="TBH260" s="248"/>
      <c r="TBI260" s="248"/>
      <c r="TBJ260" s="248"/>
      <c r="TBK260" s="248"/>
      <c r="TBL260" s="248"/>
      <c r="TBM260" s="248"/>
      <c r="TBN260" s="248"/>
      <c r="TBO260" s="248"/>
      <c r="TBP260" s="248"/>
      <c r="TBQ260" s="248"/>
      <c r="TBR260" s="248"/>
      <c r="TBS260" s="248"/>
      <c r="TBT260" s="248"/>
      <c r="TBU260" s="248"/>
      <c r="TBV260" s="248"/>
      <c r="TBW260" s="248"/>
      <c r="TBX260" s="248"/>
      <c r="TBY260" s="248"/>
      <c r="TBZ260" s="248"/>
      <c r="TCA260" s="248"/>
      <c r="TCB260" s="248"/>
      <c r="TCC260" s="248"/>
      <c r="TCD260" s="248"/>
      <c r="TCE260" s="248"/>
      <c r="TCF260" s="248"/>
      <c r="TCG260" s="248"/>
      <c r="TCH260" s="248"/>
      <c r="TCI260" s="248"/>
      <c r="TCJ260" s="248"/>
      <c r="TCK260" s="248"/>
      <c r="TCL260" s="248"/>
      <c r="TCM260" s="248"/>
      <c r="TCN260" s="248"/>
      <c r="TCO260" s="248"/>
      <c r="TCP260" s="248"/>
      <c r="TCQ260" s="248"/>
      <c r="TCR260" s="248"/>
      <c r="TCS260" s="248"/>
      <c r="TCT260" s="248"/>
      <c r="TCU260" s="248"/>
      <c r="TCV260" s="248"/>
      <c r="TCW260" s="248"/>
      <c r="TCX260" s="248"/>
      <c r="TCY260" s="248"/>
      <c r="TCZ260" s="248"/>
      <c r="TDA260" s="248"/>
      <c r="TDB260" s="248"/>
      <c r="TDC260" s="248"/>
      <c r="TDD260" s="248"/>
      <c r="TDE260" s="248"/>
      <c r="TDF260" s="248"/>
      <c r="TDG260" s="248"/>
      <c r="TDH260" s="248"/>
      <c r="TDI260" s="248"/>
      <c r="TDJ260" s="248"/>
      <c r="TDK260" s="248"/>
      <c r="TDL260" s="248"/>
      <c r="TDM260" s="248"/>
      <c r="TDN260" s="248"/>
      <c r="TDO260" s="248"/>
      <c r="TDP260" s="248"/>
      <c r="TDQ260" s="248"/>
      <c r="TDR260" s="248"/>
      <c r="TDS260" s="248"/>
      <c r="TDT260" s="248"/>
      <c r="TDU260" s="248"/>
      <c r="TDV260" s="248"/>
      <c r="TDW260" s="248"/>
      <c r="TDX260" s="248"/>
      <c r="TDY260" s="248"/>
      <c r="TDZ260" s="248"/>
      <c r="TEA260" s="248"/>
      <c r="TEB260" s="248"/>
      <c r="TEC260" s="248"/>
      <c r="TED260" s="248"/>
      <c r="TEE260" s="248"/>
      <c r="TEF260" s="248"/>
      <c r="TEG260" s="248"/>
      <c r="TEH260" s="248"/>
      <c r="TEI260" s="248"/>
      <c r="TEJ260" s="248"/>
      <c r="TEK260" s="248"/>
      <c r="TEL260" s="248"/>
      <c r="TEM260" s="248"/>
      <c r="TEN260" s="248"/>
      <c r="TEO260" s="248"/>
      <c r="TEP260" s="248"/>
      <c r="TEQ260" s="248"/>
      <c r="TER260" s="248"/>
      <c r="TES260" s="248"/>
      <c r="TET260" s="248"/>
      <c r="TEU260" s="248"/>
      <c r="TEV260" s="248"/>
      <c r="TEW260" s="248"/>
      <c r="TEX260" s="248"/>
      <c r="TEY260" s="248"/>
      <c r="TEZ260" s="248"/>
      <c r="TFA260" s="248"/>
      <c r="TFB260" s="248"/>
      <c r="TFC260" s="248"/>
      <c r="TFD260" s="248"/>
      <c r="TFE260" s="248"/>
      <c r="TFF260" s="248"/>
      <c r="TFG260" s="248"/>
      <c r="TFH260" s="248"/>
      <c r="TFI260" s="248"/>
      <c r="TFJ260" s="248"/>
      <c r="TFK260" s="248"/>
      <c r="TFL260" s="248"/>
      <c r="TFM260" s="248"/>
      <c r="TFN260" s="248"/>
      <c r="TFO260" s="248"/>
      <c r="TFP260" s="248"/>
      <c r="TFQ260" s="248"/>
      <c r="TFR260" s="248"/>
      <c r="TFS260" s="248"/>
      <c r="TFT260" s="248"/>
      <c r="TFU260" s="248"/>
      <c r="TFV260" s="248"/>
      <c r="TFW260" s="248"/>
      <c r="TFX260" s="248"/>
      <c r="TFY260" s="248"/>
      <c r="TFZ260" s="248"/>
      <c r="TGA260" s="248"/>
      <c r="TGB260" s="248"/>
      <c r="TGC260" s="248"/>
      <c r="TGD260" s="248"/>
      <c r="TGE260" s="248"/>
      <c r="TGF260" s="248"/>
      <c r="TGG260" s="248"/>
      <c r="TGH260" s="248"/>
      <c r="TGI260" s="248"/>
      <c r="TGJ260" s="248"/>
      <c r="TGK260" s="248"/>
      <c r="TGL260" s="248"/>
      <c r="TGM260" s="248"/>
      <c r="TGN260" s="248"/>
      <c r="TGO260" s="248"/>
      <c r="TGP260" s="248"/>
      <c r="TGQ260" s="248"/>
      <c r="TGR260" s="248"/>
      <c r="TGS260" s="248"/>
      <c r="TGT260" s="248"/>
      <c r="TGU260" s="248"/>
      <c r="TGV260" s="248"/>
      <c r="TGW260" s="248"/>
      <c r="TGX260" s="248"/>
      <c r="TGY260" s="248"/>
      <c r="TGZ260" s="248"/>
      <c r="THA260" s="248"/>
      <c r="THB260" s="248"/>
      <c r="THC260" s="248"/>
      <c r="THD260" s="248"/>
      <c r="THE260" s="248"/>
      <c r="THF260" s="248"/>
      <c r="THG260" s="248"/>
      <c r="THH260" s="248"/>
      <c r="THI260" s="248"/>
      <c r="THJ260" s="248"/>
      <c r="THK260" s="248"/>
      <c r="THL260" s="248"/>
      <c r="THM260" s="248"/>
      <c r="THN260" s="248"/>
      <c r="THO260" s="248"/>
      <c r="THP260" s="248"/>
      <c r="THQ260" s="248"/>
      <c r="THR260" s="248"/>
      <c r="THS260" s="248"/>
      <c r="THT260" s="248"/>
      <c r="THU260" s="248"/>
      <c r="THV260" s="248"/>
      <c r="THW260" s="248"/>
      <c r="THX260" s="248"/>
      <c r="THY260" s="248"/>
      <c r="THZ260" s="248"/>
      <c r="TIA260" s="248"/>
      <c r="TIB260" s="248"/>
      <c r="TIC260" s="248"/>
      <c r="TID260" s="248"/>
      <c r="TIE260" s="248"/>
      <c r="TIF260" s="248"/>
      <c r="TIG260" s="248"/>
      <c r="TIH260" s="248"/>
      <c r="TII260" s="248"/>
      <c r="TIJ260" s="248"/>
      <c r="TIK260" s="248"/>
      <c r="TIL260" s="248"/>
      <c r="TIM260" s="248"/>
      <c r="TIN260" s="248"/>
      <c r="TIO260" s="248"/>
      <c r="TIP260" s="248"/>
      <c r="TIQ260" s="248"/>
      <c r="TIR260" s="248"/>
      <c r="TIS260" s="248"/>
      <c r="TIT260" s="248"/>
      <c r="TIU260" s="248"/>
      <c r="TIV260" s="248"/>
      <c r="TIW260" s="248"/>
      <c r="TIX260" s="248"/>
      <c r="TIY260" s="248"/>
      <c r="TIZ260" s="248"/>
      <c r="TJA260" s="248"/>
      <c r="TJB260" s="248"/>
      <c r="TJC260" s="248"/>
      <c r="TJD260" s="248"/>
      <c r="TJE260" s="248"/>
      <c r="TJF260" s="248"/>
      <c r="TJG260" s="248"/>
      <c r="TJH260" s="248"/>
      <c r="TJI260" s="248"/>
      <c r="TJJ260" s="248"/>
      <c r="TJK260" s="248"/>
      <c r="TJL260" s="248"/>
      <c r="TJM260" s="248"/>
      <c r="TJN260" s="248"/>
      <c r="TJO260" s="248"/>
      <c r="TJP260" s="248"/>
      <c r="TJQ260" s="248"/>
      <c r="TJR260" s="248"/>
      <c r="TJS260" s="248"/>
      <c r="TJT260" s="248"/>
      <c r="TJU260" s="248"/>
      <c r="TJV260" s="248"/>
      <c r="TJW260" s="248"/>
      <c r="TJX260" s="248"/>
      <c r="TJY260" s="248"/>
      <c r="TJZ260" s="248"/>
      <c r="TKA260" s="248"/>
      <c r="TKB260" s="248"/>
      <c r="TKC260" s="248"/>
      <c r="TKD260" s="248"/>
      <c r="TKE260" s="248"/>
      <c r="TKF260" s="248"/>
      <c r="TKG260" s="248"/>
      <c r="TKH260" s="248"/>
      <c r="TKI260" s="248"/>
      <c r="TKJ260" s="248"/>
      <c r="TKK260" s="248"/>
      <c r="TKL260" s="248"/>
      <c r="TKM260" s="248"/>
      <c r="TKN260" s="248"/>
      <c r="TKO260" s="248"/>
      <c r="TKP260" s="248"/>
      <c r="TKQ260" s="248"/>
      <c r="TKR260" s="248"/>
      <c r="TKS260" s="248"/>
      <c r="TKT260" s="248"/>
      <c r="TKU260" s="248"/>
      <c r="TKV260" s="248"/>
      <c r="TKW260" s="248"/>
      <c r="TKX260" s="248"/>
      <c r="TKY260" s="248"/>
      <c r="TKZ260" s="248"/>
      <c r="TLA260" s="248"/>
      <c r="TLB260" s="248"/>
      <c r="TLC260" s="248"/>
      <c r="TLD260" s="248"/>
      <c r="TLE260" s="248"/>
      <c r="TLF260" s="248"/>
      <c r="TLG260" s="248"/>
      <c r="TLH260" s="248"/>
      <c r="TLI260" s="248"/>
      <c r="TLJ260" s="248"/>
      <c r="TLK260" s="248"/>
      <c r="TLL260" s="248"/>
      <c r="TLM260" s="248"/>
      <c r="TLN260" s="248"/>
      <c r="TLO260" s="248"/>
      <c r="TLP260" s="248"/>
      <c r="TLQ260" s="248"/>
      <c r="TLR260" s="248"/>
      <c r="TLS260" s="248"/>
      <c r="TLT260" s="248"/>
      <c r="TLU260" s="248"/>
      <c r="TLV260" s="248"/>
      <c r="TLW260" s="248"/>
      <c r="TLX260" s="248"/>
      <c r="TLY260" s="248"/>
      <c r="TLZ260" s="248"/>
      <c r="TMA260" s="248"/>
      <c r="TMB260" s="248"/>
      <c r="TMC260" s="248"/>
      <c r="TMD260" s="248"/>
      <c r="TME260" s="248"/>
      <c r="TMF260" s="248"/>
      <c r="TMG260" s="248"/>
      <c r="TMH260" s="248"/>
      <c r="TMI260" s="248"/>
      <c r="TMJ260" s="248"/>
      <c r="TMK260" s="248"/>
      <c r="TML260" s="248"/>
      <c r="TMM260" s="248"/>
      <c r="TMN260" s="248"/>
      <c r="TMO260" s="248"/>
      <c r="TMP260" s="248"/>
      <c r="TMQ260" s="248"/>
      <c r="TMR260" s="248"/>
      <c r="TMS260" s="248"/>
      <c r="TMT260" s="248"/>
      <c r="TMU260" s="248"/>
      <c r="TMV260" s="248"/>
      <c r="TMW260" s="248"/>
      <c r="TMX260" s="248"/>
      <c r="TMY260" s="248"/>
      <c r="TMZ260" s="248"/>
      <c r="TNA260" s="248"/>
      <c r="TNB260" s="248"/>
      <c r="TNC260" s="248"/>
      <c r="TND260" s="248"/>
      <c r="TNE260" s="248"/>
      <c r="TNF260" s="248"/>
      <c r="TNG260" s="248"/>
      <c r="TNH260" s="248"/>
      <c r="TNI260" s="248"/>
      <c r="TNJ260" s="248"/>
      <c r="TNK260" s="248"/>
      <c r="TNL260" s="248"/>
      <c r="TNM260" s="248"/>
      <c r="TNN260" s="248"/>
      <c r="TNO260" s="248"/>
      <c r="TNP260" s="248"/>
      <c r="TNQ260" s="248"/>
      <c r="TNR260" s="248"/>
      <c r="TNS260" s="248"/>
      <c r="TNT260" s="248"/>
      <c r="TNU260" s="248"/>
      <c r="TNV260" s="248"/>
      <c r="TNW260" s="248"/>
      <c r="TNX260" s="248"/>
      <c r="TNY260" s="248"/>
      <c r="TNZ260" s="248"/>
      <c r="TOA260" s="248"/>
      <c r="TOB260" s="248"/>
      <c r="TOC260" s="248"/>
      <c r="TOD260" s="248"/>
      <c r="TOE260" s="248"/>
      <c r="TOF260" s="248"/>
      <c r="TOG260" s="248"/>
      <c r="TOH260" s="248"/>
      <c r="TOI260" s="248"/>
      <c r="TOJ260" s="248"/>
      <c r="TOK260" s="248"/>
      <c r="TOL260" s="248"/>
      <c r="TOM260" s="248"/>
      <c r="TON260" s="248"/>
      <c r="TOO260" s="248"/>
      <c r="TOP260" s="248"/>
      <c r="TOQ260" s="248"/>
      <c r="TOR260" s="248"/>
      <c r="TOS260" s="248"/>
      <c r="TOT260" s="248"/>
      <c r="TOU260" s="248"/>
      <c r="TOV260" s="248"/>
      <c r="TOW260" s="248"/>
      <c r="TOX260" s="248"/>
      <c r="TOY260" s="248"/>
      <c r="TOZ260" s="248"/>
      <c r="TPA260" s="248"/>
      <c r="TPB260" s="248"/>
      <c r="TPC260" s="248"/>
      <c r="TPD260" s="248"/>
      <c r="TPE260" s="248"/>
      <c r="TPF260" s="248"/>
      <c r="TPG260" s="248"/>
      <c r="TPH260" s="248"/>
      <c r="TPI260" s="248"/>
      <c r="TPJ260" s="248"/>
      <c r="TPK260" s="248"/>
      <c r="TPL260" s="248"/>
      <c r="TPM260" s="248"/>
      <c r="TPN260" s="248"/>
      <c r="TPO260" s="248"/>
      <c r="TPP260" s="248"/>
      <c r="TPQ260" s="248"/>
      <c r="TPR260" s="248"/>
      <c r="TPS260" s="248"/>
      <c r="TPT260" s="248"/>
      <c r="TPU260" s="248"/>
      <c r="TPV260" s="248"/>
      <c r="TPW260" s="248"/>
      <c r="TPX260" s="248"/>
      <c r="TPY260" s="248"/>
      <c r="TPZ260" s="248"/>
      <c r="TQA260" s="248"/>
      <c r="TQB260" s="248"/>
      <c r="TQC260" s="248"/>
      <c r="TQD260" s="248"/>
      <c r="TQE260" s="248"/>
      <c r="TQF260" s="248"/>
      <c r="TQG260" s="248"/>
      <c r="TQH260" s="248"/>
      <c r="TQI260" s="248"/>
      <c r="TQJ260" s="248"/>
      <c r="TQK260" s="248"/>
      <c r="TQL260" s="248"/>
      <c r="TQM260" s="248"/>
      <c r="TQN260" s="248"/>
      <c r="TQO260" s="248"/>
      <c r="TQP260" s="248"/>
      <c r="TQQ260" s="248"/>
      <c r="TQR260" s="248"/>
      <c r="TQS260" s="248"/>
      <c r="TQT260" s="248"/>
      <c r="TQU260" s="248"/>
      <c r="TQV260" s="248"/>
      <c r="TQW260" s="248"/>
      <c r="TQX260" s="248"/>
      <c r="TQY260" s="248"/>
      <c r="TQZ260" s="248"/>
      <c r="TRA260" s="248"/>
      <c r="TRB260" s="248"/>
      <c r="TRC260" s="248"/>
      <c r="TRD260" s="248"/>
      <c r="TRE260" s="248"/>
      <c r="TRF260" s="248"/>
      <c r="TRG260" s="248"/>
      <c r="TRH260" s="248"/>
      <c r="TRI260" s="248"/>
      <c r="TRJ260" s="248"/>
      <c r="TRK260" s="248"/>
      <c r="TRL260" s="248"/>
      <c r="TRM260" s="248"/>
      <c r="TRN260" s="248"/>
      <c r="TRO260" s="248"/>
      <c r="TRP260" s="248"/>
      <c r="TRQ260" s="248"/>
      <c r="TRR260" s="248"/>
      <c r="TRS260" s="248"/>
      <c r="TRT260" s="248"/>
      <c r="TRU260" s="248"/>
      <c r="TRV260" s="248"/>
      <c r="TRW260" s="248"/>
      <c r="TRX260" s="248"/>
      <c r="TRY260" s="248"/>
      <c r="TRZ260" s="248"/>
      <c r="TSA260" s="248"/>
      <c r="TSB260" s="248"/>
      <c r="TSC260" s="248"/>
      <c r="TSD260" s="248"/>
      <c r="TSE260" s="248"/>
      <c r="TSF260" s="248"/>
      <c r="TSG260" s="248"/>
      <c r="TSH260" s="248"/>
      <c r="TSI260" s="248"/>
      <c r="TSJ260" s="248"/>
      <c r="TSK260" s="248"/>
      <c r="TSL260" s="248"/>
      <c r="TSM260" s="248"/>
      <c r="TSN260" s="248"/>
      <c r="TSO260" s="248"/>
      <c r="TSP260" s="248"/>
      <c r="TSQ260" s="248"/>
      <c r="TSR260" s="248"/>
      <c r="TSS260" s="248"/>
      <c r="TST260" s="248"/>
      <c r="TSU260" s="248"/>
      <c r="TSV260" s="248"/>
      <c r="TSW260" s="248"/>
      <c r="TSX260" s="248"/>
      <c r="TSY260" s="248"/>
      <c r="TSZ260" s="248"/>
      <c r="TTA260" s="248"/>
      <c r="TTB260" s="248"/>
      <c r="TTC260" s="248"/>
      <c r="TTD260" s="248"/>
      <c r="TTE260" s="248"/>
      <c r="TTF260" s="248"/>
      <c r="TTG260" s="248"/>
      <c r="TTH260" s="248"/>
      <c r="TTI260" s="248"/>
      <c r="TTJ260" s="248"/>
      <c r="TTK260" s="248"/>
      <c r="TTL260" s="248"/>
      <c r="TTM260" s="248"/>
      <c r="TTN260" s="248"/>
      <c r="TTO260" s="248"/>
      <c r="TTP260" s="248"/>
      <c r="TTQ260" s="248"/>
      <c r="TTR260" s="248"/>
      <c r="TTS260" s="248"/>
      <c r="TTT260" s="248"/>
      <c r="TTU260" s="248"/>
      <c r="TTV260" s="248"/>
      <c r="TTW260" s="248"/>
      <c r="TTX260" s="248"/>
      <c r="TTY260" s="248"/>
      <c r="TTZ260" s="248"/>
      <c r="TUA260" s="248"/>
      <c r="TUB260" s="248"/>
      <c r="TUC260" s="248"/>
      <c r="TUD260" s="248"/>
      <c r="TUE260" s="248"/>
      <c r="TUF260" s="248"/>
      <c r="TUG260" s="248"/>
      <c r="TUH260" s="248"/>
      <c r="TUI260" s="248"/>
      <c r="TUJ260" s="248"/>
      <c r="TUK260" s="248"/>
      <c r="TUL260" s="248"/>
      <c r="TUM260" s="248"/>
      <c r="TUN260" s="248"/>
      <c r="TUO260" s="248"/>
      <c r="TUP260" s="248"/>
      <c r="TUQ260" s="248"/>
      <c r="TUR260" s="248"/>
      <c r="TUS260" s="248"/>
      <c r="TUT260" s="248"/>
      <c r="TUU260" s="248"/>
      <c r="TUV260" s="248"/>
      <c r="TUW260" s="248"/>
      <c r="TUX260" s="248"/>
      <c r="TUY260" s="248"/>
      <c r="TUZ260" s="248"/>
      <c r="TVA260" s="248"/>
      <c r="TVB260" s="248"/>
      <c r="TVC260" s="248"/>
      <c r="TVD260" s="248"/>
      <c r="TVE260" s="248"/>
      <c r="TVF260" s="248"/>
      <c r="TVG260" s="248"/>
      <c r="TVH260" s="248"/>
      <c r="TVI260" s="248"/>
      <c r="TVJ260" s="248"/>
      <c r="TVK260" s="248"/>
      <c r="TVL260" s="248"/>
      <c r="TVM260" s="248"/>
      <c r="TVN260" s="248"/>
      <c r="TVO260" s="248"/>
      <c r="TVP260" s="248"/>
      <c r="TVQ260" s="248"/>
      <c r="TVR260" s="248"/>
      <c r="TVS260" s="248"/>
      <c r="TVT260" s="248"/>
      <c r="TVU260" s="248"/>
      <c r="TVV260" s="248"/>
      <c r="TVW260" s="248"/>
      <c r="TVX260" s="248"/>
      <c r="TVY260" s="248"/>
      <c r="TVZ260" s="248"/>
      <c r="TWA260" s="248"/>
      <c r="TWB260" s="248"/>
      <c r="TWC260" s="248"/>
      <c r="TWD260" s="248"/>
      <c r="TWE260" s="248"/>
      <c r="TWF260" s="248"/>
      <c r="TWG260" s="248"/>
      <c r="TWH260" s="248"/>
      <c r="TWI260" s="248"/>
      <c r="TWJ260" s="248"/>
      <c r="TWK260" s="248"/>
      <c r="TWL260" s="248"/>
      <c r="TWM260" s="248"/>
      <c r="TWN260" s="248"/>
      <c r="TWO260" s="248"/>
      <c r="TWP260" s="248"/>
      <c r="TWQ260" s="248"/>
      <c r="TWR260" s="248"/>
      <c r="TWS260" s="248"/>
      <c r="TWT260" s="248"/>
      <c r="TWU260" s="248"/>
      <c r="TWV260" s="248"/>
      <c r="TWW260" s="248"/>
      <c r="TWX260" s="248"/>
      <c r="TWY260" s="248"/>
      <c r="TWZ260" s="248"/>
      <c r="TXA260" s="248"/>
      <c r="TXB260" s="248"/>
      <c r="TXC260" s="248"/>
      <c r="TXD260" s="248"/>
      <c r="TXE260" s="248"/>
      <c r="TXF260" s="248"/>
      <c r="TXG260" s="248"/>
      <c r="TXH260" s="248"/>
      <c r="TXI260" s="248"/>
      <c r="TXJ260" s="248"/>
      <c r="TXK260" s="248"/>
      <c r="TXL260" s="248"/>
      <c r="TXM260" s="248"/>
      <c r="TXN260" s="248"/>
      <c r="TXO260" s="248"/>
      <c r="TXP260" s="248"/>
      <c r="TXQ260" s="248"/>
      <c r="TXR260" s="248"/>
      <c r="TXS260" s="248"/>
      <c r="TXT260" s="248"/>
      <c r="TXU260" s="248"/>
      <c r="TXV260" s="248"/>
      <c r="TXW260" s="248"/>
      <c r="TXX260" s="248"/>
      <c r="TXY260" s="248"/>
      <c r="TXZ260" s="248"/>
      <c r="TYA260" s="248"/>
      <c r="TYB260" s="248"/>
      <c r="TYC260" s="248"/>
      <c r="TYD260" s="248"/>
      <c r="TYE260" s="248"/>
      <c r="TYF260" s="248"/>
      <c r="TYG260" s="248"/>
      <c r="TYH260" s="248"/>
      <c r="TYI260" s="248"/>
      <c r="TYJ260" s="248"/>
      <c r="TYK260" s="248"/>
      <c r="TYL260" s="248"/>
      <c r="TYM260" s="248"/>
      <c r="TYN260" s="248"/>
      <c r="TYO260" s="248"/>
      <c r="TYP260" s="248"/>
      <c r="TYQ260" s="248"/>
      <c r="TYR260" s="248"/>
      <c r="TYS260" s="248"/>
      <c r="TYT260" s="248"/>
      <c r="TYU260" s="248"/>
      <c r="TYV260" s="248"/>
      <c r="TYW260" s="248"/>
      <c r="TYX260" s="248"/>
      <c r="TYY260" s="248"/>
      <c r="TYZ260" s="248"/>
      <c r="TZA260" s="248"/>
      <c r="TZB260" s="248"/>
      <c r="TZC260" s="248"/>
      <c r="TZD260" s="248"/>
      <c r="TZE260" s="248"/>
      <c r="TZF260" s="248"/>
      <c r="TZG260" s="248"/>
      <c r="TZH260" s="248"/>
      <c r="TZI260" s="248"/>
      <c r="TZJ260" s="248"/>
      <c r="TZK260" s="248"/>
      <c r="TZL260" s="248"/>
      <c r="TZM260" s="248"/>
      <c r="TZN260" s="248"/>
      <c r="TZO260" s="248"/>
      <c r="TZP260" s="248"/>
      <c r="TZQ260" s="248"/>
      <c r="TZR260" s="248"/>
      <c r="TZS260" s="248"/>
      <c r="TZT260" s="248"/>
      <c r="TZU260" s="248"/>
      <c r="TZV260" s="248"/>
      <c r="TZW260" s="248"/>
      <c r="TZX260" s="248"/>
      <c r="TZY260" s="248"/>
      <c r="TZZ260" s="248"/>
      <c r="UAA260" s="248"/>
      <c r="UAB260" s="248"/>
      <c r="UAC260" s="248"/>
      <c r="UAD260" s="248"/>
      <c r="UAE260" s="248"/>
      <c r="UAF260" s="248"/>
      <c r="UAG260" s="248"/>
      <c r="UAH260" s="248"/>
      <c r="UAI260" s="248"/>
      <c r="UAJ260" s="248"/>
      <c r="UAK260" s="248"/>
      <c r="UAL260" s="248"/>
      <c r="UAM260" s="248"/>
      <c r="UAN260" s="248"/>
      <c r="UAO260" s="248"/>
      <c r="UAP260" s="248"/>
      <c r="UAQ260" s="248"/>
      <c r="UAR260" s="248"/>
      <c r="UAS260" s="248"/>
      <c r="UAT260" s="248"/>
      <c r="UAU260" s="248"/>
      <c r="UAV260" s="248"/>
      <c r="UAW260" s="248"/>
      <c r="UAX260" s="248"/>
      <c r="UAY260" s="248"/>
      <c r="UAZ260" s="248"/>
      <c r="UBA260" s="248"/>
      <c r="UBB260" s="248"/>
      <c r="UBC260" s="248"/>
      <c r="UBD260" s="248"/>
      <c r="UBE260" s="248"/>
      <c r="UBF260" s="248"/>
      <c r="UBG260" s="248"/>
      <c r="UBH260" s="248"/>
      <c r="UBI260" s="248"/>
      <c r="UBJ260" s="248"/>
      <c r="UBK260" s="248"/>
      <c r="UBL260" s="248"/>
      <c r="UBM260" s="248"/>
      <c r="UBN260" s="248"/>
      <c r="UBO260" s="248"/>
      <c r="UBP260" s="248"/>
      <c r="UBQ260" s="248"/>
      <c r="UBR260" s="248"/>
      <c r="UBS260" s="248"/>
      <c r="UBT260" s="248"/>
      <c r="UBU260" s="248"/>
      <c r="UBV260" s="248"/>
      <c r="UBW260" s="248"/>
      <c r="UBX260" s="248"/>
      <c r="UBY260" s="248"/>
      <c r="UBZ260" s="248"/>
      <c r="UCA260" s="248"/>
      <c r="UCB260" s="248"/>
      <c r="UCC260" s="248"/>
      <c r="UCD260" s="248"/>
      <c r="UCE260" s="248"/>
      <c r="UCF260" s="248"/>
      <c r="UCG260" s="248"/>
      <c r="UCH260" s="248"/>
      <c r="UCI260" s="248"/>
      <c r="UCJ260" s="248"/>
      <c r="UCK260" s="248"/>
      <c r="UCL260" s="248"/>
      <c r="UCM260" s="248"/>
      <c r="UCN260" s="248"/>
      <c r="UCO260" s="248"/>
      <c r="UCP260" s="248"/>
      <c r="UCQ260" s="248"/>
      <c r="UCR260" s="248"/>
      <c r="UCS260" s="248"/>
      <c r="UCT260" s="248"/>
      <c r="UCU260" s="248"/>
      <c r="UCV260" s="248"/>
      <c r="UCW260" s="248"/>
      <c r="UCX260" s="248"/>
      <c r="UCY260" s="248"/>
      <c r="UCZ260" s="248"/>
      <c r="UDA260" s="248"/>
      <c r="UDB260" s="248"/>
      <c r="UDC260" s="248"/>
      <c r="UDD260" s="248"/>
      <c r="UDE260" s="248"/>
      <c r="UDF260" s="248"/>
      <c r="UDG260" s="248"/>
      <c r="UDH260" s="248"/>
      <c r="UDI260" s="248"/>
      <c r="UDJ260" s="248"/>
      <c r="UDK260" s="248"/>
      <c r="UDL260" s="248"/>
      <c r="UDM260" s="248"/>
      <c r="UDN260" s="248"/>
      <c r="UDO260" s="248"/>
      <c r="UDP260" s="248"/>
      <c r="UDQ260" s="248"/>
      <c r="UDR260" s="248"/>
      <c r="UDS260" s="248"/>
      <c r="UDT260" s="248"/>
      <c r="UDU260" s="248"/>
      <c r="UDV260" s="248"/>
      <c r="UDW260" s="248"/>
      <c r="UDX260" s="248"/>
      <c r="UDY260" s="248"/>
      <c r="UDZ260" s="248"/>
      <c r="UEA260" s="248"/>
      <c r="UEB260" s="248"/>
      <c r="UEC260" s="248"/>
      <c r="UED260" s="248"/>
      <c r="UEE260" s="248"/>
      <c r="UEF260" s="248"/>
      <c r="UEG260" s="248"/>
      <c r="UEH260" s="248"/>
      <c r="UEI260" s="248"/>
      <c r="UEJ260" s="248"/>
      <c r="UEK260" s="248"/>
      <c r="UEL260" s="248"/>
      <c r="UEM260" s="248"/>
      <c r="UEN260" s="248"/>
      <c r="UEO260" s="248"/>
      <c r="UEP260" s="248"/>
      <c r="UEQ260" s="248"/>
      <c r="UER260" s="248"/>
      <c r="UES260" s="248"/>
      <c r="UET260" s="248"/>
      <c r="UEU260" s="248"/>
      <c r="UEV260" s="248"/>
      <c r="UEW260" s="248"/>
      <c r="UEX260" s="248"/>
      <c r="UEY260" s="248"/>
      <c r="UEZ260" s="248"/>
      <c r="UFA260" s="248"/>
      <c r="UFB260" s="248"/>
      <c r="UFC260" s="248"/>
      <c r="UFD260" s="248"/>
      <c r="UFE260" s="248"/>
      <c r="UFF260" s="248"/>
      <c r="UFG260" s="248"/>
      <c r="UFH260" s="248"/>
      <c r="UFI260" s="248"/>
      <c r="UFJ260" s="248"/>
      <c r="UFK260" s="248"/>
      <c r="UFL260" s="248"/>
      <c r="UFM260" s="248"/>
      <c r="UFN260" s="248"/>
      <c r="UFO260" s="248"/>
      <c r="UFP260" s="248"/>
      <c r="UFQ260" s="248"/>
      <c r="UFR260" s="248"/>
      <c r="UFS260" s="248"/>
      <c r="UFT260" s="248"/>
      <c r="UFU260" s="248"/>
      <c r="UFV260" s="248"/>
      <c r="UFW260" s="248"/>
      <c r="UFX260" s="248"/>
      <c r="UFY260" s="248"/>
      <c r="UFZ260" s="248"/>
      <c r="UGA260" s="248"/>
      <c r="UGB260" s="248"/>
      <c r="UGC260" s="248"/>
      <c r="UGD260" s="248"/>
      <c r="UGE260" s="248"/>
      <c r="UGF260" s="248"/>
      <c r="UGG260" s="248"/>
      <c r="UGH260" s="248"/>
      <c r="UGI260" s="248"/>
      <c r="UGJ260" s="248"/>
      <c r="UGK260" s="248"/>
      <c r="UGL260" s="248"/>
      <c r="UGM260" s="248"/>
      <c r="UGN260" s="248"/>
      <c r="UGO260" s="248"/>
      <c r="UGP260" s="248"/>
      <c r="UGQ260" s="248"/>
      <c r="UGR260" s="248"/>
      <c r="UGS260" s="248"/>
      <c r="UGT260" s="248"/>
      <c r="UGU260" s="248"/>
      <c r="UGV260" s="248"/>
      <c r="UGW260" s="248"/>
      <c r="UGX260" s="248"/>
      <c r="UGY260" s="248"/>
      <c r="UGZ260" s="248"/>
      <c r="UHA260" s="248"/>
      <c r="UHB260" s="248"/>
      <c r="UHC260" s="248"/>
      <c r="UHD260" s="248"/>
      <c r="UHE260" s="248"/>
      <c r="UHF260" s="248"/>
      <c r="UHG260" s="248"/>
      <c r="UHH260" s="248"/>
      <c r="UHI260" s="248"/>
      <c r="UHJ260" s="248"/>
      <c r="UHK260" s="248"/>
      <c r="UHL260" s="248"/>
      <c r="UHM260" s="248"/>
      <c r="UHN260" s="248"/>
      <c r="UHO260" s="248"/>
      <c r="UHP260" s="248"/>
      <c r="UHQ260" s="248"/>
      <c r="UHR260" s="248"/>
      <c r="UHS260" s="248"/>
      <c r="UHT260" s="248"/>
      <c r="UHU260" s="248"/>
      <c r="UHV260" s="248"/>
      <c r="UHW260" s="248"/>
      <c r="UHX260" s="248"/>
      <c r="UHY260" s="248"/>
      <c r="UHZ260" s="248"/>
      <c r="UIA260" s="248"/>
      <c r="UIB260" s="248"/>
      <c r="UIC260" s="248"/>
      <c r="UID260" s="248"/>
      <c r="UIE260" s="248"/>
      <c r="UIF260" s="248"/>
      <c r="UIG260" s="248"/>
      <c r="UIH260" s="248"/>
      <c r="UII260" s="248"/>
      <c r="UIJ260" s="248"/>
      <c r="UIK260" s="248"/>
      <c r="UIL260" s="248"/>
      <c r="UIM260" s="248"/>
      <c r="UIN260" s="248"/>
      <c r="UIO260" s="248"/>
      <c r="UIP260" s="248"/>
      <c r="UIQ260" s="248"/>
      <c r="UIR260" s="248"/>
      <c r="UIS260" s="248"/>
      <c r="UIT260" s="248"/>
      <c r="UIU260" s="248"/>
      <c r="UIV260" s="248"/>
      <c r="UIW260" s="248"/>
      <c r="UIX260" s="248"/>
      <c r="UIY260" s="248"/>
      <c r="UIZ260" s="248"/>
      <c r="UJA260" s="248"/>
      <c r="UJB260" s="248"/>
      <c r="UJC260" s="248"/>
      <c r="UJD260" s="248"/>
      <c r="UJE260" s="248"/>
      <c r="UJF260" s="248"/>
      <c r="UJG260" s="248"/>
      <c r="UJH260" s="248"/>
      <c r="UJI260" s="248"/>
      <c r="UJJ260" s="248"/>
      <c r="UJK260" s="248"/>
      <c r="UJL260" s="248"/>
      <c r="UJM260" s="248"/>
      <c r="UJN260" s="248"/>
      <c r="UJO260" s="248"/>
      <c r="UJP260" s="248"/>
      <c r="UJQ260" s="248"/>
      <c r="UJR260" s="248"/>
      <c r="UJS260" s="248"/>
      <c r="UJT260" s="248"/>
      <c r="UJU260" s="248"/>
      <c r="UJV260" s="248"/>
      <c r="UJW260" s="248"/>
      <c r="UJX260" s="248"/>
      <c r="UJY260" s="248"/>
      <c r="UJZ260" s="248"/>
      <c r="UKA260" s="248"/>
      <c r="UKB260" s="248"/>
      <c r="UKC260" s="248"/>
      <c r="UKD260" s="248"/>
      <c r="UKE260" s="248"/>
      <c r="UKF260" s="248"/>
      <c r="UKG260" s="248"/>
      <c r="UKH260" s="248"/>
      <c r="UKI260" s="248"/>
      <c r="UKJ260" s="248"/>
      <c r="UKK260" s="248"/>
      <c r="UKL260" s="248"/>
      <c r="UKM260" s="248"/>
      <c r="UKN260" s="248"/>
      <c r="UKO260" s="248"/>
      <c r="UKP260" s="248"/>
      <c r="UKQ260" s="248"/>
      <c r="UKR260" s="248"/>
      <c r="UKS260" s="248"/>
      <c r="UKT260" s="248"/>
      <c r="UKU260" s="248"/>
      <c r="UKV260" s="248"/>
      <c r="UKW260" s="248"/>
      <c r="UKX260" s="248"/>
      <c r="UKY260" s="248"/>
      <c r="UKZ260" s="248"/>
      <c r="ULA260" s="248"/>
      <c r="ULB260" s="248"/>
      <c r="ULC260" s="248"/>
      <c r="ULD260" s="248"/>
      <c r="ULE260" s="248"/>
      <c r="ULF260" s="248"/>
      <c r="ULG260" s="248"/>
      <c r="ULH260" s="248"/>
      <c r="ULI260" s="248"/>
      <c r="ULJ260" s="248"/>
      <c r="ULK260" s="248"/>
      <c r="ULL260" s="248"/>
      <c r="ULM260" s="248"/>
      <c r="ULN260" s="248"/>
      <c r="ULO260" s="248"/>
      <c r="ULP260" s="248"/>
      <c r="ULQ260" s="248"/>
      <c r="ULR260" s="248"/>
      <c r="ULS260" s="248"/>
      <c r="ULT260" s="248"/>
      <c r="ULU260" s="248"/>
      <c r="ULV260" s="248"/>
      <c r="ULW260" s="248"/>
      <c r="ULX260" s="248"/>
      <c r="ULY260" s="248"/>
      <c r="ULZ260" s="248"/>
      <c r="UMA260" s="248"/>
      <c r="UMB260" s="248"/>
      <c r="UMC260" s="248"/>
      <c r="UMD260" s="248"/>
      <c r="UME260" s="248"/>
      <c r="UMF260" s="248"/>
      <c r="UMG260" s="248"/>
      <c r="UMH260" s="248"/>
      <c r="UMI260" s="248"/>
      <c r="UMJ260" s="248"/>
      <c r="UMK260" s="248"/>
      <c r="UML260" s="248"/>
      <c r="UMM260" s="248"/>
      <c r="UMN260" s="248"/>
      <c r="UMO260" s="248"/>
      <c r="UMP260" s="248"/>
      <c r="UMQ260" s="248"/>
      <c r="UMR260" s="248"/>
      <c r="UMS260" s="248"/>
      <c r="UMT260" s="248"/>
      <c r="UMU260" s="248"/>
      <c r="UMV260" s="248"/>
      <c r="UMW260" s="248"/>
      <c r="UMX260" s="248"/>
      <c r="UMY260" s="248"/>
      <c r="UMZ260" s="248"/>
      <c r="UNA260" s="248"/>
      <c r="UNB260" s="248"/>
      <c r="UNC260" s="248"/>
      <c r="UND260" s="248"/>
      <c r="UNE260" s="248"/>
      <c r="UNF260" s="248"/>
      <c r="UNG260" s="248"/>
      <c r="UNH260" s="248"/>
      <c r="UNI260" s="248"/>
      <c r="UNJ260" s="248"/>
      <c r="UNK260" s="248"/>
      <c r="UNL260" s="248"/>
      <c r="UNM260" s="248"/>
      <c r="UNN260" s="248"/>
      <c r="UNO260" s="248"/>
      <c r="UNP260" s="248"/>
      <c r="UNQ260" s="248"/>
      <c r="UNR260" s="248"/>
      <c r="UNS260" s="248"/>
      <c r="UNT260" s="248"/>
      <c r="UNU260" s="248"/>
      <c r="UNV260" s="248"/>
      <c r="UNW260" s="248"/>
      <c r="UNX260" s="248"/>
      <c r="UNY260" s="248"/>
      <c r="UNZ260" s="248"/>
      <c r="UOA260" s="248"/>
      <c r="UOB260" s="248"/>
      <c r="UOC260" s="248"/>
      <c r="UOD260" s="248"/>
      <c r="UOE260" s="248"/>
      <c r="UOF260" s="248"/>
      <c r="UOG260" s="248"/>
      <c r="UOH260" s="248"/>
      <c r="UOI260" s="248"/>
      <c r="UOJ260" s="248"/>
      <c r="UOK260" s="248"/>
      <c r="UOL260" s="248"/>
      <c r="UOM260" s="248"/>
      <c r="UON260" s="248"/>
      <c r="UOO260" s="248"/>
      <c r="UOP260" s="248"/>
      <c r="UOQ260" s="248"/>
      <c r="UOR260" s="248"/>
      <c r="UOS260" s="248"/>
      <c r="UOT260" s="248"/>
      <c r="UOU260" s="248"/>
      <c r="UOV260" s="248"/>
      <c r="UOW260" s="248"/>
      <c r="UOX260" s="248"/>
      <c r="UOY260" s="248"/>
      <c r="UOZ260" s="248"/>
      <c r="UPA260" s="248"/>
      <c r="UPB260" s="248"/>
      <c r="UPC260" s="248"/>
      <c r="UPD260" s="248"/>
      <c r="UPE260" s="248"/>
      <c r="UPF260" s="248"/>
      <c r="UPG260" s="248"/>
      <c r="UPH260" s="248"/>
      <c r="UPI260" s="248"/>
      <c r="UPJ260" s="248"/>
      <c r="UPK260" s="248"/>
      <c r="UPL260" s="248"/>
      <c r="UPM260" s="248"/>
      <c r="UPN260" s="248"/>
      <c r="UPO260" s="248"/>
      <c r="UPP260" s="248"/>
      <c r="UPQ260" s="248"/>
      <c r="UPR260" s="248"/>
      <c r="UPS260" s="248"/>
      <c r="UPT260" s="248"/>
      <c r="UPU260" s="248"/>
      <c r="UPV260" s="248"/>
      <c r="UPW260" s="248"/>
      <c r="UPX260" s="248"/>
      <c r="UPY260" s="248"/>
      <c r="UPZ260" s="248"/>
      <c r="UQA260" s="248"/>
      <c r="UQB260" s="248"/>
      <c r="UQC260" s="248"/>
      <c r="UQD260" s="248"/>
      <c r="UQE260" s="248"/>
      <c r="UQF260" s="248"/>
      <c r="UQG260" s="248"/>
      <c r="UQH260" s="248"/>
      <c r="UQI260" s="248"/>
      <c r="UQJ260" s="248"/>
      <c r="UQK260" s="248"/>
      <c r="UQL260" s="248"/>
      <c r="UQM260" s="248"/>
      <c r="UQN260" s="248"/>
      <c r="UQO260" s="248"/>
      <c r="UQP260" s="248"/>
      <c r="UQQ260" s="248"/>
      <c r="UQR260" s="248"/>
      <c r="UQS260" s="248"/>
      <c r="UQT260" s="248"/>
      <c r="UQU260" s="248"/>
      <c r="UQV260" s="248"/>
      <c r="UQW260" s="248"/>
      <c r="UQX260" s="248"/>
      <c r="UQY260" s="248"/>
      <c r="UQZ260" s="248"/>
      <c r="URA260" s="248"/>
      <c r="URB260" s="248"/>
      <c r="URC260" s="248"/>
      <c r="URD260" s="248"/>
      <c r="URE260" s="248"/>
      <c r="URF260" s="248"/>
      <c r="URG260" s="248"/>
      <c r="URH260" s="248"/>
      <c r="URI260" s="248"/>
      <c r="URJ260" s="248"/>
      <c r="URK260" s="248"/>
      <c r="URL260" s="248"/>
      <c r="URM260" s="248"/>
      <c r="URN260" s="248"/>
      <c r="URO260" s="248"/>
      <c r="URP260" s="248"/>
      <c r="URQ260" s="248"/>
      <c r="URR260" s="248"/>
      <c r="URS260" s="248"/>
      <c r="URT260" s="248"/>
      <c r="URU260" s="248"/>
      <c r="URV260" s="248"/>
      <c r="URW260" s="248"/>
      <c r="URX260" s="248"/>
      <c r="URY260" s="248"/>
      <c r="URZ260" s="248"/>
      <c r="USA260" s="248"/>
      <c r="USB260" s="248"/>
      <c r="USC260" s="248"/>
      <c r="USD260" s="248"/>
      <c r="USE260" s="248"/>
      <c r="USF260" s="248"/>
      <c r="USG260" s="248"/>
      <c r="USH260" s="248"/>
      <c r="USI260" s="248"/>
      <c r="USJ260" s="248"/>
      <c r="USK260" s="248"/>
      <c r="USL260" s="248"/>
      <c r="USM260" s="248"/>
      <c r="USN260" s="248"/>
      <c r="USO260" s="248"/>
      <c r="USP260" s="248"/>
      <c r="USQ260" s="248"/>
      <c r="USR260" s="248"/>
      <c r="USS260" s="248"/>
      <c r="UST260" s="248"/>
      <c r="USU260" s="248"/>
      <c r="USV260" s="248"/>
      <c r="USW260" s="248"/>
      <c r="USX260" s="248"/>
      <c r="USY260" s="248"/>
      <c r="USZ260" s="248"/>
      <c r="UTA260" s="248"/>
      <c r="UTB260" s="248"/>
      <c r="UTC260" s="248"/>
      <c r="UTD260" s="248"/>
      <c r="UTE260" s="248"/>
      <c r="UTF260" s="248"/>
      <c r="UTG260" s="248"/>
      <c r="UTH260" s="248"/>
      <c r="UTI260" s="248"/>
      <c r="UTJ260" s="248"/>
      <c r="UTK260" s="248"/>
      <c r="UTL260" s="248"/>
      <c r="UTM260" s="248"/>
      <c r="UTN260" s="248"/>
      <c r="UTO260" s="248"/>
      <c r="UTP260" s="248"/>
      <c r="UTQ260" s="248"/>
      <c r="UTR260" s="248"/>
      <c r="UTS260" s="248"/>
      <c r="UTT260" s="248"/>
      <c r="UTU260" s="248"/>
      <c r="UTV260" s="248"/>
      <c r="UTW260" s="248"/>
      <c r="UTX260" s="248"/>
      <c r="UTY260" s="248"/>
      <c r="UTZ260" s="248"/>
      <c r="UUA260" s="248"/>
      <c r="UUB260" s="248"/>
      <c r="UUC260" s="248"/>
      <c r="UUD260" s="248"/>
      <c r="UUE260" s="248"/>
      <c r="UUF260" s="248"/>
      <c r="UUG260" s="248"/>
      <c r="UUH260" s="248"/>
      <c r="UUI260" s="248"/>
      <c r="UUJ260" s="248"/>
      <c r="UUK260" s="248"/>
      <c r="UUL260" s="248"/>
      <c r="UUM260" s="248"/>
      <c r="UUN260" s="248"/>
      <c r="UUO260" s="248"/>
      <c r="UUP260" s="248"/>
      <c r="UUQ260" s="248"/>
      <c r="UUR260" s="248"/>
      <c r="UUS260" s="248"/>
      <c r="UUT260" s="248"/>
      <c r="UUU260" s="248"/>
      <c r="UUV260" s="248"/>
      <c r="UUW260" s="248"/>
      <c r="UUX260" s="248"/>
      <c r="UUY260" s="248"/>
      <c r="UUZ260" s="248"/>
      <c r="UVA260" s="248"/>
      <c r="UVB260" s="248"/>
      <c r="UVC260" s="248"/>
      <c r="UVD260" s="248"/>
      <c r="UVE260" s="248"/>
      <c r="UVF260" s="248"/>
      <c r="UVG260" s="248"/>
      <c r="UVH260" s="248"/>
      <c r="UVI260" s="248"/>
      <c r="UVJ260" s="248"/>
      <c r="UVK260" s="248"/>
      <c r="UVL260" s="248"/>
      <c r="UVM260" s="248"/>
      <c r="UVN260" s="248"/>
      <c r="UVO260" s="248"/>
      <c r="UVP260" s="248"/>
      <c r="UVQ260" s="248"/>
      <c r="UVR260" s="248"/>
      <c r="UVS260" s="248"/>
      <c r="UVT260" s="248"/>
      <c r="UVU260" s="248"/>
      <c r="UVV260" s="248"/>
      <c r="UVW260" s="248"/>
      <c r="UVX260" s="248"/>
      <c r="UVY260" s="248"/>
      <c r="UVZ260" s="248"/>
      <c r="UWA260" s="248"/>
      <c r="UWB260" s="248"/>
      <c r="UWC260" s="248"/>
      <c r="UWD260" s="248"/>
      <c r="UWE260" s="248"/>
      <c r="UWF260" s="248"/>
      <c r="UWG260" s="248"/>
      <c r="UWH260" s="248"/>
      <c r="UWI260" s="248"/>
      <c r="UWJ260" s="248"/>
      <c r="UWK260" s="248"/>
      <c r="UWL260" s="248"/>
      <c r="UWM260" s="248"/>
      <c r="UWN260" s="248"/>
      <c r="UWO260" s="248"/>
      <c r="UWP260" s="248"/>
      <c r="UWQ260" s="248"/>
      <c r="UWR260" s="248"/>
      <c r="UWS260" s="248"/>
      <c r="UWT260" s="248"/>
      <c r="UWU260" s="248"/>
      <c r="UWV260" s="248"/>
      <c r="UWW260" s="248"/>
      <c r="UWX260" s="248"/>
      <c r="UWY260" s="248"/>
      <c r="UWZ260" s="248"/>
      <c r="UXA260" s="248"/>
      <c r="UXB260" s="248"/>
      <c r="UXC260" s="248"/>
      <c r="UXD260" s="248"/>
      <c r="UXE260" s="248"/>
      <c r="UXF260" s="248"/>
      <c r="UXG260" s="248"/>
      <c r="UXH260" s="248"/>
      <c r="UXI260" s="248"/>
      <c r="UXJ260" s="248"/>
      <c r="UXK260" s="248"/>
      <c r="UXL260" s="248"/>
      <c r="UXM260" s="248"/>
      <c r="UXN260" s="248"/>
      <c r="UXO260" s="248"/>
      <c r="UXP260" s="248"/>
      <c r="UXQ260" s="248"/>
      <c r="UXR260" s="248"/>
      <c r="UXS260" s="248"/>
      <c r="UXT260" s="248"/>
      <c r="UXU260" s="248"/>
      <c r="UXV260" s="248"/>
      <c r="UXW260" s="248"/>
      <c r="UXX260" s="248"/>
      <c r="UXY260" s="248"/>
      <c r="UXZ260" s="248"/>
      <c r="UYA260" s="248"/>
      <c r="UYB260" s="248"/>
      <c r="UYC260" s="248"/>
      <c r="UYD260" s="248"/>
      <c r="UYE260" s="248"/>
      <c r="UYF260" s="248"/>
      <c r="UYG260" s="248"/>
      <c r="UYH260" s="248"/>
      <c r="UYI260" s="248"/>
      <c r="UYJ260" s="248"/>
      <c r="UYK260" s="248"/>
      <c r="UYL260" s="248"/>
      <c r="UYM260" s="248"/>
      <c r="UYN260" s="248"/>
      <c r="UYO260" s="248"/>
      <c r="UYP260" s="248"/>
      <c r="UYQ260" s="248"/>
      <c r="UYR260" s="248"/>
      <c r="UYS260" s="248"/>
      <c r="UYT260" s="248"/>
      <c r="UYU260" s="248"/>
      <c r="UYV260" s="248"/>
      <c r="UYW260" s="248"/>
      <c r="UYX260" s="248"/>
      <c r="UYY260" s="248"/>
      <c r="UYZ260" s="248"/>
      <c r="UZA260" s="248"/>
      <c r="UZB260" s="248"/>
      <c r="UZC260" s="248"/>
      <c r="UZD260" s="248"/>
      <c r="UZE260" s="248"/>
      <c r="UZF260" s="248"/>
      <c r="UZG260" s="248"/>
      <c r="UZH260" s="248"/>
      <c r="UZI260" s="248"/>
      <c r="UZJ260" s="248"/>
      <c r="UZK260" s="248"/>
      <c r="UZL260" s="248"/>
      <c r="UZM260" s="248"/>
      <c r="UZN260" s="248"/>
      <c r="UZO260" s="248"/>
      <c r="UZP260" s="248"/>
      <c r="UZQ260" s="248"/>
      <c r="UZR260" s="248"/>
      <c r="UZS260" s="248"/>
      <c r="UZT260" s="248"/>
      <c r="UZU260" s="248"/>
      <c r="UZV260" s="248"/>
      <c r="UZW260" s="248"/>
      <c r="UZX260" s="248"/>
      <c r="UZY260" s="248"/>
      <c r="UZZ260" s="248"/>
      <c r="VAA260" s="248"/>
      <c r="VAB260" s="248"/>
      <c r="VAC260" s="248"/>
      <c r="VAD260" s="248"/>
      <c r="VAE260" s="248"/>
      <c r="VAF260" s="248"/>
      <c r="VAG260" s="248"/>
      <c r="VAH260" s="248"/>
      <c r="VAI260" s="248"/>
      <c r="VAJ260" s="248"/>
      <c r="VAK260" s="248"/>
      <c r="VAL260" s="248"/>
      <c r="VAM260" s="248"/>
      <c r="VAN260" s="248"/>
      <c r="VAO260" s="248"/>
      <c r="VAP260" s="248"/>
      <c r="VAQ260" s="248"/>
      <c r="VAR260" s="248"/>
      <c r="VAS260" s="248"/>
      <c r="VAT260" s="248"/>
      <c r="VAU260" s="248"/>
      <c r="VAV260" s="248"/>
      <c r="VAW260" s="248"/>
      <c r="VAX260" s="248"/>
      <c r="VAY260" s="248"/>
      <c r="VAZ260" s="248"/>
      <c r="VBA260" s="248"/>
      <c r="VBB260" s="248"/>
      <c r="VBC260" s="248"/>
      <c r="VBD260" s="248"/>
      <c r="VBE260" s="248"/>
      <c r="VBF260" s="248"/>
      <c r="VBG260" s="248"/>
      <c r="VBH260" s="248"/>
      <c r="VBI260" s="248"/>
      <c r="VBJ260" s="248"/>
      <c r="VBK260" s="248"/>
      <c r="VBL260" s="248"/>
      <c r="VBM260" s="248"/>
      <c r="VBN260" s="248"/>
      <c r="VBO260" s="248"/>
      <c r="VBP260" s="248"/>
      <c r="VBQ260" s="248"/>
      <c r="VBR260" s="248"/>
      <c r="VBS260" s="248"/>
      <c r="VBT260" s="248"/>
      <c r="VBU260" s="248"/>
      <c r="VBV260" s="248"/>
      <c r="VBW260" s="248"/>
      <c r="VBX260" s="248"/>
      <c r="VBY260" s="248"/>
      <c r="VBZ260" s="248"/>
      <c r="VCA260" s="248"/>
      <c r="VCB260" s="248"/>
      <c r="VCC260" s="248"/>
      <c r="VCD260" s="248"/>
      <c r="VCE260" s="248"/>
      <c r="VCF260" s="248"/>
      <c r="VCG260" s="248"/>
      <c r="VCH260" s="248"/>
      <c r="VCI260" s="248"/>
      <c r="VCJ260" s="248"/>
      <c r="VCK260" s="248"/>
      <c r="VCL260" s="248"/>
      <c r="VCM260" s="248"/>
      <c r="VCN260" s="248"/>
      <c r="VCO260" s="248"/>
      <c r="VCP260" s="248"/>
      <c r="VCQ260" s="248"/>
      <c r="VCR260" s="248"/>
      <c r="VCS260" s="248"/>
      <c r="VCT260" s="248"/>
      <c r="VCU260" s="248"/>
      <c r="VCV260" s="248"/>
      <c r="VCW260" s="248"/>
      <c r="VCX260" s="248"/>
      <c r="VCY260" s="248"/>
      <c r="VCZ260" s="248"/>
      <c r="VDA260" s="248"/>
      <c r="VDB260" s="248"/>
      <c r="VDC260" s="248"/>
      <c r="VDD260" s="248"/>
      <c r="VDE260" s="248"/>
      <c r="VDF260" s="248"/>
      <c r="VDG260" s="248"/>
      <c r="VDH260" s="248"/>
      <c r="VDI260" s="248"/>
      <c r="VDJ260" s="248"/>
      <c r="VDK260" s="248"/>
      <c r="VDL260" s="248"/>
      <c r="VDM260" s="248"/>
      <c r="VDN260" s="248"/>
      <c r="VDO260" s="248"/>
      <c r="VDP260" s="248"/>
      <c r="VDQ260" s="248"/>
      <c r="VDR260" s="248"/>
      <c r="VDS260" s="248"/>
      <c r="VDT260" s="248"/>
      <c r="VDU260" s="248"/>
      <c r="VDV260" s="248"/>
      <c r="VDW260" s="248"/>
      <c r="VDX260" s="248"/>
      <c r="VDY260" s="248"/>
      <c r="VDZ260" s="248"/>
      <c r="VEA260" s="248"/>
      <c r="VEB260" s="248"/>
      <c r="VEC260" s="248"/>
      <c r="VED260" s="248"/>
      <c r="VEE260" s="248"/>
      <c r="VEF260" s="248"/>
      <c r="VEG260" s="248"/>
      <c r="VEH260" s="248"/>
      <c r="VEI260" s="248"/>
      <c r="VEJ260" s="248"/>
      <c r="VEK260" s="248"/>
      <c r="VEL260" s="248"/>
      <c r="VEM260" s="248"/>
      <c r="VEN260" s="248"/>
      <c r="VEO260" s="248"/>
      <c r="VEP260" s="248"/>
      <c r="VEQ260" s="248"/>
      <c r="VER260" s="248"/>
      <c r="VES260" s="248"/>
      <c r="VET260" s="248"/>
      <c r="VEU260" s="248"/>
      <c r="VEV260" s="248"/>
      <c r="VEW260" s="248"/>
      <c r="VEX260" s="248"/>
      <c r="VEY260" s="248"/>
      <c r="VEZ260" s="248"/>
      <c r="VFA260" s="248"/>
      <c r="VFB260" s="248"/>
      <c r="VFC260" s="248"/>
      <c r="VFD260" s="248"/>
      <c r="VFE260" s="248"/>
      <c r="VFF260" s="248"/>
      <c r="VFG260" s="248"/>
      <c r="VFH260" s="248"/>
      <c r="VFI260" s="248"/>
      <c r="VFJ260" s="248"/>
      <c r="VFK260" s="248"/>
      <c r="VFL260" s="248"/>
      <c r="VFM260" s="248"/>
      <c r="VFN260" s="248"/>
      <c r="VFO260" s="248"/>
      <c r="VFP260" s="248"/>
      <c r="VFQ260" s="248"/>
      <c r="VFR260" s="248"/>
      <c r="VFS260" s="248"/>
      <c r="VFT260" s="248"/>
      <c r="VFU260" s="248"/>
      <c r="VFV260" s="248"/>
      <c r="VFW260" s="248"/>
      <c r="VFX260" s="248"/>
      <c r="VFY260" s="248"/>
      <c r="VFZ260" s="248"/>
      <c r="VGA260" s="248"/>
      <c r="VGB260" s="248"/>
      <c r="VGC260" s="248"/>
      <c r="VGD260" s="248"/>
      <c r="VGE260" s="248"/>
      <c r="VGF260" s="248"/>
      <c r="VGG260" s="248"/>
      <c r="VGH260" s="248"/>
      <c r="VGI260" s="248"/>
      <c r="VGJ260" s="248"/>
      <c r="VGK260" s="248"/>
      <c r="VGL260" s="248"/>
      <c r="VGM260" s="248"/>
      <c r="VGN260" s="248"/>
      <c r="VGO260" s="248"/>
      <c r="VGP260" s="248"/>
      <c r="VGQ260" s="248"/>
      <c r="VGR260" s="248"/>
      <c r="VGS260" s="248"/>
      <c r="VGT260" s="248"/>
      <c r="VGU260" s="248"/>
      <c r="VGV260" s="248"/>
      <c r="VGW260" s="248"/>
      <c r="VGX260" s="248"/>
      <c r="VGY260" s="248"/>
      <c r="VGZ260" s="248"/>
      <c r="VHA260" s="248"/>
      <c r="VHB260" s="248"/>
      <c r="VHC260" s="248"/>
      <c r="VHD260" s="248"/>
      <c r="VHE260" s="248"/>
      <c r="VHF260" s="248"/>
      <c r="VHG260" s="248"/>
      <c r="VHH260" s="248"/>
      <c r="VHI260" s="248"/>
      <c r="VHJ260" s="248"/>
      <c r="VHK260" s="248"/>
      <c r="VHL260" s="248"/>
      <c r="VHM260" s="248"/>
      <c r="VHN260" s="248"/>
      <c r="VHO260" s="248"/>
      <c r="VHP260" s="248"/>
      <c r="VHQ260" s="248"/>
      <c r="VHR260" s="248"/>
      <c r="VHS260" s="248"/>
      <c r="VHT260" s="248"/>
      <c r="VHU260" s="248"/>
      <c r="VHV260" s="248"/>
      <c r="VHW260" s="248"/>
      <c r="VHX260" s="248"/>
      <c r="VHY260" s="248"/>
      <c r="VHZ260" s="248"/>
      <c r="VIA260" s="248"/>
      <c r="VIB260" s="248"/>
      <c r="VIC260" s="248"/>
      <c r="VID260" s="248"/>
      <c r="VIE260" s="248"/>
      <c r="VIF260" s="248"/>
      <c r="VIG260" s="248"/>
      <c r="VIH260" s="248"/>
      <c r="VII260" s="248"/>
      <c r="VIJ260" s="248"/>
      <c r="VIK260" s="248"/>
      <c r="VIL260" s="248"/>
      <c r="VIM260" s="248"/>
      <c r="VIN260" s="248"/>
      <c r="VIO260" s="248"/>
      <c r="VIP260" s="248"/>
      <c r="VIQ260" s="248"/>
      <c r="VIR260" s="248"/>
      <c r="VIS260" s="248"/>
      <c r="VIT260" s="248"/>
      <c r="VIU260" s="248"/>
      <c r="VIV260" s="248"/>
      <c r="VIW260" s="248"/>
      <c r="VIX260" s="248"/>
      <c r="VIY260" s="248"/>
      <c r="VIZ260" s="248"/>
      <c r="VJA260" s="248"/>
      <c r="VJB260" s="248"/>
      <c r="VJC260" s="248"/>
      <c r="VJD260" s="248"/>
      <c r="VJE260" s="248"/>
      <c r="VJF260" s="248"/>
      <c r="VJG260" s="248"/>
      <c r="VJH260" s="248"/>
      <c r="VJI260" s="248"/>
      <c r="VJJ260" s="248"/>
      <c r="VJK260" s="248"/>
      <c r="VJL260" s="248"/>
      <c r="VJM260" s="248"/>
      <c r="VJN260" s="248"/>
      <c r="VJO260" s="248"/>
      <c r="VJP260" s="248"/>
      <c r="VJQ260" s="248"/>
      <c r="VJR260" s="248"/>
      <c r="VJS260" s="248"/>
      <c r="VJT260" s="248"/>
      <c r="VJU260" s="248"/>
      <c r="VJV260" s="248"/>
      <c r="VJW260" s="248"/>
      <c r="VJX260" s="248"/>
      <c r="VJY260" s="248"/>
      <c r="VJZ260" s="248"/>
      <c r="VKA260" s="248"/>
      <c r="VKB260" s="248"/>
      <c r="VKC260" s="248"/>
      <c r="VKD260" s="248"/>
      <c r="VKE260" s="248"/>
      <c r="VKF260" s="248"/>
      <c r="VKG260" s="248"/>
      <c r="VKH260" s="248"/>
      <c r="VKI260" s="248"/>
      <c r="VKJ260" s="248"/>
      <c r="VKK260" s="248"/>
      <c r="VKL260" s="248"/>
      <c r="VKM260" s="248"/>
      <c r="VKN260" s="248"/>
      <c r="VKO260" s="248"/>
      <c r="VKP260" s="248"/>
      <c r="VKQ260" s="248"/>
      <c r="VKR260" s="248"/>
      <c r="VKS260" s="248"/>
      <c r="VKT260" s="248"/>
      <c r="VKU260" s="248"/>
      <c r="VKV260" s="248"/>
      <c r="VKW260" s="248"/>
      <c r="VKX260" s="248"/>
      <c r="VKY260" s="248"/>
      <c r="VKZ260" s="248"/>
      <c r="VLA260" s="248"/>
      <c r="VLB260" s="248"/>
      <c r="VLC260" s="248"/>
      <c r="VLD260" s="248"/>
      <c r="VLE260" s="248"/>
      <c r="VLF260" s="248"/>
      <c r="VLG260" s="248"/>
      <c r="VLH260" s="248"/>
      <c r="VLI260" s="248"/>
      <c r="VLJ260" s="248"/>
      <c r="VLK260" s="248"/>
      <c r="VLL260" s="248"/>
      <c r="VLM260" s="248"/>
      <c r="VLN260" s="248"/>
      <c r="VLO260" s="248"/>
      <c r="VLP260" s="248"/>
      <c r="VLQ260" s="248"/>
      <c r="VLR260" s="248"/>
      <c r="VLS260" s="248"/>
      <c r="VLT260" s="248"/>
      <c r="VLU260" s="248"/>
      <c r="VLV260" s="248"/>
      <c r="VLW260" s="248"/>
      <c r="VLX260" s="248"/>
      <c r="VLY260" s="248"/>
      <c r="VLZ260" s="248"/>
      <c r="VMA260" s="248"/>
      <c r="VMB260" s="248"/>
      <c r="VMC260" s="248"/>
      <c r="VMD260" s="248"/>
      <c r="VME260" s="248"/>
      <c r="VMF260" s="248"/>
      <c r="VMG260" s="248"/>
      <c r="VMH260" s="248"/>
      <c r="VMI260" s="248"/>
      <c r="VMJ260" s="248"/>
      <c r="VMK260" s="248"/>
      <c r="VML260" s="248"/>
      <c r="VMM260" s="248"/>
      <c r="VMN260" s="248"/>
      <c r="VMO260" s="248"/>
      <c r="VMP260" s="248"/>
      <c r="VMQ260" s="248"/>
      <c r="VMR260" s="248"/>
      <c r="VMS260" s="248"/>
      <c r="VMT260" s="248"/>
      <c r="VMU260" s="248"/>
      <c r="VMV260" s="248"/>
      <c r="VMW260" s="248"/>
      <c r="VMX260" s="248"/>
      <c r="VMY260" s="248"/>
      <c r="VMZ260" s="248"/>
      <c r="VNA260" s="248"/>
      <c r="VNB260" s="248"/>
      <c r="VNC260" s="248"/>
      <c r="VND260" s="248"/>
      <c r="VNE260" s="248"/>
      <c r="VNF260" s="248"/>
      <c r="VNG260" s="248"/>
      <c r="VNH260" s="248"/>
      <c r="VNI260" s="248"/>
      <c r="VNJ260" s="248"/>
      <c r="VNK260" s="248"/>
      <c r="VNL260" s="248"/>
      <c r="VNM260" s="248"/>
      <c r="VNN260" s="248"/>
      <c r="VNO260" s="248"/>
      <c r="VNP260" s="248"/>
      <c r="VNQ260" s="248"/>
      <c r="VNR260" s="248"/>
      <c r="VNS260" s="248"/>
      <c r="VNT260" s="248"/>
      <c r="VNU260" s="248"/>
      <c r="VNV260" s="248"/>
      <c r="VNW260" s="248"/>
      <c r="VNX260" s="248"/>
      <c r="VNY260" s="248"/>
      <c r="VNZ260" s="248"/>
      <c r="VOA260" s="248"/>
      <c r="VOB260" s="248"/>
      <c r="VOC260" s="248"/>
      <c r="VOD260" s="248"/>
      <c r="VOE260" s="248"/>
      <c r="VOF260" s="248"/>
      <c r="VOG260" s="248"/>
      <c r="VOH260" s="248"/>
      <c r="VOI260" s="248"/>
      <c r="VOJ260" s="248"/>
      <c r="VOK260" s="248"/>
      <c r="VOL260" s="248"/>
      <c r="VOM260" s="248"/>
      <c r="VON260" s="248"/>
      <c r="VOO260" s="248"/>
      <c r="VOP260" s="248"/>
      <c r="VOQ260" s="248"/>
      <c r="VOR260" s="248"/>
      <c r="VOS260" s="248"/>
      <c r="VOT260" s="248"/>
      <c r="VOU260" s="248"/>
      <c r="VOV260" s="248"/>
      <c r="VOW260" s="248"/>
      <c r="VOX260" s="248"/>
      <c r="VOY260" s="248"/>
      <c r="VOZ260" s="248"/>
      <c r="VPA260" s="248"/>
      <c r="VPB260" s="248"/>
      <c r="VPC260" s="248"/>
      <c r="VPD260" s="248"/>
      <c r="VPE260" s="248"/>
      <c r="VPF260" s="248"/>
      <c r="VPG260" s="248"/>
      <c r="VPH260" s="248"/>
      <c r="VPI260" s="248"/>
      <c r="VPJ260" s="248"/>
      <c r="VPK260" s="248"/>
      <c r="VPL260" s="248"/>
      <c r="VPM260" s="248"/>
      <c r="VPN260" s="248"/>
      <c r="VPO260" s="248"/>
      <c r="VPP260" s="248"/>
      <c r="VPQ260" s="248"/>
      <c r="VPR260" s="248"/>
      <c r="VPS260" s="248"/>
      <c r="VPT260" s="248"/>
      <c r="VPU260" s="248"/>
      <c r="VPV260" s="248"/>
      <c r="VPW260" s="248"/>
      <c r="VPX260" s="248"/>
      <c r="VPY260" s="248"/>
      <c r="VPZ260" s="248"/>
      <c r="VQA260" s="248"/>
      <c r="VQB260" s="248"/>
      <c r="VQC260" s="248"/>
      <c r="VQD260" s="248"/>
      <c r="VQE260" s="248"/>
      <c r="VQF260" s="248"/>
      <c r="VQG260" s="248"/>
      <c r="VQH260" s="248"/>
      <c r="VQI260" s="248"/>
      <c r="VQJ260" s="248"/>
      <c r="VQK260" s="248"/>
      <c r="VQL260" s="248"/>
      <c r="VQM260" s="248"/>
      <c r="VQN260" s="248"/>
      <c r="VQO260" s="248"/>
      <c r="VQP260" s="248"/>
      <c r="VQQ260" s="248"/>
      <c r="VQR260" s="248"/>
      <c r="VQS260" s="248"/>
      <c r="VQT260" s="248"/>
      <c r="VQU260" s="248"/>
      <c r="VQV260" s="248"/>
      <c r="VQW260" s="248"/>
      <c r="VQX260" s="248"/>
      <c r="VQY260" s="248"/>
      <c r="VQZ260" s="248"/>
      <c r="VRA260" s="248"/>
      <c r="VRB260" s="248"/>
      <c r="VRC260" s="248"/>
      <c r="VRD260" s="248"/>
      <c r="VRE260" s="248"/>
      <c r="VRF260" s="248"/>
      <c r="VRG260" s="248"/>
      <c r="VRH260" s="248"/>
      <c r="VRI260" s="248"/>
      <c r="VRJ260" s="248"/>
      <c r="VRK260" s="248"/>
      <c r="VRL260" s="248"/>
      <c r="VRM260" s="248"/>
      <c r="VRN260" s="248"/>
      <c r="VRO260" s="248"/>
      <c r="VRP260" s="248"/>
      <c r="VRQ260" s="248"/>
      <c r="VRR260" s="248"/>
      <c r="VRS260" s="248"/>
      <c r="VRT260" s="248"/>
      <c r="VRU260" s="248"/>
      <c r="VRV260" s="248"/>
      <c r="VRW260" s="248"/>
      <c r="VRX260" s="248"/>
      <c r="VRY260" s="248"/>
      <c r="VRZ260" s="248"/>
      <c r="VSA260" s="248"/>
      <c r="VSB260" s="248"/>
      <c r="VSC260" s="248"/>
      <c r="VSD260" s="248"/>
      <c r="VSE260" s="248"/>
      <c r="VSF260" s="248"/>
      <c r="VSG260" s="248"/>
      <c r="VSH260" s="248"/>
      <c r="VSI260" s="248"/>
      <c r="VSJ260" s="248"/>
      <c r="VSK260" s="248"/>
      <c r="VSL260" s="248"/>
      <c r="VSM260" s="248"/>
      <c r="VSN260" s="248"/>
      <c r="VSO260" s="248"/>
      <c r="VSP260" s="248"/>
      <c r="VSQ260" s="248"/>
      <c r="VSR260" s="248"/>
      <c r="VSS260" s="248"/>
      <c r="VST260" s="248"/>
      <c r="VSU260" s="248"/>
      <c r="VSV260" s="248"/>
      <c r="VSW260" s="248"/>
      <c r="VSX260" s="248"/>
      <c r="VSY260" s="248"/>
      <c r="VSZ260" s="248"/>
      <c r="VTA260" s="248"/>
      <c r="VTB260" s="248"/>
      <c r="VTC260" s="248"/>
      <c r="VTD260" s="248"/>
      <c r="VTE260" s="248"/>
      <c r="VTF260" s="248"/>
      <c r="VTG260" s="248"/>
      <c r="VTH260" s="248"/>
      <c r="VTI260" s="248"/>
      <c r="VTJ260" s="248"/>
      <c r="VTK260" s="248"/>
      <c r="VTL260" s="248"/>
      <c r="VTM260" s="248"/>
      <c r="VTN260" s="248"/>
      <c r="VTO260" s="248"/>
      <c r="VTP260" s="248"/>
      <c r="VTQ260" s="248"/>
      <c r="VTR260" s="248"/>
      <c r="VTS260" s="248"/>
      <c r="VTT260" s="248"/>
      <c r="VTU260" s="248"/>
      <c r="VTV260" s="248"/>
      <c r="VTW260" s="248"/>
      <c r="VTX260" s="248"/>
      <c r="VTY260" s="248"/>
      <c r="VTZ260" s="248"/>
      <c r="VUA260" s="248"/>
      <c r="VUB260" s="248"/>
      <c r="VUC260" s="248"/>
      <c r="VUD260" s="248"/>
      <c r="VUE260" s="248"/>
      <c r="VUF260" s="248"/>
      <c r="VUG260" s="248"/>
      <c r="VUH260" s="248"/>
      <c r="VUI260" s="248"/>
      <c r="VUJ260" s="248"/>
      <c r="VUK260" s="248"/>
      <c r="VUL260" s="248"/>
      <c r="VUM260" s="248"/>
      <c r="VUN260" s="248"/>
      <c r="VUO260" s="248"/>
      <c r="VUP260" s="248"/>
      <c r="VUQ260" s="248"/>
      <c r="VUR260" s="248"/>
      <c r="VUS260" s="248"/>
      <c r="VUT260" s="248"/>
      <c r="VUU260" s="248"/>
      <c r="VUV260" s="248"/>
      <c r="VUW260" s="248"/>
      <c r="VUX260" s="248"/>
      <c r="VUY260" s="248"/>
      <c r="VUZ260" s="248"/>
      <c r="VVA260" s="248"/>
      <c r="VVB260" s="248"/>
      <c r="VVC260" s="248"/>
      <c r="VVD260" s="248"/>
      <c r="VVE260" s="248"/>
      <c r="VVF260" s="248"/>
      <c r="VVG260" s="248"/>
      <c r="VVH260" s="248"/>
      <c r="VVI260" s="248"/>
      <c r="VVJ260" s="248"/>
      <c r="VVK260" s="248"/>
      <c r="VVL260" s="248"/>
      <c r="VVM260" s="248"/>
      <c r="VVN260" s="248"/>
      <c r="VVO260" s="248"/>
      <c r="VVP260" s="248"/>
      <c r="VVQ260" s="248"/>
      <c r="VVR260" s="248"/>
      <c r="VVS260" s="248"/>
      <c r="VVT260" s="248"/>
      <c r="VVU260" s="248"/>
      <c r="VVV260" s="248"/>
      <c r="VVW260" s="248"/>
      <c r="VVX260" s="248"/>
      <c r="VVY260" s="248"/>
      <c r="VVZ260" s="248"/>
      <c r="VWA260" s="248"/>
      <c r="VWB260" s="248"/>
      <c r="VWC260" s="248"/>
      <c r="VWD260" s="248"/>
      <c r="VWE260" s="248"/>
      <c r="VWF260" s="248"/>
      <c r="VWG260" s="248"/>
      <c r="VWH260" s="248"/>
      <c r="VWI260" s="248"/>
      <c r="VWJ260" s="248"/>
      <c r="VWK260" s="248"/>
      <c r="VWL260" s="248"/>
      <c r="VWM260" s="248"/>
      <c r="VWN260" s="248"/>
      <c r="VWO260" s="248"/>
      <c r="VWP260" s="248"/>
      <c r="VWQ260" s="248"/>
      <c r="VWR260" s="248"/>
      <c r="VWS260" s="248"/>
      <c r="VWT260" s="248"/>
      <c r="VWU260" s="248"/>
      <c r="VWV260" s="248"/>
      <c r="VWW260" s="248"/>
      <c r="VWX260" s="248"/>
      <c r="VWY260" s="248"/>
      <c r="VWZ260" s="248"/>
      <c r="VXA260" s="248"/>
      <c r="VXB260" s="248"/>
      <c r="VXC260" s="248"/>
      <c r="VXD260" s="248"/>
      <c r="VXE260" s="248"/>
      <c r="VXF260" s="248"/>
      <c r="VXG260" s="248"/>
      <c r="VXH260" s="248"/>
      <c r="VXI260" s="248"/>
      <c r="VXJ260" s="248"/>
      <c r="VXK260" s="248"/>
      <c r="VXL260" s="248"/>
      <c r="VXM260" s="248"/>
      <c r="VXN260" s="248"/>
      <c r="VXO260" s="248"/>
      <c r="VXP260" s="248"/>
      <c r="VXQ260" s="248"/>
      <c r="VXR260" s="248"/>
      <c r="VXS260" s="248"/>
      <c r="VXT260" s="248"/>
      <c r="VXU260" s="248"/>
      <c r="VXV260" s="248"/>
      <c r="VXW260" s="248"/>
      <c r="VXX260" s="248"/>
      <c r="VXY260" s="248"/>
      <c r="VXZ260" s="248"/>
      <c r="VYA260" s="248"/>
      <c r="VYB260" s="248"/>
      <c r="VYC260" s="248"/>
      <c r="VYD260" s="248"/>
      <c r="VYE260" s="248"/>
      <c r="VYF260" s="248"/>
      <c r="VYG260" s="248"/>
      <c r="VYH260" s="248"/>
      <c r="VYI260" s="248"/>
      <c r="VYJ260" s="248"/>
      <c r="VYK260" s="248"/>
      <c r="VYL260" s="248"/>
      <c r="VYM260" s="248"/>
      <c r="VYN260" s="248"/>
      <c r="VYO260" s="248"/>
      <c r="VYP260" s="248"/>
      <c r="VYQ260" s="248"/>
      <c r="VYR260" s="248"/>
      <c r="VYS260" s="248"/>
      <c r="VYT260" s="248"/>
      <c r="VYU260" s="248"/>
      <c r="VYV260" s="248"/>
      <c r="VYW260" s="248"/>
      <c r="VYX260" s="248"/>
      <c r="VYY260" s="248"/>
      <c r="VYZ260" s="248"/>
      <c r="VZA260" s="248"/>
      <c r="VZB260" s="248"/>
      <c r="VZC260" s="248"/>
      <c r="VZD260" s="248"/>
      <c r="VZE260" s="248"/>
      <c r="VZF260" s="248"/>
      <c r="VZG260" s="248"/>
      <c r="VZH260" s="248"/>
      <c r="VZI260" s="248"/>
      <c r="VZJ260" s="248"/>
      <c r="VZK260" s="248"/>
      <c r="VZL260" s="248"/>
      <c r="VZM260" s="248"/>
      <c r="VZN260" s="248"/>
      <c r="VZO260" s="248"/>
      <c r="VZP260" s="248"/>
      <c r="VZQ260" s="248"/>
      <c r="VZR260" s="248"/>
      <c r="VZS260" s="248"/>
      <c r="VZT260" s="248"/>
      <c r="VZU260" s="248"/>
      <c r="VZV260" s="248"/>
      <c r="VZW260" s="248"/>
      <c r="VZX260" s="248"/>
      <c r="VZY260" s="248"/>
      <c r="VZZ260" s="248"/>
      <c r="WAA260" s="248"/>
      <c r="WAB260" s="248"/>
      <c r="WAC260" s="248"/>
      <c r="WAD260" s="248"/>
      <c r="WAE260" s="248"/>
      <c r="WAF260" s="248"/>
      <c r="WAG260" s="248"/>
      <c r="WAH260" s="248"/>
      <c r="WAI260" s="248"/>
      <c r="WAJ260" s="248"/>
      <c r="WAK260" s="248"/>
      <c r="WAL260" s="248"/>
      <c r="WAM260" s="248"/>
      <c r="WAN260" s="248"/>
      <c r="WAO260" s="248"/>
      <c r="WAP260" s="248"/>
      <c r="WAQ260" s="248"/>
      <c r="WAR260" s="248"/>
      <c r="WAS260" s="248"/>
      <c r="WAT260" s="248"/>
      <c r="WAU260" s="248"/>
      <c r="WAV260" s="248"/>
      <c r="WAW260" s="248"/>
      <c r="WAX260" s="248"/>
      <c r="WAY260" s="248"/>
      <c r="WAZ260" s="248"/>
      <c r="WBA260" s="248"/>
      <c r="WBB260" s="248"/>
      <c r="WBC260" s="248"/>
      <c r="WBD260" s="248"/>
      <c r="WBE260" s="248"/>
      <c r="WBF260" s="248"/>
      <c r="WBG260" s="248"/>
      <c r="WBH260" s="248"/>
      <c r="WBI260" s="248"/>
      <c r="WBJ260" s="248"/>
      <c r="WBK260" s="248"/>
      <c r="WBL260" s="248"/>
      <c r="WBM260" s="248"/>
      <c r="WBN260" s="248"/>
      <c r="WBO260" s="248"/>
      <c r="WBP260" s="248"/>
      <c r="WBQ260" s="248"/>
      <c r="WBR260" s="248"/>
      <c r="WBS260" s="248"/>
      <c r="WBT260" s="248"/>
      <c r="WBU260" s="248"/>
      <c r="WBV260" s="248"/>
      <c r="WBW260" s="248"/>
      <c r="WBX260" s="248"/>
      <c r="WBY260" s="248"/>
      <c r="WBZ260" s="248"/>
      <c r="WCA260" s="248"/>
      <c r="WCB260" s="248"/>
      <c r="WCC260" s="248"/>
      <c r="WCD260" s="248"/>
      <c r="WCE260" s="248"/>
      <c r="WCF260" s="248"/>
      <c r="WCG260" s="248"/>
      <c r="WCH260" s="248"/>
      <c r="WCI260" s="248"/>
      <c r="WCJ260" s="248"/>
      <c r="WCK260" s="248"/>
      <c r="WCL260" s="248"/>
      <c r="WCM260" s="248"/>
      <c r="WCN260" s="248"/>
      <c r="WCO260" s="248"/>
      <c r="WCP260" s="248"/>
      <c r="WCQ260" s="248"/>
      <c r="WCR260" s="248"/>
      <c r="WCS260" s="248"/>
      <c r="WCT260" s="248"/>
      <c r="WCU260" s="248"/>
      <c r="WCV260" s="248"/>
      <c r="WCW260" s="248"/>
      <c r="WCX260" s="248"/>
      <c r="WCY260" s="248"/>
      <c r="WCZ260" s="248"/>
      <c r="WDA260" s="248"/>
      <c r="WDB260" s="248"/>
      <c r="WDC260" s="248"/>
      <c r="WDD260" s="248"/>
      <c r="WDE260" s="248"/>
      <c r="WDF260" s="248"/>
      <c r="WDG260" s="248"/>
      <c r="WDH260" s="248"/>
      <c r="WDI260" s="248"/>
      <c r="WDJ260" s="248"/>
      <c r="WDK260" s="248"/>
      <c r="WDL260" s="248"/>
      <c r="WDM260" s="248"/>
      <c r="WDN260" s="248"/>
      <c r="WDO260" s="248"/>
      <c r="WDP260" s="248"/>
      <c r="WDQ260" s="248"/>
      <c r="WDR260" s="248"/>
      <c r="WDS260" s="248"/>
      <c r="WDT260" s="248"/>
      <c r="WDU260" s="248"/>
      <c r="WDV260" s="248"/>
      <c r="WDW260" s="248"/>
      <c r="WDX260" s="248"/>
      <c r="WDY260" s="248"/>
      <c r="WDZ260" s="248"/>
      <c r="WEA260" s="248"/>
      <c r="WEB260" s="248"/>
      <c r="WEC260" s="248"/>
      <c r="WED260" s="248"/>
      <c r="WEE260" s="248"/>
      <c r="WEF260" s="248"/>
      <c r="WEG260" s="248"/>
      <c r="WEH260" s="248"/>
      <c r="WEI260" s="248"/>
      <c r="WEJ260" s="248"/>
      <c r="WEK260" s="248"/>
      <c r="WEL260" s="248"/>
      <c r="WEM260" s="248"/>
      <c r="WEN260" s="248"/>
      <c r="WEO260" s="248"/>
      <c r="WEP260" s="248"/>
      <c r="WEQ260" s="248"/>
      <c r="WER260" s="248"/>
      <c r="WES260" s="248"/>
      <c r="WET260" s="248"/>
      <c r="WEU260" s="248"/>
      <c r="WEV260" s="248"/>
      <c r="WEW260" s="248"/>
      <c r="WEX260" s="248"/>
      <c r="WEY260" s="248"/>
      <c r="WEZ260" s="248"/>
      <c r="WFA260" s="248"/>
      <c r="WFB260" s="248"/>
      <c r="WFC260" s="248"/>
      <c r="WFD260" s="248"/>
      <c r="WFE260" s="248"/>
      <c r="WFF260" s="248"/>
      <c r="WFG260" s="248"/>
      <c r="WFH260" s="248"/>
      <c r="WFI260" s="248"/>
      <c r="WFJ260" s="248"/>
      <c r="WFK260" s="248"/>
      <c r="WFL260" s="248"/>
      <c r="WFM260" s="248"/>
      <c r="WFN260" s="248"/>
      <c r="WFO260" s="248"/>
      <c r="WFP260" s="248"/>
      <c r="WFQ260" s="248"/>
      <c r="WFR260" s="248"/>
      <c r="WFS260" s="248"/>
      <c r="WFT260" s="248"/>
      <c r="WFU260" s="248"/>
      <c r="WFV260" s="248"/>
      <c r="WFW260" s="248"/>
      <c r="WFX260" s="248"/>
      <c r="WFY260" s="248"/>
      <c r="WFZ260" s="248"/>
      <c r="WGA260" s="248"/>
      <c r="WGB260" s="248"/>
      <c r="WGC260" s="248"/>
      <c r="WGD260" s="248"/>
      <c r="WGE260" s="248"/>
      <c r="WGF260" s="248"/>
      <c r="WGG260" s="248"/>
      <c r="WGH260" s="248"/>
      <c r="WGI260" s="248"/>
      <c r="WGJ260" s="248"/>
      <c r="WGK260" s="248"/>
      <c r="WGL260" s="248"/>
      <c r="WGM260" s="248"/>
      <c r="WGN260" s="248"/>
      <c r="WGO260" s="248"/>
      <c r="WGP260" s="248"/>
      <c r="WGQ260" s="248"/>
      <c r="WGR260" s="248"/>
      <c r="WGS260" s="248"/>
      <c r="WGT260" s="248"/>
      <c r="WGU260" s="248"/>
      <c r="WGV260" s="248"/>
      <c r="WGW260" s="248"/>
      <c r="WGX260" s="248"/>
      <c r="WGY260" s="248"/>
      <c r="WGZ260" s="248"/>
      <c r="WHA260" s="248"/>
      <c r="WHB260" s="248"/>
      <c r="WHC260" s="248"/>
      <c r="WHD260" s="248"/>
      <c r="WHE260" s="248"/>
      <c r="WHF260" s="248"/>
      <c r="WHG260" s="248"/>
      <c r="WHH260" s="248"/>
      <c r="WHI260" s="248"/>
      <c r="WHJ260" s="248"/>
      <c r="WHK260" s="248"/>
      <c r="WHL260" s="248"/>
      <c r="WHM260" s="248"/>
      <c r="WHN260" s="248"/>
      <c r="WHO260" s="248"/>
      <c r="WHP260" s="248"/>
      <c r="WHQ260" s="248"/>
      <c r="WHR260" s="248"/>
      <c r="WHS260" s="248"/>
      <c r="WHT260" s="248"/>
      <c r="WHU260" s="248"/>
      <c r="WHV260" s="248"/>
      <c r="WHW260" s="248"/>
      <c r="WHX260" s="248"/>
      <c r="WHY260" s="248"/>
      <c r="WHZ260" s="248"/>
      <c r="WIA260" s="248"/>
      <c r="WIB260" s="248"/>
      <c r="WIC260" s="248"/>
      <c r="WID260" s="248"/>
      <c r="WIE260" s="248"/>
      <c r="WIF260" s="248"/>
      <c r="WIG260" s="248"/>
      <c r="WIH260" s="248"/>
      <c r="WII260" s="248"/>
      <c r="WIJ260" s="248"/>
      <c r="WIK260" s="248"/>
      <c r="WIL260" s="248"/>
      <c r="WIM260" s="248"/>
      <c r="WIN260" s="248"/>
      <c r="WIO260" s="248"/>
      <c r="WIP260" s="248"/>
      <c r="WIQ260" s="248"/>
      <c r="WIR260" s="248"/>
      <c r="WIS260" s="248"/>
      <c r="WIT260" s="248"/>
      <c r="WIU260" s="248"/>
      <c r="WIV260" s="248"/>
      <c r="WIW260" s="248"/>
      <c r="WIX260" s="248"/>
      <c r="WIY260" s="248"/>
      <c r="WIZ260" s="248"/>
      <c r="WJA260" s="248"/>
      <c r="WJB260" s="248"/>
      <c r="WJC260" s="248"/>
      <c r="WJD260" s="248"/>
      <c r="WJE260" s="248"/>
      <c r="WJF260" s="248"/>
      <c r="WJG260" s="248"/>
      <c r="WJH260" s="248"/>
      <c r="WJI260" s="248"/>
      <c r="WJJ260" s="248"/>
      <c r="WJK260" s="248"/>
      <c r="WJL260" s="248"/>
      <c r="WJM260" s="248"/>
      <c r="WJN260" s="248"/>
      <c r="WJO260" s="248"/>
      <c r="WJP260" s="248"/>
      <c r="WJQ260" s="248"/>
      <c r="WJR260" s="248"/>
      <c r="WJS260" s="248"/>
      <c r="WJT260" s="248"/>
      <c r="WJU260" s="248"/>
      <c r="WJV260" s="248"/>
      <c r="WJW260" s="248"/>
      <c r="WJX260" s="248"/>
      <c r="WJY260" s="248"/>
      <c r="WJZ260" s="248"/>
      <c r="WKA260" s="248"/>
      <c r="WKB260" s="248"/>
      <c r="WKC260" s="248"/>
      <c r="WKD260" s="248"/>
      <c r="WKE260" s="248"/>
      <c r="WKF260" s="248"/>
      <c r="WKG260" s="248"/>
      <c r="WKH260" s="248"/>
      <c r="WKI260" s="248"/>
      <c r="WKJ260" s="248"/>
      <c r="WKK260" s="248"/>
      <c r="WKL260" s="248"/>
      <c r="WKM260" s="248"/>
      <c r="WKN260" s="248"/>
      <c r="WKO260" s="248"/>
      <c r="WKP260" s="248"/>
      <c r="WKQ260" s="248"/>
      <c r="WKR260" s="248"/>
      <c r="WKS260" s="248"/>
      <c r="WKT260" s="248"/>
      <c r="WKU260" s="248"/>
      <c r="WKV260" s="248"/>
      <c r="WKW260" s="248"/>
      <c r="WKX260" s="248"/>
      <c r="WKY260" s="248"/>
      <c r="WKZ260" s="248"/>
      <c r="WLA260" s="248"/>
      <c r="WLB260" s="248"/>
      <c r="WLC260" s="248"/>
      <c r="WLD260" s="248"/>
      <c r="WLE260" s="248"/>
      <c r="WLF260" s="248"/>
      <c r="WLG260" s="248"/>
      <c r="WLH260" s="248"/>
      <c r="WLI260" s="248"/>
      <c r="WLJ260" s="248"/>
      <c r="WLK260" s="248"/>
      <c r="WLL260" s="248"/>
      <c r="WLM260" s="248"/>
      <c r="WLN260" s="248"/>
      <c r="WLO260" s="248"/>
      <c r="WLP260" s="248"/>
      <c r="WLQ260" s="248"/>
      <c r="WLR260" s="248"/>
      <c r="WLS260" s="248"/>
      <c r="WLT260" s="248"/>
      <c r="WLU260" s="248"/>
      <c r="WLV260" s="248"/>
      <c r="WLW260" s="248"/>
      <c r="WLX260" s="248"/>
      <c r="WLY260" s="248"/>
      <c r="WLZ260" s="248"/>
      <c r="WMA260" s="248"/>
      <c r="WMB260" s="248"/>
      <c r="WMC260" s="248"/>
      <c r="WMD260" s="248"/>
      <c r="WME260" s="248"/>
      <c r="WMF260" s="248"/>
      <c r="WMG260" s="248"/>
      <c r="WMH260" s="248"/>
      <c r="WMI260" s="248"/>
      <c r="WMJ260" s="248"/>
      <c r="WMK260" s="248"/>
      <c r="WML260" s="248"/>
      <c r="WMM260" s="248"/>
      <c r="WMN260" s="248"/>
      <c r="WMO260" s="248"/>
      <c r="WMP260" s="248"/>
      <c r="WMQ260" s="248"/>
      <c r="WMR260" s="248"/>
      <c r="WMS260" s="248"/>
      <c r="WMT260" s="248"/>
      <c r="WMU260" s="248"/>
      <c r="WMV260" s="248"/>
      <c r="WMW260" s="248"/>
      <c r="WMX260" s="248"/>
      <c r="WMY260" s="248"/>
      <c r="WMZ260" s="248"/>
      <c r="WNA260" s="248"/>
      <c r="WNB260" s="248"/>
      <c r="WNC260" s="248"/>
      <c r="WND260" s="248"/>
      <c r="WNE260" s="248"/>
      <c r="WNF260" s="248"/>
      <c r="WNG260" s="248"/>
      <c r="WNH260" s="248"/>
      <c r="WNI260" s="248"/>
      <c r="WNJ260" s="248"/>
      <c r="WNK260" s="248"/>
      <c r="WNL260" s="248"/>
      <c r="WNM260" s="248"/>
      <c r="WNN260" s="248"/>
      <c r="WNO260" s="248"/>
      <c r="WNP260" s="248"/>
      <c r="WNQ260" s="248"/>
      <c r="WNR260" s="248"/>
      <c r="WNS260" s="248"/>
      <c r="WNT260" s="248"/>
      <c r="WNU260" s="248"/>
      <c r="WNV260" s="248"/>
      <c r="WNW260" s="248"/>
      <c r="WNX260" s="248"/>
      <c r="WNY260" s="248"/>
      <c r="WNZ260" s="248"/>
      <c r="WOA260" s="248"/>
      <c r="WOB260" s="248"/>
      <c r="WOC260" s="248"/>
      <c r="WOD260" s="248"/>
      <c r="WOE260" s="248"/>
      <c r="WOF260" s="248"/>
      <c r="WOG260" s="248"/>
      <c r="WOH260" s="248"/>
      <c r="WOI260" s="248"/>
      <c r="WOJ260" s="248"/>
      <c r="WOK260" s="248"/>
      <c r="WOL260" s="248"/>
      <c r="WOM260" s="248"/>
      <c r="WON260" s="248"/>
      <c r="WOO260" s="248"/>
      <c r="WOP260" s="248"/>
      <c r="WOQ260" s="248"/>
      <c r="WOR260" s="248"/>
      <c r="WOS260" s="248"/>
      <c r="WOT260" s="248"/>
      <c r="WOU260" s="248"/>
      <c r="WOV260" s="248"/>
      <c r="WOW260" s="248"/>
      <c r="WOX260" s="248"/>
      <c r="WOY260" s="248"/>
      <c r="WOZ260" s="248"/>
      <c r="WPA260" s="248"/>
      <c r="WPB260" s="248"/>
      <c r="WPC260" s="248"/>
      <c r="WPD260" s="248"/>
      <c r="WPE260" s="248"/>
      <c r="WPF260" s="248"/>
      <c r="WPG260" s="248"/>
      <c r="WPH260" s="248"/>
      <c r="WPI260" s="248"/>
      <c r="WPJ260" s="248"/>
      <c r="WPK260" s="248"/>
      <c r="WPL260" s="248"/>
      <c r="WPM260" s="248"/>
      <c r="WPN260" s="248"/>
      <c r="WPO260" s="248"/>
      <c r="WPP260" s="248"/>
      <c r="WPQ260" s="248"/>
      <c r="WPR260" s="248"/>
      <c r="WPS260" s="248"/>
      <c r="WPT260" s="248"/>
      <c r="WPU260" s="248"/>
      <c r="WPV260" s="248"/>
      <c r="WPW260" s="248"/>
      <c r="WPX260" s="248"/>
      <c r="WPY260" s="248"/>
      <c r="WPZ260" s="248"/>
      <c r="WQA260" s="248"/>
      <c r="WQB260" s="248"/>
      <c r="WQC260" s="248"/>
      <c r="WQD260" s="248"/>
      <c r="WQE260" s="248"/>
      <c r="WQF260" s="248"/>
      <c r="WQG260" s="248"/>
      <c r="WQH260" s="248"/>
      <c r="WQI260" s="248"/>
      <c r="WQJ260" s="248"/>
      <c r="WQK260" s="248"/>
      <c r="WQL260" s="248"/>
      <c r="WQM260" s="248"/>
      <c r="WQN260" s="248"/>
      <c r="WQO260" s="248"/>
      <c r="WQP260" s="248"/>
      <c r="WQQ260" s="248"/>
      <c r="WQR260" s="248"/>
      <c r="WQS260" s="248"/>
      <c r="WQT260" s="248"/>
      <c r="WQU260" s="248"/>
      <c r="WQV260" s="248"/>
      <c r="WQW260" s="248"/>
      <c r="WQX260" s="248"/>
      <c r="WQY260" s="248"/>
      <c r="WQZ260" s="248"/>
      <c r="WRA260" s="248"/>
      <c r="WRB260" s="248"/>
      <c r="WRC260" s="248"/>
      <c r="WRD260" s="248"/>
      <c r="WRE260" s="248"/>
      <c r="WRF260" s="248"/>
      <c r="WRG260" s="248"/>
      <c r="WRH260" s="248"/>
      <c r="WRI260" s="248"/>
      <c r="WRJ260" s="248"/>
      <c r="WRK260" s="248"/>
      <c r="WRL260" s="248"/>
      <c r="WRM260" s="248"/>
      <c r="WRN260" s="248"/>
      <c r="WRO260" s="248"/>
      <c r="WRP260" s="248"/>
      <c r="WRQ260" s="248"/>
      <c r="WRR260" s="248"/>
      <c r="WRS260" s="248"/>
      <c r="WRT260" s="248"/>
      <c r="WRU260" s="248"/>
      <c r="WRV260" s="248"/>
      <c r="WRW260" s="248"/>
      <c r="WRX260" s="248"/>
      <c r="WRY260" s="248"/>
      <c r="WRZ260" s="248"/>
      <c r="WSA260" s="248"/>
      <c r="WSB260" s="248"/>
      <c r="WSC260" s="248"/>
      <c r="WSD260" s="248"/>
      <c r="WSE260" s="248"/>
      <c r="WSF260" s="248"/>
      <c r="WSG260" s="248"/>
      <c r="WSH260" s="248"/>
      <c r="WSI260" s="248"/>
      <c r="WSJ260" s="248"/>
      <c r="WSK260" s="248"/>
      <c r="WSL260" s="248"/>
      <c r="WSM260" s="248"/>
      <c r="WSN260" s="248"/>
      <c r="WSO260" s="248"/>
      <c r="WSP260" s="248"/>
      <c r="WSQ260" s="248"/>
      <c r="WSR260" s="248"/>
      <c r="WSS260" s="248"/>
      <c r="WST260" s="248"/>
      <c r="WSU260" s="248"/>
      <c r="WSV260" s="248"/>
      <c r="WSW260" s="248"/>
      <c r="WSX260" s="248"/>
      <c r="WSY260" s="248"/>
      <c r="WSZ260" s="248"/>
      <c r="WTA260" s="248"/>
      <c r="WTB260" s="248"/>
      <c r="WTC260" s="248"/>
      <c r="WTD260" s="248"/>
      <c r="WTE260" s="248"/>
      <c r="WTF260" s="248"/>
      <c r="WTG260" s="248"/>
      <c r="WTH260" s="248"/>
      <c r="WTI260" s="248"/>
      <c r="WTJ260" s="248"/>
      <c r="WTK260" s="248"/>
      <c r="WTL260" s="248"/>
      <c r="WTM260" s="248"/>
      <c r="WTN260" s="248"/>
      <c r="WTO260" s="248"/>
      <c r="WTP260" s="248"/>
      <c r="WTQ260" s="248"/>
      <c r="WTR260" s="248"/>
      <c r="WTS260" s="248"/>
      <c r="WTT260" s="248"/>
      <c r="WTU260" s="248"/>
      <c r="WTV260" s="248"/>
      <c r="WTW260" s="248"/>
      <c r="WTX260" s="248"/>
      <c r="WTY260" s="248"/>
      <c r="WTZ260" s="248"/>
      <c r="WUA260" s="248"/>
      <c r="WUB260" s="248"/>
      <c r="WUC260" s="248"/>
      <c r="WUD260" s="248"/>
      <c r="WUE260" s="248"/>
      <c r="WUF260" s="248"/>
      <c r="WUG260" s="248"/>
      <c r="WUH260" s="248"/>
      <c r="WUI260" s="248"/>
      <c r="WUJ260" s="248"/>
      <c r="WUK260" s="248"/>
      <c r="WUL260" s="248"/>
      <c r="WUM260" s="248"/>
      <c r="WUN260" s="248"/>
      <c r="WUO260" s="248"/>
      <c r="WUP260" s="248"/>
      <c r="WUQ260" s="248"/>
      <c r="WUR260" s="248"/>
      <c r="WUS260" s="248"/>
      <c r="WUT260" s="248"/>
      <c r="WUU260" s="248"/>
      <c r="WUV260" s="248"/>
      <c r="WUW260" s="248"/>
      <c r="WUX260" s="248"/>
      <c r="WUY260" s="248"/>
      <c r="WUZ260" s="248"/>
      <c r="WVA260" s="248"/>
      <c r="WVB260" s="248"/>
      <c r="WVC260" s="248"/>
      <c r="WVD260" s="248"/>
      <c r="WVE260" s="248"/>
      <c r="WVF260" s="248"/>
      <c r="WVG260" s="248"/>
      <c r="WVH260" s="248"/>
      <c r="WVI260" s="248"/>
      <c r="WVJ260" s="248"/>
      <c r="WVK260" s="248"/>
      <c r="WVL260" s="248"/>
      <c r="WVM260" s="248"/>
      <c r="WVN260" s="248"/>
      <c r="WVO260" s="248"/>
      <c r="WVP260" s="248"/>
      <c r="WVQ260" s="248"/>
      <c r="WVR260" s="248"/>
      <c r="WVS260" s="248"/>
      <c r="WVT260" s="248"/>
      <c r="WVU260" s="248"/>
      <c r="WVV260" s="248"/>
      <c r="WVW260" s="248"/>
      <c r="WVX260" s="248"/>
      <c r="WVY260" s="248"/>
      <c r="WVZ260" s="248"/>
      <c r="WWA260" s="248"/>
      <c r="WWB260" s="248"/>
      <c r="WWC260" s="248"/>
      <c r="WWD260" s="248"/>
      <c r="WWE260" s="248"/>
      <c r="WWF260" s="248"/>
      <c r="WWG260" s="248"/>
      <c r="WWH260" s="248"/>
      <c r="WWI260" s="248"/>
      <c r="WWJ260" s="248"/>
      <c r="WWK260" s="248"/>
      <c r="WWL260" s="248"/>
      <c r="WWM260" s="248"/>
      <c r="WWN260" s="248"/>
      <c r="WWO260" s="248"/>
      <c r="WWP260" s="248"/>
      <c r="WWQ260" s="248"/>
      <c r="WWR260" s="248"/>
      <c r="WWS260" s="248"/>
      <c r="WWT260" s="248"/>
      <c r="WWU260" s="248"/>
      <c r="WWV260" s="248"/>
      <c r="WWW260" s="248"/>
      <c r="WWX260" s="248"/>
      <c r="WWY260" s="248"/>
      <c r="WWZ260" s="248"/>
      <c r="WXA260" s="248"/>
      <c r="WXB260" s="248"/>
      <c r="WXC260" s="248"/>
      <c r="WXD260" s="248"/>
      <c r="WXE260" s="248"/>
      <c r="WXF260" s="248"/>
      <c r="WXG260" s="248"/>
      <c r="WXH260" s="248"/>
      <c r="WXI260" s="248"/>
      <c r="WXJ260" s="248"/>
      <c r="WXK260" s="248"/>
      <c r="WXL260" s="248"/>
      <c r="WXM260" s="248"/>
      <c r="WXN260" s="248"/>
      <c r="WXO260" s="248"/>
      <c r="WXP260" s="248"/>
      <c r="WXQ260" s="248"/>
      <c r="WXR260" s="248"/>
      <c r="WXS260" s="248"/>
      <c r="WXT260" s="248"/>
      <c r="WXU260" s="248"/>
      <c r="WXV260" s="248"/>
      <c r="WXW260" s="248"/>
      <c r="WXX260" s="248"/>
      <c r="WXY260" s="248"/>
      <c r="WXZ260" s="248"/>
      <c r="WYA260" s="248"/>
      <c r="WYB260" s="248"/>
      <c r="WYC260" s="248"/>
      <c r="WYD260" s="248"/>
      <c r="WYE260" s="248"/>
      <c r="WYF260" s="248"/>
      <c r="WYG260" s="248"/>
      <c r="WYH260" s="248"/>
      <c r="WYI260" s="248"/>
      <c r="WYJ260" s="248"/>
      <c r="WYK260" s="248"/>
      <c r="WYL260" s="248"/>
      <c r="WYM260" s="248"/>
      <c r="WYN260" s="248"/>
      <c r="WYO260" s="248"/>
      <c r="WYP260" s="248"/>
      <c r="WYQ260" s="248"/>
      <c r="WYR260" s="248"/>
      <c r="WYS260" s="248"/>
      <c r="WYT260" s="248"/>
      <c r="WYU260" s="248"/>
      <c r="WYV260" s="248"/>
      <c r="WYW260" s="248"/>
      <c r="WYX260" s="248"/>
      <c r="WYY260" s="248"/>
      <c r="WYZ260" s="248"/>
      <c r="WZA260" s="248"/>
      <c r="WZB260" s="248"/>
      <c r="WZC260" s="248"/>
      <c r="WZD260" s="248"/>
      <c r="WZE260" s="248"/>
      <c r="WZF260" s="248"/>
      <c r="WZG260" s="248"/>
      <c r="WZH260" s="248"/>
      <c r="WZI260" s="248"/>
      <c r="WZJ260" s="248"/>
      <c r="WZK260" s="248"/>
      <c r="WZL260" s="248"/>
      <c r="WZM260" s="248"/>
      <c r="WZN260" s="248"/>
      <c r="WZO260" s="248"/>
      <c r="WZP260" s="248"/>
      <c r="WZQ260" s="248"/>
      <c r="WZR260" s="248"/>
      <c r="WZS260" s="248"/>
      <c r="WZT260" s="248"/>
      <c r="WZU260" s="248"/>
      <c r="WZV260" s="248"/>
      <c r="WZW260" s="248"/>
      <c r="WZX260" s="248"/>
      <c r="WZY260" s="248"/>
      <c r="WZZ260" s="248"/>
      <c r="XAA260" s="248"/>
      <c r="XAB260" s="248"/>
      <c r="XAC260" s="248"/>
      <c r="XAD260" s="248"/>
      <c r="XAE260" s="248"/>
      <c r="XAF260" s="248"/>
      <c r="XAG260" s="248"/>
      <c r="XAH260" s="248"/>
      <c r="XAI260" s="248"/>
      <c r="XAJ260" s="248"/>
      <c r="XAK260" s="248"/>
      <c r="XAL260" s="248"/>
      <c r="XAM260" s="248"/>
      <c r="XAN260" s="248"/>
      <c r="XAO260" s="248"/>
      <c r="XAP260" s="248"/>
      <c r="XAQ260" s="248"/>
      <c r="XAR260" s="248"/>
      <c r="XAS260" s="248"/>
      <c r="XAT260" s="248"/>
      <c r="XAU260" s="248"/>
      <c r="XAV260" s="248"/>
      <c r="XAW260" s="248"/>
      <c r="XAX260" s="248"/>
      <c r="XAY260" s="248"/>
      <c r="XAZ260" s="248"/>
      <c r="XBA260" s="248"/>
      <c r="XBB260" s="248"/>
      <c r="XBC260" s="248"/>
      <c r="XBD260" s="248"/>
      <c r="XBE260" s="248"/>
      <c r="XBF260" s="248"/>
      <c r="XBG260" s="248"/>
      <c r="XBH260" s="248"/>
      <c r="XBI260" s="248"/>
      <c r="XBJ260" s="248"/>
      <c r="XBK260" s="248"/>
      <c r="XBL260" s="248"/>
      <c r="XBM260" s="248"/>
      <c r="XBN260" s="248"/>
      <c r="XBO260" s="248"/>
      <c r="XBP260" s="248"/>
      <c r="XBQ260" s="248"/>
      <c r="XBR260" s="248"/>
      <c r="XBS260" s="248"/>
      <c r="XBT260" s="248"/>
      <c r="XBU260" s="248"/>
      <c r="XBV260" s="248"/>
      <c r="XBW260" s="248"/>
      <c r="XBX260" s="248"/>
      <c r="XBY260" s="248"/>
      <c r="XBZ260" s="248"/>
      <c r="XCA260" s="248"/>
      <c r="XCB260" s="248"/>
      <c r="XCC260" s="248"/>
      <c r="XCD260" s="248"/>
      <c r="XCE260" s="248"/>
      <c r="XCF260" s="248"/>
      <c r="XCG260" s="248"/>
      <c r="XCH260" s="248"/>
      <c r="XCI260" s="248"/>
      <c r="XCJ260" s="248"/>
      <c r="XCK260" s="248"/>
      <c r="XCL260" s="248"/>
      <c r="XCM260" s="248"/>
      <c r="XCN260" s="248"/>
      <c r="XCO260" s="248"/>
      <c r="XCP260" s="248"/>
      <c r="XCQ260" s="248"/>
      <c r="XCR260" s="248"/>
      <c r="XCS260" s="248"/>
      <c r="XCT260" s="248"/>
      <c r="XCU260" s="248"/>
      <c r="XCV260" s="248"/>
      <c r="XCW260" s="248"/>
      <c r="XCX260" s="248"/>
      <c r="XCY260" s="248"/>
      <c r="XCZ260" s="248"/>
      <c r="XDA260" s="248"/>
      <c r="XDB260" s="248"/>
      <c r="XDC260" s="248"/>
      <c r="XDD260" s="248"/>
      <c r="XDE260" s="248"/>
      <c r="XDF260" s="248"/>
      <c r="XDG260" s="248"/>
      <c r="XDH260" s="248"/>
      <c r="XDI260" s="248"/>
      <c r="XDJ260" s="248"/>
      <c r="XDK260" s="248"/>
      <c r="XDL260" s="248"/>
      <c r="XDM260" s="248"/>
      <c r="XDN260" s="248"/>
      <c r="XDO260" s="248"/>
      <c r="XDP260" s="248"/>
      <c r="XDQ260" s="248"/>
      <c r="XDR260" s="248"/>
      <c r="XDS260" s="248"/>
      <c r="XDT260" s="248"/>
      <c r="XDU260" s="248"/>
      <c r="XDV260" s="248"/>
      <c r="XDW260" s="248"/>
      <c r="XDX260" s="248"/>
      <c r="XDY260" s="248"/>
      <c r="XDZ260" s="248"/>
      <c r="XEA260" s="248"/>
      <c r="XEB260" s="248"/>
      <c r="XEC260" s="248"/>
      <c r="XED260" s="248"/>
      <c r="XEE260" s="248"/>
      <c r="XEF260" s="248"/>
      <c r="XEG260" s="248"/>
      <c r="XEH260" s="248"/>
      <c r="XEI260" s="248"/>
      <c r="XEJ260" s="248"/>
      <c r="XEK260" s="248"/>
      <c r="XEL260" s="248"/>
      <c r="XEM260" s="248"/>
      <c r="XEN260" s="248"/>
      <c r="XEO260" s="248"/>
      <c r="XEP260" s="248"/>
      <c r="XEQ260" s="248"/>
      <c r="XER260" s="248"/>
      <c r="XES260" s="248"/>
      <c r="XET260" s="248"/>
      <c r="XEU260" s="248"/>
      <c r="XEV260" s="248"/>
      <c r="XEW260" s="248"/>
      <c r="XEX260" s="248"/>
    </row>
    <row r="261" spans="1:16378" ht="42.95" customHeight="1">
      <c r="A261" s="232" t="s">
        <v>558</v>
      </c>
      <c r="B261" s="61">
        <v>21712126</v>
      </c>
      <c r="C261" s="61" t="s">
        <v>574</v>
      </c>
      <c r="D261" s="61" t="s">
        <v>31</v>
      </c>
      <c r="E261" s="61" t="s">
        <v>562</v>
      </c>
      <c r="F261" s="62">
        <v>25</v>
      </c>
      <c r="G261" s="62">
        <v>87.564999999999998</v>
      </c>
      <c r="H261" s="62">
        <v>0.2</v>
      </c>
      <c r="I261" s="64">
        <v>87.765000000000001</v>
      </c>
      <c r="J261" s="61" t="s">
        <v>573</v>
      </c>
      <c r="K261" s="65">
        <v>4</v>
      </c>
      <c r="L261" s="8">
        <v>0.2</v>
      </c>
      <c r="M261" s="61">
        <v>0.5</v>
      </c>
      <c r="N261" s="65">
        <v>0.1</v>
      </c>
      <c r="O261" s="66">
        <f t="shared" si="15"/>
        <v>91.864999999999995</v>
      </c>
      <c r="P261" s="62">
        <v>7</v>
      </c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/>
      <c r="CD261" s="67"/>
      <c r="CE261" s="67"/>
      <c r="CF261" s="67"/>
      <c r="CG261" s="67"/>
      <c r="CH261" s="67"/>
      <c r="CI261" s="67"/>
      <c r="CJ261" s="67"/>
      <c r="CK261" s="67"/>
      <c r="CL261" s="67"/>
      <c r="CM261" s="67"/>
      <c r="CN261" s="67"/>
      <c r="CO261" s="67"/>
      <c r="CP261" s="67"/>
      <c r="CQ261" s="67"/>
      <c r="CR261" s="67"/>
      <c r="CS261" s="67"/>
      <c r="CT261" s="67"/>
      <c r="CU261" s="67"/>
      <c r="CV261" s="67"/>
      <c r="CW261" s="67"/>
      <c r="CX261" s="67"/>
      <c r="CY261" s="67"/>
      <c r="CZ261" s="67"/>
      <c r="DA261" s="67"/>
      <c r="DB261" s="67"/>
      <c r="DC261" s="67"/>
      <c r="DD261" s="67"/>
      <c r="DE261" s="67"/>
      <c r="DF261" s="67"/>
      <c r="DG261" s="67"/>
      <c r="DH261" s="67"/>
      <c r="DI261" s="67"/>
      <c r="DJ261" s="67"/>
      <c r="DK261" s="67"/>
      <c r="DL261" s="67"/>
      <c r="DM261" s="67"/>
      <c r="DN261" s="67"/>
      <c r="DO261" s="67"/>
      <c r="DP261" s="67"/>
      <c r="DQ261" s="67"/>
      <c r="DR261" s="67"/>
      <c r="DS261" s="67"/>
      <c r="DT261" s="67"/>
      <c r="DU261" s="67"/>
      <c r="DV261" s="67"/>
      <c r="DW261" s="67"/>
      <c r="DX261" s="67"/>
      <c r="DY261" s="67"/>
      <c r="DZ261" s="67"/>
      <c r="EA261" s="67"/>
      <c r="EB261" s="67"/>
      <c r="EC261" s="67"/>
      <c r="ED261" s="67"/>
      <c r="EE261" s="67"/>
      <c r="EF261" s="67"/>
      <c r="EG261" s="67"/>
      <c r="EH261" s="67"/>
      <c r="EI261" s="67"/>
      <c r="EJ261" s="67"/>
      <c r="EK261" s="67"/>
      <c r="EL261" s="67"/>
      <c r="EM261" s="67"/>
      <c r="EN261" s="67"/>
      <c r="EO261" s="67"/>
      <c r="EP261" s="67"/>
      <c r="EQ261" s="67"/>
      <c r="ER261" s="67"/>
      <c r="ES261" s="67"/>
      <c r="ET261" s="67"/>
      <c r="EU261" s="67"/>
      <c r="EV261" s="67"/>
      <c r="EW261" s="67"/>
      <c r="EX261" s="67"/>
      <c r="EY261" s="67"/>
      <c r="EZ261" s="67"/>
      <c r="FA261" s="67"/>
      <c r="FB261" s="67"/>
      <c r="FC261" s="67"/>
      <c r="FD261" s="67"/>
      <c r="FE261" s="67"/>
      <c r="FF261" s="67"/>
      <c r="FG261" s="67"/>
      <c r="FH261" s="67"/>
      <c r="FI261" s="67"/>
      <c r="FJ261" s="67"/>
      <c r="FK261" s="67"/>
      <c r="FL261" s="67"/>
      <c r="FM261" s="67"/>
      <c r="FN261" s="67"/>
      <c r="FO261" s="67"/>
      <c r="FP261" s="67"/>
      <c r="FQ261" s="67"/>
      <c r="FR261" s="67"/>
      <c r="FS261" s="67"/>
      <c r="FT261" s="67"/>
      <c r="FU261" s="67"/>
      <c r="FV261" s="67"/>
      <c r="FW261" s="67"/>
      <c r="FX261" s="67"/>
      <c r="FY261" s="67"/>
      <c r="FZ261" s="67"/>
      <c r="GA261" s="67"/>
      <c r="GB261" s="67"/>
      <c r="GC261" s="67"/>
      <c r="GD261" s="67"/>
      <c r="GE261" s="67"/>
      <c r="GF261" s="67"/>
      <c r="GG261" s="67"/>
      <c r="GH261" s="67"/>
      <c r="GI261" s="67"/>
      <c r="GJ261" s="67"/>
      <c r="GK261" s="67"/>
      <c r="GL261" s="67"/>
      <c r="GM261" s="67"/>
      <c r="GN261" s="67"/>
      <c r="GO261" s="67"/>
      <c r="GP261" s="67"/>
      <c r="GQ261" s="67"/>
      <c r="GR261" s="67"/>
      <c r="GS261" s="67"/>
      <c r="GT261" s="67"/>
      <c r="GU261" s="67"/>
      <c r="GV261" s="67"/>
      <c r="GW261" s="67"/>
      <c r="GX261" s="67"/>
      <c r="GY261" s="67"/>
      <c r="GZ261" s="67"/>
      <c r="HA261" s="67"/>
      <c r="HB261" s="67"/>
      <c r="HC261" s="67"/>
      <c r="HD261" s="67"/>
      <c r="HE261" s="67"/>
      <c r="HF261" s="67"/>
      <c r="HG261" s="67"/>
      <c r="HH261" s="67"/>
      <c r="HI261" s="67"/>
      <c r="HJ261" s="67"/>
      <c r="HK261" s="67"/>
      <c r="HL261" s="67"/>
      <c r="HM261" s="67"/>
      <c r="HN261" s="67"/>
      <c r="HO261" s="67"/>
      <c r="HP261" s="67"/>
      <c r="HQ261" s="67"/>
      <c r="HR261" s="67"/>
      <c r="HS261" s="67"/>
      <c r="HT261" s="67"/>
      <c r="HU261" s="67"/>
      <c r="HV261" s="67"/>
      <c r="HW261" s="67"/>
      <c r="HX261" s="67"/>
      <c r="HY261" s="67"/>
      <c r="HZ261" s="67"/>
      <c r="IA261" s="67"/>
      <c r="IB261" s="67"/>
      <c r="IC261" s="67"/>
      <c r="ID261" s="67"/>
      <c r="IE261" s="67"/>
      <c r="IF261" s="67"/>
      <c r="IG261" s="67"/>
      <c r="IH261" s="67"/>
      <c r="II261" s="67"/>
      <c r="IJ261" s="67"/>
      <c r="IK261" s="67"/>
      <c r="IL261" s="67"/>
      <c r="IM261" s="67"/>
      <c r="IN261" s="67"/>
      <c r="IO261" s="67"/>
      <c r="IP261" s="67"/>
      <c r="IQ261" s="67"/>
      <c r="IR261" s="248"/>
      <c r="IS261" s="248"/>
      <c r="IT261" s="248"/>
      <c r="IU261" s="248"/>
      <c r="IV261" s="248"/>
      <c r="IW261" s="248"/>
      <c r="IX261" s="248"/>
      <c r="IY261" s="248"/>
      <c r="IZ261" s="248"/>
      <c r="JA261" s="248"/>
      <c r="JB261" s="248"/>
      <c r="JC261" s="248"/>
      <c r="JD261" s="248"/>
      <c r="JE261" s="248"/>
      <c r="JF261" s="248"/>
      <c r="JG261" s="248"/>
      <c r="JH261" s="248"/>
      <c r="JI261" s="248"/>
      <c r="JJ261" s="248"/>
      <c r="JK261" s="248"/>
      <c r="JL261" s="248"/>
      <c r="JM261" s="248"/>
      <c r="JN261" s="248"/>
      <c r="JO261" s="248"/>
      <c r="JP261" s="248"/>
      <c r="JQ261" s="248"/>
      <c r="JR261" s="248"/>
      <c r="JS261" s="248"/>
      <c r="JT261" s="248"/>
      <c r="JU261" s="248"/>
      <c r="JV261" s="248"/>
      <c r="JW261" s="248"/>
      <c r="JX261" s="248"/>
      <c r="JY261" s="248"/>
      <c r="JZ261" s="248"/>
      <c r="KA261" s="248"/>
      <c r="KB261" s="248"/>
      <c r="KC261" s="248"/>
      <c r="KD261" s="248"/>
      <c r="KE261" s="248"/>
      <c r="KF261" s="248"/>
      <c r="KG261" s="248"/>
      <c r="KH261" s="248"/>
      <c r="KI261" s="248"/>
      <c r="KJ261" s="248"/>
      <c r="KK261" s="248"/>
      <c r="KL261" s="248"/>
      <c r="KM261" s="248"/>
      <c r="KN261" s="248"/>
      <c r="KO261" s="248"/>
      <c r="KP261" s="248"/>
      <c r="KQ261" s="248"/>
      <c r="KR261" s="248"/>
      <c r="KS261" s="248"/>
      <c r="KT261" s="248"/>
      <c r="KU261" s="248"/>
      <c r="KV261" s="248"/>
      <c r="KW261" s="248"/>
      <c r="KX261" s="248"/>
      <c r="KY261" s="248"/>
      <c r="KZ261" s="248"/>
      <c r="LA261" s="248"/>
      <c r="LB261" s="248"/>
      <c r="LC261" s="248"/>
      <c r="LD261" s="248"/>
      <c r="LE261" s="248"/>
      <c r="LF261" s="248"/>
      <c r="LG261" s="248"/>
      <c r="LH261" s="248"/>
      <c r="LI261" s="248"/>
      <c r="LJ261" s="248"/>
      <c r="LK261" s="248"/>
      <c r="LL261" s="248"/>
      <c r="LM261" s="248"/>
      <c r="LN261" s="248"/>
      <c r="LO261" s="248"/>
      <c r="LP261" s="248"/>
      <c r="LQ261" s="248"/>
      <c r="LR261" s="248"/>
      <c r="LS261" s="248"/>
      <c r="LT261" s="248"/>
      <c r="LU261" s="248"/>
      <c r="LV261" s="248"/>
      <c r="LW261" s="248"/>
      <c r="LX261" s="248"/>
      <c r="LY261" s="248"/>
      <c r="LZ261" s="248"/>
      <c r="MA261" s="248"/>
      <c r="MB261" s="248"/>
      <c r="MC261" s="248"/>
      <c r="MD261" s="248"/>
      <c r="ME261" s="248"/>
      <c r="MF261" s="248"/>
      <c r="MG261" s="248"/>
      <c r="MH261" s="248"/>
      <c r="MI261" s="248"/>
      <c r="MJ261" s="248"/>
      <c r="MK261" s="248"/>
      <c r="ML261" s="248"/>
      <c r="MM261" s="248"/>
      <c r="MN261" s="248"/>
      <c r="MO261" s="248"/>
      <c r="MP261" s="248"/>
      <c r="MQ261" s="248"/>
      <c r="MR261" s="248"/>
      <c r="MS261" s="248"/>
      <c r="MT261" s="248"/>
      <c r="MU261" s="248"/>
      <c r="MV261" s="248"/>
      <c r="MW261" s="248"/>
      <c r="MX261" s="248"/>
      <c r="MY261" s="248"/>
      <c r="MZ261" s="248"/>
      <c r="NA261" s="248"/>
      <c r="NB261" s="248"/>
      <c r="NC261" s="248"/>
      <c r="ND261" s="248"/>
      <c r="NE261" s="248"/>
      <c r="NF261" s="248"/>
      <c r="NG261" s="248"/>
      <c r="NH261" s="248"/>
      <c r="NI261" s="248"/>
      <c r="NJ261" s="248"/>
      <c r="NK261" s="248"/>
      <c r="NL261" s="248"/>
      <c r="NM261" s="248"/>
      <c r="NN261" s="248"/>
      <c r="NO261" s="248"/>
      <c r="NP261" s="248"/>
      <c r="NQ261" s="248"/>
      <c r="NR261" s="248"/>
      <c r="NS261" s="248"/>
      <c r="NT261" s="248"/>
      <c r="NU261" s="248"/>
      <c r="NV261" s="248"/>
      <c r="NW261" s="248"/>
      <c r="NX261" s="248"/>
      <c r="NY261" s="248"/>
      <c r="NZ261" s="248"/>
      <c r="OA261" s="248"/>
      <c r="OB261" s="248"/>
      <c r="OC261" s="248"/>
      <c r="OD261" s="248"/>
      <c r="OE261" s="248"/>
      <c r="OF261" s="248"/>
      <c r="OG261" s="248"/>
      <c r="OH261" s="248"/>
      <c r="OI261" s="248"/>
      <c r="OJ261" s="248"/>
      <c r="OK261" s="248"/>
      <c r="OL261" s="248"/>
      <c r="OM261" s="248"/>
      <c r="ON261" s="248"/>
      <c r="OO261" s="248"/>
      <c r="OP261" s="248"/>
      <c r="OQ261" s="248"/>
      <c r="OR261" s="248"/>
      <c r="OS261" s="248"/>
      <c r="OT261" s="248"/>
      <c r="OU261" s="248"/>
      <c r="OV261" s="248"/>
      <c r="OW261" s="248"/>
      <c r="OX261" s="248"/>
      <c r="OY261" s="248"/>
      <c r="OZ261" s="248"/>
      <c r="PA261" s="248"/>
      <c r="PB261" s="248"/>
      <c r="PC261" s="248"/>
      <c r="PD261" s="248"/>
      <c r="PE261" s="248"/>
      <c r="PF261" s="248"/>
      <c r="PG261" s="248"/>
      <c r="PH261" s="248"/>
      <c r="PI261" s="248"/>
      <c r="PJ261" s="248"/>
      <c r="PK261" s="248"/>
      <c r="PL261" s="248"/>
      <c r="PM261" s="248"/>
      <c r="PN261" s="248"/>
      <c r="PO261" s="248"/>
      <c r="PP261" s="248"/>
      <c r="PQ261" s="248"/>
      <c r="PR261" s="248"/>
      <c r="PS261" s="248"/>
      <c r="PT261" s="248"/>
      <c r="PU261" s="248"/>
      <c r="PV261" s="248"/>
      <c r="PW261" s="248"/>
      <c r="PX261" s="248"/>
      <c r="PY261" s="248"/>
      <c r="PZ261" s="248"/>
      <c r="QA261" s="248"/>
      <c r="QB261" s="248"/>
      <c r="QC261" s="248"/>
      <c r="QD261" s="248"/>
      <c r="QE261" s="248"/>
      <c r="QF261" s="248"/>
      <c r="QG261" s="248"/>
      <c r="QH261" s="248"/>
      <c r="QI261" s="248"/>
      <c r="QJ261" s="248"/>
      <c r="QK261" s="248"/>
      <c r="QL261" s="248"/>
      <c r="QM261" s="248"/>
      <c r="QN261" s="248"/>
      <c r="QO261" s="248"/>
      <c r="QP261" s="248"/>
      <c r="QQ261" s="248"/>
      <c r="QR261" s="248"/>
      <c r="QS261" s="248"/>
      <c r="QT261" s="248"/>
      <c r="QU261" s="248"/>
      <c r="QV261" s="248"/>
      <c r="QW261" s="248"/>
      <c r="QX261" s="248"/>
      <c r="QY261" s="248"/>
      <c r="QZ261" s="248"/>
      <c r="RA261" s="248"/>
      <c r="RB261" s="248"/>
      <c r="RC261" s="248"/>
      <c r="RD261" s="248"/>
      <c r="RE261" s="248"/>
      <c r="RF261" s="248"/>
      <c r="RG261" s="248"/>
      <c r="RH261" s="248"/>
      <c r="RI261" s="248"/>
      <c r="RJ261" s="248"/>
      <c r="RK261" s="248"/>
      <c r="RL261" s="248"/>
      <c r="RM261" s="248"/>
      <c r="RN261" s="248"/>
      <c r="RO261" s="248"/>
      <c r="RP261" s="248"/>
      <c r="RQ261" s="248"/>
      <c r="RR261" s="248"/>
      <c r="RS261" s="248"/>
      <c r="RT261" s="248"/>
      <c r="RU261" s="248"/>
      <c r="RV261" s="248"/>
      <c r="RW261" s="248"/>
      <c r="RX261" s="248"/>
      <c r="RY261" s="248"/>
      <c r="RZ261" s="248"/>
      <c r="SA261" s="248"/>
      <c r="SB261" s="248"/>
      <c r="SC261" s="248"/>
      <c r="SD261" s="248"/>
      <c r="SE261" s="248"/>
      <c r="SF261" s="248"/>
      <c r="SG261" s="248"/>
      <c r="SH261" s="248"/>
      <c r="SI261" s="248"/>
      <c r="SJ261" s="248"/>
      <c r="SK261" s="248"/>
      <c r="SL261" s="248"/>
      <c r="SM261" s="248"/>
      <c r="SN261" s="248"/>
      <c r="SO261" s="248"/>
      <c r="SP261" s="248"/>
      <c r="SQ261" s="248"/>
      <c r="SR261" s="248"/>
      <c r="SS261" s="248"/>
      <c r="ST261" s="248"/>
      <c r="SU261" s="248"/>
      <c r="SV261" s="248"/>
      <c r="SW261" s="248"/>
      <c r="SX261" s="248"/>
      <c r="SY261" s="248"/>
      <c r="SZ261" s="248"/>
      <c r="TA261" s="248"/>
      <c r="TB261" s="248"/>
      <c r="TC261" s="248"/>
      <c r="TD261" s="248"/>
      <c r="TE261" s="248"/>
      <c r="TF261" s="248"/>
      <c r="TG261" s="248"/>
      <c r="TH261" s="248"/>
      <c r="TI261" s="248"/>
      <c r="TJ261" s="248"/>
      <c r="TK261" s="248"/>
      <c r="TL261" s="248"/>
      <c r="TM261" s="248"/>
      <c r="TN261" s="248"/>
      <c r="TO261" s="248"/>
      <c r="TP261" s="248"/>
      <c r="TQ261" s="248"/>
      <c r="TR261" s="248"/>
      <c r="TS261" s="248"/>
      <c r="TT261" s="248"/>
      <c r="TU261" s="248"/>
      <c r="TV261" s="248"/>
      <c r="TW261" s="248"/>
      <c r="TX261" s="248"/>
      <c r="TY261" s="248"/>
      <c r="TZ261" s="248"/>
      <c r="UA261" s="248"/>
      <c r="UB261" s="248"/>
      <c r="UC261" s="248"/>
      <c r="UD261" s="248"/>
      <c r="UE261" s="248"/>
      <c r="UF261" s="248"/>
      <c r="UG261" s="248"/>
      <c r="UH261" s="248"/>
      <c r="UI261" s="248"/>
      <c r="UJ261" s="248"/>
      <c r="UK261" s="248"/>
      <c r="UL261" s="248"/>
      <c r="UM261" s="248"/>
      <c r="UN261" s="248"/>
      <c r="UO261" s="248"/>
      <c r="UP261" s="248"/>
      <c r="UQ261" s="248"/>
      <c r="UR261" s="248"/>
      <c r="US261" s="248"/>
      <c r="UT261" s="248"/>
      <c r="UU261" s="248"/>
      <c r="UV261" s="248"/>
      <c r="UW261" s="248"/>
      <c r="UX261" s="248"/>
      <c r="UY261" s="248"/>
      <c r="UZ261" s="248"/>
      <c r="VA261" s="248"/>
      <c r="VB261" s="248"/>
      <c r="VC261" s="248"/>
      <c r="VD261" s="248"/>
      <c r="VE261" s="248"/>
      <c r="VF261" s="248"/>
      <c r="VG261" s="248"/>
      <c r="VH261" s="248"/>
      <c r="VI261" s="248"/>
      <c r="VJ261" s="248"/>
      <c r="VK261" s="248"/>
      <c r="VL261" s="248"/>
      <c r="VM261" s="248"/>
      <c r="VN261" s="248"/>
      <c r="VO261" s="248"/>
      <c r="VP261" s="248"/>
      <c r="VQ261" s="248"/>
      <c r="VR261" s="248"/>
      <c r="VS261" s="248"/>
      <c r="VT261" s="248"/>
      <c r="VU261" s="248"/>
      <c r="VV261" s="248"/>
      <c r="VW261" s="248"/>
      <c r="VX261" s="248"/>
      <c r="VY261" s="248"/>
      <c r="VZ261" s="248"/>
      <c r="WA261" s="248"/>
      <c r="WB261" s="248"/>
      <c r="WC261" s="248"/>
      <c r="WD261" s="248"/>
      <c r="WE261" s="248"/>
      <c r="WF261" s="248"/>
      <c r="WG261" s="248"/>
      <c r="WH261" s="248"/>
      <c r="WI261" s="248"/>
      <c r="WJ261" s="248"/>
      <c r="WK261" s="248"/>
      <c r="WL261" s="248"/>
      <c r="WM261" s="248"/>
      <c r="WN261" s="248"/>
      <c r="WO261" s="248"/>
      <c r="WP261" s="248"/>
      <c r="WQ261" s="248"/>
      <c r="WR261" s="248"/>
      <c r="WS261" s="248"/>
      <c r="WT261" s="248"/>
      <c r="WU261" s="248"/>
      <c r="WV261" s="248"/>
      <c r="WW261" s="248"/>
      <c r="WX261" s="248"/>
      <c r="WY261" s="248"/>
      <c r="WZ261" s="248"/>
      <c r="XA261" s="248"/>
      <c r="XB261" s="248"/>
      <c r="XC261" s="248"/>
      <c r="XD261" s="248"/>
      <c r="XE261" s="248"/>
      <c r="XF261" s="248"/>
      <c r="XG261" s="248"/>
      <c r="XH261" s="248"/>
      <c r="XI261" s="248"/>
      <c r="XJ261" s="248"/>
      <c r="XK261" s="248"/>
      <c r="XL261" s="248"/>
      <c r="XM261" s="248"/>
      <c r="XN261" s="248"/>
      <c r="XO261" s="248"/>
      <c r="XP261" s="248"/>
      <c r="XQ261" s="248"/>
      <c r="XR261" s="248"/>
      <c r="XS261" s="248"/>
      <c r="XT261" s="248"/>
      <c r="XU261" s="248"/>
      <c r="XV261" s="248"/>
      <c r="XW261" s="248"/>
      <c r="XX261" s="248"/>
      <c r="XY261" s="248"/>
      <c r="XZ261" s="248"/>
      <c r="YA261" s="248"/>
      <c r="YB261" s="248"/>
      <c r="YC261" s="248"/>
      <c r="YD261" s="248"/>
      <c r="YE261" s="248"/>
      <c r="YF261" s="248"/>
      <c r="YG261" s="248"/>
      <c r="YH261" s="248"/>
      <c r="YI261" s="248"/>
      <c r="YJ261" s="248"/>
      <c r="YK261" s="248"/>
      <c r="YL261" s="248"/>
      <c r="YM261" s="248"/>
      <c r="YN261" s="248"/>
      <c r="YO261" s="248"/>
      <c r="YP261" s="248"/>
      <c r="YQ261" s="248"/>
      <c r="YR261" s="248"/>
      <c r="YS261" s="248"/>
      <c r="YT261" s="248"/>
      <c r="YU261" s="248"/>
      <c r="YV261" s="248"/>
      <c r="YW261" s="248"/>
      <c r="YX261" s="248"/>
      <c r="YY261" s="248"/>
      <c r="YZ261" s="248"/>
      <c r="ZA261" s="248"/>
      <c r="ZB261" s="248"/>
      <c r="ZC261" s="248"/>
      <c r="ZD261" s="248"/>
      <c r="ZE261" s="248"/>
      <c r="ZF261" s="248"/>
      <c r="ZG261" s="248"/>
      <c r="ZH261" s="248"/>
      <c r="ZI261" s="248"/>
      <c r="ZJ261" s="248"/>
      <c r="ZK261" s="248"/>
      <c r="ZL261" s="248"/>
      <c r="ZM261" s="248"/>
      <c r="ZN261" s="248"/>
      <c r="ZO261" s="248"/>
      <c r="ZP261" s="248"/>
      <c r="ZQ261" s="248"/>
      <c r="ZR261" s="248"/>
      <c r="ZS261" s="248"/>
      <c r="ZT261" s="248"/>
      <c r="ZU261" s="248"/>
      <c r="ZV261" s="248"/>
      <c r="ZW261" s="248"/>
      <c r="ZX261" s="248"/>
      <c r="ZY261" s="248"/>
      <c r="ZZ261" s="248"/>
      <c r="AAA261" s="248"/>
      <c r="AAB261" s="248"/>
      <c r="AAC261" s="248"/>
      <c r="AAD261" s="248"/>
      <c r="AAE261" s="248"/>
      <c r="AAF261" s="248"/>
      <c r="AAG261" s="248"/>
      <c r="AAH261" s="248"/>
      <c r="AAI261" s="248"/>
      <c r="AAJ261" s="248"/>
      <c r="AAK261" s="248"/>
      <c r="AAL261" s="248"/>
      <c r="AAM261" s="248"/>
      <c r="AAN261" s="248"/>
      <c r="AAO261" s="248"/>
      <c r="AAP261" s="248"/>
      <c r="AAQ261" s="248"/>
      <c r="AAR261" s="248"/>
      <c r="AAS261" s="248"/>
      <c r="AAT261" s="248"/>
      <c r="AAU261" s="248"/>
      <c r="AAV261" s="248"/>
      <c r="AAW261" s="248"/>
      <c r="AAX261" s="248"/>
      <c r="AAY261" s="248"/>
      <c r="AAZ261" s="248"/>
      <c r="ABA261" s="248"/>
      <c r="ABB261" s="248"/>
      <c r="ABC261" s="248"/>
      <c r="ABD261" s="248"/>
      <c r="ABE261" s="248"/>
      <c r="ABF261" s="248"/>
      <c r="ABG261" s="248"/>
      <c r="ABH261" s="248"/>
      <c r="ABI261" s="248"/>
      <c r="ABJ261" s="248"/>
      <c r="ABK261" s="248"/>
      <c r="ABL261" s="248"/>
      <c r="ABM261" s="248"/>
      <c r="ABN261" s="248"/>
      <c r="ABO261" s="248"/>
      <c r="ABP261" s="248"/>
      <c r="ABQ261" s="248"/>
      <c r="ABR261" s="248"/>
      <c r="ABS261" s="248"/>
      <c r="ABT261" s="248"/>
      <c r="ABU261" s="248"/>
      <c r="ABV261" s="248"/>
      <c r="ABW261" s="248"/>
      <c r="ABX261" s="248"/>
      <c r="ABY261" s="248"/>
      <c r="ABZ261" s="248"/>
      <c r="ACA261" s="248"/>
      <c r="ACB261" s="248"/>
      <c r="ACC261" s="248"/>
      <c r="ACD261" s="248"/>
      <c r="ACE261" s="248"/>
      <c r="ACF261" s="248"/>
      <c r="ACG261" s="248"/>
      <c r="ACH261" s="248"/>
      <c r="ACI261" s="248"/>
      <c r="ACJ261" s="248"/>
      <c r="ACK261" s="248"/>
      <c r="ACL261" s="248"/>
      <c r="ACM261" s="248"/>
      <c r="ACN261" s="248"/>
      <c r="ACO261" s="248"/>
      <c r="ACP261" s="248"/>
      <c r="ACQ261" s="248"/>
      <c r="ACR261" s="248"/>
      <c r="ACS261" s="248"/>
      <c r="ACT261" s="248"/>
      <c r="ACU261" s="248"/>
      <c r="ACV261" s="248"/>
      <c r="ACW261" s="248"/>
      <c r="ACX261" s="248"/>
      <c r="ACY261" s="248"/>
      <c r="ACZ261" s="248"/>
      <c r="ADA261" s="248"/>
      <c r="ADB261" s="248"/>
      <c r="ADC261" s="248"/>
      <c r="ADD261" s="248"/>
      <c r="ADE261" s="248"/>
      <c r="ADF261" s="248"/>
      <c r="ADG261" s="248"/>
      <c r="ADH261" s="248"/>
      <c r="ADI261" s="248"/>
      <c r="ADJ261" s="248"/>
      <c r="ADK261" s="248"/>
      <c r="ADL261" s="248"/>
      <c r="ADM261" s="248"/>
      <c r="ADN261" s="248"/>
      <c r="ADO261" s="248"/>
      <c r="ADP261" s="248"/>
      <c r="ADQ261" s="248"/>
      <c r="ADR261" s="248"/>
      <c r="ADS261" s="248"/>
      <c r="ADT261" s="248"/>
      <c r="ADU261" s="248"/>
      <c r="ADV261" s="248"/>
      <c r="ADW261" s="248"/>
      <c r="ADX261" s="248"/>
      <c r="ADY261" s="248"/>
      <c r="ADZ261" s="248"/>
      <c r="AEA261" s="248"/>
      <c r="AEB261" s="248"/>
      <c r="AEC261" s="248"/>
      <c r="AED261" s="248"/>
      <c r="AEE261" s="248"/>
      <c r="AEF261" s="248"/>
      <c r="AEG261" s="248"/>
      <c r="AEH261" s="248"/>
      <c r="AEI261" s="248"/>
      <c r="AEJ261" s="248"/>
      <c r="AEK261" s="248"/>
      <c r="AEL261" s="248"/>
      <c r="AEM261" s="248"/>
      <c r="AEN261" s="248"/>
      <c r="AEO261" s="248"/>
      <c r="AEP261" s="248"/>
      <c r="AEQ261" s="248"/>
      <c r="AER261" s="248"/>
      <c r="AES261" s="248"/>
      <c r="AET261" s="248"/>
      <c r="AEU261" s="248"/>
      <c r="AEV261" s="248"/>
      <c r="AEW261" s="248"/>
      <c r="AEX261" s="248"/>
      <c r="AEY261" s="248"/>
      <c r="AEZ261" s="248"/>
      <c r="AFA261" s="248"/>
      <c r="AFB261" s="248"/>
      <c r="AFC261" s="248"/>
      <c r="AFD261" s="248"/>
      <c r="AFE261" s="248"/>
      <c r="AFF261" s="248"/>
      <c r="AFG261" s="248"/>
      <c r="AFH261" s="248"/>
      <c r="AFI261" s="248"/>
      <c r="AFJ261" s="248"/>
      <c r="AFK261" s="248"/>
      <c r="AFL261" s="248"/>
      <c r="AFM261" s="248"/>
      <c r="AFN261" s="248"/>
      <c r="AFO261" s="248"/>
      <c r="AFP261" s="248"/>
      <c r="AFQ261" s="248"/>
      <c r="AFR261" s="248"/>
      <c r="AFS261" s="248"/>
      <c r="AFT261" s="248"/>
      <c r="AFU261" s="248"/>
      <c r="AFV261" s="248"/>
      <c r="AFW261" s="248"/>
      <c r="AFX261" s="248"/>
      <c r="AFY261" s="248"/>
      <c r="AFZ261" s="248"/>
      <c r="AGA261" s="248"/>
      <c r="AGB261" s="248"/>
      <c r="AGC261" s="248"/>
      <c r="AGD261" s="248"/>
      <c r="AGE261" s="248"/>
      <c r="AGF261" s="248"/>
      <c r="AGG261" s="248"/>
      <c r="AGH261" s="248"/>
      <c r="AGI261" s="248"/>
      <c r="AGJ261" s="248"/>
      <c r="AGK261" s="248"/>
      <c r="AGL261" s="248"/>
      <c r="AGM261" s="248"/>
      <c r="AGN261" s="248"/>
      <c r="AGO261" s="248"/>
      <c r="AGP261" s="248"/>
      <c r="AGQ261" s="248"/>
      <c r="AGR261" s="248"/>
      <c r="AGS261" s="248"/>
      <c r="AGT261" s="248"/>
      <c r="AGU261" s="248"/>
      <c r="AGV261" s="248"/>
      <c r="AGW261" s="248"/>
      <c r="AGX261" s="248"/>
      <c r="AGY261" s="248"/>
      <c r="AGZ261" s="248"/>
      <c r="AHA261" s="248"/>
      <c r="AHB261" s="248"/>
      <c r="AHC261" s="248"/>
      <c r="AHD261" s="248"/>
      <c r="AHE261" s="248"/>
      <c r="AHF261" s="248"/>
      <c r="AHG261" s="248"/>
      <c r="AHH261" s="248"/>
      <c r="AHI261" s="248"/>
      <c r="AHJ261" s="248"/>
      <c r="AHK261" s="248"/>
      <c r="AHL261" s="248"/>
      <c r="AHM261" s="248"/>
      <c r="AHN261" s="248"/>
      <c r="AHO261" s="248"/>
      <c r="AHP261" s="248"/>
      <c r="AHQ261" s="248"/>
      <c r="AHR261" s="248"/>
      <c r="AHS261" s="248"/>
      <c r="AHT261" s="248"/>
      <c r="AHU261" s="248"/>
      <c r="AHV261" s="248"/>
      <c r="AHW261" s="248"/>
      <c r="AHX261" s="248"/>
      <c r="AHY261" s="248"/>
      <c r="AHZ261" s="248"/>
      <c r="AIA261" s="248"/>
      <c r="AIB261" s="248"/>
      <c r="AIC261" s="248"/>
      <c r="AID261" s="248"/>
      <c r="AIE261" s="248"/>
      <c r="AIF261" s="248"/>
      <c r="AIG261" s="248"/>
      <c r="AIH261" s="248"/>
      <c r="AII261" s="248"/>
      <c r="AIJ261" s="248"/>
      <c r="AIK261" s="248"/>
      <c r="AIL261" s="248"/>
      <c r="AIM261" s="248"/>
      <c r="AIN261" s="248"/>
      <c r="AIO261" s="248"/>
      <c r="AIP261" s="248"/>
      <c r="AIQ261" s="248"/>
      <c r="AIR261" s="248"/>
      <c r="AIS261" s="248"/>
      <c r="AIT261" s="248"/>
      <c r="AIU261" s="248"/>
      <c r="AIV261" s="248"/>
      <c r="AIW261" s="248"/>
      <c r="AIX261" s="248"/>
      <c r="AIY261" s="248"/>
      <c r="AIZ261" s="248"/>
      <c r="AJA261" s="248"/>
      <c r="AJB261" s="248"/>
      <c r="AJC261" s="248"/>
      <c r="AJD261" s="248"/>
      <c r="AJE261" s="248"/>
      <c r="AJF261" s="248"/>
      <c r="AJG261" s="248"/>
      <c r="AJH261" s="248"/>
      <c r="AJI261" s="248"/>
      <c r="AJJ261" s="248"/>
      <c r="AJK261" s="248"/>
      <c r="AJL261" s="248"/>
      <c r="AJM261" s="248"/>
      <c r="AJN261" s="248"/>
      <c r="AJO261" s="248"/>
      <c r="AJP261" s="248"/>
      <c r="AJQ261" s="248"/>
      <c r="AJR261" s="248"/>
      <c r="AJS261" s="248"/>
      <c r="AJT261" s="248"/>
      <c r="AJU261" s="248"/>
      <c r="AJV261" s="248"/>
      <c r="AJW261" s="248"/>
      <c r="AJX261" s="248"/>
      <c r="AJY261" s="248"/>
      <c r="AJZ261" s="248"/>
      <c r="AKA261" s="248"/>
      <c r="AKB261" s="248"/>
      <c r="AKC261" s="248"/>
      <c r="AKD261" s="248"/>
      <c r="AKE261" s="248"/>
      <c r="AKF261" s="248"/>
      <c r="AKG261" s="248"/>
      <c r="AKH261" s="248"/>
      <c r="AKI261" s="248"/>
      <c r="AKJ261" s="248"/>
      <c r="AKK261" s="248"/>
      <c r="AKL261" s="248"/>
      <c r="AKM261" s="248"/>
      <c r="AKN261" s="248"/>
      <c r="AKO261" s="248"/>
      <c r="AKP261" s="248"/>
      <c r="AKQ261" s="248"/>
      <c r="AKR261" s="248"/>
      <c r="AKS261" s="248"/>
      <c r="AKT261" s="248"/>
      <c r="AKU261" s="248"/>
      <c r="AKV261" s="248"/>
      <c r="AKW261" s="248"/>
      <c r="AKX261" s="248"/>
      <c r="AKY261" s="248"/>
      <c r="AKZ261" s="248"/>
      <c r="ALA261" s="248"/>
      <c r="ALB261" s="248"/>
      <c r="ALC261" s="248"/>
      <c r="ALD261" s="248"/>
      <c r="ALE261" s="248"/>
      <c r="ALF261" s="248"/>
      <c r="ALG261" s="248"/>
      <c r="ALH261" s="248"/>
      <c r="ALI261" s="248"/>
      <c r="ALJ261" s="248"/>
      <c r="ALK261" s="248"/>
      <c r="ALL261" s="248"/>
      <c r="ALM261" s="248"/>
      <c r="ALN261" s="248"/>
      <c r="ALO261" s="248"/>
      <c r="ALP261" s="248"/>
      <c r="ALQ261" s="248"/>
      <c r="ALR261" s="248"/>
      <c r="ALS261" s="248"/>
      <c r="ALT261" s="248"/>
      <c r="ALU261" s="248"/>
      <c r="ALV261" s="248"/>
      <c r="ALW261" s="248"/>
      <c r="ALX261" s="248"/>
      <c r="ALY261" s="248"/>
      <c r="ALZ261" s="248"/>
      <c r="AMA261" s="248"/>
      <c r="AMB261" s="248"/>
      <c r="AMC261" s="248"/>
      <c r="AMD261" s="248"/>
      <c r="AME261" s="248"/>
      <c r="AMF261" s="248"/>
      <c r="AMG261" s="248"/>
      <c r="AMH261" s="248"/>
      <c r="AMI261" s="248"/>
      <c r="AMJ261" s="248"/>
      <c r="AMK261" s="248"/>
      <c r="AML261" s="248"/>
      <c r="AMM261" s="248"/>
      <c r="AMN261" s="248"/>
      <c r="AMO261" s="248"/>
      <c r="AMP261" s="248"/>
      <c r="AMQ261" s="248"/>
      <c r="AMR261" s="248"/>
      <c r="AMS261" s="248"/>
      <c r="AMT261" s="248"/>
      <c r="AMU261" s="248"/>
      <c r="AMV261" s="248"/>
      <c r="AMW261" s="248"/>
      <c r="AMX261" s="248"/>
      <c r="AMY261" s="248"/>
      <c r="AMZ261" s="248"/>
      <c r="ANA261" s="248"/>
      <c r="ANB261" s="248"/>
      <c r="ANC261" s="248"/>
      <c r="AND261" s="248"/>
      <c r="ANE261" s="248"/>
      <c r="ANF261" s="248"/>
      <c r="ANG261" s="248"/>
      <c r="ANH261" s="248"/>
      <c r="ANI261" s="248"/>
      <c r="ANJ261" s="248"/>
      <c r="ANK261" s="248"/>
      <c r="ANL261" s="248"/>
      <c r="ANM261" s="248"/>
      <c r="ANN261" s="248"/>
      <c r="ANO261" s="248"/>
      <c r="ANP261" s="248"/>
      <c r="ANQ261" s="248"/>
      <c r="ANR261" s="248"/>
      <c r="ANS261" s="248"/>
      <c r="ANT261" s="248"/>
      <c r="ANU261" s="248"/>
      <c r="ANV261" s="248"/>
      <c r="ANW261" s="248"/>
      <c r="ANX261" s="248"/>
      <c r="ANY261" s="248"/>
      <c r="ANZ261" s="248"/>
      <c r="AOA261" s="248"/>
      <c r="AOB261" s="248"/>
      <c r="AOC261" s="248"/>
      <c r="AOD261" s="248"/>
      <c r="AOE261" s="248"/>
      <c r="AOF261" s="248"/>
      <c r="AOG261" s="248"/>
      <c r="AOH261" s="248"/>
      <c r="AOI261" s="248"/>
      <c r="AOJ261" s="248"/>
      <c r="AOK261" s="248"/>
      <c r="AOL261" s="248"/>
      <c r="AOM261" s="248"/>
      <c r="AON261" s="248"/>
      <c r="AOO261" s="248"/>
      <c r="AOP261" s="248"/>
      <c r="AOQ261" s="248"/>
      <c r="AOR261" s="248"/>
      <c r="AOS261" s="248"/>
      <c r="AOT261" s="248"/>
      <c r="AOU261" s="248"/>
      <c r="AOV261" s="248"/>
      <c r="AOW261" s="248"/>
      <c r="AOX261" s="248"/>
      <c r="AOY261" s="248"/>
      <c r="AOZ261" s="248"/>
      <c r="APA261" s="248"/>
      <c r="APB261" s="248"/>
      <c r="APC261" s="248"/>
      <c r="APD261" s="248"/>
      <c r="APE261" s="248"/>
      <c r="APF261" s="248"/>
      <c r="APG261" s="248"/>
      <c r="APH261" s="248"/>
      <c r="API261" s="248"/>
      <c r="APJ261" s="248"/>
      <c r="APK261" s="248"/>
      <c r="APL261" s="248"/>
      <c r="APM261" s="248"/>
      <c r="APN261" s="248"/>
      <c r="APO261" s="248"/>
      <c r="APP261" s="248"/>
      <c r="APQ261" s="248"/>
      <c r="APR261" s="248"/>
      <c r="APS261" s="248"/>
      <c r="APT261" s="248"/>
      <c r="APU261" s="248"/>
      <c r="APV261" s="248"/>
      <c r="APW261" s="248"/>
      <c r="APX261" s="248"/>
      <c r="APY261" s="248"/>
      <c r="APZ261" s="248"/>
      <c r="AQA261" s="248"/>
      <c r="AQB261" s="248"/>
      <c r="AQC261" s="248"/>
      <c r="AQD261" s="248"/>
      <c r="AQE261" s="248"/>
      <c r="AQF261" s="248"/>
      <c r="AQG261" s="248"/>
      <c r="AQH261" s="248"/>
      <c r="AQI261" s="248"/>
      <c r="AQJ261" s="248"/>
      <c r="AQK261" s="248"/>
      <c r="AQL261" s="248"/>
      <c r="AQM261" s="248"/>
      <c r="AQN261" s="248"/>
      <c r="AQO261" s="248"/>
      <c r="AQP261" s="248"/>
      <c r="AQQ261" s="248"/>
      <c r="AQR261" s="248"/>
      <c r="AQS261" s="248"/>
      <c r="AQT261" s="248"/>
      <c r="AQU261" s="248"/>
      <c r="AQV261" s="248"/>
      <c r="AQW261" s="248"/>
      <c r="AQX261" s="248"/>
      <c r="AQY261" s="248"/>
      <c r="AQZ261" s="248"/>
      <c r="ARA261" s="248"/>
      <c r="ARB261" s="248"/>
      <c r="ARC261" s="248"/>
      <c r="ARD261" s="248"/>
      <c r="ARE261" s="248"/>
      <c r="ARF261" s="248"/>
      <c r="ARG261" s="248"/>
      <c r="ARH261" s="248"/>
      <c r="ARI261" s="248"/>
      <c r="ARJ261" s="248"/>
      <c r="ARK261" s="248"/>
      <c r="ARL261" s="248"/>
      <c r="ARM261" s="248"/>
      <c r="ARN261" s="248"/>
      <c r="ARO261" s="248"/>
      <c r="ARP261" s="248"/>
      <c r="ARQ261" s="248"/>
      <c r="ARR261" s="248"/>
      <c r="ARS261" s="248"/>
      <c r="ART261" s="248"/>
      <c r="ARU261" s="248"/>
      <c r="ARV261" s="248"/>
      <c r="ARW261" s="248"/>
      <c r="ARX261" s="248"/>
      <c r="ARY261" s="248"/>
      <c r="ARZ261" s="248"/>
      <c r="ASA261" s="248"/>
      <c r="ASB261" s="248"/>
      <c r="ASC261" s="248"/>
      <c r="ASD261" s="248"/>
      <c r="ASE261" s="248"/>
      <c r="ASF261" s="248"/>
      <c r="ASG261" s="248"/>
      <c r="ASH261" s="248"/>
      <c r="ASI261" s="248"/>
      <c r="ASJ261" s="248"/>
      <c r="ASK261" s="248"/>
      <c r="ASL261" s="248"/>
      <c r="ASM261" s="248"/>
      <c r="ASN261" s="248"/>
      <c r="ASO261" s="248"/>
      <c r="ASP261" s="248"/>
      <c r="ASQ261" s="248"/>
      <c r="ASR261" s="248"/>
      <c r="ASS261" s="248"/>
      <c r="AST261" s="248"/>
      <c r="ASU261" s="248"/>
      <c r="ASV261" s="248"/>
      <c r="ASW261" s="248"/>
      <c r="ASX261" s="248"/>
      <c r="ASY261" s="248"/>
      <c r="ASZ261" s="248"/>
      <c r="ATA261" s="248"/>
      <c r="ATB261" s="248"/>
      <c r="ATC261" s="248"/>
      <c r="ATD261" s="248"/>
      <c r="ATE261" s="248"/>
      <c r="ATF261" s="248"/>
      <c r="ATG261" s="248"/>
      <c r="ATH261" s="248"/>
      <c r="ATI261" s="248"/>
      <c r="ATJ261" s="248"/>
      <c r="ATK261" s="248"/>
      <c r="ATL261" s="248"/>
      <c r="ATM261" s="248"/>
      <c r="ATN261" s="248"/>
      <c r="ATO261" s="248"/>
      <c r="ATP261" s="248"/>
      <c r="ATQ261" s="248"/>
      <c r="ATR261" s="248"/>
      <c r="ATS261" s="248"/>
      <c r="ATT261" s="248"/>
      <c r="ATU261" s="248"/>
      <c r="ATV261" s="248"/>
      <c r="ATW261" s="248"/>
      <c r="ATX261" s="248"/>
      <c r="ATY261" s="248"/>
      <c r="ATZ261" s="248"/>
      <c r="AUA261" s="248"/>
      <c r="AUB261" s="248"/>
      <c r="AUC261" s="248"/>
      <c r="AUD261" s="248"/>
      <c r="AUE261" s="248"/>
      <c r="AUF261" s="248"/>
      <c r="AUG261" s="248"/>
      <c r="AUH261" s="248"/>
      <c r="AUI261" s="248"/>
      <c r="AUJ261" s="248"/>
      <c r="AUK261" s="248"/>
      <c r="AUL261" s="248"/>
      <c r="AUM261" s="248"/>
      <c r="AUN261" s="248"/>
      <c r="AUO261" s="248"/>
      <c r="AUP261" s="248"/>
      <c r="AUQ261" s="248"/>
      <c r="AUR261" s="248"/>
      <c r="AUS261" s="248"/>
      <c r="AUT261" s="248"/>
      <c r="AUU261" s="248"/>
      <c r="AUV261" s="248"/>
      <c r="AUW261" s="248"/>
      <c r="AUX261" s="248"/>
      <c r="AUY261" s="248"/>
      <c r="AUZ261" s="248"/>
      <c r="AVA261" s="248"/>
      <c r="AVB261" s="248"/>
      <c r="AVC261" s="248"/>
      <c r="AVD261" s="248"/>
      <c r="AVE261" s="248"/>
      <c r="AVF261" s="248"/>
      <c r="AVG261" s="248"/>
      <c r="AVH261" s="248"/>
      <c r="AVI261" s="248"/>
      <c r="AVJ261" s="248"/>
      <c r="AVK261" s="248"/>
      <c r="AVL261" s="248"/>
      <c r="AVM261" s="248"/>
      <c r="AVN261" s="248"/>
      <c r="AVO261" s="248"/>
      <c r="AVP261" s="248"/>
      <c r="AVQ261" s="248"/>
      <c r="AVR261" s="248"/>
      <c r="AVS261" s="248"/>
      <c r="AVT261" s="248"/>
      <c r="AVU261" s="248"/>
      <c r="AVV261" s="248"/>
      <c r="AVW261" s="248"/>
      <c r="AVX261" s="248"/>
      <c r="AVY261" s="248"/>
      <c r="AVZ261" s="248"/>
      <c r="AWA261" s="248"/>
      <c r="AWB261" s="248"/>
      <c r="AWC261" s="248"/>
      <c r="AWD261" s="248"/>
      <c r="AWE261" s="248"/>
      <c r="AWF261" s="248"/>
      <c r="AWG261" s="248"/>
      <c r="AWH261" s="248"/>
      <c r="AWI261" s="248"/>
      <c r="AWJ261" s="248"/>
      <c r="AWK261" s="248"/>
      <c r="AWL261" s="248"/>
      <c r="AWM261" s="248"/>
      <c r="AWN261" s="248"/>
      <c r="AWO261" s="248"/>
      <c r="AWP261" s="248"/>
      <c r="AWQ261" s="248"/>
      <c r="AWR261" s="248"/>
      <c r="AWS261" s="248"/>
      <c r="AWT261" s="248"/>
      <c r="AWU261" s="248"/>
      <c r="AWV261" s="248"/>
      <c r="AWW261" s="248"/>
      <c r="AWX261" s="248"/>
      <c r="AWY261" s="248"/>
      <c r="AWZ261" s="248"/>
      <c r="AXA261" s="248"/>
      <c r="AXB261" s="248"/>
      <c r="AXC261" s="248"/>
      <c r="AXD261" s="248"/>
      <c r="AXE261" s="248"/>
      <c r="AXF261" s="248"/>
      <c r="AXG261" s="248"/>
      <c r="AXH261" s="248"/>
      <c r="AXI261" s="248"/>
      <c r="AXJ261" s="248"/>
      <c r="AXK261" s="248"/>
      <c r="AXL261" s="248"/>
      <c r="AXM261" s="248"/>
      <c r="AXN261" s="248"/>
      <c r="AXO261" s="248"/>
      <c r="AXP261" s="248"/>
      <c r="AXQ261" s="248"/>
      <c r="AXR261" s="248"/>
      <c r="AXS261" s="248"/>
      <c r="AXT261" s="248"/>
      <c r="AXU261" s="248"/>
      <c r="AXV261" s="248"/>
      <c r="AXW261" s="248"/>
      <c r="AXX261" s="248"/>
      <c r="AXY261" s="248"/>
      <c r="AXZ261" s="248"/>
      <c r="AYA261" s="248"/>
      <c r="AYB261" s="248"/>
      <c r="AYC261" s="248"/>
      <c r="AYD261" s="248"/>
      <c r="AYE261" s="248"/>
      <c r="AYF261" s="248"/>
      <c r="AYG261" s="248"/>
      <c r="AYH261" s="248"/>
      <c r="AYI261" s="248"/>
      <c r="AYJ261" s="248"/>
      <c r="AYK261" s="248"/>
      <c r="AYL261" s="248"/>
      <c r="AYM261" s="248"/>
      <c r="AYN261" s="248"/>
      <c r="AYO261" s="248"/>
      <c r="AYP261" s="248"/>
      <c r="AYQ261" s="248"/>
      <c r="AYR261" s="248"/>
      <c r="AYS261" s="248"/>
      <c r="AYT261" s="248"/>
      <c r="AYU261" s="248"/>
      <c r="AYV261" s="248"/>
      <c r="AYW261" s="248"/>
      <c r="AYX261" s="248"/>
      <c r="AYY261" s="248"/>
      <c r="AYZ261" s="248"/>
      <c r="AZA261" s="248"/>
      <c r="AZB261" s="248"/>
      <c r="AZC261" s="248"/>
      <c r="AZD261" s="248"/>
      <c r="AZE261" s="248"/>
      <c r="AZF261" s="248"/>
      <c r="AZG261" s="248"/>
      <c r="AZH261" s="248"/>
      <c r="AZI261" s="248"/>
      <c r="AZJ261" s="248"/>
      <c r="AZK261" s="248"/>
      <c r="AZL261" s="248"/>
      <c r="AZM261" s="248"/>
      <c r="AZN261" s="248"/>
      <c r="AZO261" s="248"/>
      <c r="AZP261" s="248"/>
      <c r="AZQ261" s="248"/>
      <c r="AZR261" s="248"/>
      <c r="AZS261" s="248"/>
      <c r="AZT261" s="248"/>
      <c r="AZU261" s="248"/>
      <c r="AZV261" s="248"/>
      <c r="AZW261" s="248"/>
      <c r="AZX261" s="248"/>
      <c r="AZY261" s="248"/>
      <c r="AZZ261" s="248"/>
      <c r="BAA261" s="248"/>
      <c r="BAB261" s="248"/>
      <c r="BAC261" s="248"/>
      <c r="BAD261" s="248"/>
      <c r="BAE261" s="248"/>
      <c r="BAF261" s="248"/>
      <c r="BAG261" s="248"/>
      <c r="BAH261" s="248"/>
      <c r="BAI261" s="248"/>
      <c r="BAJ261" s="248"/>
      <c r="BAK261" s="248"/>
      <c r="BAL261" s="248"/>
      <c r="BAM261" s="248"/>
      <c r="BAN261" s="248"/>
      <c r="BAO261" s="248"/>
      <c r="BAP261" s="248"/>
      <c r="BAQ261" s="248"/>
      <c r="BAR261" s="248"/>
      <c r="BAS261" s="248"/>
      <c r="BAT261" s="248"/>
      <c r="BAU261" s="248"/>
      <c r="BAV261" s="248"/>
      <c r="BAW261" s="248"/>
      <c r="BAX261" s="248"/>
      <c r="BAY261" s="248"/>
      <c r="BAZ261" s="248"/>
      <c r="BBA261" s="248"/>
      <c r="BBB261" s="248"/>
      <c r="BBC261" s="248"/>
      <c r="BBD261" s="248"/>
      <c r="BBE261" s="248"/>
      <c r="BBF261" s="248"/>
      <c r="BBG261" s="248"/>
      <c r="BBH261" s="248"/>
      <c r="BBI261" s="248"/>
      <c r="BBJ261" s="248"/>
      <c r="BBK261" s="248"/>
      <c r="BBL261" s="248"/>
      <c r="BBM261" s="248"/>
      <c r="BBN261" s="248"/>
      <c r="BBO261" s="248"/>
      <c r="BBP261" s="248"/>
      <c r="BBQ261" s="248"/>
      <c r="BBR261" s="248"/>
      <c r="BBS261" s="248"/>
      <c r="BBT261" s="248"/>
      <c r="BBU261" s="248"/>
      <c r="BBV261" s="248"/>
      <c r="BBW261" s="248"/>
      <c r="BBX261" s="248"/>
      <c r="BBY261" s="248"/>
      <c r="BBZ261" s="248"/>
      <c r="BCA261" s="248"/>
      <c r="BCB261" s="248"/>
      <c r="BCC261" s="248"/>
      <c r="BCD261" s="248"/>
      <c r="BCE261" s="248"/>
      <c r="BCF261" s="248"/>
      <c r="BCG261" s="248"/>
      <c r="BCH261" s="248"/>
      <c r="BCI261" s="248"/>
      <c r="BCJ261" s="248"/>
      <c r="BCK261" s="248"/>
      <c r="BCL261" s="248"/>
      <c r="BCM261" s="248"/>
      <c r="BCN261" s="248"/>
      <c r="BCO261" s="248"/>
      <c r="BCP261" s="248"/>
      <c r="BCQ261" s="248"/>
      <c r="BCR261" s="248"/>
      <c r="BCS261" s="248"/>
      <c r="BCT261" s="248"/>
      <c r="BCU261" s="248"/>
      <c r="BCV261" s="248"/>
      <c r="BCW261" s="248"/>
      <c r="BCX261" s="248"/>
      <c r="BCY261" s="248"/>
      <c r="BCZ261" s="248"/>
      <c r="BDA261" s="248"/>
      <c r="BDB261" s="248"/>
      <c r="BDC261" s="248"/>
      <c r="BDD261" s="248"/>
      <c r="BDE261" s="248"/>
      <c r="BDF261" s="248"/>
      <c r="BDG261" s="248"/>
      <c r="BDH261" s="248"/>
      <c r="BDI261" s="248"/>
      <c r="BDJ261" s="248"/>
      <c r="BDK261" s="248"/>
      <c r="BDL261" s="248"/>
      <c r="BDM261" s="248"/>
      <c r="BDN261" s="248"/>
      <c r="BDO261" s="248"/>
      <c r="BDP261" s="248"/>
      <c r="BDQ261" s="248"/>
      <c r="BDR261" s="248"/>
      <c r="BDS261" s="248"/>
      <c r="BDT261" s="248"/>
      <c r="BDU261" s="248"/>
      <c r="BDV261" s="248"/>
      <c r="BDW261" s="248"/>
      <c r="BDX261" s="248"/>
      <c r="BDY261" s="248"/>
      <c r="BDZ261" s="248"/>
      <c r="BEA261" s="248"/>
      <c r="BEB261" s="248"/>
      <c r="BEC261" s="248"/>
      <c r="BED261" s="248"/>
      <c r="BEE261" s="248"/>
      <c r="BEF261" s="248"/>
      <c r="BEG261" s="248"/>
      <c r="BEH261" s="248"/>
      <c r="BEI261" s="248"/>
      <c r="BEJ261" s="248"/>
      <c r="BEK261" s="248"/>
      <c r="BEL261" s="248"/>
      <c r="BEM261" s="248"/>
      <c r="BEN261" s="248"/>
      <c r="BEO261" s="248"/>
      <c r="BEP261" s="248"/>
      <c r="BEQ261" s="248"/>
      <c r="BER261" s="248"/>
      <c r="BES261" s="248"/>
      <c r="BET261" s="248"/>
      <c r="BEU261" s="248"/>
      <c r="BEV261" s="248"/>
      <c r="BEW261" s="248"/>
      <c r="BEX261" s="248"/>
      <c r="BEY261" s="248"/>
      <c r="BEZ261" s="248"/>
      <c r="BFA261" s="248"/>
      <c r="BFB261" s="248"/>
      <c r="BFC261" s="248"/>
      <c r="BFD261" s="248"/>
      <c r="BFE261" s="248"/>
      <c r="BFF261" s="248"/>
      <c r="BFG261" s="248"/>
      <c r="BFH261" s="248"/>
      <c r="BFI261" s="248"/>
      <c r="BFJ261" s="248"/>
      <c r="BFK261" s="248"/>
      <c r="BFL261" s="248"/>
      <c r="BFM261" s="248"/>
      <c r="BFN261" s="248"/>
      <c r="BFO261" s="248"/>
      <c r="BFP261" s="248"/>
      <c r="BFQ261" s="248"/>
      <c r="BFR261" s="248"/>
      <c r="BFS261" s="248"/>
      <c r="BFT261" s="248"/>
      <c r="BFU261" s="248"/>
      <c r="BFV261" s="248"/>
      <c r="BFW261" s="248"/>
      <c r="BFX261" s="248"/>
      <c r="BFY261" s="248"/>
      <c r="BFZ261" s="248"/>
      <c r="BGA261" s="248"/>
      <c r="BGB261" s="248"/>
      <c r="BGC261" s="248"/>
      <c r="BGD261" s="248"/>
      <c r="BGE261" s="248"/>
      <c r="BGF261" s="248"/>
      <c r="BGG261" s="248"/>
      <c r="BGH261" s="248"/>
      <c r="BGI261" s="248"/>
      <c r="BGJ261" s="248"/>
      <c r="BGK261" s="248"/>
      <c r="BGL261" s="248"/>
      <c r="BGM261" s="248"/>
      <c r="BGN261" s="248"/>
      <c r="BGO261" s="248"/>
      <c r="BGP261" s="248"/>
      <c r="BGQ261" s="248"/>
      <c r="BGR261" s="248"/>
      <c r="BGS261" s="248"/>
      <c r="BGT261" s="248"/>
      <c r="BGU261" s="248"/>
      <c r="BGV261" s="248"/>
      <c r="BGW261" s="248"/>
      <c r="BGX261" s="248"/>
      <c r="BGY261" s="248"/>
      <c r="BGZ261" s="248"/>
      <c r="BHA261" s="248"/>
      <c r="BHB261" s="248"/>
      <c r="BHC261" s="248"/>
      <c r="BHD261" s="248"/>
      <c r="BHE261" s="248"/>
      <c r="BHF261" s="248"/>
      <c r="BHG261" s="248"/>
      <c r="BHH261" s="248"/>
      <c r="BHI261" s="248"/>
      <c r="BHJ261" s="248"/>
      <c r="BHK261" s="248"/>
      <c r="BHL261" s="248"/>
      <c r="BHM261" s="248"/>
      <c r="BHN261" s="248"/>
      <c r="BHO261" s="248"/>
      <c r="BHP261" s="248"/>
      <c r="BHQ261" s="248"/>
      <c r="BHR261" s="248"/>
      <c r="BHS261" s="248"/>
      <c r="BHT261" s="248"/>
      <c r="BHU261" s="248"/>
      <c r="BHV261" s="248"/>
      <c r="BHW261" s="248"/>
      <c r="BHX261" s="248"/>
      <c r="BHY261" s="248"/>
      <c r="BHZ261" s="248"/>
      <c r="BIA261" s="248"/>
      <c r="BIB261" s="248"/>
      <c r="BIC261" s="248"/>
      <c r="BID261" s="248"/>
      <c r="BIE261" s="248"/>
      <c r="BIF261" s="248"/>
      <c r="BIG261" s="248"/>
      <c r="BIH261" s="248"/>
      <c r="BII261" s="248"/>
      <c r="BIJ261" s="248"/>
      <c r="BIK261" s="248"/>
      <c r="BIL261" s="248"/>
      <c r="BIM261" s="248"/>
      <c r="BIN261" s="248"/>
      <c r="BIO261" s="248"/>
      <c r="BIP261" s="248"/>
      <c r="BIQ261" s="248"/>
      <c r="BIR261" s="248"/>
      <c r="BIS261" s="248"/>
      <c r="BIT261" s="248"/>
      <c r="BIU261" s="248"/>
      <c r="BIV261" s="248"/>
      <c r="BIW261" s="248"/>
      <c r="BIX261" s="248"/>
      <c r="BIY261" s="248"/>
      <c r="BIZ261" s="248"/>
      <c r="BJA261" s="248"/>
      <c r="BJB261" s="248"/>
      <c r="BJC261" s="248"/>
      <c r="BJD261" s="248"/>
      <c r="BJE261" s="248"/>
      <c r="BJF261" s="248"/>
      <c r="BJG261" s="248"/>
      <c r="BJH261" s="248"/>
      <c r="BJI261" s="248"/>
      <c r="BJJ261" s="248"/>
      <c r="BJK261" s="248"/>
      <c r="BJL261" s="248"/>
      <c r="BJM261" s="248"/>
      <c r="BJN261" s="248"/>
      <c r="BJO261" s="248"/>
      <c r="BJP261" s="248"/>
      <c r="BJQ261" s="248"/>
      <c r="BJR261" s="248"/>
      <c r="BJS261" s="248"/>
      <c r="BJT261" s="248"/>
      <c r="BJU261" s="248"/>
      <c r="BJV261" s="248"/>
      <c r="BJW261" s="248"/>
      <c r="BJX261" s="248"/>
      <c r="BJY261" s="248"/>
      <c r="BJZ261" s="248"/>
      <c r="BKA261" s="248"/>
      <c r="BKB261" s="248"/>
      <c r="BKC261" s="248"/>
      <c r="BKD261" s="248"/>
      <c r="BKE261" s="248"/>
      <c r="BKF261" s="248"/>
      <c r="BKG261" s="248"/>
      <c r="BKH261" s="248"/>
      <c r="BKI261" s="248"/>
      <c r="BKJ261" s="248"/>
      <c r="BKK261" s="248"/>
      <c r="BKL261" s="248"/>
      <c r="BKM261" s="248"/>
      <c r="BKN261" s="248"/>
      <c r="BKO261" s="248"/>
      <c r="BKP261" s="248"/>
      <c r="BKQ261" s="248"/>
      <c r="BKR261" s="248"/>
      <c r="BKS261" s="248"/>
      <c r="BKT261" s="248"/>
      <c r="BKU261" s="248"/>
      <c r="BKV261" s="248"/>
      <c r="BKW261" s="248"/>
      <c r="BKX261" s="248"/>
      <c r="BKY261" s="248"/>
      <c r="BKZ261" s="248"/>
      <c r="BLA261" s="248"/>
      <c r="BLB261" s="248"/>
      <c r="BLC261" s="248"/>
      <c r="BLD261" s="248"/>
      <c r="BLE261" s="248"/>
      <c r="BLF261" s="248"/>
      <c r="BLG261" s="248"/>
      <c r="BLH261" s="248"/>
      <c r="BLI261" s="248"/>
      <c r="BLJ261" s="248"/>
      <c r="BLK261" s="248"/>
      <c r="BLL261" s="248"/>
      <c r="BLM261" s="248"/>
      <c r="BLN261" s="248"/>
      <c r="BLO261" s="248"/>
      <c r="BLP261" s="248"/>
      <c r="BLQ261" s="248"/>
      <c r="BLR261" s="248"/>
      <c r="BLS261" s="248"/>
      <c r="BLT261" s="248"/>
      <c r="BLU261" s="248"/>
      <c r="BLV261" s="248"/>
      <c r="BLW261" s="248"/>
      <c r="BLX261" s="248"/>
      <c r="BLY261" s="248"/>
      <c r="BLZ261" s="248"/>
      <c r="BMA261" s="248"/>
      <c r="BMB261" s="248"/>
      <c r="BMC261" s="248"/>
      <c r="BMD261" s="248"/>
      <c r="BME261" s="248"/>
      <c r="BMF261" s="248"/>
      <c r="BMG261" s="248"/>
      <c r="BMH261" s="248"/>
      <c r="BMI261" s="248"/>
      <c r="BMJ261" s="248"/>
      <c r="BMK261" s="248"/>
      <c r="BML261" s="248"/>
      <c r="BMM261" s="248"/>
      <c r="BMN261" s="248"/>
      <c r="BMO261" s="248"/>
      <c r="BMP261" s="248"/>
      <c r="BMQ261" s="248"/>
      <c r="BMR261" s="248"/>
      <c r="BMS261" s="248"/>
      <c r="BMT261" s="248"/>
      <c r="BMU261" s="248"/>
      <c r="BMV261" s="248"/>
      <c r="BMW261" s="248"/>
      <c r="BMX261" s="248"/>
      <c r="BMY261" s="248"/>
      <c r="BMZ261" s="248"/>
      <c r="BNA261" s="248"/>
      <c r="BNB261" s="248"/>
      <c r="BNC261" s="248"/>
      <c r="BND261" s="248"/>
      <c r="BNE261" s="248"/>
      <c r="BNF261" s="248"/>
      <c r="BNG261" s="248"/>
      <c r="BNH261" s="248"/>
      <c r="BNI261" s="248"/>
      <c r="BNJ261" s="248"/>
      <c r="BNK261" s="248"/>
      <c r="BNL261" s="248"/>
      <c r="BNM261" s="248"/>
      <c r="BNN261" s="248"/>
      <c r="BNO261" s="248"/>
      <c r="BNP261" s="248"/>
      <c r="BNQ261" s="248"/>
      <c r="BNR261" s="248"/>
      <c r="BNS261" s="248"/>
      <c r="BNT261" s="248"/>
      <c r="BNU261" s="248"/>
      <c r="BNV261" s="248"/>
      <c r="BNW261" s="248"/>
      <c r="BNX261" s="248"/>
      <c r="BNY261" s="248"/>
      <c r="BNZ261" s="248"/>
      <c r="BOA261" s="248"/>
      <c r="BOB261" s="248"/>
      <c r="BOC261" s="248"/>
      <c r="BOD261" s="248"/>
      <c r="BOE261" s="248"/>
      <c r="BOF261" s="248"/>
      <c r="BOG261" s="248"/>
      <c r="BOH261" s="248"/>
      <c r="BOI261" s="248"/>
      <c r="BOJ261" s="248"/>
      <c r="BOK261" s="248"/>
      <c r="BOL261" s="248"/>
      <c r="BOM261" s="248"/>
      <c r="BON261" s="248"/>
      <c r="BOO261" s="248"/>
      <c r="BOP261" s="248"/>
      <c r="BOQ261" s="248"/>
      <c r="BOR261" s="248"/>
      <c r="BOS261" s="248"/>
      <c r="BOT261" s="248"/>
      <c r="BOU261" s="248"/>
      <c r="BOV261" s="248"/>
      <c r="BOW261" s="248"/>
      <c r="BOX261" s="248"/>
      <c r="BOY261" s="248"/>
      <c r="BOZ261" s="248"/>
      <c r="BPA261" s="248"/>
      <c r="BPB261" s="248"/>
      <c r="BPC261" s="248"/>
      <c r="BPD261" s="248"/>
      <c r="BPE261" s="248"/>
      <c r="BPF261" s="248"/>
      <c r="BPG261" s="248"/>
      <c r="BPH261" s="248"/>
      <c r="BPI261" s="248"/>
      <c r="BPJ261" s="248"/>
      <c r="BPK261" s="248"/>
      <c r="BPL261" s="248"/>
      <c r="BPM261" s="248"/>
      <c r="BPN261" s="248"/>
      <c r="BPO261" s="248"/>
      <c r="BPP261" s="248"/>
      <c r="BPQ261" s="248"/>
      <c r="BPR261" s="248"/>
      <c r="BPS261" s="248"/>
      <c r="BPT261" s="248"/>
      <c r="BPU261" s="248"/>
      <c r="BPV261" s="248"/>
      <c r="BPW261" s="248"/>
      <c r="BPX261" s="248"/>
      <c r="BPY261" s="248"/>
      <c r="BPZ261" s="248"/>
      <c r="BQA261" s="248"/>
      <c r="BQB261" s="248"/>
      <c r="BQC261" s="248"/>
      <c r="BQD261" s="248"/>
      <c r="BQE261" s="248"/>
      <c r="BQF261" s="248"/>
      <c r="BQG261" s="248"/>
      <c r="BQH261" s="248"/>
      <c r="BQI261" s="248"/>
      <c r="BQJ261" s="248"/>
      <c r="BQK261" s="248"/>
      <c r="BQL261" s="248"/>
      <c r="BQM261" s="248"/>
      <c r="BQN261" s="248"/>
      <c r="BQO261" s="248"/>
      <c r="BQP261" s="248"/>
      <c r="BQQ261" s="248"/>
      <c r="BQR261" s="248"/>
      <c r="BQS261" s="248"/>
      <c r="BQT261" s="248"/>
      <c r="BQU261" s="248"/>
      <c r="BQV261" s="248"/>
      <c r="BQW261" s="248"/>
      <c r="BQX261" s="248"/>
      <c r="BQY261" s="248"/>
      <c r="BQZ261" s="248"/>
      <c r="BRA261" s="248"/>
      <c r="BRB261" s="248"/>
      <c r="BRC261" s="248"/>
      <c r="BRD261" s="248"/>
      <c r="BRE261" s="248"/>
      <c r="BRF261" s="248"/>
      <c r="BRG261" s="248"/>
      <c r="BRH261" s="248"/>
      <c r="BRI261" s="248"/>
      <c r="BRJ261" s="248"/>
      <c r="BRK261" s="248"/>
      <c r="BRL261" s="248"/>
      <c r="BRM261" s="248"/>
      <c r="BRN261" s="248"/>
      <c r="BRO261" s="248"/>
      <c r="BRP261" s="248"/>
      <c r="BRQ261" s="248"/>
      <c r="BRR261" s="248"/>
      <c r="BRS261" s="248"/>
      <c r="BRT261" s="248"/>
      <c r="BRU261" s="248"/>
      <c r="BRV261" s="248"/>
      <c r="BRW261" s="248"/>
      <c r="BRX261" s="248"/>
      <c r="BRY261" s="248"/>
      <c r="BRZ261" s="248"/>
      <c r="BSA261" s="248"/>
      <c r="BSB261" s="248"/>
      <c r="BSC261" s="248"/>
      <c r="BSD261" s="248"/>
      <c r="BSE261" s="248"/>
      <c r="BSF261" s="248"/>
      <c r="BSG261" s="248"/>
      <c r="BSH261" s="248"/>
      <c r="BSI261" s="248"/>
      <c r="BSJ261" s="248"/>
      <c r="BSK261" s="248"/>
      <c r="BSL261" s="248"/>
      <c r="BSM261" s="248"/>
      <c r="BSN261" s="248"/>
      <c r="BSO261" s="248"/>
      <c r="BSP261" s="248"/>
      <c r="BSQ261" s="248"/>
      <c r="BSR261" s="248"/>
      <c r="BSS261" s="248"/>
      <c r="BST261" s="248"/>
      <c r="BSU261" s="248"/>
      <c r="BSV261" s="248"/>
      <c r="BSW261" s="248"/>
      <c r="BSX261" s="248"/>
      <c r="BSY261" s="248"/>
      <c r="BSZ261" s="248"/>
      <c r="BTA261" s="248"/>
      <c r="BTB261" s="248"/>
      <c r="BTC261" s="248"/>
      <c r="BTD261" s="248"/>
      <c r="BTE261" s="248"/>
      <c r="BTF261" s="248"/>
      <c r="BTG261" s="248"/>
      <c r="BTH261" s="248"/>
      <c r="BTI261" s="248"/>
      <c r="BTJ261" s="248"/>
      <c r="BTK261" s="248"/>
      <c r="BTL261" s="248"/>
      <c r="BTM261" s="248"/>
      <c r="BTN261" s="248"/>
      <c r="BTO261" s="248"/>
      <c r="BTP261" s="248"/>
      <c r="BTQ261" s="248"/>
      <c r="BTR261" s="248"/>
      <c r="BTS261" s="248"/>
      <c r="BTT261" s="248"/>
      <c r="BTU261" s="248"/>
      <c r="BTV261" s="248"/>
      <c r="BTW261" s="248"/>
      <c r="BTX261" s="248"/>
      <c r="BTY261" s="248"/>
      <c r="BTZ261" s="248"/>
      <c r="BUA261" s="248"/>
      <c r="BUB261" s="248"/>
      <c r="BUC261" s="248"/>
      <c r="BUD261" s="248"/>
      <c r="BUE261" s="248"/>
      <c r="BUF261" s="248"/>
      <c r="BUG261" s="248"/>
      <c r="BUH261" s="248"/>
      <c r="BUI261" s="248"/>
      <c r="BUJ261" s="248"/>
      <c r="BUK261" s="248"/>
      <c r="BUL261" s="248"/>
      <c r="BUM261" s="248"/>
      <c r="BUN261" s="248"/>
      <c r="BUO261" s="248"/>
      <c r="BUP261" s="248"/>
      <c r="BUQ261" s="248"/>
      <c r="BUR261" s="248"/>
      <c r="BUS261" s="248"/>
      <c r="BUT261" s="248"/>
      <c r="BUU261" s="248"/>
      <c r="BUV261" s="248"/>
      <c r="BUW261" s="248"/>
      <c r="BUX261" s="248"/>
      <c r="BUY261" s="248"/>
      <c r="BUZ261" s="248"/>
      <c r="BVA261" s="248"/>
      <c r="BVB261" s="248"/>
      <c r="BVC261" s="248"/>
      <c r="BVD261" s="248"/>
      <c r="BVE261" s="248"/>
      <c r="BVF261" s="248"/>
      <c r="BVG261" s="248"/>
      <c r="BVH261" s="248"/>
      <c r="BVI261" s="248"/>
      <c r="BVJ261" s="248"/>
      <c r="BVK261" s="248"/>
      <c r="BVL261" s="248"/>
      <c r="BVM261" s="248"/>
      <c r="BVN261" s="248"/>
      <c r="BVO261" s="248"/>
      <c r="BVP261" s="248"/>
      <c r="BVQ261" s="248"/>
      <c r="BVR261" s="248"/>
      <c r="BVS261" s="248"/>
      <c r="BVT261" s="248"/>
      <c r="BVU261" s="248"/>
      <c r="BVV261" s="248"/>
      <c r="BVW261" s="248"/>
      <c r="BVX261" s="248"/>
      <c r="BVY261" s="248"/>
      <c r="BVZ261" s="248"/>
      <c r="BWA261" s="248"/>
      <c r="BWB261" s="248"/>
      <c r="BWC261" s="248"/>
      <c r="BWD261" s="248"/>
      <c r="BWE261" s="248"/>
      <c r="BWF261" s="248"/>
      <c r="BWG261" s="248"/>
      <c r="BWH261" s="248"/>
      <c r="BWI261" s="248"/>
      <c r="BWJ261" s="248"/>
      <c r="BWK261" s="248"/>
      <c r="BWL261" s="248"/>
      <c r="BWM261" s="248"/>
      <c r="BWN261" s="248"/>
      <c r="BWO261" s="248"/>
      <c r="BWP261" s="248"/>
      <c r="BWQ261" s="248"/>
      <c r="BWR261" s="248"/>
      <c r="BWS261" s="248"/>
      <c r="BWT261" s="248"/>
      <c r="BWU261" s="248"/>
      <c r="BWV261" s="248"/>
      <c r="BWW261" s="248"/>
      <c r="BWX261" s="248"/>
      <c r="BWY261" s="248"/>
      <c r="BWZ261" s="248"/>
      <c r="BXA261" s="248"/>
      <c r="BXB261" s="248"/>
      <c r="BXC261" s="248"/>
      <c r="BXD261" s="248"/>
      <c r="BXE261" s="248"/>
      <c r="BXF261" s="248"/>
      <c r="BXG261" s="248"/>
      <c r="BXH261" s="248"/>
      <c r="BXI261" s="248"/>
      <c r="BXJ261" s="248"/>
      <c r="BXK261" s="248"/>
      <c r="BXL261" s="248"/>
      <c r="BXM261" s="248"/>
      <c r="BXN261" s="248"/>
      <c r="BXO261" s="248"/>
      <c r="BXP261" s="248"/>
      <c r="BXQ261" s="248"/>
      <c r="BXR261" s="248"/>
      <c r="BXS261" s="248"/>
      <c r="BXT261" s="248"/>
      <c r="BXU261" s="248"/>
      <c r="BXV261" s="248"/>
      <c r="BXW261" s="248"/>
      <c r="BXX261" s="248"/>
      <c r="BXY261" s="248"/>
      <c r="BXZ261" s="248"/>
      <c r="BYA261" s="248"/>
      <c r="BYB261" s="248"/>
      <c r="BYC261" s="248"/>
      <c r="BYD261" s="248"/>
      <c r="BYE261" s="248"/>
      <c r="BYF261" s="248"/>
      <c r="BYG261" s="248"/>
      <c r="BYH261" s="248"/>
      <c r="BYI261" s="248"/>
      <c r="BYJ261" s="248"/>
      <c r="BYK261" s="248"/>
      <c r="BYL261" s="248"/>
      <c r="BYM261" s="248"/>
      <c r="BYN261" s="248"/>
      <c r="BYO261" s="248"/>
      <c r="BYP261" s="248"/>
      <c r="BYQ261" s="248"/>
      <c r="BYR261" s="248"/>
      <c r="BYS261" s="248"/>
      <c r="BYT261" s="248"/>
      <c r="BYU261" s="248"/>
      <c r="BYV261" s="248"/>
      <c r="BYW261" s="248"/>
      <c r="BYX261" s="248"/>
      <c r="BYY261" s="248"/>
      <c r="BYZ261" s="248"/>
      <c r="BZA261" s="248"/>
      <c r="BZB261" s="248"/>
      <c r="BZC261" s="248"/>
      <c r="BZD261" s="248"/>
      <c r="BZE261" s="248"/>
      <c r="BZF261" s="248"/>
      <c r="BZG261" s="248"/>
      <c r="BZH261" s="248"/>
      <c r="BZI261" s="248"/>
      <c r="BZJ261" s="248"/>
      <c r="BZK261" s="248"/>
      <c r="BZL261" s="248"/>
      <c r="BZM261" s="248"/>
      <c r="BZN261" s="248"/>
      <c r="BZO261" s="248"/>
      <c r="BZP261" s="248"/>
      <c r="BZQ261" s="248"/>
      <c r="BZR261" s="248"/>
      <c r="BZS261" s="248"/>
      <c r="BZT261" s="248"/>
      <c r="BZU261" s="248"/>
      <c r="BZV261" s="248"/>
      <c r="BZW261" s="248"/>
      <c r="BZX261" s="248"/>
      <c r="BZY261" s="248"/>
      <c r="BZZ261" s="248"/>
      <c r="CAA261" s="248"/>
      <c r="CAB261" s="248"/>
      <c r="CAC261" s="248"/>
      <c r="CAD261" s="248"/>
      <c r="CAE261" s="248"/>
      <c r="CAF261" s="248"/>
      <c r="CAG261" s="248"/>
      <c r="CAH261" s="248"/>
      <c r="CAI261" s="248"/>
      <c r="CAJ261" s="248"/>
      <c r="CAK261" s="248"/>
      <c r="CAL261" s="248"/>
      <c r="CAM261" s="248"/>
      <c r="CAN261" s="248"/>
      <c r="CAO261" s="248"/>
      <c r="CAP261" s="248"/>
      <c r="CAQ261" s="248"/>
      <c r="CAR261" s="248"/>
      <c r="CAS261" s="248"/>
      <c r="CAT261" s="248"/>
      <c r="CAU261" s="248"/>
      <c r="CAV261" s="248"/>
      <c r="CAW261" s="248"/>
      <c r="CAX261" s="248"/>
      <c r="CAY261" s="248"/>
      <c r="CAZ261" s="248"/>
      <c r="CBA261" s="248"/>
      <c r="CBB261" s="248"/>
      <c r="CBC261" s="248"/>
      <c r="CBD261" s="248"/>
      <c r="CBE261" s="248"/>
      <c r="CBF261" s="248"/>
      <c r="CBG261" s="248"/>
      <c r="CBH261" s="248"/>
      <c r="CBI261" s="248"/>
      <c r="CBJ261" s="248"/>
      <c r="CBK261" s="248"/>
      <c r="CBL261" s="248"/>
      <c r="CBM261" s="248"/>
      <c r="CBN261" s="248"/>
      <c r="CBO261" s="248"/>
      <c r="CBP261" s="248"/>
      <c r="CBQ261" s="248"/>
      <c r="CBR261" s="248"/>
      <c r="CBS261" s="248"/>
      <c r="CBT261" s="248"/>
      <c r="CBU261" s="248"/>
      <c r="CBV261" s="248"/>
      <c r="CBW261" s="248"/>
      <c r="CBX261" s="248"/>
      <c r="CBY261" s="248"/>
      <c r="CBZ261" s="248"/>
      <c r="CCA261" s="248"/>
      <c r="CCB261" s="248"/>
      <c r="CCC261" s="248"/>
      <c r="CCD261" s="248"/>
      <c r="CCE261" s="248"/>
      <c r="CCF261" s="248"/>
      <c r="CCG261" s="248"/>
      <c r="CCH261" s="248"/>
      <c r="CCI261" s="248"/>
      <c r="CCJ261" s="248"/>
      <c r="CCK261" s="248"/>
      <c r="CCL261" s="248"/>
      <c r="CCM261" s="248"/>
      <c r="CCN261" s="248"/>
      <c r="CCO261" s="248"/>
      <c r="CCP261" s="248"/>
      <c r="CCQ261" s="248"/>
      <c r="CCR261" s="248"/>
      <c r="CCS261" s="248"/>
      <c r="CCT261" s="248"/>
      <c r="CCU261" s="248"/>
      <c r="CCV261" s="248"/>
      <c r="CCW261" s="248"/>
      <c r="CCX261" s="248"/>
      <c r="CCY261" s="248"/>
      <c r="CCZ261" s="248"/>
      <c r="CDA261" s="248"/>
      <c r="CDB261" s="248"/>
      <c r="CDC261" s="248"/>
      <c r="CDD261" s="248"/>
      <c r="CDE261" s="248"/>
      <c r="CDF261" s="248"/>
      <c r="CDG261" s="248"/>
      <c r="CDH261" s="248"/>
      <c r="CDI261" s="248"/>
      <c r="CDJ261" s="248"/>
      <c r="CDK261" s="248"/>
      <c r="CDL261" s="248"/>
      <c r="CDM261" s="248"/>
      <c r="CDN261" s="248"/>
      <c r="CDO261" s="248"/>
      <c r="CDP261" s="248"/>
      <c r="CDQ261" s="248"/>
      <c r="CDR261" s="248"/>
      <c r="CDS261" s="248"/>
      <c r="CDT261" s="248"/>
      <c r="CDU261" s="248"/>
      <c r="CDV261" s="248"/>
      <c r="CDW261" s="248"/>
      <c r="CDX261" s="248"/>
      <c r="CDY261" s="248"/>
      <c r="CDZ261" s="248"/>
      <c r="CEA261" s="248"/>
      <c r="CEB261" s="248"/>
      <c r="CEC261" s="248"/>
      <c r="CED261" s="248"/>
      <c r="CEE261" s="248"/>
      <c r="CEF261" s="248"/>
      <c r="CEG261" s="248"/>
      <c r="CEH261" s="248"/>
      <c r="CEI261" s="248"/>
      <c r="CEJ261" s="248"/>
      <c r="CEK261" s="248"/>
      <c r="CEL261" s="248"/>
      <c r="CEM261" s="248"/>
      <c r="CEN261" s="248"/>
      <c r="CEO261" s="248"/>
      <c r="CEP261" s="248"/>
      <c r="CEQ261" s="248"/>
      <c r="CER261" s="248"/>
      <c r="CES261" s="248"/>
      <c r="CET261" s="248"/>
      <c r="CEU261" s="248"/>
      <c r="CEV261" s="248"/>
      <c r="CEW261" s="248"/>
      <c r="CEX261" s="248"/>
      <c r="CEY261" s="248"/>
      <c r="CEZ261" s="248"/>
      <c r="CFA261" s="248"/>
      <c r="CFB261" s="248"/>
      <c r="CFC261" s="248"/>
      <c r="CFD261" s="248"/>
      <c r="CFE261" s="248"/>
      <c r="CFF261" s="248"/>
      <c r="CFG261" s="248"/>
      <c r="CFH261" s="248"/>
      <c r="CFI261" s="248"/>
      <c r="CFJ261" s="248"/>
      <c r="CFK261" s="248"/>
      <c r="CFL261" s="248"/>
      <c r="CFM261" s="248"/>
      <c r="CFN261" s="248"/>
      <c r="CFO261" s="248"/>
      <c r="CFP261" s="248"/>
      <c r="CFQ261" s="248"/>
      <c r="CFR261" s="248"/>
      <c r="CFS261" s="248"/>
      <c r="CFT261" s="248"/>
      <c r="CFU261" s="248"/>
      <c r="CFV261" s="248"/>
      <c r="CFW261" s="248"/>
      <c r="CFX261" s="248"/>
      <c r="CFY261" s="248"/>
      <c r="CFZ261" s="248"/>
      <c r="CGA261" s="248"/>
      <c r="CGB261" s="248"/>
      <c r="CGC261" s="248"/>
      <c r="CGD261" s="248"/>
      <c r="CGE261" s="248"/>
      <c r="CGF261" s="248"/>
      <c r="CGG261" s="248"/>
      <c r="CGH261" s="248"/>
      <c r="CGI261" s="248"/>
      <c r="CGJ261" s="248"/>
      <c r="CGK261" s="248"/>
      <c r="CGL261" s="248"/>
      <c r="CGM261" s="248"/>
      <c r="CGN261" s="248"/>
      <c r="CGO261" s="248"/>
      <c r="CGP261" s="248"/>
      <c r="CGQ261" s="248"/>
      <c r="CGR261" s="248"/>
      <c r="CGS261" s="248"/>
      <c r="CGT261" s="248"/>
      <c r="CGU261" s="248"/>
      <c r="CGV261" s="248"/>
      <c r="CGW261" s="248"/>
      <c r="CGX261" s="248"/>
      <c r="CGY261" s="248"/>
      <c r="CGZ261" s="248"/>
      <c r="CHA261" s="248"/>
      <c r="CHB261" s="248"/>
      <c r="CHC261" s="248"/>
      <c r="CHD261" s="248"/>
      <c r="CHE261" s="248"/>
      <c r="CHF261" s="248"/>
      <c r="CHG261" s="248"/>
      <c r="CHH261" s="248"/>
      <c r="CHI261" s="248"/>
      <c r="CHJ261" s="248"/>
      <c r="CHK261" s="248"/>
      <c r="CHL261" s="248"/>
      <c r="CHM261" s="248"/>
      <c r="CHN261" s="248"/>
      <c r="CHO261" s="248"/>
      <c r="CHP261" s="248"/>
      <c r="CHQ261" s="248"/>
      <c r="CHR261" s="248"/>
      <c r="CHS261" s="248"/>
      <c r="CHT261" s="248"/>
      <c r="CHU261" s="248"/>
      <c r="CHV261" s="248"/>
      <c r="CHW261" s="248"/>
      <c r="CHX261" s="248"/>
      <c r="CHY261" s="248"/>
      <c r="CHZ261" s="248"/>
      <c r="CIA261" s="248"/>
      <c r="CIB261" s="248"/>
      <c r="CIC261" s="248"/>
      <c r="CID261" s="248"/>
      <c r="CIE261" s="248"/>
      <c r="CIF261" s="248"/>
      <c r="CIG261" s="248"/>
      <c r="CIH261" s="248"/>
      <c r="CII261" s="248"/>
      <c r="CIJ261" s="248"/>
      <c r="CIK261" s="248"/>
      <c r="CIL261" s="248"/>
      <c r="CIM261" s="248"/>
      <c r="CIN261" s="248"/>
      <c r="CIO261" s="248"/>
      <c r="CIP261" s="248"/>
      <c r="CIQ261" s="248"/>
      <c r="CIR261" s="248"/>
      <c r="CIS261" s="248"/>
      <c r="CIT261" s="248"/>
      <c r="CIU261" s="248"/>
      <c r="CIV261" s="248"/>
      <c r="CIW261" s="248"/>
      <c r="CIX261" s="248"/>
      <c r="CIY261" s="248"/>
      <c r="CIZ261" s="248"/>
      <c r="CJA261" s="248"/>
      <c r="CJB261" s="248"/>
      <c r="CJC261" s="248"/>
      <c r="CJD261" s="248"/>
      <c r="CJE261" s="248"/>
      <c r="CJF261" s="248"/>
      <c r="CJG261" s="248"/>
      <c r="CJH261" s="248"/>
      <c r="CJI261" s="248"/>
      <c r="CJJ261" s="248"/>
      <c r="CJK261" s="248"/>
      <c r="CJL261" s="248"/>
      <c r="CJM261" s="248"/>
      <c r="CJN261" s="248"/>
      <c r="CJO261" s="248"/>
      <c r="CJP261" s="248"/>
      <c r="CJQ261" s="248"/>
      <c r="CJR261" s="248"/>
      <c r="CJS261" s="248"/>
      <c r="CJT261" s="248"/>
      <c r="CJU261" s="248"/>
      <c r="CJV261" s="248"/>
      <c r="CJW261" s="248"/>
      <c r="CJX261" s="248"/>
      <c r="CJY261" s="248"/>
      <c r="CJZ261" s="248"/>
      <c r="CKA261" s="248"/>
      <c r="CKB261" s="248"/>
      <c r="CKC261" s="248"/>
      <c r="CKD261" s="248"/>
      <c r="CKE261" s="248"/>
      <c r="CKF261" s="248"/>
      <c r="CKG261" s="248"/>
      <c r="CKH261" s="248"/>
      <c r="CKI261" s="248"/>
      <c r="CKJ261" s="248"/>
      <c r="CKK261" s="248"/>
      <c r="CKL261" s="248"/>
      <c r="CKM261" s="248"/>
      <c r="CKN261" s="248"/>
      <c r="CKO261" s="248"/>
      <c r="CKP261" s="248"/>
      <c r="CKQ261" s="248"/>
      <c r="CKR261" s="248"/>
      <c r="CKS261" s="248"/>
      <c r="CKT261" s="248"/>
      <c r="CKU261" s="248"/>
      <c r="CKV261" s="248"/>
      <c r="CKW261" s="248"/>
      <c r="CKX261" s="248"/>
      <c r="CKY261" s="248"/>
      <c r="CKZ261" s="248"/>
      <c r="CLA261" s="248"/>
      <c r="CLB261" s="248"/>
      <c r="CLC261" s="248"/>
      <c r="CLD261" s="248"/>
      <c r="CLE261" s="248"/>
      <c r="CLF261" s="248"/>
      <c r="CLG261" s="248"/>
      <c r="CLH261" s="248"/>
      <c r="CLI261" s="248"/>
      <c r="CLJ261" s="248"/>
      <c r="CLK261" s="248"/>
      <c r="CLL261" s="248"/>
      <c r="CLM261" s="248"/>
      <c r="CLN261" s="248"/>
      <c r="CLO261" s="248"/>
      <c r="CLP261" s="248"/>
      <c r="CLQ261" s="248"/>
      <c r="CLR261" s="248"/>
      <c r="CLS261" s="248"/>
      <c r="CLT261" s="248"/>
      <c r="CLU261" s="248"/>
      <c r="CLV261" s="248"/>
      <c r="CLW261" s="248"/>
      <c r="CLX261" s="248"/>
      <c r="CLY261" s="248"/>
      <c r="CLZ261" s="248"/>
      <c r="CMA261" s="248"/>
      <c r="CMB261" s="248"/>
      <c r="CMC261" s="248"/>
      <c r="CMD261" s="248"/>
      <c r="CME261" s="248"/>
      <c r="CMF261" s="248"/>
      <c r="CMG261" s="248"/>
      <c r="CMH261" s="248"/>
      <c r="CMI261" s="248"/>
      <c r="CMJ261" s="248"/>
      <c r="CMK261" s="248"/>
      <c r="CML261" s="248"/>
      <c r="CMM261" s="248"/>
      <c r="CMN261" s="248"/>
      <c r="CMO261" s="248"/>
      <c r="CMP261" s="248"/>
      <c r="CMQ261" s="248"/>
      <c r="CMR261" s="248"/>
      <c r="CMS261" s="248"/>
      <c r="CMT261" s="248"/>
      <c r="CMU261" s="248"/>
      <c r="CMV261" s="248"/>
      <c r="CMW261" s="248"/>
      <c r="CMX261" s="248"/>
      <c r="CMY261" s="248"/>
      <c r="CMZ261" s="248"/>
      <c r="CNA261" s="248"/>
      <c r="CNB261" s="248"/>
      <c r="CNC261" s="248"/>
      <c r="CND261" s="248"/>
      <c r="CNE261" s="248"/>
      <c r="CNF261" s="248"/>
      <c r="CNG261" s="248"/>
      <c r="CNH261" s="248"/>
      <c r="CNI261" s="248"/>
      <c r="CNJ261" s="248"/>
      <c r="CNK261" s="248"/>
      <c r="CNL261" s="248"/>
      <c r="CNM261" s="248"/>
      <c r="CNN261" s="248"/>
      <c r="CNO261" s="248"/>
      <c r="CNP261" s="248"/>
      <c r="CNQ261" s="248"/>
      <c r="CNR261" s="248"/>
      <c r="CNS261" s="248"/>
      <c r="CNT261" s="248"/>
      <c r="CNU261" s="248"/>
      <c r="CNV261" s="248"/>
      <c r="CNW261" s="248"/>
      <c r="CNX261" s="248"/>
      <c r="CNY261" s="248"/>
      <c r="CNZ261" s="248"/>
      <c r="COA261" s="248"/>
      <c r="COB261" s="248"/>
      <c r="COC261" s="248"/>
      <c r="COD261" s="248"/>
      <c r="COE261" s="248"/>
      <c r="COF261" s="248"/>
      <c r="COG261" s="248"/>
      <c r="COH261" s="248"/>
      <c r="COI261" s="248"/>
      <c r="COJ261" s="248"/>
      <c r="COK261" s="248"/>
      <c r="COL261" s="248"/>
      <c r="COM261" s="248"/>
      <c r="CON261" s="248"/>
      <c r="COO261" s="248"/>
      <c r="COP261" s="248"/>
      <c r="COQ261" s="248"/>
      <c r="COR261" s="248"/>
      <c r="COS261" s="248"/>
      <c r="COT261" s="248"/>
      <c r="COU261" s="248"/>
      <c r="COV261" s="248"/>
      <c r="COW261" s="248"/>
      <c r="COX261" s="248"/>
      <c r="COY261" s="248"/>
      <c r="COZ261" s="248"/>
      <c r="CPA261" s="248"/>
      <c r="CPB261" s="248"/>
      <c r="CPC261" s="248"/>
      <c r="CPD261" s="248"/>
      <c r="CPE261" s="248"/>
      <c r="CPF261" s="248"/>
      <c r="CPG261" s="248"/>
      <c r="CPH261" s="248"/>
      <c r="CPI261" s="248"/>
      <c r="CPJ261" s="248"/>
      <c r="CPK261" s="248"/>
      <c r="CPL261" s="248"/>
      <c r="CPM261" s="248"/>
      <c r="CPN261" s="248"/>
      <c r="CPO261" s="248"/>
      <c r="CPP261" s="248"/>
      <c r="CPQ261" s="248"/>
      <c r="CPR261" s="248"/>
      <c r="CPS261" s="248"/>
      <c r="CPT261" s="248"/>
      <c r="CPU261" s="248"/>
      <c r="CPV261" s="248"/>
      <c r="CPW261" s="248"/>
      <c r="CPX261" s="248"/>
      <c r="CPY261" s="248"/>
      <c r="CPZ261" s="248"/>
      <c r="CQA261" s="248"/>
      <c r="CQB261" s="248"/>
      <c r="CQC261" s="248"/>
      <c r="CQD261" s="248"/>
      <c r="CQE261" s="248"/>
      <c r="CQF261" s="248"/>
      <c r="CQG261" s="248"/>
      <c r="CQH261" s="248"/>
      <c r="CQI261" s="248"/>
      <c r="CQJ261" s="248"/>
      <c r="CQK261" s="248"/>
      <c r="CQL261" s="248"/>
      <c r="CQM261" s="248"/>
      <c r="CQN261" s="248"/>
      <c r="CQO261" s="248"/>
      <c r="CQP261" s="248"/>
      <c r="CQQ261" s="248"/>
      <c r="CQR261" s="248"/>
      <c r="CQS261" s="248"/>
      <c r="CQT261" s="248"/>
      <c r="CQU261" s="248"/>
      <c r="CQV261" s="248"/>
      <c r="CQW261" s="248"/>
      <c r="CQX261" s="248"/>
      <c r="CQY261" s="248"/>
      <c r="CQZ261" s="248"/>
      <c r="CRA261" s="248"/>
      <c r="CRB261" s="248"/>
      <c r="CRC261" s="248"/>
      <c r="CRD261" s="248"/>
      <c r="CRE261" s="248"/>
      <c r="CRF261" s="248"/>
      <c r="CRG261" s="248"/>
      <c r="CRH261" s="248"/>
      <c r="CRI261" s="248"/>
      <c r="CRJ261" s="248"/>
      <c r="CRK261" s="248"/>
      <c r="CRL261" s="248"/>
      <c r="CRM261" s="248"/>
      <c r="CRN261" s="248"/>
      <c r="CRO261" s="248"/>
      <c r="CRP261" s="248"/>
      <c r="CRQ261" s="248"/>
      <c r="CRR261" s="248"/>
      <c r="CRS261" s="248"/>
      <c r="CRT261" s="248"/>
      <c r="CRU261" s="248"/>
      <c r="CRV261" s="248"/>
      <c r="CRW261" s="248"/>
      <c r="CRX261" s="248"/>
      <c r="CRY261" s="248"/>
      <c r="CRZ261" s="248"/>
      <c r="CSA261" s="248"/>
      <c r="CSB261" s="248"/>
      <c r="CSC261" s="248"/>
      <c r="CSD261" s="248"/>
      <c r="CSE261" s="248"/>
      <c r="CSF261" s="248"/>
      <c r="CSG261" s="248"/>
      <c r="CSH261" s="248"/>
      <c r="CSI261" s="248"/>
      <c r="CSJ261" s="248"/>
      <c r="CSK261" s="248"/>
      <c r="CSL261" s="248"/>
      <c r="CSM261" s="248"/>
      <c r="CSN261" s="248"/>
      <c r="CSO261" s="248"/>
      <c r="CSP261" s="248"/>
      <c r="CSQ261" s="248"/>
      <c r="CSR261" s="248"/>
      <c r="CSS261" s="248"/>
      <c r="CST261" s="248"/>
      <c r="CSU261" s="248"/>
      <c r="CSV261" s="248"/>
      <c r="CSW261" s="248"/>
      <c r="CSX261" s="248"/>
      <c r="CSY261" s="248"/>
      <c r="CSZ261" s="248"/>
      <c r="CTA261" s="248"/>
      <c r="CTB261" s="248"/>
      <c r="CTC261" s="248"/>
      <c r="CTD261" s="248"/>
      <c r="CTE261" s="248"/>
      <c r="CTF261" s="248"/>
      <c r="CTG261" s="248"/>
      <c r="CTH261" s="248"/>
      <c r="CTI261" s="248"/>
      <c r="CTJ261" s="248"/>
      <c r="CTK261" s="248"/>
      <c r="CTL261" s="248"/>
      <c r="CTM261" s="248"/>
      <c r="CTN261" s="248"/>
      <c r="CTO261" s="248"/>
      <c r="CTP261" s="248"/>
      <c r="CTQ261" s="248"/>
      <c r="CTR261" s="248"/>
      <c r="CTS261" s="248"/>
      <c r="CTT261" s="248"/>
      <c r="CTU261" s="248"/>
      <c r="CTV261" s="248"/>
      <c r="CTW261" s="248"/>
      <c r="CTX261" s="248"/>
      <c r="CTY261" s="248"/>
      <c r="CTZ261" s="248"/>
      <c r="CUA261" s="248"/>
      <c r="CUB261" s="248"/>
      <c r="CUC261" s="248"/>
      <c r="CUD261" s="248"/>
      <c r="CUE261" s="248"/>
      <c r="CUF261" s="248"/>
      <c r="CUG261" s="248"/>
      <c r="CUH261" s="248"/>
      <c r="CUI261" s="248"/>
      <c r="CUJ261" s="248"/>
      <c r="CUK261" s="248"/>
      <c r="CUL261" s="248"/>
      <c r="CUM261" s="248"/>
      <c r="CUN261" s="248"/>
      <c r="CUO261" s="248"/>
      <c r="CUP261" s="248"/>
      <c r="CUQ261" s="248"/>
      <c r="CUR261" s="248"/>
      <c r="CUS261" s="248"/>
      <c r="CUT261" s="248"/>
      <c r="CUU261" s="248"/>
      <c r="CUV261" s="248"/>
      <c r="CUW261" s="248"/>
      <c r="CUX261" s="248"/>
      <c r="CUY261" s="248"/>
      <c r="CUZ261" s="248"/>
      <c r="CVA261" s="248"/>
      <c r="CVB261" s="248"/>
      <c r="CVC261" s="248"/>
      <c r="CVD261" s="248"/>
      <c r="CVE261" s="248"/>
      <c r="CVF261" s="248"/>
      <c r="CVG261" s="248"/>
      <c r="CVH261" s="248"/>
      <c r="CVI261" s="248"/>
      <c r="CVJ261" s="248"/>
      <c r="CVK261" s="248"/>
      <c r="CVL261" s="248"/>
      <c r="CVM261" s="248"/>
      <c r="CVN261" s="248"/>
      <c r="CVO261" s="248"/>
      <c r="CVP261" s="248"/>
      <c r="CVQ261" s="248"/>
      <c r="CVR261" s="248"/>
      <c r="CVS261" s="248"/>
      <c r="CVT261" s="248"/>
      <c r="CVU261" s="248"/>
      <c r="CVV261" s="248"/>
      <c r="CVW261" s="248"/>
      <c r="CVX261" s="248"/>
      <c r="CVY261" s="248"/>
      <c r="CVZ261" s="248"/>
      <c r="CWA261" s="248"/>
      <c r="CWB261" s="248"/>
      <c r="CWC261" s="248"/>
      <c r="CWD261" s="248"/>
      <c r="CWE261" s="248"/>
      <c r="CWF261" s="248"/>
      <c r="CWG261" s="248"/>
      <c r="CWH261" s="248"/>
      <c r="CWI261" s="248"/>
      <c r="CWJ261" s="248"/>
      <c r="CWK261" s="248"/>
      <c r="CWL261" s="248"/>
      <c r="CWM261" s="248"/>
      <c r="CWN261" s="248"/>
      <c r="CWO261" s="248"/>
      <c r="CWP261" s="248"/>
      <c r="CWQ261" s="248"/>
      <c r="CWR261" s="248"/>
      <c r="CWS261" s="248"/>
      <c r="CWT261" s="248"/>
      <c r="CWU261" s="248"/>
      <c r="CWV261" s="248"/>
      <c r="CWW261" s="248"/>
      <c r="CWX261" s="248"/>
      <c r="CWY261" s="248"/>
      <c r="CWZ261" s="248"/>
      <c r="CXA261" s="248"/>
      <c r="CXB261" s="248"/>
      <c r="CXC261" s="248"/>
      <c r="CXD261" s="248"/>
      <c r="CXE261" s="248"/>
      <c r="CXF261" s="248"/>
      <c r="CXG261" s="248"/>
      <c r="CXH261" s="248"/>
      <c r="CXI261" s="248"/>
      <c r="CXJ261" s="248"/>
      <c r="CXK261" s="248"/>
      <c r="CXL261" s="248"/>
      <c r="CXM261" s="248"/>
      <c r="CXN261" s="248"/>
      <c r="CXO261" s="248"/>
      <c r="CXP261" s="248"/>
      <c r="CXQ261" s="248"/>
      <c r="CXR261" s="248"/>
      <c r="CXS261" s="248"/>
      <c r="CXT261" s="248"/>
      <c r="CXU261" s="248"/>
      <c r="CXV261" s="248"/>
      <c r="CXW261" s="248"/>
      <c r="CXX261" s="248"/>
      <c r="CXY261" s="248"/>
      <c r="CXZ261" s="248"/>
      <c r="CYA261" s="248"/>
      <c r="CYB261" s="248"/>
      <c r="CYC261" s="248"/>
      <c r="CYD261" s="248"/>
      <c r="CYE261" s="248"/>
      <c r="CYF261" s="248"/>
      <c r="CYG261" s="248"/>
      <c r="CYH261" s="248"/>
      <c r="CYI261" s="248"/>
      <c r="CYJ261" s="248"/>
      <c r="CYK261" s="248"/>
      <c r="CYL261" s="248"/>
      <c r="CYM261" s="248"/>
      <c r="CYN261" s="248"/>
      <c r="CYO261" s="248"/>
      <c r="CYP261" s="248"/>
      <c r="CYQ261" s="248"/>
      <c r="CYR261" s="248"/>
      <c r="CYS261" s="248"/>
      <c r="CYT261" s="248"/>
      <c r="CYU261" s="248"/>
      <c r="CYV261" s="248"/>
      <c r="CYW261" s="248"/>
      <c r="CYX261" s="248"/>
      <c r="CYY261" s="248"/>
      <c r="CYZ261" s="248"/>
      <c r="CZA261" s="248"/>
      <c r="CZB261" s="248"/>
      <c r="CZC261" s="248"/>
      <c r="CZD261" s="248"/>
      <c r="CZE261" s="248"/>
      <c r="CZF261" s="248"/>
      <c r="CZG261" s="248"/>
      <c r="CZH261" s="248"/>
      <c r="CZI261" s="248"/>
      <c r="CZJ261" s="248"/>
      <c r="CZK261" s="248"/>
      <c r="CZL261" s="248"/>
      <c r="CZM261" s="248"/>
      <c r="CZN261" s="248"/>
      <c r="CZO261" s="248"/>
      <c r="CZP261" s="248"/>
      <c r="CZQ261" s="248"/>
      <c r="CZR261" s="248"/>
      <c r="CZS261" s="248"/>
      <c r="CZT261" s="248"/>
      <c r="CZU261" s="248"/>
      <c r="CZV261" s="248"/>
      <c r="CZW261" s="248"/>
      <c r="CZX261" s="248"/>
      <c r="CZY261" s="248"/>
      <c r="CZZ261" s="248"/>
      <c r="DAA261" s="248"/>
      <c r="DAB261" s="248"/>
      <c r="DAC261" s="248"/>
      <c r="DAD261" s="248"/>
      <c r="DAE261" s="248"/>
      <c r="DAF261" s="248"/>
      <c r="DAG261" s="248"/>
      <c r="DAH261" s="248"/>
      <c r="DAI261" s="248"/>
      <c r="DAJ261" s="248"/>
      <c r="DAK261" s="248"/>
      <c r="DAL261" s="248"/>
      <c r="DAM261" s="248"/>
      <c r="DAN261" s="248"/>
      <c r="DAO261" s="248"/>
      <c r="DAP261" s="248"/>
      <c r="DAQ261" s="248"/>
      <c r="DAR261" s="248"/>
      <c r="DAS261" s="248"/>
      <c r="DAT261" s="248"/>
      <c r="DAU261" s="248"/>
      <c r="DAV261" s="248"/>
      <c r="DAW261" s="248"/>
      <c r="DAX261" s="248"/>
      <c r="DAY261" s="248"/>
      <c r="DAZ261" s="248"/>
      <c r="DBA261" s="248"/>
      <c r="DBB261" s="248"/>
      <c r="DBC261" s="248"/>
      <c r="DBD261" s="248"/>
      <c r="DBE261" s="248"/>
      <c r="DBF261" s="248"/>
      <c r="DBG261" s="248"/>
      <c r="DBH261" s="248"/>
      <c r="DBI261" s="248"/>
      <c r="DBJ261" s="248"/>
      <c r="DBK261" s="248"/>
      <c r="DBL261" s="248"/>
      <c r="DBM261" s="248"/>
      <c r="DBN261" s="248"/>
      <c r="DBO261" s="248"/>
      <c r="DBP261" s="248"/>
      <c r="DBQ261" s="248"/>
      <c r="DBR261" s="248"/>
      <c r="DBS261" s="248"/>
      <c r="DBT261" s="248"/>
      <c r="DBU261" s="248"/>
      <c r="DBV261" s="248"/>
      <c r="DBW261" s="248"/>
      <c r="DBX261" s="248"/>
      <c r="DBY261" s="248"/>
      <c r="DBZ261" s="248"/>
      <c r="DCA261" s="248"/>
      <c r="DCB261" s="248"/>
      <c r="DCC261" s="248"/>
      <c r="DCD261" s="248"/>
      <c r="DCE261" s="248"/>
      <c r="DCF261" s="248"/>
      <c r="DCG261" s="248"/>
      <c r="DCH261" s="248"/>
      <c r="DCI261" s="248"/>
      <c r="DCJ261" s="248"/>
      <c r="DCK261" s="248"/>
      <c r="DCL261" s="248"/>
      <c r="DCM261" s="248"/>
      <c r="DCN261" s="248"/>
      <c r="DCO261" s="248"/>
      <c r="DCP261" s="248"/>
      <c r="DCQ261" s="248"/>
      <c r="DCR261" s="248"/>
      <c r="DCS261" s="248"/>
      <c r="DCT261" s="248"/>
      <c r="DCU261" s="248"/>
      <c r="DCV261" s="248"/>
      <c r="DCW261" s="248"/>
      <c r="DCX261" s="248"/>
      <c r="DCY261" s="248"/>
      <c r="DCZ261" s="248"/>
      <c r="DDA261" s="248"/>
      <c r="DDB261" s="248"/>
      <c r="DDC261" s="248"/>
      <c r="DDD261" s="248"/>
      <c r="DDE261" s="248"/>
      <c r="DDF261" s="248"/>
      <c r="DDG261" s="248"/>
      <c r="DDH261" s="248"/>
      <c r="DDI261" s="248"/>
      <c r="DDJ261" s="248"/>
      <c r="DDK261" s="248"/>
      <c r="DDL261" s="248"/>
      <c r="DDM261" s="248"/>
      <c r="DDN261" s="248"/>
      <c r="DDO261" s="248"/>
      <c r="DDP261" s="248"/>
      <c r="DDQ261" s="248"/>
      <c r="DDR261" s="248"/>
      <c r="DDS261" s="248"/>
      <c r="DDT261" s="248"/>
      <c r="DDU261" s="248"/>
      <c r="DDV261" s="248"/>
      <c r="DDW261" s="248"/>
      <c r="DDX261" s="248"/>
      <c r="DDY261" s="248"/>
      <c r="DDZ261" s="248"/>
      <c r="DEA261" s="248"/>
      <c r="DEB261" s="248"/>
      <c r="DEC261" s="248"/>
      <c r="DED261" s="248"/>
      <c r="DEE261" s="248"/>
      <c r="DEF261" s="248"/>
      <c r="DEG261" s="248"/>
      <c r="DEH261" s="248"/>
      <c r="DEI261" s="248"/>
      <c r="DEJ261" s="248"/>
      <c r="DEK261" s="248"/>
      <c r="DEL261" s="248"/>
      <c r="DEM261" s="248"/>
      <c r="DEN261" s="248"/>
      <c r="DEO261" s="248"/>
      <c r="DEP261" s="248"/>
      <c r="DEQ261" s="248"/>
      <c r="DER261" s="248"/>
      <c r="DES261" s="248"/>
      <c r="DET261" s="248"/>
      <c r="DEU261" s="248"/>
      <c r="DEV261" s="248"/>
      <c r="DEW261" s="248"/>
      <c r="DEX261" s="248"/>
      <c r="DEY261" s="248"/>
      <c r="DEZ261" s="248"/>
      <c r="DFA261" s="248"/>
      <c r="DFB261" s="248"/>
      <c r="DFC261" s="248"/>
      <c r="DFD261" s="248"/>
      <c r="DFE261" s="248"/>
      <c r="DFF261" s="248"/>
      <c r="DFG261" s="248"/>
      <c r="DFH261" s="248"/>
      <c r="DFI261" s="248"/>
      <c r="DFJ261" s="248"/>
      <c r="DFK261" s="248"/>
      <c r="DFL261" s="248"/>
      <c r="DFM261" s="248"/>
      <c r="DFN261" s="248"/>
      <c r="DFO261" s="248"/>
      <c r="DFP261" s="248"/>
      <c r="DFQ261" s="248"/>
      <c r="DFR261" s="248"/>
      <c r="DFS261" s="248"/>
      <c r="DFT261" s="248"/>
      <c r="DFU261" s="248"/>
      <c r="DFV261" s="248"/>
      <c r="DFW261" s="248"/>
      <c r="DFX261" s="248"/>
      <c r="DFY261" s="248"/>
      <c r="DFZ261" s="248"/>
      <c r="DGA261" s="248"/>
      <c r="DGB261" s="248"/>
      <c r="DGC261" s="248"/>
      <c r="DGD261" s="248"/>
      <c r="DGE261" s="248"/>
      <c r="DGF261" s="248"/>
      <c r="DGG261" s="248"/>
      <c r="DGH261" s="248"/>
      <c r="DGI261" s="248"/>
      <c r="DGJ261" s="248"/>
      <c r="DGK261" s="248"/>
      <c r="DGL261" s="248"/>
      <c r="DGM261" s="248"/>
      <c r="DGN261" s="248"/>
      <c r="DGO261" s="248"/>
      <c r="DGP261" s="248"/>
      <c r="DGQ261" s="248"/>
      <c r="DGR261" s="248"/>
      <c r="DGS261" s="248"/>
      <c r="DGT261" s="248"/>
      <c r="DGU261" s="248"/>
      <c r="DGV261" s="248"/>
      <c r="DGW261" s="248"/>
      <c r="DGX261" s="248"/>
      <c r="DGY261" s="248"/>
      <c r="DGZ261" s="248"/>
      <c r="DHA261" s="248"/>
      <c r="DHB261" s="248"/>
      <c r="DHC261" s="248"/>
      <c r="DHD261" s="248"/>
      <c r="DHE261" s="248"/>
      <c r="DHF261" s="248"/>
      <c r="DHG261" s="248"/>
      <c r="DHH261" s="248"/>
      <c r="DHI261" s="248"/>
      <c r="DHJ261" s="248"/>
      <c r="DHK261" s="248"/>
      <c r="DHL261" s="248"/>
      <c r="DHM261" s="248"/>
      <c r="DHN261" s="248"/>
      <c r="DHO261" s="248"/>
      <c r="DHP261" s="248"/>
      <c r="DHQ261" s="248"/>
      <c r="DHR261" s="248"/>
      <c r="DHS261" s="248"/>
      <c r="DHT261" s="248"/>
      <c r="DHU261" s="248"/>
      <c r="DHV261" s="248"/>
      <c r="DHW261" s="248"/>
      <c r="DHX261" s="248"/>
      <c r="DHY261" s="248"/>
      <c r="DHZ261" s="248"/>
      <c r="DIA261" s="248"/>
      <c r="DIB261" s="248"/>
      <c r="DIC261" s="248"/>
      <c r="DID261" s="248"/>
      <c r="DIE261" s="248"/>
      <c r="DIF261" s="248"/>
      <c r="DIG261" s="248"/>
      <c r="DIH261" s="248"/>
      <c r="DII261" s="248"/>
      <c r="DIJ261" s="248"/>
      <c r="DIK261" s="248"/>
      <c r="DIL261" s="248"/>
      <c r="DIM261" s="248"/>
      <c r="DIN261" s="248"/>
      <c r="DIO261" s="248"/>
      <c r="DIP261" s="248"/>
      <c r="DIQ261" s="248"/>
      <c r="DIR261" s="248"/>
      <c r="DIS261" s="248"/>
      <c r="DIT261" s="248"/>
      <c r="DIU261" s="248"/>
      <c r="DIV261" s="248"/>
      <c r="DIW261" s="248"/>
      <c r="DIX261" s="248"/>
      <c r="DIY261" s="248"/>
      <c r="DIZ261" s="248"/>
      <c r="DJA261" s="248"/>
      <c r="DJB261" s="248"/>
      <c r="DJC261" s="248"/>
      <c r="DJD261" s="248"/>
      <c r="DJE261" s="248"/>
      <c r="DJF261" s="248"/>
      <c r="DJG261" s="248"/>
      <c r="DJH261" s="248"/>
      <c r="DJI261" s="248"/>
      <c r="DJJ261" s="248"/>
      <c r="DJK261" s="248"/>
      <c r="DJL261" s="248"/>
      <c r="DJM261" s="248"/>
      <c r="DJN261" s="248"/>
      <c r="DJO261" s="248"/>
      <c r="DJP261" s="248"/>
      <c r="DJQ261" s="248"/>
      <c r="DJR261" s="248"/>
      <c r="DJS261" s="248"/>
      <c r="DJT261" s="248"/>
      <c r="DJU261" s="248"/>
      <c r="DJV261" s="248"/>
      <c r="DJW261" s="248"/>
      <c r="DJX261" s="248"/>
      <c r="DJY261" s="248"/>
      <c r="DJZ261" s="248"/>
      <c r="DKA261" s="248"/>
      <c r="DKB261" s="248"/>
      <c r="DKC261" s="248"/>
      <c r="DKD261" s="248"/>
      <c r="DKE261" s="248"/>
      <c r="DKF261" s="248"/>
      <c r="DKG261" s="248"/>
      <c r="DKH261" s="248"/>
      <c r="DKI261" s="248"/>
      <c r="DKJ261" s="248"/>
      <c r="DKK261" s="248"/>
      <c r="DKL261" s="248"/>
      <c r="DKM261" s="248"/>
      <c r="DKN261" s="248"/>
      <c r="DKO261" s="248"/>
      <c r="DKP261" s="248"/>
      <c r="DKQ261" s="248"/>
      <c r="DKR261" s="248"/>
      <c r="DKS261" s="248"/>
      <c r="DKT261" s="248"/>
      <c r="DKU261" s="248"/>
      <c r="DKV261" s="248"/>
      <c r="DKW261" s="248"/>
      <c r="DKX261" s="248"/>
      <c r="DKY261" s="248"/>
      <c r="DKZ261" s="248"/>
      <c r="DLA261" s="248"/>
      <c r="DLB261" s="248"/>
      <c r="DLC261" s="248"/>
      <c r="DLD261" s="248"/>
      <c r="DLE261" s="248"/>
      <c r="DLF261" s="248"/>
      <c r="DLG261" s="248"/>
      <c r="DLH261" s="248"/>
      <c r="DLI261" s="248"/>
      <c r="DLJ261" s="248"/>
      <c r="DLK261" s="248"/>
      <c r="DLL261" s="248"/>
      <c r="DLM261" s="248"/>
      <c r="DLN261" s="248"/>
      <c r="DLO261" s="248"/>
      <c r="DLP261" s="248"/>
      <c r="DLQ261" s="248"/>
      <c r="DLR261" s="248"/>
      <c r="DLS261" s="248"/>
      <c r="DLT261" s="248"/>
      <c r="DLU261" s="248"/>
      <c r="DLV261" s="248"/>
      <c r="DLW261" s="248"/>
      <c r="DLX261" s="248"/>
      <c r="DLY261" s="248"/>
      <c r="DLZ261" s="248"/>
      <c r="DMA261" s="248"/>
      <c r="DMB261" s="248"/>
      <c r="DMC261" s="248"/>
      <c r="DMD261" s="248"/>
      <c r="DME261" s="248"/>
      <c r="DMF261" s="248"/>
      <c r="DMG261" s="248"/>
      <c r="DMH261" s="248"/>
      <c r="DMI261" s="248"/>
      <c r="DMJ261" s="248"/>
      <c r="DMK261" s="248"/>
      <c r="DML261" s="248"/>
      <c r="DMM261" s="248"/>
      <c r="DMN261" s="248"/>
      <c r="DMO261" s="248"/>
      <c r="DMP261" s="248"/>
      <c r="DMQ261" s="248"/>
      <c r="DMR261" s="248"/>
      <c r="DMS261" s="248"/>
      <c r="DMT261" s="248"/>
      <c r="DMU261" s="248"/>
      <c r="DMV261" s="248"/>
      <c r="DMW261" s="248"/>
      <c r="DMX261" s="248"/>
      <c r="DMY261" s="248"/>
      <c r="DMZ261" s="248"/>
      <c r="DNA261" s="248"/>
      <c r="DNB261" s="248"/>
      <c r="DNC261" s="248"/>
      <c r="DND261" s="248"/>
      <c r="DNE261" s="248"/>
      <c r="DNF261" s="248"/>
      <c r="DNG261" s="248"/>
      <c r="DNH261" s="248"/>
      <c r="DNI261" s="248"/>
      <c r="DNJ261" s="248"/>
      <c r="DNK261" s="248"/>
      <c r="DNL261" s="248"/>
      <c r="DNM261" s="248"/>
      <c r="DNN261" s="248"/>
      <c r="DNO261" s="248"/>
      <c r="DNP261" s="248"/>
      <c r="DNQ261" s="248"/>
      <c r="DNR261" s="248"/>
      <c r="DNS261" s="248"/>
      <c r="DNT261" s="248"/>
      <c r="DNU261" s="248"/>
      <c r="DNV261" s="248"/>
      <c r="DNW261" s="248"/>
      <c r="DNX261" s="248"/>
      <c r="DNY261" s="248"/>
      <c r="DNZ261" s="248"/>
      <c r="DOA261" s="248"/>
      <c r="DOB261" s="248"/>
      <c r="DOC261" s="248"/>
      <c r="DOD261" s="248"/>
      <c r="DOE261" s="248"/>
      <c r="DOF261" s="248"/>
      <c r="DOG261" s="248"/>
      <c r="DOH261" s="248"/>
      <c r="DOI261" s="248"/>
      <c r="DOJ261" s="248"/>
      <c r="DOK261" s="248"/>
      <c r="DOL261" s="248"/>
      <c r="DOM261" s="248"/>
      <c r="DON261" s="248"/>
      <c r="DOO261" s="248"/>
      <c r="DOP261" s="248"/>
      <c r="DOQ261" s="248"/>
      <c r="DOR261" s="248"/>
      <c r="DOS261" s="248"/>
      <c r="DOT261" s="248"/>
      <c r="DOU261" s="248"/>
      <c r="DOV261" s="248"/>
      <c r="DOW261" s="248"/>
      <c r="DOX261" s="248"/>
      <c r="DOY261" s="248"/>
      <c r="DOZ261" s="248"/>
      <c r="DPA261" s="248"/>
      <c r="DPB261" s="248"/>
      <c r="DPC261" s="248"/>
      <c r="DPD261" s="248"/>
      <c r="DPE261" s="248"/>
      <c r="DPF261" s="248"/>
      <c r="DPG261" s="248"/>
      <c r="DPH261" s="248"/>
      <c r="DPI261" s="248"/>
      <c r="DPJ261" s="248"/>
      <c r="DPK261" s="248"/>
      <c r="DPL261" s="248"/>
      <c r="DPM261" s="248"/>
      <c r="DPN261" s="248"/>
      <c r="DPO261" s="248"/>
      <c r="DPP261" s="248"/>
      <c r="DPQ261" s="248"/>
      <c r="DPR261" s="248"/>
      <c r="DPS261" s="248"/>
      <c r="DPT261" s="248"/>
      <c r="DPU261" s="248"/>
      <c r="DPV261" s="248"/>
      <c r="DPW261" s="248"/>
      <c r="DPX261" s="248"/>
      <c r="DPY261" s="248"/>
      <c r="DPZ261" s="248"/>
      <c r="DQA261" s="248"/>
      <c r="DQB261" s="248"/>
      <c r="DQC261" s="248"/>
      <c r="DQD261" s="248"/>
      <c r="DQE261" s="248"/>
      <c r="DQF261" s="248"/>
      <c r="DQG261" s="248"/>
      <c r="DQH261" s="248"/>
      <c r="DQI261" s="248"/>
      <c r="DQJ261" s="248"/>
      <c r="DQK261" s="248"/>
      <c r="DQL261" s="248"/>
      <c r="DQM261" s="248"/>
      <c r="DQN261" s="248"/>
      <c r="DQO261" s="248"/>
      <c r="DQP261" s="248"/>
      <c r="DQQ261" s="248"/>
      <c r="DQR261" s="248"/>
      <c r="DQS261" s="248"/>
      <c r="DQT261" s="248"/>
      <c r="DQU261" s="248"/>
      <c r="DQV261" s="248"/>
      <c r="DQW261" s="248"/>
      <c r="DQX261" s="248"/>
      <c r="DQY261" s="248"/>
      <c r="DQZ261" s="248"/>
      <c r="DRA261" s="248"/>
      <c r="DRB261" s="248"/>
      <c r="DRC261" s="248"/>
      <c r="DRD261" s="248"/>
      <c r="DRE261" s="248"/>
      <c r="DRF261" s="248"/>
      <c r="DRG261" s="248"/>
      <c r="DRH261" s="248"/>
      <c r="DRI261" s="248"/>
      <c r="DRJ261" s="248"/>
      <c r="DRK261" s="248"/>
      <c r="DRL261" s="248"/>
      <c r="DRM261" s="248"/>
      <c r="DRN261" s="248"/>
      <c r="DRO261" s="248"/>
      <c r="DRP261" s="248"/>
      <c r="DRQ261" s="248"/>
      <c r="DRR261" s="248"/>
      <c r="DRS261" s="248"/>
      <c r="DRT261" s="248"/>
      <c r="DRU261" s="248"/>
      <c r="DRV261" s="248"/>
      <c r="DRW261" s="248"/>
      <c r="DRX261" s="248"/>
      <c r="DRY261" s="248"/>
      <c r="DRZ261" s="248"/>
      <c r="DSA261" s="248"/>
      <c r="DSB261" s="248"/>
      <c r="DSC261" s="248"/>
      <c r="DSD261" s="248"/>
      <c r="DSE261" s="248"/>
      <c r="DSF261" s="248"/>
      <c r="DSG261" s="248"/>
      <c r="DSH261" s="248"/>
      <c r="DSI261" s="248"/>
      <c r="DSJ261" s="248"/>
      <c r="DSK261" s="248"/>
      <c r="DSL261" s="248"/>
      <c r="DSM261" s="248"/>
      <c r="DSN261" s="248"/>
      <c r="DSO261" s="248"/>
      <c r="DSP261" s="248"/>
      <c r="DSQ261" s="248"/>
      <c r="DSR261" s="248"/>
      <c r="DSS261" s="248"/>
      <c r="DST261" s="248"/>
      <c r="DSU261" s="248"/>
      <c r="DSV261" s="248"/>
      <c r="DSW261" s="248"/>
      <c r="DSX261" s="248"/>
      <c r="DSY261" s="248"/>
      <c r="DSZ261" s="248"/>
      <c r="DTA261" s="248"/>
      <c r="DTB261" s="248"/>
      <c r="DTC261" s="248"/>
      <c r="DTD261" s="248"/>
      <c r="DTE261" s="248"/>
      <c r="DTF261" s="248"/>
      <c r="DTG261" s="248"/>
      <c r="DTH261" s="248"/>
      <c r="DTI261" s="248"/>
      <c r="DTJ261" s="248"/>
      <c r="DTK261" s="248"/>
      <c r="DTL261" s="248"/>
      <c r="DTM261" s="248"/>
      <c r="DTN261" s="248"/>
      <c r="DTO261" s="248"/>
      <c r="DTP261" s="248"/>
      <c r="DTQ261" s="248"/>
      <c r="DTR261" s="248"/>
      <c r="DTS261" s="248"/>
      <c r="DTT261" s="248"/>
      <c r="DTU261" s="248"/>
      <c r="DTV261" s="248"/>
      <c r="DTW261" s="248"/>
      <c r="DTX261" s="248"/>
      <c r="DTY261" s="248"/>
      <c r="DTZ261" s="248"/>
      <c r="DUA261" s="248"/>
      <c r="DUB261" s="248"/>
      <c r="DUC261" s="248"/>
      <c r="DUD261" s="248"/>
      <c r="DUE261" s="248"/>
      <c r="DUF261" s="248"/>
      <c r="DUG261" s="248"/>
      <c r="DUH261" s="248"/>
      <c r="DUI261" s="248"/>
      <c r="DUJ261" s="248"/>
      <c r="DUK261" s="248"/>
      <c r="DUL261" s="248"/>
      <c r="DUM261" s="248"/>
      <c r="DUN261" s="248"/>
      <c r="DUO261" s="248"/>
      <c r="DUP261" s="248"/>
      <c r="DUQ261" s="248"/>
      <c r="DUR261" s="248"/>
      <c r="DUS261" s="248"/>
      <c r="DUT261" s="248"/>
      <c r="DUU261" s="248"/>
      <c r="DUV261" s="248"/>
      <c r="DUW261" s="248"/>
      <c r="DUX261" s="248"/>
      <c r="DUY261" s="248"/>
      <c r="DUZ261" s="248"/>
      <c r="DVA261" s="248"/>
      <c r="DVB261" s="248"/>
      <c r="DVC261" s="248"/>
      <c r="DVD261" s="248"/>
      <c r="DVE261" s="248"/>
      <c r="DVF261" s="248"/>
      <c r="DVG261" s="248"/>
      <c r="DVH261" s="248"/>
      <c r="DVI261" s="248"/>
      <c r="DVJ261" s="248"/>
      <c r="DVK261" s="248"/>
      <c r="DVL261" s="248"/>
      <c r="DVM261" s="248"/>
      <c r="DVN261" s="248"/>
      <c r="DVO261" s="248"/>
      <c r="DVP261" s="248"/>
      <c r="DVQ261" s="248"/>
      <c r="DVR261" s="248"/>
      <c r="DVS261" s="248"/>
      <c r="DVT261" s="248"/>
      <c r="DVU261" s="248"/>
      <c r="DVV261" s="248"/>
      <c r="DVW261" s="248"/>
      <c r="DVX261" s="248"/>
      <c r="DVY261" s="248"/>
      <c r="DVZ261" s="248"/>
      <c r="DWA261" s="248"/>
      <c r="DWB261" s="248"/>
      <c r="DWC261" s="248"/>
      <c r="DWD261" s="248"/>
      <c r="DWE261" s="248"/>
      <c r="DWF261" s="248"/>
      <c r="DWG261" s="248"/>
      <c r="DWH261" s="248"/>
      <c r="DWI261" s="248"/>
      <c r="DWJ261" s="248"/>
      <c r="DWK261" s="248"/>
      <c r="DWL261" s="248"/>
      <c r="DWM261" s="248"/>
      <c r="DWN261" s="248"/>
      <c r="DWO261" s="248"/>
      <c r="DWP261" s="248"/>
      <c r="DWQ261" s="248"/>
      <c r="DWR261" s="248"/>
      <c r="DWS261" s="248"/>
      <c r="DWT261" s="248"/>
      <c r="DWU261" s="248"/>
      <c r="DWV261" s="248"/>
      <c r="DWW261" s="248"/>
      <c r="DWX261" s="248"/>
      <c r="DWY261" s="248"/>
      <c r="DWZ261" s="248"/>
      <c r="DXA261" s="248"/>
      <c r="DXB261" s="248"/>
      <c r="DXC261" s="248"/>
      <c r="DXD261" s="248"/>
      <c r="DXE261" s="248"/>
      <c r="DXF261" s="248"/>
      <c r="DXG261" s="248"/>
      <c r="DXH261" s="248"/>
      <c r="DXI261" s="248"/>
      <c r="DXJ261" s="248"/>
      <c r="DXK261" s="248"/>
      <c r="DXL261" s="248"/>
      <c r="DXM261" s="248"/>
      <c r="DXN261" s="248"/>
      <c r="DXO261" s="248"/>
      <c r="DXP261" s="248"/>
      <c r="DXQ261" s="248"/>
      <c r="DXR261" s="248"/>
      <c r="DXS261" s="248"/>
      <c r="DXT261" s="248"/>
      <c r="DXU261" s="248"/>
      <c r="DXV261" s="248"/>
      <c r="DXW261" s="248"/>
      <c r="DXX261" s="248"/>
      <c r="DXY261" s="248"/>
      <c r="DXZ261" s="248"/>
      <c r="DYA261" s="248"/>
      <c r="DYB261" s="248"/>
      <c r="DYC261" s="248"/>
      <c r="DYD261" s="248"/>
      <c r="DYE261" s="248"/>
      <c r="DYF261" s="248"/>
      <c r="DYG261" s="248"/>
      <c r="DYH261" s="248"/>
      <c r="DYI261" s="248"/>
      <c r="DYJ261" s="248"/>
      <c r="DYK261" s="248"/>
      <c r="DYL261" s="248"/>
      <c r="DYM261" s="248"/>
      <c r="DYN261" s="248"/>
      <c r="DYO261" s="248"/>
      <c r="DYP261" s="248"/>
      <c r="DYQ261" s="248"/>
      <c r="DYR261" s="248"/>
      <c r="DYS261" s="248"/>
      <c r="DYT261" s="248"/>
      <c r="DYU261" s="248"/>
      <c r="DYV261" s="248"/>
      <c r="DYW261" s="248"/>
      <c r="DYX261" s="248"/>
      <c r="DYY261" s="248"/>
      <c r="DYZ261" s="248"/>
      <c r="DZA261" s="248"/>
      <c r="DZB261" s="248"/>
      <c r="DZC261" s="248"/>
      <c r="DZD261" s="248"/>
      <c r="DZE261" s="248"/>
      <c r="DZF261" s="248"/>
      <c r="DZG261" s="248"/>
      <c r="DZH261" s="248"/>
      <c r="DZI261" s="248"/>
      <c r="DZJ261" s="248"/>
      <c r="DZK261" s="248"/>
      <c r="DZL261" s="248"/>
      <c r="DZM261" s="248"/>
      <c r="DZN261" s="248"/>
      <c r="DZO261" s="248"/>
      <c r="DZP261" s="248"/>
      <c r="DZQ261" s="248"/>
      <c r="DZR261" s="248"/>
      <c r="DZS261" s="248"/>
      <c r="DZT261" s="248"/>
      <c r="DZU261" s="248"/>
      <c r="DZV261" s="248"/>
      <c r="DZW261" s="248"/>
      <c r="DZX261" s="248"/>
      <c r="DZY261" s="248"/>
      <c r="DZZ261" s="248"/>
      <c r="EAA261" s="248"/>
      <c r="EAB261" s="248"/>
      <c r="EAC261" s="248"/>
      <c r="EAD261" s="248"/>
      <c r="EAE261" s="248"/>
      <c r="EAF261" s="248"/>
      <c r="EAG261" s="248"/>
      <c r="EAH261" s="248"/>
      <c r="EAI261" s="248"/>
      <c r="EAJ261" s="248"/>
      <c r="EAK261" s="248"/>
      <c r="EAL261" s="248"/>
      <c r="EAM261" s="248"/>
      <c r="EAN261" s="248"/>
      <c r="EAO261" s="248"/>
      <c r="EAP261" s="248"/>
      <c r="EAQ261" s="248"/>
      <c r="EAR261" s="248"/>
      <c r="EAS261" s="248"/>
      <c r="EAT261" s="248"/>
      <c r="EAU261" s="248"/>
      <c r="EAV261" s="248"/>
      <c r="EAW261" s="248"/>
      <c r="EAX261" s="248"/>
      <c r="EAY261" s="248"/>
      <c r="EAZ261" s="248"/>
      <c r="EBA261" s="248"/>
      <c r="EBB261" s="248"/>
      <c r="EBC261" s="248"/>
      <c r="EBD261" s="248"/>
      <c r="EBE261" s="248"/>
      <c r="EBF261" s="248"/>
      <c r="EBG261" s="248"/>
      <c r="EBH261" s="248"/>
      <c r="EBI261" s="248"/>
      <c r="EBJ261" s="248"/>
      <c r="EBK261" s="248"/>
      <c r="EBL261" s="248"/>
      <c r="EBM261" s="248"/>
      <c r="EBN261" s="248"/>
      <c r="EBO261" s="248"/>
      <c r="EBP261" s="248"/>
      <c r="EBQ261" s="248"/>
      <c r="EBR261" s="248"/>
      <c r="EBS261" s="248"/>
      <c r="EBT261" s="248"/>
      <c r="EBU261" s="248"/>
      <c r="EBV261" s="248"/>
      <c r="EBW261" s="248"/>
      <c r="EBX261" s="248"/>
      <c r="EBY261" s="248"/>
      <c r="EBZ261" s="248"/>
      <c r="ECA261" s="248"/>
      <c r="ECB261" s="248"/>
      <c r="ECC261" s="248"/>
      <c r="ECD261" s="248"/>
      <c r="ECE261" s="248"/>
      <c r="ECF261" s="248"/>
      <c r="ECG261" s="248"/>
      <c r="ECH261" s="248"/>
      <c r="ECI261" s="248"/>
      <c r="ECJ261" s="248"/>
      <c r="ECK261" s="248"/>
      <c r="ECL261" s="248"/>
      <c r="ECM261" s="248"/>
      <c r="ECN261" s="248"/>
      <c r="ECO261" s="248"/>
      <c r="ECP261" s="248"/>
      <c r="ECQ261" s="248"/>
      <c r="ECR261" s="248"/>
      <c r="ECS261" s="248"/>
      <c r="ECT261" s="248"/>
      <c r="ECU261" s="248"/>
      <c r="ECV261" s="248"/>
      <c r="ECW261" s="248"/>
      <c r="ECX261" s="248"/>
      <c r="ECY261" s="248"/>
      <c r="ECZ261" s="248"/>
      <c r="EDA261" s="248"/>
      <c r="EDB261" s="248"/>
      <c r="EDC261" s="248"/>
      <c r="EDD261" s="248"/>
      <c r="EDE261" s="248"/>
      <c r="EDF261" s="248"/>
      <c r="EDG261" s="248"/>
      <c r="EDH261" s="248"/>
      <c r="EDI261" s="248"/>
      <c r="EDJ261" s="248"/>
      <c r="EDK261" s="248"/>
      <c r="EDL261" s="248"/>
      <c r="EDM261" s="248"/>
      <c r="EDN261" s="248"/>
      <c r="EDO261" s="248"/>
      <c r="EDP261" s="248"/>
      <c r="EDQ261" s="248"/>
      <c r="EDR261" s="248"/>
      <c r="EDS261" s="248"/>
      <c r="EDT261" s="248"/>
      <c r="EDU261" s="248"/>
      <c r="EDV261" s="248"/>
      <c r="EDW261" s="248"/>
      <c r="EDX261" s="248"/>
      <c r="EDY261" s="248"/>
      <c r="EDZ261" s="248"/>
      <c r="EEA261" s="248"/>
      <c r="EEB261" s="248"/>
      <c r="EEC261" s="248"/>
      <c r="EED261" s="248"/>
      <c r="EEE261" s="248"/>
      <c r="EEF261" s="248"/>
      <c r="EEG261" s="248"/>
      <c r="EEH261" s="248"/>
      <c r="EEI261" s="248"/>
      <c r="EEJ261" s="248"/>
      <c r="EEK261" s="248"/>
      <c r="EEL261" s="248"/>
      <c r="EEM261" s="248"/>
      <c r="EEN261" s="248"/>
      <c r="EEO261" s="248"/>
      <c r="EEP261" s="248"/>
      <c r="EEQ261" s="248"/>
      <c r="EER261" s="248"/>
      <c r="EES261" s="248"/>
      <c r="EET261" s="248"/>
      <c r="EEU261" s="248"/>
      <c r="EEV261" s="248"/>
      <c r="EEW261" s="248"/>
      <c r="EEX261" s="248"/>
      <c r="EEY261" s="248"/>
      <c r="EEZ261" s="248"/>
      <c r="EFA261" s="248"/>
      <c r="EFB261" s="248"/>
      <c r="EFC261" s="248"/>
      <c r="EFD261" s="248"/>
      <c r="EFE261" s="248"/>
      <c r="EFF261" s="248"/>
      <c r="EFG261" s="248"/>
      <c r="EFH261" s="248"/>
      <c r="EFI261" s="248"/>
      <c r="EFJ261" s="248"/>
      <c r="EFK261" s="248"/>
      <c r="EFL261" s="248"/>
      <c r="EFM261" s="248"/>
      <c r="EFN261" s="248"/>
      <c r="EFO261" s="248"/>
      <c r="EFP261" s="248"/>
      <c r="EFQ261" s="248"/>
      <c r="EFR261" s="248"/>
      <c r="EFS261" s="248"/>
      <c r="EFT261" s="248"/>
      <c r="EFU261" s="248"/>
      <c r="EFV261" s="248"/>
      <c r="EFW261" s="248"/>
      <c r="EFX261" s="248"/>
      <c r="EFY261" s="248"/>
      <c r="EFZ261" s="248"/>
      <c r="EGA261" s="248"/>
      <c r="EGB261" s="248"/>
      <c r="EGC261" s="248"/>
      <c r="EGD261" s="248"/>
      <c r="EGE261" s="248"/>
      <c r="EGF261" s="248"/>
      <c r="EGG261" s="248"/>
      <c r="EGH261" s="248"/>
      <c r="EGI261" s="248"/>
      <c r="EGJ261" s="248"/>
      <c r="EGK261" s="248"/>
      <c r="EGL261" s="248"/>
      <c r="EGM261" s="248"/>
      <c r="EGN261" s="248"/>
      <c r="EGO261" s="248"/>
      <c r="EGP261" s="248"/>
      <c r="EGQ261" s="248"/>
      <c r="EGR261" s="248"/>
      <c r="EGS261" s="248"/>
      <c r="EGT261" s="248"/>
      <c r="EGU261" s="248"/>
      <c r="EGV261" s="248"/>
      <c r="EGW261" s="248"/>
      <c r="EGX261" s="248"/>
      <c r="EGY261" s="248"/>
      <c r="EGZ261" s="248"/>
      <c r="EHA261" s="248"/>
      <c r="EHB261" s="248"/>
      <c r="EHC261" s="248"/>
      <c r="EHD261" s="248"/>
      <c r="EHE261" s="248"/>
      <c r="EHF261" s="248"/>
      <c r="EHG261" s="248"/>
      <c r="EHH261" s="248"/>
      <c r="EHI261" s="248"/>
      <c r="EHJ261" s="248"/>
      <c r="EHK261" s="248"/>
      <c r="EHL261" s="248"/>
      <c r="EHM261" s="248"/>
      <c r="EHN261" s="248"/>
      <c r="EHO261" s="248"/>
      <c r="EHP261" s="248"/>
      <c r="EHQ261" s="248"/>
      <c r="EHR261" s="248"/>
      <c r="EHS261" s="248"/>
      <c r="EHT261" s="248"/>
      <c r="EHU261" s="248"/>
      <c r="EHV261" s="248"/>
      <c r="EHW261" s="248"/>
      <c r="EHX261" s="248"/>
      <c r="EHY261" s="248"/>
      <c r="EHZ261" s="248"/>
      <c r="EIA261" s="248"/>
      <c r="EIB261" s="248"/>
      <c r="EIC261" s="248"/>
      <c r="EID261" s="248"/>
      <c r="EIE261" s="248"/>
      <c r="EIF261" s="248"/>
      <c r="EIG261" s="248"/>
      <c r="EIH261" s="248"/>
      <c r="EII261" s="248"/>
      <c r="EIJ261" s="248"/>
      <c r="EIK261" s="248"/>
      <c r="EIL261" s="248"/>
      <c r="EIM261" s="248"/>
      <c r="EIN261" s="248"/>
      <c r="EIO261" s="248"/>
      <c r="EIP261" s="248"/>
      <c r="EIQ261" s="248"/>
      <c r="EIR261" s="248"/>
      <c r="EIS261" s="248"/>
      <c r="EIT261" s="248"/>
      <c r="EIU261" s="248"/>
      <c r="EIV261" s="248"/>
      <c r="EIW261" s="248"/>
      <c r="EIX261" s="248"/>
      <c r="EIY261" s="248"/>
      <c r="EIZ261" s="248"/>
      <c r="EJA261" s="248"/>
      <c r="EJB261" s="248"/>
      <c r="EJC261" s="248"/>
      <c r="EJD261" s="248"/>
      <c r="EJE261" s="248"/>
      <c r="EJF261" s="248"/>
      <c r="EJG261" s="248"/>
      <c r="EJH261" s="248"/>
      <c r="EJI261" s="248"/>
      <c r="EJJ261" s="248"/>
      <c r="EJK261" s="248"/>
      <c r="EJL261" s="248"/>
      <c r="EJM261" s="248"/>
      <c r="EJN261" s="248"/>
      <c r="EJO261" s="248"/>
      <c r="EJP261" s="248"/>
      <c r="EJQ261" s="248"/>
      <c r="EJR261" s="248"/>
      <c r="EJS261" s="248"/>
      <c r="EJT261" s="248"/>
      <c r="EJU261" s="248"/>
      <c r="EJV261" s="248"/>
      <c r="EJW261" s="248"/>
      <c r="EJX261" s="248"/>
      <c r="EJY261" s="248"/>
      <c r="EJZ261" s="248"/>
      <c r="EKA261" s="248"/>
      <c r="EKB261" s="248"/>
      <c r="EKC261" s="248"/>
      <c r="EKD261" s="248"/>
      <c r="EKE261" s="248"/>
      <c r="EKF261" s="248"/>
      <c r="EKG261" s="248"/>
      <c r="EKH261" s="248"/>
      <c r="EKI261" s="248"/>
      <c r="EKJ261" s="248"/>
      <c r="EKK261" s="248"/>
      <c r="EKL261" s="248"/>
      <c r="EKM261" s="248"/>
      <c r="EKN261" s="248"/>
      <c r="EKO261" s="248"/>
      <c r="EKP261" s="248"/>
      <c r="EKQ261" s="248"/>
      <c r="EKR261" s="248"/>
      <c r="EKS261" s="248"/>
      <c r="EKT261" s="248"/>
      <c r="EKU261" s="248"/>
      <c r="EKV261" s="248"/>
      <c r="EKW261" s="248"/>
      <c r="EKX261" s="248"/>
      <c r="EKY261" s="248"/>
      <c r="EKZ261" s="248"/>
      <c r="ELA261" s="248"/>
      <c r="ELB261" s="248"/>
      <c r="ELC261" s="248"/>
      <c r="ELD261" s="248"/>
      <c r="ELE261" s="248"/>
      <c r="ELF261" s="248"/>
      <c r="ELG261" s="248"/>
      <c r="ELH261" s="248"/>
      <c r="ELI261" s="248"/>
      <c r="ELJ261" s="248"/>
      <c r="ELK261" s="248"/>
      <c r="ELL261" s="248"/>
      <c r="ELM261" s="248"/>
      <c r="ELN261" s="248"/>
      <c r="ELO261" s="248"/>
      <c r="ELP261" s="248"/>
      <c r="ELQ261" s="248"/>
      <c r="ELR261" s="248"/>
      <c r="ELS261" s="248"/>
      <c r="ELT261" s="248"/>
      <c r="ELU261" s="248"/>
      <c r="ELV261" s="248"/>
      <c r="ELW261" s="248"/>
      <c r="ELX261" s="248"/>
      <c r="ELY261" s="248"/>
      <c r="ELZ261" s="248"/>
      <c r="EMA261" s="248"/>
      <c r="EMB261" s="248"/>
      <c r="EMC261" s="248"/>
      <c r="EMD261" s="248"/>
      <c r="EME261" s="248"/>
      <c r="EMF261" s="248"/>
      <c r="EMG261" s="248"/>
      <c r="EMH261" s="248"/>
      <c r="EMI261" s="248"/>
      <c r="EMJ261" s="248"/>
      <c r="EMK261" s="248"/>
      <c r="EML261" s="248"/>
      <c r="EMM261" s="248"/>
      <c r="EMN261" s="248"/>
      <c r="EMO261" s="248"/>
      <c r="EMP261" s="248"/>
      <c r="EMQ261" s="248"/>
      <c r="EMR261" s="248"/>
      <c r="EMS261" s="248"/>
      <c r="EMT261" s="248"/>
      <c r="EMU261" s="248"/>
      <c r="EMV261" s="248"/>
      <c r="EMW261" s="248"/>
      <c r="EMX261" s="248"/>
      <c r="EMY261" s="248"/>
      <c r="EMZ261" s="248"/>
      <c r="ENA261" s="248"/>
      <c r="ENB261" s="248"/>
      <c r="ENC261" s="248"/>
      <c r="END261" s="248"/>
      <c r="ENE261" s="248"/>
      <c r="ENF261" s="248"/>
      <c r="ENG261" s="248"/>
      <c r="ENH261" s="248"/>
      <c r="ENI261" s="248"/>
      <c r="ENJ261" s="248"/>
      <c r="ENK261" s="248"/>
      <c r="ENL261" s="248"/>
      <c r="ENM261" s="248"/>
      <c r="ENN261" s="248"/>
      <c r="ENO261" s="248"/>
      <c r="ENP261" s="248"/>
      <c r="ENQ261" s="248"/>
      <c r="ENR261" s="248"/>
      <c r="ENS261" s="248"/>
      <c r="ENT261" s="248"/>
      <c r="ENU261" s="248"/>
      <c r="ENV261" s="248"/>
      <c r="ENW261" s="248"/>
      <c r="ENX261" s="248"/>
      <c r="ENY261" s="248"/>
      <c r="ENZ261" s="248"/>
      <c r="EOA261" s="248"/>
      <c r="EOB261" s="248"/>
      <c r="EOC261" s="248"/>
      <c r="EOD261" s="248"/>
      <c r="EOE261" s="248"/>
      <c r="EOF261" s="248"/>
      <c r="EOG261" s="248"/>
      <c r="EOH261" s="248"/>
      <c r="EOI261" s="248"/>
      <c r="EOJ261" s="248"/>
      <c r="EOK261" s="248"/>
      <c r="EOL261" s="248"/>
      <c r="EOM261" s="248"/>
      <c r="EON261" s="248"/>
      <c r="EOO261" s="248"/>
      <c r="EOP261" s="248"/>
      <c r="EOQ261" s="248"/>
      <c r="EOR261" s="248"/>
      <c r="EOS261" s="248"/>
      <c r="EOT261" s="248"/>
      <c r="EOU261" s="248"/>
      <c r="EOV261" s="248"/>
      <c r="EOW261" s="248"/>
      <c r="EOX261" s="248"/>
      <c r="EOY261" s="248"/>
      <c r="EOZ261" s="248"/>
      <c r="EPA261" s="248"/>
      <c r="EPB261" s="248"/>
      <c r="EPC261" s="248"/>
      <c r="EPD261" s="248"/>
      <c r="EPE261" s="248"/>
      <c r="EPF261" s="248"/>
      <c r="EPG261" s="248"/>
      <c r="EPH261" s="248"/>
      <c r="EPI261" s="248"/>
      <c r="EPJ261" s="248"/>
      <c r="EPK261" s="248"/>
      <c r="EPL261" s="248"/>
      <c r="EPM261" s="248"/>
      <c r="EPN261" s="248"/>
      <c r="EPO261" s="248"/>
      <c r="EPP261" s="248"/>
      <c r="EPQ261" s="248"/>
      <c r="EPR261" s="248"/>
      <c r="EPS261" s="248"/>
      <c r="EPT261" s="248"/>
      <c r="EPU261" s="248"/>
      <c r="EPV261" s="248"/>
      <c r="EPW261" s="248"/>
      <c r="EPX261" s="248"/>
      <c r="EPY261" s="248"/>
      <c r="EPZ261" s="248"/>
      <c r="EQA261" s="248"/>
      <c r="EQB261" s="248"/>
      <c r="EQC261" s="248"/>
      <c r="EQD261" s="248"/>
      <c r="EQE261" s="248"/>
      <c r="EQF261" s="248"/>
      <c r="EQG261" s="248"/>
      <c r="EQH261" s="248"/>
      <c r="EQI261" s="248"/>
      <c r="EQJ261" s="248"/>
      <c r="EQK261" s="248"/>
      <c r="EQL261" s="248"/>
      <c r="EQM261" s="248"/>
      <c r="EQN261" s="248"/>
      <c r="EQO261" s="248"/>
      <c r="EQP261" s="248"/>
      <c r="EQQ261" s="248"/>
      <c r="EQR261" s="248"/>
      <c r="EQS261" s="248"/>
      <c r="EQT261" s="248"/>
      <c r="EQU261" s="248"/>
      <c r="EQV261" s="248"/>
      <c r="EQW261" s="248"/>
      <c r="EQX261" s="248"/>
      <c r="EQY261" s="248"/>
      <c r="EQZ261" s="248"/>
      <c r="ERA261" s="248"/>
      <c r="ERB261" s="248"/>
      <c r="ERC261" s="248"/>
      <c r="ERD261" s="248"/>
      <c r="ERE261" s="248"/>
      <c r="ERF261" s="248"/>
      <c r="ERG261" s="248"/>
      <c r="ERH261" s="248"/>
      <c r="ERI261" s="248"/>
      <c r="ERJ261" s="248"/>
      <c r="ERK261" s="248"/>
      <c r="ERL261" s="248"/>
      <c r="ERM261" s="248"/>
      <c r="ERN261" s="248"/>
      <c r="ERO261" s="248"/>
      <c r="ERP261" s="248"/>
      <c r="ERQ261" s="248"/>
      <c r="ERR261" s="248"/>
      <c r="ERS261" s="248"/>
      <c r="ERT261" s="248"/>
      <c r="ERU261" s="248"/>
      <c r="ERV261" s="248"/>
      <c r="ERW261" s="248"/>
      <c r="ERX261" s="248"/>
      <c r="ERY261" s="248"/>
      <c r="ERZ261" s="248"/>
      <c r="ESA261" s="248"/>
      <c r="ESB261" s="248"/>
      <c r="ESC261" s="248"/>
      <c r="ESD261" s="248"/>
      <c r="ESE261" s="248"/>
      <c r="ESF261" s="248"/>
      <c r="ESG261" s="248"/>
      <c r="ESH261" s="248"/>
      <c r="ESI261" s="248"/>
      <c r="ESJ261" s="248"/>
      <c r="ESK261" s="248"/>
      <c r="ESL261" s="248"/>
      <c r="ESM261" s="248"/>
      <c r="ESN261" s="248"/>
      <c r="ESO261" s="248"/>
      <c r="ESP261" s="248"/>
      <c r="ESQ261" s="248"/>
      <c r="ESR261" s="248"/>
      <c r="ESS261" s="248"/>
      <c r="EST261" s="248"/>
      <c r="ESU261" s="248"/>
      <c r="ESV261" s="248"/>
      <c r="ESW261" s="248"/>
      <c r="ESX261" s="248"/>
      <c r="ESY261" s="248"/>
      <c r="ESZ261" s="248"/>
      <c r="ETA261" s="248"/>
      <c r="ETB261" s="248"/>
      <c r="ETC261" s="248"/>
      <c r="ETD261" s="248"/>
      <c r="ETE261" s="248"/>
      <c r="ETF261" s="248"/>
      <c r="ETG261" s="248"/>
      <c r="ETH261" s="248"/>
      <c r="ETI261" s="248"/>
      <c r="ETJ261" s="248"/>
      <c r="ETK261" s="248"/>
      <c r="ETL261" s="248"/>
      <c r="ETM261" s="248"/>
      <c r="ETN261" s="248"/>
      <c r="ETO261" s="248"/>
      <c r="ETP261" s="248"/>
      <c r="ETQ261" s="248"/>
      <c r="ETR261" s="248"/>
      <c r="ETS261" s="248"/>
      <c r="ETT261" s="248"/>
      <c r="ETU261" s="248"/>
      <c r="ETV261" s="248"/>
      <c r="ETW261" s="248"/>
      <c r="ETX261" s="248"/>
      <c r="ETY261" s="248"/>
      <c r="ETZ261" s="248"/>
      <c r="EUA261" s="248"/>
      <c r="EUB261" s="248"/>
      <c r="EUC261" s="248"/>
      <c r="EUD261" s="248"/>
      <c r="EUE261" s="248"/>
      <c r="EUF261" s="248"/>
      <c r="EUG261" s="248"/>
      <c r="EUH261" s="248"/>
      <c r="EUI261" s="248"/>
      <c r="EUJ261" s="248"/>
      <c r="EUK261" s="248"/>
      <c r="EUL261" s="248"/>
      <c r="EUM261" s="248"/>
      <c r="EUN261" s="248"/>
      <c r="EUO261" s="248"/>
      <c r="EUP261" s="248"/>
      <c r="EUQ261" s="248"/>
      <c r="EUR261" s="248"/>
      <c r="EUS261" s="248"/>
      <c r="EUT261" s="248"/>
      <c r="EUU261" s="248"/>
      <c r="EUV261" s="248"/>
      <c r="EUW261" s="248"/>
      <c r="EUX261" s="248"/>
      <c r="EUY261" s="248"/>
      <c r="EUZ261" s="248"/>
      <c r="EVA261" s="248"/>
      <c r="EVB261" s="248"/>
      <c r="EVC261" s="248"/>
      <c r="EVD261" s="248"/>
      <c r="EVE261" s="248"/>
      <c r="EVF261" s="248"/>
      <c r="EVG261" s="248"/>
      <c r="EVH261" s="248"/>
      <c r="EVI261" s="248"/>
      <c r="EVJ261" s="248"/>
      <c r="EVK261" s="248"/>
      <c r="EVL261" s="248"/>
      <c r="EVM261" s="248"/>
      <c r="EVN261" s="248"/>
      <c r="EVO261" s="248"/>
      <c r="EVP261" s="248"/>
      <c r="EVQ261" s="248"/>
      <c r="EVR261" s="248"/>
      <c r="EVS261" s="248"/>
      <c r="EVT261" s="248"/>
      <c r="EVU261" s="248"/>
      <c r="EVV261" s="248"/>
      <c r="EVW261" s="248"/>
      <c r="EVX261" s="248"/>
      <c r="EVY261" s="248"/>
      <c r="EVZ261" s="248"/>
      <c r="EWA261" s="248"/>
      <c r="EWB261" s="248"/>
      <c r="EWC261" s="248"/>
      <c r="EWD261" s="248"/>
      <c r="EWE261" s="248"/>
      <c r="EWF261" s="248"/>
      <c r="EWG261" s="248"/>
      <c r="EWH261" s="248"/>
      <c r="EWI261" s="248"/>
      <c r="EWJ261" s="248"/>
      <c r="EWK261" s="248"/>
      <c r="EWL261" s="248"/>
      <c r="EWM261" s="248"/>
      <c r="EWN261" s="248"/>
      <c r="EWO261" s="248"/>
      <c r="EWP261" s="248"/>
      <c r="EWQ261" s="248"/>
      <c r="EWR261" s="248"/>
      <c r="EWS261" s="248"/>
      <c r="EWT261" s="248"/>
      <c r="EWU261" s="248"/>
      <c r="EWV261" s="248"/>
      <c r="EWW261" s="248"/>
      <c r="EWX261" s="248"/>
      <c r="EWY261" s="248"/>
      <c r="EWZ261" s="248"/>
      <c r="EXA261" s="248"/>
      <c r="EXB261" s="248"/>
      <c r="EXC261" s="248"/>
      <c r="EXD261" s="248"/>
      <c r="EXE261" s="248"/>
      <c r="EXF261" s="248"/>
      <c r="EXG261" s="248"/>
      <c r="EXH261" s="248"/>
      <c r="EXI261" s="248"/>
      <c r="EXJ261" s="248"/>
      <c r="EXK261" s="248"/>
      <c r="EXL261" s="248"/>
      <c r="EXM261" s="248"/>
      <c r="EXN261" s="248"/>
      <c r="EXO261" s="248"/>
      <c r="EXP261" s="248"/>
      <c r="EXQ261" s="248"/>
      <c r="EXR261" s="248"/>
      <c r="EXS261" s="248"/>
      <c r="EXT261" s="248"/>
      <c r="EXU261" s="248"/>
      <c r="EXV261" s="248"/>
      <c r="EXW261" s="248"/>
      <c r="EXX261" s="248"/>
      <c r="EXY261" s="248"/>
      <c r="EXZ261" s="248"/>
      <c r="EYA261" s="248"/>
      <c r="EYB261" s="248"/>
      <c r="EYC261" s="248"/>
      <c r="EYD261" s="248"/>
      <c r="EYE261" s="248"/>
      <c r="EYF261" s="248"/>
      <c r="EYG261" s="248"/>
      <c r="EYH261" s="248"/>
      <c r="EYI261" s="248"/>
      <c r="EYJ261" s="248"/>
      <c r="EYK261" s="248"/>
      <c r="EYL261" s="248"/>
      <c r="EYM261" s="248"/>
      <c r="EYN261" s="248"/>
      <c r="EYO261" s="248"/>
      <c r="EYP261" s="248"/>
      <c r="EYQ261" s="248"/>
      <c r="EYR261" s="248"/>
      <c r="EYS261" s="248"/>
      <c r="EYT261" s="248"/>
      <c r="EYU261" s="248"/>
      <c r="EYV261" s="248"/>
      <c r="EYW261" s="248"/>
      <c r="EYX261" s="248"/>
      <c r="EYY261" s="248"/>
      <c r="EYZ261" s="248"/>
      <c r="EZA261" s="248"/>
      <c r="EZB261" s="248"/>
      <c r="EZC261" s="248"/>
      <c r="EZD261" s="248"/>
      <c r="EZE261" s="248"/>
      <c r="EZF261" s="248"/>
      <c r="EZG261" s="248"/>
      <c r="EZH261" s="248"/>
      <c r="EZI261" s="248"/>
      <c r="EZJ261" s="248"/>
      <c r="EZK261" s="248"/>
      <c r="EZL261" s="248"/>
      <c r="EZM261" s="248"/>
      <c r="EZN261" s="248"/>
      <c r="EZO261" s="248"/>
      <c r="EZP261" s="248"/>
      <c r="EZQ261" s="248"/>
      <c r="EZR261" s="248"/>
      <c r="EZS261" s="248"/>
      <c r="EZT261" s="248"/>
      <c r="EZU261" s="248"/>
      <c r="EZV261" s="248"/>
      <c r="EZW261" s="248"/>
      <c r="EZX261" s="248"/>
      <c r="EZY261" s="248"/>
      <c r="EZZ261" s="248"/>
      <c r="FAA261" s="248"/>
      <c r="FAB261" s="248"/>
      <c r="FAC261" s="248"/>
      <c r="FAD261" s="248"/>
      <c r="FAE261" s="248"/>
      <c r="FAF261" s="248"/>
      <c r="FAG261" s="248"/>
      <c r="FAH261" s="248"/>
      <c r="FAI261" s="248"/>
      <c r="FAJ261" s="248"/>
      <c r="FAK261" s="248"/>
      <c r="FAL261" s="248"/>
      <c r="FAM261" s="248"/>
      <c r="FAN261" s="248"/>
      <c r="FAO261" s="248"/>
      <c r="FAP261" s="248"/>
      <c r="FAQ261" s="248"/>
      <c r="FAR261" s="248"/>
      <c r="FAS261" s="248"/>
      <c r="FAT261" s="248"/>
      <c r="FAU261" s="248"/>
      <c r="FAV261" s="248"/>
      <c r="FAW261" s="248"/>
      <c r="FAX261" s="248"/>
      <c r="FAY261" s="248"/>
      <c r="FAZ261" s="248"/>
      <c r="FBA261" s="248"/>
      <c r="FBB261" s="248"/>
      <c r="FBC261" s="248"/>
      <c r="FBD261" s="248"/>
      <c r="FBE261" s="248"/>
      <c r="FBF261" s="248"/>
      <c r="FBG261" s="248"/>
      <c r="FBH261" s="248"/>
      <c r="FBI261" s="248"/>
      <c r="FBJ261" s="248"/>
      <c r="FBK261" s="248"/>
      <c r="FBL261" s="248"/>
      <c r="FBM261" s="248"/>
      <c r="FBN261" s="248"/>
      <c r="FBO261" s="248"/>
      <c r="FBP261" s="248"/>
      <c r="FBQ261" s="248"/>
      <c r="FBR261" s="248"/>
      <c r="FBS261" s="248"/>
      <c r="FBT261" s="248"/>
      <c r="FBU261" s="248"/>
      <c r="FBV261" s="248"/>
      <c r="FBW261" s="248"/>
      <c r="FBX261" s="248"/>
      <c r="FBY261" s="248"/>
      <c r="FBZ261" s="248"/>
      <c r="FCA261" s="248"/>
      <c r="FCB261" s="248"/>
      <c r="FCC261" s="248"/>
      <c r="FCD261" s="248"/>
      <c r="FCE261" s="248"/>
      <c r="FCF261" s="248"/>
      <c r="FCG261" s="248"/>
      <c r="FCH261" s="248"/>
      <c r="FCI261" s="248"/>
      <c r="FCJ261" s="248"/>
      <c r="FCK261" s="248"/>
      <c r="FCL261" s="248"/>
      <c r="FCM261" s="248"/>
      <c r="FCN261" s="248"/>
      <c r="FCO261" s="248"/>
      <c r="FCP261" s="248"/>
      <c r="FCQ261" s="248"/>
      <c r="FCR261" s="248"/>
      <c r="FCS261" s="248"/>
      <c r="FCT261" s="248"/>
      <c r="FCU261" s="248"/>
      <c r="FCV261" s="248"/>
      <c r="FCW261" s="248"/>
      <c r="FCX261" s="248"/>
      <c r="FCY261" s="248"/>
      <c r="FCZ261" s="248"/>
      <c r="FDA261" s="248"/>
      <c r="FDB261" s="248"/>
      <c r="FDC261" s="248"/>
      <c r="FDD261" s="248"/>
      <c r="FDE261" s="248"/>
      <c r="FDF261" s="248"/>
      <c r="FDG261" s="248"/>
      <c r="FDH261" s="248"/>
      <c r="FDI261" s="248"/>
      <c r="FDJ261" s="248"/>
      <c r="FDK261" s="248"/>
      <c r="FDL261" s="248"/>
      <c r="FDM261" s="248"/>
      <c r="FDN261" s="248"/>
      <c r="FDO261" s="248"/>
      <c r="FDP261" s="248"/>
      <c r="FDQ261" s="248"/>
      <c r="FDR261" s="248"/>
      <c r="FDS261" s="248"/>
      <c r="FDT261" s="248"/>
      <c r="FDU261" s="248"/>
      <c r="FDV261" s="248"/>
      <c r="FDW261" s="248"/>
      <c r="FDX261" s="248"/>
      <c r="FDY261" s="248"/>
      <c r="FDZ261" s="248"/>
      <c r="FEA261" s="248"/>
      <c r="FEB261" s="248"/>
      <c r="FEC261" s="248"/>
      <c r="FED261" s="248"/>
      <c r="FEE261" s="248"/>
      <c r="FEF261" s="248"/>
      <c r="FEG261" s="248"/>
      <c r="FEH261" s="248"/>
      <c r="FEI261" s="248"/>
      <c r="FEJ261" s="248"/>
      <c r="FEK261" s="248"/>
      <c r="FEL261" s="248"/>
      <c r="FEM261" s="248"/>
      <c r="FEN261" s="248"/>
      <c r="FEO261" s="248"/>
      <c r="FEP261" s="248"/>
      <c r="FEQ261" s="248"/>
      <c r="FER261" s="248"/>
      <c r="FES261" s="248"/>
      <c r="FET261" s="248"/>
      <c r="FEU261" s="248"/>
      <c r="FEV261" s="248"/>
      <c r="FEW261" s="248"/>
      <c r="FEX261" s="248"/>
      <c r="FEY261" s="248"/>
      <c r="FEZ261" s="248"/>
      <c r="FFA261" s="248"/>
      <c r="FFB261" s="248"/>
      <c r="FFC261" s="248"/>
      <c r="FFD261" s="248"/>
      <c r="FFE261" s="248"/>
      <c r="FFF261" s="248"/>
      <c r="FFG261" s="248"/>
      <c r="FFH261" s="248"/>
      <c r="FFI261" s="248"/>
      <c r="FFJ261" s="248"/>
      <c r="FFK261" s="248"/>
      <c r="FFL261" s="248"/>
      <c r="FFM261" s="248"/>
      <c r="FFN261" s="248"/>
      <c r="FFO261" s="248"/>
      <c r="FFP261" s="248"/>
      <c r="FFQ261" s="248"/>
      <c r="FFR261" s="248"/>
      <c r="FFS261" s="248"/>
      <c r="FFT261" s="248"/>
      <c r="FFU261" s="248"/>
      <c r="FFV261" s="248"/>
      <c r="FFW261" s="248"/>
      <c r="FFX261" s="248"/>
      <c r="FFY261" s="248"/>
      <c r="FFZ261" s="248"/>
      <c r="FGA261" s="248"/>
      <c r="FGB261" s="248"/>
      <c r="FGC261" s="248"/>
      <c r="FGD261" s="248"/>
      <c r="FGE261" s="248"/>
      <c r="FGF261" s="248"/>
      <c r="FGG261" s="248"/>
      <c r="FGH261" s="248"/>
      <c r="FGI261" s="248"/>
      <c r="FGJ261" s="248"/>
      <c r="FGK261" s="248"/>
      <c r="FGL261" s="248"/>
      <c r="FGM261" s="248"/>
      <c r="FGN261" s="248"/>
      <c r="FGO261" s="248"/>
      <c r="FGP261" s="248"/>
      <c r="FGQ261" s="248"/>
      <c r="FGR261" s="248"/>
      <c r="FGS261" s="248"/>
      <c r="FGT261" s="248"/>
      <c r="FGU261" s="248"/>
      <c r="FGV261" s="248"/>
      <c r="FGW261" s="248"/>
      <c r="FGX261" s="248"/>
      <c r="FGY261" s="248"/>
      <c r="FGZ261" s="248"/>
      <c r="FHA261" s="248"/>
      <c r="FHB261" s="248"/>
      <c r="FHC261" s="248"/>
      <c r="FHD261" s="248"/>
      <c r="FHE261" s="248"/>
      <c r="FHF261" s="248"/>
      <c r="FHG261" s="248"/>
      <c r="FHH261" s="248"/>
      <c r="FHI261" s="248"/>
      <c r="FHJ261" s="248"/>
      <c r="FHK261" s="248"/>
      <c r="FHL261" s="248"/>
      <c r="FHM261" s="248"/>
      <c r="FHN261" s="248"/>
      <c r="FHO261" s="248"/>
      <c r="FHP261" s="248"/>
      <c r="FHQ261" s="248"/>
      <c r="FHR261" s="248"/>
      <c r="FHS261" s="248"/>
      <c r="FHT261" s="248"/>
      <c r="FHU261" s="248"/>
      <c r="FHV261" s="248"/>
      <c r="FHW261" s="248"/>
      <c r="FHX261" s="248"/>
      <c r="FHY261" s="248"/>
      <c r="FHZ261" s="248"/>
      <c r="FIA261" s="248"/>
      <c r="FIB261" s="248"/>
      <c r="FIC261" s="248"/>
      <c r="FID261" s="248"/>
      <c r="FIE261" s="248"/>
      <c r="FIF261" s="248"/>
      <c r="FIG261" s="248"/>
      <c r="FIH261" s="248"/>
      <c r="FII261" s="248"/>
      <c r="FIJ261" s="248"/>
      <c r="FIK261" s="248"/>
      <c r="FIL261" s="248"/>
      <c r="FIM261" s="248"/>
      <c r="FIN261" s="248"/>
      <c r="FIO261" s="248"/>
      <c r="FIP261" s="248"/>
      <c r="FIQ261" s="248"/>
      <c r="FIR261" s="248"/>
      <c r="FIS261" s="248"/>
      <c r="FIT261" s="248"/>
      <c r="FIU261" s="248"/>
      <c r="FIV261" s="248"/>
      <c r="FIW261" s="248"/>
      <c r="FIX261" s="248"/>
      <c r="FIY261" s="248"/>
      <c r="FIZ261" s="248"/>
      <c r="FJA261" s="248"/>
      <c r="FJB261" s="248"/>
      <c r="FJC261" s="248"/>
      <c r="FJD261" s="248"/>
      <c r="FJE261" s="248"/>
      <c r="FJF261" s="248"/>
      <c r="FJG261" s="248"/>
      <c r="FJH261" s="248"/>
      <c r="FJI261" s="248"/>
      <c r="FJJ261" s="248"/>
      <c r="FJK261" s="248"/>
      <c r="FJL261" s="248"/>
      <c r="FJM261" s="248"/>
      <c r="FJN261" s="248"/>
      <c r="FJO261" s="248"/>
      <c r="FJP261" s="248"/>
      <c r="FJQ261" s="248"/>
      <c r="FJR261" s="248"/>
      <c r="FJS261" s="248"/>
      <c r="FJT261" s="248"/>
      <c r="FJU261" s="248"/>
      <c r="FJV261" s="248"/>
      <c r="FJW261" s="248"/>
      <c r="FJX261" s="248"/>
      <c r="FJY261" s="248"/>
      <c r="FJZ261" s="248"/>
      <c r="FKA261" s="248"/>
      <c r="FKB261" s="248"/>
      <c r="FKC261" s="248"/>
      <c r="FKD261" s="248"/>
      <c r="FKE261" s="248"/>
      <c r="FKF261" s="248"/>
      <c r="FKG261" s="248"/>
      <c r="FKH261" s="248"/>
      <c r="FKI261" s="248"/>
      <c r="FKJ261" s="248"/>
      <c r="FKK261" s="248"/>
      <c r="FKL261" s="248"/>
      <c r="FKM261" s="248"/>
      <c r="FKN261" s="248"/>
      <c r="FKO261" s="248"/>
      <c r="FKP261" s="248"/>
      <c r="FKQ261" s="248"/>
      <c r="FKR261" s="248"/>
      <c r="FKS261" s="248"/>
      <c r="FKT261" s="248"/>
      <c r="FKU261" s="248"/>
      <c r="FKV261" s="248"/>
      <c r="FKW261" s="248"/>
      <c r="FKX261" s="248"/>
      <c r="FKY261" s="248"/>
      <c r="FKZ261" s="248"/>
      <c r="FLA261" s="248"/>
      <c r="FLB261" s="248"/>
      <c r="FLC261" s="248"/>
      <c r="FLD261" s="248"/>
      <c r="FLE261" s="248"/>
      <c r="FLF261" s="248"/>
      <c r="FLG261" s="248"/>
      <c r="FLH261" s="248"/>
      <c r="FLI261" s="248"/>
      <c r="FLJ261" s="248"/>
      <c r="FLK261" s="248"/>
      <c r="FLL261" s="248"/>
      <c r="FLM261" s="248"/>
      <c r="FLN261" s="248"/>
      <c r="FLO261" s="248"/>
      <c r="FLP261" s="248"/>
      <c r="FLQ261" s="248"/>
      <c r="FLR261" s="248"/>
      <c r="FLS261" s="248"/>
      <c r="FLT261" s="248"/>
      <c r="FLU261" s="248"/>
      <c r="FLV261" s="248"/>
      <c r="FLW261" s="248"/>
      <c r="FLX261" s="248"/>
      <c r="FLY261" s="248"/>
      <c r="FLZ261" s="248"/>
      <c r="FMA261" s="248"/>
      <c r="FMB261" s="248"/>
      <c r="FMC261" s="248"/>
      <c r="FMD261" s="248"/>
      <c r="FME261" s="248"/>
      <c r="FMF261" s="248"/>
      <c r="FMG261" s="248"/>
      <c r="FMH261" s="248"/>
      <c r="FMI261" s="248"/>
      <c r="FMJ261" s="248"/>
      <c r="FMK261" s="248"/>
      <c r="FML261" s="248"/>
      <c r="FMM261" s="248"/>
      <c r="FMN261" s="248"/>
      <c r="FMO261" s="248"/>
      <c r="FMP261" s="248"/>
      <c r="FMQ261" s="248"/>
      <c r="FMR261" s="248"/>
      <c r="FMS261" s="248"/>
      <c r="FMT261" s="248"/>
      <c r="FMU261" s="248"/>
      <c r="FMV261" s="248"/>
      <c r="FMW261" s="248"/>
      <c r="FMX261" s="248"/>
      <c r="FMY261" s="248"/>
      <c r="FMZ261" s="248"/>
      <c r="FNA261" s="248"/>
      <c r="FNB261" s="248"/>
      <c r="FNC261" s="248"/>
      <c r="FND261" s="248"/>
      <c r="FNE261" s="248"/>
      <c r="FNF261" s="248"/>
      <c r="FNG261" s="248"/>
      <c r="FNH261" s="248"/>
      <c r="FNI261" s="248"/>
      <c r="FNJ261" s="248"/>
      <c r="FNK261" s="248"/>
      <c r="FNL261" s="248"/>
      <c r="FNM261" s="248"/>
      <c r="FNN261" s="248"/>
      <c r="FNO261" s="248"/>
      <c r="FNP261" s="248"/>
      <c r="FNQ261" s="248"/>
      <c r="FNR261" s="248"/>
      <c r="FNS261" s="248"/>
      <c r="FNT261" s="248"/>
      <c r="FNU261" s="248"/>
      <c r="FNV261" s="248"/>
      <c r="FNW261" s="248"/>
      <c r="FNX261" s="248"/>
      <c r="FNY261" s="248"/>
      <c r="FNZ261" s="248"/>
      <c r="FOA261" s="248"/>
      <c r="FOB261" s="248"/>
      <c r="FOC261" s="248"/>
      <c r="FOD261" s="248"/>
      <c r="FOE261" s="248"/>
      <c r="FOF261" s="248"/>
      <c r="FOG261" s="248"/>
      <c r="FOH261" s="248"/>
      <c r="FOI261" s="248"/>
      <c r="FOJ261" s="248"/>
      <c r="FOK261" s="248"/>
      <c r="FOL261" s="248"/>
      <c r="FOM261" s="248"/>
      <c r="FON261" s="248"/>
      <c r="FOO261" s="248"/>
      <c r="FOP261" s="248"/>
      <c r="FOQ261" s="248"/>
      <c r="FOR261" s="248"/>
      <c r="FOS261" s="248"/>
      <c r="FOT261" s="248"/>
      <c r="FOU261" s="248"/>
      <c r="FOV261" s="248"/>
      <c r="FOW261" s="248"/>
      <c r="FOX261" s="248"/>
      <c r="FOY261" s="248"/>
      <c r="FOZ261" s="248"/>
      <c r="FPA261" s="248"/>
      <c r="FPB261" s="248"/>
      <c r="FPC261" s="248"/>
      <c r="FPD261" s="248"/>
      <c r="FPE261" s="248"/>
      <c r="FPF261" s="248"/>
      <c r="FPG261" s="248"/>
      <c r="FPH261" s="248"/>
      <c r="FPI261" s="248"/>
      <c r="FPJ261" s="248"/>
      <c r="FPK261" s="248"/>
      <c r="FPL261" s="248"/>
      <c r="FPM261" s="248"/>
      <c r="FPN261" s="248"/>
      <c r="FPO261" s="248"/>
      <c r="FPP261" s="248"/>
      <c r="FPQ261" s="248"/>
      <c r="FPR261" s="248"/>
      <c r="FPS261" s="248"/>
      <c r="FPT261" s="248"/>
      <c r="FPU261" s="248"/>
      <c r="FPV261" s="248"/>
      <c r="FPW261" s="248"/>
      <c r="FPX261" s="248"/>
      <c r="FPY261" s="248"/>
      <c r="FPZ261" s="248"/>
      <c r="FQA261" s="248"/>
      <c r="FQB261" s="248"/>
      <c r="FQC261" s="248"/>
      <c r="FQD261" s="248"/>
      <c r="FQE261" s="248"/>
      <c r="FQF261" s="248"/>
      <c r="FQG261" s="248"/>
      <c r="FQH261" s="248"/>
      <c r="FQI261" s="248"/>
      <c r="FQJ261" s="248"/>
      <c r="FQK261" s="248"/>
      <c r="FQL261" s="248"/>
      <c r="FQM261" s="248"/>
      <c r="FQN261" s="248"/>
      <c r="FQO261" s="248"/>
      <c r="FQP261" s="248"/>
      <c r="FQQ261" s="248"/>
      <c r="FQR261" s="248"/>
      <c r="FQS261" s="248"/>
      <c r="FQT261" s="248"/>
      <c r="FQU261" s="248"/>
      <c r="FQV261" s="248"/>
      <c r="FQW261" s="248"/>
      <c r="FQX261" s="248"/>
      <c r="FQY261" s="248"/>
      <c r="FQZ261" s="248"/>
      <c r="FRA261" s="248"/>
      <c r="FRB261" s="248"/>
      <c r="FRC261" s="248"/>
      <c r="FRD261" s="248"/>
      <c r="FRE261" s="248"/>
      <c r="FRF261" s="248"/>
      <c r="FRG261" s="248"/>
      <c r="FRH261" s="248"/>
      <c r="FRI261" s="248"/>
      <c r="FRJ261" s="248"/>
      <c r="FRK261" s="248"/>
      <c r="FRL261" s="248"/>
      <c r="FRM261" s="248"/>
      <c r="FRN261" s="248"/>
      <c r="FRO261" s="248"/>
      <c r="FRP261" s="248"/>
      <c r="FRQ261" s="248"/>
      <c r="FRR261" s="248"/>
      <c r="FRS261" s="248"/>
      <c r="FRT261" s="248"/>
      <c r="FRU261" s="248"/>
      <c r="FRV261" s="248"/>
      <c r="FRW261" s="248"/>
      <c r="FRX261" s="248"/>
      <c r="FRY261" s="248"/>
      <c r="FRZ261" s="248"/>
      <c r="FSA261" s="248"/>
      <c r="FSB261" s="248"/>
      <c r="FSC261" s="248"/>
      <c r="FSD261" s="248"/>
      <c r="FSE261" s="248"/>
      <c r="FSF261" s="248"/>
      <c r="FSG261" s="248"/>
      <c r="FSH261" s="248"/>
      <c r="FSI261" s="248"/>
      <c r="FSJ261" s="248"/>
      <c r="FSK261" s="248"/>
      <c r="FSL261" s="248"/>
      <c r="FSM261" s="248"/>
      <c r="FSN261" s="248"/>
      <c r="FSO261" s="248"/>
      <c r="FSP261" s="248"/>
      <c r="FSQ261" s="248"/>
      <c r="FSR261" s="248"/>
      <c r="FSS261" s="248"/>
      <c r="FST261" s="248"/>
      <c r="FSU261" s="248"/>
      <c r="FSV261" s="248"/>
      <c r="FSW261" s="248"/>
      <c r="FSX261" s="248"/>
      <c r="FSY261" s="248"/>
      <c r="FSZ261" s="248"/>
      <c r="FTA261" s="248"/>
      <c r="FTB261" s="248"/>
      <c r="FTC261" s="248"/>
      <c r="FTD261" s="248"/>
      <c r="FTE261" s="248"/>
      <c r="FTF261" s="248"/>
      <c r="FTG261" s="248"/>
      <c r="FTH261" s="248"/>
      <c r="FTI261" s="248"/>
      <c r="FTJ261" s="248"/>
      <c r="FTK261" s="248"/>
      <c r="FTL261" s="248"/>
      <c r="FTM261" s="248"/>
      <c r="FTN261" s="248"/>
      <c r="FTO261" s="248"/>
      <c r="FTP261" s="248"/>
      <c r="FTQ261" s="248"/>
      <c r="FTR261" s="248"/>
      <c r="FTS261" s="248"/>
      <c r="FTT261" s="248"/>
      <c r="FTU261" s="248"/>
      <c r="FTV261" s="248"/>
      <c r="FTW261" s="248"/>
      <c r="FTX261" s="248"/>
      <c r="FTY261" s="248"/>
      <c r="FTZ261" s="248"/>
      <c r="FUA261" s="248"/>
      <c r="FUB261" s="248"/>
      <c r="FUC261" s="248"/>
      <c r="FUD261" s="248"/>
      <c r="FUE261" s="248"/>
      <c r="FUF261" s="248"/>
      <c r="FUG261" s="248"/>
      <c r="FUH261" s="248"/>
      <c r="FUI261" s="248"/>
      <c r="FUJ261" s="248"/>
      <c r="FUK261" s="248"/>
      <c r="FUL261" s="248"/>
      <c r="FUM261" s="248"/>
      <c r="FUN261" s="248"/>
      <c r="FUO261" s="248"/>
      <c r="FUP261" s="248"/>
      <c r="FUQ261" s="248"/>
      <c r="FUR261" s="248"/>
      <c r="FUS261" s="248"/>
      <c r="FUT261" s="248"/>
      <c r="FUU261" s="248"/>
      <c r="FUV261" s="248"/>
      <c r="FUW261" s="248"/>
      <c r="FUX261" s="248"/>
      <c r="FUY261" s="248"/>
      <c r="FUZ261" s="248"/>
      <c r="FVA261" s="248"/>
      <c r="FVB261" s="248"/>
      <c r="FVC261" s="248"/>
      <c r="FVD261" s="248"/>
      <c r="FVE261" s="248"/>
      <c r="FVF261" s="248"/>
      <c r="FVG261" s="248"/>
      <c r="FVH261" s="248"/>
      <c r="FVI261" s="248"/>
      <c r="FVJ261" s="248"/>
      <c r="FVK261" s="248"/>
      <c r="FVL261" s="248"/>
      <c r="FVM261" s="248"/>
      <c r="FVN261" s="248"/>
      <c r="FVO261" s="248"/>
      <c r="FVP261" s="248"/>
      <c r="FVQ261" s="248"/>
      <c r="FVR261" s="248"/>
      <c r="FVS261" s="248"/>
      <c r="FVT261" s="248"/>
      <c r="FVU261" s="248"/>
      <c r="FVV261" s="248"/>
      <c r="FVW261" s="248"/>
      <c r="FVX261" s="248"/>
      <c r="FVY261" s="248"/>
      <c r="FVZ261" s="248"/>
      <c r="FWA261" s="248"/>
      <c r="FWB261" s="248"/>
      <c r="FWC261" s="248"/>
      <c r="FWD261" s="248"/>
      <c r="FWE261" s="248"/>
      <c r="FWF261" s="248"/>
      <c r="FWG261" s="248"/>
      <c r="FWH261" s="248"/>
      <c r="FWI261" s="248"/>
      <c r="FWJ261" s="248"/>
      <c r="FWK261" s="248"/>
      <c r="FWL261" s="248"/>
      <c r="FWM261" s="248"/>
      <c r="FWN261" s="248"/>
      <c r="FWO261" s="248"/>
      <c r="FWP261" s="248"/>
      <c r="FWQ261" s="248"/>
      <c r="FWR261" s="248"/>
      <c r="FWS261" s="248"/>
      <c r="FWT261" s="248"/>
      <c r="FWU261" s="248"/>
      <c r="FWV261" s="248"/>
      <c r="FWW261" s="248"/>
      <c r="FWX261" s="248"/>
      <c r="FWY261" s="248"/>
      <c r="FWZ261" s="248"/>
      <c r="FXA261" s="248"/>
      <c r="FXB261" s="248"/>
      <c r="FXC261" s="248"/>
      <c r="FXD261" s="248"/>
      <c r="FXE261" s="248"/>
      <c r="FXF261" s="248"/>
      <c r="FXG261" s="248"/>
      <c r="FXH261" s="248"/>
      <c r="FXI261" s="248"/>
      <c r="FXJ261" s="248"/>
      <c r="FXK261" s="248"/>
      <c r="FXL261" s="248"/>
      <c r="FXM261" s="248"/>
      <c r="FXN261" s="248"/>
      <c r="FXO261" s="248"/>
      <c r="FXP261" s="248"/>
      <c r="FXQ261" s="248"/>
      <c r="FXR261" s="248"/>
      <c r="FXS261" s="248"/>
      <c r="FXT261" s="248"/>
      <c r="FXU261" s="248"/>
      <c r="FXV261" s="248"/>
      <c r="FXW261" s="248"/>
      <c r="FXX261" s="248"/>
      <c r="FXY261" s="248"/>
      <c r="FXZ261" s="248"/>
      <c r="FYA261" s="248"/>
      <c r="FYB261" s="248"/>
      <c r="FYC261" s="248"/>
      <c r="FYD261" s="248"/>
      <c r="FYE261" s="248"/>
      <c r="FYF261" s="248"/>
      <c r="FYG261" s="248"/>
      <c r="FYH261" s="248"/>
      <c r="FYI261" s="248"/>
      <c r="FYJ261" s="248"/>
      <c r="FYK261" s="248"/>
      <c r="FYL261" s="248"/>
      <c r="FYM261" s="248"/>
      <c r="FYN261" s="248"/>
      <c r="FYO261" s="248"/>
      <c r="FYP261" s="248"/>
      <c r="FYQ261" s="248"/>
      <c r="FYR261" s="248"/>
      <c r="FYS261" s="248"/>
      <c r="FYT261" s="248"/>
      <c r="FYU261" s="248"/>
      <c r="FYV261" s="248"/>
      <c r="FYW261" s="248"/>
      <c r="FYX261" s="248"/>
      <c r="FYY261" s="248"/>
      <c r="FYZ261" s="248"/>
      <c r="FZA261" s="248"/>
      <c r="FZB261" s="248"/>
      <c r="FZC261" s="248"/>
      <c r="FZD261" s="248"/>
      <c r="FZE261" s="248"/>
      <c r="FZF261" s="248"/>
      <c r="FZG261" s="248"/>
      <c r="FZH261" s="248"/>
      <c r="FZI261" s="248"/>
      <c r="FZJ261" s="248"/>
      <c r="FZK261" s="248"/>
      <c r="FZL261" s="248"/>
      <c r="FZM261" s="248"/>
      <c r="FZN261" s="248"/>
      <c r="FZO261" s="248"/>
      <c r="FZP261" s="248"/>
      <c r="FZQ261" s="248"/>
      <c r="FZR261" s="248"/>
      <c r="FZS261" s="248"/>
      <c r="FZT261" s="248"/>
      <c r="FZU261" s="248"/>
      <c r="FZV261" s="248"/>
      <c r="FZW261" s="248"/>
      <c r="FZX261" s="248"/>
      <c r="FZY261" s="248"/>
      <c r="FZZ261" s="248"/>
      <c r="GAA261" s="248"/>
      <c r="GAB261" s="248"/>
      <c r="GAC261" s="248"/>
      <c r="GAD261" s="248"/>
      <c r="GAE261" s="248"/>
      <c r="GAF261" s="248"/>
      <c r="GAG261" s="248"/>
      <c r="GAH261" s="248"/>
      <c r="GAI261" s="248"/>
      <c r="GAJ261" s="248"/>
      <c r="GAK261" s="248"/>
      <c r="GAL261" s="248"/>
      <c r="GAM261" s="248"/>
      <c r="GAN261" s="248"/>
      <c r="GAO261" s="248"/>
      <c r="GAP261" s="248"/>
      <c r="GAQ261" s="248"/>
      <c r="GAR261" s="248"/>
      <c r="GAS261" s="248"/>
      <c r="GAT261" s="248"/>
      <c r="GAU261" s="248"/>
      <c r="GAV261" s="248"/>
      <c r="GAW261" s="248"/>
      <c r="GAX261" s="248"/>
      <c r="GAY261" s="248"/>
      <c r="GAZ261" s="248"/>
      <c r="GBA261" s="248"/>
      <c r="GBB261" s="248"/>
      <c r="GBC261" s="248"/>
      <c r="GBD261" s="248"/>
      <c r="GBE261" s="248"/>
      <c r="GBF261" s="248"/>
      <c r="GBG261" s="248"/>
      <c r="GBH261" s="248"/>
      <c r="GBI261" s="248"/>
      <c r="GBJ261" s="248"/>
      <c r="GBK261" s="248"/>
      <c r="GBL261" s="248"/>
      <c r="GBM261" s="248"/>
      <c r="GBN261" s="248"/>
      <c r="GBO261" s="248"/>
      <c r="GBP261" s="248"/>
      <c r="GBQ261" s="248"/>
      <c r="GBR261" s="248"/>
      <c r="GBS261" s="248"/>
      <c r="GBT261" s="248"/>
      <c r="GBU261" s="248"/>
      <c r="GBV261" s="248"/>
      <c r="GBW261" s="248"/>
      <c r="GBX261" s="248"/>
      <c r="GBY261" s="248"/>
      <c r="GBZ261" s="248"/>
      <c r="GCA261" s="248"/>
      <c r="GCB261" s="248"/>
      <c r="GCC261" s="248"/>
      <c r="GCD261" s="248"/>
      <c r="GCE261" s="248"/>
      <c r="GCF261" s="248"/>
      <c r="GCG261" s="248"/>
      <c r="GCH261" s="248"/>
      <c r="GCI261" s="248"/>
      <c r="GCJ261" s="248"/>
      <c r="GCK261" s="248"/>
      <c r="GCL261" s="248"/>
      <c r="GCM261" s="248"/>
      <c r="GCN261" s="248"/>
      <c r="GCO261" s="248"/>
      <c r="GCP261" s="248"/>
      <c r="GCQ261" s="248"/>
      <c r="GCR261" s="248"/>
      <c r="GCS261" s="248"/>
      <c r="GCT261" s="248"/>
      <c r="GCU261" s="248"/>
      <c r="GCV261" s="248"/>
      <c r="GCW261" s="248"/>
      <c r="GCX261" s="248"/>
      <c r="GCY261" s="248"/>
      <c r="GCZ261" s="248"/>
      <c r="GDA261" s="248"/>
      <c r="GDB261" s="248"/>
      <c r="GDC261" s="248"/>
      <c r="GDD261" s="248"/>
      <c r="GDE261" s="248"/>
      <c r="GDF261" s="248"/>
      <c r="GDG261" s="248"/>
      <c r="GDH261" s="248"/>
      <c r="GDI261" s="248"/>
      <c r="GDJ261" s="248"/>
      <c r="GDK261" s="248"/>
      <c r="GDL261" s="248"/>
      <c r="GDM261" s="248"/>
      <c r="GDN261" s="248"/>
      <c r="GDO261" s="248"/>
      <c r="GDP261" s="248"/>
      <c r="GDQ261" s="248"/>
      <c r="GDR261" s="248"/>
      <c r="GDS261" s="248"/>
      <c r="GDT261" s="248"/>
      <c r="GDU261" s="248"/>
      <c r="GDV261" s="248"/>
      <c r="GDW261" s="248"/>
      <c r="GDX261" s="248"/>
      <c r="GDY261" s="248"/>
      <c r="GDZ261" s="248"/>
      <c r="GEA261" s="248"/>
      <c r="GEB261" s="248"/>
      <c r="GEC261" s="248"/>
      <c r="GED261" s="248"/>
      <c r="GEE261" s="248"/>
      <c r="GEF261" s="248"/>
      <c r="GEG261" s="248"/>
      <c r="GEH261" s="248"/>
      <c r="GEI261" s="248"/>
      <c r="GEJ261" s="248"/>
      <c r="GEK261" s="248"/>
      <c r="GEL261" s="248"/>
      <c r="GEM261" s="248"/>
      <c r="GEN261" s="248"/>
      <c r="GEO261" s="248"/>
      <c r="GEP261" s="248"/>
      <c r="GEQ261" s="248"/>
      <c r="GER261" s="248"/>
      <c r="GES261" s="248"/>
      <c r="GET261" s="248"/>
      <c r="GEU261" s="248"/>
      <c r="GEV261" s="248"/>
      <c r="GEW261" s="248"/>
      <c r="GEX261" s="248"/>
      <c r="GEY261" s="248"/>
      <c r="GEZ261" s="248"/>
      <c r="GFA261" s="248"/>
      <c r="GFB261" s="248"/>
      <c r="GFC261" s="248"/>
      <c r="GFD261" s="248"/>
      <c r="GFE261" s="248"/>
      <c r="GFF261" s="248"/>
      <c r="GFG261" s="248"/>
      <c r="GFH261" s="248"/>
      <c r="GFI261" s="248"/>
      <c r="GFJ261" s="248"/>
      <c r="GFK261" s="248"/>
      <c r="GFL261" s="248"/>
      <c r="GFM261" s="248"/>
      <c r="GFN261" s="248"/>
      <c r="GFO261" s="248"/>
      <c r="GFP261" s="248"/>
      <c r="GFQ261" s="248"/>
      <c r="GFR261" s="248"/>
      <c r="GFS261" s="248"/>
      <c r="GFT261" s="248"/>
      <c r="GFU261" s="248"/>
      <c r="GFV261" s="248"/>
      <c r="GFW261" s="248"/>
      <c r="GFX261" s="248"/>
      <c r="GFY261" s="248"/>
      <c r="GFZ261" s="248"/>
      <c r="GGA261" s="248"/>
      <c r="GGB261" s="248"/>
      <c r="GGC261" s="248"/>
      <c r="GGD261" s="248"/>
      <c r="GGE261" s="248"/>
      <c r="GGF261" s="248"/>
      <c r="GGG261" s="248"/>
      <c r="GGH261" s="248"/>
      <c r="GGI261" s="248"/>
      <c r="GGJ261" s="248"/>
      <c r="GGK261" s="248"/>
      <c r="GGL261" s="248"/>
      <c r="GGM261" s="248"/>
      <c r="GGN261" s="248"/>
      <c r="GGO261" s="248"/>
      <c r="GGP261" s="248"/>
      <c r="GGQ261" s="248"/>
      <c r="GGR261" s="248"/>
      <c r="GGS261" s="248"/>
      <c r="GGT261" s="248"/>
      <c r="GGU261" s="248"/>
      <c r="GGV261" s="248"/>
      <c r="GGW261" s="248"/>
      <c r="GGX261" s="248"/>
      <c r="GGY261" s="248"/>
      <c r="GGZ261" s="248"/>
      <c r="GHA261" s="248"/>
      <c r="GHB261" s="248"/>
      <c r="GHC261" s="248"/>
      <c r="GHD261" s="248"/>
      <c r="GHE261" s="248"/>
      <c r="GHF261" s="248"/>
      <c r="GHG261" s="248"/>
      <c r="GHH261" s="248"/>
      <c r="GHI261" s="248"/>
      <c r="GHJ261" s="248"/>
      <c r="GHK261" s="248"/>
      <c r="GHL261" s="248"/>
      <c r="GHM261" s="248"/>
      <c r="GHN261" s="248"/>
      <c r="GHO261" s="248"/>
      <c r="GHP261" s="248"/>
      <c r="GHQ261" s="248"/>
      <c r="GHR261" s="248"/>
      <c r="GHS261" s="248"/>
      <c r="GHT261" s="248"/>
      <c r="GHU261" s="248"/>
      <c r="GHV261" s="248"/>
      <c r="GHW261" s="248"/>
      <c r="GHX261" s="248"/>
      <c r="GHY261" s="248"/>
      <c r="GHZ261" s="248"/>
      <c r="GIA261" s="248"/>
      <c r="GIB261" s="248"/>
      <c r="GIC261" s="248"/>
      <c r="GID261" s="248"/>
      <c r="GIE261" s="248"/>
      <c r="GIF261" s="248"/>
      <c r="GIG261" s="248"/>
      <c r="GIH261" s="248"/>
      <c r="GII261" s="248"/>
      <c r="GIJ261" s="248"/>
      <c r="GIK261" s="248"/>
      <c r="GIL261" s="248"/>
      <c r="GIM261" s="248"/>
      <c r="GIN261" s="248"/>
      <c r="GIO261" s="248"/>
      <c r="GIP261" s="248"/>
      <c r="GIQ261" s="248"/>
      <c r="GIR261" s="248"/>
      <c r="GIS261" s="248"/>
      <c r="GIT261" s="248"/>
      <c r="GIU261" s="248"/>
      <c r="GIV261" s="248"/>
      <c r="GIW261" s="248"/>
      <c r="GIX261" s="248"/>
      <c r="GIY261" s="248"/>
      <c r="GIZ261" s="248"/>
      <c r="GJA261" s="248"/>
      <c r="GJB261" s="248"/>
      <c r="GJC261" s="248"/>
      <c r="GJD261" s="248"/>
      <c r="GJE261" s="248"/>
      <c r="GJF261" s="248"/>
      <c r="GJG261" s="248"/>
      <c r="GJH261" s="248"/>
      <c r="GJI261" s="248"/>
      <c r="GJJ261" s="248"/>
      <c r="GJK261" s="248"/>
      <c r="GJL261" s="248"/>
      <c r="GJM261" s="248"/>
      <c r="GJN261" s="248"/>
      <c r="GJO261" s="248"/>
      <c r="GJP261" s="248"/>
      <c r="GJQ261" s="248"/>
      <c r="GJR261" s="248"/>
      <c r="GJS261" s="248"/>
      <c r="GJT261" s="248"/>
      <c r="GJU261" s="248"/>
      <c r="GJV261" s="248"/>
      <c r="GJW261" s="248"/>
      <c r="GJX261" s="248"/>
      <c r="GJY261" s="248"/>
      <c r="GJZ261" s="248"/>
      <c r="GKA261" s="248"/>
      <c r="GKB261" s="248"/>
      <c r="GKC261" s="248"/>
      <c r="GKD261" s="248"/>
      <c r="GKE261" s="248"/>
      <c r="GKF261" s="248"/>
      <c r="GKG261" s="248"/>
      <c r="GKH261" s="248"/>
      <c r="GKI261" s="248"/>
      <c r="GKJ261" s="248"/>
      <c r="GKK261" s="248"/>
      <c r="GKL261" s="248"/>
      <c r="GKM261" s="248"/>
      <c r="GKN261" s="248"/>
      <c r="GKO261" s="248"/>
      <c r="GKP261" s="248"/>
      <c r="GKQ261" s="248"/>
      <c r="GKR261" s="248"/>
      <c r="GKS261" s="248"/>
      <c r="GKT261" s="248"/>
      <c r="GKU261" s="248"/>
      <c r="GKV261" s="248"/>
      <c r="GKW261" s="248"/>
      <c r="GKX261" s="248"/>
      <c r="GKY261" s="248"/>
      <c r="GKZ261" s="248"/>
      <c r="GLA261" s="248"/>
      <c r="GLB261" s="248"/>
      <c r="GLC261" s="248"/>
      <c r="GLD261" s="248"/>
      <c r="GLE261" s="248"/>
      <c r="GLF261" s="248"/>
      <c r="GLG261" s="248"/>
      <c r="GLH261" s="248"/>
      <c r="GLI261" s="248"/>
      <c r="GLJ261" s="248"/>
      <c r="GLK261" s="248"/>
      <c r="GLL261" s="248"/>
      <c r="GLM261" s="248"/>
      <c r="GLN261" s="248"/>
      <c r="GLO261" s="248"/>
      <c r="GLP261" s="248"/>
      <c r="GLQ261" s="248"/>
      <c r="GLR261" s="248"/>
      <c r="GLS261" s="248"/>
      <c r="GLT261" s="248"/>
      <c r="GLU261" s="248"/>
      <c r="GLV261" s="248"/>
      <c r="GLW261" s="248"/>
      <c r="GLX261" s="248"/>
      <c r="GLY261" s="248"/>
      <c r="GLZ261" s="248"/>
      <c r="GMA261" s="248"/>
      <c r="GMB261" s="248"/>
      <c r="GMC261" s="248"/>
      <c r="GMD261" s="248"/>
      <c r="GME261" s="248"/>
      <c r="GMF261" s="248"/>
      <c r="GMG261" s="248"/>
      <c r="GMH261" s="248"/>
      <c r="GMI261" s="248"/>
      <c r="GMJ261" s="248"/>
      <c r="GMK261" s="248"/>
      <c r="GML261" s="248"/>
      <c r="GMM261" s="248"/>
      <c r="GMN261" s="248"/>
      <c r="GMO261" s="248"/>
      <c r="GMP261" s="248"/>
      <c r="GMQ261" s="248"/>
      <c r="GMR261" s="248"/>
      <c r="GMS261" s="248"/>
      <c r="GMT261" s="248"/>
      <c r="GMU261" s="248"/>
      <c r="GMV261" s="248"/>
      <c r="GMW261" s="248"/>
      <c r="GMX261" s="248"/>
      <c r="GMY261" s="248"/>
      <c r="GMZ261" s="248"/>
      <c r="GNA261" s="248"/>
      <c r="GNB261" s="248"/>
      <c r="GNC261" s="248"/>
      <c r="GND261" s="248"/>
      <c r="GNE261" s="248"/>
      <c r="GNF261" s="248"/>
      <c r="GNG261" s="248"/>
      <c r="GNH261" s="248"/>
      <c r="GNI261" s="248"/>
      <c r="GNJ261" s="248"/>
      <c r="GNK261" s="248"/>
      <c r="GNL261" s="248"/>
      <c r="GNM261" s="248"/>
      <c r="GNN261" s="248"/>
      <c r="GNO261" s="248"/>
      <c r="GNP261" s="248"/>
      <c r="GNQ261" s="248"/>
      <c r="GNR261" s="248"/>
      <c r="GNS261" s="248"/>
      <c r="GNT261" s="248"/>
      <c r="GNU261" s="248"/>
      <c r="GNV261" s="248"/>
      <c r="GNW261" s="248"/>
      <c r="GNX261" s="248"/>
      <c r="GNY261" s="248"/>
      <c r="GNZ261" s="248"/>
      <c r="GOA261" s="248"/>
      <c r="GOB261" s="248"/>
      <c r="GOC261" s="248"/>
      <c r="GOD261" s="248"/>
      <c r="GOE261" s="248"/>
      <c r="GOF261" s="248"/>
      <c r="GOG261" s="248"/>
      <c r="GOH261" s="248"/>
      <c r="GOI261" s="248"/>
      <c r="GOJ261" s="248"/>
      <c r="GOK261" s="248"/>
      <c r="GOL261" s="248"/>
      <c r="GOM261" s="248"/>
      <c r="GON261" s="248"/>
      <c r="GOO261" s="248"/>
      <c r="GOP261" s="248"/>
      <c r="GOQ261" s="248"/>
      <c r="GOR261" s="248"/>
      <c r="GOS261" s="248"/>
      <c r="GOT261" s="248"/>
      <c r="GOU261" s="248"/>
      <c r="GOV261" s="248"/>
      <c r="GOW261" s="248"/>
      <c r="GOX261" s="248"/>
      <c r="GOY261" s="248"/>
      <c r="GOZ261" s="248"/>
      <c r="GPA261" s="248"/>
      <c r="GPB261" s="248"/>
      <c r="GPC261" s="248"/>
      <c r="GPD261" s="248"/>
      <c r="GPE261" s="248"/>
      <c r="GPF261" s="248"/>
      <c r="GPG261" s="248"/>
      <c r="GPH261" s="248"/>
      <c r="GPI261" s="248"/>
      <c r="GPJ261" s="248"/>
      <c r="GPK261" s="248"/>
      <c r="GPL261" s="248"/>
      <c r="GPM261" s="248"/>
      <c r="GPN261" s="248"/>
      <c r="GPO261" s="248"/>
      <c r="GPP261" s="248"/>
      <c r="GPQ261" s="248"/>
      <c r="GPR261" s="248"/>
      <c r="GPS261" s="248"/>
      <c r="GPT261" s="248"/>
      <c r="GPU261" s="248"/>
      <c r="GPV261" s="248"/>
      <c r="GPW261" s="248"/>
      <c r="GPX261" s="248"/>
      <c r="GPY261" s="248"/>
      <c r="GPZ261" s="248"/>
      <c r="GQA261" s="248"/>
      <c r="GQB261" s="248"/>
      <c r="GQC261" s="248"/>
      <c r="GQD261" s="248"/>
      <c r="GQE261" s="248"/>
      <c r="GQF261" s="248"/>
      <c r="GQG261" s="248"/>
      <c r="GQH261" s="248"/>
      <c r="GQI261" s="248"/>
      <c r="GQJ261" s="248"/>
      <c r="GQK261" s="248"/>
      <c r="GQL261" s="248"/>
      <c r="GQM261" s="248"/>
      <c r="GQN261" s="248"/>
      <c r="GQO261" s="248"/>
      <c r="GQP261" s="248"/>
      <c r="GQQ261" s="248"/>
      <c r="GQR261" s="248"/>
      <c r="GQS261" s="248"/>
      <c r="GQT261" s="248"/>
      <c r="GQU261" s="248"/>
      <c r="GQV261" s="248"/>
      <c r="GQW261" s="248"/>
      <c r="GQX261" s="248"/>
      <c r="GQY261" s="248"/>
      <c r="GQZ261" s="248"/>
      <c r="GRA261" s="248"/>
      <c r="GRB261" s="248"/>
      <c r="GRC261" s="248"/>
      <c r="GRD261" s="248"/>
      <c r="GRE261" s="248"/>
      <c r="GRF261" s="248"/>
      <c r="GRG261" s="248"/>
      <c r="GRH261" s="248"/>
      <c r="GRI261" s="248"/>
      <c r="GRJ261" s="248"/>
      <c r="GRK261" s="248"/>
      <c r="GRL261" s="248"/>
      <c r="GRM261" s="248"/>
      <c r="GRN261" s="248"/>
      <c r="GRO261" s="248"/>
      <c r="GRP261" s="248"/>
      <c r="GRQ261" s="248"/>
      <c r="GRR261" s="248"/>
      <c r="GRS261" s="248"/>
      <c r="GRT261" s="248"/>
      <c r="GRU261" s="248"/>
      <c r="GRV261" s="248"/>
      <c r="GRW261" s="248"/>
      <c r="GRX261" s="248"/>
      <c r="GRY261" s="248"/>
      <c r="GRZ261" s="248"/>
      <c r="GSA261" s="248"/>
      <c r="GSB261" s="248"/>
      <c r="GSC261" s="248"/>
      <c r="GSD261" s="248"/>
      <c r="GSE261" s="248"/>
      <c r="GSF261" s="248"/>
      <c r="GSG261" s="248"/>
      <c r="GSH261" s="248"/>
      <c r="GSI261" s="248"/>
      <c r="GSJ261" s="248"/>
      <c r="GSK261" s="248"/>
      <c r="GSL261" s="248"/>
      <c r="GSM261" s="248"/>
      <c r="GSN261" s="248"/>
      <c r="GSO261" s="248"/>
      <c r="GSP261" s="248"/>
      <c r="GSQ261" s="248"/>
      <c r="GSR261" s="248"/>
      <c r="GSS261" s="248"/>
      <c r="GST261" s="248"/>
      <c r="GSU261" s="248"/>
      <c r="GSV261" s="248"/>
      <c r="GSW261" s="248"/>
      <c r="GSX261" s="248"/>
      <c r="GSY261" s="248"/>
      <c r="GSZ261" s="248"/>
      <c r="GTA261" s="248"/>
      <c r="GTB261" s="248"/>
      <c r="GTC261" s="248"/>
      <c r="GTD261" s="248"/>
      <c r="GTE261" s="248"/>
      <c r="GTF261" s="248"/>
      <c r="GTG261" s="248"/>
      <c r="GTH261" s="248"/>
      <c r="GTI261" s="248"/>
      <c r="GTJ261" s="248"/>
      <c r="GTK261" s="248"/>
      <c r="GTL261" s="248"/>
      <c r="GTM261" s="248"/>
      <c r="GTN261" s="248"/>
      <c r="GTO261" s="248"/>
      <c r="GTP261" s="248"/>
      <c r="GTQ261" s="248"/>
      <c r="GTR261" s="248"/>
      <c r="GTS261" s="248"/>
      <c r="GTT261" s="248"/>
      <c r="GTU261" s="248"/>
      <c r="GTV261" s="248"/>
      <c r="GTW261" s="248"/>
      <c r="GTX261" s="248"/>
      <c r="GTY261" s="248"/>
      <c r="GTZ261" s="248"/>
      <c r="GUA261" s="248"/>
      <c r="GUB261" s="248"/>
      <c r="GUC261" s="248"/>
      <c r="GUD261" s="248"/>
      <c r="GUE261" s="248"/>
      <c r="GUF261" s="248"/>
      <c r="GUG261" s="248"/>
      <c r="GUH261" s="248"/>
      <c r="GUI261" s="248"/>
      <c r="GUJ261" s="248"/>
      <c r="GUK261" s="248"/>
      <c r="GUL261" s="248"/>
      <c r="GUM261" s="248"/>
      <c r="GUN261" s="248"/>
      <c r="GUO261" s="248"/>
      <c r="GUP261" s="248"/>
      <c r="GUQ261" s="248"/>
      <c r="GUR261" s="248"/>
      <c r="GUS261" s="248"/>
      <c r="GUT261" s="248"/>
      <c r="GUU261" s="248"/>
      <c r="GUV261" s="248"/>
      <c r="GUW261" s="248"/>
      <c r="GUX261" s="248"/>
      <c r="GUY261" s="248"/>
      <c r="GUZ261" s="248"/>
      <c r="GVA261" s="248"/>
      <c r="GVB261" s="248"/>
      <c r="GVC261" s="248"/>
      <c r="GVD261" s="248"/>
      <c r="GVE261" s="248"/>
      <c r="GVF261" s="248"/>
      <c r="GVG261" s="248"/>
      <c r="GVH261" s="248"/>
      <c r="GVI261" s="248"/>
      <c r="GVJ261" s="248"/>
      <c r="GVK261" s="248"/>
      <c r="GVL261" s="248"/>
      <c r="GVM261" s="248"/>
      <c r="GVN261" s="248"/>
      <c r="GVO261" s="248"/>
      <c r="GVP261" s="248"/>
      <c r="GVQ261" s="248"/>
      <c r="GVR261" s="248"/>
      <c r="GVS261" s="248"/>
      <c r="GVT261" s="248"/>
      <c r="GVU261" s="248"/>
      <c r="GVV261" s="248"/>
      <c r="GVW261" s="248"/>
      <c r="GVX261" s="248"/>
      <c r="GVY261" s="248"/>
      <c r="GVZ261" s="248"/>
      <c r="GWA261" s="248"/>
      <c r="GWB261" s="248"/>
      <c r="GWC261" s="248"/>
      <c r="GWD261" s="248"/>
      <c r="GWE261" s="248"/>
      <c r="GWF261" s="248"/>
      <c r="GWG261" s="248"/>
      <c r="GWH261" s="248"/>
      <c r="GWI261" s="248"/>
      <c r="GWJ261" s="248"/>
      <c r="GWK261" s="248"/>
      <c r="GWL261" s="248"/>
      <c r="GWM261" s="248"/>
      <c r="GWN261" s="248"/>
      <c r="GWO261" s="248"/>
      <c r="GWP261" s="248"/>
      <c r="GWQ261" s="248"/>
      <c r="GWR261" s="248"/>
      <c r="GWS261" s="248"/>
      <c r="GWT261" s="248"/>
      <c r="GWU261" s="248"/>
      <c r="GWV261" s="248"/>
      <c r="GWW261" s="248"/>
      <c r="GWX261" s="248"/>
      <c r="GWY261" s="248"/>
      <c r="GWZ261" s="248"/>
      <c r="GXA261" s="248"/>
      <c r="GXB261" s="248"/>
      <c r="GXC261" s="248"/>
      <c r="GXD261" s="248"/>
      <c r="GXE261" s="248"/>
      <c r="GXF261" s="248"/>
      <c r="GXG261" s="248"/>
      <c r="GXH261" s="248"/>
      <c r="GXI261" s="248"/>
      <c r="GXJ261" s="248"/>
      <c r="GXK261" s="248"/>
      <c r="GXL261" s="248"/>
      <c r="GXM261" s="248"/>
      <c r="GXN261" s="248"/>
      <c r="GXO261" s="248"/>
      <c r="GXP261" s="248"/>
      <c r="GXQ261" s="248"/>
      <c r="GXR261" s="248"/>
      <c r="GXS261" s="248"/>
      <c r="GXT261" s="248"/>
      <c r="GXU261" s="248"/>
      <c r="GXV261" s="248"/>
      <c r="GXW261" s="248"/>
      <c r="GXX261" s="248"/>
      <c r="GXY261" s="248"/>
      <c r="GXZ261" s="248"/>
      <c r="GYA261" s="248"/>
      <c r="GYB261" s="248"/>
      <c r="GYC261" s="248"/>
      <c r="GYD261" s="248"/>
      <c r="GYE261" s="248"/>
      <c r="GYF261" s="248"/>
      <c r="GYG261" s="248"/>
      <c r="GYH261" s="248"/>
      <c r="GYI261" s="248"/>
      <c r="GYJ261" s="248"/>
      <c r="GYK261" s="248"/>
      <c r="GYL261" s="248"/>
      <c r="GYM261" s="248"/>
      <c r="GYN261" s="248"/>
      <c r="GYO261" s="248"/>
      <c r="GYP261" s="248"/>
      <c r="GYQ261" s="248"/>
      <c r="GYR261" s="248"/>
      <c r="GYS261" s="248"/>
      <c r="GYT261" s="248"/>
      <c r="GYU261" s="248"/>
      <c r="GYV261" s="248"/>
      <c r="GYW261" s="248"/>
      <c r="GYX261" s="248"/>
      <c r="GYY261" s="248"/>
      <c r="GYZ261" s="248"/>
      <c r="GZA261" s="248"/>
      <c r="GZB261" s="248"/>
      <c r="GZC261" s="248"/>
      <c r="GZD261" s="248"/>
      <c r="GZE261" s="248"/>
      <c r="GZF261" s="248"/>
      <c r="GZG261" s="248"/>
      <c r="GZH261" s="248"/>
      <c r="GZI261" s="248"/>
      <c r="GZJ261" s="248"/>
      <c r="GZK261" s="248"/>
      <c r="GZL261" s="248"/>
      <c r="GZM261" s="248"/>
      <c r="GZN261" s="248"/>
      <c r="GZO261" s="248"/>
      <c r="GZP261" s="248"/>
      <c r="GZQ261" s="248"/>
      <c r="GZR261" s="248"/>
      <c r="GZS261" s="248"/>
      <c r="GZT261" s="248"/>
      <c r="GZU261" s="248"/>
      <c r="GZV261" s="248"/>
      <c r="GZW261" s="248"/>
      <c r="GZX261" s="248"/>
      <c r="GZY261" s="248"/>
      <c r="GZZ261" s="248"/>
      <c r="HAA261" s="248"/>
      <c r="HAB261" s="248"/>
      <c r="HAC261" s="248"/>
      <c r="HAD261" s="248"/>
      <c r="HAE261" s="248"/>
      <c r="HAF261" s="248"/>
      <c r="HAG261" s="248"/>
      <c r="HAH261" s="248"/>
      <c r="HAI261" s="248"/>
      <c r="HAJ261" s="248"/>
      <c r="HAK261" s="248"/>
      <c r="HAL261" s="248"/>
      <c r="HAM261" s="248"/>
      <c r="HAN261" s="248"/>
      <c r="HAO261" s="248"/>
      <c r="HAP261" s="248"/>
      <c r="HAQ261" s="248"/>
      <c r="HAR261" s="248"/>
      <c r="HAS261" s="248"/>
      <c r="HAT261" s="248"/>
      <c r="HAU261" s="248"/>
      <c r="HAV261" s="248"/>
      <c r="HAW261" s="248"/>
      <c r="HAX261" s="248"/>
      <c r="HAY261" s="248"/>
      <c r="HAZ261" s="248"/>
      <c r="HBA261" s="248"/>
      <c r="HBB261" s="248"/>
      <c r="HBC261" s="248"/>
      <c r="HBD261" s="248"/>
      <c r="HBE261" s="248"/>
      <c r="HBF261" s="248"/>
      <c r="HBG261" s="248"/>
      <c r="HBH261" s="248"/>
      <c r="HBI261" s="248"/>
      <c r="HBJ261" s="248"/>
      <c r="HBK261" s="248"/>
      <c r="HBL261" s="248"/>
      <c r="HBM261" s="248"/>
      <c r="HBN261" s="248"/>
      <c r="HBO261" s="248"/>
      <c r="HBP261" s="248"/>
      <c r="HBQ261" s="248"/>
      <c r="HBR261" s="248"/>
      <c r="HBS261" s="248"/>
      <c r="HBT261" s="248"/>
      <c r="HBU261" s="248"/>
      <c r="HBV261" s="248"/>
      <c r="HBW261" s="248"/>
      <c r="HBX261" s="248"/>
      <c r="HBY261" s="248"/>
      <c r="HBZ261" s="248"/>
      <c r="HCA261" s="248"/>
      <c r="HCB261" s="248"/>
      <c r="HCC261" s="248"/>
      <c r="HCD261" s="248"/>
      <c r="HCE261" s="248"/>
      <c r="HCF261" s="248"/>
      <c r="HCG261" s="248"/>
      <c r="HCH261" s="248"/>
      <c r="HCI261" s="248"/>
      <c r="HCJ261" s="248"/>
      <c r="HCK261" s="248"/>
      <c r="HCL261" s="248"/>
      <c r="HCM261" s="248"/>
      <c r="HCN261" s="248"/>
      <c r="HCO261" s="248"/>
      <c r="HCP261" s="248"/>
      <c r="HCQ261" s="248"/>
      <c r="HCR261" s="248"/>
      <c r="HCS261" s="248"/>
      <c r="HCT261" s="248"/>
      <c r="HCU261" s="248"/>
      <c r="HCV261" s="248"/>
      <c r="HCW261" s="248"/>
      <c r="HCX261" s="248"/>
      <c r="HCY261" s="248"/>
      <c r="HCZ261" s="248"/>
      <c r="HDA261" s="248"/>
      <c r="HDB261" s="248"/>
      <c r="HDC261" s="248"/>
      <c r="HDD261" s="248"/>
      <c r="HDE261" s="248"/>
      <c r="HDF261" s="248"/>
      <c r="HDG261" s="248"/>
      <c r="HDH261" s="248"/>
      <c r="HDI261" s="248"/>
      <c r="HDJ261" s="248"/>
      <c r="HDK261" s="248"/>
      <c r="HDL261" s="248"/>
      <c r="HDM261" s="248"/>
      <c r="HDN261" s="248"/>
      <c r="HDO261" s="248"/>
      <c r="HDP261" s="248"/>
      <c r="HDQ261" s="248"/>
      <c r="HDR261" s="248"/>
      <c r="HDS261" s="248"/>
      <c r="HDT261" s="248"/>
      <c r="HDU261" s="248"/>
      <c r="HDV261" s="248"/>
      <c r="HDW261" s="248"/>
      <c r="HDX261" s="248"/>
      <c r="HDY261" s="248"/>
      <c r="HDZ261" s="248"/>
      <c r="HEA261" s="248"/>
      <c r="HEB261" s="248"/>
      <c r="HEC261" s="248"/>
      <c r="HED261" s="248"/>
      <c r="HEE261" s="248"/>
      <c r="HEF261" s="248"/>
      <c r="HEG261" s="248"/>
      <c r="HEH261" s="248"/>
      <c r="HEI261" s="248"/>
      <c r="HEJ261" s="248"/>
      <c r="HEK261" s="248"/>
      <c r="HEL261" s="248"/>
      <c r="HEM261" s="248"/>
      <c r="HEN261" s="248"/>
      <c r="HEO261" s="248"/>
      <c r="HEP261" s="248"/>
      <c r="HEQ261" s="248"/>
      <c r="HER261" s="248"/>
      <c r="HES261" s="248"/>
      <c r="HET261" s="248"/>
      <c r="HEU261" s="248"/>
      <c r="HEV261" s="248"/>
      <c r="HEW261" s="248"/>
      <c r="HEX261" s="248"/>
      <c r="HEY261" s="248"/>
      <c r="HEZ261" s="248"/>
      <c r="HFA261" s="248"/>
      <c r="HFB261" s="248"/>
      <c r="HFC261" s="248"/>
      <c r="HFD261" s="248"/>
      <c r="HFE261" s="248"/>
      <c r="HFF261" s="248"/>
      <c r="HFG261" s="248"/>
      <c r="HFH261" s="248"/>
      <c r="HFI261" s="248"/>
      <c r="HFJ261" s="248"/>
      <c r="HFK261" s="248"/>
      <c r="HFL261" s="248"/>
      <c r="HFM261" s="248"/>
      <c r="HFN261" s="248"/>
      <c r="HFO261" s="248"/>
      <c r="HFP261" s="248"/>
      <c r="HFQ261" s="248"/>
      <c r="HFR261" s="248"/>
      <c r="HFS261" s="248"/>
      <c r="HFT261" s="248"/>
      <c r="HFU261" s="248"/>
      <c r="HFV261" s="248"/>
      <c r="HFW261" s="248"/>
      <c r="HFX261" s="248"/>
      <c r="HFY261" s="248"/>
      <c r="HFZ261" s="248"/>
      <c r="HGA261" s="248"/>
      <c r="HGB261" s="248"/>
      <c r="HGC261" s="248"/>
      <c r="HGD261" s="248"/>
      <c r="HGE261" s="248"/>
      <c r="HGF261" s="248"/>
      <c r="HGG261" s="248"/>
      <c r="HGH261" s="248"/>
      <c r="HGI261" s="248"/>
      <c r="HGJ261" s="248"/>
      <c r="HGK261" s="248"/>
      <c r="HGL261" s="248"/>
      <c r="HGM261" s="248"/>
      <c r="HGN261" s="248"/>
      <c r="HGO261" s="248"/>
      <c r="HGP261" s="248"/>
      <c r="HGQ261" s="248"/>
      <c r="HGR261" s="248"/>
      <c r="HGS261" s="248"/>
      <c r="HGT261" s="248"/>
      <c r="HGU261" s="248"/>
      <c r="HGV261" s="248"/>
      <c r="HGW261" s="248"/>
      <c r="HGX261" s="248"/>
      <c r="HGY261" s="248"/>
      <c r="HGZ261" s="248"/>
      <c r="HHA261" s="248"/>
      <c r="HHB261" s="248"/>
      <c r="HHC261" s="248"/>
      <c r="HHD261" s="248"/>
      <c r="HHE261" s="248"/>
      <c r="HHF261" s="248"/>
      <c r="HHG261" s="248"/>
      <c r="HHH261" s="248"/>
      <c r="HHI261" s="248"/>
      <c r="HHJ261" s="248"/>
      <c r="HHK261" s="248"/>
      <c r="HHL261" s="248"/>
      <c r="HHM261" s="248"/>
      <c r="HHN261" s="248"/>
      <c r="HHO261" s="248"/>
      <c r="HHP261" s="248"/>
      <c r="HHQ261" s="248"/>
      <c r="HHR261" s="248"/>
      <c r="HHS261" s="248"/>
      <c r="HHT261" s="248"/>
      <c r="HHU261" s="248"/>
      <c r="HHV261" s="248"/>
      <c r="HHW261" s="248"/>
      <c r="HHX261" s="248"/>
      <c r="HHY261" s="248"/>
      <c r="HHZ261" s="248"/>
      <c r="HIA261" s="248"/>
      <c r="HIB261" s="248"/>
      <c r="HIC261" s="248"/>
      <c r="HID261" s="248"/>
      <c r="HIE261" s="248"/>
      <c r="HIF261" s="248"/>
      <c r="HIG261" s="248"/>
      <c r="HIH261" s="248"/>
      <c r="HII261" s="248"/>
      <c r="HIJ261" s="248"/>
      <c r="HIK261" s="248"/>
      <c r="HIL261" s="248"/>
      <c r="HIM261" s="248"/>
      <c r="HIN261" s="248"/>
      <c r="HIO261" s="248"/>
      <c r="HIP261" s="248"/>
      <c r="HIQ261" s="248"/>
      <c r="HIR261" s="248"/>
      <c r="HIS261" s="248"/>
      <c r="HIT261" s="248"/>
      <c r="HIU261" s="248"/>
      <c r="HIV261" s="248"/>
      <c r="HIW261" s="248"/>
      <c r="HIX261" s="248"/>
      <c r="HIY261" s="248"/>
      <c r="HIZ261" s="248"/>
      <c r="HJA261" s="248"/>
      <c r="HJB261" s="248"/>
      <c r="HJC261" s="248"/>
      <c r="HJD261" s="248"/>
      <c r="HJE261" s="248"/>
      <c r="HJF261" s="248"/>
      <c r="HJG261" s="248"/>
      <c r="HJH261" s="248"/>
      <c r="HJI261" s="248"/>
      <c r="HJJ261" s="248"/>
      <c r="HJK261" s="248"/>
      <c r="HJL261" s="248"/>
      <c r="HJM261" s="248"/>
      <c r="HJN261" s="248"/>
      <c r="HJO261" s="248"/>
      <c r="HJP261" s="248"/>
      <c r="HJQ261" s="248"/>
      <c r="HJR261" s="248"/>
      <c r="HJS261" s="248"/>
      <c r="HJT261" s="248"/>
      <c r="HJU261" s="248"/>
      <c r="HJV261" s="248"/>
      <c r="HJW261" s="248"/>
      <c r="HJX261" s="248"/>
      <c r="HJY261" s="248"/>
      <c r="HJZ261" s="248"/>
      <c r="HKA261" s="248"/>
      <c r="HKB261" s="248"/>
      <c r="HKC261" s="248"/>
      <c r="HKD261" s="248"/>
      <c r="HKE261" s="248"/>
      <c r="HKF261" s="248"/>
      <c r="HKG261" s="248"/>
      <c r="HKH261" s="248"/>
      <c r="HKI261" s="248"/>
      <c r="HKJ261" s="248"/>
      <c r="HKK261" s="248"/>
      <c r="HKL261" s="248"/>
      <c r="HKM261" s="248"/>
      <c r="HKN261" s="248"/>
      <c r="HKO261" s="248"/>
      <c r="HKP261" s="248"/>
      <c r="HKQ261" s="248"/>
      <c r="HKR261" s="248"/>
      <c r="HKS261" s="248"/>
      <c r="HKT261" s="248"/>
      <c r="HKU261" s="248"/>
      <c r="HKV261" s="248"/>
      <c r="HKW261" s="248"/>
      <c r="HKX261" s="248"/>
      <c r="HKY261" s="248"/>
      <c r="HKZ261" s="248"/>
      <c r="HLA261" s="248"/>
      <c r="HLB261" s="248"/>
      <c r="HLC261" s="248"/>
      <c r="HLD261" s="248"/>
      <c r="HLE261" s="248"/>
      <c r="HLF261" s="248"/>
      <c r="HLG261" s="248"/>
      <c r="HLH261" s="248"/>
      <c r="HLI261" s="248"/>
      <c r="HLJ261" s="248"/>
      <c r="HLK261" s="248"/>
      <c r="HLL261" s="248"/>
      <c r="HLM261" s="248"/>
      <c r="HLN261" s="248"/>
      <c r="HLO261" s="248"/>
      <c r="HLP261" s="248"/>
      <c r="HLQ261" s="248"/>
      <c r="HLR261" s="248"/>
      <c r="HLS261" s="248"/>
      <c r="HLT261" s="248"/>
      <c r="HLU261" s="248"/>
      <c r="HLV261" s="248"/>
      <c r="HLW261" s="248"/>
      <c r="HLX261" s="248"/>
      <c r="HLY261" s="248"/>
      <c r="HLZ261" s="248"/>
      <c r="HMA261" s="248"/>
      <c r="HMB261" s="248"/>
      <c r="HMC261" s="248"/>
      <c r="HMD261" s="248"/>
      <c r="HME261" s="248"/>
      <c r="HMF261" s="248"/>
      <c r="HMG261" s="248"/>
      <c r="HMH261" s="248"/>
      <c r="HMI261" s="248"/>
      <c r="HMJ261" s="248"/>
      <c r="HMK261" s="248"/>
      <c r="HML261" s="248"/>
      <c r="HMM261" s="248"/>
      <c r="HMN261" s="248"/>
      <c r="HMO261" s="248"/>
      <c r="HMP261" s="248"/>
      <c r="HMQ261" s="248"/>
      <c r="HMR261" s="248"/>
      <c r="HMS261" s="248"/>
      <c r="HMT261" s="248"/>
      <c r="HMU261" s="248"/>
      <c r="HMV261" s="248"/>
      <c r="HMW261" s="248"/>
      <c r="HMX261" s="248"/>
      <c r="HMY261" s="248"/>
      <c r="HMZ261" s="248"/>
      <c r="HNA261" s="248"/>
      <c r="HNB261" s="248"/>
      <c r="HNC261" s="248"/>
      <c r="HND261" s="248"/>
      <c r="HNE261" s="248"/>
      <c r="HNF261" s="248"/>
      <c r="HNG261" s="248"/>
      <c r="HNH261" s="248"/>
      <c r="HNI261" s="248"/>
      <c r="HNJ261" s="248"/>
      <c r="HNK261" s="248"/>
      <c r="HNL261" s="248"/>
      <c r="HNM261" s="248"/>
      <c r="HNN261" s="248"/>
      <c r="HNO261" s="248"/>
      <c r="HNP261" s="248"/>
      <c r="HNQ261" s="248"/>
      <c r="HNR261" s="248"/>
      <c r="HNS261" s="248"/>
      <c r="HNT261" s="248"/>
      <c r="HNU261" s="248"/>
      <c r="HNV261" s="248"/>
      <c r="HNW261" s="248"/>
      <c r="HNX261" s="248"/>
      <c r="HNY261" s="248"/>
      <c r="HNZ261" s="248"/>
      <c r="HOA261" s="248"/>
      <c r="HOB261" s="248"/>
      <c r="HOC261" s="248"/>
      <c r="HOD261" s="248"/>
      <c r="HOE261" s="248"/>
      <c r="HOF261" s="248"/>
      <c r="HOG261" s="248"/>
      <c r="HOH261" s="248"/>
      <c r="HOI261" s="248"/>
      <c r="HOJ261" s="248"/>
      <c r="HOK261" s="248"/>
      <c r="HOL261" s="248"/>
      <c r="HOM261" s="248"/>
      <c r="HON261" s="248"/>
      <c r="HOO261" s="248"/>
      <c r="HOP261" s="248"/>
      <c r="HOQ261" s="248"/>
      <c r="HOR261" s="248"/>
      <c r="HOS261" s="248"/>
      <c r="HOT261" s="248"/>
      <c r="HOU261" s="248"/>
      <c r="HOV261" s="248"/>
      <c r="HOW261" s="248"/>
      <c r="HOX261" s="248"/>
      <c r="HOY261" s="248"/>
      <c r="HOZ261" s="248"/>
      <c r="HPA261" s="248"/>
      <c r="HPB261" s="248"/>
      <c r="HPC261" s="248"/>
      <c r="HPD261" s="248"/>
      <c r="HPE261" s="248"/>
      <c r="HPF261" s="248"/>
      <c r="HPG261" s="248"/>
      <c r="HPH261" s="248"/>
      <c r="HPI261" s="248"/>
      <c r="HPJ261" s="248"/>
      <c r="HPK261" s="248"/>
      <c r="HPL261" s="248"/>
      <c r="HPM261" s="248"/>
      <c r="HPN261" s="248"/>
      <c r="HPO261" s="248"/>
      <c r="HPP261" s="248"/>
      <c r="HPQ261" s="248"/>
      <c r="HPR261" s="248"/>
      <c r="HPS261" s="248"/>
      <c r="HPT261" s="248"/>
      <c r="HPU261" s="248"/>
      <c r="HPV261" s="248"/>
      <c r="HPW261" s="248"/>
      <c r="HPX261" s="248"/>
      <c r="HPY261" s="248"/>
      <c r="HPZ261" s="248"/>
      <c r="HQA261" s="248"/>
      <c r="HQB261" s="248"/>
      <c r="HQC261" s="248"/>
      <c r="HQD261" s="248"/>
      <c r="HQE261" s="248"/>
      <c r="HQF261" s="248"/>
      <c r="HQG261" s="248"/>
      <c r="HQH261" s="248"/>
      <c r="HQI261" s="248"/>
      <c r="HQJ261" s="248"/>
      <c r="HQK261" s="248"/>
      <c r="HQL261" s="248"/>
      <c r="HQM261" s="248"/>
      <c r="HQN261" s="248"/>
      <c r="HQO261" s="248"/>
      <c r="HQP261" s="248"/>
      <c r="HQQ261" s="248"/>
      <c r="HQR261" s="248"/>
      <c r="HQS261" s="248"/>
      <c r="HQT261" s="248"/>
      <c r="HQU261" s="248"/>
      <c r="HQV261" s="248"/>
      <c r="HQW261" s="248"/>
      <c r="HQX261" s="248"/>
      <c r="HQY261" s="248"/>
      <c r="HQZ261" s="248"/>
      <c r="HRA261" s="248"/>
      <c r="HRB261" s="248"/>
      <c r="HRC261" s="248"/>
      <c r="HRD261" s="248"/>
      <c r="HRE261" s="248"/>
      <c r="HRF261" s="248"/>
      <c r="HRG261" s="248"/>
      <c r="HRH261" s="248"/>
      <c r="HRI261" s="248"/>
      <c r="HRJ261" s="248"/>
      <c r="HRK261" s="248"/>
      <c r="HRL261" s="248"/>
      <c r="HRM261" s="248"/>
      <c r="HRN261" s="248"/>
      <c r="HRO261" s="248"/>
      <c r="HRP261" s="248"/>
      <c r="HRQ261" s="248"/>
      <c r="HRR261" s="248"/>
      <c r="HRS261" s="248"/>
      <c r="HRT261" s="248"/>
      <c r="HRU261" s="248"/>
      <c r="HRV261" s="248"/>
      <c r="HRW261" s="248"/>
      <c r="HRX261" s="248"/>
      <c r="HRY261" s="248"/>
      <c r="HRZ261" s="248"/>
      <c r="HSA261" s="248"/>
      <c r="HSB261" s="248"/>
      <c r="HSC261" s="248"/>
      <c r="HSD261" s="248"/>
      <c r="HSE261" s="248"/>
      <c r="HSF261" s="248"/>
      <c r="HSG261" s="248"/>
      <c r="HSH261" s="248"/>
      <c r="HSI261" s="248"/>
      <c r="HSJ261" s="248"/>
      <c r="HSK261" s="248"/>
      <c r="HSL261" s="248"/>
      <c r="HSM261" s="248"/>
      <c r="HSN261" s="248"/>
      <c r="HSO261" s="248"/>
      <c r="HSP261" s="248"/>
      <c r="HSQ261" s="248"/>
      <c r="HSR261" s="248"/>
      <c r="HSS261" s="248"/>
      <c r="HST261" s="248"/>
      <c r="HSU261" s="248"/>
      <c r="HSV261" s="248"/>
      <c r="HSW261" s="248"/>
      <c r="HSX261" s="248"/>
      <c r="HSY261" s="248"/>
      <c r="HSZ261" s="248"/>
      <c r="HTA261" s="248"/>
      <c r="HTB261" s="248"/>
      <c r="HTC261" s="248"/>
      <c r="HTD261" s="248"/>
      <c r="HTE261" s="248"/>
      <c r="HTF261" s="248"/>
      <c r="HTG261" s="248"/>
      <c r="HTH261" s="248"/>
      <c r="HTI261" s="248"/>
      <c r="HTJ261" s="248"/>
      <c r="HTK261" s="248"/>
      <c r="HTL261" s="248"/>
      <c r="HTM261" s="248"/>
      <c r="HTN261" s="248"/>
      <c r="HTO261" s="248"/>
      <c r="HTP261" s="248"/>
      <c r="HTQ261" s="248"/>
      <c r="HTR261" s="248"/>
      <c r="HTS261" s="248"/>
      <c r="HTT261" s="248"/>
      <c r="HTU261" s="248"/>
      <c r="HTV261" s="248"/>
      <c r="HTW261" s="248"/>
      <c r="HTX261" s="248"/>
      <c r="HTY261" s="248"/>
      <c r="HTZ261" s="248"/>
      <c r="HUA261" s="248"/>
      <c r="HUB261" s="248"/>
      <c r="HUC261" s="248"/>
      <c r="HUD261" s="248"/>
      <c r="HUE261" s="248"/>
      <c r="HUF261" s="248"/>
      <c r="HUG261" s="248"/>
      <c r="HUH261" s="248"/>
      <c r="HUI261" s="248"/>
      <c r="HUJ261" s="248"/>
      <c r="HUK261" s="248"/>
      <c r="HUL261" s="248"/>
      <c r="HUM261" s="248"/>
      <c r="HUN261" s="248"/>
      <c r="HUO261" s="248"/>
      <c r="HUP261" s="248"/>
      <c r="HUQ261" s="248"/>
      <c r="HUR261" s="248"/>
      <c r="HUS261" s="248"/>
      <c r="HUT261" s="248"/>
      <c r="HUU261" s="248"/>
      <c r="HUV261" s="248"/>
      <c r="HUW261" s="248"/>
      <c r="HUX261" s="248"/>
      <c r="HUY261" s="248"/>
      <c r="HUZ261" s="248"/>
      <c r="HVA261" s="248"/>
      <c r="HVB261" s="248"/>
      <c r="HVC261" s="248"/>
      <c r="HVD261" s="248"/>
      <c r="HVE261" s="248"/>
      <c r="HVF261" s="248"/>
      <c r="HVG261" s="248"/>
      <c r="HVH261" s="248"/>
      <c r="HVI261" s="248"/>
      <c r="HVJ261" s="248"/>
      <c r="HVK261" s="248"/>
      <c r="HVL261" s="248"/>
      <c r="HVM261" s="248"/>
      <c r="HVN261" s="248"/>
      <c r="HVO261" s="248"/>
      <c r="HVP261" s="248"/>
      <c r="HVQ261" s="248"/>
      <c r="HVR261" s="248"/>
      <c r="HVS261" s="248"/>
      <c r="HVT261" s="248"/>
      <c r="HVU261" s="248"/>
      <c r="HVV261" s="248"/>
      <c r="HVW261" s="248"/>
      <c r="HVX261" s="248"/>
      <c r="HVY261" s="248"/>
      <c r="HVZ261" s="248"/>
      <c r="HWA261" s="248"/>
      <c r="HWB261" s="248"/>
      <c r="HWC261" s="248"/>
      <c r="HWD261" s="248"/>
      <c r="HWE261" s="248"/>
      <c r="HWF261" s="248"/>
      <c r="HWG261" s="248"/>
      <c r="HWH261" s="248"/>
      <c r="HWI261" s="248"/>
      <c r="HWJ261" s="248"/>
      <c r="HWK261" s="248"/>
      <c r="HWL261" s="248"/>
      <c r="HWM261" s="248"/>
      <c r="HWN261" s="248"/>
      <c r="HWO261" s="248"/>
      <c r="HWP261" s="248"/>
      <c r="HWQ261" s="248"/>
      <c r="HWR261" s="248"/>
      <c r="HWS261" s="248"/>
      <c r="HWT261" s="248"/>
      <c r="HWU261" s="248"/>
      <c r="HWV261" s="248"/>
      <c r="HWW261" s="248"/>
      <c r="HWX261" s="248"/>
      <c r="HWY261" s="248"/>
      <c r="HWZ261" s="248"/>
      <c r="HXA261" s="248"/>
      <c r="HXB261" s="248"/>
      <c r="HXC261" s="248"/>
      <c r="HXD261" s="248"/>
      <c r="HXE261" s="248"/>
      <c r="HXF261" s="248"/>
      <c r="HXG261" s="248"/>
      <c r="HXH261" s="248"/>
      <c r="HXI261" s="248"/>
      <c r="HXJ261" s="248"/>
      <c r="HXK261" s="248"/>
      <c r="HXL261" s="248"/>
      <c r="HXM261" s="248"/>
      <c r="HXN261" s="248"/>
      <c r="HXO261" s="248"/>
      <c r="HXP261" s="248"/>
      <c r="HXQ261" s="248"/>
      <c r="HXR261" s="248"/>
      <c r="HXS261" s="248"/>
      <c r="HXT261" s="248"/>
      <c r="HXU261" s="248"/>
      <c r="HXV261" s="248"/>
      <c r="HXW261" s="248"/>
      <c r="HXX261" s="248"/>
      <c r="HXY261" s="248"/>
      <c r="HXZ261" s="248"/>
      <c r="HYA261" s="248"/>
      <c r="HYB261" s="248"/>
      <c r="HYC261" s="248"/>
      <c r="HYD261" s="248"/>
      <c r="HYE261" s="248"/>
      <c r="HYF261" s="248"/>
      <c r="HYG261" s="248"/>
      <c r="HYH261" s="248"/>
      <c r="HYI261" s="248"/>
      <c r="HYJ261" s="248"/>
      <c r="HYK261" s="248"/>
      <c r="HYL261" s="248"/>
      <c r="HYM261" s="248"/>
      <c r="HYN261" s="248"/>
      <c r="HYO261" s="248"/>
      <c r="HYP261" s="248"/>
      <c r="HYQ261" s="248"/>
      <c r="HYR261" s="248"/>
      <c r="HYS261" s="248"/>
      <c r="HYT261" s="248"/>
      <c r="HYU261" s="248"/>
      <c r="HYV261" s="248"/>
      <c r="HYW261" s="248"/>
      <c r="HYX261" s="248"/>
      <c r="HYY261" s="248"/>
      <c r="HYZ261" s="248"/>
      <c r="HZA261" s="248"/>
      <c r="HZB261" s="248"/>
      <c r="HZC261" s="248"/>
      <c r="HZD261" s="248"/>
      <c r="HZE261" s="248"/>
      <c r="HZF261" s="248"/>
      <c r="HZG261" s="248"/>
      <c r="HZH261" s="248"/>
      <c r="HZI261" s="248"/>
      <c r="HZJ261" s="248"/>
      <c r="HZK261" s="248"/>
      <c r="HZL261" s="248"/>
      <c r="HZM261" s="248"/>
      <c r="HZN261" s="248"/>
      <c r="HZO261" s="248"/>
      <c r="HZP261" s="248"/>
      <c r="HZQ261" s="248"/>
      <c r="HZR261" s="248"/>
      <c r="HZS261" s="248"/>
      <c r="HZT261" s="248"/>
      <c r="HZU261" s="248"/>
      <c r="HZV261" s="248"/>
      <c r="HZW261" s="248"/>
      <c r="HZX261" s="248"/>
      <c r="HZY261" s="248"/>
      <c r="HZZ261" s="248"/>
      <c r="IAA261" s="248"/>
      <c r="IAB261" s="248"/>
      <c r="IAC261" s="248"/>
      <c r="IAD261" s="248"/>
      <c r="IAE261" s="248"/>
      <c r="IAF261" s="248"/>
      <c r="IAG261" s="248"/>
      <c r="IAH261" s="248"/>
      <c r="IAI261" s="248"/>
      <c r="IAJ261" s="248"/>
      <c r="IAK261" s="248"/>
      <c r="IAL261" s="248"/>
      <c r="IAM261" s="248"/>
      <c r="IAN261" s="248"/>
      <c r="IAO261" s="248"/>
      <c r="IAP261" s="248"/>
      <c r="IAQ261" s="248"/>
      <c r="IAR261" s="248"/>
      <c r="IAS261" s="248"/>
      <c r="IAT261" s="248"/>
      <c r="IAU261" s="248"/>
      <c r="IAV261" s="248"/>
      <c r="IAW261" s="248"/>
      <c r="IAX261" s="248"/>
      <c r="IAY261" s="248"/>
      <c r="IAZ261" s="248"/>
      <c r="IBA261" s="248"/>
      <c r="IBB261" s="248"/>
      <c r="IBC261" s="248"/>
      <c r="IBD261" s="248"/>
      <c r="IBE261" s="248"/>
      <c r="IBF261" s="248"/>
      <c r="IBG261" s="248"/>
      <c r="IBH261" s="248"/>
      <c r="IBI261" s="248"/>
      <c r="IBJ261" s="248"/>
      <c r="IBK261" s="248"/>
      <c r="IBL261" s="248"/>
      <c r="IBM261" s="248"/>
      <c r="IBN261" s="248"/>
      <c r="IBO261" s="248"/>
      <c r="IBP261" s="248"/>
      <c r="IBQ261" s="248"/>
      <c r="IBR261" s="248"/>
      <c r="IBS261" s="248"/>
      <c r="IBT261" s="248"/>
      <c r="IBU261" s="248"/>
      <c r="IBV261" s="248"/>
      <c r="IBW261" s="248"/>
      <c r="IBX261" s="248"/>
      <c r="IBY261" s="248"/>
      <c r="IBZ261" s="248"/>
      <c r="ICA261" s="248"/>
      <c r="ICB261" s="248"/>
      <c r="ICC261" s="248"/>
      <c r="ICD261" s="248"/>
      <c r="ICE261" s="248"/>
      <c r="ICF261" s="248"/>
      <c r="ICG261" s="248"/>
      <c r="ICH261" s="248"/>
      <c r="ICI261" s="248"/>
      <c r="ICJ261" s="248"/>
      <c r="ICK261" s="248"/>
      <c r="ICL261" s="248"/>
      <c r="ICM261" s="248"/>
      <c r="ICN261" s="248"/>
      <c r="ICO261" s="248"/>
      <c r="ICP261" s="248"/>
      <c r="ICQ261" s="248"/>
      <c r="ICR261" s="248"/>
      <c r="ICS261" s="248"/>
      <c r="ICT261" s="248"/>
      <c r="ICU261" s="248"/>
      <c r="ICV261" s="248"/>
      <c r="ICW261" s="248"/>
      <c r="ICX261" s="248"/>
      <c r="ICY261" s="248"/>
      <c r="ICZ261" s="248"/>
      <c r="IDA261" s="248"/>
      <c r="IDB261" s="248"/>
      <c r="IDC261" s="248"/>
      <c r="IDD261" s="248"/>
      <c r="IDE261" s="248"/>
      <c r="IDF261" s="248"/>
      <c r="IDG261" s="248"/>
      <c r="IDH261" s="248"/>
      <c r="IDI261" s="248"/>
      <c r="IDJ261" s="248"/>
      <c r="IDK261" s="248"/>
      <c r="IDL261" s="248"/>
      <c r="IDM261" s="248"/>
      <c r="IDN261" s="248"/>
      <c r="IDO261" s="248"/>
      <c r="IDP261" s="248"/>
      <c r="IDQ261" s="248"/>
      <c r="IDR261" s="248"/>
      <c r="IDS261" s="248"/>
      <c r="IDT261" s="248"/>
      <c r="IDU261" s="248"/>
      <c r="IDV261" s="248"/>
      <c r="IDW261" s="248"/>
      <c r="IDX261" s="248"/>
      <c r="IDY261" s="248"/>
      <c r="IDZ261" s="248"/>
      <c r="IEA261" s="248"/>
      <c r="IEB261" s="248"/>
      <c r="IEC261" s="248"/>
      <c r="IED261" s="248"/>
      <c r="IEE261" s="248"/>
      <c r="IEF261" s="248"/>
      <c r="IEG261" s="248"/>
      <c r="IEH261" s="248"/>
      <c r="IEI261" s="248"/>
      <c r="IEJ261" s="248"/>
      <c r="IEK261" s="248"/>
      <c r="IEL261" s="248"/>
      <c r="IEM261" s="248"/>
      <c r="IEN261" s="248"/>
      <c r="IEO261" s="248"/>
      <c r="IEP261" s="248"/>
      <c r="IEQ261" s="248"/>
      <c r="IER261" s="248"/>
      <c r="IES261" s="248"/>
      <c r="IET261" s="248"/>
      <c r="IEU261" s="248"/>
      <c r="IEV261" s="248"/>
      <c r="IEW261" s="248"/>
      <c r="IEX261" s="248"/>
      <c r="IEY261" s="248"/>
      <c r="IEZ261" s="248"/>
      <c r="IFA261" s="248"/>
      <c r="IFB261" s="248"/>
      <c r="IFC261" s="248"/>
      <c r="IFD261" s="248"/>
      <c r="IFE261" s="248"/>
      <c r="IFF261" s="248"/>
      <c r="IFG261" s="248"/>
      <c r="IFH261" s="248"/>
      <c r="IFI261" s="248"/>
      <c r="IFJ261" s="248"/>
      <c r="IFK261" s="248"/>
      <c r="IFL261" s="248"/>
      <c r="IFM261" s="248"/>
      <c r="IFN261" s="248"/>
      <c r="IFO261" s="248"/>
      <c r="IFP261" s="248"/>
      <c r="IFQ261" s="248"/>
      <c r="IFR261" s="248"/>
      <c r="IFS261" s="248"/>
      <c r="IFT261" s="248"/>
      <c r="IFU261" s="248"/>
      <c r="IFV261" s="248"/>
      <c r="IFW261" s="248"/>
      <c r="IFX261" s="248"/>
      <c r="IFY261" s="248"/>
      <c r="IFZ261" s="248"/>
      <c r="IGA261" s="248"/>
      <c r="IGB261" s="248"/>
      <c r="IGC261" s="248"/>
      <c r="IGD261" s="248"/>
      <c r="IGE261" s="248"/>
      <c r="IGF261" s="248"/>
      <c r="IGG261" s="248"/>
      <c r="IGH261" s="248"/>
      <c r="IGI261" s="248"/>
      <c r="IGJ261" s="248"/>
      <c r="IGK261" s="248"/>
      <c r="IGL261" s="248"/>
      <c r="IGM261" s="248"/>
      <c r="IGN261" s="248"/>
      <c r="IGO261" s="248"/>
      <c r="IGP261" s="248"/>
      <c r="IGQ261" s="248"/>
      <c r="IGR261" s="248"/>
      <c r="IGS261" s="248"/>
      <c r="IGT261" s="248"/>
      <c r="IGU261" s="248"/>
      <c r="IGV261" s="248"/>
      <c r="IGW261" s="248"/>
      <c r="IGX261" s="248"/>
      <c r="IGY261" s="248"/>
      <c r="IGZ261" s="248"/>
      <c r="IHA261" s="248"/>
      <c r="IHB261" s="248"/>
      <c r="IHC261" s="248"/>
      <c r="IHD261" s="248"/>
      <c r="IHE261" s="248"/>
      <c r="IHF261" s="248"/>
      <c r="IHG261" s="248"/>
      <c r="IHH261" s="248"/>
      <c r="IHI261" s="248"/>
      <c r="IHJ261" s="248"/>
      <c r="IHK261" s="248"/>
      <c r="IHL261" s="248"/>
      <c r="IHM261" s="248"/>
      <c r="IHN261" s="248"/>
      <c r="IHO261" s="248"/>
      <c r="IHP261" s="248"/>
      <c r="IHQ261" s="248"/>
      <c r="IHR261" s="248"/>
      <c r="IHS261" s="248"/>
      <c r="IHT261" s="248"/>
      <c r="IHU261" s="248"/>
      <c r="IHV261" s="248"/>
      <c r="IHW261" s="248"/>
      <c r="IHX261" s="248"/>
      <c r="IHY261" s="248"/>
      <c r="IHZ261" s="248"/>
      <c r="IIA261" s="248"/>
      <c r="IIB261" s="248"/>
      <c r="IIC261" s="248"/>
      <c r="IID261" s="248"/>
      <c r="IIE261" s="248"/>
      <c r="IIF261" s="248"/>
      <c r="IIG261" s="248"/>
      <c r="IIH261" s="248"/>
      <c r="III261" s="248"/>
      <c r="IIJ261" s="248"/>
      <c r="IIK261" s="248"/>
      <c r="IIL261" s="248"/>
      <c r="IIM261" s="248"/>
      <c r="IIN261" s="248"/>
      <c r="IIO261" s="248"/>
      <c r="IIP261" s="248"/>
      <c r="IIQ261" s="248"/>
      <c r="IIR261" s="248"/>
      <c r="IIS261" s="248"/>
      <c r="IIT261" s="248"/>
      <c r="IIU261" s="248"/>
      <c r="IIV261" s="248"/>
      <c r="IIW261" s="248"/>
      <c r="IIX261" s="248"/>
      <c r="IIY261" s="248"/>
      <c r="IIZ261" s="248"/>
      <c r="IJA261" s="248"/>
      <c r="IJB261" s="248"/>
      <c r="IJC261" s="248"/>
      <c r="IJD261" s="248"/>
      <c r="IJE261" s="248"/>
      <c r="IJF261" s="248"/>
      <c r="IJG261" s="248"/>
      <c r="IJH261" s="248"/>
      <c r="IJI261" s="248"/>
      <c r="IJJ261" s="248"/>
      <c r="IJK261" s="248"/>
      <c r="IJL261" s="248"/>
      <c r="IJM261" s="248"/>
      <c r="IJN261" s="248"/>
      <c r="IJO261" s="248"/>
      <c r="IJP261" s="248"/>
      <c r="IJQ261" s="248"/>
      <c r="IJR261" s="248"/>
      <c r="IJS261" s="248"/>
      <c r="IJT261" s="248"/>
      <c r="IJU261" s="248"/>
      <c r="IJV261" s="248"/>
      <c r="IJW261" s="248"/>
      <c r="IJX261" s="248"/>
      <c r="IJY261" s="248"/>
      <c r="IJZ261" s="248"/>
      <c r="IKA261" s="248"/>
      <c r="IKB261" s="248"/>
      <c r="IKC261" s="248"/>
      <c r="IKD261" s="248"/>
      <c r="IKE261" s="248"/>
      <c r="IKF261" s="248"/>
      <c r="IKG261" s="248"/>
      <c r="IKH261" s="248"/>
      <c r="IKI261" s="248"/>
      <c r="IKJ261" s="248"/>
      <c r="IKK261" s="248"/>
      <c r="IKL261" s="248"/>
      <c r="IKM261" s="248"/>
      <c r="IKN261" s="248"/>
      <c r="IKO261" s="248"/>
      <c r="IKP261" s="248"/>
      <c r="IKQ261" s="248"/>
      <c r="IKR261" s="248"/>
      <c r="IKS261" s="248"/>
      <c r="IKT261" s="248"/>
      <c r="IKU261" s="248"/>
      <c r="IKV261" s="248"/>
      <c r="IKW261" s="248"/>
      <c r="IKX261" s="248"/>
      <c r="IKY261" s="248"/>
      <c r="IKZ261" s="248"/>
      <c r="ILA261" s="248"/>
      <c r="ILB261" s="248"/>
      <c r="ILC261" s="248"/>
      <c r="ILD261" s="248"/>
      <c r="ILE261" s="248"/>
      <c r="ILF261" s="248"/>
      <c r="ILG261" s="248"/>
      <c r="ILH261" s="248"/>
      <c r="ILI261" s="248"/>
      <c r="ILJ261" s="248"/>
      <c r="ILK261" s="248"/>
      <c r="ILL261" s="248"/>
      <c r="ILM261" s="248"/>
      <c r="ILN261" s="248"/>
      <c r="ILO261" s="248"/>
      <c r="ILP261" s="248"/>
      <c r="ILQ261" s="248"/>
      <c r="ILR261" s="248"/>
      <c r="ILS261" s="248"/>
      <c r="ILT261" s="248"/>
      <c r="ILU261" s="248"/>
      <c r="ILV261" s="248"/>
      <c r="ILW261" s="248"/>
      <c r="ILX261" s="248"/>
      <c r="ILY261" s="248"/>
      <c r="ILZ261" s="248"/>
      <c r="IMA261" s="248"/>
      <c r="IMB261" s="248"/>
      <c r="IMC261" s="248"/>
      <c r="IMD261" s="248"/>
      <c r="IME261" s="248"/>
      <c r="IMF261" s="248"/>
      <c r="IMG261" s="248"/>
      <c r="IMH261" s="248"/>
      <c r="IMI261" s="248"/>
      <c r="IMJ261" s="248"/>
      <c r="IMK261" s="248"/>
      <c r="IML261" s="248"/>
      <c r="IMM261" s="248"/>
      <c r="IMN261" s="248"/>
      <c r="IMO261" s="248"/>
      <c r="IMP261" s="248"/>
      <c r="IMQ261" s="248"/>
      <c r="IMR261" s="248"/>
      <c r="IMS261" s="248"/>
      <c r="IMT261" s="248"/>
      <c r="IMU261" s="248"/>
      <c r="IMV261" s="248"/>
      <c r="IMW261" s="248"/>
      <c r="IMX261" s="248"/>
      <c r="IMY261" s="248"/>
      <c r="IMZ261" s="248"/>
      <c r="INA261" s="248"/>
      <c r="INB261" s="248"/>
      <c r="INC261" s="248"/>
      <c r="IND261" s="248"/>
      <c r="INE261" s="248"/>
      <c r="INF261" s="248"/>
      <c r="ING261" s="248"/>
      <c r="INH261" s="248"/>
      <c r="INI261" s="248"/>
      <c r="INJ261" s="248"/>
      <c r="INK261" s="248"/>
      <c r="INL261" s="248"/>
      <c r="INM261" s="248"/>
      <c r="INN261" s="248"/>
      <c r="INO261" s="248"/>
      <c r="INP261" s="248"/>
      <c r="INQ261" s="248"/>
      <c r="INR261" s="248"/>
      <c r="INS261" s="248"/>
      <c r="INT261" s="248"/>
      <c r="INU261" s="248"/>
      <c r="INV261" s="248"/>
      <c r="INW261" s="248"/>
      <c r="INX261" s="248"/>
      <c r="INY261" s="248"/>
      <c r="INZ261" s="248"/>
      <c r="IOA261" s="248"/>
      <c r="IOB261" s="248"/>
      <c r="IOC261" s="248"/>
      <c r="IOD261" s="248"/>
      <c r="IOE261" s="248"/>
      <c r="IOF261" s="248"/>
      <c r="IOG261" s="248"/>
      <c r="IOH261" s="248"/>
      <c r="IOI261" s="248"/>
      <c r="IOJ261" s="248"/>
      <c r="IOK261" s="248"/>
      <c r="IOL261" s="248"/>
      <c r="IOM261" s="248"/>
      <c r="ION261" s="248"/>
      <c r="IOO261" s="248"/>
      <c r="IOP261" s="248"/>
      <c r="IOQ261" s="248"/>
      <c r="IOR261" s="248"/>
      <c r="IOS261" s="248"/>
      <c r="IOT261" s="248"/>
      <c r="IOU261" s="248"/>
      <c r="IOV261" s="248"/>
      <c r="IOW261" s="248"/>
      <c r="IOX261" s="248"/>
      <c r="IOY261" s="248"/>
      <c r="IOZ261" s="248"/>
      <c r="IPA261" s="248"/>
      <c r="IPB261" s="248"/>
      <c r="IPC261" s="248"/>
      <c r="IPD261" s="248"/>
      <c r="IPE261" s="248"/>
      <c r="IPF261" s="248"/>
      <c r="IPG261" s="248"/>
      <c r="IPH261" s="248"/>
      <c r="IPI261" s="248"/>
      <c r="IPJ261" s="248"/>
      <c r="IPK261" s="248"/>
      <c r="IPL261" s="248"/>
      <c r="IPM261" s="248"/>
      <c r="IPN261" s="248"/>
      <c r="IPO261" s="248"/>
      <c r="IPP261" s="248"/>
      <c r="IPQ261" s="248"/>
      <c r="IPR261" s="248"/>
      <c r="IPS261" s="248"/>
      <c r="IPT261" s="248"/>
      <c r="IPU261" s="248"/>
      <c r="IPV261" s="248"/>
      <c r="IPW261" s="248"/>
      <c r="IPX261" s="248"/>
      <c r="IPY261" s="248"/>
      <c r="IPZ261" s="248"/>
      <c r="IQA261" s="248"/>
      <c r="IQB261" s="248"/>
      <c r="IQC261" s="248"/>
      <c r="IQD261" s="248"/>
      <c r="IQE261" s="248"/>
      <c r="IQF261" s="248"/>
      <c r="IQG261" s="248"/>
      <c r="IQH261" s="248"/>
      <c r="IQI261" s="248"/>
      <c r="IQJ261" s="248"/>
      <c r="IQK261" s="248"/>
      <c r="IQL261" s="248"/>
      <c r="IQM261" s="248"/>
      <c r="IQN261" s="248"/>
      <c r="IQO261" s="248"/>
      <c r="IQP261" s="248"/>
      <c r="IQQ261" s="248"/>
      <c r="IQR261" s="248"/>
      <c r="IQS261" s="248"/>
      <c r="IQT261" s="248"/>
      <c r="IQU261" s="248"/>
      <c r="IQV261" s="248"/>
      <c r="IQW261" s="248"/>
      <c r="IQX261" s="248"/>
      <c r="IQY261" s="248"/>
      <c r="IQZ261" s="248"/>
      <c r="IRA261" s="248"/>
      <c r="IRB261" s="248"/>
      <c r="IRC261" s="248"/>
      <c r="IRD261" s="248"/>
      <c r="IRE261" s="248"/>
      <c r="IRF261" s="248"/>
      <c r="IRG261" s="248"/>
      <c r="IRH261" s="248"/>
      <c r="IRI261" s="248"/>
      <c r="IRJ261" s="248"/>
      <c r="IRK261" s="248"/>
      <c r="IRL261" s="248"/>
      <c r="IRM261" s="248"/>
      <c r="IRN261" s="248"/>
      <c r="IRO261" s="248"/>
      <c r="IRP261" s="248"/>
      <c r="IRQ261" s="248"/>
      <c r="IRR261" s="248"/>
      <c r="IRS261" s="248"/>
      <c r="IRT261" s="248"/>
      <c r="IRU261" s="248"/>
      <c r="IRV261" s="248"/>
      <c r="IRW261" s="248"/>
      <c r="IRX261" s="248"/>
      <c r="IRY261" s="248"/>
      <c r="IRZ261" s="248"/>
      <c r="ISA261" s="248"/>
      <c r="ISB261" s="248"/>
      <c r="ISC261" s="248"/>
      <c r="ISD261" s="248"/>
      <c r="ISE261" s="248"/>
      <c r="ISF261" s="248"/>
      <c r="ISG261" s="248"/>
      <c r="ISH261" s="248"/>
      <c r="ISI261" s="248"/>
      <c r="ISJ261" s="248"/>
      <c r="ISK261" s="248"/>
      <c r="ISL261" s="248"/>
      <c r="ISM261" s="248"/>
      <c r="ISN261" s="248"/>
      <c r="ISO261" s="248"/>
      <c r="ISP261" s="248"/>
      <c r="ISQ261" s="248"/>
      <c r="ISR261" s="248"/>
      <c r="ISS261" s="248"/>
      <c r="IST261" s="248"/>
      <c r="ISU261" s="248"/>
      <c r="ISV261" s="248"/>
      <c r="ISW261" s="248"/>
      <c r="ISX261" s="248"/>
      <c r="ISY261" s="248"/>
      <c r="ISZ261" s="248"/>
      <c r="ITA261" s="248"/>
      <c r="ITB261" s="248"/>
      <c r="ITC261" s="248"/>
      <c r="ITD261" s="248"/>
      <c r="ITE261" s="248"/>
      <c r="ITF261" s="248"/>
      <c r="ITG261" s="248"/>
      <c r="ITH261" s="248"/>
      <c r="ITI261" s="248"/>
      <c r="ITJ261" s="248"/>
      <c r="ITK261" s="248"/>
      <c r="ITL261" s="248"/>
      <c r="ITM261" s="248"/>
      <c r="ITN261" s="248"/>
      <c r="ITO261" s="248"/>
      <c r="ITP261" s="248"/>
      <c r="ITQ261" s="248"/>
      <c r="ITR261" s="248"/>
      <c r="ITS261" s="248"/>
      <c r="ITT261" s="248"/>
      <c r="ITU261" s="248"/>
      <c r="ITV261" s="248"/>
      <c r="ITW261" s="248"/>
      <c r="ITX261" s="248"/>
      <c r="ITY261" s="248"/>
      <c r="ITZ261" s="248"/>
      <c r="IUA261" s="248"/>
      <c r="IUB261" s="248"/>
      <c r="IUC261" s="248"/>
      <c r="IUD261" s="248"/>
      <c r="IUE261" s="248"/>
      <c r="IUF261" s="248"/>
      <c r="IUG261" s="248"/>
      <c r="IUH261" s="248"/>
      <c r="IUI261" s="248"/>
      <c r="IUJ261" s="248"/>
      <c r="IUK261" s="248"/>
      <c r="IUL261" s="248"/>
      <c r="IUM261" s="248"/>
      <c r="IUN261" s="248"/>
      <c r="IUO261" s="248"/>
      <c r="IUP261" s="248"/>
      <c r="IUQ261" s="248"/>
      <c r="IUR261" s="248"/>
      <c r="IUS261" s="248"/>
      <c r="IUT261" s="248"/>
      <c r="IUU261" s="248"/>
      <c r="IUV261" s="248"/>
      <c r="IUW261" s="248"/>
      <c r="IUX261" s="248"/>
      <c r="IUY261" s="248"/>
      <c r="IUZ261" s="248"/>
      <c r="IVA261" s="248"/>
      <c r="IVB261" s="248"/>
      <c r="IVC261" s="248"/>
      <c r="IVD261" s="248"/>
      <c r="IVE261" s="248"/>
      <c r="IVF261" s="248"/>
      <c r="IVG261" s="248"/>
      <c r="IVH261" s="248"/>
      <c r="IVI261" s="248"/>
      <c r="IVJ261" s="248"/>
      <c r="IVK261" s="248"/>
      <c r="IVL261" s="248"/>
      <c r="IVM261" s="248"/>
      <c r="IVN261" s="248"/>
      <c r="IVO261" s="248"/>
      <c r="IVP261" s="248"/>
      <c r="IVQ261" s="248"/>
      <c r="IVR261" s="248"/>
      <c r="IVS261" s="248"/>
      <c r="IVT261" s="248"/>
      <c r="IVU261" s="248"/>
      <c r="IVV261" s="248"/>
      <c r="IVW261" s="248"/>
      <c r="IVX261" s="248"/>
      <c r="IVY261" s="248"/>
      <c r="IVZ261" s="248"/>
      <c r="IWA261" s="248"/>
      <c r="IWB261" s="248"/>
      <c r="IWC261" s="248"/>
      <c r="IWD261" s="248"/>
      <c r="IWE261" s="248"/>
      <c r="IWF261" s="248"/>
      <c r="IWG261" s="248"/>
      <c r="IWH261" s="248"/>
      <c r="IWI261" s="248"/>
      <c r="IWJ261" s="248"/>
      <c r="IWK261" s="248"/>
      <c r="IWL261" s="248"/>
      <c r="IWM261" s="248"/>
      <c r="IWN261" s="248"/>
      <c r="IWO261" s="248"/>
      <c r="IWP261" s="248"/>
      <c r="IWQ261" s="248"/>
      <c r="IWR261" s="248"/>
      <c r="IWS261" s="248"/>
      <c r="IWT261" s="248"/>
      <c r="IWU261" s="248"/>
      <c r="IWV261" s="248"/>
      <c r="IWW261" s="248"/>
      <c r="IWX261" s="248"/>
      <c r="IWY261" s="248"/>
      <c r="IWZ261" s="248"/>
      <c r="IXA261" s="248"/>
      <c r="IXB261" s="248"/>
      <c r="IXC261" s="248"/>
      <c r="IXD261" s="248"/>
      <c r="IXE261" s="248"/>
      <c r="IXF261" s="248"/>
      <c r="IXG261" s="248"/>
      <c r="IXH261" s="248"/>
      <c r="IXI261" s="248"/>
      <c r="IXJ261" s="248"/>
      <c r="IXK261" s="248"/>
      <c r="IXL261" s="248"/>
      <c r="IXM261" s="248"/>
      <c r="IXN261" s="248"/>
      <c r="IXO261" s="248"/>
      <c r="IXP261" s="248"/>
      <c r="IXQ261" s="248"/>
      <c r="IXR261" s="248"/>
      <c r="IXS261" s="248"/>
      <c r="IXT261" s="248"/>
      <c r="IXU261" s="248"/>
      <c r="IXV261" s="248"/>
      <c r="IXW261" s="248"/>
      <c r="IXX261" s="248"/>
      <c r="IXY261" s="248"/>
      <c r="IXZ261" s="248"/>
      <c r="IYA261" s="248"/>
      <c r="IYB261" s="248"/>
      <c r="IYC261" s="248"/>
      <c r="IYD261" s="248"/>
      <c r="IYE261" s="248"/>
      <c r="IYF261" s="248"/>
      <c r="IYG261" s="248"/>
      <c r="IYH261" s="248"/>
      <c r="IYI261" s="248"/>
      <c r="IYJ261" s="248"/>
      <c r="IYK261" s="248"/>
      <c r="IYL261" s="248"/>
      <c r="IYM261" s="248"/>
      <c r="IYN261" s="248"/>
      <c r="IYO261" s="248"/>
      <c r="IYP261" s="248"/>
      <c r="IYQ261" s="248"/>
      <c r="IYR261" s="248"/>
      <c r="IYS261" s="248"/>
      <c r="IYT261" s="248"/>
      <c r="IYU261" s="248"/>
      <c r="IYV261" s="248"/>
      <c r="IYW261" s="248"/>
      <c r="IYX261" s="248"/>
      <c r="IYY261" s="248"/>
      <c r="IYZ261" s="248"/>
      <c r="IZA261" s="248"/>
      <c r="IZB261" s="248"/>
      <c r="IZC261" s="248"/>
      <c r="IZD261" s="248"/>
      <c r="IZE261" s="248"/>
      <c r="IZF261" s="248"/>
      <c r="IZG261" s="248"/>
      <c r="IZH261" s="248"/>
      <c r="IZI261" s="248"/>
      <c r="IZJ261" s="248"/>
      <c r="IZK261" s="248"/>
      <c r="IZL261" s="248"/>
      <c r="IZM261" s="248"/>
      <c r="IZN261" s="248"/>
      <c r="IZO261" s="248"/>
      <c r="IZP261" s="248"/>
      <c r="IZQ261" s="248"/>
      <c r="IZR261" s="248"/>
      <c r="IZS261" s="248"/>
      <c r="IZT261" s="248"/>
      <c r="IZU261" s="248"/>
      <c r="IZV261" s="248"/>
      <c r="IZW261" s="248"/>
      <c r="IZX261" s="248"/>
      <c r="IZY261" s="248"/>
      <c r="IZZ261" s="248"/>
      <c r="JAA261" s="248"/>
      <c r="JAB261" s="248"/>
      <c r="JAC261" s="248"/>
      <c r="JAD261" s="248"/>
      <c r="JAE261" s="248"/>
      <c r="JAF261" s="248"/>
      <c r="JAG261" s="248"/>
      <c r="JAH261" s="248"/>
      <c r="JAI261" s="248"/>
      <c r="JAJ261" s="248"/>
      <c r="JAK261" s="248"/>
      <c r="JAL261" s="248"/>
      <c r="JAM261" s="248"/>
      <c r="JAN261" s="248"/>
      <c r="JAO261" s="248"/>
      <c r="JAP261" s="248"/>
      <c r="JAQ261" s="248"/>
      <c r="JAR261" s="248"/>
      <c r="JAS261" s="248"/>
      <c r="JAT261" s="248"/>
      <c r="JAU261" s="248"/>
      <c r="JAV261" s="248"/>
      <c r="JAW261" s="248"/>
      <c r="JAX261" s="248"/>
      <c r="JAY261" s="248"/>
      <c r="JAZ261" s="248"/>
      <c r="JBA261" s="248"/>
      <c r="JBB261" s="248"/>
      <c r="JBC261" s="248"/>
      <c r="JBD261" s="248"/>
      <c r="JBE261" s="248"/>
      <c r="JBF261" s="248"/>
      <c r="JBG261" s="248"/>
      <c r="JBH261" s="248"/>
      <c r="JBI261" s="248"/>
      <c r="JBJ261" s="248"/>
      <c r="JBK261" s="248"/>
      <c r="JBL261" s="248"/>
      <c r="JBM261" s="248"/>
      <c r="JBN261" s="248"/>
      <c r="JBO261" s="248"/>
      <c r="JBP261" s="248"/>
      <c r="JBQ261" s="248"/>
      <c r="JBR261" s="248"/>
      <c r="JBS261" s="248"/>
      <c r="JBT261" s="248"/>
      <c r="JBU261" s="248"/>
      <c r="JBV261" s="248"/>
      <c r="JBW261" s="248"/>
      <c r="JBX261" s="248"/>
      <c r="JBY261" s="248"/>
      <c r="JBZ261" s="248"/>
      <c r="JCA261" s="248"/>
      <c r="JCB261" s="248"/>
      <c r="JCC261" s="248"/>
      <c r="JCD261" s="248"/>
      <c r="JCE261" s="248"/>
      <c r="JCF261" s="248"/>
      <c r="JCG261" s="248"/>
      <c r="JCH261" s="248"/>
      <c r="JCI261" s="248"/>
      <c r="JCJ261" s="248"/>
      <c r="JCK261" s="248"/>
      <c r="JCL261" s="248"/>
      <c r="JCM261" s="248"/>
      <c r="JCN261" s="248"/>
      <c r="JCO261" s="248"/>
      <c r="JCP261" s="248"/>
      <c r="JCQ261" s="248"/>
      <c r="JCR261" s="248"/>
      <c r="JCS261" s="248"/>
      <c r="JCT261" s="248"/>
      <c r="JCU261" s="248"/>
      <c r="JCV261" s="248"/>
      <c r="JCW261" s="248"/>
      <c r="JCX261" s="248"/>
      <c r="JCY261" s="248"/>
      <c r="JCZ261" s="248"/>
      <c r="JDA261" s="248"/>
      <c r="JDB261" s="248"/>
      <c r="JDC261" s="248"/>
      <c r="JDD261" s="248"/>
      <c r="JDE261" s="248"/>
      <c r="JDF261" s="248"/>
      <c r="JDG261" s="248"/>
      <c r="JDH261" s="248"/>
      <c r="JDI261" s="248"/>
      <c r="JDJ261" s="248"/>
      <c r="JDK261" s="248"/>
      <c r="JDL261" s="248"/>
      <c r="JDM261" s="248"/>
      <c r="JDN261" s="248"/>
      <c r="JDO261" s="248"/>
      <c r="JDP261" s="248"/>
      <c r="JDQ261" s="248"/>
      <c r="JDR261" s="248"/>
      <c r="JDS261" s="248"/>
      <c r="JDT261" s="248"/>
      <c r="JDU261" s="248"/>
      <c r="JDV261" s="248"/>
      <c r="JDW261" s="248"/>
      <c r="JDX261" s="248"/>
      <c r="JDY261" s="248"/>
      <c r="JDZ261" s="248"/>
      <c r="JEA261" s="248"/>
      <c r="JEB261" s="248"/>
      <c r="JEC261" s="248"/>
      <c r="JED261" s="248"/>
      <c r="JEE261" s="248"/>
      <c r="JEF261" s="248"/>
      <c r="JEG261" s="248"/>
      <c r="JEH261" s="248"/>
      <c r="JEI261" s="248"/>
      <c r="JEJ261" s="248"/>
      <c r="JEK261" s="248"/>
      <c r="JEL261" s="248"/>
      <c r="JEM261" s="248"/>
      <c r="JEN261" s="248"/>
      <c r="JEO261" s="248"/>
      <c r="JEP261" s="248"/>
      <c r="JEQ261" s="248"/>
      <c r="JER261" s="248"/>
      <c r="JES261" s="248"/>
      <c r="JET261" s="248"/>
      <c r="JEU261" s="248"/>
      <c r="JEV261" s="248"/>
      <c r="JEW261" s="248"/>
      <c r="JEX261" s="248"/>
      <c r="JEY261" s="248"/>
      <c r="JEZ261" s="248"/>
      <c r="JFA261" s="248"/>
      <c r="JFB261" s="248"/>
      <c r="JFC261" s="248"/>
      <c r="JFD261" s="248"/>
      <c r="JFE261" s="248"/>
      <c r="JFF261" s="248"/>
      <c r="JFG261" s="248"/>
      <c r="JFH261" s="248"/>
      <c r="JFI261" s="248"/>
      <c r="JFJ261" s="248"/>
      <c r="JFK261" s="248"/>
      <c r="JFL261" s="248"/>
      <c r="JFM261" s="248"/>
      <c r="JFN261" s="248"/>
      <c r="JFO261" s="248"/>
      <c r="JFP261" s="248"/>
      <c r="JFQ261" s="248"/>
      <c r="JFR261" s="248"/>
      <c r="JFS261" s="248"/>
      <c r="JFT261" s="248"/>
      <c r="JFU261" s="248"/>
      <c r="JFV261" s="248"/>
      <c r="JFW261" s="248"/>
      <c r="JFX261" s="248"/>
      <c r="JFY261" s="248"/>
      <c r="JFZ261" s="248"/>
      <c r="JGA261" s="248"/>
      <c r="JGB261" s="248"/>
      <c r="JGC261" s="248"/>
      <c r="JGD261" s="248"/>
      <c r="JGE261" s="248"/>
      <c r="JGF261" s="248"/>
      <c r="JGG261" s="248"/>
      <c r="JGH261" s="248"/>
      <c r="JGI261" s="248"/>
      <c r="JGJ261" s="248"/>
      <c r="JGK261" s="248"/>
      <c r="JGL261" s="248"/>
      <c r="JGM261" s="248"/>
      <c r="JGN261" s="248"/>
      <c r="JGO261" s="248"/>
      <c r="JGP261" s="248"/>
      <c r="JGQ261" s="248"/>
      <c r="JGR261" s="248"/>
      <c r="JGS261" s="248"/>
      <c r="JGT261" s="248"/>
      <c r="JGU261" s="248"/>
      <c r="JGV261" s="248"/>
      <c r="JGW261" s="248"/>
      <c r="JGX261" s="248"/>
      <c r="JGY261" s="248"/>
      <c r="JGZ261" s="248"/>
      <c r="JHA261" s="248"/>
      <c r="JHB261" s="248"/>
      <c r="JHC261" s="248"/>
      <c r="JHD261" s="248"/>
      <c r="JHE261" s="248"/>
      <c r="JHF261" s="248"/>
      <c r="JHG261" s="248"/>
      <c r="JHH261" s="248"/>
      <c r="JHI261" s="248"/>
      <c r="JHJ261" s="248"/>
      <c r="JHK261" s="248"/>
      <c r="JHL261" s="248"/>
      <c r="JHM261" s="248"/>
      <c r="JHN261" s="248"/>
      <c r="JHO261" s="248"/>
      <c r="JHP261" s="248"/>
      <c r="JHQ261" s="248"/>
      <c r="JHR261" s="248"/>
      <c r="JHS261" s="248"/>
      <c r="JHT261" s="248"/>
      <c r="JHU261" s="248"/>
      <c r="JHV261" s="248"/>
      <c r="JHW261" s="248"/>
      <c r="JHX261" s="248"/>
      <c r="JHY261" s="248"/>
      <c r="JHZ261" s="248"/>
      <c r="JIA261" s="248"/>
      <c r="JIB261" s="248"/>
      <c r="JIC261" s="248"/>
      <c r="JID261" s="248"/>
      <c r="JIE261" s="248"/>
      <c r="JIF261" s="248"/>
      <c r="JIG261" s="248"/>
      <c r="JIH261" s="248"/>
      <c r="JII261" s="248"/>
      <c r="JIJ261" s="248"/>
      <c r="JIK261" s="248"/>
      <c r="JIL261" s="248"/>
      <c r="JIM261" s="248"/>
      <c r="JIN261" s="248"/>
      <c r="JIO261" s="248"/>
      <c r="JIP261" s="248"/>
      <c r="JIQ261" s="248"/>
      <c r="JIR261" s="248"/>
      <c r="JIS261" s="248"/>
      <c r="JIT261" s="248"/>
      <c r="JIU261" s="248"/>
      <c r="JIV261" s="248"/>
      <c r="JIW261" s="248"/>
      <c r="JIX261" s="248"/>
      <c r="JIY261" s="248"/>
      <c r="JIZ261" s="248"/>
      <c r="JJA261" s="248"/>
      <c r="JJB261" s="248"/>
      <c r="JJC261" s="248"/>
      <c r="JJD261" s="248"/>
      <c r="JJE261" s="248"/>
      <c r="JJF261" s="248"/>
      <c r="JJG261" s="248"/>
      <c r="JJH261" s="248"/>
      <c r="JJI261" s="248"/>
      <c r="JJJ261" s="248"/>
      <c r="JJK261" s="248"/>
      <c r="JJL261" s="248"/>
      <c r="JJM261" s="248"/>
      <c r="JJN261" s="248"/>
      <c r="JJO261" s="248"/>
      <c r="JJP261" s="248"/>
      <c r="JJQ261" s="248"/>
      <c r="JJR261" s="248"/>
      <c r="JJS261" s="248"/>
      <c r="JJT261" s="248"/>
      <c r="JJU261" s="248"/>
      <c r="JJV261" s="248"/>
      <c r="JJW261" s="248"/>
      <c r="JJX261" s="248"/>
      <c r="JJY261" s="248"/>
      <c r="JJZ261" s="248"/>
      <c r="JKA261" s="248"/>
      <c r="JKB261" s="248"/>
      <c r="JKC261" s="248"/>
      <c r="JKD261" s="248"/>
      <c r="JKE261" s="248"/>
      <c r="JKF261" s="248"/>
      <c r="JKG261" s="248"/>
      <c r="JKH261" s="248"/>
      <c r="JKI261" s="248"/>
      <c r="JKJ261" s="248"/>
      <c r="JKK261" s="248"/>
      <c r="JKL261" s="248"/>
      <c r="JKM261" s="248"/>
      <c r="JKN261" s="248"/>
      <c r="JKO261" s="248"/>
      <c r="JKP261" s="248"/>
      <c r="JKQ261" s="248"/>
      <c r="JKR261" s="248"/>
      <c r="JKS261" s="248"/>
      <c r="JKT261" s="248"/>
      <c r="JKU261" s="248"/>
      <c r="JKV261" s="248"/>
      <c r="JKW261" s="248"/>
      <c r="JKX261" s="248"/>
      <c r="JKY261" s="248"/>
      <c r="JKZ261" s="248"/>
      <c r="JLA261" s="248"/>
      <c r="JLB261" s="248"/>
      <c r="JLC261" s="248"/>
      <c r="JLD261" s="248"/>
      <c r="JLE261" s="248"/>
      <c r="JLF261" s="248"/>
      <c r="JLG261" s="248"/>
      <c r="JLH261" s="248"/>
      <c r="JLI261" s="248"/>
      <c r="JLJ261" s="248"/>
      <c r="JLK261" s="248"/>
      <c r="JLL261" s="248"/>
      <c r="JLM261" s="248"/>
      <c r="JLN261" s="248"/>
      <c r="JLO261" s="248"/>
      <c r="JLP261" s="248"/>
      <c r="JLQ261" s="248"/>
      <c r="JLR261" s="248"/>
      <c r="JLS261" s="248"/>
      <c r="JLT261" s="248"/>
      <c r="JLU261" s="248"/>
      <c r="JLV261" s="248"/>
      <c r="JLW261" s="248"/>
      <c r="JLX261" s="248"/>
      <c r="JLY261" s="248"/>
      <c r="JLZ261" s="248"/>
      <c r="JMA261" s="248"/>
      <c r="JMB261" s="248"/>
      <c r="JMC261" s="248"/>
      <c r="JMD261" s="248"/>
      <c r="JME261" s="248"/>
      <c r="JMF261" s="248"/>
      <c r="JMG261" s="248"/>
      <c r="JMH261" s="248"/>
      <c r="JMI261" s="248"/>
      <c r="JMJ261" s="248"/>
      <c r="JMK261" s="248"/>
      <c r="JML261" s="248"/>
      <c r="JMM261" s="248"/>
      <c r="JMN261" s="248"/>
      <c r="JMO261" s="248"/>
      <c r="JMP261" s="248"/>
      <c r="JMQ261" s="248"/>
      <c r="JMR261" s="248"/>
      <c r="JMS261" s="248"/>
      <c r="JMT261" s="248"/>
      <c r="JMU261" s="248"/>
      <c r="JMV261" s="248"/>
      <c r="JMW261" s="248"/>
      <c r="JMX261" s="248"/>
      <c r="JMY261" s="248"/>
      <c r="JMZ261" s="248"/>
      <c r="JNA261" s="248"/>
      <c r="JNB261" s="248"/>
      <c r="JNC261" s="248"/>
      <c r="JND261" s="248"/>
      <c r="JNE261" s="248"/>
      <c r="JNF261" s="248"/>
      <c r="JNG261" s="248"/>
      <c r="JNH261" s="248"/>
      <c r="JNI261" s="248"/>
      <c r="JNJ261" s="248"/>
      <c r="JNK261" s="248"/>
      <c r="JNL261" s="248"/>
      <c r="JNM261" s="248"/>
      <c r="JNN261" s="248"/>
      <c r="JNO261" s="248"/>
      <c r="JNP261" s="248"/>
      <c r="JNQ261" s="248"/>
      <c r="JNR261" s="248"/>
      <c r="JNS261" s="248"/>
      <c r="JNT261" s="248"/>
      <c r="JNU261" s="248"/>
      <c r="JNV261" s="248"/>
      <c r="JNW261" s="248"/>
      <c r="JNX261" s="248"/>
      <c r="JNY261" s="248"/>
      <c r="JNZ261" s="248"/>
      <c r="JOA261" s="248"/>
      <c r="JOB261" s="248"/>
      <c r="JOC261" s="248"/>
      <c r="JOD261" s="248"/>
      <c r="JOE261" s="248"/>
      <c r="JOF261" s="248"/>
      <c r="JOG261" s="248"/>
      <c r="JOH261" s="248"/>
      <c r="JOI261" s="248"/>
      <c r="JOJ261" s="248"/>
      <c r="JOK261" s="248"/>
      <c r="JOL261" s="248"/>
      <c r="JOM261" s="248"/>
      <c r="JON261" s="248"/>
      <c r="JOO261" s="248"/>
      <c r="JOP261" s="248"/>
      <c r="JOQ261" s="248"/>
      <c r="JOR261" s="248"/>
      <c r="JOS261" s="248"/>
      <c r="JOT261" s="248"/>
      <c r="JOU261" s="248"/>
      <c r="JOV261" s="248"/>
      <c r="JOW261" s="248"/>
      <c r="JOX261" s="248"/>
      <c r="JOY261" s="248"/>
      <c r="JOZ261" s="248"/>
      <c r="JPA261" s="248"/>
      <c r="JPB261" s="248"/>
      <c r="JPC261" s="248"/>
      <c r="JPD261" s="248"/>
      <c r="JPE261" s="248"/>
      <c r="JPF261" s="248"/>
      <c r="JPG261" s="248"/>
      <c r="JPH261" s="248"/>
      <c r="JPI261" s="248"/>
      <c r="JPJ261" s="248"/>
      <c r="JPK261" s="248"/>
      <c r="JPL261" s="248"/>
      <c r="JPM261" s="248"/>
      <c r="JPN261" s="248"/>
      <c r="JPO261" s="248"/>
      <c r="JPP261" s="248"/>
      <c r="JPQ261" s="248"/>
      <c r="JPR261" s="248"/>
      <c r="JPS261" s="248"/>
      <c r="JPT261" s="248"/>
      <c r="JPU261" s="248"/>
      <c r="JPV261" s="248"/>
      <c r="JPW261" s="248"/>
      <c r="JPX261" s="248"/>
      <c r="JPY261" s="248"/>
      <c r="JPZ261" s="248"/>
      <c r="JQA261" s="248"/>
      <c r="JQB261" s="248"/>
      <c r="JQC261" s="248"/>
      <c r="JQD261" s="248"/>
      <c r="JQE261" s="248"/>
      <c r="JQF261" s="248"/>
      <c r="JQG261" s="248"/>
      <c r="JQH261" s="248"/>
      <c r="JQI261" s="248"/>
      <c r="JQJ261" s="248"/>
      <c r="JQK261" s="248"/>
      <c r="JQL261" s="248"/>
      <c r="JQM261" s="248"/>
      <c r="JQN261" s="248"/>
      <c r="JQO261" s="248"/>
      <c r="JQP261" s="248"/>
      <c r="JQQ261" s="248"/>
      <c r="JQR261" s="248"/>
      <c r="JQS261" s="248"/>
      <c r="JQT261" s="248"/>
      <c r="JQU261" s="248"/>
      <c r="JQV261" s="248"/>
      <c r="JQW261" s="248"/>
      <c r="JQX261" s="248"/>
      <c r="JQY261" s="248"/>
      <c r="JQZ261" s="248"/>
      <c r="JRA261" s="248"/>
      <c r="JRB261" s="248"/>
      <c r="JRC261" s="248"/>
      <c r="JRD261" s="248"/>
      <c r="JRE261" s="248"/>
      <c r="JRF261" s="248"/>
      <c r="JRG261" s="248"/>
      <c r="JRH261" s="248"/>
      <c r="JRI261" s="248"/>
      <c r="JRJ261" s="248"/>
      <c r="JRK261" s="248"/>
      <c r="JRL261" s="248"/>
      <c r="JRM261" s="248"/>
      <c r="JRN261" s="248"/>
      <c r="JRO261" s="248"/>
      <c r="JRP261" s="248"/>
      <c r="JRQ261" s="248"/>
      <c r="JRR261" s="248"/>
      <c r="JRS261" s="248"/>
      <c r="JRT261" s="248"/>
      <c r="JRU261" s="248"/>
      <c r="JRV261" s="248"/>
      <c r="JRW261" s="248"/>
      <c r="JRX261" s="248"/>
      <c r="JRY261" s="248"/>
      <c r="JRZ261" s="248"/>
      <c r="JSA261" s="248"/>
      <c r="JSB261" s="248"/>
      <c r="JSC261" s="248"/>
      <c r="JSD261" s="248"/>
      <c r="JSE261" s="248"/>
      <c r="JSF261" s="248"/>
      <c r="JSG261" s="248"/>
      <c r="JSH261" s="248"/>
      <c r="JSI261" s="248"/>
      <c r="JSJ261" s="248"/>
      <c r="JSK261" s="248"/>
      <c r="JSL261" s="248"/>
      <c r="JSM261" s="248"/>
      <c r="JSN261" s="248"/>
      <c r="JSO261" s="248"/>
      <c r="JSP261" s="248"/>
      <c r="JSQ261" s="248"/>
      <c r="JSR261" s="248"/>
      <c r="JSS261" s="248"/>
      <c r="JST261" s="248"/>
      <c r="JSU261" s="248"/>
      <c r="JSV261" s="248"/>
      <c r="JSW261" s="248"/>
      <c r="JSX261" s="248"/>
      <c r="JSY261" s="248"/>
      <c r="JSZ261" s="248"/>
      <c r="JTA261" s="248"/>
      <c r="JTB261" s="248"/>
      <c r="JTC261" s="248"/>
      <c r="JTD261" s="248"/>
      <c r="JTE261" s="248"/>
      <c r="JTF261" s="248"/>
      <c r="JTG261" s="248"/>
      <c r="JTH261" s="248"/>
      <c r="JTI261" s="248"/>
      <c r="JTJ261" s="248"/>
      <c r="JTK261" s="248"/>
      <c r="JTL261" s="248"/>
      <c r="JTM261" s="248"/>
      <c r="JTN261" s="248"/>
      <c r="JTO261" s="248"/>
      <c r="JTP261" s="248"/>
      <c r="JTQ261" s="248"/>
      <c r="JTR261" s="248"/>
      <c r="JTS261" s="248"/>
      <c r="JTT261" s="248"/>
      <c r="JTU261" s="248"/>
      <c r="JTV261" s="248"/>
      <c r="JTW261" s="248"/>
      <c r="JTX261" s="248"/>
      <c r="JTY261" s="248"/>
      <c r="JTZ261" s="248"/>
      <c r="JUA261" s="248"/>
      <c r="JUB261" s="248"/>
      <c r="JUC261" s="248"/>
      <c r="JUD261" s="248"/>
      <c r="JUE261" s="248"/>
      <c r="JUF261" s="248"/>
      <c r="JUG261" s="248"/>
      <c r="JUH261" s="248"/>
      <c r="JUI261" s="248"/>
      <c r="JUJ261" s="248"/>
      <c r="JUK261" s="248"/>
      <c r="JUL261" s="248"/>
      <c r="JUM261" s="248"/>
      <c r="JUN261" s="248"/>
      <c r="JUO261" s="248"/>
      <c r="JUP261" s="248"/>
      <c r="JUQ261" s="248"/>
      <c r="JUR261" s="248"/>
      <c r="JUS261" s="248"/>
      <c r="JUT261" s="248"/>
      <c r="JUU261" s="248"/>
      <c r="JUV261" s="248"/>
      <c r="JUW261" s="248"/>
      <c r="JUX261" s="248"/>
      <c r="JUY261" s="248"/>
      <c r="JUZ261" s="248"/>
      <c r="JVA261" s="248"/>
      <c r="JVB261" s="248"/>
      <c r="JVC261" s="248"/>
      <c r="JVD261" s="248"/>
      <c r="JVE261" s="248"/>
      <c r="JVF261" s="248"/>
      <c r="JVG261" s="248"/>
      <c r="JVH261" s="248"/>
      <c r="JVI261" s="248"/>
      <c r="JVJ261" s="248"/>
      <c r="JVK261" s="248"/>
      <c r="JVL261" s="248"/>
      <c r="JVM261" s="248"/>
      <c r="JVN261" s="248"/>
      <c r="JVO261" s="248"/>
      <c r="JVP261" s="248"/>
      <c r="JVQ261" s="248"/>
      <c r="JVR261" s="248"/>
      <c r="JVS261" s="248"/>
      <c r="JVT261" s="248"/>
      <c r="JVU261" s="248"/>
      <c r="JVV261" s="248"/>
      <c r="JVW261" s="248"/>
      <c r="JVX261" s="248"/>
      <c r="JVY261" s="248"/>
      <c r="JVZ261" s="248"/>
      <c r="JWA261" s="248"/>
      <c r="JWB261" s="248"/>
      <c r="JWC261" s="248"/>
      <c r="JWD261" s="248"/>
      <c r="JWE261" s="248"/>
      <c r="JWF261" s="248"/>
      <c r="JWG261" s="248"/>
      <c r="JWH261" s="248"/>
      <c r="JWI261" s="248"/>
      <c r="JWJ261" s="248"/>
      <c r="JWK261" s="248"/>
      <c r="JWL261" s="248"/>
      <c r="JWM261" s="248"/>
      <c r="JWN261" s="248"/>
      <c r="JWO261" s="248"/>
      <c r="JWP261" s="248"/>
      <c r="JWQ261" s="248"/>
      <c r="JWR261" s="248"/>
      <c r="JWS261" s="248"/>
      <c r="JWT261" s="248"/>
      <c r="JWU261" s="248"/>
      <c r="JWV261" s="248"/>
      <c r="JWW261" s="248"/>
      <c r="JWX261" s="248"/>
      <c r="JWY261" s="248"/>
      <c r="JWZ261" s="248"/>
      <c r="JXA261" s="248"/>
      <c r="JXB261" s="248"/>
      <c r="JXC261" s="248"/>
      <c r="JXD261" s="248"/>
      <c r="JXE261" s="248"/>
      <c r="JXF261" s="248"/>
      <c r="JXG261" s="248"/>
      <c r="JXH261" s="248"/>
      <c r="JXI261" s="248"/>
      <c r="JXJ261" s="248"/>
      <c r="JXK261" s="248"/>
      <c r="JXL261" s="248"/>
      <c r="JXM261" s="248"/>
      <c r="JXN261" s="248"/>
      <c r="JXO261" s="248"/>
      <c r="JXP261" s="248"/>
      <c r="JXQ261" s="248"/>
      <c r="JXR261" s="248"/>
      <c r="JXS261" s="248"/>
      <c r="JXT261" s="248"/>
      <c r="JXU261" s="248"/>
      <c r="JXV261" s="248"/>
      <c r="JXW261" s="248"/>
      <c r="JXX261" s="248"/>
      <c r="JXY261" s="248"/>
      <c r="JXZ261" s="248"/>
      <c r="JYA261" s="248"/>
      <c r="JYB261" s="248"/>
      <c r="JYC261" s="248"/>
      <c r="JYD261" s="248"/>
      <c r="JYE261" s="248"/>
      <c r="JYF261" s="248"/>
      <c r="JYG261" s="248"/>
      <c r="JYH261" s="248"/>
      <c r="JYI261" s="248"/>
      <c r="JYJ261" s="248"/>
      <c r="JYK261" s="248"/>
      <c r="JYL261" s="248"/>
      <c r="JYM261" s="248"/>
      <c r="JYN261" s="248"/>
      <c r="JYO261" s="248"/>
      <c r="JYP261" s="248"/>
      <c r="JYQ261" s="248"/>
      <c r="JYR261" s="248"/>
      <c r="JYS261" s="248"/>
      <c r="JYT261" s="248"/>
      <c r="JYU261" s="248"/>
      <c r="JYV261" s="248"/>
      <c r="JYW261" s="248"/>
      <c r="JYX261" s="248"/>
      <c r="JYY261" s="248"/>
      <c r="JYZ261" s="248"/>
      <c r="JZA261" s="248"/>
      <c r="JZB261" s="248"/>
      <c r="JZC261" s="248"/>
      <c r="JZD261" s="248"/>
      <c r="JZE261" s="248"/>
      <c r="JZF261" s="248"/>
      <c r="JZG261" s="248"/>
      <c r="JZH261" s="248"/>
      <c r="JZI261" s="248"/>
      <c r="JZJ261" s="248"/>
      <c r="JZK261" s="248"/>
      <c r="JZL261" s="248"/>
      <c r="JZM261" s="248"/>
      <c r="JZN261" s="248"/>
      <c r="JZO261" s="248"/>
      <c r="JZP261" s="248"/>
      <c r="JZQ261" s="248"/>
      <c r="JZR261" s="248"/>
      <c r="JZS261" s="248"/>
      <c r="JZT261" s="248"/>
      <c r="JZU261" s="248"/>
      <c r="JZV261" s="248"/>
      <c r="JZW261" s="248"/>
      <c r="JZX261" s="248"/>
      <c r="JZY261" s="248"/>
      <c r="JZZ261" s="248"/>
      <c r="KAA261" s="248"/>
      <c r="KAB261" s="248"/>
      <c r="KAC261" s="248"/>
      <c r="KAD261" s="248"/>
      <c r="KAE261" s="248"/>
      <c r="KAF261" s="248"/>
      <c r="KAG261" s="248"/>
      <c r="KAH261" s="248"/>
      <c r="KAI261" s="248"/>
      <c r="KAJ261" s="248"/>
      <c r="KAK261" s="248"/>
      <c r="KAL261" s="248"/>
      <c r="KAM261" s="248"/>
      <c r="KAN261" s="248"/>
      <c r="KAO261" s="248"/>
      <c r="KAP261" s="248"/>
      <c r="KAQ261" s="248"/>
      <c r="KAR261" s="248"/>
      <c r="KAS261" s="248"/>
      <c r="KAT261" s="248"/>
      <c r="KAU261" s="248"/>
      <c r="KAV261" s="248"/>
      <c r="KAW261" s="248"/>
      <c r="KAX261" s="248"/>
      <c r="KAY261" s="248"/>
      <c r="KAZ261" s="248"/>
      <c r="KBA261" s="248"/>
      <c r="KBB261" s="248"/>
      <c r="KBC261" s="248"/>
      <c r="KBD261" s="248"/>
      <c r="KBE261" s="248"/>
      <c r="KBF261" s="248"/>
      <c r="KBG261" s="248"/>
      <c r="KBH261" s="248"/>
      <c r="KBI261" s="248"/>
      <c r="KBJ261" s="248"/>
      <c r="KBK261" s="248"/>
      <c r="KBL261" s="248"/>
      <c r="KBM261" s="248"/>
      <c r="KBN261" s="248"/>
      <c r="KBO261" s="248"/>
      <c r="KBP261" s="248"/>
      <c r="KBQ261" s="248"/>
      <c r="KBR261" s="248"/>
      <c r="KBS261" s="248"/>
      <c r="KBT261" s="248"/>
      <c r="KBU261" s="248"/>
      <c r="KBV261" s="248"/>
      <c r="KBW261" s="248"/>
      <c r="KBX261" s="248"/>
      <c r="KBY261" s="248"/>
      <c r="KBZ261" s="248"/>
      <c r="KCA261" s="248"/>
      <c r="KCB261" s="248"/>
      <c r="KCC261" s="248"/>
      <c r="KCD261" s="248"/>
      <c r="KCE261" s="248"/>
      <c r="KCF261" s="248"/>
      <c r="KCG261" s="248"/>
      <c r="KCH261" s="248"/>
      <c r="KCI261" s="248"/>
      <c r="KCJ261" s="248"/>
      <c r="KCK261" s="248"/>
      <c r="KCL261" s="248"/>
      <c r="KCM261" s="248"/>
      <c r="KCN261" s="248"/>
      <c r="KCO261" s="248"/>
      <c r="KCP261" s="248"/>
      <c r="KCQ261" s="248"/>
      <c r="KCR261" s="248"/>
      <c r="KCS261" s="248"/>
      <c r="KCT261" s="248"/>
      <c r="KCU261" s="248"/>
      <c r="KCV261" s="248"/>
      <c r="KCW261" s="248"/>
      <c r="KCX261" s="248"/>
      <c r="KCY261" s="248"/>
      <c r="KCZ261" s="248"/>
      <c r="KDA261" s="248"/>
      <c r="KDB261" s="248"/>
      <c r="KDC261" s="248"/>
      <c r="KDD261" s="248"/>
      <c r="KDE261" s="248"/>
      <c r="KDF261" s="248"/>
      <c r="KDG261" s="248"/>
      <c r="KDH261" s="248"/>
      <c r="KDI261" s="248"/>
      <c r="KDJ261" s="248"/>
      <c r="KDK261" s="248"/>
      <c r="KDL261" s="248"/>
      <c r="KDM261" s="248"/>
      <c r="KDN261" s="248"/>
      <c r="KDO261" s="248"/>
      <c r="KDP261" s="248"/>
      <c r="KDQ261" s="248"/>
      <c r="KDR261" s="248"/>
      <c r="KDS261" s="248"/>
      <c r="KDT261" s="248"/>
      <c r="KDU261" s="248"/>
      <c r="KDV261" s="248"/>
      <c r="KDW261" s="248"/>
      <c r="KDX261" s="248"/>
      <c r="KDY261" s="248"/>
      <c r="KDZ261" s="248"/>
      <c r="KEA261" s="248"/>
      <c r="KEB261" s="248"/>
      <c r="KEC261" s="248"/>
      <c r="KED261" s="248"/>
      <c r="KEE261" s="248"/>
      <c r="KEF261" s="248"/>
      <c r="KEG261" s="248"/>
      <c r="KEH261" s="248"/>
      <c r="KEI261" s="248"/>
      <c r="KEJ261" s="248"/>
      <c r="KEK261" s="248"/>
      <c r="KEL261" s="248"/>
      <c r="KEM261" s="248"/>
      <c r="KEN261" s="248"/>
      <c r="KEO261" s="248"/>
      <c r="KEP261" s="248"/>
      <c r="KEQ261" s="248"/>
      <c r="KER261" s="248"/>
      <c r="KES261" s="248"/>
      <c r="KET261" s="248"/>
      <c r="KEU261" s="248"/>
      <c r="KEV261" s="248"/>
      <c r="KEW261" s="248"/>
      <c r="KEX261" s="248"/>
      <c r="KEY261" s="248"/>
      <c r="KEZ261" s="248"/>
      <c r="KFA261" s="248"/>
      <c r="KFB261" s="248"/>
      <c r="KFC261" s="248"/>
      <c r="KFD261" s="248"/>
      <c r="KFE261" s="248"/>
      <c r="KFF261" s="248"/>
      <c r="KFG261" s="248"/>
      <c r="KFH261" s="248"/>
      <c r="KFI261" s="248"/>
      <c r="KFJ261" s="248"/>
      <c r="KFK261" s="248"/>
      <c r="KFL261" s="248"/>
      <c r="KFM261" s="248"/>
      <c r="KFN261" s="248"/>
      <c r="KFO261" s="248"/>
      <c r="KFP261" s="248"/>
      <c r="KFQ261" s="248"/>
      <c r="KFR261" s="248"/>
      <c r="KFS261" s="248"/>
      <c r="KFT261" s="248"/>
      <c r="KFU261" s="248"/>
      <c r="KFV261" s="248"/>
      <c r="KFW261" s="248"/>
      <c r="KFX261" s="248"/>
      <c r="KFY261" s="248"/>
      <c r="KFZ261" s="248"/>
      <c r="KGA261" s="248"/>
      <c r="KGB261" s="248"/>
      <c r="KGC261" s="248"/>
      <c r="KGD261" s="248"/>
      <c r="KGE261" s="248"/>
      <c r="KGF261" s="248"/>
      <c r="KGG261" s="248"/>
      <c r="KGH261" s="248"/>
      <c r="KGI261" s="248"/>
      <c r="KGJ261" s="248"/>
      <c r="KGK261" s="248"/>
      <c r="KGL261" s="248"/>
      <c r="KGM261" s="248"/>
      <c r="KGN261" s="248"/>
      <c r="KGO261" s="248"/>
      <c r="KGP261" s="248"/>
      <c r="KGQ261" s="248"/>
      <c r="KGR261" s="248"/>
      <c r="KGS261" s="248"/>
      <c r="KGT261" s="248"/>
      <c r="KGU261" s="248"/>
      <c r="KGV261" s="248"/>
      <c r="KGW261" s="248"/>
      <c r="KGX261" s="248"/>
      <c r="KGY261" s="248"/>
      <c r="KGZ261" s="248"/>
      <c r="KHA261" s="248"/>
      <c r="KHB261" s="248"/>
      <c r="KHC261" s="248"/>
      <c r="KHD261" s="248"/>
      <c r="KHE261" s="248"/>
      <c r="KHF261" s="248"/>
      <c r="KHG261" s="248"/>
      <c r="KHH261" s="248"/>
      <c r="KHI261" s="248"/>
      <c r="KHJ261" s="248"/>
      <c r="KHK261" s="248"/>
      <c r="KHL261" s="248"/>
      <c r="KHM261" s="248"/>
      <c r="KHN261" s="248"/>
      <c r="KHO261" s="248"/>
      <c r="KHP261" s="248"/>
      <c r="KHQ261" s="248"/>
      <c r="KHR261" s="248"/>
      <c r="KHS261" s="248"/>
      <c r="KHT261" s="248"/>
      <c r="KHU261" s="248"/>
      <c r="KHV261" s="248"/>
      <c r="KHW261" s="248"/>
      <c r="KHX261" s="248"/>
      <c r="KHY261" s="248"/>
      <c r="KHZ261" s="248"/>
      <c r="KIA261" s="248"/>
      <c r="KIB261" s="248"/>
      <c r="KIC261" s="248"/>
      <c r="KID261" s="248"/>
      <c r="KIE261" s="248"/>
      <c r="KIF261" s="248"/>
      <c r="KIG261" s="248"/>
      <c r="KIH261" s="248"/>
      <c r="KII261" s="248"/>
      <c r="KIJ261" s="248"/>
      <c r="KIK261" s="248"/>
      <c r="KIL261" s="248"/>
      <c r="KIM261" s="248"/>
      <c r="KIN261" s="248"/>
      <c r="KIO261" s="248"/>
      <c r="KIP261" s="248"/>
      <c r="KIQ261" s="248"/>
      <c r="KIR261" s="248"/>
      <c r="KIS261" s="248"/>
      <c r="KIT261" s="248"/>
      <c r="KIU261" s="248"/>
      <c r="KIV261" s="248"/>
      <c r="KIW261" s="248"/>
      <c r="KIX261" s="248"/>
      <c r="KIY261" s="248"/>
      <c r="KIZ261" s="248"/>
      <c r="KJA261" s="248"/>
      <c r="KJB261" s="248"/>
      <c r="KJC261" s="248"/>
      <c r="KJD261" s="248"/>
      <c r="KJE261" s="248"/>
      <c r="KJF261" s="248"/>
      <c r="KJG261" s="248"/>
      <c r="KJH261" s="248"/>
      <c r="KJI261" s="248"/>
      <c r="KJJ261" s="248"/>
      <c r="KJK261" s="248"/>
      <c r="KJL261" s="248"/>
      <c r="KJM261" s="248"/>
      <c r="KJN261" s="248"/>
      <c r="KJO261" s="248"/>
      <c r="KJP261" s="248"/>
      <c r="KJQ261" s="248"/>
      <c r="KJR261" s="248"/>
      <c r="KJS261" s="248"/>
      <c r="KJT261" s="248"/>
      <c r="KJU261" s="248"/>
      <c r="KJV261" s="248"/>
      <c r="KJW261" s="248"/>
      <c r="KJX261" s="248"/>
      <c r="KJY261" s="248"/>
      <c r="KJZ261" s="248"/>
      <c r="KKA261" s="248"/>
      <c r="KKB261" s="248"/>
      <c r="KKC261" s="248"/>
      <c r="KKD261" s="248"/>
      <c r="KKE261" s="248"/>
      <c r="KKF261" s="248"/>
      <c r="KKG261" s="248"/>
      <c r="KKH261" s="248"/>
      <c r="KKI261" s="248"/>
      <c r="KKJ261" s="248"/>
      <c r="KKK261" s="248"/>
      <c r="KKL261" s="248"/>
      <c r="KKM261" s="248"/>
      <c r="KKN261" s="248"/>
      <c r="KKO261" s="248"/>
      <c r="KKP261" s="248"/>
      <c r="KKQ261" s="248"/>
      <c r="KKR261" s="248"/>
      <c r="KKS261" s="248"/>
      <c r="KKT261" s="248"/>
      <c r="KKU261" s="248"/>
      <c r="KKV261" s="248"/>
      <c r="KKW261" s="248"/>
      <c r="KKX261" s="248"/>
      <c r="KKY261" s="248"/>
      <c r="KKZ261" s="248"/>
      <c r="KLA261" s="248"/>
      <c r="KLB261" s="248"/>
      <c r="KLC261" s="248"/>
      <c r="KLD261" s="248"/>
      <c r="KLE261" s="248"/>
      <c r="KLF261" s="248"/>
      <c r="KLG261" s="248"/>
      <c r="KLH261" s="248"/>
      <c r="KLI261" s="248"/>
      <c r="KLJ261" s="248"/>
      <c r="KLK261" s="248"/>
      <c r="KLL261" s="248"/>
      <c r="KLM261" s="248"/>
      <c r="KLN261" s="248"/>
      <c r="KLO261" s="248"/>
      <c r="KLP261" s="248"/>
      <c r="KLQ261" s="248"/>
      <c r="KLR261" s="248"/>
      <c r="KLS261" s="248"/>
      <c r="KLT261" s="248"/>
      <c r="KLU261" s="248"/>
      <c r="KLV261" s="248"/>
      <c r="KLW261" s="248"/>
      <c r="KLX261" s="248"/>
      <c r="KLY261" s="248"/>
      <c r="KLZ261" s="248"/>
      <c r="KMA261" s="248"/>
      <c r="KMB261" s="248"/>
      <c r="KMC261" s="248"/>
      <c r="KMD261" s="248"/>
      <c r="KME261" s="248"/>
      <c r="KMF261" s="248"/>
      <c r="KMG261" s="248"/>
      <c r="KMH261" s="248"/>
      <c r="KMI261" s="248"/>
      <c r="KMJ261" s="248"/>
      <c r="KMK261" s="248"/>
      <c r="KML261" s="248"/>
      <c r="KMM261" s="248"/>
      <c r="KMN261" s="248"/>
      <c r="KMO261" s="248"/>
      <c r="KMP261" s="248"/>
      <c r="KMQ261" s="248"/>
      <c r="KMR261" s="248"/>
      <c r="KMS261" s="248"/>
      <c r="KMT261" s="248"/>
      <c r="KMU261" s="248"/>
      <c r="KMV261" s="248"/>
      <c r="KMW261" s="248"/>
      <c r="KMX261" s="248"/>
      <c r="KMY261" s="248"/>
      <c r="KMZ261" s="248"/>
      <c r="KNA261" s="248"/>
      <c r="KNB261" s="248"/>
      <c r="KNC261" s="248"/>
      <c r="KND261" s="248"/>
      <c r="KNE261" s="248"/>
      <c r="KNF261" s="248"/>
      <c r="KNG261" s="248"/>
      <c r="KNH261" s="248"/>
      <c r="KNI261" s="248"/>
      <c r="KNJ261" s="248"/>
      <c r="KNK261" s="248"/>
      <c r="KNL261" s="248"/>
      <c r="KNM261" s="248"/>
      <c r="KNN261" s="248"/>
      <c r="KNO261" s="248"/>
      <c r="KNP261" s="248"/>
      <c r="KNQ261" s="248"/>
      <c r="KNR261" s="248"/>
      <c r="KNS261" s="248"/>
      <c r="KNT261" s="248"/>
      <c r="KNU261" s="248"/>
      <c r="KNV261" s="248"/>
      <c r="KNW261" s="248"/>
      <c r="KNX261" s="248"/>
      <c r="KNY261" s="248"/>
      <c r="KNZ261" s="248"/>
      <c r="KOA261" s="248"/>
      <c r="KOB261" s="248"/>
      <c r="KOC261" s="248"/>
      <c r="KOD261" s="248"/>
      <c r="KOE261" s="248"/>
      <c r="KOF261" s="248"/>
      <c r="KOG261" s="248"/>
      <c r="KOH261" s="248"/>
      <c r="KOI261" s="248"/>
      <c r="KOJ261" s="248"/>
      <c r="KOK261" s="248"/>
      <c r="KOL261" s="248"/>
      <c r="KOM261" s="248"/>
      <c r="KON261" s="248"/>
      <c r="KOO261" s="248"/>
      <c r="KOP261" s="248"/>
      <c r="KOQ261" s="248"/>
      <c r="KOR261" s="248"/>
      <c r="KOS261" s="248"/>
      <c r="KOT261" s="248"/>
      <c r="KOU261" s="248"/>
      <c r="KOV261" s="248"/>
      <c r="KOW261" s="248"/>
      <c r="KOX261" s="248"/>
      <c r="KOY261" s="248"/>
      <c r="KOZ261" s="248"/>
      <c r="KPA261" s="248"/>
      <c r="KPB261" s="248"/>
      <c r="KPC261" s="248"/>
      <c r="KPD261" s="248"/>
      <c r="KPE261" s="248"/>
      <c r="KPF261" s="248"/>
      <c r="KPG261" s="248"/>
      <c r="KPH261" s="248"/>
      <c r="KPI261" s="248"/>
      <c r="KPJ261" s="248"/>
      <c r="KPK261" s="248"/>
      <c r="KPL261" s="248"/>
      <c r="KPM261" s="248"/>
      <c r="KPN261" s="248"/>
      <c r="KPO261" s="248"/>
      <c r="KPP261" s="248"/>
      <c r="KPQ261" s="248"/>
      <c r="KPR261" s="248"/>
      <c r="KPS261" s="248"/>
      <c r="KPT261" s="248"/>
      <c r="KPU261" s="248"/>
      <c r="KPV261" s="248"/>
      <c r="KPW261" s="248"/>
      <c r="KPX261" s="248"/>
      <c r="KPY261" s="248"/>
      <c r="KPZ261" s="248"/>
      <c r="KQA261" s="248"/>
      <c r="KQB261" s="248"/>
      <c r="KQC261" s="248"/>
      <c r="KQD261" s="248"/>
      <c r="KQE261" s="248"/>
      <c r="KQF261" s="248"/>
      <c r="KQG261" s="248"/>
      <c r="KQH261" s="248"/>
      <c r="KQI261" s="248"/>
      <c r="KQJ261" s="248"/>
      <c r="KQK261" s="248"/>
      <c r="KQL261" s="248"/>
      <c r="KQM261" s="248"/>
      <c r="KQN261" s="248"/>
      <c r="KQO261" s="248"/>
      <c r="KQP261" s="248"/>
      <c r="KQQ261" s="248"/>
      <c r="KQR261" s="248"/>
      <c r="KQS261" s="248"/>
      <c r="KQT261" s="248"/>
      <c r="KQU261" s="248"/>
      <c r="KQV261" s="248"/>
      <c r="KQW261" s="248"/>
      <c r="KQX261" s="248"/>
      <c r="KQY261" s="248"/>
      <c r="KQZ261" s="248"/>
      <c r="KRA261" s="248"/>
      <c r="KRB261" s="248"/>
      <c r="KRC261" s="248"/>
      <c r="KRD261" s="248"/>
      <c r="KRE261" s="248"/>
      <c r="KRF261" s="248"/>
      <c r="KRG261" s="248"/>
      <c r="KRH261" s="248"/>
      <c r="KRI261" s="248"/>
      <c r="KRJ261" s="248"/>
      <c r="KRK261" s="248"/>
      <c r="KRL261" s="248"/>
      <c r="KRM261" s="248"/>
      <c r="KRN261" s="248"/>
      <c r="KRO261" s="248"/>
      <c r="KRP261" s="248"/>
      <c r="KRQ261" s="248"/>
      <c r="KRR261" s="248"/>
      <c r="KRS261" s="248"/>
      <c r="KRT261" s="248"/>
      <c r="KRU261" s="248"/>
      <c r="KRV261" s="248"/>
      <c r="KRW261" s="248"/>
      <c r="KRX261" s="248"/>
      <c r="KRY261" s="248"/>
      <c r="KRZ261" s="248"/>
      <c r="KSA261" s="248"/>
      <c r="KSB261" s="248"/>
      <c r="KSC261" s="248"/>
      <c r="KSD261" s="248"/>
      <c r="KSE261" s="248"/>
      <c r="KSF261" s="248"/>
      <c r="KSG261" s="248"/>
      <c r="KSH261" s="248"/>
      <c r="KSI261" s="248"/>
      <c r="KSJ261" s="248"/>
      <c r="KSK261" s="248"/>
      <c r="KSL261" s="248"/>
      <c r="KSM261" s="248"/>
      <c r="KSN261" s="248"/>
      <c r="KSO261" s="248"/>
      <c r="KSP261" s="248"/>
      <c r="KSQ261" s="248"/>
      <c r="KSR261" s="248"/>
      <c r="KSS261" s="248"/>
      <c r="KST261" s="248"/>
      <c r="KSU261" s="248"/>
      <c r="KSV261" s="248"/>
      <c r="KSW261" s="248"/>
      <c r="KSX261" s="248"/>
      <c r="KSY261" s="248"/>
      <c r="KSZ261" s="248"/>
      <c r="KTA261" s="248"/>
      <c r="KTB261" s="248"/>
      <c r="KTC261" s="248"/>
      <c r="KTD261" s="248"/>
      <c r="KTE261" s="248"/>
      <c r="KTF261" s="248"/>
      <c r="KTG261" s="248"/>
      <c r="KTH261" s="248"/>
      <c r="KTI261" s="248"/>
      <c r="KTJ261" s="248"/>
      <c r="KTK261" s="248"/>
      <c r="KTL261" s="248"/>
      <c r="KTM261" s="248"/>
      <c r="KTN261" s="248"/>
      <c r="KTO261" s="248"/>
      <c r="KTP261" s="248"/>
      <c r="KTQ261" s="248"/>
      <c r="KTR261" s="248"/>
      <c r="KTS261" s="248"/>
      <c r="KTT261" s="248"/>
      <c r="KTU261" s="248"/>
      <c r="KTV261" s="248"/>
      <c r="KTW261" s="248"/>
      <c r="KTX261" s="248"/>
      <c r="KTY261" s="248"/>
      <c r="KTZ261" s="248"/>
      <c r="KUA261" s="248"/>
      <c r="KUB261" s="248"/>
      <c r="KUC261" s="248"/>
      <c r="KUD261" s="248"/>
      <c r="KUE261" s="248"/>
      <c r="KUF261" s="248"/>
      <c r="KUG261" s="248"/>
      <c r="KUH261" s="248"/>
      <c r="KUI261" s="248"/>
      <c r="KUJ261" s="248"/>
      <c r="KUK261" s="248"/>
      <c r="KUL261" s="248"/>
      <c r="KUM261" s="248"/>
      <c r="KUN261" s="248"/>
      <c r="KUO261" s="248"/>
      <c r="KUP261" s="248"/>
      <c r="KUQ261" s="248"/>
      <c r="KUR261" s="248"/>
      <c r="KUS261" s="248"/>
      <c r="KUT261" s="248"/>
      <c r="KUU261" s="248"/>
      <c r="KUV261" s="248"/>
      <c r="KUW261" s="248"/>
      <c r="KUX261" s="248"/>
      <c r="KUY261" s="248"/>
      <c r="KUZ261" s="248"/>
      <c r="KVA261" s="248"/>
      <c r="KVB261" s="248"/>
      <c r="KVC261" s="248"/>
      <c r="KVD261" s="248"/>
      <c r="KVE261" s="248"/>
      <c r="KVF261" s="248"/>
      <c r="KVG261" s="248"/>
      <c r="KVH261" s="248"/>
      <c r="KVI261" s="248"/>
      <c r="KVJ261" s="248"/>
      <c r="KVK261" s="248"/>
      <c r="KVL261" s="248"/>
      <c r="KVM261" s="248"/>
      <c r="KVN261" s="248"/>
      <c r="KVO261" s="248"/>
      <c r="KVP261" s="248"/>
      <c r="KVQ261" s="248"/>
      <c r="KVR261" s="248"/>
      <c r="KVS261" s="248"/>
      <c r="KVT261" s="248"/>
      <c r="KVU261" s="248"/>
      <c r="KVV261" s="248"/>
      <c r="KVW261" s="248"/>
      <c r="KVX261" s="248"/>
      <c r="KVY261" s="248"/>
      <c r="KVZ261" s="248"/>
      <c r="KWA261" s="248"/>
      <c r="KWB261" s="248"/>
      <c r="KWC261" s="248"/>
      <c r="KWD261" s="248"/>
      <c r="KWE261" s="248"/>
      <c r="KWF261" s="248"/>
      <c r="KWG261" s="248"/>
      <c r="KWH261" s="248"/>
      <c r="KWI261" s="248"/>
      <c r="KWJ261" s="248"/>
      <c r="KWK261" s="248"/>
      <c r="KWL261" s="248"/>
      <c r="KWM261" s="248"/>
      <c r="KWN261" s="248"/>
      <c r="KWO261" s="248"/>
      <c r="KWP261" s="248"/>
      <c r="KWQ261" s="248"/>
      <c r="KWR261" s="248"/>
      <c r="KWS261" s="248"/>
      <c r="KWT261" s="248"/>
      <c r="KWU261" s="248"/>
      <c r="KWV261" s="248"/>
      <c r="KWW261" s="248"/>
      <c r="KWX261" s="248"/>
      <c r="KWY261" s="248"/>
      <c r="KWZ261" s="248"/>
      <c r="KXA261" s="248"/>
      <c r="KXB261" s="248"/>
      <c r="KXC261" s="248"/>
      <c r="KXD261" s="248"/>
      <c r="KXE261" s="248"/>
      <c r="KXF261" s="248"/>
      <c r="KXG261" s="248"/>
      <c r="KXH261" s="248"/>
      <c r="KXI261" s="248"/>
      <c r="KXJ261" s="248"/>
      <c r="KXK261" s="248"/>
      <c r="KXL261" s="248"/>
      <c r="KXM261" s="248"/>
      <c r="KXN261" s="248"/>
      <c r="KXO261" s="248"/>
      <c r="KXP261" s="248"/>
      <c r="KXQ261" s="248"/>
      <c r="KXR261" s="248"/>
      <c r="KXS261" s="248"/>
      <c r="KXT261" s="248"/>
      <c r="KXU261" s="248"/>
      <c r="KXV261" s="248"/>
      <c r="KXW261" s="248"/>
      <c r="KXX261" s="248"/>
      <c r="KXY261" s="248"/>
      <c r="KXZ261" s="248"/>
      <c r="KYA261" s="248"/>
      <c r="KYB261" s="248"/>
      <c r="KYC261" s="248"/>
      <c r="KYD261" s="248"/>
      <c r="KYE261" s="248"/>
      <c r="KYF261" s="248"/>
      <c r="KYG261" s="248"/>
      <c r="KYH261" s="248"/>
      <c r="KYI261" s="248"/>
      <c r="KYJ261" s="248"/>
      <c r="KYK261" s="248"/>
      <c r="KYL261" s="248"/>
      <c r="KYM261" s="248"/>
      <c r="KYN261" s="248"/>
      <c r="KYO261" s="248"/>
      <c r="KYP261" s="248"/>
      <c r="KYQ261" s="248"/>
      <c r="KYR261" s="248"/>
      <c r="KYS261" s="248"/>
      <c r="KYT261" s="248"/>
      <c r="KYU261" s="248"/>
      <c r="KYV261" s="248"/>
      <c r="KYW261" s="248"/>
      <c r="KYX261" s="248"/>
      <c r="KYY261" s="248"/>
      <c r="KYZ261" s="248"/>
      <c r="KZA261" s="248"/>
      <c r="KZB261" s="248"/>
      <c r="KZC261" s="248"/>
      <c r="KZD261" s="248"/>
      <c r="KZE261" s="248"/>
      <c r="KZF261" s="248"/>
      <c r="KZG261" s="248"/>
      <c r="KZH261" s="248"/>
      <c r="KZI261" s="248"/>
      <c r="KZJ261" s="248"/>
      <c r="KZK261" s="248"/>
      <c r="KZL261" s="248"/>
      <c r="KZM261" s="248"/>
      <c r="KZN261" s="248"/>
      <c r="KZO261" s="248"/>
      <c r="KZP261" s="248"/>
      <c r="KZQ261" s="248"/>
      <c r="KZR261" s="248"/>
      <c r="KZS261" s="248"/>
      <c r="KZT261" s="248"/>
      <c r="KZU261" s="248"/>
      <c r="KZV261" s="248"/>
      <c r="KZW261" s="248"/>
      <c r="KZX261" s="248"/>
      <c r="KZY261" s="248"/>
      <c r="KZZ261" s="248"/>
      <c r="LAA261" s="248"/>
      <c r="LAB261" s="248"/>
      <c r="LAC261" s="248"/>
      <c r="LAD261" s="248"/>
      <c r="LAE261" s="248"/>
      <c r="LAF261" s="248"/>
      <c r="LAG261" s="248"/>
      <c r="LAH261" s="248"/>
      <c r="LAI261" s="248"/>
      <c r="LAJ261" s="248"/>
      <c r="LAK261" s="248"/>
      <c r="LAL261" s="248"/>
      <c r="LAM261" s="248"/>
      <c r="LAN261" s="248"/>
      <c r="LAO261" s="248"/>
      <c r="LAP261" s="248"/>
      <c r="LAQ261" s="248"/>
      <c r="LAR261" s="248"/>
      <c r="LAS261" s="248"/>
      <c r="LAT261" s="248"/>
      <c r="LAU261" s="248"/>
      <c r="LAV261" s="248"/>
      <c r="LAW261" s="248"/>
      <c r="LAX261" s="248"/>
      <c r="LAY261" s="248"/>
      <c r="LAZ261" s="248"/>
      <c r="LBA261" s="248"/>
      <c r="LBB261" s="248"/>
      <c r="LBC261" s="248"/>
      <c r="LBD261" s="248"/>
      <c r="LBE261" s="248"/>
      <c r="LBF261" s="248"/>
      <c r="LBG261" s="248"/>
      <c r="LBH261" s="248"/>
      <c r="LBI261" s="248"/>
      <c r="LBJ261" s="248"/>
      <c r="LBK261" s="248"/>
      <c r="LBL261" s="248"/>
      <c r="LBM261" s="248"/>
      <c r="LBN261" s="248"/>
      <c r="LBO261" s="248"/>
      <c r="LBP261" s="248"/>
      <c r="LBQ261" s="248"/>
      <c r="LBR261" s="248"/>
      <c r="LBS261" s="248"/>
      <c r="LBT261" s="248"/>
      <c r="LBU261" s="248"/>
      <c r="LBV261" s="248"/>
      <c r="LBW261" s="248"/>
      <c r="LBX261" s="248"/>
      <c r="LBY261" s="248"/>
      <c r="LBZ261" s="248"/>
      <c r="LCA261" s="248"/>
      <c r="LCB261" s="248"/>
      <c r="LCC261" s="248"/>
      <c r="LCD261" s="248"/>
      <c r="LCE261" s="248"/>
      <c r="LCF261" s="248"/>
      <c r="LCG261" s="248"/>
      <c r="LCH261" s="248"/>
      <c r="LCI261" s="248"/>
      <c r="LCJ261" s="248"/>
      <c r="LCK261" s="248"/>
      <c r="LCL261" s="248"/>
      <c r="LCM261" s="248"/>
      <c r="LCN261" s="248"/>
      <c r="LCO261" s="248"/>
      <c r="LCP261" s="248"/>
      <c r="LCQ261" s="248"/>
      <c r="LCR261" s="248"/>
      <c r="LCS261" s="248"/>
      <c r="LCT261" s="248"/>
      <c r="LCU261" s="248"/>
      <c r="LCV261" s="248"/>
      <c r="LCW261" s="248"/>
      <c r="LCX261" s="248"/>
      <c r="LCY261" s="248"/>
      <c r="LCZ261" s="248"/>
      <c r="LDA261" s="248"/>
      <c r="LDB261" s="248"/>
      <c r="LDC261" s="248"/>
      <c r="LDD261" s="248"/>
      <c r="LDE261" s="248"/>
      <c r="LDF261" s="248"/>
      <c r="LDG261" s="248"/>
      <c r="LDH261" s="248"/>
      <c r="LDI261" s="248"/>
      <c r="LDJ261" s="248"/>
      <c r="LDK261" s="248"/>
      <c r="LDL261" s="248"/>
      <c r="LDM261" s="248"/>
      <c r="LDN261" s="248"/>
      <c r="LDO261" s="248"/>
      <c r="LDP261" s="248"/>
      <c r="LDQ261" s="248"/>
      <c r="LDR261" s="248"/>
      <c r="LDS261" s="248"/>
      <c r="LDT261" s="248"/>
      <c r="LDU261" s="248"/>
      <c r="LDV261" s="248"/>
      <c r="LDW261" s="248"/>
      <c r="LDX261" s="248"/>
      <c r="LDY261" s="248"/>
      <c r="LDZ261" s="248"/>
      <c r="LEA261" s="248"/>
      <c r="LEB261" s="248"/>
      <c r="LEC261" s="248"/>
      <c r="LED261" s="248"/>
      <c r="LEE261" s="248"/>
      <c r="LEF261" s="248"/>
      <c r="LEG261" s="248"/>
      <c r="LEH261" s="248"/>
      <c r="LEI261" s="248"/>
      <c r="LEJ261" s="248"/>
      <c r="LEK261" s="248"/>
      <c r="LEL261" s="248"/>
      <c r="LEM261" s="248"/>
      <c r="LEN261" s="248"/>
      <c r="LEO261" s="248"/>
      <c r="LEP261" s="248"/>
      <c r="LEQ261" s="248"/>
      <c r="LER261" s="248"/>
      <c r="LES261" s="248"/>
      <c r="LET261" s="248"/>
      <c r="LEU261" s="248"/>
      <c r="LEV261" s="248"/>
      <c r="LEW261" s="248"/>
      <c r="LEX261" s="248"/>
      <c r="LEY261" s="248"/>
      <c r="LEZ261" s="248"/>
      <c r="LFA261" s="248"/>
      <c r="LFB261" s="248"/>
      <c r="LFC261" s="248"/>
      <c r="LFD261" s="248"/>
      <c r="LFE261" s="248"/>
      <c r="LFF261" s="248"/>
      <c r="LFG261" s="248"/>
      <c r="LFH261" s="248"/>
      <c r="LFI261" s="248"/>
      <c r="LFJ261" s="248"/>
      <c r="LFK261" s="248"/>
      <c r="LFL261" s="248"/>
      <c r="LFM261" s="248"/>
      <c r="LFN261" s="248"/>
      <c r="LFO261" s="248"/>
      <c r="LFP261" s="248"/>
      <c r="LFQ261" s="248"/>
      <c r="LFR261" s="248"/>
      <c r="LFS261" s="248"/>
      <c r="LFT261" s="248"/>
      <c r="LFU261" s="248"/>
      <c r="LFV261" s="248"/>
      <c r="LFW261" s="248"/>
      <c r="LFX261" s="248"/>
      <c r="LFY261" s="248"/>
      <c r="LFZ261" s="248"/>
      <c r="LGA261" s="248"/>
      <c r="LGB261" s="248"/>
      <c r="LGC261" s="248"/>
      <c r="LGD261" s="248"/>
      <c r="LGE261" s="248"/>
      <c r="LGF261" s="248"/>
      <c r="LGG261" s="248"/>
      <c r="LGH261" s="248"/>
      <c r="LGI261" s="248"/>
      <c r="LGJ261" s="248"/>
      <c r="LGK261" s="248"/>
      <c r="LGL261" s="248"/>
      <c r="LGM261" s="248"/>
      <c r="LGN261" s="248"/>
      <c r="LGO261" s="248"/>
      <c r="LGP261" s="248"/>
      <c r="LGQ261" s="248"/>
      <c r="LGR261" s="248"/>
      <c r="LGS261" s="248"/>
      <c r="LGT261" s="248"/>
      <c r="LGU261" s="248"/>
      <c r="LGV261" s="248"/>
      <c r="LGW261" s="248"/>
      <c r="LGX261" s="248"/>
      <c r="LGY261" s="248"/>
      <c r="LGZ261" s="248"/>
      <c r="LHA261" s="248"/>
      <c r="LHB261" s="248"/>
      <c r="LHC261" s="248"/>
      <c r="LHD261" s="248"/>
      <c r="LHE261" s="248"/>
      <c r="LHF261" s="248"/>
      <c r="LHG261" s="248"/>
      <c r="LHH261" s="248"/>
      <c r="LHI261" s="248"/>
      <c r="LHJ261" s="248"/>
      <c r="LHK261" s="248"/>
      <c r="LHL261" s="248"/>
      <c r="LHM261" s="248"/>
      <c r="LHN261" s="248"/>
      <c r="LHO261" s="248"/>
      <c r="LHP261" s="248"/>
      <c r="LHQ261" s="248"/>
      <c r="LHR261" s="248"/>
      <c r="LHS261" s="248"/>
      <c r="LHT261" s="248"/>
      <c r="LHU261" s="248"/>
      <c r="LHV261" s="248"/>
      <c r="LHW261" s="248"/>
      <c r="LHX261" s="248"/>
      <c r="LHY261" s="248"/>
      <c r="LHZ261" s="248"/>
      <c r="LIA261" s="248"/>
      <c r="LIB261" s="248"/>
      <c r="LIC261" s="248"/>
      <c r="LID261" s="248"/>
      <c r="LIE261" s="248"/>
      <c r="LIF261" s="248"/>
      <c r="LIG261" s="248"/>
      <c r="LIH261" s="248"/>
      <c r="LII261" s="248"/>
      <c r="LIJ261" s="248"/>
      <c r="LIK261" s="248"/>
      <c r="LIL261" s="248"/>
      <c r="LIM261" s="248"/>
      <c r="LIN261" s="248"/>
      <c r="LIO261" s="248"/>
      <c r="LIP261" s="248"/>
      <c r="LIQ261" s="248"/>
      <c r="LIR261" s="248"/>
      <c r="LIS261" s="248"/>
      <c r="LIT261" s="248"/>
      <c r="LIU261" s="248"/>
      <c r="LIV261" s="248"/>
      <c r="LIW261" s="248"/>
      <c r="LIX261" s="248"/>
      <c r="LIY261" s="248"/>
      <c r="LIZ261" s="248"/>
      <c r="LJA261" s="248"/>
      <c r="LJB261" s="248"/>
      <c r="LJC261" s="248"/>
      <c r="LJD261" s="248"/>
      <c r="LJE261" s="248"/>
      <c r="LJF261" s="248"/>
      <c r="LJG261" s="248"/>
      <c r="LJH261" s="248"/>
      <c r="LJI261" s="248"/>
      <c r="LJJ261" s="248"/>
      <c r="LJK261" s="248"/>
      <c r="LJL261" s="248"/>
      <c r="LJM261" s="248"/>
      <c r="LJN261" s="248"/>
      <c r="LJO261" s="248"/>
      <c r="LJP261" s="248"/>
      <c r="LJQ261" s="248"/>
      <c r="LJR261" s="248"/>
      <c r="LJS261" s="248"/>
      <c r="LJT261" s="248"/>
      <c r="LJU261" s="248"/>
      <c r="LJV261" s="248"/>
      <c r="LJW261" s="248"/>
      <c r="LJX261" s="248"/>
      <c r="LJY261" s="248"/>
      <c r="LJZ261" s="248"/>
      <c r="LKA261" s="248"/>
      <c r="LKB261" s="248"/>
      <c r="LKC261" s="248"/>
      <c r="LKD261" s="248"/>
      <c r="LKE261" s="248"/>
      <c r="LKF261" s="248"/>
      <c r="LKG261" s="248"/>
      <c r="LKH261" s="248"/>
      <c r="LKI261" s="248"/>
      <c r="LKJ261" s="248"/>
      <c r="LKK261" s="248"/>
      <c r="LKL261" s="248"/>
      <c r="LKM261" s="248"/>
      <c r="LKN261" s="248"/>
      <c r="LKO261" s="248"/>
      <c r="LKP261" s="248"/>
      <c r="LKQ261" s="248"/>
      <c r="LKR261" s="248"/>
      <c r="LKS261" s="248"/>
      <c r="LKT261" s="248"/>
      <c r="LKU261" s="248"/>
      <c r="LKV261" s="248"/>
      <c r="LKW261" s="248"/>
      <c r="LKX261" s="248"/>
      <c r="LKY261" s="248"/>
      <c r="LKZ261" s="248"/>
      <c r="LLA261" s="248"/>
      <c r="LLB261" s="248"/>
      <c r="LLC261" s="248"/>
      <c r="LLD261" s="248"/>
      <c r="LLE261" s="248"/>
      <c r="LLF261" s="248"/>
      <c r="LLG261" s="248"/>
      <c r="LLH261" s="248"/>
      <c r="LLI261" s="248"/>
      <c r="LLJ261" s="248"/>
      <c r="LLK261" s="248"/>
      <c r="LLL261" s="248"/>
      <c r="LLM261" s="248"/>
      <c r="LLN261" s="248"/>
      <c r="LLO261" s="248"/>
      <c r="LLP261" s="248"/>
      <c r="LLQ261" s="248"/>
      <c r="LLR261" s="248"/>
      <c r="LLS261" s="248"/>
      <c r="LLT261" s="248"/>
      <c r="LLU261" s="248"/>
      <c r="LLV261" s="248"/>
      <c r="LLW261" s="248"/>
      <c r="LLX261" s="248"/>
      <c r="LLY261" s="248"/>
      <c r="LLZ261" s="248"/>
      <c r="LMA261" s="248"/>
      <c r="LMB261" s="248"/>
      <c r="LMC261" s="248"/>
      <c r="LMD261" s="248"/>
      <c r="LME261" s="248"/>
      <c r="LMF261" s="248"/>
      <c r="LMG261" s="248"/>
      <c r="LMH261" s="248"/>
      <c r="LMI261" s="248"/>
      <c r="LMJ261" s="248"/>
      <c r="LMK261" s="248"/>
      <c r="LML261" s="248"/>
      <c r="LMM261" s="248"/>
      <c r="LMN261" s="248"/>
      <c r="LMO261" s="248"/>
      <c r="LMP261" s="248"/>
      <c r="LMQ261" s="248"/>
      <c r="LMR261" s="248"/>
      <c r="LMS261" s="248"/>
      <c r="LMT261" s="248"/>
      <c r="LMU261" s="248"/>
      <c r="LMV261" s="248"/>
      <c r="LMW261" s="248"/>
      <c r="LMX261" s="248"/>
      <c r="LMY261" s="248"/>
      <c r="LMZ261" s="248"/>
      <c r="LNA261" s="248"/>
      <c r="LNB261" s="248"/>
      <c r="LNC261" s="248"/>
      <c r="LND261" s="248"/>
      <c r="LNE261" s="248"/>
      <c r="LNF261" s="248"/>
      <c r="LNG261" s="248"/>
      <c r="LNH261" s="248"/>
      <c r="LNI261" s="248"/>
      <c r="LNJ261" s="248"/>
      <c r="LNK261" s="248"/>
      <c r="LNL261" s="248"/>
      <c r="LNM261" s="248"/>
      <c r="LNN261" s="248"/>
      <c r="LNO261" s="248"/>
      <c r="LNP261" s="248"/>
      <c r="LNQ261" s="248"/>
      <c r="LNR261" s="248"/>
      <c r="LNS261" s="248"/>
      <c r="LNT261" s="248"/>
      <c r="LNU261" s="248"/>
      <c r="LNV261" s="248"/>
      <c r="LNW261" s="248"/>
      <c r="LNX261" s="248"/>
      <c r="LNY261" s="248"/>
      <c r="LNZ261" s="248"/>
      <c r="LOA261" s="248"/>
      <c r="LOB261" s="248"/>
      <c r="LOC261" s="248"/>
      <c r="LOD261" s="248"/>
      <c r="LOE261" s="248"/>
      <c r="LOF261" s="248"/>
      <c r="LOG261" s="248"/>
      <c r="LOH261" s="248"/>
      <c r="LOI261" s="248"/>
      <c r="LOJ261" s="248"/>
      <c r="LOK261" s="248"/>
      <c r="LOL261" s="248"/>
      <c r="LOM261" s="248"/>
      <c r="LON261" s="248"/>
      <c r="LOO261" s="248"/>
      <c r="LOP261" s="248"/>
      <c r="LOQ261" s="248"/>
      <c r="LOR261" s="248"/>
      <c r="LOS261" s="248"/>
      <c r="LOT261" s="248"/>
      <c r="LOU261" s="248"/>
      <c r="LOV261" s="248"/>
      <c r="LOW261" s="248"/>
      <c r="LOX261" s="248"/>
      <c r="LOY261" s="248"/>
      <c r="LOZ261" s="248"/>
      <c r="LPA261" s="248"/>
      <c r="LPB261" s="248"/>
      <c r="LPC261" s="248"/>
      <c r="LPD261" s="248"/>
      <c r="LPE261" s="248"/>
      <c r="LPF261" s="248"/>
      <c r="LPG261" s="248"/>
      <c r="LPH261" s="248"/>
      <c r="LPI261" s="248"/>
      <c r="LPJ261" s="248"/>
      <c r="LPK261" s="248"/>
      <c r="LPL261" s="248"/>
      <c r="LPM261" s="248"/>
      <c r="LPN261" s="248"/>
      <c r="LPO261" s="248"/>
      <c r="LPP261" s="248"/>
      <c r="LPQ261" s="248"/>
      <c r="LPR261" s="248"/>
      <c r="LPS261" s="248"/>
      <c r="LPT261" s="248"/>
      <c r="LPU261" s="248"/>
      <c r="LPV261" s="248"/>
      <c r="LPW261" s="248"/>
      <c r="LPX261" s="248"/>
      <c r="LPY261" s="248"/>
      <c r="LPZ261" s="248"/>
      <c r="LQA261" s="248"/>
      <c r="LQB261" s="248"/>
      <c r="LQC261" s="248"/>
      <c r="LQD261" s="248"/>
      <c r="LQE261" s="248"/>
      <c r="LQF261" s="248"/>
      <c r="LQG261" s="248"/>
      <c r="LQH261" s="248"/>
      <c r="LQI261" s="248"/>
      <c r="LQJ261" s="248"/>
      <c r="LQK261" s="248"/>
      <c r="LQL261" s="248"/>
      <c r="LQM261" s="248"/>
      <c r="LQN261" s="248"/>
      <c r="LQO261" s="248"/>
      <c r="LQP261" s="248"/>
      <c r="LQQ261" s="248"/>
      <c r="LQR261" s="248"/>
      <c r="LQS261" s="248"/>
      <c r="LQT261" s="248"/>
      <c r="LQU261" s="248"/>
      <c r="LQV261" s="248"/>
      <c r="LQW261" s="248"/>
      <c r="LQX261" s="248"/>
      <c r="LQY261" s="248"/>
      <c r="LQZ261" s="248"/>
      <c r="LRA261" s="248"/>
      <c r="LRB261" s="248"/>
      <c r="LRC261" s="248"/>
      <c r="LRD261" s="248"/>
      <c r="LRE261" s="248"/>
      <c r="LRF261" s="248"/>
      <c r="LRG261" s="248"/>
      <c r="LRH261" s="248"/>
      <c r="LRI261" s="248"/>
      <c r="LRJ261" s="248"/>
      <c r="LRK261" s="248"/>
      <c r="LRL261" s="248"/>
      <c r="LRM261" s="248"/>
      <c r="LRN261" s="248"/>
      <c r="LRO261" s="248"/>
      <c r="LRP261" s="248"/>
      <c r="LRQ261" s="248"/>
      <c r="LRR261" s="248"/>
      <c r="LRS261" s="248"/>
      <c r="LRT261" s="248"/>
      <c r="LRU261" s="248"/>
      <c r="LRV261" s="248"/>
      <c r="LRW261" s="248"/>
      <c r="LRX261" s="248"/>
      <c r="LRY261" s="248"/>
      <c r="LRZ261" s="248"/>
      <c r="LSA261" s="248"/>
      <c r="LSB261" s="248"/>
      <c r="LSC261" s="248"/>
      <c r="LSD261" s="248"/>
      <c r="LSE261" s="248"/>
      <c r="LSF261" s="248"/>
      <c r="LSG261" s="248"/>
      <c r="LSH261" s="248"/>
      <c r="LSI261" s="248"/>
      <c r="LSJ261" s="248"/>
      <c r="LSK261" s="248"/>
      <c r="LSL261" s="248"/>
      <c r="LSM261" s="248"/>
      <c r="LSN261" s="248"/>
      <c r="LSO261" s="248"/>
      <c r="LSP261" s="248"/>
      <c r="LSQ261" s="248"/>
      <c r="LSR261" s="248"/>
      <c r="LSS261" s="248"/>
      <c r="LST261" s="248"/>
      <c r="LSU261" s="248"/>
      <c r="LSV261" s="248"/>
      <c r="LSW261" s="248"/>
      <c r="LSX261" s="248"/>
      <c r="LSY261" s="248"/>
      <c r="LSZ261" s="248"/>
      <c r="LTA261" s="248"/>
      <c r="LTB261" s="248"/>
      <c r="LTC261" s="248"/>
      <c r="LTD261" s="248"/>
      <c r="LTE261" s="248"/>
      <c r="LTF261" s="248"/>
      <c r="LTG261" s="248"/>
      <c r="LTH261" s="248"/>
      <c r="LTI261" s="248"/>
      <c r="LTJ261" s="248"/>
      <c r="LTK261" s="248"/>
      <c r="LTL261" s="248"/>
      <c r="LTM261" s="248"/>
      <c r="LTN261" s="248"/>
      <c r="LTO261" s="248"/>
      <c r="LTP261" s="248"/>
      <c r="LTQ261" s="248"/>
      <c r="LTR261" s="248"/>
      <c r="LTS261" s="248"/>
      <c r="LTT261" s="248"/>
      <c r="LTU261" s="248"/>
      <c r="LTV261" s="248"/>
      <c r="LTW261" s="248"/>
      <c r="LTX261" s="248"/>
      <c r="LTY261" s="248"/>
      <c r="LTZ261" s="248"/>
      <c r="LUA261" s="248"/>
      <c r="LUB261" s="248"/>
      <c r="LUC261" s="248"/>
      <c r="LUD261" s="248"/>
      <c r="LUE261" s="248"/>
      <c r="LUF261" s="248"/>
      <c r="LUG261" s="248"/>
      <c r="LUH261" s="248"/>
      <c r="LUI261" s="248"/>
      <c r="LUJ261" s="248"/>
      <c r="LUK261" s="248"/>
      <c r="LUL261" s="248"/>
      <c r="LUM261" s="248"/>
      <c r="LUN261" s="248"/>
      <c r="LUO261" s="248"/>
      <c r="LUP261" s="248"/>
      <c r="LUQ261" s="248"/>
      <c r="LUR261" s="248"/>
      <c r="LUS261" s="248"/>
      <c r="LUT261" s="248"/>
      <c r="LUU261" s="248"/>
      <c r="LUV261" s="248"/>
      <c r="LUW261" s="248"/>
      <c r="LUX261" s="248"/>
      <c r="LUY261" s="248"/>
      <c r="LUZ261" s="248"/>
      <c r="LVA261" s="248"/>
      <c r="LVB261" s="248"/>
      <c r="LVC261" s="248"/>
      <c r="LVD261" s="248"/>
      <c r="LVE261" s="248"/>
      <c r="LVF261" s="248"/>
      <c r="LVG261" s="248"/>
      <c r="LVH261" s="248"/>
      <c r="LVI261" s="248"/>
      <c r="LVJ261" s="248"/>
      <c r="LVK261" s="248"/>
      <c r="LVL261" s="248"/>
      <c r="LVM261" s="248"/>
      <c r="LVN261" s="248"/>
      <c r="LVO261" s="248"/>
      <c r="LVP261" s="248"/>
      <c r="LVQ261" s="248"/>
      <c r="LVR261" s="248"/>
      <c r="LVS261" s="248"/>
      <c r="LVT261" s="248"/>
      <c r="LVU261" s="248"/>
      <c r="LVV261" s="248"/>
      <c r="LVW261" s="248"/>
      <c r="LVX261" s="248"/>
      <c r="LVY261" s="248"/>
      <c r="LVZ261" s="248"/>
      <c r="LWA261" s="248"/>
      <c r="LWB261" s="248"/>
      <c r="LWC261" s="248"/>
      <c r="LWD261" s="248"/>
      <c r="LWE261" s="248"/>
      <c r="LWF261" s="248"/>
      <c r="LWG261" s="248"/>
      <c r="LWH261" s="248"/>
      <c r="LWI261" s="248"/>
      <c r="LWJ261" s="248"/>
      <c r="LWK261" s="248"/>
      <c r="LWL261" s="248"/>
      <c r="LWM261" s="248"/>
      <c r="LWN261" s="248"/>
      <c r="LWO261" s="248"/>
      <c r="LWP261" s="248"/>
      <c r="LWQ261" s="248"/>
      <c r="LWR261" s="248"/>
      <c r="LWS261" s="248"/>
      <c r="LWT261" s="248"/>
      <c r="LWU261" s="248"/>
      <c r="LWV261" s="248"/>
      <c r="LWW261" s="248"/>
      <c r="LWX261" s="248"/>
      <c r="LWY261" s="248"/>
      <c r="LWZ261" s="248"/>
      <c r="LXA261" s="248"/>
      <c r="LXB261" s="248"/>
      <c r="LXC261" s="248"/>
      <c r="LXD261" s="248"/>
      <c r="LXE261" s="248"/>
      <c r="LXF261" s="248"/>
      <c r="LXG261" s="248"/>
      <c r="LXH261" s="248"/>
      <c r="LXI261" s="248"/>
      <c r="LXJ261" s="248"/>
      <c r="LXK261" s="248"/>
      <c r="LXL261" s="248"/>
      <c r="LXM261" s="248"/>
      <c r="LXN261" s="248"/>
      <c r="LXO261" s="248"/>
      <c r="LXP261" s="248"/>
      <c r="LXQ261" s="248"/>
      <c r="LXR261" s="248"/>
      <c r="LXS261" s="248"/>
      <c r="LXT261" s="248"/>
      <c r="LXU261" s="248"/>
      <c r="LXV261" s="248"/>
      <c r="LXW261" s="248"/>
      <c r="LXX261" s="248"/>
      <c r="LXY261" s="248"/>
      <c r="LXZ261" s="248"/>
      <c r="LYA261" s="248"/>
      <c r="LYB261" s="248"/>
      <c r="LYC261" s="248"/>
      <c r="LYD261" s="248"/>
      <c r="LYE261" s="248"/>
      <c r="LYF261" s="248"/>
      <c r="LYG261" s="248"/>
      <c r="LYH261" s="248"/>
      <c r="LYI261" s="248"/>
      <c r="LYJ261" s="248"/>
      <c r="LYK261" s="248"/>
      <c r="LYL261" s="248"/>
      <c r="LYM261" s="248"/>
      <c r="LYN261" s="248"/>
      <c r="LYO261" s="248"/>
      <c r="LYP261" s="248"/>
      <c r="LYQ261" s="248"/>
      <c r="LYR261" s="248"/>
      <c r="LYS261" s="248"/>
      <c r="LYT261" s="248"/>
      <c r="LYU261" s="248"/>
      <c r="LYV261" s="248"/>
      <c r="LYW261" s="248"/>
      <c r="LYX261" s="248"/>
      <c r="LYY261" s="248"/>
      <c r="LYZ261" s="248"/>
      <c r="LZA261" s="248"/>
      <c r="LZB261" s="248"/>
      <c r="LZC261" s="248"/>
      <c r="LZD261" s="248"/>
      <c r="LZE261" s="248"/>
      <c r="LZF261" s="248"/>
      <c r="LZG261" s="248"/>
      <c r="LZH261" s="248"/>
      <c r="LZI261" s="248"/>
      <c r="LZJ261" s="248"/>
      <c r="LZK261" s="248"/>
      <c r="LZL261" s="248"/>
      <c r="LZM261" s="248"/>
      <c r="LZN261" s="248"/>
      <c r="LZO261" s="248"/>
      <c r="LZP261" s="248"/>
      <c r="LZQ261" s="248"/>
      <c r="LZR261" s="248"/>
      <c r="LZS261" s="248"/>
      <c r="LZT261" s="248"/>
      <c r="LZU261" s="248"/>
      <c r="LZV261" s="248"/>
      <c r="LZW261" s="248"/>
      <c r="LZX261" s="248"/>
      <c r="LZY261" s="248"/>
      <c r="LZZ261" s="248"/>
      <c r="MAA261" s="248"/>
      <c r="MAB261" s="248"/>
      <c r="MAC261" s="248"/>
      <c r="MAD261" s="248"/>
      <c r="MAE261" s="248"/>
      <c r="MAF261" s="248"/>
      <c r="MAG261" s="248"/>
      <c r="MAH261" s="248"/>
      <c r="MAI261" s="248"/>
      <c r="MAJ261" s="248"/>
      <c r="MAK261" s="248"/>
      <c r="MAL261" s="248"/>
      <c r="MAM261" s="248"/>
      <c r="MAN261" s="248"/>
      <c r="MAO261" s="248"/>
      <c r="MAP261" s="248"/>
      <c r="MAQ261" s="248"/>
      <c r="MAR261" s="248"/>
      <c r="MAS261" s="248"/>
      <c r="MAT261" s="248"/>
      <c r="MAU261" s="248"/>
      <c r="MAV261" s="248"/>
      <c r="MAW261" s="248"/>
      <c r="MAX261" s="248"/>
      <c r="MAY261" s="248"/>
      <c r="MAZ261" s="248"/>
      <c r="MBA261" s="248"/>
      <c r="MBB261" s="248"/>
      <c r="MBC261" s="248"/>
      <c r="MBD261" s="248"/>
      <c r="MBE261" s="248"/>
      <c r="MBF261" s="248"/>
      <c r="MBG261" s="248"/>
      <c r="MBH261" s="248"/>
      <c r="MBI261" s="248"/>
      <c r="MBJ261" s="248"/>
      <c r="MBK261" s="248"/>
      <c r="MBL261" s="248"/>
      <c r="MBM261" s="248"/>
      <c r="MBN261" s="248"/>
      <c r="MBO261" s="248"/>
      <c r="MBP261" s="248"/>
      <c r="MBQ261" s="248"/>
      <c r="MBR261" s="248"/>
      <c r="MBS261" s="248"/>
      <c r="MBT261" s="248"/>
      <c r="MBU261" s="248"/>
      <c r="MBV261" s="248"/>
      <c r="MBW261" s="248"/>
      <c r="MBX261" s="248"/>
      <c r="MBY261" s="248"/>
      <c r="MBZ261" s="248"/>
      <c r="MCA261" s="248"/>
      <c r="MCB261" s="248"/>
      <c r="MCC261" s="248"/>
      <c r="MCD261" s="248"/>
      <c r="MCE261" s="248"/>
      <c r="MCF261" s="248"/>
      <c r="MCG261" s="248"/>
      <c r="MCH261" s="248"/>
      <c r="MCI261" s="248"/>
      <c r="MCJ261" s="248"/>
      <c r="MCK261" s="248"/>
      <c r="MCL261" s="248"/>
      <c r="MCM261" s="248"/>
      <c r="MCN261" s="248"/>
      <c r="MCO261" s="248"/>
      <c r="MCP261" s="248"/>
      <c r="MCQ261" s="248"/>
      <c r="MCR261" s="248"/>
      <c r="MCS261" s="248"/>
      <c r="MCT261" s="248"/>
      <c r="MCU261" s="248"/>
      <c r="MCV261" s="248"/>
      <c r="MCW261" s="248"/>
      <c r="MCX261" s="248"/>
      <c r="MCY261" s="248"/>
      <c r="MCZ261" s="248"/>
      <c r="MDA261" s="248"/>
      <c r="MDB261" s="248"/>
      <c r="MDC261" s="248"/>
      <c r="MDD261" s="248"/>
      <c r="MDE261" s="248"/>
      <c r="MDF261" s="248"/>
      <c r="MDG261" s="248"/>
      <c r="MDH261" s="248"/>
      <c r="MDI261" s="248"/>
      <c r="MDJ261" s="248"/>
      <c r="MDK261" s="248"/>
      <c r="MDL261" s="248"/>
      <c r="MDM261" s="248"/>
      <c r="MDN261" s="248"/>
      <c r="MDO261" s="248"/>
      <c r="MDP261" s="248"/>
      <c r="MDQ261" s="248"/>
      <c r="MDR261" s="248"/>
      <c r="MDS261" s="248"/>
      <c r="MDT261" s="248"/>
      <c r="MDU261" s="248"/>
      <c r="MDV261" s="248"/>
      <c r="MDW261" s="248"/>
      <c r="MDX261" s="248"/>
      <c r="MDY261" s="248"/>
      <c r="MDZ261" s="248"/>
      <c r="MEA261" s="248"/>
      <c r="MEB261" s="248"/>
      <c r="MEC261" s="248"/>
      <c r="MED261" s="248"/>
      <c r="MEE261" s="248"/>
      <c r="MEF261" s="248"/>
      <c r="MEG261" s="248"/>
      <c r="MEH261" s="248"/>
      <c r="MEI261" s="248"/>
      <c r="MEJ261" s="248"/>
      <c r="MEK261" s="248"/>
      <c r="MEL261" s="248"/>
      <c r="MEM261" s="248"/>
      <c r="MEN261" s="248"/>
      <c r="MEO261" s="248"/>
      <c r="MEP261" s="248"/>
      <c r="MEQ261" s="248"/>
      <c r="MER261" s="248"/>
      <c r="MES261" s="248"/>
      <c r="MET261" s="248"/>
      <c r="MEU261" s="248"/>
      <c r="MEV261" s="248"/>
      <c r="MEW261" s="248"/>
      <c r="MEX261" s="248"/>
      <c r="MEY261" s="248"/>
      <c r="MEZ261" s="248"/>
      <c r="MFA261" s="248"/>
      <c r="MFB261" s="248"/>
      <c r="MFC261" s="248"/>
      <c r="MFD261" s="248"/>
      <c r="MFE261" s="248"/>
      <c r="MFF261" s="248"/>
      <c r="MFG261" s="248"/>
      <c r="MFH261" s="248"/>
      <c r="MFI261" s="248"/>
      <c r="MFJ261" s="248"/>
      <c r="MFK261" s="248"/>
      <c r="MFL261" s="248"/>
      <c r="MFM261" s="248"/>
      <c r="MFN261" s="248"/>
      <c r="MFO261" s="248"/>
      <c r="MFP261" s="248"/>
      <c r="MFQ261" s="248"/>
      <c r="MFR261" s="248"/>
      <c r="MFS261" s="248"/>
      <c r="MFT261" s="248"/>
      <c r="MFU261" s="248"/>
      <c r="MFV261" s="248"/>
      <c r="MFW261" s="248"/>
      <c r="MFX261" s="248"/>
      <c r="MFY261" s="248"/>
      <c r="MFZ261" s="248"/>
      <c r="MGA261" s="248"/>
      <c r="MGB261" s="248"/>
      <c r="MGC261" s="248"/>
      <c r="MGD261" s="248"/>
      <c r="MGE261" s="248"/>
      <c r="MGF261" s="248"/>
      <c r="MGG261" s="248"/>
      <c r="MGH261" s="248"/>
      <c r="MGI261" s="248"/>
      <c r="MGJ261" s="248"/>
      <c r="MGK261" s="248"/>
      <c r="MGL261" s="248"/>
      <c r="MGM261" s="248"/>
      <c r="MGN261" s="248"/>
      <c r="MGO261" s="248"/>
      <c r="MGP261" s="248"/>
      <c r="MGQ261" s="248"/>
      <c r="MGR261" s="248"/>
      <c r="MGS261" s="248"/>
      <c r="MGT261" s="248"/>
      <c r="MGU261" s="248"/>
      <c r="MGV261" s="248"/>
      <c r="MGW261" s="248"/>
      <c r="MGX261" s="248"/>
      <c r="MGY261" s="248"/>
      <c r="MGZ261" s="248"/>
      <c r="MHA261" s="248"/>
      <c r="MHB261" s="248"/>
      <c r="MHC261" s="248"/>
      <c r="MHD261" s="248"/>
      <c r="MHE261" s="248"/>
      <c r="MHF261" s="248"/>
      <c r="MHG261" s="248"/>
      <c r="MHH261" s="248"/>
      <c r="MHI261" s="248"/>
      <c r="MHJ261" s="248"/>
      <c r="MHK261" s="248"/>
      <c r="MHL261" s="248"/>
      <c r="MHM261" s="248"/>
      <c r="MHN261" s="248"/>
      <c r="MHO261" s="248"/>
      <c r="MHP261" s="248"/>
      <c r="MHQ261" s="248"/>
      <c r="MHR261" s="248"/>
      <c r="MHS261" s="248"/>
      <c r="MHT261" s="248"/>
      <c r="MHU261" s="248"/>
      <c r="MHV261" s="248"/>
      <c r="MHW261" s="248"/>
      <c r="MHX261" s="248"/>
      <c r="MHY261" s="248"/>
      <c r="MHZ261" s="248"/>
      <c r="MIA261" s="248"/>
      <c r="MIB261" s="248"/>
      <c r="MIC261" s="248"/>
      <c r="MID261" s="248"/>
      <c r="MIE261" s="248"/>
      <c r="MIF261" s="248"/>
      <c r="MIG261" s="248"/>
      <c r="MIH261" s="248"/>
      <c r="MII261" s="248"/>
      <c r="MIJ261" s="248"/>
      <c r="MIK261" s="248"/>
      <c r="MIL261" s="248"/>
      <c r="MIM261" s="248"/>
      <c r="MIN261" s="248"/>
      <c r="MIO261" s="248"/>
      <c r="MIP261" s="248"/>
      <c r="MIQ261" s="248"/>
      <c r="MIR261" s="248"/>
      <c r="MIS261" s="248"/>
      <c r="MIT261" s="248"/>
      <c r="MIU261" s="248"/>
      <c r="MIV261" s="248"/>
      <c r="MIW261" s="248"/>
      <c r="MIX261" s="248"/>
      <c r="MIY261" s="248"/>
      <c r="MIZ261" s="248"/>
      <c r="MJA261" s="248"/>
      <c r="MJB261" s="248"/>
      <c r="MJC261" s="248"/>
      <c r="MJD261" s="248"/>
      <c r="MJE261" s="248"/>
      <c r="MJF261" s="248"/>
      <c r="MJG261" s="248"/>
      <c r="MJH261" s="248"/>
      <c r="MJI261" s="248"/>
      <c r="MJJ261" s="248"/>
      <c r="MJK261" s="248"/>
      <c r="MJL261" s="248"/>
      <c r="MJM261" s="248"/>
      <c r="MJN261" s="248"/>
      <c r="MJO261" s="248"/>
      <c r="MJP261" s="248"/>
      <c r="MJQ261" s="248"/>
      <c r="MJR261" s="248"/>
      <c r="MJS261" s="248"/>
      <c r="MJT261" s="248"/>
      <c r="MJU261" s="248"/>
      <c r="MJV261" s="248"/>
      <c r="MJW261" s="248"/>
      <c r="MJX261" s="248"/>
      <c r="MJY261" s="248"/>
      <c r="MJZ261" s="248"/>
      <c r="MKA261" s="248"/>
      <c r="MKB261" s="248"/>
      <c r="MKC261" s="248"/>
      <c r="MKD261" s="248"/>
      <c r="MKE261" s="248"/>
      <c r="MKF261" s="248"/>
      <c r="MKG261" s="248"/>
      <c r="MKH261" s="248"/>
      <c r="MKI261" s="248"/>
      <c r="MKJ261" s="248"/>
      <c r="MKK261" s="248"/>
      <c r="MKL261" s="248"/>
      <c r="MKM261" s="248"/>
      <c r="MKN261" s="248"/>
      <c r="MKO261" s="248"/>
      <c r="MKP261" s="248"/>
      <c r="MKQ261" s="248"/>
      <c r="MKR261" s="248"/>
      <c r="MKS261" s="248"/>
      <c r="MKT261" s="248"/>
      <c r="MKU261" s="248"/>
      <c r="MKV261" s="248"/>
      <c r="MKW261" s="248"/>
      <c r="MKX261" s="248"/>
      <c r="MKY261" s="248"/>
      <c r="MKZ261" s="248"/>
      <c r="MLA261" s="248"/>
      <c r="MLB261" s="248"/>
      <c r="MLC261" s="248"/>
      <c r="MLD261" s="248"/>
      <c r="MLE261" s="248"/>
      <c r="MLF261" s="248"/>
      <c r="MLG261" s="248"/>
      <c r="MLH261" s="248"/>
      <c r="MLI261" s="248"/>
      <c r="MLJ261" s="248"/>
      <c r="MLK261" s="248"/>
      <c r="MLL261" s="248"/>
      <c r="MLM261" s="248"/>
      <c r="MLN261" s="248"/>
      <c r="MLO261" s="248"/>
      <c r="MLP261" s="248"/>
      <c r="MLQ261" s="248"/>
      <c r="MLR261" s="248"/>
      <c r="MLS261" s="248"/>
      <c r="MLT261" s="248"/>
      <c r="MLU261" s="248"/>
      <c r="MLV261" s="248"/>
      <c r="MLW261" s="248"/>
      <c r="MLX261" s="248"/>
      <c r="MLY261" s="248"/>
      <c r="MLZ261" s="248"/>
      <c r="MMA261" s="248"/>
      <c r="MMB261" s="248"/>
      <c r="MMC261" s="248"/>
      <c r="MMD261" s="248"/>
      <c r="MME261" s="248"/>
      <c r="MMF261" s="248"/>
      <c r="MMG261" s="248"/>
      <c r="MMH261" s="248"/>
      <c r="MMI261" s="248"/>
      <c r="MMJ261" s="248"/>
      <c r="MMK261" s="248"/>
      <c r="MML261" s="248"/>
      <c r="MMM261" s="248"/>
      <c r="MMN261" s="248"/>
      <c r="MMO261" s="248"/>
      <c r="MMP261" s="248"/>
      <c r="MMQ261" s="248"/>
      <c r="MMR261" s="248"/>
      <c r="MMS261" s="248"/>
      <c r="MMT261" s="248"/>
      <c r="MMU261" s="248"/>
      <c r="MMV261" s="248"/>
      <c r="MMW261" s="248"/>
      <c r="MMX261" s="248"/>
      <c r="MMY261" s="248"/>
      <c r="MMZ261" s="248"/>
      <c r="MNA261" s="248"/>
      <c r="MNB261" s="248"/>
      <c r="MNC261" s="248"/>
      <c r="MND261" s="248"/>
      <c r="MNE261" s="248"/>
      <c r="MNF261" s="248"/>
      <c r="MNG261" s="248"/>
      <c r="MNH261" s="248"/>
      <c r="MNI261" s="248"/>
      <c r="MNJ261" s="248"/>
      <c r="MNK261" s="248"/>
      <c r="MNL261" s="248"/>
      <c r="MNM261" s="248"/>
      <c r="MNN261" s="248"/>
      <c r="MNO261" s="248"/>
      <c r="MNP261" s="248"/>
      <c r="MNQ261" s="248"/>
      <c r="MNR261" s="248"/>
      <c r="MNS261" s="248"/>
      <c r="MNT261" s="248"/>
      <c r="MNU261" s="248"/>
      <c r="MNV261" s="248"/>
      <c r="MNW261" s="248"/>
      <c r="MNX261" s="248"/>
      <c r="MNY261" s="248"/>
      <c r="MNZ261" s="248"/>
      <c r="MOA261" s="248"/>
      <c r="MOB261" s="248"/>
      <c r="MOC261" s="248"/>
      <c r="MOD261" s="248"/>
      <c r="MOE261" s="248"/>
      <c r="MOF261" s="248"/>
      <c r="MOG261" s="248"/>
      <c r="MOH261" s="248"/>
      <c r="MOI261" s="248"/>
      <c r="MOJ261" s="248"/>
      <c r="MOK261" s="248"/>
      <c r="MOL261" s="248"/>
      <c r="MOM261" s="248"/>
      <c r="MON261" s="248"/>
      <c r="MOO261" s="248"/>
      <c r="MOP261" s="248"/>
      <c r="MOQ261" s="248"/>
      <c r="MOR261" s="248"/>
      <c r="MOS261" s="248"/>
      <c r="MOT261" s="248"/>
      <c r="MOU261" s="248"/>
      <c r="MOV261" s="248"/>
      <c r="MOW261" s="248"/>
      <c r="MOX261" s="248"/>
      <c r="MOY261" s="248"/>
      <c r="MOZ261" s="248"/>
      <c r="MPA261" s="248"/>
      <c r="MPB261" s="248"/>
      <c r="MPC261" s="248"/>
      <c r="MPD261" s="248"/>
      <c r="MPE261" s="248"/>
      <c r="MPF261" s="248"/>
      <c r="MPG261" s="248"/>
      <c r="MPH261" s="248"/>
      <c r="MPI261" s="248"/>
      <c r="MPJ261" s="248"/>
      <c r="MPK261" s="248"/>
      <c r="MPL261" s="248"/>
      <c r="MPM261" s="248"/>
      <c r="MPN261" s="248"/>
      <c r="MPO261" s="248"/>
      <c r="MPP261" s="248"/>
      <c r="MPQ261" s="248"/>
      <c r="MPR261" s="248"/>
      <c r="MPS261" s="248"/>
      <c r="MPT261" s="248"/>
      <c r="MPU261" s="248"/>
      <c r="MPV261" s="248"/>
      <c r="MPW261" s="248"/>
      <c r="MPX261" s="248"/>
      <c r="MPY261" s="248"/>
      <c r="MPZ261" s="248"/>
      <c r="MQA261" s="248"/>
      <c r="MQB261" s="248"/>
      <c r="MQC261" s="248"/>
      <c r="MQD261" s="248"/>
      <c r="MQE261" s="248"/>
      <c r="MQF261" s="248"/>
      <c r="MQG261" s="248"/>
      <c r="MQH261" s="248"/>
      <c r="MQI261" s="248"/>
      <c r="MQJ261" s="248"/>
      <c r="MQK261" s="248"/>
      <c r="MQL261" s="248"/>
      <c r="MQM261" s="248"/>
      <c r="MQN261" s="248"/>
      <c r="MQO261" s="248"/>
      <c r="MQP261" s="248"/>
      <c r="MQQ261" s="248"/>
      <c r="MQR261" s="248"/>
      <c r="MQS261" s="248"/>
      <c r="MQT261" s="248"/>
      <c r="MQU261" s="248"/>
      <c r="MQV261" s="248"/>
      <c r="MQW261" s="248"/>
      <c r="MQX261" s="248"/>
      <c r="MQY261" s="248"/>
      <c r="MQZ261" s="248"/>
      <c r="MRA261" s="248"/>
      <c r="MRB261" s="248"/>
      <c r="MRC261" s="248"/>
      <c r="MRD261" s="248"/>
      <c r="MRE261" s="248"/>
      <c r="MRF261" s="248"/>
      <c r="MRG261" s="248"/>
      <c r="MRH261" s="248"/>
      <c r="MRI261" s="248"/>
      <c r="MRJ261" s="248"/>
      <c r="MRK261" s="248"/>
      <c r="MRL261" s="248"/>
      <c r="MRM261" s="248"/>
      <c r="MRN261" s="248"/>
      <c r="MRO261" s="248"/>
      <c r="MRP261" s="248"/>
      <c r="MRQ261" s="248"/>
      <c r="MRR261" s="248"/>
      <c r="MRS261" s="248"/>
      <c r="MRT261" s="248"/>
      <c r="MRU261" s="248"/>
      <c r="MRV261" s="248"/>
      <c r="MRW261" s="248"/>
      <c r="MRX261" s="248"/>
      <c r="MRY261" s="248"/>
      <c r="MRZ261" s="248"/>
      <c r="MSA261" s="248"/>
      <c r="MSB261" s="248"/>
      <c r="MSC261" s="248"/>
      <c r="MSD261" s="248"/>
      <c r="MSE261" s="248"/>
      <c r="MSF261" s="248"/>
      <c r="MSG261" s="248"/>
      <c r="MSH261" s="248"/>
      <c r="MSI261" s="248"/>
      <c r="MSJ261" s="248"/>
      <c r="MSK261" s="248"/>
      <c r="MSL261" s="248"/>
      <c r="MSM261" s="248"/>
      <c r="MSN261" s="248"/>
      <c r="MSO261" s="248"/>
      <c r="MSP261" s="248"/>
      <c r="MSQ261" s="248"/>
      <c r="MSR261" s="248"/>
      <c r="MSS261" s="248"/>
      <c r="MST261" s="248"/>
      <c r="MSU261" s="248"/>
      <c r="MSV261" s="248"/>
      <c r="MSW261" s="248"/>
      <c r="MSX261" s="248"/>
      <c r="MSY261" s="248"/>
      <c r="MSZ261" s="248"/>
      <c r="MTA261" s="248"/>
      <c r="MTB261" s="248"/>
      <c r="MTC261" s="248"/>
      <c r="MTD261" s="248"/>
      <c r="MTE261" s="248"/>
      <c r="MTF261" s="248"/>
      <c r="MTG261" s="248"/>
      <c r="MTH261" s="248"/>
      <c r="MTI261" s="248"/>
      <c r="MTJ261" s="248"/>
      <c r="MTK261" s="248"/>
      <c r="MTL261" s="248"/>
      <c r="MTM261" s="248"/>
      <c r="MTN261" s="248"/>
      <c r="MTO261" s="248"/>
      <c r="MTP261" s="248"/>
      <c r="MTQ261" s="248"/>
      <c r="MTR261" s="248"/>
      <c r="MTS261" s="248"/>
      <c r="MTT261" s="248"/>
      <c r="MTU261" s="248"/>
      <c r="MTV261" s="248"/>
      <c r="MTW261" s="248"/>
      <c r="MTX261" s="248"/>
      <c r="MTY261" s="248"/>
      <c r="MTZ261" s="248"/>
      <c r="MUA261" s="248"/>
      <c r="MUB261" s="248"/>
      <c r="MUC261" s="248"/>
      <c r="MUD261" s="248"/>
      <c r="MUE261" s="248"/>
      <c r="MUF261" s="248"/>
      <c r="MUG261" s="248"/>
      <c r="MUH261" s="248"/>
      <c r="MUI261" s="248"/>
      <c r="MUJ261" s="248"/>
      <c r="MUK261" s="248"/>
      <c r="MUL261" s="248"/>
      <c r="MUM261" s="248"/>
      <c r="MUN261" s="248"/>
      <c r="MUO261" s="248"/>
      <c r="MUP261" s="248"/>
      <c r="MUQ261" s="248"/>
      <c r="MUR261" s="248"/>
      <c r="MUS261" s="248"/>
      <c r="MUT261" s="248"/>
      <c r="MUU261" s="248"/>
      <c r="MUV261" s="248"/>
      <c r="MUW261" s="248"/>
      <c r="MUX261" s="248"/>
      <c r="MUY261" s="248"/>
      <c r="MUZ261" s="248"/>
      <c r="MVA261" s="248"/>
      <c r="MVB261" s="248"/>
      <c r="MVC261" s="248"/>
      <c r="MVD261" s="248"/>
      <c r="MVE261" s="248"/>
      <c r="MVF261" s="248"/>
      <c r="MVG261" s="248"/>
      <c r="MVH261" s="248"/>
      <c r="MVI261" s="248"/>
      <c r="MVJ261" s="248"/>
      <c r="MVK261" s="248"/>
      <c r="MVL261" s="248"/>
      <c r="MVM261" s="248"/>
      <c r="MVN261" s="248"/>
      <c r="MVO261" s="248"/>
      <c r="MVP261" s="248"/>
      <c r="MVQ261" s="248"/>
      <c r="MVR261" s="248"/>
      <c r="MVS261" s="248"/>
      <c r="MVT261" s="248"/>
      <c r="MVU261" s="248"/>
      <c r="MVV261" s="248"/>
      <c r="MVW261" s="248"/>
      <c r="MVX261" s="248"/>
      <c r="MVY261" s="248"/>
      <c r="MVZ261" s="248"/>
      <c r="MWA261" s="248"/>
      <c r="MWB261" s="248"/>
      <c r="MWC261" s="248"/>
      <c r="MWD261" s="248"/>
      <c r="MWE261" s="248"/>
      <c r="MWF261" s="248"/>
      <c r="MWG261" s="248"/>
      <c r="MWH261" s="248"/>
      <c r="MWI261" s="248"/>
      <c r="MWJ261" s="248"/>
      <c r="MWK261" s="248"/>
      <c r="MWL261" s="248"/>
      <c r="MWM261" s="248"/>
      <c r="MWN261" s="248"/>
      <c r="MWO261" s="248"/>
      <c r="MWP261" s="248"/>
      <c r="MWQ261" s="248"/>
      <c r="MWR261" s="248"/>
      <c r="MWS261" s="248"/>
      <c r="MWT261" s="248"/>
      <c r="MWU261" s="248"/>
      <c r="MWV261" s="248"/>
      <c r="MWW261" s="248"/>
      <c r="MWX261" s="248"/>
      <c r="MWY261" s="248"/>
      <c r="MWZ261" s="248"/>
      <c r="MXA261" s="248"/>
      <c r="MXB261" s="248"/>
      <c r="MXC261" s="248"/>
      <c r="MXD261" s="248"/>
      <c r="MXE261" s="248"/>
      <c r="MXF261" s="248"/>
      <c r="MXG261" s="248"/>
      <c r="MXH261" s="248"/>
      <c r="MXI261" s="248"/>
      <c r="MXJ261" s="248"/>
      <c r="MXK261" s="248"/>
      <c r="MXL261" s="248"/>
      <c r="MXM261" s="248"/>
      <c r="MXN261" s="248"/>
      <c r="MXO261" s="248"/>
      <c r="MXP261" s="248"/>
      <c r="MXQ261" s="248"/>
      <c r="MXR261" s="248"/>
      <c r="MXS261" s="248"/>
      <c r="MXT261" s="248"/>
      <c r="MXU261" s="248"/>
      <c r="MXV261" s="248"/>
      <c r="MXW261" s="248"/>
      <c r="MXX261" s="248"/>
      <c r="MXY261" s="248"/>
      <c r="MXZ261" s="248"/>
      <c r="MYA261" s="248"/>
      <c r="MYB261" s="248"/>
      <c r="MYC261" s="248"/>
      <c r="MYD261" s="248"/>
      <c r="MYE261" s="248"/>
      <c r="MYF261" s="248"/>
      <c r="MYG261" s="248"/>
      <c r="MYH261" s="248"/>
      <c r="MYI261" s="248"/>
      <c r="MYJ261" s="248"/>
      <c r="MYK261" s="248"/>
      <c r="MYL261" s="248"/>
      <c r="MYM261" s="248"/>
      <c r="MYN261" s="248"/>
      <c r="MYO261" s="248"/>
      <c r="MYP261" s="248"/>
      <c r="MYQ261" s="248"/>
      <c r="MYR261" s="248"/>
      <c r="MYS261" s="248"/>
      <c r="MYT261" s="248"/>
      <c r="MYU261" s="248"/>
      <c r="MYV261" s="248"/>
      <c r="MYW261" s="248"/>
      <c r="MYX261" s="248"/>
      <c r="MYY261" s="248"/>
      <c r="MYZ261" s="248"/>
      <c r="MZA261" s="248"/>
      <c r="MZB261" s="248"/>
      <c r="MZC261" s="248"/>
      <c r="MZD261" s="248"/>
      <c r="MZE261" s="248"/>
      <c r="MZF261" s="248"/>
      <c r="MZG261" s="248"/>
      <c r="MZH261" s="248"/>
      <c r="MZI261" s="248"/>
      <c r="MZJ261" s="248"/>
      <c r="MZK261" s="248"/>
      <c r="MZL261" s="248"/>
      <c r="MZM261" s="248"/>
      <c r="MZN261" s="248"/>
      <c r="MZO261" s="248"/>
      <c r="MZP261" s="248"/>
      <c r="MZQ261" s="248"/>
      <c r="MZR261" s="248"/>
      <c r="MZS261" s="248"/>
      <c r="MZT261" s="248"/>
      <c r="MZU261" s="248"/>
      <c r="MZV261" s="248"/>
      <c r="MZW261" s="248"/>
      <c r="MZX261" s="248"/>
      <c r="MZY261" s="248"/>
      <c r="MZZ261" s="248"/>
      <c r="NAA261" s="248"/>
      <c r="NAB261" s="248"/>
      <c r="NAC261" s="248"/>
      <c r="NAD261" s="248"/>
      <c r="NAE261" s="248"/>
      <c r="NAF261" s="248"/>
      <c r="NAG261" s="248"/>
      <c r="NAH261" s="248"/>
      <c r="NAI261" s="248"/>
      <c r="NAJ261" s="248"/>
      <c r="NAK261" s="248"/>
      <c r="NAL261" s="248"/>
      <c r="NAM261" s="248"/>
      <c r="NAN261" s="248"/>
      <c r="NAO261" s="248"/>
      <c r="NAP261" s="248"/>
      <c r="NAQ261" s="248"/>
      <c r="NAR261" s="248"/>
      <c r="NAS261" s="248"/>
      <c r="NAT261" s="248"/>
      <c r="NAU261" s="248"/>
      <c r="NAV261" s="248"/>
      <c r="NAW261" s="248"/>
      <c r="NAX261" s="248"/>
      <c r="NAY261" s="248"/>
      <c r="NAZ261" s="248"/>
      <c r="NBA261" s="248"/>
      <c r="NBB261" s="248"/>
      <c r="NBC261" s="248"/>
      <c r="NBD261" s="248"/>
      <c r="NBE261" s="248"/>
      <c r="NBF261" s="248"/>
      <c r="NBG261" s="248"/>
      <c r="NBH261" s="248"/>
      <c r="NBI261" s="248"/>
      <c r="NBJ261" s="248"/>
      <c r="NBK261" s="248"/>
      <c r="NBL261" s="248"/>
      <c r="NBM261" s="248"/>
      <c r="NBN261" s="248"/>
      <c r="NBO261" s="248"/>
      <c r="NBP261" s="248"/>
      <c r="NBQ261" s="248"/>
      <c r="NBR261" s="248"/>
      <c r="NBS261" s="248"/>
      <c r="NBT261" s="248"/>
      <c r="NBU261" s="248"/>
      <c r="NBV261" s="248"/>
      <c r="NBW261" s="248"/>
      <c r="NBX261" s="248"/>
      <c r="NBY261" s="248"/>
      <c r="NBZ261" s="248"/>
      <c r="NCA261" s="248"/>
      <c r="NCB261" s="248"/>
      <c r="NCC261" s="248"/>
      <c r="NCD261" s="248"/>
      <c r="NCE261" s="248"/>
      <c r="NCF261" s="248"/>
      <c r="NCG261" s="248"/>
      <c r="NCH261" s="248"/>
      <c r="NCI261" s="248"/>
      <c r="NCJ261" s="248"/>
      <c r="NCK261" s="248"/>
      <c r="NCL261" s="248"/>
      <c r="NCM261" s="248"/>
      <c r="NCN261" s="248"/>
      <c r="NCO261" s="248"/>
      <c r="NCP261" s="248"/>
      <c r="NCQ261" s="248"/>
      <c r="NCR261" s="248"/>
      <c r="NCS261" s="248"/>
      <c r="NCT261" s="248"/>
      <c r="NCU261" s="248"/>
      <c r="NCV261" s="248"/>
      <c r="NCW261" s="248"/>
      <c r="NCX261" s="248"/>
      <c r="NCY261" s="248"/>
      <c r="NCZ261" s="248"/>
      <c r="NDA261" s="248"/>
      <c r="NDB261" s="248"/>
      <c r="NDC261" s="248"/>
      <c r="NDD261" s="248"/>
      <c r="NDE261" s="248"/>
      <c r="NDF261" s="248"/>
      <c r="NDG261" s="248"/>
      <c r="NDH261" s="248"/>
      <c r="NDI261" s="248"/>
      <c r="NDJ261" s="248"/>
      <c r="NDK261" s="248"/>
      <c r="NDL261" s="248"/>
      <c r="NDM261" s="248"/>
      <c r="NDN261" s="248"/>
      <c r="NDO261" s="248"/>
      <c r="NDP261" s="248"/>
      <c r="NDQ261" s="248"/>
      <c r="NDR261" s="248"/>
      <c r="NDS261" s="248"/>
      <c r="NDT261" s="248"/>
      <c r="NDU261" s="248"/>
      <c r="NDV261" s="248"/>
      <c r="NDW261" s="248"/>
      <c r="NDX261" s="248"/>
      <c r="NDY261" s="248"/>
      <c r="NDZ261" s="248"/>
      <c r="NEA261" s="248"/>
      <c r="NEB261" s="248"/>
      <c r="NEC261" s="248"/>
      <c r="NED261" s="248"/>
      <c r="NEE261" s="248"/>
      <c r="NEF261" s="248"/>
      <c r="NEG261" s="248"/>
      <c r="NEH261" s="248"/>
      <c r="NEI261" s="248"/>
      <c r="NEJ261" s="248"/>
      <c r="NEK261" s="248"/>
      <c r="NEL261" s="248"/>
      <c r="NEM261" s="248"/>
      <c r="NEN261" s="248"/>
      <c r="NEO261" s="248"/>
      <c r="NEP261" s="248"/>
      <c r="NEQ261" s="248"/>
      <c r="NER261" s="248"/>
      <c r="NES261" s="248"/>
      <c r="NET261" s="248"/>
      <c r="NEU261" s="248"/>
      <c r="NEV261" s="248"/>
      <c r="NEW261" s="248"/>
      <c r="NEX261" s="248"/>
      <c r="NEY261" s="248"/>
      <c r="NEZ261" s="248"/>
      <c r="NFA261" s="248"/>
      <c r="NFB261" s="248"/>
      <c r="NFC261" s="248"/>
      <c r="NFD261" s="248"/>
      <c r="NFE261" s="248"/>
      <c r="NFF261" s="248"/>
      <c r="NFG261" s="248"/>
      <c r="NFH261" s="248"/>
      <c r="NFI261" s="248"/>
      <c r="NFJ261" s="248"/>
      <c r="NFK261" s="248"/>
      <c r="NFL261" s="248"/>
      <c r="NFM261" s="248"/>
      <c r="NFN261" s="248"/>
      <c r="NFO261" s="248"/>
      <c r="NFP261" s="248"/>
      <c r="NFQ261" s="248"/>
      <c r="NFR261" s="248"/>
      <c r="NFS261" s="248"/>
      <c r="NFT261" s="248"/>
      <c r="NFU261" s="248"/>
      <c r="NFV261" s="248"/>
      <c r="NFW261" s="248"/>
      <c r="NFX261" s="248"/>
      <c r="NFY261" s="248"/>
      <c r="NFZ261" s="248"/>
      <c r="NGA261" s="248"/>
      <c r="NGB261" s="248"/>
      <c r="NGC261" s="248"/>
      <c r="NGD261" s="248"/>
      <c r="NGE261" s="248"/>
      <c r="NGF261" s="248"/>
      <c r="NGG261" s="248"/>
      <c r="NGH261" s="248"/>
      <c r="NGI261" s="248"/>
      <c r="NGJ261" s="248"/>
      <c r="NGK261" s="248"/>
      <c r="NGL261" s="248"/>
      <c r="NGM261" s="248"/>
      <c r="NGN261" s="248"/>
      <c r="NGO261" s="248"/>
      <c r="NGP261" s="248"/>
      <c r="NGQ261" s="248"/>
      <c r="NGR261" s="248"/>
      <c r="NGS261" s="248"/>
      <c r="NGT261" s="248"/>
      <c r="NGU261" s="248"/>
      <c r="NGV261" s="248"/>
      <c r="NGW261" s="248"/>
      <c r="NGX261" s="248"/>
      <c r="NGY261" s="248"/>
      <c r="NGZ261" s="248"/>
      <c r="NHA261" s="248"/>
      <c r="NHB261" s="248"/>
      <c r="NHC261" s="248"/>
      <c r="NHD261" s="248"/>
      <c r="NHE261" s="248"/>
      <c r="NHF261" s="248"/>
      <c r="NHG261" s="248"/>
      <c r="NHH261" s="248"/>
      <c r="NHI261" s="248"/>
      <c r="NHJ261" s="248"/>
      <c r="NHK261" s="248"/>
      <c r="NHL261" s="248"/>
      <c r="NHM261" s="248"/>
      <c r="NHN261" s="248"/>
      <c r="NHO261" s="248"/>
      <c r="NHP261" s="248"/>
      <c r="NHQ261" s="248"/>
      <c r="NHR261" s="248"/>
      <c r="NHS261" s="248"/>
      <c r="NHT261" s="248"/>
      <c r="NHU261" s="248"/>
      <c r="NHV261" s="248"/>
      <c r="NHW261" s="248"/>
      <c r="NHX261" s="248"/>
      <c r="NHY261" s="248"/>
      <c r="NHZ261" s="248"/>
      <c r="NIA261" s="248"/>
      <c r="NIB261" s="248"/>
      <c r="NIC261" s="248"/>
      <c r="NID261" s="248"/>
      <c r="NIE261" s="248"/>
      <c r="NIF261" s="248"/>
      <c r="NIG261" s="248"/>
      <c r="NIH261" s="248"/>
      <c r="NII261" s="248"/>
      <c r="NIJ261" s="248"/>
      <c r="NIK261" s="248"/>
      <c r="NIL261" s="248"/>
      <c r="NIM261" s="248"/>
      <c r="NIN261" s="248"/>
      <c r="NIO261" s="248"/>
      <c r="NIP261" s="248"/>
      <c r="NIQ261" s="248"/>
      <c r="NIR261" s="248"/>
      <c r="NIS261" s="248"/>
      <c r="NIT261" s="248"/>
      <c r="NIU261" s="248"/>
      <c r="NIV261" s="248"/>
      <c r="NIW261" s="248"/>
      <c r="NIX261" s="248"/>
      <c r="NIY261" s="248"/>
      <c r="NIZ261" s="248"/>
      <c r="NJA261" s="248"/>
      <c r="NJB261" s="248"/>
      <c r="NJC261" s="248"/>
      <c r="NJD261" s="248"/>
      <c r="NJE261" s="248"/>
      <c r="NJF261" s="248"/>
      <c r="NJG261" s="248"/>
      <c r="NJH261" s="248"/>
      <c r="NJI261" s="248"/>
      <c r="NJJ261" s="248"/>
      <c r="NJK261" s="248"/>
      <c r="NJL261" s="248"/>
      <c r="NJM261" s="248"/>
      <c r="NJN261" s="248"/>
      <c r="NJO261" s="248"/>
      <c r="NJP261" s="248"/>
      <c r="NJQ261" s="248"/>
      <c r="NJR261" s="248"/>
      <c r="NJS261" s="248"/>
      <c r="NJT261" s="248"/>
      <c r="NJU261" s="248"/>
      <c r="NJV261" s="248"/>
      <c r="NJW261" s="248"/>
      <c r="NJX261" s="248"/>
      <c r="NJY261" s="248"/>
      <c r="NJZ261" s="248"/>
      <c r="NKA261" s="248"/>
      <c r="NKB261" s="248"/>
      <c r="NKC261" s="248"/>
      <c r="NKD261" s="248"/>
      <c r="NKE261" s="248"/>
      <c r="NKF261" s="248"/>
      <c r="NKG261" s="248"/>
      <c r="NKH261" s="248"/>
      <c r="NKI261" s="248"/>
      <c r="NKJ261" s="248"/>
      <c r="NKK261" s="248"/>
      <c r="NKL261" s="248"/>
      <c r="NKM261" s="248"/>
      <c r="NKN261" s="248"/>
      <c r="NKO261" s="248"/>
      <c r="NKP261" s="248"/>
      <c r="NKQ261" s="248"/>
      <c r="NKR261" s="248"/>
      <c r="NKS261" s="248"/>
      <c r="NKT261" s="248"/>
      <c r="NKU261" s="248"/>
      <c r="NKV261" s="248"/>
      <c r="NKW261" s="248"/>
      <c r="NKX261" s="248"/>
      <c r="NKY261" s="248"/>
      <c r="NKZ261" s="248"/>
      <c r="NLA261" s="248"/>
      <c r="NLB261" s="248"/>
      <c r="NLC261" s="248"/>
      <c r="NLD261" s="248"/>
      <c r="NLE261" s="248"/>
      <c r="NLF261" s="248"/>
      <c r="NLG261" s="248"/>
      <c r="NLH261" s="248"/>
      <c r="NLI261" s="248"/>
      <c r="NLJ261" s="248"/>
      <c r="NLK261" s="248"/>
      <c r="NLL261" s="248"/>
      <c r="NLM261" s="248"/>
      <c r="NLN261" s="248"/>
      <c r="NLO261" s="248"/>
      <c r="NLP261" s="248"/>
      <c r="NLQ261" s="248"/>
      <c r="NLR261" s="248"/>
      <c r="NLS261" s="248"/>
      <c r="NLT261" s="248"/>
      <c r="NLU261" s="248"/>
      <c r="NLV261" s="248"/>
      <c r="NLW261" s="248"/>
      <c r="NLX261" s="248"/>
      <c r="NLY261" s="248"/>
      <c r="NLZ261" s="248"/>
      <c r="NMA261" s="248"/>
      <c r="NMB261" s="248"/>
      <c r="NMC261" s="248"/>
      <c r="NMD261" s="248"/>
      <c r="NME261" s="248"/>
      <c r="NMF261" s="248"/>
      <c r="NMG261" s="248"/>
      <c r="NMH261" s="248"/>
      <c r="NMI261" s="248"/>
      <c r="NMJ261" s="248"/>
      <c r="NMK261" s="248"/>
      <c r="NML261" s="248"/>
      <c r="NMM261" s="248"/>
      <c r="NMN261" s="248"/>
      <c r="NMO261" s="248"/>
      <c r="NMP261" s="248"/>
      <c r="NMQ261" s="248"/>
      <c r="NMR261" s="248"/>
      <c r="NMS261" s="248"/>
      <c r="NMT261" s="248"/>
      <c r="NMU261" s="248"/>
      <c r="NMV261" s="248"/>
      <c r="NMW261" s="248"/>
      <c r="NMX261" s="248"/>
      <c r="NMY261" s="248"/>
      <c r="NMZ261" s="248"/>
      <c r="NNA261" s="248"/>
      <c r="NNB261" s="248"/>
      <c r="NNC261" s="248"/>
      <c r="NND261" s="248"/>
      <c r="NNE261" s="248"/>
      <c r="NNF261" s="248"/>
      <c r="NNG261" s="248"/>
      <c r="NNH261" s="248"/>
      <c r="NNI261" s="248"/>
      <c r="NNJ261" s="248"/>
      <c r="NNK261" s="248"/>
      <c r="NNL261" s="248"/>
      <c r="NNM261" s="248"/>
      <c r="NNN261" s="248"/>
      <c r="NNO261" s="248"/>
      <c r="NNP261" s="248"/>
      <c r="NNQ261" s="248"/>
      <c r="NNR261" s="248"/>
      <c r="NNS261" s="248"/>
      <c r="NNT261" s="248"/>
      <c r="NNU261" s="248"/>
      <c r="NNV261" s="248"/>
      <c r="NNW261" s="248"/>
      <c r="NNX261" s="248"/>
      <c r="NNY261" s="248"/>
      <c r="NNZ261" s="248"/>
      <c r="NOA261" s="248"/>
      <c r="NOB261" s="248"/>
      <c r="NOC261" s="248"/>
      <c r="NOD261" s="248"/>
      <c r="NOE261" s="248"/>
      <c r="NOF261" s="248"/>
      <c r="NOG261" s="248"/>
      <c r="NOH261" s="248"/>
      <c r="NOI261" s="248"/>
      <c r="NOJ261" s="248"/>
      <c r="NOK261" s="248"/>
      <c r="NOL261" s="248"/>
      <c r="NOM261" s="248"/>
      <c r="NON261" s="248"/>
      <c r="NOO261" s="248"/>
      <c r="NOP261" s="248"/>
      <c r="NOQ261" s="248"/>
      <c r="NOR261" s="248"/>
      <c r="NOS261" s="248"/>
      <c r="NOT261" s="248"/>
      <c r="NOU261" s="248"/>
      <c r="NOV261" s="248"/>
      <c r="NOW261" s="248"/>
      <c r="NOX261" s="248"/>
      <c r="NOY261" s="248"/>
      <c r="NOZ261" s="248"/>
      <c r="NPA261" s="248"/>
      <c r="NPB261" s="248"/>
      <c r="NPC261" s="248"/>
      <c r="NPD261" s="248"/>
      <c r="NPE261" s="248"/>
      <c r="NPF261" s="248"/>
      <c r="NPG261" s="248"/>
      <c r="NPH261" s="248"/>
      <c r="NPI261" s="248"/>
      <c r="NPJ261" s="248"/>
      <c r="NPK261" s="248"/>
      <c r="NPL261" s="248"/>
      <c r="NPM261" s="248"/>
      <c r="NPN261" s="248"/>
      <c r="NPO261" s="248"/>
      <c r="NPP261" s="248"/>
      <c r="NPQ261" s="248"/>
      <c r="NPR261" s="248"/>
      <c r="NPS261" s="248"/>
      <c r="NPT261" s="248"/>
      <c r="NPU261" s="248"/>
      <c r="NPV261" s="248"/>
      <c r="NPW261" s="248"/>
      <c r="NPX261" s="248"/>
      <c r="NPY261" s="248"/>
      <c r="NPZ261" s="248"/>
      <c r="NQA261" s="248"/>
      <c r="NQB261" s="248"/>
      <c r="NQC261" s="248"/>
      <c r="NQD261" s="248"/>
      <c r="NQE261" s="248"/>
      <c r="NQF261" s="248"/>
      <c r="NQG261" s="248"/>
      <c r="NQH261" s="248"/>
      <c r="NQI261" s="248"/>
      <c r="NQJ261" s="248"/>
      <c r="NQK261" s="248"/>
      <c r="NQL261" s="248"/>
      <c r="NQM261" s="248"/>
      <c r="NQN261" s="248"/>
      <c r="NQO261" s="248"/>
      <c r="NQP261" s="248"/>
      <c r="NQQ261" s="248"/>
      <c r="NQR261" s="248"/>
      <c r="NQS261" s="248"/>
      <c r="NQT261" s="248"/>
      <c r="NQU261" s="248"/>
      <c r="NQV261" s="248"/>
      <c r="NQW261" s="248"/>
      <c r="NQX261" s="248"/>
      <c r="NQY261" s="248"/>
      <c r="NQZ261" s="248"/>
      <c r="NRA261" s="248"/>
      <c r="NRB261" s="248"/>
      <c r="NRC261" s="248"/>
      <c r="NRD261" s="248"/>
      <c r="NRE261" s="248"/>
      <c r="NRF261" s="248"/>
      <c r="NRG261" s="248"/>
      <c r="NRH261" s="248"/>
      <c r="NRI261" s="248"/>
      <c r="NRJ261" s="248"/>
      <c r="NRK261" s="248"/>
      <c r="NRL261" s="248"/>
      <c r="NRM261" s="248"/>
      <c r="NRN261" s="248"/>
      <c r="NRO261" s="248"/>
      <c r="NRP261" s="248"/>
      <c r="NRQ261" s="248"/>
      <c r="NRR261" s="248"/>
      <c r="NRS261" s="248"/>
      <c r="NRT261" s="248"/>
      <c r="NRU261" s="248"/>
      <c r="NRV261" s="248"/>
      <c r="NRW261" s="248"/>
      <c r="NRX261" s="248"/>
      <c r="NRY261" s="248"/>
      <c r="NRZ261" s="248"/>
      <c r="NSA261" s="248"/>
      <c r="NSB261" s="248"/>
      <c r="NSC261" s="248"/>
      <c r="NSD261" s="248"/>
      <c r="NSE261" s="248"/>
      <c r="NSF261" s="248"/>
      <c r="NSG261" s="248"/>
      <c r="NSH261" s="248"/>
      <c r="NSI261" s="248"/>
      <c r="NSJ261" s="248"/>
      <c r="NSK261" s="248"/>
      <c r="NSL261" s="248"/>
      <c r="NSM261" s="248"/>
      <c r="NSN261" s="248"/>
      <c r="NSO261" s="248"/>
      <c r="NSP261" s="248"/>
      <c r="NSQ261" s="248"/>
      <c r="NSR261" s="248"/>
      <c r="NSS261" s="248"/>
      <c r="NST261" s="248"/>
      <c r="NSU261" s="248"/>
      <c r="NSV261" s="248"/>
      <c r="NSW261" s="248"/>
      <c r="NSX261" s="248"/>
      <c r="NSY261" s="248"/>
      <c r="NSZ261" s="248"/>
      <c r="NTA261" s="248"/>
      <c r="NTB261" s="248"/>
      <c r="NTC261" s="248"/>
      <c r="NTD261" s="248"/>
      <c r="NTE261" s="248"/>
      <c r="NTF261" s="248"/>
      <c r="NTG261" s="248"/>
      <c r="NTH261" s="248"/>
      <c r="NTI261" s="248"/>
      <c r="NTJ261" s="248"/>
      <c r="NTK261" s="248"/>
      <c r="NTL261" s="248"/>
      <c r="NTM261" s="248"/>
      <c r="NTN261" s="248"/>
      <c r="NTO261" s="248"/>
      <c r="NTP261" s="248"/>
      <c r="NTQ261" s="248"/>
      <c r="NTR261" s="248"/>
      <c r="NTS261" s="248"/>
      <c r="NTT261" s="248"/>
      <c r="NTU261" s="248"/>
      <c r="NTV261" s="248"/>
      <c r="NTW261" s="248"/>
      <c r="NTX261" s="248"/>
      <c r="NTY261" s="248"/>
      <c r="NTZ261" s="248"/>
      <c r="NUA261" s="248"/>
      <c r="NUB261" s="248"/>
      <c r="NUC261" s="248"/>
      <c r="NUD261" s="248"/>
      <c r="NUE261" s="248"/>
      <c r="NUF261" s="248"/>
      <c r="NUG261" s="248"/>
      <c r="NUH261" s="248"/>
      <c r="NUI261" s="248"/>
      <c r="NUJ261" s="248"/>
      <c r="NUK261" s="248"/>
      <c r="NUL261" s="248"/>
      <c r="NUM261" s="248"/>
      <c r="NUN261" s="248"/>
      <c r="NUO261" s="248"/>
      <c r="NUP261" s="248"/>
      <c r="NUQ261" s="248"/>
      <c r="NUR261" s="248"/>
      <c r="NUS261" s="248"/>
      <c r="NUT261" s="248"/>
      <c r="NUU261" s="248"/>
      <c r="NUV261" s="248"/>
      <c r="NUW261" s="248"/>
      <c r="NUX261" s="248"/>
      <c r="NUY261" s="248"/>
      <c r="NUZ261" s="248"/>
      <c r="NVA261" s="248"/>
      <c r="NVB261" s="248"/>
      <c r="NVC261" s="248"/>
      <c r="NVD261" s="248"/>
      <c r="NVE261" s="248"/>
      <c r="NVF261" s="248"/>
      <c r="NVG261" s="248"/>
      <c r="NVH261" s="248"/>
      <c r="NVI261" s="248"/>
      <c r="NVJ261" s="248"/>
      <c r="NVK261" s="248"/>
      <c r="NVL261" s="248"/>
      <c r="NVM261" s="248"/>
      <c r="NVN261" s="248"/>
      <c r="NVO261" s="248"/>
      <c r="NVP261" s="248"/>
      <c r="NVQ261" s="248"/>
      <c r="NVR261" s="248"/>
      <c r="NVS261" s="248"/>
      <c r="NVT261" s="248"/>
      <c r="NVU261" s="248"/>
      <c r="NVV261" s="248"/>
      <c r="NVW261" s="248"/>
      <c r="NVX261" s="248"/>
      <c r="NVY261" s="248"/>
      <c r="NVZ261" s="248"/>
      <c r="NWA261" s="248"/>
      <c r="NWB261" s="248"/>
      <c r="NWC261" s="248"/>
      <c r="NWD261" s="248"/>
      <c r="NWE261" s="248"/>
      <c r="NWF261" s="248"/>
      <c r="NWG261" s="248"/>
      <c r="NWH261" s="248"/>
      <c r="NWI261" s="248"/>
      <c r="NWJ261" s="248"/>
      <c r="NWK261" s="248"/>
      <c r="NWL261" s="248"/>
      <c r="NWM261" s="248"/>
      <c r="NWN261" s="248"/>
      <c r="NWO261" s="248"/>
      <c r="NWP261" s="248"/>
      <c r="NWQ261" s="248"/>
      <c r="NWR261" s="248"/>
      <c r="NWS261" s="248"/>
      <c r="NWT261" s="248"/>
      <c r="NWU261" s="248"/>
      <c r="NWV261" s="248"/>
      <c r="NWW261" s="248"/>
      <c r="NWX261" s="248"/>
      <c r="NWY261" s="248"/>
      <c r="NWZ261" s="248"/>
      <c r="NXA261" s="248"/>
      <c r="NXB261" s="248"/>
      <c r="NXC261" s="248"/>
      <c r="NXD261" s="248"/>
      <c r="NXE261" s="248"/>
      <c r="NXF261" s="248"/>
      <c r="NXG261" s="248"/>
      <c r="NXH261" s="248"/>
      <c r="NXI261" s="248"/>
      <c r="NXJ261" s="248"/>
      <c r="NXK261" s="248"/>
      <c r="NXL261" s="248"/>
      <c r="NXM261" s="248"/>
      <c r="NXN261" s="248"/>
      <c r="NXO261" s="248"/>
      <c r="NXP261" s="248"/>
      <c r="NXQ261" s="248"/>
      <c r="NXR261" s="248"/>
      <c r="NXS261" s="248"/>
      <c r="NXT261" s="248"/>
      <c r="NXU261" s="248"/>
      <c r="NXV261" s="248"/>
      <c r="NXW261" s="248"/>
      <c r="NXX261" s="248"/>
      <c r="NXY261" s="248"/>
      <c r="NXZ261" s="248"/>
      <c r="NYA261" s="248"/>
      <c r="NYB261" s="248"/>
      <c r="NYC261" s="248"/>
      <c r="NYD261" s="248"/>
      <c r="NYE261" s="248"/>
      <c r="NYF261" s="248"/>
      <c r="NYG261" s="248"/>
      <c r="NYH261" s="248"/>
      <c r="NYI261" s="248"/>
      <c r="NYJ261" s="248"/>
      <c r="NYK261" s="248"/>
      <c r="NYL261" s="248"/>
      <c r="NYM261" s="248"/>
      <c r="NYN261" s="248"/>
      <c r="NYO261" s="248"/>
      <c r="NYP261" s="248"/>
      <c r="NYQ261" s="248"/>
      <c r="NYR261" s="248"/>
      <c r="NYS261" s="248"/>
      <c r="NYT261" s="248"/>
      <c r="NYU261" s="248"/>
      <c r="NYV261" s="248"/>
      <c r="NYW261" s="248"/>
      <c r="NYX261" s="248"/>
      <c r="NYY261" s="248"/>
      <c r="NYZ261" s="248"/>
      <c r="NZA261" s="248"/>
      <c r="NZB261" s="248"/>
      <c r="NZC261" s="248"/>
      <c r="NZD261" s="248"/>
      <c r="NZE261" s="248"/>
      <c r="NZF261" s="248"/>
      <c r="NZG261" s="248"/>
      <c r="NZH261" s="248"/>
      <c r="NZI261" s="248"/>
      <c r="NZJ261" s="248"/>
      <c r="NZK261" s="248"/>
      <c r="NZL261" s="248"/>
      <c r="NZM261" s="248"/>
      <c r="NZN261" s="248"/>
      <c r="NZO261" s="248"/>
      <c r="NZP261" s="248"/>
      <c r="NZQ261" s="248"/>
      <c r="NZR261" s="248"/>
      <c r="NZS261" s="248"/>
      <c r="NZT261" s="248"/>
      <c r="NZU261" s="248"/>
      <c r="NZV261" s="248"/>
      <c r="NZW261" s="248"/>
      <c r="NZX261" s="248"/>
      <c r="NZY261" s="248"/>
      <c r="NZZ261" s="248"/>
      <c r="OAA261" s="248"/>
      <c r="OAB261" s="248"/>
      <c r="OAC261" s="248"/>
      <c r="OAD261" s="248"/>
      <c r="OAE261" s="248"/>
      <c r="OAF261" s="248"/>
      <c r="OAG261" s="248"/>
      <c r="OAH261" s="248"/>
      <c r="OAI261" s="248"/>
      <c r="OAJ261" s="248"/>
      <c r="OAK261" s="248"/>
      <c r="OAL261" s="248"/>
      <c r="OAM261" s="248"/>
      <c r="OAN261" s="248"/>
      <c r="OAO261" s="248"/>
      <c r="OAP261" s="248"/>
      <c r="OAQ261" s="248"/>
      <c r="OAR261" s="248"/>
      <c r="OAS261" s="248"/>
      <c r="OAT261" s="248"/>
      <c r="OAU261" s="248"/>
      <c r="OAV261" s="248"/>
      <c r="OAW261" s="248"/>
      <c r="OAX261" s="248"/>
      <c r="OAY261" s="248"/>
      <c r="OAZ261" s="248"/>
      <c r="OBA261" s="248"/>
      <c r="OBB261" s="248"/>
      <c r="OBC261" s="248"/>
      <c r="OBD261" s="248"/>
      <c r="OBE261" s="248"/>
      <c r="OBF261" s="248"/>
      <c r="OBG261" s="248"/>
      <c r="OBH261" s="248"/>
      <c r="OBI261" s="248"/>
      <c r="OBJ261" s="248"/>
      <c r="OBK261" s="248"/>
      <c r="OBL261" s="248"/>
      <c r="OBM261" s="248"/>
      <c r="OBN261" s="248"/>
      <c r="OBO261" s="248"/>
      <c r="OBP261" s="248"/>
      <c r="OBQ261" s="248"/>
      <c r="OBR261" s="248"/>
      <c r="OBS261" s="248"/>
      <c r="OBT261" s="248"/>
      <c r="OBU261" s="248"/>
      <c r="OBV261" s="248"/>
      <c r="OBW261" s="248"/>
      <c r="OBX261" s="248"/>
      <c r="OBY261" s="248"/>
      <c r="OBZ261" s="248"/>
      <c r="OCA261" s="248"/>
      <c r="OCB261" s="248"/>
      <c r="OCC261" s="248"/>
      <c r="OCD261" s="248"/>
      <c r="OCE261" s="248"/>
      <c r="OCF261" s="248"/>
      <c r="OCG261" s="248"/>
      <c r="OCH261" s="248"/>
      <c r="OCI261" s="248"/>
      <c r="OCJ261" s="248"/>
      <c r="OCK261" s="248"/>
      <c r="OCL261" s="248"/>
      <c r="OCM261" s="248"/>
      <c r="OCN261" s="248"/>
      <c r="OCO261" s="248"/>
      <c r="OCP261" s="248"/>
      <c r="OCQ261" s="248"/>
      <c r="OCR261" s="248"/>
      <c r="OCS261" s="248"/>
      <c r="OCT261" s="248"/>
      <c r="OCU261" s="248"/>
      <c r="OCV261" s="248"/>
      <c r="OCW261" s="248"/>
      <c r="OCX261" s="248"/>
      <c r="OCY261" s="248"/>
      <c r="OCZ261" s="248"/>
      <c r="ODA261" s="248"/>
      <c r="ODB261" s="248"/>
      <c r="ODC261" s="248"/>
      <c r="ODD261" s="248"/>
      <c r="ODE261" s="248"/>
      <c r="ODF261" s="248"/>
      <c r="ODG261" s="248"/>
      <c r="ODH261" s="248"/>
      <c r="ODI261" s="248"/>
      <c r="ODJ261" s="248"/>
      <c r="ODK261" s="248"/>
      <c r="ODL261" s="248"/>
      <c r="ODM261" s="248"/>
      <c r="ODN261" s="248"/>
      <c r="ODO261" s="248"/>
      <c r="ODP261" s="248"/>
      <c r="ODQ261" s="248"/>
      <c r="ODR261" s="248"/>
      <c r="ODS261" s="248"/>
      <c r="ODT261" s="248"/>
      <c r="ODU261" s="248"/>
      <c r="ODV261" s="248"/>
      <c r="ODW261" s="248"/>
      <c r="ODX261" s="248"/>
      <c r="ODY261" s="248"/>
      <c r="ODZ261" s="248"/>
      <c r="OEA261" s="248"/>
      <c r="OEB261" s="248"/>
      <c r="OEC261" s="248"/>
      <c r="OED261" s="248"/>
      <c r="OEE261" s="248"/>
      <c r="OEF261" s="248"/>
      <c r="OEG261" s="248"/>
      <c r="OEH261" s="248"/>
      <c r="OEI261" s="248"/>
      <c r="OEJ261" s="248"/>
      <c r="OEK261" s="248"/>
      <c r="OEL261" s="248"/>
      <c r="OEM261" s="248"/>
      <c r="OEN261" s="248"/>
      <c r="OEO261" s="248"/>
      <c r="OEP261" s="248"/>
      <c r="OEQ261" s="248"/>
      <c r="OER261" s="248"/>
      <c r="OES261" s="248"/>
      <c r="OET261" s="248"/>
      <c r="OEU261" s="248"/>
      <c r="OEV261" s="248"/>
      <c r="OEW261" s="248"/>
      <c r="OEX261" s="248"/>
      <c r="OEY261" s="248"/>
      <c r="OEZ261" s="248"/>
      <c r="OFA261" s="248"/>
      <c r="OFB261" s="248"/>
      <c r="OFC261" s="248"/>
      <c r="OFD261" s="248"/>
      <c r="OFE261" s="248"/>
      <c r="OFF261" s="248"/>
      <c r="OFG261" s="248"/>
      <c r="OFH261" s="248"/>
      <c r="OFI261" s="248"/>
      <c r="OFJ261" s="248"/>
      <c r="OFK261" s="248"/>
      <c r="OFL261" s="248"/>
      <c r="OFM261" s="248"/>
      <c r="OFN261" s="248"/>
      <c r="OFO261" s="248"/>
      <c r="OFP261" s="248"/>
      <c r="OFQ261" s="248"/>
      <c r="OFR261" s="248"/>
      <c r="OFS261" s="248"/>
      <c r="OFT261" s="248"/>
      <c r="OFU261" s="248"/>
      <c r="OFV261" s="248"/>
      <c r="OFW261" s="248"/>
      <c r="OFX261" s="248"/>
      <c r="OFY261" s="248"/>
      <c r="OFZ261" s="248"/>
      <c r="OGA261" s="248"/>
      <c r="OGB261" s="248"/>
      <c r="OGC261" s="248"/>
      <c r="OGD261" s="248"/>
      <c r="OGE261" s="248"/>
      <c r="OGF261" s="248"/>
      <c r="OGG261" s="248"/>
      <c r="OGH261" s="248"/>
      <c r="OGI261" s="248"/>
      <c r="OGJ261" s="248"/>
      <c r="OGK261" s="248"/>
      <c r="OGL261" s="248"/>
      <c r="OGM261" s="248"/>
      <c r="OGN261" s="248"/>
      <c r="OGO261" s="248"/>
      <c r="OGP261" s="248"/>
      <c r="OGQ261" s="248"/>
      <c r="OGR261" s="248"/>
      <c r="OGS261" s="248"/>
      <c r="OGT261" s="248"/>
      <c r="OGU261" s="248"/>
      <c r="OGV261" s="248"/>
      <c r="OGW261" s="248"/>
      <c r="OGX261" s="248"/>
      <c r="OGY261" s="248"/>
      <c r="OGZ261" s="248"/>
      <c r="OHA261" s="248"/>
      <c r="OHB261" s="248"/>
      <c r="OHC261" s="248"/>
      <c r="OHD261" s="248"/>
      <c r="OHE261" s="248"/>
      <c r="OHF261" s="248"/>
      <c r="OHG261" s="248"/>
      <c r="OHH261" s="248"/>
      <c r="OHI261" s="248"/>
      <c r="OHJ261" s="248"/>
      <c r="OHK261" s="248"/>
      <c r="OHL261" s="248"/>
      <c r="OHM261" s="248"/>
      <c r="OHN261" s="248"/>
      <c r="OHO261" s="248"/>
      <c r="OHP261" s="248"/>
      <c r="OHQ261" s="248"/>
      <c r="OHR261" s="248"/>
      <c r="OHS261" s="248"/>
      <c r="OHT261" s="248"/>
      <c r="OHU261" s="248"/>
      <c r="OHV261" s="248"/>
      <c r="OHW261" s="248"/>
      <c r="OHX261" s="248"/>
      <c r="OHY261" s="248"/>
      <c r="OHZ261" s="248"/>
      <c r="OIA261" s="248"/>
      <c r="OIB261" s="248"/>
      <c r="OIC261" s="248"/>
      <c r="OID261" s="248"/>
      <c r="OIE261" s="248"/>
      <c r="OIF261" s="248"/>
      <c r="OIG261" s="248"/>
      <c r="OIH261" s="248"/>
      <c r="OII261" s="248"/>
      <c r="OIJ261" s="248"/>
      <c r="OIK261" s="248"/>
      <c r="OIL261" s="248"/>
      <c r="OIM261" s="248"/>
      <c r="OIN261" s="248"/>
      <c r="OIO261" s="248"/>
      <c r="OIP261" s="248"/>
      <c r="OIQ261" s="248"/>
      <c r="OIR261" s="248"/>
      <c r="OIS261" s="248"/>
      <c r="OIT261" s="248"/>
      <c r="OIU261" s="248"/>
      <c r="OIV261" s="248"/>
      <c r="OIW261" s="248"/>
      <c r="OIX261" s="248"/>
      <c r="OIY261" s="248"/>
      <c r="OIZ261" s="248"/>
      <c r="OJA261" s="248"/>
      <c r="OJB261" s="248"/>
      <c r="OJC261" s="248"/>
      <c r="OJD261" s="248"/>
      <c r="OJE261" s="248"/>
      <c r="OJF261" s="248"/>
      <c r="OJG261" s="248"/>
      <c r="OJH261" s="248"/>
      <c r="OJI261" s="248"/>
      <c r="OJJ261" s="248"/>
      <c r="OJK261" s="248"/>
      <c r="OJL261" s="248"/>
      <c r="OJM261" s="248"/>
      <c r="OJN261" s="248"/>
      <c r="OJO261" s="248"/>
      <c r="OJP261" s="248"/>
      <c r="OJQ261" s="248"/>
      <c r="OJR261" s="248"/>
      <c r="OJS261" s="248"/>
      <c r="OJT261" s="248"/>
      <c r="OJU261" s="248"/>
      <c r="OJV261" s="248"/>
      <c r="OJW261" s="248"/>
      <c r="OJX261" s="248"/>
      <c r="OJY261" s="248"/>
      <c r="OJZ261" s="248"/>
      <c r="OKA261" s="248"/>
      <c r="OKB261" s="248"/>
      <c r="OKC261" s="248"/>
      <c r="OKD261" s="248"/>
      <c r="OKE261" s="248"/>
      <c r="OKF261" s="248"/>
      <c r="OKG261" s="248"/>
      <c r="OKH261" s="248"/>
      <c r="OKI261" s="248"/>
      <c r="OKJ261" s="248"/>
      <c r="OKK261" s="248"/>
      <c r="OKL261" s="248"/>
      <c r="OKM261" s="248"/>
      <c r="OKN261" s="248"/>
      <c r="OKO261" s="248"/>
      <c r="OKP261" s="248"/>
      <c r="OKQ261" s="248"/>
      <c r="OKR261" s="248"/>
      <c r="OKS261" s="248"/>
      <c r="OKT261" s="248"/>
      <c r="OKU261" s="248"/>
      <c r="OKV261" s="248"/>
      <c r="OKW261" s="248"/>
      <c r="OKX261" s="248"/>
      <c r="OKY261" s="248"/>
      <c r="OKZ261" s="248"/>
      <c r="OLA261" s="248"/>
      <c r="OLB261" s="248"/>
      <c r="OLC261" s="248"/>
      <c r="OLD261" s="248"/>
      <c r="OLE261" s="248"/>
      <c r="OLF261" s="248"/>
      <c r="OLG261" s="248"/>
      <c r="OLH261" s="248"/>
      <c r="OLI261" s="248"/>
      <c r="OLJ261" s="248"/>
      <c r="OLK261" s="248"/>
      <c r="OLL261" s="248"/>
      <c r="OLM261" s="248"/>
      <c r="OLN261" s="248"/>
      <c r="OLO261" s="248"/>
      <c r="OLP261" s="248"/>
      <c r="OLQ261" s="248"/>
      <c r="OLR261" s="248"/>
      <c r="OLS261" s="248"/>
      <c r="OLT261" s="248"/>
      <c r="OLU261" s="248"/>
      <c r="OLV261" s="248"/>
      <c r="OLW261" s="248"/>
      <c r="OLX261" s="248"/>
      <c r="OLY261" s="248"/>
      <c r="OLZ261" s="248"/>
      <c r="OMA261" s="248"/>
      <c r="OMB261" s="248"/>
      <c r="OMC261" s="248"/>
      <c r="OMD261" s="248"/>
      <c r="OME261" s="248"/>
      <c r="OMF261" s="248"/>
      <c r="OMG261" s="248"/>
      <c r="OMH261" s="248"/>
      <c r="OMI261" s="248"/>
      <c r="OMJ261" s="248"/>
      <c r="OMK261" s="248"/>
      <c r="OML261" s="248"/>
      <c r="OMM261" s="248"/>
      <c r="OMN261" s="248"/>
      <c r="OMO261" s="248"/>
      <c r="OMP261" s="248"/>
      <c r="OMQ261" s="248"/>
      <c r="OMR261" s="248"/>
      <c r="OMS261" s="248"/>
      <c r="OMT261" s="248"/>
      <c r="OMU261" s="248"/>
      <c r="OMV261" s="248"/>
      <c r="OMW261" s="248"/>
      <c r="OMX261" s="248"/>
      <c r="OMY261" s="248"/>
      <c r="OMZ261" s="248"/>
      <c r="ONA261" s="248"/>
      <c r="ONB261" s="248"/>
      <c r="ONC261" s="248"/>
      <c r="OND261" s="248"/>
      <c r="ONE261" s="248"/>
      <c r="ONF261" s="248"/>
      <c r="ONG261" s="248"/>
      <c r="ONH261" s="248"/>
      <c r="ONI261" s="248"/>
      <c r="ONJ261" s="248"/>
      <c r="ONK261" s="248"/>
      <c r="ONL261" s="248"/>
      <c r="ONM261" s="248"/>
      <c r="ONN261" s="248"/>
      <c r="ONO261" s="248"/>
      <c r="ONP261" s="248"/>
      <c r="ONQ261" s="248"/>
      <c r="ONR261" s="248"/>
      <c r="ONS261" s="248"/>
      <c r="ONT261" s="248"/>
      <c r="ONU261" s="248"/>
      <c r="ONV261" s="248"/>
      <c r="ONW261" s="248"/>
      <c r="ONX261" s="248"/>
      <c r="ONY261" s="248"/>
      <c r="ONZ261" s="248"/>
      <c r="OOA261" s="248"/>
      <c r="OOB261" s="248"/>
      <c r="OOC261" s="248"/>
      <c r="OOD261" s="248"/>
      <c r="OOE261" s="248"/>
      <c r="OOF261" s="248"/>
      <c r="OOG261" s="248"/>
      <c r="OOH261" s="248"/>
      <c r="OOI261" s="248"/>
      <c r="OOJ261" s="248"/>
      <c r="OOK261" s="248"/>
      <c r="OOL261" s="248"/>
      <c r="OOM261" s="248"/>
      <c r="OON261" s="248"/>
      <c r="OOO261" s="248"/>
      <c r="OOP261" s="248"/>
      <c r="OOQ261" s="248"/>
      <c r="OOR261" s="248"/>
      <c r="OOS261" s="248"/>
      <c r="OOT261" s="248"/>
      <c r="OOU261" s="248"/>
      <c r="OOV261" s="248"/>
      <c r="OOW261" s="248"/>
      <c r="OOX261" s="248"/>
      <c r="OOY261" s="248"/>
      <c r="OOZ261" s="248"/>
      <c r="OPA261" s="248"/>
      <c r="OPB261" s="248"/>
      <c r="OPC261" s="248"/>
      <c r="OPD261" s="248"/>
      <c r="OPE261" s="248"/>
      <c r="OPF261" s="248"/>
      <c r="OPG261" s="248"/>
      <c r="OPH261" s="248"/>
      <c r="OPI261" s="248"/>
      <c r="OPJ261" s="248"/>
      <c r="OPK261" s="248"/>
      <c r="OPL261" s="248"/>
      <c r="OPM261" s="248"/>
      <c r="OPN261" s="248"/>
      <c r="OPO261" s="248"/>
      <c r="OPP261" s="248"/>
      <c r="OPQ261" s="248"/>
      <c r="OPR261" s="248"/>
      <c r="OPS261" s="248"/>
      <c r="OPT261" s="248"/>
      <c r="OPU261" s="248"/>
      <c r="OPV261" s="248"/>
      <c r="OPW261" s="248"/>
      <c r="OPX261" s="248"/>
      <c r="OPY261" s="248"/>
      <c r="OPZ261" s="248"/>
      <c r="OQA261" s="248"/>
      <c r="OQB261" s="248"/>
      <c r="OQC261" s="248"/>
      <c r="OQD261" s="248"/>
      <c r="OQE261" s="248"/>
      <c r="OQF261" s="248"/>
      <c r="OQG261" s="248"/>
      <c r="OQH261" s="248"/>
      <c r="OQI261" s="248"/>
      <c r="OQJ261" s="248"/>
      <c r="OQK261" s="248"/>
      <c r="OQL261" s="248"/>
      <c r="OQM261" s="248"/>
      <c r="OQN261" s="248"/>
      <c r="OQO261" s="248"/>
      <c r="OQP261" s="248"/>
      <c r="OQQ261" s="248"/>
      <c r="OQR261" s="248"/>
      <c r="OQS261" s="248"/>
      <c r="OQT261" s="248"/>
      <c r="OQU261" s="248"/>
      <c r="OQV261" s="248"/>
      <c r="OQW261" s="248"/>
      <c r="OQX261" s="248"/>
      <c r="OQY261" s="248"/>
      <c r="OQZ261" s="248"/>
      <c r="ORA261" s="248"/>
      <c r="ORB261" s="248"/>
      <c r="ORC261" s="248"/>
      <c r="ORD261" s="248"/>
      <c r="ORE261" s="248"/>
      <c r="ORF261" s="248"/>
      <c r="ORG261" s="248"/>
      <c r="ORH261" s="248"/>
      <c r="ORI261" s="248"/>
      <c r="ORJ261" s="248"/>
      <c r="ORK261" s="248"/>
      <c r="ORL261" s="248"/>
      <c r="ORM261" s="248"/>
      <c r="ORN261" s="248"/>
      <c r="ORO261" s="248"/>
      <c r="ORP261" s="248"/>
      <c r="ORQ261" s="248"/>
      <c r="ORR261" s="248"/>
      <c r="ORS261" s="248"/>
      <c r="ORT261" s="248"/>
      <c r="ORU261" s="248"/>
      <c r="ORV261" s="248"/>
      <c r="ORW261" s="248"/>
      <c r="ORX261" s="248"/>
      <c r="ORY261" s="248"/>
      <c r="ORZ261" s="248"/>
      <c r="OSA261" s="248"/>
      <c r="OSB261" s="248"/>
      <c r="OSC261" s="248"/>
      <c r="OSD261" s="248"/>
      <c r="OSE261" s="248"/>
      <c r="OSF261" s="248"/>
      <c r="OSG261" s="248"/>
      <c r="OSH261" s="248"/>
      <c r="OSI261" s="248"/>
      <c r="OSJ261" s="248"/>
      <c r="OSK261" s="248"/>
      <c r="OSL261" s="248"/>
      <c r="OSM261" s="248"/>
      <c r="OSN261" s="248"/>
      <c r="OSO261" s="248"/>
      <c r="OSP261" s="248"/>
      <c r="OSQ261" s="248"/>
      <c r="OSR261" s="248"/>
      <c r="OSS261" s="248"/>
      <c r="OST261" s="248"/>
      <c r="OSU261" s="248"/>
      <c r="OSV261" s="248"/>
      <c r="OSW261" s="248"/>
      <c r="OSX261" s="248"/>
      <c r="OSY261" s="248"/>
      <c r="OSZ261" s="248"/>
      <c r="OTA261" s="248"/>
      <c r="OTB261" s="248"/>
      <c r="OTC261" s="248"/>
      <c r="OTD261" s="248"/>
      <c r="OTE261" s="248"/>
      <c r="OTF261" s="248"/>
      <c r="OTG261" s="248"/>
      <c r="OTH261" s="248"/>
      <c r="OTI261" s="248"/>
      <c r="OTJ261" s="248"/>
      <c r="OTK261" s="248"/>
      <c r="OTL261" s="248"/>
      <c r="OTM261" s="248"/>
      <c r="OTN261" s="248"/>
      <c r="OTO261" s="248"/>
      <c r="OTP261" s="248"/>
      <c r="OTQ261" s="248"/>
      <c r="OTR261" s="248"/>
      <c r="OTS261" s="248"/>
      <c r="OTT261" s="248"/>
      <c r="OTU261" s="248"/>
      <c r="OTV261" s="248"/>
      <c r="OTW261" s="248"/>
      <c r="OTX261" s="248"/>
      <c r="OTY261" s="248"/>
      <c r="OTZ261" s="248"/>
      <c r="OUA261" s="248"/>
      <c r="OUB261" s="248"/>
      <c r="OUC261" s="248"/>
      <c r="OUD261" s="248"/>
      <c r="OUE261" s="248"/>
      <c r="OUF261" s="248"/>
      <c r="OUG261" s="248"/>
      <c r="OUH261" s="248"/>
      <c r="OUI261" s="248"/>
      <c r="OUJ261" s="248"/>
      <c r="OUK261" s="248"/>
      <c r="OUL261" s="248"/>
      <c r="OUM261" s="248"/>
      <c r="OUN261" s="248"/>
      <c r="OUO261" s="248"/>
      <c r="OUP261" s="248"/>
      <c r="OUQ261" s="248"/>
      <c r="OUR261" s="248"/>
      <c r="OUS261" s="248"/>
      <c r="OUT261" s="248"/>
      <c r="OUU261" s="248"/>
      <c r="OUV261" s="248"/>
      <c r="OUW261" s="248"/>
      <c r="OUX261" s="248"/>
      <c r="OUY261" s="248"/>
      <c r="OUZ261" s="248"/>
      <c r="OVA261" s="248"/>
      <c r="OVB261" s="248"/>
      <c r="OVC261" s="248"/>
      <c r="OVD261" s="248"/>
      <c r="OVE261" s="248"/>
      <c r="OVF261" s="248"/>
      <c r="OVG261" s="248"/>
      <c r="OVH261" s="248"/>
      <c r="OVI261" s="248"/>
      <c r="OVJ261" s="248"/>
      <c r="OVK261" s="248"/>
      <c r="OVL261" s="248"/>
      <c r="OVM261" s="248"/>
      <c r="OVN261" s="248"/>
      <c r="OVO261" s="248"/>
      <c r="OVP261" s="248"/>
      <c r="OVQ261" s="248"/>
      <c r="OVR261" s="248"/>
      <c r="OVS261" s="248"/>
      <c r="OVT261" s="248"/>
      <c r="OVU261" s="248"/>
      <c r="OVV261" s="248"/>
      <c r="OVW261" s="248"/>
      <c r="OVX261" s="248"/>
      <c r="OVY261" s="248"/>
      <c r="OVZ261" s="248"/>
      <c r="OWA261" s="248"/>
      <c r="OWB261" s="248"/>
      <c r="OWC261" s="248"/>
      <c r="OWD261" s="248"/>
      <c r="OWE261" s="248"/>
      <c r="OWF261" s="248"/>
      <c r="OWG261" s="248"/>
      <c r="OWH261" s="248"/>
      <c r="OWI261" s="248"/>
      <c r="OWJ261" s="248"/>
      <c r="OWK261" s="248"/>
      <c r="OWL261" s="248"/>
      <c r="OWM261" s="248"/>
      <c r="OWN261" s="248"/>
      <c r="OWO261" s="248"/>
      <c r="OWP261" s="248"/>
      <c r="OWQ261" s="248"/>
      <c r="OWR261" s="248"/>
      <c r="OWS261" s="248"/>
      <c r="OWT261" s="248"/>
      <c r="OWU261" s="248"/>
      <c r="OWV261" s="248"/>
      <c r="OWW261" s="248"/>
      <c r="OWX261" s="248"/>
      <c r="OWY261" s="248"/>
      <c r="OWZ261" s="248"/>
      <c r="OXA261" s="248"/>
      <c r="OXB261" s="248"/>
      <c r="OXC261" s="248"/>
      <c r="OXD261" s="248"/>
      <c r="OXE261" s="248"/>
      <c r="OXF261" s="248"/>
      <c r="OXG261" s="248"/>
      <c r="OXH261" s="248"/>
      <c r="OXI261" s="248"/>
      <c r="OXJ261" s="248"/>
      <c r="OXK261" s="248"/>
      <c r="OXL261" s="248"/>
      <c r="OXM261" s="248"/>
      <c r="OXN261" s="248"/>
      <c r="OXO261" s="248"/>
      <c r="OXP261" s="248"/>
      <c r="OXQ261" s="248"/>
      <c r="OXR261" s="248"/>
      <c r="OXS261" s="248"/>
      <c r="OXT261" s="248"/>
      <c r="OXU261" s="248"/>
      <c r="OXV261" s="248"/>
      <c r="OXW261" s="248"/>
      <c r="OXX261" s="248"/>
      <c r="OXY261" s="248"/>
      <c r="OXZ261" s="248"/>
      <c r="OYA261" s="248"/>
      <c r="OYB261" s="248"/>
      <c r="OYC261" s="248"/>
      <c r="OYD261" s="248"/>
      <c r="OYE261" s="248"/>
      <c r="OYF261" s="248"/>
      <c r="OYG261" s="248"/>
      <c r="OYH261" s="248"/>
      <c r="OYI261" s="248"/>
      <c r="OYJ261" s="248"/>
      <c r="OYK261" s="248"/>
      <c r="OYL261" s="248"/>
      <c r="OYM261" s="248"/>
      <c r="OYN261" s="248"/>
      <c r="OYO261" s="248"/>
      <c r="OYP261" s="248"/>
      <c r="OYQ261" s="248"/>
      <c r="OYR261" s="248"/>
      <c r="OYS261" s="248"/>
      <c r="OYT261" s="248"/>
      <c r="OYU261" s="248"/>
      <c r="OYV261" s="248"/>
      <c r="OYW261" s="248"/>
      <c r="OYX261" s="248"/>
      <c r="OYY261" s="248"/>
      <c r="OYZ261" s="248"/>
      <c r="OZA261" s="248"/>
      <c r="OZB261" s="248"/>
      <c r="OZC261" s="248"/>
      <c r="OZD261" s="248"/>
      <c r="OZE261" s="248"/>
      <c r="OZF261" s="248"/>
      <c r="OZG261" s="248"/>
      <c r="OZH261" s="248"/>
      <c r="OZI261" s="248"/>
      <c r="OZJ261" s="248"/>
      <c r="OZK261" s="248"/>
      <c r="OZL261" s="248"/>
      <c r="OZM261" s="248"/>
      <c r="OZN261" s="248"/>
      <c r="OZO261" s="248"/>
      <c r="OZP261" s="248"/>
      <c r="OZQ261" s="248"/>
      <c r="OZR261" s="248"/>
      <c r="OZS261" s="248"/>
      <c r="OZT261" s="248"/>
      <c r="OZU261" s="248"/>
      <c r="OZV261" s="248"/>
      <c r="OZW261" s="248"/>
      <c r="OZX261" s="248"/>
      <c r="OZY261" s="248"/>
      <c r="OZZ261" s="248"/>
      <c r="PAA261" s="248"/>
      <c r="PAB261" s="248"/>
      <c r="PAC261" s="248"/>
      <c r="PAD261" s="248"/>
      <c r="PAE261" s="248"/>
      <c r="PAF261" s="248"/>
      <c r="PAG261" s="248"/>
      <c r="PAH261" s="248"/>
      <c r="PAI261" s="248"/>
      <c r="PAJ261" s="248"/>
      <c r="PAK261" s="248"/>
      <c r="PAL261" s="248"/>
      <c r="PAM261" s="248"/>
      <c r="PAN261" s="248"/>
      <c r="PAO261" s="248"/>
      <c r="PAP261" s="248"/>
      <c r="PAQ261" s="248"/>
      <c r="PAR261" s="248"/>
      <c r="PAS261" s="248"/>
      <c r="PAT261" s="248"/>
      <c r="PAU261" s="248"/>
      <c r="PAV261" s="248"/>
      <c r="PAW261" s="248"/>
      <c r="PAX261" s="248"/>
      <c r="PAY261" s="248"/>
      <c r="PAZ261" s="248"/>
      <c r="PBA261" s="248"/>
      <c r="PBB261" s="248"/>
      <c r="PBC261" s="248"/>
      <c r="PBD261" s="248"/>
      <c r="PBE261" s="248"/>
      <c r="PBF261" s="248"/>
      <c r="PBG261" s="248"/>
      <c r="PBH261" s="248"/>
      <c r="PBI261" s="248"/>
      <c r="PBJ261" s="248"/>
      <c r="PBK261" s="248"/>
      <c r="PBL261" s="248"/>
      <c r="PBM261" s="248"/>
      <c r="PBN261" s="248"/>
      <c r="PBO261" s="248"/>
      <c r="PBP261" s="248"/>
      <c r="PBQ261" s="248"/>
      <c r="PBR261" s="248"/>
      <c r="PBS261" s="248"/>
      <c r="PBT261" s="248"/>
      <c r="PBU261" s="248"/>
      <c r="PBV261" s="248"/>
      <c r="PBW261" s="248"/>
      <c r="PBX261" s="248"/>
      <c r="PBY261" s="248"/>
      <c r="PBZ261" s="248"/>
      <c r="PCA261" s="248"/>
      <c r="PCB261" s="248"/>
      <c r="PCC261" s="248"/>
      <c r="PCD261" s="248"/>
      <c r="PCE261" s="248"/>
      <c r="PCF261" s="248"/>
      <c r="PCG261" s="248"/>
      <c r="PCH261" s="248"/>
      <c r="PCI261" s="248"/>
      <c r="PCJ261" s="248"/>
      <c r="PCK261" s="248"/>
      <c r="PCL261" s="248"/>
      <c r="PCM261" s="248"/>
      <c r="PCN261" s="248"/>
      <c r="PCO261" s="248"/>
      <c r="PCP261" s="248"/>
      <c r="PCQ261" s="248"/>
      <c r="PCR261" s="248"/>
      <c r="PCS261" s="248"/>
      <c r="PCT261" s="248"/>
      <c r="PCU261" s="248"/>
      <c r="PCV261" s="248"/>
      <c r="PCW261" s="248"/>
      <c r="PCX261" s="248"/>
      <c r="PCY261" s="248"/>
      <c r="PCZ261" s="248"/>
      <c r="PDA261" s="248"/>
      <c r="PDB261" s="248"/>
      <c r="PDC261" s="248"/>
      <c r="PDD261" s="248"/>
      <c r="PDE261" s="248"/>
      <c r="PDF261" s="248"/>
      <c r="PDG261" s="248"/>
      <c r="PDH261" s="248"/>
      <c r="PDI261" s="248"/>
      <c r="PDJ261" s="248"/>
      <c r="PDK261" s="248"/>
      <c r="PDL261" s="248"/>
      <c r="PDM261" s="248"/>
      <c r="PDN261" s="248"/>
      <c r="PDO261" s="248"/>
      <c r="PDP261" s="248"/>
      <c r="PDQ261" s="248"/>
      <c r="PDR261" s="248"/>
      <c r="PDS261" s="248"/>
      <c r="PDT261" s="248"/>
      <c r="PDU261" s="248"/>
      <c r="PDV261" s="248"/>
      <c r="PDW261" s="248"/>
      <c r="PDX261" s="248"/>
      <c r="PDY261" s="248"/>
      <c r="PDZ261" s="248"/>
      <c r="PEA261" s="248"/>
      <c r="PEB261" s="248"/>
      <c r="PEC261" s="248"/>
      <c r="PED261" s="248"/>
      <c r="PEE261" s="248"/>
      <c r="PEF261" s="248"/>
      <c r="PEG261" s="248"/>
      <c r="PEH261" s="248"/>
      <c r="PEI261" s="248"/>
      <c r="PEJ261" s="248"/>
      <c r="PEK261" s="248"/>
      <c r="PEL261" s="248"/>
      <c r="PEM261" s="248"/>
      <c r="PEN261" s="248"/>
      <c r="PEO261" s="248"/>
      <c r="PEP261" s="248"/>
      <c r="PEQ261" s="248"/>
      <c r="PER261" s="248"/>
      <c r="PES261" s="248"/>
      <c r="PET261" s="248"/>
      <c r="PEU261" s="248"/>
      <c r="PEV261" s="248"/>
      <c r="PEW261" s="248"/>
      <c r="PEX261" s="248"/>
      <c r="PEY261" s="248"/>
      <c r="PEZ261" s="248"/>
      <c r="PFA261" s="248"/>
      <c r="PFB261" s="248"/>
      <c r="PFC261" s="248"/>
      <c r="PFD261" s="248"/>
      <c r="PFE261" s="248"/>
      <c r="PFF261" s="248"/>
      <c r="PFG261" s="248"/>
      <c r="PFH261" s="248"/>
      <c r="PFI261" s="248"/>
      <c r="PFJ261" s="248"/>
      <c r="PFK261" s="248"/>
      <c r="PFL261" s="248"/>
      <c r="PFM261" s="248"/>
      <c r="PFN261" s="248"/>
      <c r="PFO261" s="248"/>
      <c r="PFP261" s="248"/>
      <c r="PFQ261" s="248"/>
      <c r="PFR261" s="248"/>
      <c r="PFS261" s="248"/>
      <c r="PFT261" s="248"/>
      <c r="PFU261" s="248"/>
      <c r="PFV261" s="248"/>
      <c r="PFW261" s="248"/>
      <c r="PFX261" s="248"/>
      <c r="PFY261" s="248"/>
      <c r="PFZ261" s="248"/>
      <c r="PGA261" s="248"/>
      <c r="PGB261" s="248"/>
      <c r="PGC261" s="248"/>
      <c r="PGD261" s="248"/>
      <c r="PGE261" s="248"/>
      <c r="PGF261" s="248"/>
      <c r="PGG261" s="248"/>
      <c r="PGH261" s="248"/>
      <c r="PGI261" s="248"/>
      <c r="PGJ261" s="248"/>
      <c r="PGK261" s="248"/>
      <c r="PGL261" s="248"/>
      <c r="PGM261" s="248"/>
      <c r="PGN261" s="248"/>
      <c r="PGO261" s="248"/>
      <c r="PGP261" s="248"/>
      <c r="PGQ261" s="248"/>
      <c r="PGR261" s="248"/>
      <c r="PGS261" s="248"/>
      <c r="PGT261" s="248"/>
      <c r="PGU261" s="248"/>
      <c r="PGV261" s="248"/>
      <c r="PGW261" s="248"/>
      <c r="PGX261" s="248"/>
      <c r="PGY261" s="248"/>
      <c r="PGZ261" s="248"/>
      <c r="PHA261" s="248"/>
      <c r="PHB261" s="248"/>
      <c r="PHC261" s="248"/>
      <c r="PHD261" s="248"/>
      <c r="PHE261" s="248"/>
      <c r="PHF261" s="248"/>
      <c r="PHG261" s="248"/>
      <c r="PHH261" s="248"/>
      <c r="PHI261" s="248"/>
      <c r="PHJ261" s="248"/>
      <c r="PHK261" s="248"/>
      <c r="PHL261" s="248"/>
      <c r="PHM261" s="248"/>
      <c r="PHN261" s="248"/>
      <c r="PHO261" s="248"/>
      <c r="PHP261" s="248"/>
      <c r="PHQ261" s="248"/>
      <c r="PHR261" s="248"/>
      <c r="PHS261" s="248"/>
      <c r="PHT261" s="248"/>
      <c r="PHU261" s="248"/>
      <c r="PHV261" s="248"/>
      <c r="PHW261" s="248"/>
      <c r="PHX261" s="248"/>
      <c r="PHY261" s="248"/>
      <c r="PHZ261" s="248"/>
      <c r="PIA261" s="248"/>
      <c r="PIB261" s="248"/>
      <c r="PIC261" s="248"/>
      <c r="PID261" s="248"/>
      <c r="PIE261" s="248"/>
      <c r="PIF261" s="248"/>
      <c r="PIG261" s="248"/>
      <c r="PIH261" s="248"/>
      <c r="PII261" s="248"/>
      <c r="PIJ261" s="248"/>
      <c r="PIK261" s="248"/>
      <c r="PIL261" s="248"/>
      <c r="PIM261" s="248"/>
      <c r="PIN261" s="248"/>
      <c r="PIO261" s="248"/>
      <c r="PIP261" s="248"/>
      <c r="PIQ261" s="248"/>
      <c r="PIR261" s="248"/>
      <c r="PIS261" s="248"/>
      <c r="PIT261" s="248"/>
      <c r="PIU261" s="248"/>
      <c r="PIV261" s="248"/>
      <c r="PIW261" s="248"/>
      <c r="PIX261" s="248"/>
      <c r="PIY261" s="248"/>
      <c r="PIZ261" s="248"/>
      <c r="PJA261" s="248"/>
      <c r="PJB261" s="248"/>
      <c r="PJC261" s="248"/>
      <c r="PJD261" s="248"/>
      <c r="PJE261" s="248"/>
      <c r="PJF261" s="248"/>
      <c r="PJG261" s="248"/>
      <c r="PJH261" s="248"/>
      <c r="PJI261" s="248"/>
      <c r="PJJ261" s="248"/>
      <c r="PJK261" s="248"/>
      <c r="PJL261" s="248"/>
      <c r="PJM261" s="248"/>
      <c r="PJN261" s="248"/>
      <c r="PJO261" s="248"/>
      <c r="PJP261" s="248"/>
      <c r="PJQ261" s="248"/>
      <c r="PJR261" s="248"/>
      <c r="PJS261" s="248"/>
      <c r="PJT261" s="248"/>
      <c r="PJU261" s="248"/>
      <c r="PJV261" s="248"/>
      <c r="PJW261" s="248"/>
      <c r="PJX261" s="248"/>
      <c r="PJY261" s="248"/>
      <c r="PJZ261" s="248"/>
      <c r="PKA261" s="248"/>
      <c r="PKB261" s="248"/>
      <c r="PKC261" s="248"/>
      <c r="PKD261" s="248"/>
      <c r="PKE261" s="248"/>
      <c r="PKF261" s="248"/>
      <c r="PKG261" s="248"/>
      <c r="PKH261" s="248"/>
      <c r="PKI261" s="248"/>
      <c r="PKJ261" s="248"/>
      <c r="PKK261" s="248"/>
      <c r="PKL261" s="248"/>
      <c r="PKM261" s="248"/>
      <c r="PKN261" s="248"/>
      <c r="PKO261" s="248"/>
      <c r="PKP261" s="248"/>
      <c r="PKQ261" s="248"/>
      <c r="PKR261" s="248"/>
      <c r="PKS261" s="248"/>
      <c r="PKT261" s="248"/>
      <c r="PKU261" s="248"/>
      <c r="PKV261" s="248"/>
      <c r="PKW261" s="248"/>
      <c r="PKX261" s="248"/>
      <c r="PKY261" s="248"/>
      <c r="PKZ261" s="248"/>
      <c r="PLA261" s="248"/>
      <c r="PLB261" s="248"/>
      <c r="PLC261" s="248"/>
      <c r="PLD261" s="248"/>
      <c r="PLE261" s="248"/>
      <c r="PLF261" s="248"/>
      <c r="PLG261" s="248"/>
      <c r="PLH261" s="248"/>
      <c r="PLI261" s="248"/>
      <c r="PLJ261" s="248"/>
      <c r="PLK261" s="248"/>
      <c r="PLL261" s="248"/>
      <c r="PLM261" s="248"/>
      <c r="PLN261" s="248"/>
      <c r="PLO261" s="248"/>
      <c r="PLP261" s="248"/>
      <c r="PLQ261" s="248"/>
      <c r="PLR261" s="248"/>
      <c r="PLS261" s="248"/>
      <c r="PLT261" s="248"/>
      <c r="PLU261" s="248"/>
      <c r="PLV261" s="248"/>
      <c r="PLW261" s="248"/>
      <c r="PLX261" s="248"/>
      <c r="PLY261" s="248"/>
      <c r="PLZ261" s="248"/>
      <c r="PMA261" s="248"/>
      <c r="PMB261" s="248"/>
      <c r="PMC261" s="248"/>
      <c r="PMD261" s="248"/>
      <c r="PME261" s="248"/>
      <c r="PMF261" s="248"/>
      <c r="PMG261" s="248"/>
      <c r="PMH261" s="248"/>
      <c r="PMI261" s="248"/>
      <c r="PMJ261" s="248"/>
      <c r="PMK261" s="248"/>
      <c r="PML261" s="248"/>
      <c r="PMM261" s="248"/>
      <c r="PMN261" s="248"/>
      <c r="PMO261" s="248"/>
      <c r="PMP261" s="248"/>
      <c r="PMQ261" s="248"/>
      <c r="PMR261" s="248"/>
      <c r="PMS261" s="248"/>
      <c r="PMT261" s="248"/>
      <c r="PMU261" s="248"/>
      <c r="PMV261" s="248"/>
      <c r="PMW261" s="248"/>
      <c r="PMX261" s="248"/>
      <c r="PMY261" s="248"/>
      <c r="PMZ261" s="248"/>
      <c r="PNA261" s="248"/>
      <c r="PNB261" s="248"/>
      <c r="PNC261" s="248"/>
      <c r="PND261" s="248"/>
      <c r="PNE261" s="248"/>
      <c r="PNF261" s="248"/>
      <c r="PNG261" s="248"/>
      <c r="PNH261" s="248"/>
      <c r="PNI261" s="248"/>
      <c r="PNJ261" s="248"/>
      <c r="PNK261" s="248"/>
      <c r="PNL261" s="248"/>
      <c r="PNM261" s="248"/>
      <c r="PNN261" s="248"/>
      <c r="PNO261" s="248"/>
      <c r="PNP261" s="248"/>
      <c r="PNQ261" s="248"/>
      <c r="PNR261" s="248"/>
      <c r="PNS261" s="248"/>
      <c r="PNT261" s="248"/>
      <c r="PNU261" s="248"/>
      <c r="PNV261" s="248"/>
      <c r="PNW261" s="248"/>
      <c r="PNX261" s="248"/>
      <c r="PNY261" s="248"/>
      <c r="PNZ261" s="248"/>
      <c r="POA261" s="248"/>
      <c r="POB261" s="248"/>
      <c r="POC261" s="248"/>
      <c r="POD261" s="248"/>
      <c r="POE261" s="248"/>
      <c r="POF261" s="248"/>
      <c r="POG261" s="248"/>
      <c r="POH261" s="248"/>
      <c r="POI261" s="248"/>
      <c r="POJ261" s="248"/>
      <c r="POK261" s="248"/>
      <c r="POL261" s="248"/>
      <c r="POM261" s="248"/>
      <c r="PON261" s="248"/>
      <c r="POO261" s="248"/>
      <c r="POP261" s="248"/>
      <c r="POQ261" s="248"/>
      <c r="POR261" s="248"/>
      <c r="POS261" s="248"/>
      <c r="POT261" s="248"/>
      <c r="POU261" s="248"/>
      <c r="POV261" s="248"/>
      <c r="POW261" s="248"/>
      <c r="POX261" s="248"/>
      <c r="POY261" s="248"/>
      <c r="POZ261" s="248"/>
      <c r="PPA261" s="248"/>
      <c r="PPB261" s="248"/>
      <c r="PPC261" s="248"/>
      <c r="PPD261" s="248"/>
      <c r="PPE261" s="248"/>
      <c r="PPF261" s="248"/>
      <c r="PPG261" s="248"/>
      <c r="PPH261" s="248"/>
      <c r="PPI261" s="248"/>
      <c r="PPJ261" s="248"/>
      <c r="PPK261" s="248"/>
      <c r="PPL261" s="248"/>
      <c r="PPM261" s="248"/>
      <c r="PPN261" s="248"/>
      <c r="PPO261" s="248"/>
      <c r="PPP261" s="248"/>
      <c r="PPQ261" s="248"/>
      <c r="PPR261" s="248"/>
      <c r="PPS261" s="248"/>
      <c r="PPT261" s="248"/>
      <c r="PPU261" s="248"/>
      <c r="PPV261" s="248"/>
      <c r="PPW261" s="248"/>
      <c r="PPX261" s="248"/>
      <c r="PPY261" s="248"/>
      <c r="PPZ261" s="248"/>
      <c r="PQA261" s="248"/>
      <c r="PQB261" s="248"/>
      <c r="PQC261" s="248"/>
      <c r="PQD261" s="248"/>
      <c r="PQE261" s="248"/>
      <c r="PQF261" s="248"/>
      <c r="PQG261" s="248"/>
      <c r="PQH261" s="248"/>
      <c r="PQI261" s="248"/>
      <c r="PQJ261" s="248"/>
      <c r="PQK261" s="248"/>
      <c r="PQL261" s="248"/>
      <c r="PQM261" s="248"/>
      <c r="PQN261" s="248"/>
      <c r="PQO261" s="248"/>
      <c r="PQP261" s="248"/>
      <c r="PQQ261" s="248"/>
      <c r="PQR261" s="248"/>
      <c r="PQS261" s="248"/>
      <c r="PQT261" s="248"/>
      <c r="PQU261" s="248"/>
      <c r="PQV261" s="248"/>
      <c r="PQW261" s="248"/>
      <c r="PQX261" s="248"/>
      <c r="PQY261" s="248"/>
      <c r="PQZ261" s="248"/>
      <c r="PRA261" s="248"/>
      <c r="PRB261" s="248"/>
      <c r="PRC261" s="248"/>
      <c r="PRD261" s="248"/>
      <c r="PRE261" s="248"/>
      <c r="PRF261" s="248"/>
      <c r="PRG261" s="248"/>
      <c r="PRH261" s="248"/>
      <c r="PRI261" s="248"/>
      <c r="PRJ261" s="248"/>
      <c r="PRK261" s="248"/>
      <c r="PRL261" s="248"/>
      <c r="PRM261" s="248"/>
      <c r="PRN261" s="248"/>
      <c r="PRO261" s="248"/>
      <c r="PRP261" s="248"/>
      <c r="PRQ261" s="248"/>
      <c r="PRR261" s="248"/>
      <c r="PRS261" s="248"/>
      <c r="PRT261" s="248"/>
      <c r="PRU261" s="248"/>
      <c r="PRV261" s="248"/>
      <c r="PRW261" s="248"/>
      <c r="PRX261" s="248"/>
      <c r="PRY261" s="248"/>
      <c r="PRZ261" s="248"/>
      <c r="PSA261" s="248"/>
      <c r="PSB261" s="248"/>
      <c r="PSC261" s="248"/>
      <c r="PSD261" s="248"/>
      <c r="PSE261" s="248"/>
      <c r="PSF261" s="248"/>
      <c r="PSG261" s="248"/>
      <c r="PSH261" s="248"/>
      <c r="PSI261" s="248"/>
      <c r="PSJ261" s="248"/>
      <c r="PSK261" s="248"/>
      <c r="PSL261" s="248"/>
      <c r="PSM261" s="248"/>
      <c r="PSN261" s="248"/>
      <c r="PSO261" s="248"/>
      <c r="PSP261" s="248"/>
      <c r="PSQ261" s="248"/>
      <c r="PSR261" s="248"/>
      <c r="PSS261" s="248"/>
      <c r="PST261" s="248"/>
      <c r="PSU261" s="248"/>
      <c r="PSV261" s="248"/>
      <c r="PSW261" s="248"/>
      <c r="PSX261" s="248"/>
      <c r="PSY261" s="248"/>
      <c r="PSZ261" s="248"/>
      <c r="PTA261" s="248"/>
      <c r="PTB261" s="248"/>
      <c r="PTC261" s="248"/>
      <c r="PTD261" s="248"/>
      <c r="PTE261" s="248"/>
      <c r="PTF261" s="248"/>
      <c r="PTG261" s="248"/>
      <c r="PTH261" s="248"/>
      <c r="PTI261" s="248"/>
      <c r="PTJ261" s="248"/>
      <c r="PTK261" s="248"/>
      <c r="PTL261" s="248"/>
      <c r="PTM261" s="248"/>
      <c r="PTN261" s="248"/>
      <c r="PTO261" s="248"/>
      <c r="PTP261" s="248"/>
      <c r="PTQ261" s="248"/>
      <c r="PTR261" s="248"/>
      <c r="PTS261" s="248"/>
      <c r="PTT261" s="248"/>
      <c r="PTU261" s="248"/>
      <c r="PTV261" s="248"/>
      <c r="PTW261" s="248"/>
      <c r="PTX261" s="248"/>
      <c r="PTY261" s="248"/>
      <c r="PTZ261" s="248"/>
      <c r="PUA261" s="248"/>
      <c r="PUB261" s="248"/>
      <c r="PUC261" s="248"/>
      <c r="PUD261" s="248"/>
      <c r="PUE261" s="248"/>
      <c r="PUF261" s="248"/>
      <c r="PUG261" s="248"/>
      <c r="PUH261" s="248"/>
      <c r="PUI261" s="248"/>
      <c r="PUJ261" s="248"/>
      <c r="PUK261" s="248"/>
      <c r="PUL261" s="248"/>
      <c r="PUM261" s="248"/>
      <c r="PUN261" s="248"/>
      <c r="PUO261" s="248"/>
      <c r="PUP261" s="248"/>
      <c r="PUQ261" s="248"/>
      <c r="PUR261" s="248"/>
      <c r="PUS261" s="248"/>
      <c r="PUT261" s="248"/>
      <c r="PUU261" s="248"/>
      <c r="PUV261" s="248"/>
      <c r="PUW261" s="248"/>
      <c r="PUX261" s="248"/>
      <c r="PUY261" s="248"/>
      <c r="PUZ261" s="248"/>
      <c r="PVA261" s="248"/>
      <c r="PVB261" s="248"/>
      <c r="PVC261" s="248"/>
      <c r="PVD261" s="248"/>
      <c r="PVE261" s="248"/>
      <c r="PVF261" s="248"/>
      <c r="PVG261" s="248"/>
      <c r="PVH261" s="248"/>
      <c r="PVI261" s="248"/>
      <c r="PVJ261" s="248"/>
      <c r="PVK261" s="248"/>
      <c r="PVL261" s="248"/>
      <c r="PVM261" s="248"/>
      <c r="PVN261" s="248"/>
      <c r="PVO261" s="248"/>
      <c r="PVP261" s="248"/>
      <c r="PVQ261" s="248"/>
      <c r="PVR261" s="248"/>
      <c r="PVS261" s="248"/>
      <c r="PVT261" s="248"/>
      <c r="PVU261" s="248"/>
      <c r="PVV261" s="248"/>
      <c r="PVW261" s="248"/>
      <c r="PVX261" s="248"/>
      <c r="PVY261" s="248"/>
      <c r="PVZ261" s="248"/>
      <c r="PWA261" s="248"/>
      <c r="PWB261" s="248"/>
      <c r="PWC261" s="248"/>
      <c r="PWD261" s="248"/>
      <c r="PWE261" s="248"/>
      <c r="PWF261" s="248"/>
      <c r="PWG261" s="248"/>
      <c r="PWH261" s="248"/>
      <c r="PWI261" s="248"/>
      <c r="PWJ261" s="248"/>
      <c r="PWK261" s="248"/>
      <c r="PWL261" s="248"/>
      <c r="PWM261" s="248"/>
      <c r="PWN261" s="248"/>
      <c r="PWO261" s="248"/>
      <c r="PWP261" s="248"/>
      <c r="PWQ261" s="248"/>
      <c r="PWR261" s="248"/>
      <c r="PWS261" s="248"/>
      <c r="PWT261" s="248"/>
      <c r="PWU261" s="248"/>
      <c r="PWV261" s="248"/>
      <c r="PWW261" s="248"/>
      <c r="PWX261" s="248"/>
      <c r="PWY261" s="248"/>
      <c r="PWZ261" s="248"/>
      <c r="PXA261" s="248"/>
      <c r="PXB261" s="248"/>
      <c r="PXC261" s="248"/>
      <c r="PXD261" s="248"/>
      <c r="PXE261" s="248"/>
      <c r="PXF261" s="248"/>
      <c r="PXG261" s="248"/>
      <c r="PXH261" s="248"/>
      <c r="PXI261" s="248"/>
      <c r="PXJ261" s="248"/>
      <c r="PXK261" s="248"/>
      <c r="PXL261" s="248"/>
      <c r="PXM261" s="248"/>
      <c r="PXN261" s="248"/>
      <c r="PXO261" s="248"/>
      <c r="PXP261" s="248"/>
      <c r="PXQ261" s="248"/>
      <c r="PXR261" s="248"/>
      <c r="PXS261" s="248"/>
      <c r="PXT261" s="248"/>
      <c r="PXU261" s="248"/>
      <c r="PXV261" s="248"/>
      <c r="PXW261" s="248"/>
      <c r="PXX261" s="248"/>
      <c r="PXY261" s="248"/>
      <c r="PXZ261" s="248"/>
      <c r="PYA261" s="248"/>
      <c r="PYB261" s="248"/>
      <c r="PYC261" s="248"/>
      <c r="PYD261" s="248"/>
      <c r="PYE261" s="248"/>
      <c r="PYF261" s="248"/>
      <c r="PYG261" s="248"/>
      <c r="PYH261" s="248"/>
      <c r="PYI261" s="248"/>
      <c r="PYJ261" s="248"/>
      <c r="PYK261" s="248"/>
      <c r="PYL261" s="248"/>
      <c r="PYM261" s="248"/>
      <c r="PYN261" s="248"/>
      <c r="PYO261" s="248"/>
      <c r="PYP261" s="248"/>
      <c r="PYQ261" s="248"/>
      <c r="PYR261" s="248"/>
      <c r="PYS261" s="248"/>
      <c r="PYT261" s="248"/>
      <c r="PYU261" s="248"/>
      <c r="PYV261" s="248"/>
      <c r="PYW261" s="248"/>
      <c r="PYX261" s="248"/>
      <c r="PYY261" s="248"/>
      <c r="PYZ261" s="248"/>
      <c r="PZA261" s="248"/>
      <c r="PZB261" s="248"/>
      <c r="PZC261" s="248"/>
      <c r="PZD261" s="248"/>
      <c r="PZE261" s="248"/>
      <c r="PZF261" s="248"/>
      <c r="PZG261" s="248"/>
      <c r="PZH261" s="248"/>
      <c r="PZI261" s="248"/>
      <c r="PZJ261" s="248"/>
      <c r="PZK261" s="248"/>
      <c r="PZL261" s="248"/>
      <c r="PZM261" s="248"/>
      <c r="PZN261" s="248"/>
      <c r="PZO261" s="248"/>
      <c r="PZP261" s="248"/>
      <c r="PZQ261" s="248"/>
      <c r="PZR261" s="248"/>
      <c r="PZS261" s="248"/>
      <c r="PZT261" s="248"/>
      <c r="PZU261" s="248"/>
      <c r="PZV261" s="248"/>
      <c r="PZW261" s="248"/>
      <c r="PZX261" s="248"/>
      <c r="PZY261" s="248"/>
      <c r="PZZ261" s="248"/>
      <c r="QAA261" s="248"/>
      <c r="QAB261" s="248"/>
      <c r="QAC261" s="248"/>
      <c r="QAD261" s="248"/>
      <c r="QAE261" s="248"/>
      <c r="QAF261" s="248"/>
      <c r="QAG261" s="248"/>
      <c r="QAH261" s="248"/>
      <c r="QAI261" s="248"/>
      <c r="QAJ261" s="248"/>
      <c r="QAK261" s="248"/>
      <c r="QAL261" s="248"/>
      <c r="QAM261" s="248"/>
      <c r="QAN261" s="248"/>
      <c r="QAO261" s="248"/>
      <c r="QAP261" s="248"/>
      <c r="QAQ261" s="248"/>
      <c r="QAR261" s="248"/>
      <c r="QAS261" s="248"/>
      <c r="QAT261" s="248"/>
      <c r="QAU261" s="248"/>
      <c r="QAV261" s="248"/>
      <c r="QAW261" s="248"/>
      <c r="QAX261" s="248"/>
      <c r="QAY261" s="248"/>
      <c r="QAZ261" s="248"/>
      <c r="QBA261" s="248"/>
      <c r="QBB261" s="248"/>
      <c r="QBC261" s="248"/>
      <c r="QBD261" s="248"/>
      <c r="QBE261" s="248"/>
      <c r="QBF261" s="248"/>
      <c r="QBG261" s="248"/>
      <c r="QBH261" s="248"/>
      <c r="QBI261" s="248"/>
      <c r="QBJ261" s="248"/>
      <c r="QBK261" s="248"/>
      <c r="QBL261" s="248"/>
      <c r="QBM261" s="248"/>
      <c r="QBN261" s="248"/>
      <c r="QBO261" s="248"/>
      <c r="QBP261" s="248"/>
      <c r="QBQ261" s="248"/>
      <c r="QBR261" s="248"/>
      <c r="QBS261" s="248"/>
      <c r="QBT261" s="248"/>
      <c r="QBU261" s="248"/>
      <c r="QBV261" s="248"/>
      <c r="QBW261" s="248"/>
      <c r="QBX261" s="248"/>
      <c r="QBY261" s="248"/>
      <c r="QBZ261" s="248"/>
      <c r="QCA261" s="248"/>
      <c r="QCB261" s="248"/>
      <c r="QCC261" s="248"/>
      <c r="QCD261" s="248"/>
      <c r="QCE261" s="248"/>
      <c r="QCF261" s="248"/>
      <c r="QCG261" s="248"/>
      <c r="QCH261" s="248"/>
      <c r="QCI261" s="248"/>
      <c r="QCJ261" s="248"/>
      <c r="QCK261" s="248"/>
      <c r="QCL261" s="248"/>
      <c r="QCM261" s="248"/>
      <c r="QCN261" s="248"/>
      <c r="QCO261" s="248"/>
      <c r="QCP261" s="248"/>
      <c r="QCQ261" s="248"/>
      <c r="QCR261" s="248"/>
      <c r="QCS261" s="248"/>
      <c r="QCT261" s="248"/>
      <c r="QCU261" s="248"/>
      <c r="QCV261" s="248"/>
      <c r="QCW261" s="248"/>
      <c r="QCX261" s="248"/>
      <c r="QCY261" s="248"/>
      <c r="QCZ261" s="248"/>
      <c r="QDA261" s="248"/>
      <c r="QDB261" s="248"/>
      <c r="QDC261" s="248"/>
      <c r="QDD261" s="248"/>
      <c r="QDE261" s="248"/>
      <c r="QDF261" s="248"/>
      <c r="QDG261" s="248"/>
      <c r="QDH261" s="248"/>
      <c r="QDI261" s="248"/>
      <c r="QDJ261" s="248"/>
      <c r="QDK261" s="248"/>
      <c r="QDL261" s="248"/>
      <c r="QDM261" s="248"/>
      <c r="QDN261" s="248"/>
      <c r="QDO261" s="248"/>
      <c r="QDP261" s="248"/>
      <c r="QDQ261" s="248"/>
      <c r="QDR261" s="248"/>
      <c r="QDS261" s="248"/>
      <c r="QDT261" s="248"/>
      <c r="QDU261" s="248"/>
      <c r="QDV261" s="248"/>
      <c r="QDW261" s="248"/>
      <c r="QDX261" s="248"/>
      <c r="QDY261" s="248"/>
      <c r="QDZ261" s="248"/>
      <c r="QEA261" s="248"/>
      <c r="QEB261" s="248"/>
      <c r="QEC261" s="248"/>
      <c r="QED261" s="248"/>
      <c r="QEE261" s="248"/>
      <c r="QEF261" s="248"/>
      <c r="QEG261" s="248"/>
      <c r="QEH261" s="248"/>
      <c r="QEI261" s="248"/>
      <c r="QEJ261" s="248"/>
      <c r="QEK261" s="248"/>
      <c r="QEL261" s="248"/>
      <c r="QEM261" s="248"/>
      <c r="QEN261" s="248"/>
      <c r="QEO261" s="248"/>
      <c r="QEP261" s="248"/>
      <c r="QEQ261" s="248"/>
      <c r="QER261" s="248"/>
      <c r="QES261" s="248"/>
      <c r="QET261" s="248"/>
      <c r="QEU261" s="248"/>
      <c r="QEV261" s="248"/>
      <c r="QEW261" s="248"/>
      <c r="QEX261" s="248"/>
      <c r="QEY261" s="248"/>
      <c r="QEZ261" s="248"/>
      <c r="QFA261" s="248"/>
      <c r="QFB261" s="248"/>
      <c r="QFC261" s="248"/>
      <c r="QFD261" s="248"/>
      <c r="QFE261" s="248"/>
      <c r="QFF261" s="248"/>
      <c r="QFG261" s="248"/>
      <c r="QFH261" s="248"/>
      <c r="QFI261" s="248"/>
      <c r="QFJ261" s="248"/>
      <c r="QFK261" s="248"/>
      <c r="QFL261" s="248"/>
      <c r="QFM261" s="248"/>
      <c r="QFN261" s="248"/>
      <c r="QFO261" s="248"/>
      <c r="QFP261" s="248"/>
      <c r="QFQ261" s="248"/>
      <c r="QFR261" s="248"/>
      <c r="QFS261" s="248"/>
      <c r="QFT261" s="248"/>
      <c r="QFU261" s="248"/>
      <c r="QFV261" s="248"/>
      <c r="QFW261" s="248"/>
      <c r="QFX261" s="248"/>
      <c r="QFY261" s="248"/>
      <c r="QFZ261" s="248"/>
      <c r="QGA261" s="248"/>
      <c r="QGB261" s="248"/>
      <c r="QGC261" s="248"/>
      <c r="QGD261" s="248"/>
      <c r="QGE261" s="248"/>
      <c r="QGF261" s="248"/>
      <c r="QGG261" s="248"/>
      <c r="QGH261" s="248"/>
      <c r="QGI261" s="248"/>
      <c r="QGJ261" s="248"/>
      <c r="QGK261" s="248"/>
      <c r="QGL261" s="248"/>
      <c r="QGM261" s="248"/>
      <c r="QGN261" s="248"/>
      <c r="QGO261" s="248"/>
      <c r="QGP261" s="248"/>
      <c r="QGQ261" s="248"/>
      <c r="QGR261" s="248"/>
      <c r="QGS261" s="248"/>
      <c r="QGT261" s="248"/>
      <c r="QGU261" s="248"/>
      <c r="QGV261" s="248"/>
      <c r="QGW261" s="248"/>
      <c r="QGX261" s="248"/>
      <c r="QGY261" s="248"/>
      <c r="QGZ261" s="248"/>
      <c r="QHA261" s="248"/>
      <c r="QHB261" s="248"/>
      <c r="QHC261" s="248"/>
      <c r="QHD261" s="248"/>
      <c r="QHE261" s="248"/>
      <c r="QHF261" s="248"/>
      <c r="QHG261" s="248"/>
      <c r="QHH261" s="248"/>
      <c r="QHI261" s="248"/>
      <c r="QHJ261" s="248"/>
      <c r="QHK261" s="248"/>
      <c r="QHL261" s="248"/>
      <c r="QHM261" s="248"/>
      <c r="QHN261" s="248"/>
      <c r="QHO261" s="248"/>
      <c r="QHP261" s="248"/>
      <c r="QHQ261" s="248"/>
      <c r="QHR261" s="248"/>
      <c r="QHS261" s="248"/>
      <c r="QHT261" s="248"/>
      <c r="QHU261" s="248"/>
      <c r="QHV261" s="248"/>
      <c r="QHW261" s="248"/>
      <c r="QHX261" s="248"/>
      <c r="QHY261" s="248"/>
      <c r="QHZ261" s="248"/>
      <c r="QIA261" s="248"/>
      <c r="QIB261" s="248"/>
      <c r="QIC261" s="248"/>
      <c r="QID261" s="248"/>
      <c r="QIE261" s="248"/>
      <c r="QIF261" s="248"/>
      <c r="QIG261" s="248"/>
      <c r="QIH261" s="248"/>
      <c r="QII261" s="248"/>
      <c r="QIJ261" s="248"/>
      <c r="QIK261" s="248"/>
      <c r="QIL261" s="248"/>
      <c r="QIM261" s="248"/>
      <c r="QIN261" s="248"/>
      <c r="QIO261" s="248"/>
      <c r="QIP261" s="248"/>
      <c r="QIQ261" s="248"/>
      <c r="QIR261" s="248"/>
      <c r="QIS261" s="248"/>
      <c r="QIT261" s="248"/>
      <c r="QIU261" s="248"/>
      <c r="QIV261" s="248"/>
      <c r="QIW261" s="248"/>
      <c r="QIX261" s="248"/>
      <c r="QIY261" s="248"/>
      <c r="QIZ261" s="248"/>
      <c r="QJA261" s="248"/>
      <c r="QJB261" s="248"/>
      <c r="QJC261" s="248"/>
      <c r="QJD261" s="248"/>
      <c r="QJE261" s="248"/>
      <c r="QJF261" s="248"/>
      <c r="QJG261" s="248"/>
      <c r="QJH261" s="248"/>
      <c r="QJI261" s="248"/>
      <c r="QJJ261" s="248"/>
      <c r="QJK261" s="248"/>
      <c r="QJL261" s="248"/>
      <c r="QJM261" s="248"/>
      <c r="QJN261" s="248"/>
      <c r="QJO261" s="248"/>
      <c r="QJP261" s="248"/>
      <c r="QJQ261" s="248"/>
      <c r="QJR261" s="248"/>
      <c r="QJS261" s="248"/>
      <c r="QJT261" s="248"/>
      <c r="QJU261" s="248"/>
      <c r="QJV261" s="248"/>
      <c r="QJW261" s="248"/>
      <c r="QJX261" s="248"/>
      <c r="QJY261" s="248"/>
      <c r="QJZ261" s="248"/>
      <c r="QKA261" s="248"/>
      <c r="QKB261" s="248"/>
      <c r="QKC261" s="248"/>
      <c r="QKD261" s="248"/>
      <c r="QKE261" s="248"/>
      <c r="QKF261" s="248"/>
      <c r="QKG261" s="248"/>
      <c r="QKH261" s="248"/>
      <c r="QKI261" s="248"/>
      <c r="QKJ261" s="248"/>
      <c r="QKK261" s="248"/>
      <c r="QKL261" s="248"/>
      <c r="QKM261" s="248"/>
      <c r="QKN261" s="248"/>
      <c r="QKO261" s="248"/>
      <c r="QKP261" s="248"/>
      <c r="QKQ261" s="248"/>
      <c r="QKR261" s="248"/>
      <c r="QKS261" s="248"/>
      <c r="QKT261" s="248"/>
      <c r="QKU261" s="248"/>
      <c r="QKV261" s="248"/>
      <c r="QKW261" s="248"/>
      <c r="QKX261" s="248"/>
      <c r="QKY261" s="248"/>
      <c r="QKZ261" s="248"/>
      <c r="QLA261" s="248"/>
      <c r="QLB261" s="248"/>
      <c r="QLC261" s="248"/>
      <c r="QLD261" s="248"/>
      <c r="QLE261" s="248"/>
      <c r="QLF261" s="248"/>
      <c r="QLG261" s="248"/>
      <c r="QLH261" s="248"/>
      <c r="QLI261" s="248"/>
      <c r="QLJ261" s="248"/>
      <c r="QLK261" s="248"/>
      <c r="QLL261" s="248"/>
      <c r="QLM261" s="248"/>
      <c r="QLN261" s="248"/>
      <c r="QLO261" s="248"/>
      <c r="QLP261" s="248"/>
      <c r="QLQ261" s="248"/>
      <c r="QLR261" s="248"/>
      <c r="QLS261" s="248"/>
      <c r="QLT261" s="248"/>
      <c r="QLU261" s="248"/>
      <c r="QLV261" s="248"/>
      <c r="QLW261" s="248"/>
      <c r="QLX261" s="248"/>
      <c r="QLY261" s="248"/>
      <c r="QLZ261" s="248"/>
      <c r="QMA261" s="248"/>
      <c r="QMB261" s="248"/>
      <c r="QMC261" s="248"/>
      <c r="QMD261" s="248"/>
      <c r="QME261" s="248"/>
      <c r="QMF261" s="248"/>
      <c r="QMG261" s="248"/>
      <c r="QMH261" s="248"/>
      <c r="QMI261" s="248"/>
      <c r="QMJ261" s="248"/>
      <c r="QMK261" s="248"/>
      <c r="QML261" s="248"/>
      <c r="QMM261" s="248"/>
      <c r="QMN261" s="248"/>
      <c r="QMO261" s="248"/>
      <c r="QMP261" s="248"/>
      <c r="QMQ261" s="248"/>
      <c r="QMR261" s="248"/>
      <c r="QMS261" s="248"/>
      <c r="QMT261" s="248"/>
      <c r="QMU261" s="248"/>
      <c r="QMV261" s="248"/>
      <c r="QMW261" s="248"/>
      <c r="QMX261" s="248"/>
      <c r="QMY261" s="248"/>
      <c r="QMZ261" s="248"/>
      <c r="QNA261" s="248"/>
      <c r="QNB261" s="248"/>
      <c r="QNC261" s="248"/>
      <c r="QND261" s="248"/>
      <c r="QNE261" s="248"/>
      <c r="QNF261" s="248"/>
      <c r="QNG261" s="248"/>
      <c r="QNH261" s="248"/>
      <c r="QNI261" s="248"/>
      <c r="QNJ261" s="248"/>
      <c r="QNK261" s="248"/>
      <c r="QNL261" s="248"/>
      <c r="QNM261" s="248"/>
      <c r="QNN261" s="248"/>
      <c r="QNO261" s="248"/>
      <c r="QNP261" s="248"/>
      <c r="QNQ261" s="248"/>
      <c r="QNR261" s="248"/>
      <c r="QNS261" s="248"/>
      <c r="QNT261" s="248"/>
      <c r="QNU261" s="248"/>
      <c r="QNV261" s="248"/>
      <c r="QNW261" s="248"/>
      <c r="QNX261" s="248"/>
      <c r="QNY261" s="248"/>
      <c r="QNZ261" s="248"/>
      <c r="QOA261" s="248"/>
      <c r="QOB261" s="248"/>
      <c r="QOC261" s="248"/>
      <c r="QOD261" s="248"/>
      <c r="QOE261" s="248"/>
      <c r="QOF261" s="248"/>
      <c r="QOG261" s="248"/>
      <c r="QOH261" s="248"/>
      <c r="QOI261" s="248"/>
      <c r="QOJ261" s="248"/>
      <c r="QOK261" s="248"/>
      <c r="QOL261" s="248"/>
      <c r="QOM261" s="248"/>
      <c r="QON261" s="248"/>
      <c r="QOO261" s="248"/>
      <c r="QOP261" s="248"/>
      <c r="QOQ261" s="248"/>
      <c r="QOR261" s="248"/>
      <c r="QOS261" s="248"/>
      <c r="QOT261" s="248"/>
      <c r="QOU261" s="248"/>
      <c r="QOV261" s="248"/>
      <c r="QOW261" s="248"/>
      <c r="QOX261" s="248"/>
      <c r="QOY261" s="248"/>
      <c r="QOZ261" s="248"/>
      <c r="QPA261" s="248"/>
      <c r="QPB261" s="248"/>
      <c r="QPC261" s="248"/>
      <c r="QPD261" s="248"/>
      <c r="QPE261" s="248"/>
      <c r="QPF261" s="248"/>
      <c r="QPG261" s="248"/>
      <c r="QPH261" s="248"/>
      <c r="QPI261" s="248"/>
      <c r="QPJ261" s="248"/>
      <c r="QPK261" s="248"/>
      <c r="QPL261" s="248"/>
      <c r="QPM261" s="248"/>
      <c r="QPN261" s="248"/>
      <c r="QPO261" s="248"/>
      <c r="QPP261" s="248"/>
      <c r="QPQ261" s="248"/>
      <c r="QPR261" s="248"/>
      <c r="QPS261" s="248"/>
      <c r="QPT261" s="248"/>
      <c r="QPU261" s="248"/>
      <c r="QPV261" s="248"/>
      <c r="QPW261" s="248"/>
      <c r="QPX261" s="248"/>
      <c r="QPY261" s="248"/>
      <c r="QPZ261" s="248"/>
      <c r="QQA261" s="248"/>
      <c r="QQB261" s="248"/>
      <c r="QQC261" s="248"/>
      <c r="QQD261" s="248"/>
      <c r="QQE261" s="248"/>
      <c r="QQF261" s="248"/>
      <c r="QQG261" s="248"/>
      <c r="QQH261" s="248"/>
      <c r="QQI261" s="248"/>
      <c r="QQJ261" s="248"/>
      <c r="QQK261" s="248"/>
      <c r="QQL261" s="248"/>
      <c r="QQM261" s="248"/>
      <c r="QQN261" s="248"/>
      <c r="QQO261" s="248"/>
      <c r="QQP261" s="248"/>
      <c r="QQQ261" s="248"/>
      <c r="QQR261" s="248"/>
      <c r="QQS261" s="248"/>
      <c r="QQT261" s="248"/>
      <c r="QQU261" s="248"/>
      <c r="QQV261" s="248"/>
      <c r="QQW261" s="248"/>
      <c r="QQX261" s="248"/>
      <c r="QQY261" s="248"/>
      <c r="QQZ261" s="248"/>
      <c r="QRA261" s="248"/>
      <c r="QRB261" s="248"/>
      <c r="QRC261" s="248"/>
      <c r="QRD261" s="248"/>
      <c r="QRE261" s="248"/>
      <c r="QRF261" s="248"/>
      <c r="QRG261" s="248"/>
      <c r="QRH261" s="248"/>
      <c r="QRI261" s="248"/>
      <c r="QRJ261" s="248"/>
      <c r="QRK261" s="248"/>
      <c r="QRL261" s="248"/>
      <c r="QRM261" s="248"/>
      <c r="QRN261" s="248"/>
      <c r="QRO261" s="248"/>
      <c r="QRP261" s="248"/>
      <c r="QRQ261" s="248"/>
      <c r="QRR261" s="248"/>
      <c r="QRS261" s="248"/>
      <c r="QRT261" s="248"/>
      <c r="QRU261" s="248"/>
      <c r="QRV261" s="248"/>
      <c r="QRW261" s="248"/>
      <c r="QRX261" s="248"/>
      <c r="QRY261" s="248"/>
      <c r="QRZ261" s="248"/>
      <c r="QSA261" s="248"/>
      <c r="QSB261" s="248"/>
      <c r="QSC261" s="248"/>
      <c r="QSD261" s="248"/>
      <c r="QSE261" s="248"/>
      <c r="QSF261" s="248"/>
      <c r="QSG261" s="248"/>
      <c r="QSH261" s="248"/>
      <c r="QSI261" s="248"/>
      <c r="QSJ261" s="248"/>
      <c r="QSK261" s="248"/>
      <c r="QSL261" s="248"/>
      <c r="QSM261" s="248"/>
      <c r="QSN261" s="248"/>
      <c r="QSO261" s="248"/>
      <c r="QSP261" s="248"/>
      <c r="QSQ261" s="248"/>
      <c r="QSR261" s="248"/>
      <c r="QSS261" s="248"/>
      <c r="QST261" s="248"/>
      <c r="QSU261" s="248"/>
      <c r="QSV261" s="248"/>
      <c r="QSW261" s="248"/>
      <c r="QSX261" s="248"/>
      <c r="QSY261" s="248"/>
      <c r="QSZ261" s="248"/>
      <c r="QTA261" s="248"/>
      <c r="QTB261" s="248"/>
      <c r="QTC261" s="248"/>
      <c r="QTD261" s="248"/>
      <c r="QTE261" s="248"/>
      <c r="QTF261" s="248"/>
      <c r="QTG261" s="248"/>
      <c r="QTH261" s="248"/>
      <c r="QTI261" s="248"/>
      <c r="QTJ261" s="248"/>
      <c r="QTK261" s="248"/>
      <c r="QTL261" s="248"/>
      <c r="QTM261" s="248"/>
      <c r="QTN261" s="248"/>
      <c r="QTO261" s="248"/>
      <c r="QTP261" s="248"/>
      <c r="QTQ261" s="248"/>
      <c r="QTR261" s="248"/>
      <c r="QTS261" s="248"/>
      <c r="QTT261" s="248"/>
      <c r="QTU261" s="248"/>
      <c r="QTV261" s="248"/>
      <c r="QTW261" s="248"/>
      <c r="QTX261" s="248"/>
      <c r="QTY261" s="248"/>
      <c r="QTZ261" s="248"/>
      <c r="QUA261" s="248"/>
      <c r="QUB261" s="248"/>
      <c r="QUC261" s="248"/>
      <c r="QUD261" s="248"/>
      <c r="QUE261" s="248"/>
      <c r="QUF261" s="248"/>
      <c r="QUG261" s="248"/>
      <c r="QUH261" s="248"/>
      <c r="QUI261" s="248"/>
      <c r="QUJ261" s="248"/>
      <c r="QUK261" s="248"/>
      <c r="QUL261" s="248"/>
      <c r="QUM261" s="248"/>
      <c r="QUN261" s="248"/>
      <c r="QUO261" s="248"/>
      <c r="QUP261" s="248"/>
      <c r="QUQ261" s="248"/>
      <c r="QUR261" s="248"/>
      <c r="QUS261" s="248"/>
      <c r="QUT261" s="248"/>
      <c r="QUU261" s="248"/>
      <c r="QUV261" s="248"/>
      <c r="QUW261" s="248"/>
      <c r="QUX261" s="248"/>
      <c r="QUY261" s="248"/>
      <c r="QUZ261" s="248"/>
      <c r="QVA261" s="248"/>
      <c r="QVB261" s="248"/>
      <c r="QVC261" s="248"/>
      <c r="QVD261" s="248"/>
      <c r="QVE261" s="248"/>
      <c r="QVF261" s="248"/>
      <c r="QVG261" s="248"/>
      <c r="QVH261" s="248"/>
      <c r="QVI261" s="248"/>
      <c r="QVJ261" s="248"/>
      <c r="QVK261" s="248"/>
      <c r="QVL261" s="248"/>
      <c r="QVM261" s="248"/>
      <c r="QVN261" s="248"/>
      <c r="QVO261" s="248"/>
      <c r="QVP261" s="248"/>
      <c r="QVQ261" s="248"/>
      <c r="QVR261" s="248"/>
      <c r="QVS261" s="248"/>
      <c r="QVT261" s="248"/>
      <c r="QVU261" s="248"/>
      <c r="QVV261" s="248"/>
      <c r="QVW261" s="248"/>
      <c r="QVX261" s="248"/>
      <c r="QVY261" s="248"/>
      <c r="QVZ261" s="248"/>
      <c r="QWA261" s="248"/>
      <c r="QWB261" s="248"/>
      <c r="QWC261" s="248"/>
      <c r="QWD261" s="248"/>
      <c r="QWE261" s="248"/>
      <c r="QWF261" s="248"/>
      <c r="QWG261" s="248"/>
      <c r="QWH261" s="248"/>
      <c r="QWI261" s="248"/>
      <c r="QWJ261" s="248"/>
      <c r="QWK261" s="248"/>
      <c r="QWL261" s="248"/>
      <c r="QWM261" s="248"/>
      <c r="QWN261" s="248"/>
      <c r="QWO261" s="248"/>
      <c r="QWP261" s="248"/>
      <c r="QWQ261" s="248"/>
      <c r="QWR261" s="248"/>
      <c r="QWS261" s="248"/>
      <c r="QWT261" s="248"/>
      <c r="QWU261" s="248"/>
      <c r="QWV261" s="248"/>
      <c r="QWW261" s="248"/>
      <c r="QWX261" s="248"/>
      <c r="QWY261" s="248"/>
      <c r="QWZ261" s="248"/>
      <c r="QXA261" s="248"/>
      <c r="QXB261" s="248"/>
      <c r="QXC261" s="248"/>
      <c r="QXD261" s="248"/>
      <c r="QXE261" s="248"/>
      <c r="QXF261" s="248"/>
      <c r="QXG261" s="248"/>
      <c r="QXH261" s="248"/>
      <c r="QXI261" s="248"/>
      <c r="QXJ261" s="248"/>
      <c r="QXK261" s="248"/>
      <c r="QXL261" s="248"/>
      <c r="QXM261" s="248"/>
      <c r="QXN261" s="248"/>
      <c r="QXO261" s="248"/>
      <c r="QXP261" s="248"/>
      <c r="QXQ261" s="248"/>
      <c r="QXR261" s="248"/>
      <c r="QXS261" s="248"/>
      <c r="QXT261" s="248"/>
      <c r="QXU261" s="248"/>
      <c r="QXV261" s="248"/>
      <c r="QXW261" s="248"/>
      <c r="QXX261" s="248"/>
      <c r="QXY261" s="248"/>
      <c r="QXZ261" s="248"/>
      <c r="QYA261" s="248"/>
      <c r="QYB261" s="248"/>
      <c r="QYC261" s="248"/>
      <c r="QYD261" s="248"/>
      <c r="QYE261" s="248"/>
      <c r="QYF261" s="248"/>
      <c r="QYG261" s="248"/>
      <c r="QYH261" s="248"/>
      <c r="QYI261" s="248"/>
      <c r="QYJ261" s="248"/>
      <c r="QYK261" s="248"/>
      <c r="QYL261" s="248"/>
      <c r="QYM261" s="248"/>
      <c r="QYN261" s="248"/>
      <c r="QYO261" s="248"/>
      <c r="QYP261" s="248"/>
      <c r="QYQ261" s="248"/>
      <c r="QYR261" s="248"/>
      <c r="QYS261" s="248"/>
      <c r="QYT261" s="248"/>
      <c r="QYU261" s="248"/>
      <c r="QYV261" s="248"/>
      <c r="QYW261" s="248"/>
      <c r="QYX261" s="248"/>
      <c r="QYY261" s="248"/>
      <c r="QYZ261" s="248"/>
      <c r="QZA261" s="248"/>
      <c r="QZB261" s="248"/>
      <c r="QZC261" s="248"/>
      <c r="QZD261" s="248"/>
      <c r="QZE261" s="248"/>
      <c r="QZF261" s="248"/>
      <c r="QZG261" s="248"/>
      <c r="QZH261" s="248"/>
      <c r="QZI261" s="248"/>
      <c r="QZJ261" s="248"/>
      <c r="QZK261" s="248"/>
      <c r="QZL261" s="248"/>
      <c r="QZM261" s="248"/>
      <c r="QZN261" s="248"/>
      <c r="QZO261" s="248"/>
      <c r="QZP261" s="248"/>
      <c r="QZQ261" s="248"/>
      <c r="QZR261" s="248"/>
      <c r="QZS261" s="248"/>
      <c r="QZT261" s="248"/>
      <c r="QZU261" s="248"/>
      <c r="QZV261" s="248"/>
      <c r="QZW261" s="248"/>
      <c r="QZX261" s="248"/>
      <c r="QZY261" s="248"/>
      <c r="QZZ261" s="248"/>
      <c r="RAA261" s="248"/>
      <c r="RAB261" s="248"/>
      <c r="RAC261" s="248"/>
      <c r="RAD261" s="248"/>
      <c r="RAE261" s="248"/>
      <c r="RAF261" s="248"/>
      <c r="RAG261" s="248"/>
      <c r="RAH261" s="248"/>
      <c r="RAI261" s="248"/>
      <c r="RAJ261" s="248"/>
      <c r="RAK261" s="248"/>
      <c r="RAL261" s="248"/>
      <c r="RAM261" s="248"/>
      <c r="RAN261" s="248"/>
      <c r="RAO261" s="248"/>
      <c r="RAP261" s="248"/>
      <c r="RAQ261" s="248"/>
      <c r="RAR261" s="248"/>
      <c r="RAS261" s="248"/>
      <c r="RAT261" s="248"/>
      <c r="RAU261" s="248"/>
      <c r="RAV261" s="248"/>
      <c r="RAW261" s="248"/>
      <c r="RAX261" s="248"/>
      <c r="RAY261" s="248"/>
      <c r="RAZ261" s="248"/>
      <c r="RBA261" s="248"/>
      <c r="RBB261" s="248"/>
      <c r="RBC261" s="248"/>
      <c r="RBD261" s="248"/>
      <c r="RBE261" s="248"/>
      <c r="RBF261" s="248"/>
      <c r="RBG261" s="248"/>
      <c r="RBH261" s="248"/>
      <c r="RBI261" s="248"/>
      <c r="RBJ261" s="248"/>
      <c r="RBK261" s="248"/>
      <c r="RBL261" s="248"/>
      <c r="RBM261" s="248"/>
      <c r="RBN261" s="248"/>
      <c r="RBO261" s="248"/>
      <c r="RBP261" s="248"/>
      <c r="RBQ261" s="248"/>
      <c r="RBR261" s="248"/>
      <c r="RBS261" s="248"/>
      <c r="RBT261" s="248"/>
      <c r="RBU261" s="248"/>
      <c r="RBV261" s="248"/>
      <c r="RBW261" s="248"/>
      <c r="RBX261" s="248"/>
      <c r="RBY261" s="248"/>
      <c r="RBZ261" s="248"/>
      <c r="RCA261" s="248"/>
      <c r="RCB261" s="248"/>
      <c r="RCC261" s="248"/>
      <c r="RCD261" s="248"/>
      <c r="RCE261" s="248"/>
      <c r="RCF261" s="248"/>
      <c r="RCG261" s="248"/>
      <c r="RCH261" s="248"/>
      <c r="RCI261" s="248"/>
      <c r="RCJ261" s="248"/>
      <c r="RCK261" s="248"/>
      <c r="RCL261" s="248"/>
      <c r="RCM261" s="248"/>
      <c r="RCN261" s="248"/>
      <c r="RCO261" s="248"/>
      <c r="RCP261" s="248"/>
      <c r="RCQ261" s="248"/>
      <c r="RCR261" s="248"/>
      <c r="RCS261" s="248"/>
      <c r="RCT261" s="248"/>
      <c r="RCU261" s="248"/>
      <c r="RCV261" s="248"/>
      <c r="RCW261" s="248"/>
      <c r="RCX261" s="248"/>
      <c r="RCY261" s="248"/>
      <c r="RCZ261" s="248"/>
      <c r="RDA261" s="248"/>
      <c r="RDB261" s="248"/>
      <c r="RDC261" s="248"/>
      <c r="RDD261" s="248"/>
      <c r="RDE261" s="248"/>
      <c r="RDF261" s="248"/>
      <c r="RDG261" s="248"/>
      <c r="RDH261" s="248"/>
      <c r="RDI261" s="248"/>
      <c r="RDJ261" s="248"/>
      <c r="RDK261" s="248"/>
      <c r="RDL261" s="248"/>
      <c r="RDM261" s="248"/>
      <c r="RDN261" s="248"/>
      <c r="RDO261" s="248"/>
      <c r="RDP261" s="248"/>
      <c r="RDQ261" s="248"/>
      <c r="RDR261" s="248"/>
      <c r="RDS261" s="248"/>
      <c r="RDT261" s="248"/>
      <c r="RDU261" s="248"/>
      <c r="RDV261" s="248"/>
      <c r="RDW261" s="248"/>
      <c r="RDX261" s="248"/>
      <c r="RDY261" s="248"/>
      <c r="RDZ261" s="248"/>
      <c r="REA261" s="248"/>
      <c r="REB261" s="248"/>
      <c r="REC261" s="248"/>
      <c r="RED261" s="248"/>
      <c r="REE261" s="248"/>
      <c r="REF261" s="248"/>
      <c r="REG261" s="248"/>
      <c r="REH261" s="248"/>
      <c r="REI261" s="248"/>
      <c r="REJ261" s="248"/>
      <c r="REK261" s="248"/>
      <c r="REL261" s="248"/>
      <c r="REM261" s="248"/>
      <c r="REN261" s="248"/>
      <c r="REO261" s="248"/>
      <c r="REP261" s="248"/>
      <c r="REQ261" s="248"/>
      <c r="RER261" s="248"/>
      <c r="RES261" s="248"/>
      <c r="RET261" s="248"/>
      <c r="REU261" s="248"/>
      <c r="REV261" s="248"/>
      <c r="REW261" s="248"/>
      <c r="REX261" s="248"/>
      <c r="REY261" s="248"/>
      <c r="REZ261" s="248"/>
      <c r="RFA261" s="248"/>
      <c r="RFB261" s="248"/>
      <c r="RFC261" s="248"/>
      <c r="RFD261" s="248"/>
      <c r="RFE261" s="248"/>
      <c r="RFF261" s="248"/>
      <c r="RFG261" s="248"/>
      <c r="RFH261" s="248"/>
      <c r="RFI261" s="248"/>
      <c r="RFJ261" s="248"/>
      <c r="RFK261" s="248"/>
      <c r="RFL261" s="248"/>
      <c r="RFM261" s="248"/>
      <c r="RFN261" s="248"/>
      <c r="RFO261" s="248"/>
      <c r="RFP261" s="248"/>
      <c r="RFQ261" s="248"/>
      <c r="RFR261" s="248"/>
      <c r="RFS261" s="248"/>
      <c r="RFT261" s="248"/>
      <c r="RFU261" s="248"/>
      <c r="RFV261" s="248"/>
      <c r="RFW261" s="248"/>
      <c r="RFX261" s="248"/>
      <c r="RFY261" s="248"/>
      <c r="RFZ261" s="248"/>
      <c r="RGA261" s="248"/>
      <c r="RGB261" s="248"/>
      <c r="RGC261" s="248"/>
      <c r="RGD261" s="248"/>
      <c r="RGE261" s="248"/>
      <c r="RGF261" s="248"/>
      <c r="RGG261" s="248"/>
      <c r="RGH261" s="248"/>
      <c r="RGI261" s="248"/>
      <c r="RGJ261" s="248"/>
      <c r="RGK261" s="248"/>
      <c r="RGL261" s="248"/>
      <c r="RGM261" s="248"/>
      <c r="RGN261" s="248"/>
      <c r="RGO261" s="248"/>
      <c r="RGP261" s="248"/>
      <c r="RGQ261" s="248"/>
      <c r="RGR261" s="248"/>
      <c r="RGS261" s="248"/>
      <c r="RGT261" s="248"/>
      <c r="RGU261" s="248"/>
      <c r="RGV261" s="248"/>
      <c r="RGW261" s="248"/>
      <c r="RGX261" s="248"/>
      <c r="RGY261" s="248"/>
      <c r="RGZ261" s="248"/>
      <c r="RHA261" s="248"/>
      <c r="RHB261" s="248"/>
      <c r="RHC261" s="248"/>
      <c r="RHD261" s="248"/>
      <c r="RHE261" s="248"/>
      <c r="RHF261" s="248"/>
      <c r="RHG261" s="248"/>
      <c r="RHH261" s="248"/>
      <c r="RHI261" s="248"/>
      <c r="RHJ261" s="248"/>
      <c r="RHK261" s="248"/>
      <c r="RHL261" s="248"/>
      <c r="RHM261" s="248"/>
      <c r="RHN261" s="248"/>
      <c r="RHO261" s="248"/>
      <c r="RHP261" s="248"/>
      <c r="RHQ261" s="248"/>
      <c r="RHR261" s="248"/>
      <c r="RHS261" s="248"/>
      <c r="RHT261" s="248"/>
      <c r="RHU261" s="248"/>
      <c r="RHV261" s="248"/>
      <c r="RHW261" s="248"/>
      <c r="RHX261" s="248"/>
      <c r="RHY261" s="248"/>
      <c r="RHZ261" s="248"/>
      <c r="RIA261" s="248"/>
      <c r="RIB261" s="248"/>
      <c r="RIC261" s="248"/>
      <c r="RID261" s="248"/>
      <c r="RIE261" s="248"/>
      <c r="RIF261" s="248"/>
      <c r="RIG261" s="248"/>
      <c r="RIH261" s="248"/>
      <c r="RII261" s="248"/>
      <c r="RIJ261" s="248"/>
      <c r="RIK261" s="248"/>
      <c r="RIL261" s="248"/>
      <c r="RIM261" s="248"/>
      <c r="RIN261" s="248"/>
      <c r="RIO261" s="248"/>
      <c r="RIP261" s="248"/>
      <c r="RIQ261" s="248"/>
      <c r="RIR261" s="248"/>
      <c r="RIS261" s="248"/>
      <c r="RIT261" s="248"/>
      <c r="RIU261" s="248"/>
      <c r="RIV261" s="248"/>
      <c r="RIW261" s="248"/>
      <c r="RIX261" s="248"/>
      <c r="RIY261" s="248"/>
      <c r="RIZ261" s="248"/>
      <c r="RJA261" s="248"/>
      <c r="RJB261" s="248"/>
      <c r="RJC261" s="248"/>
      <c r="RJD261" s="248"/>
      <c r="RJE261" s="248"/>
      <c r="RJF261" s="248"/>
      <c r="RJG261" s="248"/>
      <c r="RJH261" s="248"/>
      <c r="RJI261" s="248"/>
      <c r="RJJ261" s="248"/>
      <c r="RJK261" s="248"/>
      <c r="RJL261" s="248"/>
      <c r="RJM261" s="248"/>
      <c r="RJN261" s="248"/>
      <c r="RJO261" s="248"/>
      <c r="RJP261" s="248"/>
      <c r="RJQ261" s="248"/>
      <c r="RJR261" s="248"/>
      <c r="RJS261" s="248"/>
      <c r="RJT261" s="248"/>
      <c r="RJU261" s="248"/>
      <c r="RJV261" s="248"/>
      <c r="RJW261" s="248"/>
      <c r="RJX261" s="248"/>
      <c r="RJY261" s="248"/>
      <c r="RJZ261" s="248"/>
      <c r="RKA261" s="248"/>
      <c r="RKB261" s="248"/>
      <c r="RKC261" s="248"/>
      <c r="RKD261" s="248"/>
      <c r="RKE261" s="248"/>
      <c r="RKF261" s="248"/>
      <c r="RKG261" s="248"/>
      <c r="RKH261" s="248"/>
      <c r="RKI261" s="248"/>
      <c r="RKJ261" s="248"/>
      <c r="RKK261" s="248"/>
      <c r="RKL261" s="248"/>
      <c r="RKM261" s="248"/>
      <c r="RKN261" s="248"/>
      <c r="RKO261" s="248"/>
      <c r="RKP261" s="248"/>
      <c r="RKQ261" s="248"/>
      <c r="RKR261" s="248"/>
      <c r="RKS261" s="248"/>
      <c r="RKT261" s="248"/>
      <c r="RKU261" s="248"/>
      <c r="RKV261" s="248"/>
      <c r="RKW261" s="248"/>
      <c r="RKX261" s="248"/>
      <c r="RKY261" s="248"/>
      <c r="RKZ261" s="248"/>
      <c r="RLA261" s="248"/>
      <c r="RLB261" s="248"/>
      <c r="RLC261" s="248"/>
      <c r="RLD261" s="248"/>
      <c r="RLE261" s="248"/>
      <c r="RLF261" s="248"/>
      <c r="RLG261" s="248"/>
      <c r="RLH261" s="248"/>
      <c r="RLI261" s="248"/>
      <c r="RLJ261" s="248"/>
      <c r="RLK261" s="248"/>
      <c r="RLL261" s="248"/>
      <c r="RLM261" s="248"/>
      <c r="RLN261" s="248"/>
      <c r="RLO261" s="248"/>
      <c r="RLP261" s="248"/>
      <c r="RLQ261" s="248"/>
      <c r="RLR261" s="248"/>
      <c r="RLS261" s="248"/>
      <c r="RLT261" s="248"/>
      <c r="RLU261" s="248"/>
      <c r="RLV261" s="248"/>
      <c r="RLW261" s="248"/>
      <c r="RLX261" s="248"/>
      <c r="RLY261" s="248"/>
      <c r="RLZ261" s="248"/>
      <c r="RMA261" s="248"/>
      <c r="RMB261" s="248"/>
      <c r="RMC261" s="248"/>
      <c r="RMD261" s="248"/>
      <c r="RME261" s="248"/>
      <c r="RMF261" s="248"/>
      <c r="RMG261" s="248"/>
      <c r="RMH261" s="248"/>
      <c r="RMI261" s="248"/>
      <c r="RMJ261" s="248"/>
      <c r="RMK261" s="248"/>
      <c r="RML261" s="248"/>
      <c r="RMM261" s="248"/>
      <c r="RMN261" s="248"/>
      <c r="RMO261" s="248"/>
      <c r="RMP261" s="248"/>
      <c r="RMQ261" s="248"/>
      <c r="RMR261" s="248"/>
      <c r="RMS261" s="248"/>
      <c r="RMT261" s="248"/>
      <c r="RMU261" s="248"/>
      <c r="RMV261" s="248"/>
      <c r="RMW261" s="248"/>
      <c r="RMX261" s="248"/>
      <c r="RMY261" s="248"/>
      <c r="RMZ261" s="248"/>
      <c r="RNA261" s="248"/>
      <c r="RNB261" s="248"/>
      <c r="RNC261" s="248"/>
      <c r="RND261" s="248"/>
      <c r="RNE261" s="248"/>
      <c r="RNF261" s="248"/>
      <c r="RNG261" s="248"/>
      <c r="RNH261" s="248"/>
      <c r="RNI261" s="248"/>
      <c r="RNJ261" s="248"/>
      <c r="RNK261" s="248"/>
      <c r="RNL261" s="248"/>
      <c r="RNM261" s="248"/>
      <c r="RNN261" s="248"/>
      <c r="RNO261" s="248"/>
      <c r="RNP261" s="248"/>
      <c r="RNQ261" s="248"/>
      <c r="RNR261" s="248"/>
      <c r="RNS261" s="248"/>
      <c r="RNT261" s="248"/>
      <c r="RNU261" s="248"/>
      <c r="RNV261" s="248"/>
      <c r="RNW261" s="248"/>
      <c r="RNX261" s="248"/>
      <c r="RNY261" s="248"/>
      <c r="RNZ261" s="248"/>
      <c r="ROA261" s="248"/>
      <c r="ROB261" s="248"/>
      <c r="ROC261" s="248"/>
      <c r="ROD261" s="248"/>
      <c r="ROE261" s="248"/>
      <c r="ROF261" s="248"/>
      <c r="ROG261" s="248"/>
      <c r="ROH261" s="248"/>
      <c r="ROI261" s="248"/>
      <c r="ROJ261" s="248"/>
      <c r="ROK261" s="248"/>
      <c r="ROL261" s="248"/>
      <c r="ROM261" s="248"/>
      <c r="RON261" s="248"/>
      <c r="ROO261" s="248"/>
      <c r="ROP261" s="248"/>
      <c r="ROQ261" s="248"/>
      <c r="ROR261" s="248"/>
      <c r="ROS261" s="248"/>
      <c r="ROT261" s="248"/>
      <c r="ROU261" s="248"/>
      <c r="ROV261" s="248"/>
      <c r="ROW261" s="248"/>
      <c r="ROX261" s="248"/>
      <c r="ROY261" s="248"/>
      <c r="ROZ261" s="248"/>
      <c r="RPA261" s="248"/>
      <c r="RPB261" s="248"/>
      <c r="RPC261" s="248"/>
      <c r="RPD261" s="248"/>
      <c r="RPE261" s="248"/>
      <c r="RPF261" s="248"/>
      <c r="RPG261" s="248"/>
      <c r="RPH261" s="248"/>
      <c r="RPI261" s="248"/>
      <c r="RPJ261" s="248"/>
      <c r="RPK261" s="248"/>
      <c r="RPL261" s="248"/>
      <c r="RPM261" s="248"/>
      <c r="RPN261" s="248"/>
      <c r="RPO261" s="248"/>
      <c r="RPP261" s="248"/>
      <c r="RPQ261" s="248"/>
      <c r="RPR261" s="248"/>
      <c r="RPS261" s="248"/>
      <c r="RPT261" s="248"/>
      <c r="RPU261" s="248"/>
      <c r="RPV261" s="248"/>
      <c r="RPW261" s="248"/>
      <c r="RPX261" s="248"/>
      <c r="RPY261" s="248"/>
      <c r="RPZ261" s="248"/>
      <c r="RQA261" s="248"/>
      <c r="RQB261" s="248"/>
      <c r="RQC261" s="248"/>
      <c r="RQD261" s="248"/>
      <c r="RQE261" s="248"/>
      <c r="RQF261" s="248"/>
      <c r="RQG261" s="248"/>
      <c r="RQH261" s="248"/>
      <c r="RQI261" s="248"/>
      <c r="RQJ261" s="248"/>
      <c r="RQK261" s="248"/>
      <c r="RQL261" s="248"/>
      <c r="RQM261" s="248"/>
      <c r="RQN261" s="248"/>
      <c r="RQO261" s="248"/>
      <c r="RQP261" s="248"/>
      <c r="RQQ261" s="248"/>
      <c r="RQR261" s="248"/>
      <c r="RQS261" s="248"/>
      <c r="RQT261" s="248"/>
      <c r="RQU261" s="248"/>
      <c r="RQV261" s="248"/>
      <c r="RQW261" s="248"/>
      <c r="RQX261" s="248"/>
      <c r="RQY261" s="248"/>
      <c r="RQZ261" s="248"/>
      <c r="RRA261" s="248"/>
      <c r="RRB261" s="248"/>
      <c r="RRC261" s="248"/>
      <c r="RRD261" s="248"/>
      <c r="RRE261" s="248"/>
      <c r="RRF261" s="248"/>
      <c r="RRG261" s="248"/>
      <c r="RRH261" s="248"/>
      <c r="RRI261" s="248"/>
      <c r="RRJ261" s="248"/>
      <c r="RRK261" s="248"/>
      <c r="RRL261" s="248"/>
      <c r="RRM261" s="248"/>
      <c r="RRN261" s="248"/>
      <c r="RRO261" s="248"/>
      <c r="RRP261" s="248"/>
      <c r="RRQ261" s="248"/>
      <c r="RRR261" s="248"/>
      <c r="RRS261" s="248"/>
      <c r="RRT261" s="248"/>
      <c r="RRU261" s="248"/>
      <c r="RRV261" s="248"/>
      <c r="RRW261" s="248"/>
      <c r="RRX261" s="248"/>
      <c r="RRY261" s="248"/>
      <c r="RRZ261" s="248"/>
      <c r="RSA261" s="248"/>
      <c r="RSB261" s="248"/>
      <c r="RSC261" s="248"/>
      <c r="RSD261" s="248"/>
      <c r="RSE261" s="248"/>
      <c r="RSF261" s="248"/>
      <c r="RSG261" s="248"/>
      <c r="RSH261" s="248"/>
      <c r="RSI261" s="248"/>
      <c r="RSJ261" s="248"/>
      <c r="RSK261" s="248"/>
      <c r="RSL261" s="248"/>
      <c r="RSM261" s="248"/>
      <c r="RSN261" s="248"/>
      <c r="RSO261" s="248"/>
      <c r="RSP261" s="248"/>
      <c r="RSQ261" s="248"/>
      <c r="RSR261" s="248"/>
      <c r="RSS261" s="248"/>
      <c r="RST261" s="248"/>
      <c r="RSU261" s="248"/>
      <c r="RSV261" s="248"/>
      <c r="RSW261" s="248"/>
      <c r="RSX261" s="248"/>
      <c r="RSY261" s="248"/>
      <c r="RSZ261" s="248"/>
      <c r="RTA261" s="248"/>
      <c r="RTB261" s="248"/>
      <c r="RTC261" s="248"/>
      <c r="RTD261" s="248"/>
      <c r="RTE261" s="248"/>
      <c r="RTF261" s="248"/>
      <c r="RTG261" s="248"/>
      <c r="RTH261" s="248"/>
      <c r="RTI261" s="248"/>
      <c r="RTJ261" s="248"/>
      <c r="RTK261" s="248"/>
      <c r="RTL261" s="248"/>
      <c r="RTM261" s="248"/>
      <c r="RTN261" s="248"/>
      <c r="RTO261" s="248"/>
      <c r="RTP261" s="248"/>
      <c r="RTQ261" s="248"/>
      <c r="RTR261" s="248"/>
      <c r="RTS261" s="248"/>
      <c r="RTT261" s="248"/>
      <c r="RTU261" s="248"/>
      <c r="RTV261" s="248"/>
      <c r="RTW261" s="248"/>
      <c r="RTX261" s="248"/>
      <c r="RTY261" s="248"/>
      <c r="RTZ261" s="248"/>
      <c r="RUA261" s="248"/>
      <c r="RUB261" s="248"/>
      <c r="RUC261" s="248"/>
      <c r="RUD261" s="248"/>
      <c r="RUE261" s="248"/>
      <c r="RUF261" s="248"/>
      <c r="RUG261" s="248"/>
      <c r="RUH261" s="248"/>
      <c r="RUI261" s="248"/>
      <c r="RUJ261" s="248"/>
      <c r="RUK261" s="248"/>
      <c r="RUL261" s="248"/>
      <c r="RUM261" s="248"/>
      <c r="RUN261" s="248"/>
      <c r="RUO261" s="248"/>
      <c r="RUP261" s="248"/>
      <c r="RUQ261" s="248"/>
      <c r="RUR261" s="248"/>
      <c r="RUS261" s="248"/>
      <c r="RUT261" s="248"/>
      <c r="RUU261" s="248"/>
      <c r="RUV261" s="248"/>
      <c r="RUW261" s="248"/>
      <c r="RUX261" s="248"/>
      <c r="RUY261" s="248"/>
      <c r="RUZ261" s="248"/>
      <c r="RVA261" s="248"/>
      <c r="RVB261" s="248"/>
      <c r="RVC261" s="248"/>
      <c r="RVD261" s="248"/>
      <c r="RVE261" s="248"/>
      <c r="RVF261" s="248"/>
      <c r="RVG261" s="248"/>
      <c r="RVH261" s="248"/>
      <c r="RVI261" s="248"/>
      <c r="RVJ261" s="248"/>
      <c r="RVK261" s="248"/>
      <c r="RVL261" s="248"/>
      <c r="RVM261" s="248"/>
      <c r="RVN261" s="248"/>
      <c r="RVO261" s="248"/>
      <c r="RVP261" s="248"/>
      <c r="RVQ261" s="248"/>
      <c r="RVR261" s="248"/>
      <c r="RVS261" s="248"/>
      <c r="RVT261" s="248"/>
      <c r="RVU261" s="248"/>
      <c r="RVV261" s="248"/>
      <c r="RVW261" s="248"/>
      <c r="RVX261" s="248"/>
      <c r="RVY261" s="248"/>
      <c r="RVZ261" s="248"/>
      <c r="RWA261" s="248"/>
      <c r="RWB261" s="248"/>
      <c r="RWC261" s="248"/>
      <c r="RWD261" s="248"/>
      <c r="RWE261" s="248"/>
      <c r="RWF261" s="248"/>
      <c r="RWG261" s="248"/>
      <c r="RWH261" s="248"/>
      <c r="RWI261" s="248"/>
      <c r="RWJ261" s="248"/>
      <c r="RWK261" s="248"/>
      <c r="RWL261" s="248"/>
      <c r="RWM261" s="248"/>
      <c r="RWN261" s="248"/>
      <c r="RWO261" s="248"/>
      <c r="RWP261" s="248"/>
      <c r="RWQ261" s="248"/>
      <c r="RWR261" s="248"/>
      <c r="RWS261" s="248"/>
      <c r="RWT261" s="248"/>
      <c r="RWU261" s="248"/>
      <c r="RWV261" s="248"/>
      <c r="RWW261" s="248"/>
      <c r="RWX261" s="248"/>
      <c r="RWY261" s="248"/>
      <c r="RWZ261" s="248"/>
      <c r="RXA261" s="248"/>
      <c r="RXB261" s="248"/>
      <c r="RXC261" s="248"/>
      <c r="RXD261" s="248"/>
      <c r="RXE261" s="248"/>
      <c r="RXF261" s="248"/>
      <c r="RXG261" s="248"/>
      <c r="RXH261" s="248"/>
      <c r="RXI261" s="248"/>
      <c r="RXJ261" s="248"/>
      <c r="RXK261" s="248"/>
      <c r="RXL261" s="248"/>
      <c r="RXM261" s="248"/>
      <c r="RXN261" s="248"/>
      <c r="RXO261" s="248"/>
      <c r="RXP261" s="248"/>
      <c r="RXQ261" s="248"/>
      <c r="RXR261" s="248"/>
      <c r="RXS261" s="248"/>
      <c r="RXT261" s="248"/>
      <c r="RXU261" s="248"/>
      <c r="RXV261" s="248"/>
      <c r="RXW261" s="248"/>
      <c r="RXX261" s="248"/>
      <c r="RXY261" s="248"/>
      <c r="RXZ261" s="248"/>
      <c r="RYA261" s="248"/>
      <c r="RYB261" s="248"/>
      <c r="RYC261" s="248"/>
      <c r="RYD261" s="248"/>
      <c r="RYE261" s="248"/>
      <c r="RYF261" s="248"/>
      <c r="RYG261" s="248"/>
      <c r="RYH261" s="248"/>
      <c r="RYI261" s="248"/>
      <c r="RYJ261" s="248"/>
      <c r="RYK261" s="248"/>
      <c r="RYL261" s="248"/>
      <c r="RYM261" s="248"/>
      <c r="RYN261" s="248"/>
      <c r="RYO261" s="248"/>
      <c r="RYP261" s="248"/>
      <c r="RYQ261" s="248"/>
      <c r="RYR261" s="248"/>
      <c r="RYS261" s="248"/>
      <c r="RYT261" s="248"/>
      <c r="RYU261" s="248"/>
      <c r="RYV261" s="248"/>
      <c r="RYW261" s="248"/>
      <c r="RYX261" s="248"/>
      <c r="RYY261" s="248"/>
      <c r="RYZ261" s="248"/>
      <c r="RZA261" s="248"/>
      <c r="RZB261" s="248"/>
      <c r="RZC261" s="248"/>
      <c r="RZD261" s="248"/>
      <c r="RZE261" s="248"/>
      <c r="RZF261" s="248"/>
      <c r="RZG261" s="248"/>
      <c r="RZH261" s="248"/>
      <c r="RZI261" s="248"/>
      <c r="RZJ261" s="248"/>
      <c r="RZK261" s="248"/>
      <c r="RZL261" s="248"/>
      <c r="RZM261" s="248"/>
      <c r="RZN261" s="248"/>
      <c r="RZO261" s="248"/>
      <c r="RZP261" s="248"/>
      <c r="RZQ261" s="248"/>
      <c r="RZR261" s="248"/>
      <c r="RZS261" s="248"/>
      <c r="RZT261" s="248"/>
      <c r="RZU261" s="248"/>
      <c r="RZV261" s="248"/>
      <c r="RZW261" s="248"/>
      <c r="RZX261" s="248"/>
      <c r="RZY261" s="248"/>
      <c r="RZZ261" s="248"/>
      <c r="SAA261" s="248"/>
      <c r="SAB261" s="248"/>
      <c r="SAC261" s="248"/>
      <c r="SAD261" s="248"/>
      <c r="SAE261" s="248"/>
      <c r="SAF261" s="248"/>
      <c r="SAG261" s="248"/>
      <c r="SAH261" s="248"/>
      <c r="SAI261" s="248"/>
      <c r="SAJ261" s="248"/>
      <c r="SAK261" s="248"/>
      <c r="SAL261" s="248"/>
      <c r="SAM261" s="248"/>
      <c r="SAN261" s="248"/>
      <c r="SAO261" s="248"/>
      <c r="SAP261" s="248"/>
      <c r="SAQ261" s="248"/>
      <c r="SAR261" s="248"/>
      <c r="SAS261" s="248"/>
      <c r="SAT261" s="248"/>
      <c r="SAU261" s="248"/>
      <c r="SAV261" s="248"/>
      <c r="SAW261" s="248"/>
      <c r="SAX261" s="248"/>
      <c r="SAY261" s="248"/>
      <c r="SAZ261" s="248"/>
      <c r="SBA261" s="248"/>
      <c r="SBB261" s="248"/>
      <c r="SBC261" s="248"/>
      <c r="SBD261" s="248"/>
      <c r="SBE261" s="248"/>
      <c r="SBF261" s="248"/>
      <c r="SBG261" s="248"/>
      <c r="SBH261" s="248"/>
      <c r="SBI261" s="248"/>
      <c r="SBJ261" s="248"/>
      <c r="SBK261" s="248"/>
      <c r="SBL261" s="248"/>
      <c r="SBM261" s="248"/>
      <c r="SBN261" s="248"/>
      <c r="SBO261" s="248"/>
      <c r="SBP261" s="248"/>
      <c r="SBQ261" s="248"/>
      <c r="SBR261" s="248"/>
      <c r="SBS261" s="248"/>
      <c r="SBT261" s="248"/>
      <c r="SBU261" s="248"/>
      <c r="SBV261" s="248"/>
      <c r="SBW261" s="248"/>
      <c r="SBX261" s="248"/>
      <c r="SBY261" s="248"/>
      <c r="SBZ261" s="248"/>
      <c r="SCA261" s="248"/>
      <c r="SCB261" s="248"/>
      <c r="SCC261" s="248"/>
      <c r="SCD261" s="248"/>
      <c r="SCE261" s="248"/>
      <c r="SCF261" s="248"/>
      <c r="SCG261" s="248"/>
      <c r="SCH261" s="248"/>
      <c r="SCI261" s="248"/>
      <c r="SCJ261" s="248"/>
      <c r="SCK261" s="248"/>
      <c r="SCL261" s="248"/>
      <c r="SCM261" s="248"/>
      <c r="SCN261" s="248"/>
      <c r="SCO261" s="248"/>
      <c r="SCP261" s="248"/>
      <c r="SCQ261" s="248"/>
      <c r="SCR261" s="248"/>
      <c r="SCS261" s="248"/>
      <c r="SCT261" s="248"/>
      <c r="SCU261" s="248"/>
      <c r="SCV261" s="248"/>
      <c r="SCW261" s="248"/>
      <c r="SCX261" s="248"/>
      <c r="SCY261" s="248"/>
      <c r="SCZ261" s="248"/>
      <c r="SDA261" s="248"/>
      <c r="SDB261" s="248"/>
      <c r="SDC261" s="248"/>
      <c r="SDD261" s="248"/>
      <c r="SDE261" s="248"/>
      <c r="SDF261" s="248"/>
      <c r="SDG261" s="248"/>
      <c r="SDH261" s="248"/>
      <c r="SDI261" s="248"/>
      <c r="SDJ261" s="248"/>
      <c r="SDK261" s="248"/>
      <c r="SDL261" s="248"/>
      <c r="SDM261" s="248"/>
      <c r="SDN261" s="248"/>
      <c r="SDO261" s="248"/>
      <c r="SDP261" s="248"/>
      <c r="SDQ261" s="248"/>
      <c r="SDR261" s="248"/>
      <c r="SDS261" s="248"/>
      <c r="SDT261" s="248"/>
      <c r="SDU261" s="248"/>
      <c r="SDV261" s="248"/>
      <c r="SDW261" s="248"/>
      <c r="SDX261" s="248"/>
      <c r="SDY261" s="248"/>
      <c r="SDZ261" s="248"/>
      <c r="SEA261" s="248"/>
      <c r="SEB261" s="248"/>
      <c r="SEC261" s="248"/>
      <c r="SED261" s="248"/>
      <c r="SEE261" s="248"/>
      <c r="SEF261" s="248"/>
      <c r="SEG261" s="248"/>
      <c r="SEH261" s="248"/>
      <c r="SEI261" s="248"/>
      <c r="SEJ261" s="248"/>
      <c r="SEK261" s="248"/>
      <c r="SEL261" s="248"/>
      <c r="SEM261" s="248"/>
      <c r="SEN261" s="248"/>
      <c r="SEO261" s="248"/>
      <c r="SEP261" s="248"/>
      <c r="SEQ261" s="248"/>
      <c r="SER261" s="248"/>
      <c r="SES261" s="248"/>
      <c r="SET261" s="248"/>
      <c r="SEU261" s="248"/>
      <c r="SEV261" s="248"/>
      <c r="SEW261" s="248"/>
      <c r="SEX261" s="248"/>
      <c r="SEY261" s="248"/>
      <c r="SEZ261" s="248"/>
      <c r="SFA261" s="248"/>
      <c r="SFB261" s="248"/>
      <c r="SFC261" s="248"/>
      <c r="SFD261" s="248"/>
      <c r="SFE261" s="248"/>
      <c r="SFF261" s="248"/>
      <c r="SFG261" s="248"/>
      <c r="SFH261" s="248"/>
      <c r="SFI261" s="248"/>
      <c r="SFJ261" s="248"/>
      <c r="SFK261" s="248"/>
      <c r="SFL261" s="248"/>
      <c r="SFM261" s="248"/>
      <c r="SFN261" s="248"/>
      <c r="SFO261" s="248"/>
      <c r="SFP261" s="248"/>
      <c r="SFQ261" s="248"/>
      <c r="SFR261" s="248"/>
      <c r="SFS261" s="248"/>
      <c r="SFT261" s="248"/>
      <c r="SFU261" s="248"/>
      <c r="SFV261" s="248"/>
      <c r="SFW261" s="248"/>
      <c r="SFX261" s="248"/>
      <c r="SFY261" s="248"/>
      <c r="SFZ261" s="248"/>
      <c r="SGA261" s="248"/>
      <c r="SGB261" s="248"/>
      <c r="SGC261" s="248"/>
      <c r="SGD261" s="248"/>
      <c r="SGE261" s="248"/>
      <c r="SGF261" s="248"/>
      <c r="SGG261" s="248"/>
      <c r="SGH261" s="248"/>
      <c r="SGI261" s="248"/>
      <c r="SGJ261" s="248"/>
      <c r="SGK261" s="248"/>
      <c r="SGL261" s="248"/>
      <c r="SGM261" s="248"/>
      <c r="SGN261" s="248"/>
      <c r="SGO261" s="248"/>
      <c r="SGP261" s="248"/>
      <c r="SGQ261" s="248"/>
      <c r="SGR261" s="248"/>
      <c r="SGS261" s="248"/>
      <c r="SGT261" s="248"/>
      <c r="SGU261" s="248"/>
      <c r="SGV261" s="248"/>
      <c r="SGW261" s="248"/>
      <c r="SGX261" s="248"/>
      <c r="SGY261" s="248"/>
      <c r="SGZ261" s="248"/>
      <c r="SHA261" s="248"/>
      <c r="SHB261" s="248"/>
      <c r="SHC261" s="248"/>
      <c r="SHD261" s="248"/>
      <c r="SHE261" s="248"/>
      <c r="SHF261" s="248"/>
      <c r="SHG261" s="248"/>
      <c r="SHH261" s="248"/>
      <c r="SHI261" s="248"/>
      <c r="SHJ261" s="248"/>
      <c r="SHK261" s="248"/>
      <c r="SHL261" s="248"/>
      <c r="SHM261" s="248"/>
      <c r="SHN261" s="248"/>
      <c r="SHO261" s="248"/>
      <c r="SHP261" s="248"/>
      <c r="SHQ261" s="248"/>
      <c r="SHR261" s="248"/>
      <c r="SHS261" s="248"/>
      <c r="SHT261" s="248"/>
      <c r="SHU261" s="248"/>
      <c r="SHV261" s="248"/>
      <c r="SHW261" s="248"/>
      <c r="SHX261" s="248"/>
      <c r="SHY261" s="248"/>
      <c r="SHZ261" s="248"/>
      <c r="SIA261" s="248"/>
      <c r="SIB261" s="248"/>
      <c r="SIC261" s="248"/>
      <c r="SID261" s="248"/>
      <c r="SIE261" s="248"/>
      <c r="SIF261" s="248"/>
      <c r="SIG261" s="248"/>
      <c r="SIH261" s="248"/>
      <c r="SII261" s="248"/>
      <c r="SIJ261" s="248"/>
      <c r="SIK261" s="248"/>
      <c r="SIL261" s="248"/>
      <c r="SIM261" s="248"/>
      <c r="SIN261" s="248"/>
      <c r="SIO261" s="248"/>
      <c r="SIP261" s="248"/>
      <c r="SIQ261" s="248"/>
      <c r="SIR261" s="248"/>
      <c r="SIS261" s="248"/>
      <c r="SIT261" s="248"/>
      <c r="SIU261" s="248"/>
      <c r="SIV261" s="248"/>
      <c r="SIW261" s="248"/>
      <c r="SIX261" s="248"/>
      <c r="SIY261" s="248"/>
      <c r="SIZ261" s="248"/>
      <c r="SJA261" s="248"/>
      <c r="SJB261" s="248"/>
      <c r="SJC261" s="248"/>
      <c r="SJD261" s="248"/>
      <c r="SJE261" s="248"/>
      <c r="SJF261" s="248"/>
      <c r="SJG261" s="248"/>
      <c r="SJH261" s="248"/>
      <c r="SJI261" s="248"/>
      <c r="SJJ261" s="248"/>
      <c r="SJK261" s="248"/>
      <c r="SJL261" s="248"/>
      <c r="SJM261" s="248"/>
      <c r="SJN261" s="248"/>
      <c r="SJO261" s="248"/>
      <c r="SJP261" s="248"/>
      <c r="SJQ261" s="248"/>
      <c r="SJR261" s="248"/>
      <c r="SJS261" s="248"/>
      <c r="SJT261" s="248"/>
      <c r="SJU261" s="248"/>
      <c r="SJV261" s="248"/>
      <c r="SJW261" s="248"/>
      <c r="SJX261" s="248"/>
      <c r="SJY261" s="248"/>
      <c r="SJZ261" s="248"/>
      <c r="SKA261" s="248"/>
      <c r="SKB261" s="248"/>
      <c r="SKC261" s="248"/>
      <c r="SKD261" s="248"/>
      <c r="SKE261" s="248"/>
      <c r="SKF261" s="248"/>
      <c r="SKG261" s="248"/>
      <c r="SKH261" s="248"/>
      <c r="SKI261" s="248"/>
      <c r="SKJ261" s="248"/>
      <c r="SKK261" s="248"/>
      <c r="SKL261" s="248"/>
      <c r="SKM261" s="248"/>
      <c r="SKN261" s="248"/>
      <c r="SKO261" s="248"/>
      <c r="SKP261" s="248"/>
      <c r="SKQ261" s="248"/>
      <c r="SKR261" s="248"/>
      <c r="SKS261" s="248"/>
      <c r="SKT261" s="248"/>
      <c r="SKU261" s="248"/>
      <c r="SKV261" s="248"/>
      <c r="SKW261" s="248"/>
      <c r="SKX261" s="248"/>
      <c r="SKY261" s="248"/>
      <c r="SKZ261" s="248"/>
      <c r="SLA261" s="248"/>
      <c r="SLB261" s="248"/>
      <c r="SLC261" s="248"/>
      <c r="SLD261" s="248"/>
      <c r="SLE261" s="248"/>
      <c r="SLF261" s="248"/>
      <c r="SLG261" s="248"/>
      <c r="SLH261" s="248"/>
      <c r="SLI261" s="248"/>
      <c r="SLJ261" s="248"/>
      <c r="SLK261" s="248"/>
      <c r="SLL261" s="248"/>
      <c r="SLM261" s="248"/>
      <c r="SLN261" s="248"/>
      <c r="SLO261" s="248"/>
      <c r="SLP261" s="248"/>
      <c r="SLQ261" s="248"/>
      <c r="SLR261" s="248"/>
      <c r="SLS261" s="248"/>
      <c r="SLT261" s="248"/>
      <c r="SLU261" s="248"/>
      <c r="SLV261" s="248"/>
      <c r="SLW261" s="248"/>
      <c r="SLX261" s="248"/>
      <c r="SLY261" s="248"/>
      <c r="SLZ261" s="248"/>
      <c r="SMA261" s="248"/>
      <c r="SMB261" s="248"/>
      <c r="SMC261" s="248"/>
      <c r="SMD261" s="248"/>
      <c r="SME261" s="248"/>
      <c r="SMF261" s="248"/>
      <c r="SMG261" s="248"/>
      <c r="SMH261" s="248"/>
      <c r="SMI261" s="248"/>
      <c r="SMJ261" s="248"/>
      <c r="SMK261" s="248"/>
      <c r="SML261" s="248"/>
      <c r="SMM261" s="248"/>
      <c r="SMN261" s="248"/>
      <c r="SMO261" s="248"/>
      <c r="SMP261" s="248"/>
      <c r="SMQ261" s="248"/>
      <c r="SMR261" s="248"/>
      <c r="SMS261" s="248"/>
      <c r="SMT261" s="248"/>
      <c r="SMU261" s="248"/>
      <c r="SMV261" s="248"/>
      <c r="SMW261" s="248"/>
      <c r="SMX261" s="248"/>
      <c r="SMY261" s="248"/>
      <c r="SMZ261" s="248"/>
      <c r="SNA261" s="248"/>
      <c r="SNB261" s="248"/>
      <c r="SNC261" s="248"/>
      <c r="SND261" s="248"/>
      <c r="SNE261" s="248"/>
      <c r="SNF261" s="248"/>
      <c r="SNG261" s="248"/>
      <c r="SNH261" s="248"/>
      <c r="SNI261" s="248"/>
      <c r="SNJ261" s="248"/>
      <c r="SNK261" s="248"/>
      <c r="SNL261" s="248"/>
      <c r="SNM261" s="248"/>
      <c r="SNN261" s="248"/>
      <c r="SNO261" s="248"/>
      <c r="SNP261" s="248"/>
      <c r="SNQ261" s="248"/>
      <c r="SNR261" s="248"/>
      <c r="SNS261" s="248"/>
      <c r="SNT261" s="248"/>
      <c r="SNU261" s="248"/>
      <c r="SNV261" s="248"/>
      <c r="SNW261" s="248"/>
      <c r="SNX261" s="248"/>
      <c r="SNY261" s="248"/>
      <c r="SNZ261" s="248"/>
      <c r="SOA261" s="248"/>
      <c r="SOB261" s="248"/>
      <c r="SOC261" s="248"/>
      <c r="SOD261" s="248"/>
      <c r="SOE261" s="248"/>
      <c r="SOF261" s="248"/>
      <c r="SOG261" s="248"/>
      <c r="SOH261" s="248"/>
      <c r="SOI261" s="248"/>
      <c r="SOJ261" s="248"/>
      <c r="SOK261" s="248"/>
      <c r="SOL261" s="248"/>
      <c r="SOM261" s="248"/>
      <c r="SON261" s="248"/>
      <c r="SOO261" s="248"/>
      <c r="SOP261" s="248"/>
      <c r="SOQ261" s="248"/>
      <c r="SOR261" s="248"/>
      <c r="SOS261" s="248"/>
      <c r="SOT261" s="248"/>
      <c r="SOU261" s="248"/>
      <c r="SOV261" s="248"/>
      <c r="SOW261" s="248"/>
      <c r="SOX261" s="248"/>
      <c r="SOY261" s="248"/>
      <c r="SOZ261" s="248"/>
      <c r="SPA261" s="248"/>
      <c r="SPB261" s="248"/>
      <c r="SPC261" s="248"/>
      <c r="SPD261" s="248"/>
      <c r="SPE261" s="248"/>
      <c r="SPF261" s="248"/>
      <c r="SPG261" s="248"/>
      <c r="SPH261" s="248"/>
      <c r="SPI261" s="248"/>
      <c r="SPJ261" s="248"/>
      <c r="SPK261" s="248"/>
      <c r="SPL261" s="248"/>
      <c r="SPM261" s="248"/>
      <c r="SPN261" s="248"/>
      <c r="SPO261" s="248"/>
      <c r="SPP261" s="248"/>
      <c r="SPQ261" s="248"/>
      <c r="SPR261" s="248"/>
      <c r="SPS261" s="248"/>
      <c r="SPT261" s="248"/>
      <c r="SPU261" s="248"/>
      <c r="SPV261" s="248"/>
      <c r="SPW261" s="248"/>
      <c r="SPX261" s="248"/>
      <c r="SPY261" s="248"/>
      <c r="SPZ261" s="248"/>
      <c r="SQA261" s="248"/>
      <c r="SQB261" s="248"/>
      <c r="SQC261" s="248"/>
      <c r="SQD261" s="248"/>
      <c r="SQE261" s="248"/>
      <c r="SQF261" s="248"/>
      <c r="SQG261" s="248"/>
      <c r="SQH261" s="248"/>
      <c r="SQI261" s="248"/>
      <c r="SQJ261" s="248"/>
      <c r="SQK261" s="248"/>
      <c r="SQL261" s="248"/>
      <c r="SQM261" s="248"/>
      <c r="SQN261" s="248"/>
      <c r="SQO261" s="248"/>
      <c r="SQP261" s="248"/>
      <c r="SQQ261" s="248"/>
      <c r="SQR261" s="248"/>
      <c r="SQS261" s="248"/>
      <c r="SQT261" s="248"/>
      <c r="SQU261" s="248"/>
      <c r="SQV261" s="248"/>
      <c r="SQW261" s="248"/>
      <c r="SQX261" s="248"/>
      <c r="SQY261" s="248"/>
      <c r="SQZ261" s="248"/>
      <c r="SRA261" s="248"/>
      <c r="SRB261" s="248"/>
      <c r="SRC261" s="248"/>
      <c r="SRD261" s="248"/>
      <c r="SRE261" s="248"/>
      <c r="SRF261" s="248"/>
      <c r="SRG261" s="248"/>
      <c r="SRH261" s="248"/>
      <c r="SRI261" s="248"/>
      <c r="SRJ261" s="248"/>
      <c r="SRK261" s="248"/>
      <c r="SRL261" s="248"/>
      <c r="SRM261" s="248"/>
      <c r="SRN261" s="248"/>
      <c r="SRO261" s="248"/>
      <c r="SRP261" s="248"/>
      <c r="SRQ261" s="248"/>
      <c r="SRR261" s="248"/>
      <c r="SRS261" s="248"/>
      <c r="SRT261" s="248"/>
      <c r="SRU261" s="248"/>
      <c r="SRV261" s="248"/>
      <c r="SRW261" s="248"/>
      <c r="SRX261" s="248"/>
      <c r="SRY261" s="248"/>
      <c r="SRZ261" s="248"/>
      <c r="SSA261" s="248"/>
      <c r="SSB261" s="248"/>
      <c r="SSC261" s="248"/>
      <c r="SSD261" s="248"/>
      <c r="SSE261" s="248"/>
      <c r="SSF261" s="248"/>
      <c r="SSG261" s="248"/>
      <c r="SSH261" s="248"/>
      <c r="SSI261" s="248"/>
      <c r="SSJ261" s="248"/>
      <c r="SSK261" s="248"/>
      <c r="SSL261" s="248"/>
      <c r="SSM261" s="248"/>
      <c r="SSN261" s="248"/>
      <c r="SSO261" s="248"/>
      <c r="SSP261" s="248"/>
      <c r="SSQ261" s="248"/>
      <c r="SSR261" s="248"/>
      <c r="SSS261" s="248"/>
      <c r="SST261" s="248"/>
      <c r="SSU261" s="248"/>
      <c r="SSV261" s="248"/>
      <c r="SSW261" s="248"/>
      <c r="SSX261" s="248"/>
      <c r="SSY261" s="248"/>
      <c r="SSZ261" s="248"/>
      <c r="STA261" s="248"/>
      <c r="STB261" s="248"/>
      <c r="STC261" s="248"/>
      <c r="STD261" s="248"/>
      <c r="STE261" s="248"/>
      <c r="STF261" s="248"/>
      <c r="STG261" s="248"/>
      <c r="STH261" s="248"/>
      <c r="STI261" s="248"/>
      <c r="STJ261" s="248"/>
      <c r="STK261" s="248"/>
      <c r="STL261" s="248"/>
      <c r="STM261" s="248"/>
      <c r="STN261" s="248"/>
      <c r="STO261" s="248"/>
      <c r="STP261" s="248"/>
      <c r="STQ261" s="248"/>
      <c r="STR261" s="248"/>
      <c r="STS261" s="248"/>
      <c r="STT261" s="248"/>
      <c r="STU261" s="248"/>
      <c r="STV261" s="248"/>
      <c r="STW261" s="248"/>
      <c r="STX261" s="248"/>
      <c r="STY261" s="248"/>
      <c r="STZ261" s="248"/>
      <c r="SUA261" s="248"/>
      <c r="SUB261" s="248"/>
      <c r="SUC261" s="248"/>
      <c r="SUD261" s="248"/>
      <c r="SUE261" s="248"/>
      <c r="SUF261" s="248"/>
      <c r="SUG261" s="248"/>
      <c r="SUH261" s="248"/>
      <c r="SUI261" s="248"/>
      <c r="SUJ261" s="248"/>
      <c r="SUK261" s="248"/>
      <c r="SUL261" s="248"/>
      <c r="SUM261" s="248"/>
      <c r="SUN261" s="248"/>
      <c r="SUO261" s="248"/>
      <c r="SUP261" s="248"/>
      <c r="SUQ261" s="248"/>
      <c r="SUR261" s="248"/>
      <c r="SUS261" s="248"/>
      <c r="SUT261" s="248"/>
      <c r="SUU261" s="248"/>
      <c r="SUV261" s="248"/>
      <c r="SUW261" s="248"/>
      <c r="SUX261" s="248"/>
      <c r="SUY261" s="248"/>
      <c r="SUZ261" s="248"/>
      <c r="SVA261" s="248"/>
      <c r="SVB261" s="248"/>
      <c r="SVC261" s="248"/>
      <c r="SVD261" s="248"/>
      <c r="SVE261" s="248"/>
      <c r="SVF261" s="248"/>
      <c r="SVG261" s="248"/>
      <c r="SVH261" s="248"/>
      <c r="SVI261" s="248"/>
      <c r="SVJ261" s="248"/>
      <c r="SVK261" s="248"/>
      <c r="SVL261" s="248"/>
      <c r="SVM261" s="248"/>
      <c r="SVN261" s="248"/>
      <c r="SVO261" s="248"/>
      <c r="SVP261" s="248"/>
      <c r="SVQ261" s="248"/>
      <c r="SVR261" s="248"/>
      <c r="SVS261" s="248"/>
      <c r="SVT261" s="248"/>
      <c r="SVU261" s="248"/>
      <c r="SVV261" s="248"/>
      <c r="SVW261" s="248"/>
      <c r="SVX261" s="248"/>
      <c r="SVY261" s="248"/>
      <c r="SVZ261" s="248"/>
      <c r="SWA261" s="248"/>
      <c r="SWB261" s="248"/>
      <c r="SWC261" s="248"/>
      <c r="SWD261" s="248"/>
      <c r="SWE261" s="248"/>
      <c r="SWF261" s="248"/>
      <c r="SWG261" s="248"/>
      <c r="SWH261" s="248"/>
      <c r="SWI261" s="248"/>
      <c r="SWJ261" s="248"/>
      <c r="SWK261" s="248"/>
      <c r="SWL261" s="248"/>
      <c r="SWM261" s="248"/>
      <c r="SWN261" s="248"/>
      <c r="SWO261" s="248"/>
      <c r="SWP261" s="248"/>
      <c r="SWQ261" s="248"/>
      <c r="SWR261" s="248"/>
      <c r="SWS261" s="248"/>
      <c r="SWT261" s="248"/>
      <c r="SWU261" s="248"/>
      <c r="SWV261" s="248"/>
      <c r="SWW261" s="248"/>
      <c r="SWX261" s="248"/>
      <c r="SWY261" s="248"/>
      <c r="SWZ261" s="248"/>
      <c r="SXA261" s="248"/>
      <c r="SXB261" s="248"/>
      <c r="SXC261" s="248"/>
      <c r="SXD261" s="248"/>
      <c r="SXE261" s="248"/>
      <c r="SXF261" s="248"/>
      <c r="SXG261" s="248"/>
      <c r="SXH261" s="248"/>
      <c r="SXI261" s="248"/>
      <c r="SXJ261" s="248"/>
      <c r="SXK261" s="248"/>
      <c r="SXL261" s="248"/>
      <c r="SXM261" s="248"/>
      <c r="SXN261" s="248"/>
      <c r="SXO261" s="248"/>
      <c r="SXP261" s="248"/>
      <c r="SXQ261" s="248"/>
      <c r="SXR261" s="248"/>
      <c r="SXS261" s="248"/>
      <c r="SXT261" s="248"/>
      <c r="SXU261" s="248"/>
      <c r="SXV261" s="248"/>
      <c r="SXW261" s="248"/>
      <c r="SXX261" s="248"/>
      <c r="SXY261" s="248"/>
      <c r="SXZ261" s="248"/>
      <c r="SYA261" s="248"/>
      <c r="SYB261" s="248"/>
      <c r="SYC261" s="248"/>
      <c r="SYD261" s="248"/>
      <c r="SYE261" s="248"/>
      <c r="SYF261" s="248"/>
      <c r="SYG261" s="248"/>
      <c r="SYH261" s="248"/>
      <c r="SYI261" s="248"/>
      <c r="SYJ261" s="248"/>
      <c r="SYK261" s="248"/>
      <c r="SYL261" s="248"/>
      <c r="SYM261" s="248"/>
      <c r="SYN261" s="248"/>
      <c r="SYO261" s="248"/>
      <c r="SYP261" s="248"/>
      <c r="SYQ261" s="248"/>
      <c r="SYR261" s="248"/>
      <c r="SYS261" s="248"/>
      <c r="SYT261" s="248"/>
      <c r="SYU261" s="248"/>
      <c r="SYV261" s="248"/>
      <c r="SYW261" s="248"/>
      <c r="SYX261" s="248"/>
      <c r="SYY261" s="248"/>
      <c r="SYZ261" s="248"/>
      <c r="SZA261" s="248"/>
      <c r="SZB261" s="248"/>
      <c r="SZC261" s="248"/>
      <c r="SZD261" s="248"/>
      <c r="SZE261" s="248"/>
      <c r="SZF261" s="248"/>
      <c r="SZG261" s="248"/>
      <c r="SZH261" s="248"/>
      <c r="SZI261" s="248"/>
      <c r="SZJ261" s="248"/>
      <c r="SZK261" s="248"/>
      <c r="SZL261" s="248"/>
      <c r="SZM261" s="248"/>
      <c r="SZN261" s="248"/>
      <c r="SZO261" s="248"/>
      <c r="SZP261" s="248"/>
      <c r="SZQ261" s="248"/>
      <c r="SZR261" s="248"/>
      <c r="SZS261" s="248"/>
      <c r="SZT261" s="248"/>
      <c r="SZU261" s="248"/>
      <c r="SZV261" s="248"/>
      <c r="SZW261" s="248"/>
      <c r="SZX261" s="248"/>
      <c r="SZY261" s="248"/>
      <c r="SZZ261" s="248"/>
      <c r="TAA261" s="248"/>
      <c r="TAB261" s="248"/>
      <c r="TAC261" s="248"/>
      <c r="TAD261" s="248"/>
      <c r="TAE261" s="248"/>
      <c r="TAF261" s="248"/>
      <c r="TAG261" s="248"/>
      <c r="TAH261" s="248"/>
      <c r="TAI261" s="248"/>
      <c r="TAJ261" s="248"/>
      <c r="TAK261" s="248"/>
      <c r="TAL261" s="248"/>
      <c r="TAM261" s="248"/>
      <c r="TAN261" s="248"/>
      <c r="TAO261" s="248"/>
      <c r="TAP261" s="248"/>
      <c r="TAQ261" s="248"/>
      <c r="TAR261" s="248"/>
      <c r="TAS261" s="248"/>
      <c r="TAT261" s="248"/>
      <c r="TAU261" s="248"/>
      <c r="TAV261" s="248"/>
      <c r="TAW261" s="248"/>
      <c r="TAX261" s="248"/>
      <c r="TAY261" s="248"/>
      <c r="TAZ261" s="248"/>
      <c r="TBA261" s="248"/>
      <c r="TBB261" s="248"/>
      <c r="TBC261" s="248"/>
      <c r="TBD261" s="248"/>
      <c r="TBE261" s="248"/>
      <c r="TBF261" s="248"/>
      <c r="TBG261" s="248"/>
      <c r="TBH261" s="248"/>
      <c r="TBI261" s="248"/>
      <c r="TBJ261" s="248"/>
      <c r="TBK261" s="248"/>
      <c r="TBL261" s="248"/>
      <c r="TBM261" s="248"/>
      <c r="TBN261" s="248"/>
      <c r="TBO261" s="248"/>
      <c r="TBP261" s="248"/>
      <c r="TBQ261" s="248"/>
      <c r="TBR261" s="248"/>
      <c r="TBS261" s="248"/>
      <c r="TBT261" s="248"/>
      <c r="TBU261" s="248"/>
      <c r="TBV261" s="248"/>
      <c r="TBW261" s="248"/>
      <c r="TBX261" s="248"/>
      <c r="TBY261" s="248"/>
      <c r="TBZ261" s="248"/>
      <c r="TCA261" s="248"/>
      <c r="TCB261" s="248"/>
      <c r="TCC261" s="248"/>
      <c r="TCD261" s="248"/>
      <c r="TCE261" s="248"/>
      <c r="TCF261" s="248"/>
      <c r="TCG261" s="248"/>
      <c r="TCH261" s="248"/>
      <c r="TCI261" s="248"/>
      <c r="TCJ261" s="248"/>
      <c r="TCK261" s="248"/>
      <c r="TCL261" s="248"/>
      <c r="TCM261" s="248"/>
      <c r="TCN261" s="248"/>
      <c r="TCO261" s="248"/>
      <c r="TCP261" s="248"/>
      <c r="TCQ261" s="248"/>
      <c r="TCR261" s="248"/>
      <c r="TCS261" s="248"/>
      <c r="TCT261" s="248"/>
      <c r="TCU261" s="248"/>
      <c r="TCV261" s="248"/>
      <c r="TCW261" s="248"/>
      <c r="TCX261" s="248"/>
      <c r="TCY261" s="248"/>
      <c r="TCZ261" s="248"/>
      <c r="TDA261" s="248"/>
      <c r="TDB261" s="248"/>
      <c r="TDC261" s="248"/>
      <c r="TDD261" s="248"/>
      <c r="TDE261" s="248"/>
      <c r="TDF261" s="248"/>
      <c r="TDG261" s="248"/>
      <c r="TDH261" s="248"/>
      <c r="TDI261" s="248"/>
      <c r="TDJ261" s="248"/>
      <c r="TDK261" s="248"/>
      <c r="TDL261" s="248"/>
      <c r="TDM261" s="248"/>
      <c r="TDN261" s="248"/>
      <c r="TDO261" s="248"/>
      <c r="TDP261" s="248"/>
      <c r="TDQ261" s="248"/>
      <c r="TDR261" s="248"/>
      <c r="TDS261" s="248"/>
      <c r="TDT261" s="248"/>
      <c r="TDU261" s="248"/>
      <c r="TDV261" s="248"/>
      <c r="TDW261" s="248"/>
      <c r="TDX261" s="248"/>
      <c r="TDY261" s="248"/>
      <c r="TDZ261" s="248"/>
      <c r="TEA261" s="248"/>
      <c r="TEB261" s="248"/>
      <c r="TEC261" s="248"/>
      <c r="TED261" s="248"/>
      <c r="TEE261" s="248"/>
      <c r="TEF261" s="248"/>
      <c r="TEG261" s="248"/>
      <c r="TEH261" s="248"/>
      <c r="TEI261" s="248"/>
      <c r="TEJ261" s="248"/>
      <c r="TEK261" s="248"/>
      <c r="TEL261" s="248"/>
      <c r="TEM261" s="248"/>
      <c r="TEN261" s="248"/>
      <c r="TEO261" s="248"/>
      <c r="TEP261" s="248"/>
      <c r="TEQ261" s="248"/>
      <c r="TER261" s="248"/>
      <c r="TES261" s="248"/>
      <c r="TET261" s="248"/>
      <c r="TEU261" s="248"/>
      <c r="TEV261" s="248"/>
      <c r="TEW261" s="248"/>
      <c r="TEX261" s="248"/>
      <c r="TEY261" s="248"/>
      <c r="TEZ261" s="248"/>
      <c r="TFA261" s="248"/>
      <c r="TFB261" s="248"/>
      <c r="TFC261" s="248"/>
      <c r="TFD261" s="248"/>
      <c r="TFE261" s="248"/>
      <c r="TFF261" s="248"/>
      <c r="TFG261" s="248"/>
      <c r="TFH261" s="248"/>
      <c r="TFI261" s="248"/>
      <c r="TFJ261" s="248"/>
      <c r="TFK261" s="248"/>
      <c r="TFL261" s="248"/>
      <c r="TFM261" s="248"/>
      <c r="TFN261" s="248"/>
      <c r="TFO261" s="248"/>
      <c r="TFP261" s="248"/>
      <c r="TFQ261" s="248"/>
      <c r="TFR261" s="248"/>
      <c r="TFS261" s="248"/>
      <c r="TFT261" s="248"/>
      <c r="TFU261" s="248"/>
      <c r="TFV261" s="248"/>
      <c r="TFW261" s="248"/>
      <c r="TFX261" s="248"/>
      <c r="TFY261" s="248"/>
      <c r="TFZ261" s="248"/>
      <c r="TGA261" s="248"/>
      <c r="TGB261" s="248"/>
      <c r="TGC261" s="248"/>
      <c r="TGD261" s="248"/>
      <c r="TGE261" s="248"/>
      <c r="TGF261" s="248"/>
      <c r="TGG261" s="248"/>
      <c r="TGH261" s="248"/>
      <c r="TGI261" s="248"/>
      <c r="TGJ261" s="248"/>
      <c r="TGK261" s="248"/>
      <c r="TGL261" s="248"/>
      <c r="TGM261" s="248"/>
      <c r="TGN261" s="248"/>
      <c r="TGO261" s="248"/>
      <c r="TGP261" s="248"/>
      <c r="TGQ261" s="248"/>
      <c r="TGR261" s="248"/>
      <c r="TGS261" s="248"/>
      <c r="TGT261" s="248"/>
      <c r="TGU261" s="248"/>
      <c r="TGV261" s="248"/>
      <c r="TGW261" s="248"/>
      <c r="TGX261" s="248"/>
      <c r="TGY261" s="248"/>
      <c r="TGZ261" s="248"/>
      <c r="THA261" s="248"/>
      <c r="THB261" s="248"/>
      <c r="THC261" s="248"/>
      <c r="THD261" s="248"/>
      <c r="THE261" s="248"/>
      <c r="THF261" s="248"/>
      <c r="THG261" s="248"/>
      <c r="THH261" s="248"/>
      <c r="THI261" s="248"/>
      <c r="THJ261" s="248"/>
      <c r="THK261" s="248"/>
      <c r="THL261" s="248"/>
      <c r="THM261" s="248"/>
      <c r="THN261" s="248"/>
      <c r="THO261" s="248"/>
      <c r="THP261" s="248"/>
      <c r="THQ261" s="248"/>
      <c r="THR261" s="248"/>
      <c r="THS261" s="248"/>
      <c r="THT261" s="248"/>
      <c r="THU261" s="248"/>
      <c r="THV261" s="248"/>
      <c r="THW261" s="248"/>
      <c r="THX261" s="248"/>
      <c r="THY261" s="248"/>
      <c r="THZ261" s="248"/>
      <c r="TIA261" s="248"/>
      <c r="TIB261" s="248"/>
      <c r="TIC261" s="248"/>
      <c r="TID261" s="248"/>
      <c r="TIE261" s="248"/>
      <c r="TIF261" s="248"/>
      <c r="TIG261" s="248"/>
      <c r="TIH261" s="248"/>
      <c r="TII261" s="248"/>
      <c r="TIJ261" s="248"/>
      <c r="TIK261" s="248"/>
      <c r="TIL261" s="248"/>
      <c r="TIM261" s="248"/>
      <c r="TIN261" s="248"/>
      <c r="TIO261" s="248"/>
      <c r="TIP261" s="248"/>
      <c r="TIQ261" s="248"/>
      <c r="TIR261" s="248"/>
      <c r="TIS261" s="248"/>
      <c r="TIT261" s="248"/>
      <c r="TIU261" s="248"/>
      <c r="TIV261" s="248"/>
      <c r="TIW261" s="248"/>
      <c r="TIX261" s="248"/>
      <c r="TIY261" s="248"/>
      <c r="TIZ261" s="248"/>
      <c r="TJA261" s="248"/>
      <c r="TJB261" s="248"/>
      <c r="TJC261" s="248"/>
      <c r="TJD261" s="248"/>
      <c r="TJE261" s="248"/>
      <c r="TJF261" s="248"/>
      <c r="TJG261" s="248"/>
      <c r="TJH261" s="248"/>
      <c r="TJI261" s="248"/>
      <c r="TJJ261" s="248"/>
      <c r="TJK261" s="248"/>
      <c r="TJL261" s="248"/>
      <c r="TJM261" s="248"/>
      <c r="TJN261" s="248"/>
      <c r="TJO261" s="248"/>
      <c r="TJP261" s="248"/>
      <c r="TJQ261" s="248"/>
      <c r="TJR261" s="248"/>
      <c r="TJS261" s="248"/>
      <c r="TJT261" s="248"/>
      <c r="TJU261" s="248"/>
      <c r="TJV261" s="248"/>
      <c r="TJW261" s="248"/>
      <c r="TJX261" s="248"/>
      <c r="TJY261" s="248"/>
      <c r="TJZ261" s="248"/>
      <c r="TKA261" s="248"/>
      <c r="TKB261" s="248"/>
      <c r="TKC261" s="248"/>
      <c r="TKD261" s="248"/>
      <c r="TKE261" s="248"/>
      <c r="TKF261" s="248"/>
      <c r="TKG261" s="248"/>
      <c r="TKH261" s="248"/>
      <c r="TKI261" s="248"/>
      <c r="TKJ261" s="248"/>
      <c r="TKK261" s="248"/>
      <c r="TKL261" s="248"/>
      <c r="TKM261" s="248"/>
      <c r="TKN261" s="248"/>
      <c r="TKO261" s="248"/>
      <c r="TKP261" s="248"/>
      <c r="TKQ261" s="248"/>
      <c r="TKR261" s="248"/>
      <c r="TKS261" s="248"/>
      <c r="TKT261" s="248"/>
      <c r="TKU261" s="248"/>
      <c r="TKV261" s="248"/>
      <c r="TKW261" s="248"/>
      <c r="TKX261" s="248"/>
      <c r="TKY261" s="248"/>
      <c r="TKZ261" s="248"/>
      <c r="TLA261" s="248"/>
      <c r="TLB261" s="248"/>
      <c r="TLC261" s="248"/>
      <c r="TLD261" s="248"/>
      <c r="TLE261" s="248"/>
      <c r="TLF261" s="248"/>
      <c r="TLG261" s="248"/>
      <c r="TLH261" s="248"/>
      <c r="TLI261" s="248"/>
      <c r="TLJ261" s="248"/>
      <c r="TLK261" s="248"/>
      <c r="TLL261" s="248"/>
      <c r="TLM261" s="248"/>
      <c r="TLN261" s="248"/>
      <c r="TLO261" s="248"/>
      <c r="TLP261" s="248"/>
      <c r="TLQ261" s="248"/>
      <c r="TLR261" s="248"/>
      <c r="TLS261" s="248"/>
      <c r="TLT261" s="248"/>
      <c r="TLU261" s="248"/>
      <c r="TLV261" s="248"/>
      <c r="TLW261" s="248"/>
      <c r="TLX261" s="248"/>
      <c r="TLY261" s="248"/>
      <c r="TLZ261" s="248"/>
      <c r="TMA261" s="248"/>
      <c r="TMB261" s="248"/>
      <c r="TMC261" s="248"/>
      <c r="TMD261" s="248"/>
      <c r="TME261" s="248"/>
      <c r="TMF261" s="248"/>
      <c r="TMG261" s="248"/>
      <c r="TMH261" s="248"/>
      <c r="TMI261" s="248"/>
      <c r="TMJ261" s="248"/>
      <c r="TMK261" s="248"/>
      <c r="TML261" s="248"/>
      <c r="TMM261" s="248"/>
      <c r="TMN261" s="248"/>
      <c r="TMO261" s="248"/>
      <c r="TMP261" s="248"/>
      <c r="TMQ261" s="248"/>
      <c r="TMR261" s="248"/>
      <c r="TMS261" s="248"/>
      <c r="TMT261" s="248"/>
      <c r="TMU261" s="248"/>
      <c r="TMV261" s="248"/>
      <c r="TMW261" s="248"/>
      <c r="TMX261" s="248"/>
      <c r="TMY261" s="248"/>
      <c r="TMZ261" s="248"/>
      <c r="TNA261" s="248"/>
      <c r="TNB261" s="248"/>
      <c r="TNC261" s="248"/>
      <c r="TND261" s="248"/>
      <c r="TNE261" s="248"/>
      <c r="TNF261" s="248"/>
      <c r="TNG261" s="248"/>
      <c r="TNH261" s="248"/>
      <c r="TNI261" s="248"/>
      <c r="TNJ261" s="248"/>
      <c r="TNK261" s="248"/>
      <c r="TNL261" s="248"/>
      <c r="TNM261" s="248"/>
      <c r="TNN261" s="248"/>
      <c r="TNO261" s="248"/>
      <c r="TNP261" s="248"/>
      <c r="TNQ261" s="248"/>
      <c r="TNR261" s="248"/>
      <c r="TNS261" s="248"/>
      <c r="TNT261" s="248"/>
      <c r="TNU261" s="248"/>
      <c r="TNV261" s="248"/>
      <c r="TNW261" s="248"/>
      <c r="TNX261" s="248"/>
      <c r="TNY261" s="248"/>
      <c r="TNZ261" s="248"/>
      <c r="TOA261" s="248"/>
      <c r="TOB261" s="248"/>
      <c r="TOC261" s="248"/>
      <c r="TOD261" s="248"/>
      <c r="TOE261" s="248"/>
      <c r="TOF261" s="248"/>
      <c r="TOG261" s="248"/>
      <c r="TOH261" s="248"/>
      <c r="TOI261" s="248"/>
      <c r="TOJ261" s="248"/>
      <c r="TOK261" s="248"/>
      <c r="TOL261" s="248"/>
      <c r="TOM261" s="248"/>
      <c r="TON261" s="248"/>
      <c r="TOO261" s="248"/>
      <c r="TOP261" s="248"/>
      <c r="TOQ261" s="248"/>
      <c r="TOR261" s="248"/>
      <c r="TOS261" s="248"/>
      <c r="TOT261" s="248"/>
      <c r="TOU261" s="248"/>
      <c r="TOV261" s="248"/>
      <c r="TOW261" s="248"/>
      <c r="TOX261" s="248"/>
      <c r="TOY261" s="248"/>
      <c r="TOZ261" s="248"/>
      <c r="TPA261" s="248"/>
      <c r="TPB261" s="248"/>
      <c r="TPC261" s="248"/>
      <c r="TPD261" s="248"/>
      <c r="TPE261" s="248"/>
      <c r="TPF261" s="248"/>
      <c r="TPG261" s="248"/>
      <c r="TPH261" s="248"/>
      <c r="TPI261" s="248"/>
      <c r="TPJ261" s="248"/>
      <c r="TPK261" s="248"/>
      <c r="TPL261" s="248"/>
      <c r="TPM261" s="248"/>
      <c r="TPN261" s="248"/>
      <c r="TPO261" s="248"/>
      <c r="TPP261" s="248"/>
      <c r="TPQ261" s="248"/>
      <c r="TPR261" s="248"/>
      <c r="TPS261" s="248"/>
      <c r="TPT261" s="248"/>
      <c r="TPU261" s="248"/>
      <c r="TPV261" s="248"/>
      <c r="TPW261" s="248"/>
      <c r="TPX261" s="248"/>
      <c r="TPY261" s="248"/>
      <c r="TPZ261" s="248"/>
      <c r="TQA261" s="248"/>
      <c r="TQB261" s="248"/>
      <c r="TQC261" s="248"/>
      <c r="TQD261" s="248"/>
      <c r="TQE261" s="248"/>
      <c r="TQF261" s="248"/>
      <c r="TQG261" s="248"/>
      <c r="TQH261" s="248"/>
      <c r="TQI261" s="248"/>
      <c r="TQJ261" s="248"/>
      <c r="TQK261" s="248"/>
      <c r="TQL261" s="248"/>
      <c r="TQM261" s="248"/>
      <c r="TQN261" s="248"/>
      <c r="TQO261" s="248"/>
      <c r="TQP261" s="248"/>
      <c r="TQQ261" s="248"/>
      <c r="TQR261" s="248"/>
      <c r="TQS261" s="248"/>
      <c r="TQT261" s="248"/>
      <c r="TQU261" s="248"/>
      <c r="TQV261" s="248"/>
      <c r="TQW261" s="248"/>
      <c r="TQX261" s="248"/>
      <c r="TQY261" s="248"/>
      <c r="TQZ261" s="248"/>
      <c r="TRA261" s="248"/>
      <c r="TRB261" s="248"/>
      <c r="TRC261" s="248"/>
      <c r="TRD261" s="248"/>
      <c r="TRE261" s="248"/>
      <c r="TRF261" s="248"/>
      <c r="TRG261" s="248"/>
      <c r="TRH261" s="248"/>
      <c r="TRI261" s="248"/>
      <c r="TRJ261" s="248"/>
      <c r="TRK261" s="248"/>
      <c r="TRL261" s="248"/>
      <c r="TRM261" s="248"/>
      <c r="TRN261" s="248"/>
      <c r="TRO261" s="248"/>
      <c r="TRP261" s="248"/>
      <c r="TRQ261" s="248"/>
      <c r="TRR261" s="248"/>
      <c r="TRS261" s="248"/>
      <c r="TRT261" s="248"/>
      <c r="TRU261" s="248"/>
      <c r="TRV261" s="248"/>
      <c r="TRW261" s="248"/>
      <c r="TRX261" s="248"/>
      <c r="TRY261" s="248"/>
      <c r="TRZ261" s="248"/>
      <c r="TSA261" s="248"/>
      <c r="TSB261" s="248"/>
      <c r="TSC261" s="248"/>
      <c r="TSD261" s="248"/>
      <c r="TSE261" s="248"/>
      <c r="TSF261" s="248"/>
      <c r="TSG261" s="248"/>
      <c r="TSH261" s="248"/>
      <c r="TSI261" s="248"/>
      <c r="TSJ261" s="248"/>
      <c r="TSK261" s="248"/>
      <c r="TSL261" s="248"/>
      <c r="TSM261" s="248"/>
      <c r="TSN261" s="248"/>
      <c r="TSO261" s="248"/>
      <c r="TSP261" s="248"/>
      <c r="TSQ261" s="248"/>
      <c r="TSR261" s="248"/>
      <c r="TSS261" s="248"/>
      <c r="TST261" s="248"/>
      <c r="TSU261" s="248"/>
      <c r="TSV261" s="248"/>
      <c r="TSW261" s="248"/>
      <c r="TSX261" s="248"/>
      <c r="TSY261" s="248"/>
      <c r="TSZ261" s="248"/>
      <c r="TTA261" s="248"/>
      <c r="TTB261" s="248"/>
      <c r="TTC261" s="248"/>
      <c r="TTD261" s="248"/>
      <c r="TTE261" s="248"/>
      <c r="TTF261" s="248"/>
      <c r="TTG261" s="248"/>
      <c r="TTH261" s="248"/>
      <c r="TTI261" s="248"/>
      <c r="TTJ261" s="248"/>
      <c r="TTK261" s="248"/>
      <c r="TTL261" s="248"/>
      <c r="TTM261" s="248"/>
      <c r="TTN261" s="248"/>
      <c r="TTO261" s="248"/>
      <c r="TTP261" s="248"/>
      <c r="TTQ261" s="248"/>
      <c r="TTR261" s="248"/>
      <c r="TTS261" s="248"/>
      <c r="TTT261" s="248"/>
      <c r="TTU261" s="248"/>
      <c r="TTV261" s="248"/>
      <c r="TTW261" s="248"/>
      <c r="TTX261" s="248"/>
      <c r="TTY261" s="248"/>
      <c r="TTZ261" s="248"/>
      <c r="TUA261" s="248"/>
      <c r="TUB261" s="248"/>
      <c r="TUC261" s="248"/>
      <c r="TUD261" s="248"/>
      <c r="TUE261" s="248"/>
      <c r="TUF261" s="248"/>
      <c r="TUG261" s="248"/>
      <c r="TUH261" s="248"/>
      <c r="TUI261" s="248"/>
      <c r="TUJ261" s="248"/>
      <c r="TUK261" s="248"/>
      <c r="TUL261" s="248"/>
      <c r="TUM261" s="248"/>
      <c r="TUN261" s="248"/>
      <c r="TUO261" s="248"/>
      <c r="TUP261" s="248"/>
      <c r="TUQ261" s="248"/>
      <c r="TUR261" s="248"/>
      <c r="TUS261" s="248"/>
      <c r="TUT261" s="248"/>
      <c r="TUU261" s="248"/>
      <c r="TUV261" s="248"/>
      <c r="TUW261" s="248"/>
      <c r="TUX261" s="248"/>
      <c r="TUY261" s="248"/>
      <c r="TUZ261" s="248"/>
      <c r="TVA261" s="248"/>
      <c r="TVB261" s="248"/>
      <c r="TVC261" s="248"/>
      <c r="TVD261" s="248"/>
      <c r="TVE261" s="248"/>
      <c r="TVF261" s="248"/>
      <c r="TVG261" s="248"/>
      <c r="TVH261" s="248"/>
      <c r="TVI261" s="248"/>
      <c r="TVJ261" s="248"/>
      <c r="TVK261" s="248"/>
      <c r="TVL261" s="248"/>
      <c r="TVM261" s="248"/>
      <c r="TVN261" s="248"/>
      <c r="TVO261" s="248"/>
      <c r="TVP261" s="248"/>
      <c r="TVQ261" s="248"/>
      <c r="TVR261" s="248"/>
      <c r="TVS261" s="248"/>
      <c r="TVT261" s="248"/>
      <c r="TVU261" s="248"/>
      <c r="TVV261" s="248"/>
      <c r="TVW261" s="248"/>
      <c r="TVX261" s="248"/>
      <c r="TVY261" s="248"/>
      <c r="TVZ261" s="248"/>
      <c r="TWA261" s="248"/>
      <c r="TWB261" s="248"/>
      <c r="TWC261" s="248"/>
      <c r="TWD261" s="248"/>
      <c r="TWE261" s="248"/>
      <c r="TWF261" s="248"/>
      <c r="TWG261" s="248"/>
      <c r="TWH261" s="248"/>
      <c r="TWI261" s="248"/>
      <c r="TWJ261" s="248"/>
      <c r="TWK261" s="248"/>
      <c r="TWL261" s="248"/>
      <c r="TWM261" s="248"/>
      <c r="TWN261" s="248"/>
      <c r="TWO261" s="248"/>
      <c r="TWP261" s="248"/>
      <c r="TWQ261" s="248"/>
      <c r="TWR261" s="248"/>
      <c r="TWS261" s="248"/>
      <c r="TWT261" s="248"/>
      <c r="TWU261" s="248"/>
      <c r="TWV261" s="248"/>
      <c r="TWW261" s="248"/>
      <c r="TWX261" s="248"/>
      <c r="TWY261" s="248"/>
      <c r="TWZ261" s="248"/>
      <c r="TXA261" s="248"/>
      <c r="TXB261" s="248"/>
      <c r="TXC261" s="248"/>
      <c r="TXD261" s="248"/>
      <c r="TXE261" s="248"/>
      <c r="TXF261" s="248"/>
      <c r="TXG261" s="248"/>
      <c r="TXH261" s="248"/>
      <c r="TXI261" s="248"/>
      <c r="TXJ261" s="248"/>
      <c r="TXK261" s="248"/>
      <c r="TXL261" s="248"/>
      <c r="TXM261" s="248"/>
      <c r="TXN261" s="248"/>
      <c r="TXO261" s="248"/>
      <c r="TXP261" s="248"/>
      <c r="TXQ261" s="248"/>
      <c r="TXR261" s="248"/>
      <c r="TXS261" s="248"/>
      <c r="TXT261" s="248"/>
      <c r="TXU261" s="248"/>
      <c r="TXV261" s="248"/>
      <c r="TXW261" s="248"/>
      <c r="TXX261" s="248"/>
      <c r="TXY261" s="248"/>
      <c r="TXZ261" s="248"/>
      <c r="TYA261" s="248"/>
      <c r="TYB261" s="248"/>
      <c r="TYC261" s="248"/>
      <c r="TYD261" s="248"/>
      <c r="TYE261" s="248"/>
      <c r="TYF261" s="248"/>
      <c r="TYG261" s="248"/>
      <c r="TYH261" s="248"/>
      <c r="TYI261" s="248"/>
      <c r="TYJ261" s="248"/>
      <c r="TYK261" s="248"/>
      <c r="TYL261" s="248"/>
      <c r="TYM261" s="248"/>
      <c r="TYN261" s="248"/>
      <c r="TYO261" s="248"/>
      <c r="TYP261" s="248"/>
      <c r="TYQ261" s="248"/>
      <c r="TYR261" s="248"/>
      <c r="TYS261" s="248"/>
      <c r="TYT261" s="248"/>
      <c r="TYU261" s="248"/>
      <c r="TYV261" s="248"/>
      <c r="TYW261" s="248"/>
      <c r="TYX261" s="248"/>
      <c r="TYY261" s="248"/>
      <c r="TYZ261" s="248"/>
      <c r="TZA261" s="248"/>
      <c r="TZB261" s="248"/>
      <c r="TZC261" s="248"/>
      <c r="TZD261" s="248"/>
      <c r="TZE261" s="248"/>
      <c r="TZF261" s="248"/>
      <c r="TZG261" s="248"/>
      <c r="TZH261" s="248"/>
      <c r="TZI261" s="248"/>
      <c r="TZJ261" s="248"/>
      <c r="TZK261" s="248"/>
      <c r="TZL261" s="248"/>
      <c r="TZM261" s="248"/>
      <c r="TZN261" s="248"/>
      <c r="TZO261" s="248"/>
      <c r="TZP261" s="248"/>
      <c r="TZQ261" s="248"/>
      <c r="TZR261" s="248"/>
      <c r="TZS261" s="248"/>
      <c r="TZT261" s="248"/>
      <c r="TZU261" s="248"/>
      <c r="TZV261" s="248"/>
      <c r="TZW261" s="248"/>
      <c r="TZX261" s="248"/>
      <c r="TZY261" s="248"/>
      <c r="TZZ261" s="248"/>
      <c r="UAA261" s="248"/>
      <c r="UAB261" s="248"/>
      <c r="UAC261" s="248"/>
      <c r="UAD261" s="248"/>
      <c r="UAE261" s="248"/>
      <c r="UAF261" s="248"/>
      <c r="UAG261" s="248"/>
      <c r="UAH261" s="248"/>
      <c r="UAI261" s="248"/>
      <c r="UAJ261" s="248"/>
      <c r="UAK261" s="248"/>
      <c r="UAL261" s="248"/>
      <c r="UAM261" s="248"/>
      <c r="UAN261" s="248"/>
      <c r="UAO261" s="248"/>
      <c r="UAP261" s="248"/>
      <c r="UAQ261" s="248"/>
      <c r="UAR261" s="248"/>
      <c r="UAS261" s="248"/>
      <c r="UAT261" s="248"/>
      <c r="UAU261" s="248"/>
      <c r="UAV261" s="248"/>
      <c r="UAW261" s="248"/>
      <c r="UAX261" s="248"/>
      <c r="UAY261" s="248"/>
      <c r="UAZ261" s="248"/>
      <c r="UBA261" s="248"/>
      <c r="UBB261" s="248"/>
      <c r="UBC261" s="248"/>
      <c r="UBD261" s="248"/>
      <c r="UBE261" s="248"/>
      <c r="UBF261" s="248"/>
      <c r="UBG261" s="248"/>
      <c r="UBH261" s="248"/>
      <c r="UBI261" s="248"/>
      <c r="UBJ261" s="248"/>
      <c r="UBK261" s="248"/>
      <c r="UBL261" s="248"/>
      <c r="UBM261" s="248"/>
      <c r="UBN261" s="248"/>
      <c r="UBO261" s="248"/>
      <c r="UBP261" s="248"/>
      <c r="UBQ261" s="248"/>
      <c r="UBR261" s="248"/>
      <c r="UBS261" s="248"/>
      <c r="UBT261" s="248"/>
      <c r="UBU261" s="248"/>
      <c r="UBV261" s="248"/>
      <c r="UBW261" s="248"/>
      <c r="UBX261" s="248"/>
      <c r="UBY261" s="248"/>
      <c r="UBZ261" s="248"/>
      <c r="UCA261" s="248"/>
      <c r="UCB261" s="248"/>
      <c r="UCC261" s="248"/>
      <c r="UCD261" s="248"/>
      <c r="UCE261" s="248"/>
      <c r="UCF261" s="248"/>
      <c r="UCG261" s="248"/>
      <c r="UCH261" s="248"/>
      <c r="UCI261" s="248"/>
      <c r="UCJ261" s="248"/>
      <c r="UCK261" s="248"/>
      <c r="UCL261" s="248"/>
      <c r="UCM261" s="248"/>
      <c r="UCN261" s="248"/>
      <c r="UCO261" s="248"/>
      <c r="UCP261" s="248"/>
      <c r="UCQ261" s="248"/>
      <c r="UCR261" s="248"/>
      <c r="UCS261" s="248"/>
      <c r="UCT261" s="248"/>
      <c r="UCU261" s="248"/>
      <c r="UCV261" s="248"/>
      <c r="UCW261" s="248"/>
      <c r="UCX261" s="248"/>
      <c r="UCY261" s="248"/>
      <c r="UCZ261" s="248"/>
      <c r="UDA261" s="248"/>
      <c r="UDB261" s="248"/>
      <c r="UDC261" s="248"/>
      <c r="UDD261" s="248"/>
      <c r="UDE261" s="248"/>
      <c r="UDF261" s="248"/>
      <c r="UDG261" s="248"/>
      <c r="UDH261" s="248"/>
      <c r="UDI261" s="248"/>
      <c r="UDJ261" s="248"/>
      <c r="UDK261" s="248"/>
      <c r="UDL261" s="248"/>
      <c r="UDM261" s="248"/>
      <c r="UDN261" s="248"/>
      <c r="UDO261" s="248"/>
      <c r="UDP261" s="248"/>
      <c r="UDQ261" s="248"/>
      <c r="UDR261" s="248"/>
      <c r="UDS261" s="248"/>
      <c r="UDT261" s="248"/>
      <c r="UDU261" s="248"/>
      <c r="UDV261" s="248"/>
      <c r="UDW261" s="248"/>
      <c r="UDX261" s="248"/>
      <c r="UDY261" s="248"/>
      <c r="UDZ261" s="248"/>
      <c r="UEA261" s="248"/>
      <c r="UEB261" s="248"/>
      <c r="UEC261" s="248"/>
      <c r="UED261" s="248"/>
      <c r="UEE261" s="248"/>
      <c r="UEF261" s="248"/>
      <c r="UEG261" s="248"/>
      <c r="UEH261" s="248"/>
      <c r="UEI261" s="248"/>
      <c r="UEJ261" s="248"/>
      <c r="UEK261" s="248"/>
      <c r="UEL261" s="248"/>
      <c r="UEM261" s="248"/>
      <c r="UEN261" s="248"/>
      <c r="UEO261" s="248"/>
      <c r="UEP261" s="248"/>
      <c r="UEQ261" s="248"/>
      <c r="UER261" s="248"/>
      <c r="UES261" s="248"/>
      <c r="UET261" s="248"/>
      <c r="UEU261" s="248"/>
      <c r="UEV261" s="248"/>
      <c r="UEW261" s="248"/>
      <c r="UEX261" s="248"/>
      <c r="UEY261" s="248"/>
      <c r="UEZ261" s="248"/>
      <c r="UFA261" s="248"/>
      <c r="UFB261" s="248"/>
      <c r="UFC261" s="248"/>
      <c r="UFD261" s="248"/>
      <c r="UFE261" s="248"/>
      <c r="UFF261" s="248"/>
      <c r="UFG261" s="248"/>
      <c r="UFH261" s="248"/>
      <c r="UFI261" s="248"/>
      <c r="UFJ261" s="248"/>
      <c r="UFK261" s="248"/>
      <c r="UFL261" s="248"/>
      <c r="UFM261" s="248"/>
      <c r="UFN261" s="248"/>
      <c r="UFO261" s="248"/>
      <c r="UFP261" s="248"/>
      <c r="UFQ261" s="248"/>
      <c r="UFR261" s="248"/>
      <c r="UFS261" s="248"/>
      <c r="UFT261" s="248"/>
      <c r="UFU261" s="248"/>
      <c r="UFV261" s="248"/>
      <c r="UFW261" s="248"/>
      <c r="UFX261" s="248"/>
      <c r="UFY261" s="248"/>
      <c r="UFZ261" s="248"/>
      <c r="UGA261" s="248"/>
      <c r="UGB261" s="248"/>
      <c r="UGC261" s="248"/>
      <c r="UGD261" s="248"/>
      <c r="UGE261" s="248"/>
      <c r="UGF261" s="248"/>
      <c r="UGG261" s="248"/>
      <c r="UGH261" s="248"/>
      <c r="UGI261" s="248"/>
      <c r="UGJ261" s="248"/>
      <c r="UGK261" s="248"/>
      <c r="UGL261" s="248"/>
      <c r="UGM261" s="248"/>
      <c r="UGN261" s="248"/>
      <c r="UGO261" s="248"/>
      <c r="UGP261" s="248"/>
      <c r="UGQ261" s="248"/>
      <c r="UGR261" s="248"/>
      <c r="UGS261" s="248"/>
      <c r="UGT261" s="248"/>
      <c r="UGU261" s="248"/>
      <c r="UGV261" s="248"/>
      <c r="UGW261" s="248"/>
      <c r="UGX261" s="248"/>
      <c r="UGY261" s="248"/>
      <c r="UGZ261" s="248"/>
      <c r="UHA261" s="248"/>
      <c r="UHB261" s="248"/>
      <c r="UHC261" s="248"/>
      <c r="UHD261" s="248"/>
      <c r="UHE261" s="248"/>
      <c r="UHF261" s="248"/>
      <c r="UHG261" s="248"/>
      <c r="UHH261" s="248"/>
      <c r="UHI261" s="248"/>
      <c r="UHJ261" s="248"/>
      <c r="UHK261" s="248"/>
      <c r="UHL261" s="248"/>
      <c r="UHM261" s="248"/>
      <c r="UHN261" s="248"/>
      <c r="UHO261" s="248"/>
      <c r="UHP261" s="248"/>
      <c r="UHQ261" s="248"/>
      <c r="UHR261" s="248"/>
      <c r="UHS261" s="248"/>
      <c r="UHT261" s="248"/>
      <c r="UHU261" s="248"/>
      <c r="UHV261" s="248"/>
      <c r="UHW261" s="248"/>
      <c r="UHX261" s="248"/>
      <c r="UHY261" s="248"/>
      <c r="UHZ261" s="248"/>
      <c r="UIA261" s="248"/>
      <c r="UIB261" s="248"/>
      <c r="UIC261" s="248"/>
      <c r="UID261" s="248"/>
      <c r="UIE261" s="248"/>
      <c r="UIF261" s="248"/>
      <c r="UIG261" s="248"/>
      <c r="UIH261" s="248"/>
      <c r="UII261" s="248"/>
      <c r="UIJ261" s="248"/>
      <c r="UIK261" s="248"/>
      <c r="UIL261" s="248"/>
      <c r="UIM261" s="248"/>
      <c r="UIN261" s="248"/>
      <c r="UIO261" s="248"/>
      <c r="UIP261" s="248"/>
      <c r="UIQ261" s="248"/>
      <c r="UIR261" s="248"/>
      <c r="UIS261" s="248"/>
      <c r="UIT261" s="248"/>
      <c r="UIU261" s="248"/>
      <c r="UIV261" s="248"/>
      <c r="UIW261" s="248"/>
      <c r="UIX261" s="248"/>
      <c r="UIY261" s="248"/>
      <c r="UIZ261" s="248"/>
      <c r="UJA261" s="248"/>
      <c r="UJB261" s="248"/>
      <c r="UJC261" s="248"/>
      <c r="UJD261" s="248"/>
      <c r="UJE261" s="248"/>
      <c r="UJF261" s="248"/>
      <c r="UJG261" s="248"/>
      <c r="UJH261" s="248"/>
      <c r="UJI261" s="248"/>
      <c r="UJJ261" s="248"/>
      <c r="UJK261" s="248"/>
      <c r="UJL261" s="248"/>
      <c r="UJM261" s="248"/>
      <c r="UJN261" s="248"/>
      <c r="UJO261" s="248"/>
      <c r="UJP261" s="248"/>
      <c r="UJQ261" s="248"/>
      <c r="UJR261" s="248"/>
      <c r="UJS261" s="248"/>
      <c r="UJT261" s="248"/>
      <c r="UJU261" s="248"/>
      <c r="UJV261" s="248"/>
      <c r="UJW261" s="248"/>
      <c r="UJX261" s="248"/>
      <c r="UJY261" s="248"/>
      <c r="UJZ261" s="248"/>
      <c r="UKA261" s="248"/>
      <c r="UKB261" s="248"/>
      <c r="UKC261" s="248"/>
      <c r="UKD261" s="248"/>
      <c r="UKE261" s="248"/>
      <c r="UKF261" s="248"/>
      <c r="UKG261" s="248"/>
      <c r="UKH261" s="248"/>
      <c r="UKI261" s="248"/>
      <c r="UKJ261" s="248"/>
      <c r="UKK261" s="248"/>
      <c r="UKL261" s="248"/>
      <c r="UKM261" s="248"/>
      <c r="UKN261" s="248"/>
      <c r="UKO261" s="248"/>
      <c r="UKP261" s="248"/>
      <c r="UKQ261" s="248"/>
      <c r="UKR261" s="248"/>
      <c r="UKS261" s="248"/>
      <c r="UKT261" s="248"/>
      <c r="UKU261" s="248"/>
      <c r="UKV261" s="248"/>
      <c r="UKW261" s="248"/>
      <c r="UKX261" s="248"/>
      <c r="UKY261" s="248"/>
      <c r="UKZ261" s="248"/>
      <c r="ULA261" s="248"/>
      <c r="ULB261" s="248"/>
      <c r="ULC261" s="248"/>
      <c r="ULD261" s="248"/>
      <c r="ULE261" s="248"/>
      <c r="ULF261" s="248"/>
      <c r="ULG261" s="248"/>
      <c r="ULH261" s="248"/>
      <c r="ULI261" s="248"/>
      <c r="ULJ261" s="248"/>
      <c r="ULK261" s="248"/>
      <c r="ULL261" s="248"/>
      <c r="ULM261" s="248"/>
      <c r="ULN261" s="248"/>
      <c r="ULO261" s="248"/>
      <c r="ULP261" s="248"/>
      <c r="ULQ261" s="248"/>
      <c r="ULR261" s="248"/>
      <c r="ULS261" s="248"/>
      <c r="ULT261" s="248"/>
      <c r="ULU261" s="248"/>
      <c r="ULV261" s="248"/>
      <c r="ULW261" s="248"/>
      <c r="ULX261" s="248"/>
      <c r="ULY261" s="248"/>
      <c r="ULZ261" s="248"/>
      <c r="UMA261" s="248"/>
      <c r="UMB261" s="248"/>
      <c r="UMC261" s="248"/>
      <c r="UMD261" s="248"/>
      <c r="UME261" s="248"/>
      <c r="UMF261" s="248"/>
      <c r="UMG261" s="248"/>
      <c r="UMH261" s="248"/>
      <c r="UMI261" s="248"/>
      <c r="UMJ261" s="248"/>
      <c r="UMK261" s="248"/>
      <c r="UML261" s="248"/>
      <c r="UMM261" s="248"/>
      <c r="UMN261" s="248"/>
      <c r="UMO261" s="248"/>
      <c r="UMP261" s="248"/>
      <c r="UMQ261" s="248"/>
      <c r="UMR261" s="248"/>
      <c r="UMS261" s="248"/>
      <c r="UMT261" s="248"/>
      <c r="UMU261" s="248"/>
      <c r="UMV261" s="248"/>
      <c r="UMW261" s="248"/>
      <c r="UMX261" s="248"/>
      <c r="UMY261" s="248"/>
      <c r="UMZ261" s="248"/>
      <c r="UNA261" s="248"/>
      <c r="UNB261" s="248"/>
      <c r="UNC261" s="248"/>
      <c r="UND261" s="248"/>
      <c r="UNE261" s="248"/>
      <c r="UNF261" s="248"/>
      <c r="UNG261" s="248"/>
      <c r="UNH261" s="248"/>
      <c r="UNI261" s="248"/>
      <c r="UNJ261" s="248"/>
      <c r="UNK261" s="248"/>
      <c r="UNL261" s="248"/>
      <c r="UNM261" s="248"/>
      <c r="UNN261" s="248"/>
      <c r="UNO261" s="248"/>
      <c r="UNP261" s="248"/>
      <c r="UNQ261" s="248"/>
      <c r="UNR261" s="248"/>
      <c r="UNS261" s="248"/>
      <c r="UNT261" s="248"/>
      <c r="UNU261" s="248"/>
      <c r="UNV261" s="248"/>
      <c r="UNW261" s="248"/>
      <c r="UNX261" s="248"/>
      <c r="UNY261" s="248"/>
      <c r="UNZ261" s="248"/>
      <c r="UOA261" s="248"/>
      <c r="UOB261" s="248"/>
      <c r="UOC261" s="248"/>
      <c r="UOD261" s="248"/>
      <c r="UOE261" s="248"/>
      <c r="UOF261" s="248"/>
      <c r="UOG261" s="248"/>
      <c r="UOH261" s="248"/>
      <c r="UOI261" s="248"/>
      <c r="UOJ261" s="248"/>
      <c r="UOK261" s="248"/>
      <c r="UOL261" s="248"/>
      <c r="UOM261" s="248"/>
      <c r="UON261" s="248"/>
      <c r="UOO261" s="248"/>
      <c r="UOP261" s="248"/>
      <c r="UOQ261" s="248"/>
      <c r="UOR261" s="248"/>
      <c r="UOS261" s="248"/>
      <c r="UOT261" s="248"/>
      <c r="UOU261" s="248"/>
      <c r="UOV261" s="248"/>
      <c r="UOW261" s="248"/>
      <c r="UOX261" s="248"/>
      <c r="UOY261" s="248"/>
      <c r="UOZ261" s="248"/>
      <c r="UPA261" s="248"/>
      <c r="UPB261" s="248"/>
      <c r="UPC261" s="248"/>
      <c r="UPD261" s="248"/>
      <c r="UPE261" s="248"/>
      <c r="UPF261" s="248"/>
      <c r="UPG261" s="248"/>
      <c r="UPH261" s="248"/>
      <c r="UPI261" s="248"/>
      <c r="UPJ261" s="248"/>
      <c r="UPK261" s="248"/>
      <c r="UPL261" s="248"/>
      <c r="UPM261" s="248"/>
      <c r="UPN261" s="248"/>
      <c r="UPO261" s="248"/>
      <c r="UPP261" s="248"/>
      <c r="UPQ261" s="248"/>
      <c r="UPR261" s="248"/>
      <c r="UPS261" s="248"/>
      <c r="UPT261" s="248"/>
      <c r="UPU261" s="248"/>
      <c r="UPV261" s="248"/>
      <c r="UPW261" s="248"/>
      <c r="UPX261" s="248"/>
      <c r="UPY261" s="248"/>
      <c r="UPZ261" s="248"/>
      <c r="UQA261" s="248"/>
      <c r="UQB261" s="248"/>
      <c r="UQC261" s="248"/>
      <c r="UQD261" s="248"/>
      <c r="UQE261" s="248"/>
      <c r="UQF261" s="248"/>
      <c r="UQG261" s="248"/>
      <c r="UQH261" s="248"/>
      <c r="UQI261" s="248"/>
      <c r="UQJ261" s="248"/>
      <c r="UQK261" s="248"/>
      <c r="UQL261" s="248"/>
      <c r="UQM261" s="248"/>
      <c r="UQN261" s="248"/>
      <c r="UQO261" s="248"/>
      <c r="UQP261" s="248"/>
      <c r="UQQ261" s="248"/>
      <c r="UQR261" s="248"/>
      <c r="UQS261" s="248"/>
      <c r="UQT261" s="248"/>
      <c r="UQU261" s="248"/>
      <c r="UQV261" s="248"/>
      <c r="UQW261" s="248"/>
      <c r="UQX261" s="248"/>
      <c r="UQY261" s="248"/>
      <c r="UQZ261" s="248"/>
      <c r="URA261" s="248"/>
      <c r="URB261" s="248"/>
      <c r="URC261" s="248"/>
      <c r="URD261" s="248"/>
      <c r="URE261" s="248"/>
      <c r="URF261" s="248"/>
      <c r="URG261" s="248"/>
      <c r="URH261" s="248"/>
      <c r="URI261" s="248"/>
      <c r="URJ261" s="248"/>
      <c r="URK261" s="248"/>
      <c r="URL261" s="248"/>
      <c r="URM261" s="248"/>
      <c r="URN261" s="248"/>
      <c r="URO261" s="248"/>
      <c r="URP261" s="248"/>
      <c r="URQ261" s="248"/>
      <c r="URR261" s="248"/>
      <c r="URS261" s="248"/>
      <c r="URT261" s="248"/>
      <c r="URU261" s="248"/>
      <c r="URV261" s="248"/>
      <c r="URW261" s="248"/>
      <c r="URX261" s="248"/>
      <c r="URY261" s="248"/>
      <c r="URZ261" s="248"/>
      <c r="USA261" s="248"/>
      <c r="USB261" s="248"/>
      <c r="USC261" s="248"/>
      <c r="USD261" s="248"/>
      <c r="USE261" s="248"/>
      <c r="USF261" s="248"/>
      <c r="USG261" s="248"/>
      <c r="USH261" s="248"/>
      <c r="USI261" s="248"/>
      <c r="USJ261" s="248"/>
      <c r="USK261" s="248"/>
      <c r="USL261" s="248"/>
      <c r="USM261" s="248"/>
      <c r="USN261" s="248"/>
      <c r="USO261" s="248"/>
      <c r="USP261" s="248"/>
      <c r="USQ261" s="248"/>
      <c r="USR261" s="248"/>
      <c r="USS261" s="248"/>
      <c r="UST261" s="248"/>
      <c r="USU261" s="248"/>
      <c r="USV261" s="248"/>
      <c r="USW261" s="248"/>
      <c r="USX261" s="248"/>
      <c r="USY261" s="248"/>
      <c r="USZ261" s="248"/>
      <c r="UTA261" s="248"/>
      <c r="UTB261" s="248"/>
      <c r="UTC261" s="248"/>
      <c r="UTD261" s="248"/>
      <c r="UTE261" s="248"/>
      <c r="UTF261" s="248"/>
      <c r="UTG261" s="248"/>
      <c r="UTH261" s="248"/>
      <c r="UTI261" s="248"/>
      <c r="UTJ261" s="248"/>
      <c r="UTK261" s="248"/>
      <c r="UTL261" s="248"/>
      <c r="UTM261" s="248"/>
      <c r="UTN261" s="248"/>
      <c r="UTO261" s="248"/>
      <c r="UTP261" s="248"/>
      <c r="UTQ261" s="248"/>
      <c r="UTR261" s="248"/>
      <c r="UTS261" s="248"/>
      <c r="UTT261" s="248"/>
      <c r="UTU261" s="248"/>
      <c r="UTV261" s="248"/>
      <c r="UTW261" s="248"/>
      <c r="UTX261" s="248"/>
      <c r="UTY261" s="248"/>
      <c r="UTZ261" s="248"/>
      <c r="UUA261" s="248"/>
      <c r="UUB261" s="248"/>
      <c r="UUC261" s="248"/>
      <c r="UUD261" s="248"/>
      <c r="UUE261" s="248"/>
      <c r="UUF261" s="248"/>
      <c r="UUG261" s="248"/>
      <c r="UUH261" s="248"/>
      <c r="UUI261" s="248"/>
      <c r="UUJ261" s="248"/>
      <c r="UUK261" s="248"/>
      <c r="UUL261" s="248"/>
      <c r="UUM261" s="248"/>
      <c r="UUN261" s="248"/>
      <c r="UUO261" s="248"/>
      <c r="UUP261" s="248"/>
      <c r="UUQ261" s="248"/>
      <c r="UUR261" s="248"/>
      <c r="UUS261" s="248"/>
      <c r="UUT261" s="248"/>
      <c r="UUU261" s="248"/>
      <c r="UUV261" s="248"/>
      <c r="UUW261" s="248"/>
      <c r="UUX261" s="248"/>
      <c r="UUY261" s="248"/>
      <c r="UUZ261" s="248"/>
      <c r="UVA261" s="248"/>
      <c r="UVB261" s="248"/>
      <c r="UVC261" s="248"/>
      <c r="UVD261" s="248"/>
      <c r="UVE261" s="248"/>
      <c r="UVF261" s="248"/>
      <c r="UVG261" s="248"/>
      <c r="UVH261" s="248"/>
      <c r="UVI261" s="248"/>
      <c r="UVJ261" s="248"/>
      <c r="UVK261" s="248"/>
      <c r="UVL261" s="248"/>
      <c r="UVM261" s="248"/>
      <c r="UVN261" s="248"/>
      <c r="UVO261" s="248"/>
      <c r="UVP261" s="248"/>
      <c r="UVQ261" s="248"/>
      <c r="UVR261" s="248"/>
      <c r="UVS261" s="248"/>
      <c r="UVT261" s="248"/>
      <c r="UVU261" s="248"/>
      <c r="UVV261" s="248"/>
      <c r="UVW261" s="248"/>
      <c r="UVX261" s="248"/>
      <c r="UVY261" s="248"/>
      <c r="UVZ261" s="248"/>
      <c r="UWA261" s="248"/>
      <c r="UWB261" s="248"/>
      <c r="UWC261" s="248"/>
      <c r="UWD261" s="248"/>
      <c r="UWE261" s="248"/>
      <c r="UWF261" s="248"/>
      <c r="UWG261" s="248"/>
      <c r="UWH261" s="248"/>
      <c r="UWI261" s="248"/>
      <c r="UWJ261" s="248"/>
      <c r="UWK261" s="248"/>
      <c r="UWL261" s="248"/>
      <c r="UWM261" s="248"/>
      <c r="UWN261" s="248"/>
      <c r="UWO261" s="248"/>
      <c r="UWP261" s="248"/>
      <c r="UWQ261" s="248"/>
      <c r="UWR261" s="248"/>
      <c r="UWS261" s="248"/>
      <c r="UWT261" s="248"/>
      <c r="UWU261" s="248"/>
      <c r="UWV261" s="248"/>
      <c r="UWW261" s="248"/>
      <c r="UWX261" s="248"/>
      <c r="UWY261" s="248"/>
      <c r="UWZ261" s="248"/>
      <c r="UXA261" s="248"/>
      <c r="UXB261" s="248"/>
      <c r="UXC261" s="248"/>
      <c r="UXD261" s="248"/>
      <c r="UXE261" s="248"/>
      <c r="UXF261" s="248"/>
      <c r="UXG261" s="248"/>
      <c r="UXH261" s="248"/>
      <c r="UXI261" s="248"/>
      <c r="UXJ261" s="248"/>
      <c r="UXK261" s="248"/>
      <c r="UXL261" s="248"/>
      <c r="UXM261" s="248"/>
      <c r="UXN261" s="248"/>
      <c r="UXO261" s="248"/>
      <c r="UXP261" s="248"/>
      <c r="UXQ261" s="248"/>
      <c r="UXR261" s="248"/>
      <c r="UXS261" s="248"/>
      <c r="UXT261" s="248"/>
      <c r="UXU261" s="248"/>
      <c r="UXV261" s="248"/>
      <c r="UXW261" s="248"/>
      <c r="UXX261" s="248"/>
      <c r="UXY261" s="248"/>
      <c r="UXZ261" s="248"/>
      <c r="UYA261" s="248"/>
      <c r="UYB261" s="248"/>
      <c r="UYC261" s="248"/>
      <c r="UYD261" s="248"/>
      <c r="UYE261" s="248"/>
      <c r="UYF261" s="248"/>
      <c r="UYG261" s="248"/>
      <c r="UYH261" s="248"/>
      <c r="UYI261" s="248"/>
      <c r="UYJ261" s="248"/>
      <c r="UYK261" s="248"/>
      <c r="UYL261" s="248"/>
      <c r="UYM261" s="248"/>
      <c r="UYN261" s="248"/>
      <c r="UYO261" s="248"/>
      <c r="UYP261" s="248"/>
      <c r="UYQ261" s="248"/>
      <c r="UYR261" s="248"/>
      <c r="UYS261" s="248"/>
      <c r="UYT261" s="248"/>
      <c r="UYU261" s="248"/>
      <c r="UYV261" s="248"/>
      <c r="UYW261" s="248"/>
      <c r="UYX261" s="248"/>
      <c r="UYY261" s="248"/>
      <c r="UYZ261" s="248"/>
      <c r="UZA261" s="248"/>
      <c r="UZB261" s="248"/>
      <c r="UZC261" s="248"/>
      <c r="UZD261" s="248"/>
      <c r="UZE261" s="248"/>
      <c r="UZF261" s="248"/>
      <c r="UZG261" s="248"/>
      <c r="UZH261" s="248"/>
      <c r="UZI261" s="248"/>
      <c r="UZJ261" s="248"/>
      <c r="UZK261" s="248"/>
      <c r="UZL261" s="248"/>
      <c r="UZM261" s="248"/>
      <c r="UZN261" s="248"/>
      <c r="UZO261" s="248"/>
      <c r="UZP261" s="248"/>
      <c r="UZQ261" s="248"/>
      <c r="UZR261" s="248"/>
      <c r="UZS261" s="248"/>
      <c r="UZT261" s="248"/>
      <c r="UZU261" s="248"/>
      <c r="UZV261" s="248"/>
      <c r="UZW261" s="248"/>
      <c r="UZX261" s="248"/>
      <c r="UZY261" s="248"/>
      <c r="UZZ261" s="248"/>
      <c r="VAA261" s="248"/>
      <c r="VAB261" s="248"/>
      <c r="VAC261" s="248"/>
      <c r="VAD261" s="248"/>
      <c r="VAE261" s="248"/>
      <c r="VAF261" s="248"/>
      <c r="VAG261" s="248"/>
      <c r="VAH261" s="248"/>
      <c r="VAI261" s="248"/>
      <c r="VAJ261" s="248"/>
      <c r="VAK261" s="248"/>
      <c r="VAL261" s="248"/>
      <c r="VAM261" s="248"/>
      <c r="VAN261" s="248"/>
      <c r="VAO261" s="248"/>
      <c r="VAP261" s="248"/>
      <c r="VAQ261" s="248"/>
      <c r="VAR261" s="248"/>
      <c r="VAS261" s="248"/>
      <c r="VAT261" s="248"/>
      <c r="VAU261" s="248"/>
      <c r="VAV261" s="248"/>
      <c r="VAW261" s="248"/>
      <c r="VAX261" s="248"/>
      <c r="VAY261" s="248"/>
      <c r="VAZ261" s="248"/>
      <c r="VBA261" s="248"/>
      <c r="VBB261" s="248"/>
      <c r="VBC261" s="248"/>
      <c r="VBD261" s="248"/>
      <c r="VBE261" s="248"/>
      <c r="VBF261" s="248"/>
      <c r="VBG261" s="248"/>
      <c r="VBH261" s="248"/>
      <c r="VBI261" s="248"/>
      <c r="VBJ261" s="248"/>
      <c r="VBK261" s="248"/>
      <c r="VBL261" s="248"/>
      <c r="VBM261" s="248"/>
      <c r="VBN261" s="248"/>
      <c r="VBO261" s="248"/>
      <c r="VBP261" s="248"/>
      <c r="VBQ261" s="248"/>
      <c r="VBR261" s="248"/>
      <c r="VBS261" s="248"/>
      <c r="VBT261" s="248"/>
      <c r="VBU261" s="248"/>
      <c r="VBV261" s="248"/>
      <c r="VBW261" s="248"/>
      <c r="VBX261" s="248"/>
      <c r="VBY261" s="248"/>
      <c r="VBZ261" s="248"/>
      <c r="VCA261" s="248"/>
      <c r="VCB261" s="248"/>
      <c r="VCC261" s="248"/>
      <c r="VCD261" s="248"/>
      <c r="VCE261" s="248"/>
      <c r="VCF261" s="248"/>
      <c r="VCG261" s="248"/>
      <c r="VCH261" s="248"/>
      <c r="VCI261" s="248"/>
      <c r="VCJ261" s="248"/>
      <c r="VCK261" s="248"/>
      <c r="VCL261" s="248"/>
      <c r="VCM261" s="248"/>
      <c r="VCN261" s="248"/>
      <c r="VCO261" s="248"/>
      <c r="VCP261" s="248"/>
      <c r="VCQ261" s="248"/>
      <c r="VCR261" s="248"/>
      <c r="VCS261" s="248"/>
      <c r="VCT261" s="248"/>
      <c r="VCU261" s="248"/>
      <c r="VCV261" s="248"/>
      <c r="VCW261" s="248"/>
      <c r="VCX261" s="248"/>
      <c r="VCY261" s="248"/>
      <c r="VCZ261" s="248"/>
      <c r="VDA261" s="248"/>
      <c r="VDB261" s="248"/>
      <c r="VDC261" s="248"/>
      <c r="VDD261" s="248"/>
      <c r="VDE261" s="248"/>
      <c r="VDF261" s="248"/>
      <c r="VDG261" s="248"/>
      <c r="VDH261" s="248"/>
      <c r="VDI261" s="248"/>
      <c r="VDJ261" s="248"/>
      <c r="VDK261" s="248"/>
      <c r="VDL261" s="248"/>
      <c r="VDM261" s="248"/>
      <c r="VDN261" s="248"/>
      <c r="VDO261" s="248"/>
      <c r="VDP261" s="248"/>
      <c r="VDQ261" s="248"/>
      <c r="VDR261" s="248"/>
      <c r="VDS261" s="248"/>
      <c r="VDT261" s="248"/>
      <c r="VDU261" s="248"/>
      <c r="VDV261" s="248"/>
      <c r="VDW261" s="248"/>
      <c r="VDX261" s="248"/>
      <c r="VDY261" s="248"/>
      <c r="VDZ261" s="248"/>
      <c r="VEA261" s="248"/>
      <c r="VEB261" s="248"/>
      <c r="VEC261" s="248"/>
      <c r="VED261" s="248"/>
      <c r="VEE261" s="248"/>
      <c r="VEF261" s="248"/>
      <c r="VEG261" s="248"/>
      <c r="VEH261" s="248"/>
      <c r="VEI261" s="248"/>
      <c r="VEJ261" s="248"/>
      <c r="VEK261" s="248"/>
      <c r="VEL261" s="248"/>
      <c r="VEM261" s="248"/>
      <c r="VEN261" s="248"/>
      <c r="VEO261" s="248"/>
      <c r="VEP261" s="248"/>
      <c r="VEQ261" s="248"/>
      <c r="VER261" s="248"/>
      <c r="VES261" s="248"/>
      <c r="VET261" s="248"/>
      <c r="VEU261" s="248"/>
      <c r="VEV261" s="248"/>
      <c r="VEW261" s="248"/>
      <c r="VEX261" s="248"/>
      <c r="VEY261" s="248"/>
      <c r="VEZ261" s="248"/>
      <c r="VFA261" s="248"/>
      <c r="VFB261" s="248"/>
      <c r="VFC261" s="248"/>
      <c r="VFD261" s="248"/>
      <c r="VFE261" s="248"/>
      <c r="VFF261" s="248"/>
      <c r="VFG261" s="248"/>
      <c r="VFH261" s="248"/>
      <c r="VFI261" s="248"/>
      <c r="VFJ261" s="248"/>
      <c r="VFK261" s="248"/>
      <c r="VFL261" s="248"/>
      <c r="VFM261" s="248"/>
      <c r="VFN261" s="248"/>
      <c r="VFO261" s="248"/>
      <c r="VFP261" s="248"/>
      <c r="VFQ261" s="248"/>
      <c r="VFR261" s="248"/>
      <c r="VFS261" s="248"/>
      <c r="VFT261" s="248"/>
      <c r="VFU261" s="248"/>
      <c r="VFV261" s="248"/>
      <c r="VFW261" s="248"/>
      <c r="VFX261" s="248"/>
      <c r="VFY261" s="248"/>
      <c r="VFZ261" s="248"/>
      <c r="VGA261" s="248"/>
      <c r="VGB261" s="248"/>
      <c r="VGC261" s="248"/>
      <c r="VGD261" s="248"/>
      <c r="VGE261" s="248"/>
      <c r="VGF261" s="248"/>
      <c r="VGG261" s="248"/>
      <c r="VGH261" s="248"/>
      <c r="VGI261" s="248"/>
      <c r="VGJ261" s="248"/>
      <c r="VGK261" s="248"/>
      <c r="VGL261" s="248"/>
      <c r="VGM261" s="248"/>
      <c r="VGN261" s="248"/>
      <c r="VGO261" s="248"/>
      <c r="VGP261" s="248"/>
      <c r="VGQ261" s="248"/>
      <c r="VGR261" s="248"/>
      <c r="VGS261" s="248"/>
      <c r="VGT261" s="248"/>
      <c r="VGU261" s="248"/>
      <c r="VGV261" s="248"/>
      <c r="VGW261" s="248"/>
      <c r="VGX261" s="248"/>
      <c r="VGY261" s="248"/>
      <c r="VGZ261" s="248"/>
      <c r="VHA261" s="248"/>
      <c r="VHB261" s="248"/>
      <c r="VHC261" s="248"/>
      <c r="VHD261" s="248"/>
      <c r="VHE261" s="248"/>
      <c r="VHF261" s="248"/>
      <c r="VHG261" s="248"/>
      <c r="VHH261" s="248"/>
      <c r="VHI261" s="248"/>
      <c r="VHJ261" s="248"/>
      <c r="VHK261" s="248"/>
      <c r="VHL261" s="248"/>
      <c r="VHM261" s="248"/>
      <c r="VHN261" s="248"/>
      <c r="VHO261" s="248"/>
      <c r="VHP261" s="248"/>
      <c r="VHQ261" s="248"/>
      <c r="VHR261" s="248"/>
      <c r="VHS261" s="248"/>
      <c r="VHT261" s="248"/>
      <c r="VHU261" s="248"/>
      <c r="VHV261" s="248"/>
      <c r="VHW261" s="248"/>
      <c r="VHX261" s="248"/>
      <c r="VHY261" s="248"/>
      <c r="VHZ261" s="248"/>
      <c r="VIA261" s="248"/>
      <c r="VIB261" s="248"/>
      <c r="VIC261" s="248"/>
      <c r="VID261" s="248"/>
      <c r="VIE261" s="248"/>
      <c r="VIF261" s="248"/>
      <c r="VIG261" s="248"/>
      <c r="VIH261" s="248"/>
      <c r="VII261" s="248"/>
      <c r="VIJ261" s="248"/>
      <c r="VIK261" s="248"/>
      <c r="VIL261" s="248"/>
      <c r="VIM261" s="248"/>
      <c r="VIN261" s="248"/>
      <c r="VIO261" s="248"/>
      <c r="VIP261" s="248"/>
      <c r="VIQ261" s="248"/>
      <c r="VIR261" s="248"/>
      <c r="VIS261" s="248"/>
      <c r="VIT261" s="248"/>
      <c r="VIU261" s="248"/>
      <c r="VIV261" s="248"/>
      <c r="VIW261" s="248"/>
      <c r="VIX261" s="248"/>
      <c r="VIY261" s="248"/>
      <c r="VIZ261" s="248"/>
      <c r="VJA261" s="248"/>
      <c r="VJB261" s="248"/>
      <c r="VJC261" s="248"/>
      <c r="VJD261" s="248"/>
      <c r="VJE261" s="248"/>
      <c r="VJF261" s="248"/>
      <c r="VJG261" s="248"/>
      <c r="VJH261" s="248"/>
      <c r="VJI261" s="248"/>
      <c r="VJJ261" s="248"/>
      <c r="VJK261" s="248"/>
      <c r="VJL261" s="248"/>
      <c r="VJM261" s="248"/>
      <c r="VJN261" s="248"/>
      <c r="VJO261" s="248"/>
      <c r="VJP261" s="248"/>
      <c r="VJQ261" s="248"/>
      <c r="VJR261" s="248"/>
      <c r="VJS261" s="248"/>
      <c r="VJT261" s="248"/>
      <c r="VJU261" s="248"/>
      <c r="VJV261" s="248"/>
      <c r="VJW261" s="248"/>
      <c r="VJX261" s="248"/>
      <c r="VJY261" s="248"/>
      <c r="VJZ261" s="248"/>
      <c r="VKA261" s="248"/>
      <c r="VKB261" s="248"/>
      <c r="VKC261" s="248"/>
      <c r="VKD261" s="248"/>
      <c r="VKE261" s="248"/>
      <c r="VKF261" s="248"/>
      <c r="VKG261" s="248"/>
      <c r="VKH261" s="248"/>
      <c r="VKI261" s="248"/>
      <c r="VKJ261" s="248"/>
      <c r="VKK261" s="248"/>
      <c r="VKL261" s="248"/>
      <c r="VKM261" s="248"/>
      <c r="VKN261" s="248"/>
      <c r="VKO261" s="248"/>
      <c r="VKP261" s="248"/>
      <c r="VKQ261" s="248"/>
      <c r="VKR261" s="248"/>
      <c r="VKS261" s="248"/>
      <c r="VKT261" s="248"/>
      <c r="VKU261" s="248"/>
      <c r="VKV261" s="248"/>
      <c r="VKW261" s="248"/>
      <c r="VKX261" s="248"/>
      <c r="VKY261" s="248"/>
      <c r="VKZ261" s="248"/>
      <c r="VLA261" s="248"/>
      <c r="VLB261" s="248"/>
      <c r="VLC261" s="248"/>
      <c r="VLD261" s="248"/>
      <c r="VLE261" s="248"/>
      <c r="VLF261" s="248"/>
      <c r="VLG261" s="248"/>
      <c r="VLH261" s="248"/>
      <c r="VLI261" s="248"/>
      <c r="VLJ261" s="248"/>
      <c r="VLK261" s="248"/>
      <c r="VLL261" s="248"/>
      <c r="VLM261" s="248"/>
      <c r="VLN261" s="248"/>
      <c r="VLO261" s="248"/>
      <c r="VLP261" s="248"/>
      <c r="VLQ261" s="248"/>
      <c r="VLR261" s="248"/>
      <c r="VLS261" s="248"/>
      <c r="VLT261" s="248"/>
      <c r="VLU261" s="248"/>
      <c r="VLV261" s="248"/>
      <c r="VLW261" s="248"/>
      <c r="VLX261" s="248"/>
      <c r="VLY261" s="248"/>
      <c r="VLZ261" s="248"/>
      <c r="VMA261" s="248"/>
      <c r="VMB261" s="248"/>
      <c r="VMC261" s="248"/>
      <c r="VMD261" s="248"/>
      <c r="VME261" s="248"/>
      <c r="VMF261" s="248"/>
      <c r="VMG261" s="248"/>
      <c r="VMH261" s="248"/>
      <c r="VMI261" s="248"/>
      <c r="VMJ261" s="248"/>
      <c r="VMK261" s="248"/>
      <c r="VML261" s="248"/>
      <c r="VMM261" s="248"/>
      <c r="VMN261" s="248"/>
      <c r="VMO261" s="248"/>
      <c r="VMP261" s="248"/>
      <c r="VMQ261" s="248"/>
      <c r="VMR261" s="248"/>
      <c r="VMS261" s="248"/>
      <c r="VMT261" s="248"/>
      <c r="VMU261" s="248"/>
      <c r="VMV261" s="248"/>
      <c r="VMW261" s="248"/>
      <c r="VMX261" s="248"/>
      <c r="VMY261" s="248"/>
      <c r="VMZ261" s="248"/>
      <c r="VNA261" s="248"/>
      <c r="VNB261" s="248"/>
      <c r="VNC261" s="248"/>
      <c r="VND261" s="248"/>
      <c r="VNE261" s="248"/>
      <c r="VNF261" s="248"/>
      <c r="VNG261" s="248"/>
      <c r="VNH261" s="248"/>
      <c r="VNI261" s="248"/>
      <c r="VNJ261" s="248"/>
      <c r="VNK261" s="248"/>
      <c r="VNL261" s="248"/>
      <c r="VNM261" s="248"/>
      <c r="VNN261" s="248"/>
      <c r="VNO261" s="248"/>
      <c r="VNP261" s="248"/>
      <c r="VNQ261" s="248"/>
      <c r="VNR261" s="248"/>
      <c r="VNS261" s="248"/>
      <c r="VNT261" s="248"/>
      <c r="VNU261" s="248"/>
      <c r="VNV261" s="248"/>
      <c r="VNW261" s="248"/>
      <c r="VNX261" s="248"/>
      <c r="VNY261" s="248"/>
      <c r="VNZ261" s="248"/>
      <c r="VOA261" s="248"/>
      <c r="VOB261" s="248"/>
      <c r="VOC261" s="248"/>
      <c r="VOD261" s="248"/>
      <c r="VOE261" s="248"/>
      <c r="VOF261" s="248"/>
      <c r="VOG261" s="248"/>
      <c r="VOH261" s="248"/>
      <c r="VOI261" s="248"/>
      <c r="VOJ261" s="248"/>
      <c r="VOK261" s="248"/>
      <c r="VOL261" s="248"/>
      <c r="VOM261" s="248"/>
      <c r="VON261" s="248"/>
      <c r="VOO261" s="248"/>
      <c r="VOP261" s="248"/>
      <c r="VOQ261" s="248"/>
      <c r="VOR261" s="248"/>
      <c r="VOS261" s="248"/>
      <c r="VOT261" s="248"/>
      <c r="VOU261" s="248"/>
      <c r="VOV261" s="248"/>
      <c r="VOW261" s="248"/>
      <c r="VOX261" s="248"/>
      <c r="VOY261" s="248"/>
      <c r="VOZ261" s="248"/>
      <c r="VPA261" s="248"/>
      <c r="VPB261" s="248"/>
      <c r="VPC261" s="248"/>
      <c r="VPD261" s="248"/>
      <c r="VPE261" s="248"/>
      <c r="VPF261" s="248"/>
      <c r="VPG261" s="248"/>
      <c r="VPH261" s="248"/>
      <c r="VPI261" s="248"/>
      <c r="VPJ261" s="248"/>
      <c r="VPK261" s="248"/>
      <c r="VPL261" s="248"/>
      <c r="VPM261" s="248"/>
      <c r="VPN261" s="248"/>
      <c r="VPO261" s="248"/>
      <c r="VPP261" s="248"/>
      <c r="VPQ261" s="248"/>
      <c r="VPR261" s="248"/>
      <c r="VPS261" s="248"/>
      <c r="VPT261" s="248"/>
      <c r="VPU261" s="248"/>
      <c r="VPV261" s="248"/>
      <c r="VPW261" s="248"/>
      <c r="VPX261" s="248"/>
      <c r="VPY261" s="248"/>
      <c r="VPZ261" s="248"/>
      <c r="VQA261" s="248"/>
      <c r="VQB261" s="248"/>
      <c r="VQC261" s="248"/>
      <c r="VQD261" s="248"/>
      <c r="VQE261" s="248"/>
      <c r="VQF261" s="248"/>
      <c r="VQG261" s="248"/>
      <c r="VQH261" s="248"/>
      <c r="VQI261" s="248"/>
      <c r="VQJ261" s="248"/>
      <c r="VQK261" s="248"/>
      <c r="VQL261" s="248"/>
      <c r="VQM261" s="248"/>
      <c r="VQN261" s="248"/>
      <c r="VQO261" s="248"/>
      <c r="VQP261" s="248"/>
      <c r="VQQ261" s="248"/>
      <c r="VQR261" s="248"/>
      <c r="VQS261" s="248"/>
      <c r="VQT261" s="248"/>
      <c r="VQU261" s="248"/>
      <c r="VQV261" s="248"/>
      <c r="VQW261" s="248"/>
      <c r="VQX261" s="248"/>
      <c r="VQY261" s="248"/>
      <c r="VQZ261" s="248"/>
      <c r="VRA261" s="248"/>
      <c r="VRB261" s="248"/>
      <c r="VRC261" s="248"/>
      <c r="VRD261" s="248"/>
      <c r="VRE261" s="248"/>
      <c r="VRF261" s="248"/>
      <c r="VRG261" s="248"/>
      <c r="VRH261" s="248"/>
      <c r="VRI261" s="248"/>
      <c r="VRJ261" s="248"/>
      <c r="VRK261" s="248"/>
      <c r="VRL261" s="248"/>
      <c r="VRM261" s="248"/>
      <c r="VRN261" s="248"/>
      <c r="VRO261" s="248"/>
      <c r="VRP261" s="248"/>
      <c r="VRQ261" s="248"/>
      <c r="VRR261" s="248"/>
      <c r="VRS261" s="248"/>
      <c r="VRT261" s="248"/>
      <c r="VRU261" s="248"/>
      <c r="VRV261" s="248"/>
      <c r="VRW261" s="248"/>
      <c r="VRX261" s="248"/>
      <c r="VRY261" s="248"/>
      <c r="VRZ261" s="248"/>
      <c r="VSA261" s="248"/>
      <c r="VSB261" s="248"/>
      <c r="VSC261" s="248"/>
      <c r="VSD261" s="248"/>
      <c r="VSE261" s="248"/>
      <c r="VSF261" s="248"/>
      <c r="VSG261" s="248"/>
      <c r="VSH261" s="248"/>
      <c r="VSI261" s="248"/>
      <c r="VSJ261" s="248"/>
      <c r="VSK261" s="248"/>
      <c r="VSL261" s="248"/>
      <c r="VSM261" s="248"/>
      <c r="VSN261" s="248"/>
      <c r="VSO261" s="248"/>
      <c r="VSP261" s="248"/>
      <c r="VSQ261" s="248"/>
      <c r="VSR261" s="248"/>
      <c r="VSS261" s="248"/>
      <c r="VST261" s="248"/>
      <c r="VSU261" s="248"/>
      <c r="VSV261" s="248"/>
      <c r="VSW261" s="248"/>
      <c r="VSX261" s="248"/>
      <c r="VSY261" s="248"/>
      <c r="VSZ261" s="248"/>
      <c r="VTA261" s="248"/>
      <c r="VTB261" s="248"/>
      <c r="VTC261" s="248"/>
      <c r="VTD261" s="248"/>
      <c r="VTE261" s="248"/>
      <c r="VTF261" s="248"/>
      <c r="VTG261" s="248"/>
      <c r="VTH261" s="248"/>
      <c r="VTI261" s="248"/>
      <c r="VTJ261" s="248"/>
      <c r="VTK261" s="248"/>
      <c r="VTL261" s="248"/>
      <c r="VTM261" s="248"/>
      <c r="VTN261" s="248"/>
      <c r="VTO261" s="248"/>
      <c r="VTP261" s="248"/>
      <c r="VTQ261" s="248"/>
      <c r="VTR261" s="248"/>
      <c r="VTS261" s="248"/>
      <c r="VTT261" s="248"/>
      <c r="VTU261" s="248"/>
      <c r="VTV261" s="248"/>
      <c r="VTW261" s="248"/>
      <c r="VTX261" s="248"/>
      <c r="VTY261" s="248"/>
      <c r="VTZ261" s="248"/>
      <c r="VUA261" s="248"/>
      <c r="VUB261" s="248"/>
      <c r="VUC261" s="248"/>
      <c r="VUD261" s="248"/>
      <c r="VUE261" s="248"/>
      <c r="VUF261" s="248"/>
      <c r="VUG261" s="248"/>
      <c r="VUH261" s="248"/>
      <c r="VUI261" s="248"/>
      <c r="VUJ261" s="248"/>
      <c r="VUK261" s="248"/>
      <c r="VUL261" s="248"/>
      <c r="VUM261" s="248"/>
      <c r="VUN261" s="248"/>
      <c r="VUO261" s="248"/>
      <c r="VUP261" s="248"/>
      <c r="VUQ261" s="248"/>
      <c r="VUR261" s="248"/>
      <c r="VUS261" s="248"/>
      <c r="VUT261" s="248"/>
      <c r="VUU261" s="248"/>
      <c r="VUV261" s="248"/>
      <c r="VUW261" s="248"/>
      <c r="VUX261" s="248"/>
      <c r="VUY261" s="248"/>
      <c r="VUZ261" s="248"/>
      <c r="VVA261" s="248"/>
      <c r="VVB261" s="248"/>
      <c r="VVC261" s="248"/>
      <c r="VVD261" s="248"/>
      <c r="VVE261" s="248"/>
      <c r="VVF261" s="248"/>
      <c r="VVG261" s="248"/>
      <c r="VVH261" s="248"/>
      <c r="VVI261" s="248"/>
      <c r="VVJ261" s="248"/>
      <c r="VVK261" s="248"/>
      <c r="VVL261" s="248"/>
      <c r="VVM261" s="248"/>
      <c r="VVN261" s="248"/>
      <c r="VVO261" s="248"/>
      <c r="VVP261" s="248"/>
      <c r="VVQ261" s="248"/>
      <c r="VVR261" s="248"/>
      <c r="VVS261" s="248"/>
      <c r="VVT261" s="248"/>
      <c r="VVU261" s="248"/>
      <c r="VVV261" s="248"/>
      <c r="VVW261" s="248"/>
      <c r="VVX261" s="248"/>
      <c r="VVY261" s="248"/>
      <c r="VVZ261" s="248"/>
      <c r="VWA261" s="248"/>
      <c r="VWB261" s="248"/>
      <c r="VWC261" s="248"/>
      <c r="VWD261" s="248"/>
      <c r="VWE261" s="248"/>
      <c r="VWF261" s="248"/>
      <c r="VWG261" s="248"/>
      <c r="VWH261" s="248"/>
      <c r="VWI261" s="248"/>
      <c r="VWJ261" s="248"/>
      <c r="VWK261" s="248"/>
      <c r="VWL261" s="248"/>
      <c r="VWM261" s="248"/>
      <c r="VWN261" s="248"/>
      <c r="VWO261" s="248"/>
      <c r="VWP261" s="248"/>
      <c r="VWQ261" s="248"/>
      <c r="VWR261" s="248"/>
      <c r="VWS261" s="248"/>
      <c r="VWT261" s="248"/>
      <c r="VWU261" s="248"/>
      <c r="VWV261" s="248"/>
      <c r="VWW261" s="248"/>
      <c r="VWX261" s="248"/>
      <c r="VWY261" s="248"/>
      <c r="VWZ261" s="248"/>
      <c r="VXA261" s="248"/>
      <c r="VXB261" s="248"/>
      <c r="VXC261" s="248"/>
      <c r="VXD261" s="248"/>
      <c r="VXE261" s="248"/>
      <c r="VXF261" s="248"/>
      <c r="VXG261" s="248"/>
      <c r="VXH261" s="248"/>
      <c r="VXI261" s="248"/>
      <c r="VXJ261" s="248"/>
      <c r="VXK261" s="248"/>
      <c r="VXL261" s="248"/>
      <c r="VXM261" s="248"/>
      <c r="VXN261" s="248"/>
      <c r="VXO261" s="248"/>
      <c r="VXP261" s="248"/>
      <c r="VXQ261" s="248"/>
      <c r="VXR261" s="248"/>
      <c r="VXS261" s="248"/>
      <c r="VXT261" s="248"/>
      <c r="VXU261" s="248"/>
      <c r="VXV261" s="248"/>
      <c r="VXW261" s="248"/>
      <c r="VXX261" s="248"/>
      <c r="VXY261" s="248"/>
      <c r="VXZ261" s="248"/>
      <c r="VYA261" s="248"/>
      <c r="VYB261" s="248"/>
      <c r="VYC261" s="248"/>
      <c r="VYD261" s="248"/>
      <c r="VYE261" s="248"/>
      <c r="VYF261" s="248"/>
      <c r="VYG261" s="248"/>
      <c r="VYH261" s="248"/>
      <c r="VYI261" s="248"/>
      <c r="VYJ261" s="248"/>
      <c r="VYK261" s="248"/>
      <c r="VYL261" s="248"/>
      <c r="VYM261" s="248"/>
      <c r="VYN261" s="248"/>
      <c r="VYO261" s="248"/>
      <c r="VYP261" s="248"/>
      <c r="VYQ261" s="248"/>
      <c r="VYR261" s="248"/>
      <c r="VYS261" s="248"/>
      <c r="VYT261" s="248"/>
      <c r="VYU261" s="248"/>
      <c r="VYV261" s="248"/>
      <c r="VYW261" s="248"/>
      <c r="VYX261" s="248"/>
      <c r="VYY261" s="248"/>
      <c r="VYZ261" s="248"/>
      <c r="VZA261" s="248"/>
      <c r="VZB261" s="248"/>
      <c r="VZC261" s="248"/>
      <c r="VZD261" s="248"/>
      <c r="VZE261" s="248"/>
      <c r="VZF261" s="248"/>
      <c r="VZG261" s="248"/>
      <c r="VZH261" s="248"/>
      <c r="VZI261" s="248"/>
      <c r="VZJ261" s="248"/>
      <c r="VZK261" s="248"/>
      <c r="VZL261" s="248"/>
      <c r="VZM261" s="248"/>
      <c r="VZN261" s="248"/>
      <c r="VZO261" s="248"/>
      <c r="VZP261" s="248"/>
      <c r="VZQ261" s="248"/>
      <c r="VZR261" s="248"/>
      <c r="VZS261" s="248"/>
      <c r="VZT261" s="248"/>
      <c r="VZU261" s="248"/>
      <c r="VZV261" s="248"/>
      <c r="VZW261" s="248"/>
      <c r="VZX261" s="248"/>
      <c r="VZY261" s="248"/>
      <c r="VZZ261" s="248"/>
      <c r="WAA261" s="248"/>
      <c r="WAB261" s="248"/>
      <c r="WAC261" s="248"/>
      <c r="WAD261" s="248"/>
      <c r="WAE261" s="248"/>
      <c r="WAF261" s="248"/>
      <c r="WAG261" s="248"/>
      <c r="WAH261" s="248"/>
      <c r="WAI261" s="248"/>
      <c r="WAJ261" s="248"/>
      <c r="WAK261" s="248"/>
      <c r="WAL261" s="248"/>
      <c r="WAM261" s="248"/>
      <c r="WAN261" s="248"/>
      <c r="WAO261" s="248"/>
      <c r="WAP261" s="248"/>
      <c r="WAQ261" s="248"/>
      <c r="WAR261" s="248"/>
      <c r="WAS261" s="248"/>
      <c r="WAT261" s="248"/>
      <c r="WAU261" s="248"/>
      <c r="WAV261" s="248"/>
      <c r="WAW261" s="248"/>
      <c r="WAX261" s="248"/>
      <c r="WAY261" s="248"/>
      <c r="WAZ261" s="248"/>
      <c r="WBA261" s="248"/>
      <c r="WBB261" s="248"/>
      <c r="WBC261" s="248"/>
      <c r="WBD261" s="248"/>
      <c r="WBE261" s="248"/>
      <c r="WBF261" s="248"/>
      <c r="WBG261" s="248"/>
      <c r="WBH261" s="248"/>
      <c r="WBI261" s="248"/>
      <c r="WBJ261" s="248"/>
      <c r="WBK261" s="248"/>
      <c r="WBL261" s="248"/>
      <c r="WBM261" s="248"/>
      <c r="WBN261" s="248"/>
      <c r="WBO261" s="248"/>
      <c r="WBP261" s="248"/>
      <c r="WBQ261" s="248"/>
      <c r="WBR261" s="248"/>
      <c r="WBS261" s="248"/>
      <c r="WBT261" s="248"/>
      <c r="WBU261" s="248"/>
      <c r="WBV261" s="248"/>
      <c r="WBW261" s="248"/>
      <c r="WBX261" s="248"/>
      <c r="WBY261" s="248"/>
      <c r="WBZ261" s="248"/>
      <c r="WCA261" s="248"/>
      <c r="WCB261" s="248"/>
      <c r="WCC261" s="248"/>
      <c r="WCD261" s="248"/>
      <c r="WCE261" s="248"/>
      <c r="WCF261" s="248"/>
      <c r="WCG261" s="248"/>
      <c r="WCH261" s="248"/>
      <c r="WCI261" s="248"/>
      <c r="WCJ261" s="248"/>
      <c r="WCK261" s="248"/>
      <c r="WCL261" s="248"/>
      <c r="WCM261" s="248"/>
      <c r="WCN261" s="248"/>
      <c r="WCO261" s="248"/>
      <c r="WCP261" s="248"/>
      <c r="WCQ261" s="248"/>
      <c r="WCR261" s="248"/>
      <c r="WCS261" s="248"/>
      <c r="WCT261" s="248"/>
      <c r="WCU261" s="248"/>
      <c r="WCV261" s="248"/>
      <c r="WCW261" s="248"/>
      <c r="WCX261" s="248"/>
      <c r="WCY261" s="248"/>
      <c r="WCZ261" s="248"/>
      <c r="WDA261" s="248"/>
      <c r="WDB261" s="248"/>
      <c r="WDC261" s="248"/>
      <c r="WDD261" s="248"/>
      <c r="WDE261" s="248"/>
      <c r="WDF261" s="248"/>
      <c r="WDG261" s="248"/>
      <c r="WDH261" s="248"/>
      <c r="WDI261" s="248"/>
      <c r="WDJ261" s="248"/>
      <c r="WDK261" s="248"/>
      <c r="WDL261" s="248"/>
      <c r="WDM261" s="248"/>
      <c r="WDN261" s="248"/>
      <c r="WDO261" s="248"/>
      <c r="WDP261" s="248"/>
      <c r="WDQ261" s="248"/>
      <c r="WDR261" s="248"/>
      <c r="WDS261" s="248"/>
      <c r="WDT261" s="248"/>
      <c r="WDU261" s="248"/>
      <c r="WDV261" s="248"/>
      <c r="WDW261" s="248"/>
      <c r="WDX261" s="248"/>
      <c r="WDY261" s="248"/>
      <c r="WDZ261" s="248"/>
      <c r="WEA261" s="248"/>
      <c r="WEB261" s="248"/>
      <c r="WEC261" s="248"/>
      <c r="WED261" s="248"/>
      <c r="WEE261" s="248"/>
      <c r="WEF261" s="248"/>
      <c r="WEG261" s="248"/>
      <c r="WEH261" s="248"/>
      <c r="WEI261" s="248"/>
      <c r="WEJ261" s="248"/>
      <c r="WEK261" s="248"/>
      <c r="WEL261" s="248"/>
      <c r="WEM261" s="248"/>
      <c r="WEN261" s="248"/>
      <c r="WEO261" s="248"/>
      <c r="WEP261" s="248"/>
      <c r="WEQ261" s="248"/>
      <c r="WER261" s="248"/>
      <c r="WES261" s="248"/>
      <c r="WET261" s="248"/>
      <c r="WEU261" s="248"/>
      <c r="WEV261" s="248"/>
      <c r="WEW261" s="248"/>
      <c r="WEX261" s="248"/>
      <c r="WEY261" s="248"/>
      <c r="WEZ261" s="248"/>
      <c r="WFA261" s="248"/>
      <c r="WFB261" s="248"/>
      <c r="WFC261" s="248"/>
      <c r="WFD261" s="248"/>
      <c r="WFE261" s="248"/>
      <c r="WFF261" s="248"/>
      <c r="WFG261" s="248"/>
      <c r="WFH261" s="248"/>
      <c r="WFI261" s="248"/>
      <c r="WFJ261" s="248"/>
      <c r="WFK261" s="248"/>
      <c r="WFL261" s="248"/>
      <c r="WFM261" s="248"/>
      <c r="WFN261" s="248"/>
      <c r="WFO261" s="248"/>
      <c r="WFP261" s="248"/>
      <c r="WFQ261" s="248"/>
      <c r="WFR261" s="248"/>
      <c r="WFS261" s="248"/>
      <c r="WFT261" s="248"/>
      <c r="WFU261" s="248"/>
      <c r="WFV261" s="248"/>
      <c r="WFW261" s="248"/>
      <c r="WFX261" s="248"/>
      <c r="WFY261" s="248"/>
      <c r="WFZ261" s="248"/>
      <c r="WGA261" s="248"/>
      <c r="WGB261" s="248"/>
      <c r="WGC261" s="248"/>
      <c r="WGD261" s="248"/>
      <c r="WGE261" s="248"/>
      <c r="WGF261" s="248"/>
      <c r="WGG261" s="248"/>
      <c r="WGH261" s="248"/>
      <c r="WGI261" s="248"/>
      <c r="WGJ261" s="248"/>
      <c r="WGK261" s="248"/>
      <c r="WGL261" s="248"/>
      <c r="WGM261" s="248"/>
      <c r="WGN261" s="248"/>
      <c r="WGO261" s="248"/>
      <c r="WGP261" s="248"/>
      <c r="WGQ261" s="248"/>
      <c r="WGR261" s="248"/>
      <c r="WGS261" s="248"/>
      <c r="WGT261" s="248"/>
      <c r="WGU261" s="248"/>
      <c r="WGV261" s="248"/>
      <c r="WGW261" s="248"/>
      <c r="WGX261" s="248"/>
      <c r="WGY261" s="248"/>
      <c r="WGZ261" s="248"/>
      <c r="WHA261" s="248"/>
      <c r="WHB261" s="248"/>
      <c r="WHC261" s="248"/>
      <c r="WHD261" s="248"/>
      <c r="WHE261" s="248"/>
      <c r="WHF261" s="248"/>
      <c r="WHG261" s="248"/>
      <c r="WHH261" s="248"/>
      <c r="WHI261" s="248"/>
      <c r="WHJ261" s="248"/>
      <c r="WHK261" s="248"/>
      <c r="WHL261" s="248"/>
      <c r="WHM261" s="248"/>
      <c r="WHN261" s="248"/>
      <c r="WHO261" s="248"/>
      <c r="WHP261" s="248"/>
      <c r="WHQ261" s="248"/>
      <c r="WHR261" s="248"/>
      <c r="WHS261" s="248"/>
      <c r="WHT261" s="248"/>
      <c r="WHU261" s="248"/>
      <c r="WHV261" s="248"/>
      <c r="WHW261" s="248"/>
      <c r="WHX261" s="248"/>
      <c r="WHY261" s="248"/>
      <c r="WHZ261" s="248"/>
      <c r="WIA261" s="248"/>
      <c r="WIB261" s="248"/>
      <c r="WIC261" s="248"/>
      <c r="WID261" s="248"/>
      <c r="WIE261" s="248"/>
      <c r="WIF261" s="248"/>
      <c r="WIG261" s="248"/>
      <c r="WIH261" s="248"/>
      <c r="WII261" s="248"/>
      <c r="WIJ261" s="248"/>
      <c r="WIK261" s="248"/>
      <c r="WIL261" s="248"/>
      <c r="WIM261" s="248"/>
      <c r="WIN261" s="248"/>
      <c r="WIO261" s="248"/>
      <c r="WIP261" s="248"/>
      <c r="WIQ261" s="248"/>
      <c r="WIR261" s="248"/>
      <c r="WIS261" s="248"/>
      <c r="WIT261" s="248"/>
      <c r="WIU261" s="248"/>
      <c r="WIV261" s="248"/>
      <c r="WIW261" s="248"/>
      <c r="WIX261" s="248"/>
      <c r="WIY261" s="248"/>
      <c r="WIZ261" s="248"/>
      <c r="WJA261" s="248"/>
      <c r="WJB261" s="248"/>
      <c r="WJC261" s="248"/>
      <c r="WJD261" s="248"/>
      <c r="WJE261" s="248"/>
      <c r="WJF261" s="248"/>
      <c r="WJG261" s="248"/>
      <c r="WJH261" s="248"/>
      <c r="WJI261" s="248"/>
      <c r="WJJ261" s="248"/>
      <c r="WJK261" s="248"/>
      <c r="WJL261" s="248"/>
      <c r="WJM261" s="248"/>
      <c r="WJN261" s="248"/>
      <c r="WJO261" s="248"/>
      <c r="WJP261" s="248"/>
      <c r="WJQ261" s="248"/>
      <c r="WJR261" s="248"/>
      <c r="WJS261" s="248"/>
      <c r="WJT261" s="248"/>
      <c r="WJU261" s="248"/>
      <c r="WJV261" s="248"/>
      <c r="WJW261" s="248"/>
      <c r="WJX261" s="248"/>
      <c r="WJY261" s="248"/>
      <c r="WJZ261" s="248"/>
      <c r="WKA261" s="248"/>
      <c r="WKB261" s="248"/>
      <c r="WKC261" s="248"/>
      <c r="WKD261" s="248"/>
      <c r="WKE261" s="248"/>
      <c r="WKF261" s="248"/>
      <c r="WKG261" s="248"/>
      <c r="WKH261" s="248"/>
      <c r="WKI261" s="248"/>
      <c r="WKJ261" s="248"/>
      <c r="WKK261" s="248"/>
      <c r="WKL261" s="248"/>
      <c r="WKM261" s="248"/>
      <c r="WKN261" s="248"/>
      <c r="WKO261" s="248"/>
      <c r="WKP261" s="248"/>
      <c r="WKQ261" s="248"/>
      <c r="WKR261" s="248"/>
      <c r="WKS261" s="248"/>
      <c r="WKT261" s="248"/>
      <c r="WKU261" s="248"/>
      <c r="WKV261" s="248"/>
      <c r="WKW261" s="248"/>
      <c r="WKX261" s="248"/>
      <c r="WKY261" s="248"/>
      <c r="WKZ261" s="248"/>
      <c r="WLA261" s="248"/>
      <c r="WLB261" s="248"/>
      <c r="WLC261" s="248"/>
      <c r="WLD261" s="248"/>
      <c r="WLE261" s="248"/>
      <c r="WLF261" s="248"/>
      <c r="WLG261" s="248"/>
      <c r="WLH261" s="248"/>
      <c r="WLI261" s="248"/>
      <c r="WLJ261" s="248"/>
      <c r="WLK261" s="248"/>
      <c r="WLL261" s="248"/>
      <c r="WLM261" s="248"/>
      <c r="WLN261" s="248"/>
      <c r="WLO261" s="248"/>
      <c r="WLP261" s="248"/>
      <c r="WLQ261" s="248"/>
      <c r="WLR261" s="248"/>
      <c r="WLS261" s="248"/>
      <c r="WLT261" s="248"/>
      <c r="WLU261" s="248"/>
      <c r="WLV261" s="248"/>
      <c r="WLW261" s="248"/>
      <c r="WLX261" s="248"/>
      <c r="WLY261" s="248"/>
      <c r="WLZ261" s="248"/>
      <c r="WMA261" s="248"/>
      <c r="WMB261" s="248"/>
      <c r="WMC261" s="248"/>
      <c r="WMD261" s="248"/>
      <c r="WME261" s="248"/>
      <c r="WMF261" s="248"/>
      <c r="WMG261" s="248"/>
      <c r="WMH261" s="248"/>
      <c r="WMI261" s="248"/>
      <c r="WMJ261" s="248"/>
      <c r="WMK261" s="248"/>
      <c r="WML261" s="248"/>
      <c r="WMM261" s="248"/>
      <c r="WMN261" s="248"/>
      <c r="WMO261" s="248"/>
      <c r="WMP261" s="248"/>
      <c r="WMQ261" s="248"/>
      <c r="WMR261" s="248"/>
      <c r="WMS261" s="248"/>
      <c r="WMT261" s="248"/>
      <c r="WMU261" s="248"/>
      <c r="WMV261" s="248"/>
      <c r="WMW261" s="248"/>
      <c r="WMX261" s="248"/>
      <c r="WMY261" s="248"/>
      <c r="WMZ261" s="248"/>
      <c r="WNA261" s="248"/>
      <c r="WNB261" s="248"/>
      <c r="WNC261" s="248"/>
      <c r="WND261" s="248"/>
      <c r="WNE261" s="248"/>
      <c r="WNF261" s="248"/>
      <c r="WNG261" s="248"/>
      <c r="WNH261" s="248"/>
      <c r="WNI261" s="248"/>
      <c r="WNJ261" s="248"/>
      <c r="WNK261" s="248"/>
      <c r="WNL261" s="248"/>
      <c r="WNM261" s="248"/>
      <c r="WNN261" s="248"/>
      <c r="WNO261" s="248"/>
      <c r="WNP261" s="248"/>
      <c r="WNQ261" s="248"/>
      <c r="WNR261" s="248"/>
      <c r="WNS261" s="248"/>
      <c r="WNT261" s="248"/>
      <c r="WNU261" s="248"/>
      <c r="WNV261" s="248"/>
      <c r="WNW261" s="248"/>
      <c r="WNX261" s="248"/>
      <c r="WNY261" s="248"/>
      <c r="WNZ261" s="248"/>
      <c r="WOA261" s="248"/>
      <c r="WOB261" s="248"/>
      <c r="WOC261" s="248"/>
      <c r="WOD261" s="248"/>
      <c r="WOE261" s="248"/>
      <c r="WOF261" s="248"/>
      <c r="WOG261" s="248"/>
      <c r="WOH261" s="248"/>
      <c r="WOI261" s="248"/>
      <c r="WOJ261" s="248"/>
      <c r="WOK261" s="248"/>
      <c r="WOL261" s="248"/>
      <c r="WOM261" s="248"/>
      <c r="WON261" s="248"/>
      <c r="WOO261" s="248"/>
      <c r="WOP261" s="248"/>
      <c r="WOQ261" s="248"/>
      <c r="WOR261" s="248"/>
      <c r="WOS261" s="248"/>
      <c r="WOT261" s="248"/>
      <c r="WOU261" s="248"/>
      <c r="WOV261" s="248"/>
      <c r="WOW261" s="248"/>
      <c r="WOX261" s="248"/>
      <c r="WOY261" s="248"/>
      <c r="WOZ261" s="248"/>
      <c r="WPA261" s="248"/>
      <c r="WPB261" s="248"/>
      <c r="WPC261" s="248"/>
      <c r="WPD261" s="248"/>
      <c r="WPE261" s="248"/>
      <c r="WPF261" s="248"/>
      <c r="WPG261" s="248"/>
      <c r="WPH261" s="248"/>
      <c r="WPI261" s="248"/>
      <c r="WPJ261" s="248"/>
      <c r="WPK261" s="248"/>
      <c r="WPL261" s="248"/>
      <c r="WPM261" s="248"/>
      <c r="WPN261" s="248"/>
      <c r="WPO261" s="248"/>
      <c r="WPP261" s="248"/>
      <c r="WPQ261" s="248"/>
      <c r="WPR261" s="248"/>
      <c r="WPS261" s="248"/>
      <c r="WPT261" s="248"/>
      <c r="WPU261" s="248"/>
      <c r="WPV261" s="248"/>
      <c r="WPW261" s="248"/>
      <c r="WPX261" s="248"/>
      <c r="WPY261" s="248"/>
      <c r="WPZ261" s="248"/>
      <c r="WQA261" s="248"/>
      <c r="WQB261" s="248"/>
      <c r="WQC261" s="248"/>
      <c r="WQD261" s="248"/>
      <c r="WQE261" s="248"/>
      <c r="WQF261" s="248"/>
      <c r="WQG261" s="248"/>
      <c r="WQH261" s="248"/>
      <c r="WQI261" s="248"/>
      <c r="WQJ261" s="248"/>
      <c r="WQK261" s="248"/>
      <c r="WQL261" s="248"/>
      <c r="WQM261" s="248"/>
      <c r="WQN261" s="248"/>
      <c r="WQO261" s="248"/>
      <c r="WQP261" s="248"/>
      <c r="WQQ261" s="248"/>
      <c r="WQR261" s="248"/>
      <c r="WQS261" s="248"/>
      <c r="WQT261" s="248"/>
      <c r="WQU261" s="248"/>
      <c r="WQV261" s="248"/>
      <c r="WQW261" s="248"/>
      <c r="WQX261" s="248"/>
      <c r="WQY261" s="248"/>
      <c r="WQZ261" s="248"/>
      <c r="WRA261" s="248"/>
      <c r="WRB261" s="248"/>
      <c r="WRC261" s="248"/>
      <c r="WRD261" s="248"/>
      <c r="WRE261" s="248"/>
      <c r="WRF261" s="248"/>
      <c r="WRG261" s="248"/>
      <c r="WRH261" s="248"/>
      <c r="WRI261" s="248"/>
      <c r="WRJ261" s="248"/>
      <c r="WRK261" s="248"/>
      <c r="WRL261" s="248"/>
      <c r="WRM261" s="248"/>
      <c r="WRN261" s="248"/>
      <c r="WRO261" s="248"/>
      <c r="WRP261" s="248"/>
      <c r="WRQ261" s="248"/>
      <c r="WRR261" s="248"/>
      <c r="WRS261" s="248"/>
      <c r="WRT261" s="248"/>
      <c r="WRU261" s="248"/>
      <c r="WRV261" s="248"/>
      <c r="WRW261" s="248"/>
      <c r="WRX261" s="248"/>
      <c r="WRY261" s="248"/>
      <c r="WRZ261" s="248"/>
      <c r="WSA261" s="248"/>
      <c r="WSB261" s="248"/>
      <c r="WSC261" s="248"/>
      <c r="WSD261" s="248"/>
      <c r="WSE261" s="248"/>
      <c r="WSF261" s="248"/>
      <c r="WSG261" s="248"/>
      <c r="WSH261" s="248"/>
      <c r="WSI261" s="248"/>
      <c r="WSJ261" s="248"/>
      <c r="WSK261" s="248"/>
      <c r="WSL261" s="248"/>
      <c r="WSM261" s="248"/>
      <c r="WSN261" s="248"/>
      <c r="WSO261" s="248"/>
      <c r="WSP261" s="248"/>
      <c r="WSQ261" s="248"/>
      <c r="WSR261" s="248"/>
      <c r="WSS261" s="248"/>
      <c r="WST261" s="248"/>
      <c r="WSU261" s="248"/>
      <c r="WSV261" s="248"/>
      <c r="WSW261" s="248"/>
      <c r="WSX261" s="248"/>
      <c r="WSY261" s="248"/>
      <c r="WSZ261" s="248"/>
      <c r="WTA261" s="248"/>
      <c r="WTB261" s="248"/>
      <c r="WTC261" s="248"/>
      <c r="WTD261" s="248"/>
      <c r="WTE261" s="248"/>
      <c r="WTF261" s="248"/>
      <c r="WTG261" s="248"/>
      <c r="WTH261" s="248"/>
      <c r="WTI261" s="248"/>
      <c r="WTJ261" s="248"/>
      <c r="WTK261" s="248"/>
      <c r="WTL261" s="248"/>
      <c r="WTM261" s="248"/>
      <c r="WTN261" s="248"/>
      <c r="WTO261" s="248"/>
      <c r="WTP261" s="248"/>
      <c r="WTQ261" s="248"/>
      <c r="WTR261" s="248"/>
      <c r="WTS261" s="248"/>
      <c r="WTT261" s="248"/>
      <c r="WTU261" s="248"/>
      <c r="WTV261" s="248"/>
      <c r="WTW261" s="248"/>
      <c r="WTX261" s="248"/>
      <c r="WTY261" s="248"/>
      <c r="WTZ261" s="248"/>
      <c r="WUA261" s="248"/>
      <c r="WUB261" s="248"/>
      <c r="WUC261" s="248"/>
      <c r="WUD261" s="248"/>
      <c r="WUE261" s="248"/>
      <c r="WUF261" s="248"/>
      <c r="WUG261" s="248"/>
      <c r="WUH261" s="248"/>
      <c r="WUI261" s="248"/>
      <c r="WUJ261" s="248"/>
      <c r="WUK261" s="248"/>
      <c r="WUL261" s="248"/>
      <c r="WUM261" s="248"/>
      <c r="WUN261" s="248"/>
      <c r="WUO261" s="248"/>
      <c r="WUP261" s="248"/>
      <c r="WUQ261" s="248"/>
      <c r="WUR261" s="248"/>
      <c r="WUS261" s="248"/>
      <c r="WUT261" s="248"/>
      <c r="WUU261" s="248"/>
      <c r="WUV261" s="248"/>
      <c r="WUW261" s="248"/>
      <c r="WUX261" s="248"/>
      <c r="WUY261" s="248"/>
      <c r="WUZ261" s="248"/>
      <c r="WVA261" s="248"/>
      <c r="WVB261" s="248"/>
      <c r="WVC261" s="248"/>
      <c r="WVD261" s="248"/>
      <c r="WVE261" s="248"/>
      <c r="WVF261" s="248"/>
      <c r="WVG261" s="248"/>
      <c r="WVH261" s="248"/>
      <c r="WVI261" s="248"/>
      <c r="WVJ261" s="248"/>
      <c r="WVK261" s="248"/>
      <c r="WVL261" s="248"/>
      <c r="WVM261" s="248"/>
      <c r="WVN261" s="248"/>
      <c r="WVO261" s="248"/>
      <c r="WVP261" s="248"/>
      <c r="WVQ261" s="248"/>
      <c r="WVR261" s="248"/>
      <c r="WVS261" s="248"/>
      <c r="WVT261" s="248"/>
      <c r="WVU261" s="248"/>
      <c r="WVV261" s="248"/>
      <c r="WVW261" s="248"/>
      <c r="WVX261" s="248"/>
      <c r="WVY261" s="248"/>
      <c r="WVZ261" s="248"/>
      <c r="WWA261" s="248"/>
      <c r="WWB261" s="248"/>
      <c r="WWC261" s="248"/>
      <c r="WWD261" s="248"/>
      <c r="WWE261" s="248"/>
      <c r="WWF261" s="248"/>
      <c r="WWG261" s="248"/>
      <c r="WWH261" s="248"/>
      <c r="WWI261" s="248"/>
      <c r="WWJ261" s="248"/>
      <c r="WWK261" s="248"/>
      <c r="WWL261" s="248"/>
      <c r="WWM261" s="248"/>
      <c r="WWN261" s="248"/>
      <c r="WWO261" s="248"/>
      <c r="WWP261" s="248"/>
      <c r="WWQ261" s="248"/>
      <c r="WWR261" s="248"/>
      <c r="WWS261" s="248"/>
      <c r="WWT261" s="248"/>
      <c r="WWU261" s="248"/>
      <c r="WWV261" s="248"/>
      <c r="WWW261" s="248"/>
      <c r="WWX261" s="248"/>
      <c r="WWY261" s="248"/>
      <c r="WWZ261" s="248"/>
      <c r="WXA261" s="248"/>
      <c r="WXB261" s="248"/>
      <c r="WXC261" s="248"/>
      <c r="WXD261" s="248"/>
      <c r="WXE261" s="248"/>
      <c r="WXF261" s="248"/>
      <c r="WXG261" s="248"/>
      <c r="WXH261" s="248"/>
      <c r="WXI261" s="248"/>
      <c r="WXJ261" s="248"/>
      <c r="WXK261" s="248"/>
      <c r="WXL261" s="248"/>
      <c r="WXM261" s="248"/>
      <c r="WXN261" s="248"/>
      <c r="WXO261" s="248"/>
      <c r="WXP261" s="248"/>
      <c r="WXQ261" s="248"/>
      <c r="WXR261" s="248"/>
      <c r="WXS261" s="248"/>
      <c r="WXT261" s="248"/>
      <c r="WXU261" s="248"/>
      <c r="WXV261" s="248"/>
      <c r="WXW261" s="248"/>
      <c r="WXX261" s="248"/>
      <c r="WXY261" s="248"/>
      <c r="WXZ261" s="248"/>
      <c r="WYA261" s="248"/>
      <c r="WYB261" s="248"/>
      <c r="WYC261" s="248"/>
      <c r="WYD261" s="248"/>
      <c r="WYE261" s="248"/>
      <c r="WYF261" s="248"/>
      <c r="WYG261" s="248"/>
      <c r="WYH261" s="248"/>
      <c r="WYI261" s="248"/>
      <c r="WYJ261" s="248"/>
      <c r="WYK261" s="248"/>
      <c r="WYL261" s="248"/>
      <c r="WYM261" s="248"/>
      <c r="WYN261" s="248"/>
      <c r="WYO261" s="248"/>
      <c r="WYP261" s="248"/>
      <c r="WYQ261" s="248"/>
      <c r="WYR261" s="248"/>
      <c r="WYS261" s="248"/>
      <c r="WYT261" s="248"/>
      <c r="WYU261" s="248"/>
      <c r="WYV261" s="248"/>
      <c r="WYW261" s="248"/>
      <c r="WYX261" s="248"/>
      <c r="WYY261" s="248"/>
      <c r="WYZ261" s="248"/>
      <c r="WZA261" s="248"/>
      <c r="WZB261" s="248"/>
      <c r="WZC261" s="248"/>
      <c r="WZD261" s="248"/>
      <c r="WZE261" s="248"/>
      <c r="WZF261" s="248"/>
      <c r="WZG261" s="248"/>
      <c r="WZH261" s="248"/>
      <c r="WZI261" s="248"/>
      <c r="WZJ261" s="248"/>
      <c r="WZK261" s="248"/>
      <c r="WZL261" s="248"/>
      <c r="WZM261" s="248"/>
      <c r="WZN261" s="248"/>
      <c r="WZO261" s="248"/>
      <c r="WZP261" s="248"/>
      <c r="WZQ261" s="248"/>
      <c r="WZR261" s="248"/>
      <c r="WZS261" s="248"/>
      <c r="WZT261" s="248"/>
      <c r="WZU261" s="248"/>
      <c r="WZV261" s="248"/>
      <c r="WZW261" s="248"/>
      <c r="WZX261" s="248"/>
      <c r="WZY261" s="248"/>
      <c r="WZZ261" s="248"/>
      <c r="XAA261" s="248"/>
      <c r="XAB261" s="248"/>
      <c r="XAC261" s="248"/>
      <c r="XAD261" s="248"/>
      <c r="XAE261" s="248"/>
      <c r="XAF261" s="248"/>
      <c r="XAG261" s="248"/>
      <c r="XAH261" s="248"/>
      <c r="XAI261" s="248"/>
      <c r="XAJ261" s="248"/>
      <c r="XAK261" s="248"/>
      <c r="XAL261" s="248"/>
      <c r="XAM261" s="248"/>
      <c r="XAN261" s="248"/>
      <c r="XAO261" s="248"/>
      <c r="XAP261" s="248"/>
      <c r="XAQ261" s="248"/>
      <c r="XAR261" s="248"/>
      <c r="XAS261" s="248"/>
      <c r="XAT261" s="248"/>
      <c r="XAU261" s="248"/>
      <c r="XAV261" s="248"/>
      <c r="XAW261" s="248"/>
      <c r="XAX261" s="248"/>
      <c r="XAY261" s="248"/>
      <c r="XAZ261" s="248"/>
      <c r="XBA261" s="248"/>
      <c r="XBB261" s="248"/>
      <c r="XBC261" s="248"/>
      <c r="XBD261" s="248"/>
      <c r="XBE261" s="248"/>
      <c r="XBF261" s="248"/>
      <c r="XBG261" s="248"/>
      <c r="XBH261" s="248"/>
      <c r="XBI261" s="248"/>
      <c r="XBJ261" s="248"/>
      <c r="XBK261" s="248"/>
      <c r="XBL261" s="248"/>
      <c r="XBM261" s="248"/>
      <c r="XBN261" s="248"/>
      <c r="XBO261" s="248"/>
      <c r="XBP261" s="248"/>
      <c r="XBQ261" s="248"/>
      <c r="XBR261" s="248"/>
      <c r="XBS261" s="248"/>
      <c r="XBT261" s="248"/>
      <c r="XBU261" s="248"/>
      <c r="XBV261" s="248"/>
      <c r="XBW261" s="248"/>
      <c r="XBX261" s="248"/>
      <c r="XBY261" s="248"/>
      <c r="XBZ261" s="248"/>
      <c r="XCA261" s="248"/>
      <c r="XCB261" s="248"/>
      <c r="XCC261" s="248"/>
      <c r="XCD261" s="248"/>
      <c r="XCE261" s="248"/>
      <c r="XCF261" s="248"/>
      <c r="XCG261" s="248"/>
      <c r="XCH261" s="248"/>
      <c r="XCI261" s="248"/>
      <c r="XCJ261" s="248"/>
      <c r="XCK261" s="248"/>
      <c r="XCL261" s="248"/>
      <c r="XCM261" s="248"/>
      <c r="XCN261" s="248"/>
      <c r="XCO261" s="248"/>
      <c r="XCP261" s="248"/>
      <c r="XCQ261" s="248"/>
      <c r="XCR261" s="248"/>
      <c r="XCS261" s="248"/>
      <c r="XCT261" s="248"/>
      <c r="XCU261" s="248"/>
      <c r="XCV261" s="248"/>
      <c r="XCW261" s="248"/>
      <c r="XCX261" s="248"/>
      <c r="XCY261" s="248"/>
      <c r="XCZ261" s="248"/>
      <c r="XDA261" s="248"/>
      <c r="XDB261" s="248"/>
      <c r="XDC261" s="248"/>
      <c r="XDD261" s="248"/>
      <c r="XDE261" s="248"/>
      <c r="XDF261" s="248"/>
      <c r="XDG261" s="248"/>
      <c r="XDH261" s="248"/>
      <c r="XDI261" s="248"/>
      <c r="XDJ261" s="248"/>
      <c r="XDK261" s="248"/>
      <c r="XDL261" s="248"/>
      <c r="XDM261" s="248"/>
      <c r="XDN261" s="248"/>
      <c r="XDO261" s="248"/>
      <c r="XDP261" s="248"/>
      <c r="XDQ261" s="248"/>
      <c r="XDR261" s="248"/>
      <c r="XDS261" s="248"/>
      <c r="XDT261" s="248"/>
      <c r="XDU261" s="248"/>
      <c r="XDV261" s="248"/>
      <c r="XDW261" s="248"/>
      <c r="XDX261" s="248"/>
      <c r="XDY261" s="248"/>
      <c r="XDZ261" s="248"/>
      <c r="XEA261" s="248"/>
      <c r="XEB261" s="248"/>
      <c r="XEC261" s="248"/>
      <c r="XED261" s="248"/>
      <c r="XEE261" s="248"/>
      <c r="XEF261" s="248"/>
      <c r="XEG261" s="248"/>
      <c r="XEH261" s="248"/>
      <c r="XEI261" s="248"/>
      <c r="XEJ261" s="248"/>
      <c r="XEK261" s="248"/>
      <c r="XEL261" s="248"/>
      <c r="XEM261" s="248"/>
      <c r="XEN261" s="248"/>
      <c r="XEO261" s="248"/>
      <c r="XEP261" s="248"/>
      <c r="XEQ261" s="248"/>
      <c r="XER261" s="248"/>
      <c r="XES261" s="248"/>
      <c r="XET261" s="248"/>
      <c r="XEU261" s="248"/>
      <c r="XEV261" s="248"/>
      <c r="XEW261" s="248"/>
      <c r="XEX261" s="248"/>
    </row>
    <row r="262" spans="1:16378" s="72" customFormat="1" ht="42.95" customHeight="1">
      <c r="A262" s="232" t="s">
        <v>558</v>
      </c>
      <c r="B262" s="61">
        <v>21712135</v>
      </c>
      <c r="C262" s="61" t="s">
        <v>575</v>
      </c>
      <c r="D262" s="61" t="s">
        <v>31</v>
      </c>
      <c r="E262" s="61" t="s">
        <v>576</v>
      </c>
      <c r="F262" s="62">
        <v>28</v>
      </c>
      <c r="G262" s="62">
        <v>87.125</v>
      </c>
      <c r="H262" s="62">
        <v>0.2</v>
      </c>
      <c r="I262" s="64">
        <v>87.325000000000003</v>
      </c>
      <c r="J262" s="61" t="s">
        <v>577</v>
      </c>
      <c r="K262" s="65">
        <v>4</v>
      </c>
      <c r="L262" s="8">
        <v>0.95</v>
      </c>
      <c r="M262" s="61">
        <v>0.5</v>
      </c>
      <c r="N262" s="65">
        <v>0.47499999999999998</v>
      </c>
      <c r="O262" s="66">
        <f t="shared" si="15"/>
        <v>91.8</v>
      </c>
      <c r="P262" s="62">
        <v>8</v>
      </c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  <c r="BM262" s="67"/>
      <c r="BN262" s="67"/>
      <c r="BO262" s="67"/>
      <c r="BP262" s="67"/>
      <c r="BQ262" s="67"/>
      <c r="BR262" s="67"/>
      <c r="BS262" s="67"/>
      <c r="BT262" s="67"/>
      <c r="BU262" s="67"/>
      <c r="BV262" s="67"/>
      <c r="BW262" s="67"/>
      <c r="BX262" s="67"/>
      <c r="BY262" s="67"/>
      <c r="BZ262" s="67"/>
      <c r="CA262" s="67"/>
      <c r="CB262" s="67"/>
      <c r="CC262" s="67"/>
      <c r="CD262" s="67"/>
      <c r="CE262" s="67"/>
      <c r="CF262" s="67"/>
      <c r="CG262" s="67"/>
      <c r="CH262" s="67"/>
      <c r="CI262" s="67"/>
      <c r="CJ262" s="67"/>
      <c r="CK262" s="67"/>
      <c r="CL262" s="67"/>
      <c r="CM262" s="67"/>
      <c r="CN262" s="67"/>
      <c r="CO262" s="67"/>
      <c r="CP262" s="67"/>
      <c r="CQ262" s="67"/>
      <c r="CR262" s="67"/>
      <c r="CS262" s="67"/>
      <c r="CT262" s="67"/>
      <c r="CU262" s="67"/>
      <c r="CV262" s="67"/>
      <c r="CW262" s="67"/>
      <c r="CX262" s="67"/>
      <c r="CY262" s="67"/>
      <c r="CZ262" s="67"/>
      <c r="DA262" s="67"/>
      <c r="DB262" s="67"/>
      <c r="DC262" s="67"/>
      <c r="DD262" s="67"/>
      <c r="DE262" s="67"/>
      <c r="DF262" s="67"/>
      <c r="DG262" s="67"/>
      <c r="DH262" s="67"/>
      <c r="DI262" s="67"/>
      <c r="DJ262" s="67"/>
      <c r="DK262" s="67"/>
      <c r="DL262" s="67"/>
      <c r="DM262" s="67"/>
      <c r="DN262" s="67"/>
      <c r="DO262" s="67"/>
      <c r="DP262" s="67"/>
      <c r="DQ262" s="67"/>
      <c r="DR262" s="67"/>
      <c r="DS262" s="67"/>
      <c r="DT262" s="67"/>
      <c r="DU262" s="67"/>
      <c r="DV262" s="67"/>
      <c r="DW262" s="67"/>
      <c r="DX262" s="67"/>
      <c r="DY262" s="67"/>
      <c r="DZ262" s="67"/>
      <c r="EA262" s="67"/>
      <c r="EB262" s="67"/>
      <c r="EC262" s="67"/>
      <c r="ED262" s="67"/>
      <c r="EE262" s="67"/>
      <c r="EF262" s="67"/>
      <c r="EG262" s="67"/>
      <c r="EH262" s="67"/>
      <c r="EI262" s="67"/>
      <c r="EJ262" s="67"/>
      <c r="EK262" s="67"/>
      <c r="EL262" s="67"/>
      <c r="EM262" s="67"/>
      <c r="EN262" s="67"/>
      <c r="EO262" s="67"/>
      <c r="EP262" s="67"/>
      <c r="EQ262" s="67"/>
      <c r="ER262" s="67"/>
      <c r="ES262" s="67"/>
      <c r="ET262" s="67"/>
      <c r="EU262" s="67"/>
      <c r="EV262" s="67"/>
      <c r="EW262" s="67"/>
      <c r="EX262" s="67"/>
      <c r="EY262" s="67"/>
      <c r="EZ262" s="67"/>
      <c r="FA262" s="67"/>
      <c r="FB262" s="67"/>
      <c r="FC262" s="67"/>
      <c r="FD262" s="67"/>
      <c r="FE262" s="67"/>
      <c r="FF262" s="67"/>
      <c r="FG262" s="67"/>
      <c r="FH262" s="67"/>
      <c r="FI262" s="67"/>
      <c r="FJ262" s="67"/>
      <c r="FK262" s="67"/>
      <c r="FL262" s="67"/>
      <c r="FM262" s="67"/>
      <c r="FN262" s="67"/>
      <c r="FO262" s="67"/>
      <c r="FP262" s="67"/>
      <c r="FQ262" s="67"/>
      <c r="FR262" s="67"/>
      <c r="FS262" s="67"/>
      <c r="FT262" s="67"/>
      <c r="FU262" s="67"/>
      <c r="FV262" s="67"/>
      <c r="FW262" s="67"/>
      <c r="FX262" s="67"/>
      <c r="FY262" s="67"/>
      <c r="FZ262" s="67"/>
      <c r="GA262" s="67"/>
      <c r="GB262" s="67"/>
      <c r="GC262" s="67"/>
      <c r="GD262" s="67"/>
      <c r="GE262" s="67"/>
      <c r="GF262" s="67"/>
      <c r="GG262" s="67"/>
      <c r="GH262" s="67"/>
      <c r="GI262" s="67"/>
      <c r="GJ262" s="67"/>
      <c r="GK262" s="67"/>
      <c r="GL262" s="67"/>
      <c r="GM262" s="67"/>
      <c r="GN262" s="67"/>
      <c r="GO262" s="67"/>
      <c r="GP262" s="67"/>
      <c r="GQ262" s="67"/>
      <c r="GR262" s="67"/>
      <c r="GS262" s="67"/>
      <c r="GT262" s="67"/>
      <c r="GU262" s="67"/>
      <c r="GV262" s="67"/>
      <c r="GW262" s="67"/>
      <c r="GX262" s="67"/>
      <c r="GY262" s="67"/>
      <c r="GZ262" s="67"/>
      <c r="HA262" s="67"/>
      <c r="HB262" s="67"/>
      <c r="HC262" s="67"/>
      <c r="HD262" s="67"/>
      <c r="HE262" s="67"/>
      <c r="HF262" s="67"/>
      <c r="HG262" s="67"/>
      <c r="HH262" s="67"/>
      <c r="HI262" s="67"/>
      <c r="HJ262" s="67"/>
      <c r="HK262" s="67"/>
      <c r="HL262" s="67"/>
      <c r="HM262" s="67"/>
      <c r="HN262" s="67"/>
      <c r="HO262" s="67"/>
      <c r="HP262" s="67"/>
      <c r="HQ262" s="67"/>
      <c r="HR262" s="67"/>
      <c r="HS262" s="67"/>
      <c r="HT262" s="67"/>
      <c r="HU262" s="67"/>
      <c r="HV262" s="67"/>
      <c r="HW262" s="67"/>
      <c r="HX262" s="67"/>
      <c r="HY262" s="67"/>
      <c r="HZ262" s="67"/>
      <c r="IA262" s="67"/>
      <c r="IB262" s="67"/>
      <c r="IC262" s="67"/>
      <c r="ID262" s="67"/>
      <c r="IE262" s="67"/>
      <c r="IF262" s="67"/>
      <c r="IG262" s="67"/>
      <c r="IH262" s="67"/>
      <c r="II262" s="67"/>
      <c r="IJ262" s="67"/>
      <c r="IK262" s="67"/>
      <c r="IL262" s="67"/>
      <c r="IM262" s="67"/>
      <c r="IN262" s="67"/>
      <c r="IO262" s="67"/>
      <c r="IP262" s="67"/>
      <c r="IQ262" s="67"/>
    </row>
    <row r="263" spans="1:16378" ht="39.950000000000003" customHeight="1">
      <c r="A263" s="232" t="s">
        <v>558</v>
      </c>
      <c r="B263" s="61">
        <v>21712128</v>
      </c>
      <c r="C263" s="61" t="s">
        <v>578</v>
      </c>
      <c r="D263" s="61" t="s">
        <v>31</v>
      </c>
      <c r="E263" s="61" t="s">
        <v>104</v>
      </c>
      <c r="F263" s="62">
        <v>25</v>
      </c>
      <c r="G263" s="62">
        <v>86.6</v>
      </c>
      <c r="H263" s="62">
        <v>0.2</v>
      </c>
      <c r="I263" s="64">
        <v>86.8</v>
      </c>
      <c r="J263" s="61" t="s">
        <v>573</v>
      </c>
      <c r="K263" s="65">
        <v>4</v>
      </c>
      <c r="L263" s="8">
        <v>1.3</v>
      </c>
      <c r="M263" s="61">
        <v>0.5</v>
      </c>
      <c r="N263" s="65">
        <v>0.65</v>
      </c>
      <c r="O263" s="66">
        <f t="shared" si="15"/>
        <v>91.45</v>
      </c>
      <c r="P263" s="62">
        <v>9</v>
      </c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/>
      <c r="CD263" s="67"/>
      <c r="CE263" s="67"/>
      <c r="CF263" s="67"/>
      <c r="CG263" s="67"/>
      <c r="CH263" s="67"/>
      <c r="CI263" s="67"/>
      <c r="CJ263" s="67"/>
      <c r="CK263" s="67"/>
      <c r="CL263" s="67"/>
      <c r="CM263" s="67"/>
      <c r="CN263" s="67"/>
      <c r="CO263" s="67"/>
      <c r="CP263" s="67"/>
      <c r="CQ263" s="67"/>
      <c r="CR263" s="67"/>
      <c r="CS263" s="67"/>
      <c r="CT263" s="67"/>
      <c r="CU263" s="67"/>
      <c r="CV263" s="67"/>
      <c r="CW263" s="67"/>
      <c r="CX263" s="67"/>
      <c r="CY263" s="67"/>
      <c r="CZ263" s="67"/>
      <c r="DA263" s="67"/>
      <c r="DB263" s="67"/>
      <c r="DC263" s="67"/>
      <c r="DD263" s="67"/>
      <c r="DE263" s="67"/>
      <c r="DF263" s="67"/>
      <c r="DG263" s="67"/>
      <c r="DH263" s="67"/>
      <c r="DI263" s="67"/>
      <c r="DJ263" s="67"/>
      <c r="DK263" s="67"/>
      <c r="DL263" s="67"/>
      <c r="DM263" s="67"/>
      <c r="DN263" s="67"/>
      <c r="DO263" s="67"/>
      <c r="DP263" s="67"/>
      <c r="DQ263" s="67"/>
      <c r="DR263" s="67"/>
      <c r="DS263" s="67"/>
      <c r="DT263" s="67"/>
      <c r="DU263" s="67"/>
      <c r="DV263" s="67"/>
      <c r="DW263" s="67"/>
      <c r="DX263" s="67"/>
      <c r="DY263" s="67"/>
      <c r="DZ263" s="67"/>
      <c r="EA263" s="67"/>
      <c r="EB263" s="67"/>
      <c r="EC263" s="67"/>
      <c r="ED263" s="67"/>
      <c r="EE263" s="67"/>
      <c r="EF263" s="67"/>
      <c r="EG263" s="67"/>
      <c r="EH263" s="67"/>
      <c r="EI263" s="67"/>
      <c r="EJ263" s="67"/>
      <c r="EK263" s="67"/>
      <c r="EL263" s="67"/>
      <c r="EM263" s="67"/>
      <c r="EN263" s="67"/>
      <c r="EO263" s="67"/>
      <c r="EP263" s="67"/>
      <c r="EQ263" s="67"/>
      <c r="ER263" s="67"/>
      <c r="ES263" s="67"/>
      <c r="ET263" s="67"/>
      <c r="EU263" s="67"/>
      <c r="EV263" s="67"/>
      <c r="EW263" s="67"/>
      <c r="EX263" s="67"/>
      <c r="EY263" s="67"/>
      <c r="EZ263" s="67"/>
      <c r="FA263" s="67"/>
      <c r="FB263" s="67"/>
      <c r="FC263" s="67"/>
      <c r="FD263" s="67"/>
      <c r="FE263" s="67"/>
      <c r="FF263" s="67"/>
      <c r="FG263" s="67"/>
      <c r="FH263" s="67"/>
      <c r="FI263" s="67"/>
      <c r="FJ263" s="67"/>
      <c r="FK263" s="67"/>
      <c r="FL263" s="67"/>
      <c r="FM263" s="67"/>
      <c r="FN263" s="67"/>
      <c r="FO263" s="67"/>
      <c r="FP263" s="67"/>
      <c r="FQ263" s="67"/>
      <c r="FR263" s="67"/>
      <c r="FS263" s="67"/>
      <c r="FT263" s="67"/>
      <c r="FU263" s="67"/>
      <c r="FV263" s="67"/>
      <c r="FW263" s="67"/>
      <c r="FX263" s="67"/>
      <c r="FY263" s="67"/>
      <c r="FZ263" s="67"/>
      <c r="GA263" s="67"/>
      <c r="GB263" s="67"/>
      <c r="GC263" s="67"/>
      <c r="GD263" s="67"/>
      <c r="GE263" s="67"/>
      <c r="GF263" s="67"/>
      <c r="GG263" s="67"/>
      <c r="GH263" s="67"/>
      <c r="GI263" s="67"/>
      <c r="GJ263" s="67"/>
      <c r="GK263" s="67"/>
      <c r="GL263" s="67"/>
      <c r="GM263" s="67"/>
      <c r="GN263" s="67"/>
      <c r="GO263" s="67"/>
      <c r="GP263" s="67"/>
      <c r="GQ263" s="67"/>
      <c r="GR263" s="67"/>
      <c r="GS263" s="67"/>
      <c r="GT263" s="67"/>
      <c r="GU263" s="67"/>
      <c r="GV263" s="67"/>
      <c r="GW263" s="67"/>
      <c r="GX263" s="67"/>
      <c r="GY263" s="67"/>
      <c r="GZ263" s="67"/>
      <c r="HA263" s="67"/>
      <c r="HB263" s="67"/>
      <c r="HC263" s="67"/>
      <c r="HD263" s="67"/>
      <c r="HE263" s="67"/>
      <c r="HF263" s="67"/>
      <c r="HG263" s="67"/>
      <c r="HH263" s="67"/>
      <c r="HI263" s="67"/>
      <c r="HJ263" s="67"/>
      <c r="HK263" s="67"/>
      <c r="HL263" s="67"/>
      <c r="HM263" s="67"/>
      <c r="HN263" s="67"/>
      <c r="HO263" s="67"/>
      <c r="HP263" s="67"/>
      <c r="HQ263" s="67"/>
      <c r="HR263" s="67"/>
      <c r="HS263" s="67"/>
      <c r="HT263" s="67"/>
      <c r="HU263" s="67"/>
      <c r="HV263" s="67"/>
      <c r="HW263" s="67"/>
      <c r="HX263" s="67"/>
      <c r="HY263" s="67"/>
      <c r="HZ263" s="67"/>
      <c r="IA263" s="67"/>
      <c r="IB263" s="67"/>
      <c r="IC263" s="67"/>
      <c r="ID263" s="67"/>
      <c r="IE263" s="67"/>
      <c r="IF263" s="67"/>
      <c r="IG263" s="67"/>
      <c r="IH263" s="67"/>
      <c r="II263" s="67"/>
      <c r="IJ263" s="67"/>
      <c r="IK263" s="67"/>
      <c r="IL263" s="67"/>
      <c r="IM263" s="67"/>
      <c r="IN263" s="67"/>
      <c r="IO263" s="67"/>
      <c r="IP263" s="67"/>
      <c r="IQ263" s="67"/>
      <c r="IR263" s="248"/>
      <c r="IS263" s="248"/>
      <c r="IT263" s="248"/>
      <c r="IU263" s="248"/>
      <c r="IV263" s="248"/>
      <c r="IW263" s="248"/>
      <c r="IX263" s="248"/>
      <c r="IY263" s="248"/>
      <c r="IZ263" s="248"/>
      <c r="JA263" s="248"/>
      <c r="JB263" s="248"/>
      <c r="JC263" s="248"/>
      <c r="JD263" s="248"/>
      <c r="JE263" s="248"/>
      <c r="JF263" s="248"/>
      <c r="JG263" s="248"/>
      <c r="JH263" s="248"/>
      <c r="JI263" s="248"/>
      <c r="JJ263" s="248"/>
      <c r="JK263" s="248"/>
      <c r="JL263" s="248"/>
      <c r="JM263" s="248"/>
      <c r="JN263" s="248"/>
      <c r="JO263" s="248"/>
      <c r="JP263" s="248"/>
      <c r="JQ263" s="248"/>
      <c r="JR263" s="248"/>
      <c r="JS263" s="248"/>
      <c r="JT263" s="248"/>
      <c r="JU263" s="248"/>
      <c r="JV263" s="248"/>
      <c r="JW263" s="248"/>
      <c r="JX263" s="248"/>
      <c r="JY263" s="248"/>
      <c r="JZ263" s="248"/>
      <c r="KA263" s="248"/>
      <c r="KB263" s="248"/>
      <c r="KC263" s="248"/>
      <c r="KD263" s="248"/>
      <c r="KE263" s="248"/>
      <c r="KF263" s="248"/>
      <c r="KG263" s="248"/>
      <c r="KH263" s="248"/>
      <c r="KI263" s="248"/>
      <c r="KJ263" s="248"/>
      <c r="KK263" s="248"/>
      <c r="KL263" s="248"/>
      <c r="KM263" s="248"/>
      <c r="KN263" s="248"/>
      <c r="KO263" s="248"/>
      <c r="KP263" s="248"/>
      <c r="KQ263" s="248"/>
      <c r="KR263" s="248"/>
      <c r="KS263" s="248"/>
      <c r="KT263" s="248"/>
      <c r="KU263" s="248"/>
      <c r="KV263" s="248"/>
      <c r="KW263" s="248"/>
      <c r="KX263" s="248"/>
      <c r="KY263" s="248"/>
      <c r="KZ263" s="248"/>
      <c r="LA263" s="248"/>
      <c r="LB263" s="248"/>
      <c r="LC263" s="248"/>
      <c r="LD263" s="248"/>
      <c r="LE263" s="248"/>
      <c r="LF263" s="248"/>
      <c r="LG263" s="248"/>
      <c r="LH263" s="248"/>
      <c r="LI263" s="248"/>
      <c r="LJ263" s="248"/>
      <c r="LK263" s="248"/>
      <c r="LL263" s="248"/>
      <c r="LM263" s="248"/>
      <c r="LN263" s="248"/>
      <c r="LO263" s="248"/>
      <c r="LP263" s="248"/>
      <c r="LQ263" s="248"/>
      <c r="LR263" s="248"/>
      <c r="LS263" s="248"/>
      <c r="LT263" s="248"/>
      <c r="LU263" s="248"/>
      <c r="LV263" s="248"/>
      <c r="LW263" s="248"/>
      <c r="LX263" s="248"/>
      <c r="LY263" s="248"/>
      <c r="LZ263" s="248"/>
      <c r="MA263" s="248"/>
      <c r="MB263" s="248"/>
      <c r="MC263" s="248"/>
      <c r="MD263" s="248"/>
      <c r="ME263" s="248"/>
      <c r="MF263" s="248"/>
      <c r="MG263" s="248"/>
      <c r="MH263" s="248"/>
      <c r="MI263" s="248"/>
      <c r="MJ263" s="248"/>
      <c r="MK263" s="248"/>
      <c r="ML263" s="248"/>
      <c r="MM263" s="248"/>
      <c r="MN263" s="248"/>
      <c r="MO263" s="248"/>
      <c r="MP263" s="248"/>
      <c r="MQ263" s="248"/>
      <c r="MR263" s="248"/>
      <c r="MS263" s="248"/>
      <c r="MT263" s="248"/>
      <c r="MU263" s="248"/>
      <c r="MV263" s="248"/>
      <c r="MW263" s="248"/>
      <c r="MX263" s="248"/>
      <c r="MY263" s="248"/>
      <c r="MZ263" s="248"/>
      <c r="NA263" s="248"/>
      <c r="NB263" s="248"/>
      <c r="NC263" s="248"/>
      <c r="ND263" s="248"/>
      <c r="NE263" s="248"/>
      <c r="NF263" s="248"/>
      <c r="NG263" s="248"/>
      <c r="NH263" s="248"/>
      <c r="NI263" s="248"/>
      <c r="NJ263" s="248"/>
      <c r="NK263" s="248"/>
      <c r="NL263" s="248"/>
      <c r="NM263" s="248"/>
      <c r="NN263" s="248"/>
      <c r="NO263" s="248"/>
      <c r="NP263" s="248"/>
      <c r="NQ263" s="248"/>
      <c r="NR263" s="248"/>
      <c r="NS263" s="248"/>
      <c r="NT263" s="248"/>
      <c r="NU263" s="248"/>
      <c r="NV263" s="248"/>
      <c r="NW263" s="248"/>
      <c r="NX263" s="248"/>
      <c r="NY263" s="248"/>
      <c r="NZ263" s="248"/>
      <c r="OA263" s="248"/>
      <c r="OB263" s="248"/>
      <c r="OC263" s="248"/>
      <c r="OD263" s="248"/>
      <c r="OE263" s="248"/>
      <c r="OF263" s="248"/>
      <c r="OG263" s="248"/>
      <c r="OH263" s="248"/>
      <c r="OI263" s="248"/>
      <c r="OJ263" s="248"/>
      <c r="OK263" s="248"/>
      <c r="OL263" s="248"/>
      <c r="OM263" s="248"/>
      <c r="ON263" s="248"/>
      <c r="OO263" s="248"/>
      <c r="OP263" s="248"/>
      <c r="OQ263" s="248"/>
      <c r="OR263" s="248"/>
      <c r="OS263" s="248"/>
      <c r="OT263" s="248"/>
      <c r="OU263" s="248"/>
      <c r="OV263" s="248"/>
      <c r="OW263" s="248"/>
      <c r="OX263" s="248"/>
      <c r="OY263" s="248"/>
      <c r="OZ263" s="248"/>
      <c r="PA263" s="248"/>
      <c r="PB263" s="248"/>
      <c r="PC263" s="248"/>
      <c r="PD263" s="248"/>
      <c r="PE263" s="248"/>
      <c r="PF263" s="248"/>
      <c r="PG263" s="248"/>
      <c r="PH263" s="248"/>
      <c r="PI263" s="248"/>
      <c r="PJ263" s="248"/>
      <c r="PK263" s="248"/>
      <c r="PL263" s="248"/>
      <c r="PM263" s="248"/>
      <c r="PN263" s="248"/>
      <c r="PO263" s="248"/>
      <c r="PP263" s="248"/>
      <c r="PQ263" s="248"/>
      <c r="PR263" s="248"/>
      <c r="PS263" s="248"/>
      <c r="PT263" s="248"/>
      <c r="PU263" s="248"/>
      <c r="PV263" s="248"/>
      <c r="PW263" s="248"/>
      <c r="PX263" s="248"/>
      <c r="PY263" s="248"/>
      <c r="PZ263" s="248"/>
      <c r="QA263" s="248"/>
      <c r="QB263" s="248"/>
      <c r="QC263" s="248"/>
      <c r="QD263" s="248"/>
      <c r="QE263" s="248"/>
      <c r="QF263" s="248"/>
      <c r="QG263" s="248"/>
      <c r="QH263" s="248"/>
      <c r="QI263" s="248"/>
      <c r="QJ263" s="248"/>
      <c r="QK263" s="248"/>
      <c r="QL263" s="248"/>
      <c r="QM263" s="248"/>
      <c r="QN263" s="248"/>
      <c r="QO263" s="248"/>
      <c r="QP263" s="248"/>
      <c r="QQ263" s="248"/>
      <c r="QR263" s="248"/>
      <c r="QS263" s="248"/>
      <c r="QT263" s="248"/>
      <c r="QU263" s="248"/>
      <c r="QV263" s="248"/>
      <c r="QW263" s="248"/>
      <c r="QX263" s="248"/>
      <c r="QY263" s="248"/>
      <c r="QZ263" s="248"/>
      <c r="RA263" s="248"/>
      <c r="RB263" s="248"/>
      <c r="RC263" s="248"/>
      <c r="RD263" s="248"/>
      <c r="RE263" s="248"/>
      <c r="RF263" s="248"/>
      <c r="RG263" s="248"/>
      <c r="RH263" s="248"/>
      <c r="RI263" s="248"/>
      <c r="RJ263" s="248"/>
      <c r="RK263" s="248"/>
      <c r="RL263" s="248"/>
      <c r="RM263" s="248"/>
      <c r="RN263" s="248"/>
      <c r="RO263" s="248"/>
      <c r="RP263" s="248"/>
      <c r="RQ263" s="248"/>
      <c r="RR263" s="248"/>
      <c r="RS263" s="248"/>
      <c r="RT263" s="248"/>
      <c r="RU263" s="248"/>
      <c r="RV263" s="248"/>
      <c r="RW263" s="248"/>
      <c r="RX263" s="248"/>
      <c r="RY263" s="248"/>
      <c r="RZ263" s="248"/>
      <c r="SA263" s="248"/>
      <c r="SB263" s="248"/>
      <c r="SC263" s="248"/>
      <c r="SD263" s="248"/>
      <c r="SE263" s="248"/>
      <c r="SF263" s="248"/>
      <c r="SG263" s="248"/>
      <c r="SH263" s="248"/>
      <c r="SI263" s="248"/>
      <c r="SJ263" s="248"/>
      <c r="SK263" s="248"/>
      <c r="SL263" s="248"/>
      <c r="SM263" s="248"/>
      <c r="SN263" s="248"/>
      <c r="SO263" s="248"/>
      <c r="SP263" s="248"/>
      <c r="SQ263" s="248"/>
      <c r="SR263" s="248"/>
      <c r="SS263" s="248"/>
      <c r="ST263" s="248"/>
      <c r="SU263" s="248"/>
      <c r="SV263" s="248"/>
      <c r="SW263" s="248"/>
      <c r="SX263" s="248"/>
      <c r="SY263" s="248"/>
      <c r="SZ263" s="248"/>
      <c r="TA263" s="248"/>
      <c r="TB263" s="248"/>
      <c r="TC263" s="248"/>
      <c r="TD263" s="248"/>
      <c r="TE263" s="248"/>
      <c r="TF263" s="248"/>
      <c r="TG263" s="248"/>
      <c r="TH263" s="248"/>
      <c r="TI263" s="248"/>
      <c r="TJ263" s="248"/>
      <c r="TK263" s="248"/>
      <c r="TL263" s="248"/>
      <c r="TM263" s="248"/>
      <c r="TN263" s="248"/>
      <c r="TO263" s="248"/>
      <c r="TP263" s="248"/>
      <c r="TQ263" s="248"/>
      <c r="TR263" s="248"/>
      <c r="TS263" s="248"/>
      <c r="TT263" s="248"/>
      <c r="TU263" s="248"/>
      <c r="TV263" s="248"/>
      <c r="TW263" s="248"/>
      <c r="TX263" s="248"/>
      <c r="TY263" s="248"/>
      <c r="TZ263" s="248"/>
      <c r="UA263" s="248"/>
      <c r="UB263" s="248"/>
      <c r="UC263" s="248"/>
      <c r="UD263" s="248"/>
      <c r="UE263" s="248"/>
      <c r="UF263" s="248"/>
      <c r="UG263" s="248"/>
      <c r="UH263" s="248"/>
      <c r="UI263" s="248"/>
      <c r="UJ263" s="248"/>
      <c r="UK263" s="248"/>
      <c r="UL263" s="248"/>
      <c r="UM263" s="248"/>
      <c r="UN263" s="248"/>
      <c r="UO263" s="248"/>
      <c r="UP263" s="248"/>
      <c r="UQ263" s="248"/>
      <c r="UR263" s="248"/>
      <c r="US263" s="248"/>
      <c r="UT263" s="248"/>
      <c r="UU263" s="248"/>
      <c r="UV263" s="248"/>
      <c r="UW263" s="248"/>
      <c r="UX263" s="248"/>
      <c r="UY263" s="248"/>
      <c r="UZ263" s="248"/>
      <c r="VA263" s="248"/>
      <c r="VB263" s="248"/>
      <c r="VC263" s="248"/>
      <c r="VD263" s="248"/>
      <c r="VE263" s="248"/>
      <c r="VF263" s="248"/>
      <c r="VG263" s="248"/>
      <c r="VH263" s="248"/>
      <c r="VI263" s="248"/>
      <c r="VJ263" s="248"/>
      <c r="VK263" s="248"/>
      <c r="VL263" s="248"/>
      <c r="VM263" s="248"/>
      <c r="VN263" s="248"/>
      <c r="VO263" s="248"/>
      <c r="VP263" s="248"/>
      <c r="VQ263" s="248"/>
      <c r="VR263" s="248"/>
      <c r="VS263" s="248"/>
      <c r="VT263" s="248"/>
      <c r="VU263" s="248"/>
      <c r="VV263" s="248"/>
      <c r="VW263" s="248"/>
      <c r="VX263" s="248"/>
      <c r="VY263" s="248"/>
      <c r="VZ263" s="248"/>
      <c r="WA263" s="248"/>
      <c r="WB263" s="248"/>
      <c r="WC263" s="248"/>
      <c r="WD263" s="248"/>
      <c r="WE263" s="248"/>
      <c r="WF263" s="248"/>
      <c r="WG263" s="248"/>
      <c r="WH263" s="248"/>
      <c r="WI263" s="248"/>
      <c r="WJ263" s="248"/>
      <c r="WK263" s="248"/>
      <c r="WL263" s="248"/>
      <c r="WM263" s="248"/>
      <c r="WN263" s="248"/>
      <c r="WO263" s="248"/>
      <c r="WP263" s="248"/>
      <c r="WQ263" s="248"/>
      <c r="WR263" s="248"/>
      <c r="WS263" s="248"/>
      <c r="WT263" s="248"/>
      <c r="WU263" s="248"/>
      <c r="WV263" s="248"/>
      <c r="WW263" s="248"/>
      <c r="WX263" s="248"/>
      <c r="WY263" s="248"/>
      <c r="WZ263" s="248"/>
      <c r="XA263" s="248"/>
      <c r="XB263" s="248"/>
      <c r="XC263" s="248"/>
      <c r="XD263" s="248"/>
      <c r="XE263" s="248"/>
      <c r="XF263" s="248"/>
      <c r="XG263" s="248"/>
      <c r="XH263" s="248"/>
      <c r="XI263" s="248"/>
      <c r="XJ263" s="248"/>
      <c r="XK263" s="248"/>
      <c r="XL263" s="248"/>
      <c r="XM263" s="248"/>
      <c r="XN263" s="248"/>
      <c r="XO263" s="248"/>
      <c r="XP263" s="248"/>
      <c r="XQ263" s="248"/>
      <c r="XR263" s="248"/>
      <c r="XS263" s="248"/>
      <c r="XT263" s="248"/>
      <c r="XU263" s="248"/>
      <c r="XV263" s="248"/>
      <c r="XW263" s="248"/>
      <c r="XX263" s="248"/>
      <c r="XY263" s="248"/>
      <c r="XZ263" s="248"/>
      <c r="YA263" s="248"/>
      <c r="YB263" s="248"/>
      <c r="YC263" s="248"/>
      <c r="YD263" s="248"/>
      <c r="YE263" s="248"/>
      <c r="YF263" s="248"/>
      <c r="YG263" s="248"/>
      <c r="YH263" s="248"/>
      <c r="YI263" s="248"/>
      <c r="YJ263" s="248"/>
      <c r="YK263" s="248"/>
      <c r="YL263" s="248"/>
      <c r="YM263" s="248"/>
      <c r="YN263" s="248"/>
      <c r="YO263" s="248"/>
      <c r="YP263" s="248"/>
      <c r="YQ263" s="248"/>
      <c r="YR263" s="248"/>
      <c r="YS263" s="248"/>
      <c r="YT263" s="248"/>
      <c r="YU263" s="248"/>
      <c r="YV263" s="248"/>
      <c r="YW263" s="248"/>
      <c r="YX263" s="248"/>
      <c r="YY263" s="248"/>
      <c r="YZ263" s="248"/>
      <c r="ZA263" s="248"/>
      <c r="ZB263" s="248"/>
      <c r="ZC263" s="248"/>
      <c r="ZD263" s="248"/>
      <c r="ZE263" s="248"/>
      <c r="ZF263" s="248"/>
      <c r="ZG263" s="248"/>
      <c r="ZH263" s="248"/>
      <c r="ZI263" s="248"/>
      <c r="ZJ263" s="248"/>
      <c r="ZK263" s="248"/>
      <c r="ZL263" s="248"/>
      <c r="ZM263" s="248"/>
      <c r="ZN263" s="248"/>
      <c r="ZO263" s="248"/>
      <c r="ZP263" s="248"/>
      <c r="ZQ263" s="248"/>
      <c r="ZR263" s="248"/>
      <c r="ZS263" s="248"/>
      <c r="ZT263" s="248"/>
      <c r="ZU263" s="248"/>
      <c r="ZV263" s="248"/>
      <c r="ZW263" s="248"/>
      <c r="ZX263" s="248"/>
      <c r="ZY263" s="248"/>
      <c r="ZZ263" s="248"/>
      <c r="AAA263" s="248"/>
      <c r="AAB263" s="248"/>
      <c r="AAC263" s="248"/>
      <c r="AAD263" s="248"/>
      <c r="AAE263" s="248"/>
      <c r="AAF263" s="248"/>
      <c r="AAG263" s="248"/>
      <c r="AAH263" s="248"/>
      <c r="AAI263" s="248"/>
      <c r="AAJ263" s="248"/>
      <c r="AAK263" s="248"/>
      <c r="AAL263" s="248"/>
      <c r="AAM263" s="248"/>
      <c r="AAN263" s="248"/>
      <c r="AAO263" s="248"/>
      <c r="AAP263" s="248"/>
      <c r="AAQ263" s="248"/>
      <c r="AAR263" s="248"/>
      <c r="AAS263" s="248"/>
      <c r="AAT263" s="248"/>
      <c r="AAU263" s="248"/>
      <c r="AAV263" s="248"/>
      <c r="AAW263" s="248"/>
      <c r="AAX263" s="248"/>
      <c r="AAY263" s="248"/>
      <c r="AAZ263" s="248"/>
      <c r="ABA263" s="248"/>
      <c r="ABB263" s="248"/>
      <c r="ABC263" s="248"/>
      <c r="ABD263" s="248"/>
      <c r="ABE263" s="248"/>
      <c r="ABF263" s="248"/>
      <c r="ABG263" s="248"/>
      <c r="ABH263" s="248"/>
      <c r="ABI263" s="248"/>
      <c r="ABJ263" s="248"/>
      <c r="ABK263" s="248"/>
      <c r="ABL263" s="248"/>
      <c r="ABM263" s="248"/>
      <c r="ABN263" s="248"/>
      <c r="ABO263" s="248"/>
      <c r="ABP263" s="248"/>
      <c r="ABQ263" s="248"/>
      <c r="ABR263" s="248"/>
      <c r="ABS263" s="248"/>
      <c r="ABT263" s="248"/>
      <c r="ABU263" s="248"/>
      <c r="ABV263" s="248"/>
      <c r="ABW263" s="248"/>
      <c r="ABX263" s="248"/>
      <c r="ABY263" s="248"/>
      <c r="ABZ263" s="248"/>
      <c r="ACA263" s="248"/>
      <c r="ACB263" s="248"/>
      <c r="ACC263" s="248"/>
      <c r="ACD263" s="248"/>
      <c r="ACE263" s="248"/>
      <c r="ACF263" s="248"/>
      <c r="ACG263" s="248"/>
      <c r="ACH263" s="248"/>
      <c r="ACI263" s="248"/>
      <c r="ACJ263" s="248"/>
      <c r="ACK263" s="248"/>
      <c r="ACL263" s="248"/>
      <c r="ACM263" s="248"/>
      <c r="ACN263" s="248"/>
      <c r="ACO263" s="248"/>
      <c r="ACP263" s="248"/>
      <c r="ACQ263" s="248"/>
      <c r="ACR263" s="248"/>
      <c r="ACS263" s="248"/>
      <c r="ACT263" s="248"/>
      <c r="ACU263" s="248"/>
      <c r="ACV263" s="248"/>
      <c r="ACW263" s="248"/>
      <c r="ACX263" s="248"/>
      <c r="ACY263" s="248"/>
      <c r="ACZ263" s="248"/>
      <c r="ADA263" s="248"/>
      <c r="ADB263" s="248"/>
      <c r="ADC263" s="248"/>
      <c r="ADD263" s="248"/>
      <c r="ADE263" s="248"/>
      <c r="ADF263" s="248"/>
      <c r="ADG263" s="248"/>
      <c r="ADH263" s="248"/>
      <c r="ADI263" s="248"/>
      <c r="ADJ263" s="248"/>
      <c r="ADK263" s="248"/>
      <c r="ADL263" s="248"/>
      <c r="ADM263" s="248"/>
      <c r="ADN263" s="248"/>
      <c r="ADO263" s="248"/>
      <c r="ADP263" s="248"/>
      <c r="ADQ263" s="248"/>
      <c r="ADR263" s="248"/>
      <c r="ADS263" s="248"/>
      <c r="ADT263" s="248"/>
      <c r="ADU263" s="248"/>
      <c r="ADV263" s="248"/>
      <c r="ADW263" s="248"/>
      <c r="ADX263" s="248"/>
      <c r="ADY263" s="248"/>
      <c r="ADZ263" s="248"/>
      <c r="AEA263" s="248"/>
      <c r="AEB263" s="248"/>
      <c r="AEC263" s="248"/>
      <c r="AED263" s="248"/>
      <c r="AEE263" s="248"/>
      <c r="AEF263" s="248"/>
      <c r="AEG263" s="248"/>
      <c r="AEH263" s="248"/>
      <c r="AEI263" s="248"/>
      <c r="AEJ263" s="248"/>
      <c r="AEK263" s="248"/>
      <c r="AEL263" s="248"/>
      <c r="AEM263" s="248"/>
      <c r="AEN263" s="248"/>
      <c r="AEO263" s="248"/>
      <c r="AEP263" s="248"/>
      <c r="AEQ263" s="248"/>
      <c r="AER263" s="248"/>
      <c r="AES263" s="248"/>
      <c r="AET263" s="248"/>
      <c r="AEU263" s="248"/>
      <c r="AEV263" s="248"/>
      <c r="AEW263" s="248"/>
      <c r="AEX263" s="248"/>
      <c r="AEY263" s="248"/>
      <c r="AEZ263" s="248"/>
      <c r="AFA263" s="248"/>
      <c r="AFB263" s="248"/>
      <c r="AFC263" s="248"/>
      <c r="AFD263" s="248"/>
      <c r="AFE263" s="248"/>
      <c r="AFF263" s="248"/>
      <c r="AFG263" s="248"/>
      <c r="AFH263" s="248"/>
      <c r="AFI263" s="248"/>
      <c r="AFJ263" s="248"/>
      <c r="AFK263" s="248"/>
      <c r="AFL263" s="248"/>
      <c r="AFM263" s="248"/>
      <c r="AFN263" s="248"/>
      <c r="AFO263" s="248"/>
      <c r="AFP263" s="248"/>
      <c r="AFQ263" s="248"/>
      <c r="AFR263" s="248"/>
      <c r="AFS263" s="248"/>
      <c r="AFT263" s="248"/>
      <c r="AFU263" s="248"/>
      <c r="AFV263" s="248"/>
      <c r="AFW263" s="248"/>
      <c r="AFX263" s="248"/>
      <c r="AFY263" s="248"/>
      <c r="AFZ263" s="248"/>
      <c r="AGA263" s="248"/>
      <c r="AGB263" s="248"/>
      <c r="AGC263" s="248"/>
      <c r="AGD263" s="248"/>
      <c r="AGE263" s="248"/>
      <c r="AGF263" s="248"/>
      <c r="AGG263" s="248"/>
      <c r="AGH263" s="248"/>
      <c r="AGI263" s="248"/>
      <c r="AGJ263" s="248"/>
      <c r="AGK263" s="248"/>
      <c r="AGL263" s="248"/>
      <c r="AGM263" s="248"/>
      <c r="AGN263" s="248"/>
      <c r="AGO263" s="248"/>
      <c r="AGP263" s="248"/>
      <c r="AGQ263" s="248"/>
      <c r="AGR263" s="248"/>
      <c r="AGS263" s="248"/>
      <c r="AGT263" s="248"/>
      <c r="AGU263" s="248"/>
      <c r="AGV263" s="248"/>
      <c r="AGW263" s="248"/>
      <c r="AGX263" s="248"/>
      <c r="AGY263" s="248"/>
      <c r="AGZ263" s="248"/>
      <c r="AHA263" s="248"/>
      <c r="AHB263" s="248"/>
      <c r="AHC263" s="248"/>
      <c r="AHD263" s="248"/>
      <c r="AHE263" s="248"/>
      <c r="AHF263" s="248"/>
      <c r="AHG263" s="248"/>
      <c r="AHH263" s="248"/>
      <c r="AHI263" s="248"/>
      <c r="AHJ263" s="248"/>
      <c r="AHK263" s="248"/>
      <c r="AHL263" s="248"/>
      <c r="AHM263" s="248"/>
      <c r="AHN263" s="248"/>
      <c r="AHO263" s="248"/>
      <c r="AHP263" s="248"/>
      <c r="AHQ263" s="248"/>
      <c r="AHR263" s="248"/>
      <c r="AHS263" s="248"/>
      <c r="AHT263" s="248"/>
      <c r="AHU263" s="248"/>
      <c r="AHV263" s="248"/>
      <c r="AHW263" s="248"/>
      <c r="AHX263" s="248"/>
      <c r="AHY263" s="248"/>
      <c r="AHZ263" s="248"/>
      <c r="AIA263" s="248"/>
      <c r="AIB263" s="248"/>
      <c r="AIC263" s="248"/>
      <c r="AID263" s="248"/>
      <c r="AIE263" s="248"/>
      <c r="AIF263" s="248"/>
      <c r="AIG263" s="248"/>
      <c r="AIH263" s="248"/>
      <c r="AII263" s="248"/>
      <c r="AIJ263" s="248"/>
      <c r="AIK263" s="248"/>
      <c r="AIL263" s="248"/>
      <c r="AIM263" s="248"/>
      <c r="AIN263" s="248"/>
      <c r="AIO263" s="248"/>
      <c r="AIP263" s="248"/>
      <c r="AIQ263" s="248"/>
      <c r="AIR263" s="248"/>
      <c r="AIS263" s="248"/>
      <c r="AIT263" s="248"/>
      <c r="AIU263" s="248"/>
      <c r="AIV263" s="248"/>
      <c r="AIW263" s="248"/>
      <c r="AIX263" s="248"/>
      <c r="AIY263" s="248"/>
      <c r="AIZ263" s="248"/>
      <c r="AJA263" s="248"/>
      <c r="AJB263" s="248"/>
      <c r="AJC263" s="248"/>
      <c r="AJD263" s="248"/>
      <c r="AJE263" s="248"/>
      <c r="AJF263" s="248"/>
      <c r="AJG263" s="248"/>
      <c r="AJH263" s="248"/>
      <c r="AJI263" s="248"/>
      <c r="AJJ263" s="248"/>
      <c r="AJK263" s="248"/>
      <c r="AJL263" s="248"/>
      <c r="AJM263" s="248"/>
      <c r="AJN263" s="248"/>
      <c r="AJO263" s="248"/>
      <c r="AJP263" s="248"/>
      <c r="AJQ263" s="248"/>
      <c r="AJR263" s="248"/>
      <c r="AJS263" s="248"/>
      <c r="AJT263" s="248"/>
      <c r="AJU263" s="248"/>
      <c r="AJV263" s="248"/>
      <c r="AJW263" s="248"/>
      <c r="AJX263" s="248"/>
      <c r="AJY263" s="248"/>
      <c r="AJZ263" s="248"/>
      <c r="AKA263" s="248"/>
      <c r="AKB263" s="248"/>
      <c r="AKC263" s="248"/>
      <c r="AKD263" s="248"/>
      <c r="AKE263" s="248"/>
      <c r="AKF263" s="248"/>
      <c r="AKG263" s="248"/>
      <c r="AKH263" s="248"/>
      <c r="AKI263" s="248"/>
      <c r="AKJ263" s="248"/>
      <c r="AKK263" s="248"/>
      <c r="AKL263" s="248"/>
      <c r="AKM263" s="248"/>
      <c r="AKN263" s="248"/>
      <c r="AKO263" s="248"/>
      <c r="AKP263" s="248"/>
      <c r="AKQ263" s="248"/>
      <c r="AKR263" s="248"/>
      <c r="AKS263" s="248"/>
      <c r="AKT263" s="248"/>
      <c r="AKU263" s="248"/>
      <c r="AKV263" s="248"/>
      <c r="AKW263" s="248"/>
      <c r="AKX263" s="248"/>
      <c r="AKY263" s="248"/>
      <c r="AKZ263" s="248"/>
      <c r="ALA263" s="248"/>
      <c r="ALB263" s="248"/>
      <c r="ALC263" s="248"/>
      <c r="ALD263" s="248"/>
      <c r="ALE263" s="248"/>
      <c r="ALF263" s="248"/>
      <c r="ALG263" s="248"/>
      <c r="ALH263" s="248"/>
      <c r="ALI263" s="248"/>
      <c r="ALJ263" s="248"/>
      <c r="ALK263" s="248"/>
      <c r="ALL263" s="248"/>
      <c r="ALM263" s="248"/>
      <c r="ALN263" s="248"/>
      <c r="ALO263" s="248"/>
      <c r="ALP263" s="248"/>
      <c r="ALQ263" s="248"/>
      <c r="ALR263" s="248"/>
      <c r="ALS263" s="248"/>
      <c r="ALT263" s="248"/>
      <c r="ALU263" s="248"/>
      <c r="ALV263" s="248"/>
      <c r="ALW263" s="248"/>
      <c r="ALX263" s="248"/>
      <c r="ALY263" s="248"/>
      <c r="ALZ263" s="248"/>
      <c r="AMA263" s="248"/>
      <c r="AMB263" s="248"/>
      <c r="AMC263" s="248"/>
      <c r="AMD263" s="248"/>
      <c r="AME263" s="248"/>
      <c r="AMF263" s="248"/>
      <c r="AMG263" s="248"/>
      <c r="AMH263" s="248"/>
      <c r="AMI263" s="248"/>
      <c r="AMJ263" s="248"/>
      <c r="AMK263" s="248"/>
      <c r="AML263" s="248"/>
      <c r="AMM263" s="248"/>
      <c r="AMN263" s="248"/>
      <c r="AMO263" s="248"/>
      <c r="AMP263" s="248"/>
      <c r="AMQ263" s="248"/>
      <c r="AMR263" s="248"/>
      <c r="AMS263" s="248"/>
      <c r="AMT263" s="248"/>
      <c r="AMU263" s="248"/>
      <c r="AMV263" s="248"/>
      <c r="AMW263" s="248"/>
      <c r="AMX263" s="248"/>
      <c r="AMY263" s="248"/>
      <c r="AMZ263" s="248"/>
      <c r="ANA263" s="248"/>
      <c r="ANB263" s="248"/>
      <c r="ANC263" s="248"/>
      <c r="AND263" s="248"/>
      <c r="ANE263" s="248"/>
      <c r="ANF263" s="248"/>
      <c r="ANG263" s="248"/>
      <c r="ANH263" s="248"/>
      <c r="ANI263" s="248"/>
      <c r="ANJ263" s="248"/>
      <c r="ANK263" s="248"/>
      <c r="ANL263" s="248"/>
      <c r="ANM263" s="248"/>
      <c r="ANN263" s="248"/>
      <c r="ANO263" s="248"/>
      <c r="ANP263" s="248"/>
      <c r="ANQ263" s="248"/>
      <c r="ANR263" s="248"/>
      <c r="ANS263" s="248"/>
      <c r="ANT263" s="248"/>
      <c r="ANU263" s="248"/>
      <c r="ANV263" s="248"/>
      <c r="ANW263" s="248"/>
      <c r="ANX263" s="248"/>
      <c r="ANY263" s="248"/>
      <c r="ANZ263" s="248"/>
      <c r="AOA263" s="248"/>
      <c r="AOB263" s="248"/>
      <c r="AOC263" s="248"/>
      <c r="AOD263" s="248"/>
      <c r="AOE263" s="248"/>
      <c r="AOF263" s="248"/>
      <c r="AOG263" s="248"/>
      <c r="AOH263" s="248"/>
      <c r="AOI263" s="248"/>
      <c r="AOJ263" s="248"/>
      <c r="AOK263" s="248"/>
      <c r="AOL263" s="248"/>
      <c r="AOM263" s="248"/>
      <c r="AON263" s="248"/>
      <c r="AOO263" s="248"/>
      <c r="AOP263" s="248"/>
      <c r="AOQ263" s="248"/>
      <c r="AOR263" s="248"/>
      <c r="AOS263" s="248"/>
      <c r="AOT263" s="248"/>
      <c r="AOU263" s="248"/>
      <c r="AOV263" s="248"/>
      <c r="AOW263" s="248"/>
      <c r="AOX263" s="248"/>
      <c r="AOY263" s="248"/>
      <c r="AOZ263" s="248"/>
      <c r="APA263" s="248"/>
      <c r="APB263" s="248"/>
      <c r="APC263" s="248"/>
      <c r="APD263" s="248"/>
      <c r="APE263" s="248"/>
      <c r="APF263" s="248"/>
      <c r="APG263" s="248"/>
      <c r="APH263" s="248"/>
      <c r="API263" s="248"/>
      <c r="APJ263" s="248"/>
      <c r="APK263" s="248"/>
      <c r="APL263" s="248"/>
      <c r="APM263" s="248"/>
      <c r="APN263" s="248"/>
      <c r="APO263" s="248"/>
      <c r="APP263" s="248"/>
      <c r="APQ263" s="248"/>
      <c r="APR263" s="248"/>
      <c r="APS263" s="248"/>
      <c r="APT263" s="248"/>
      <c r="APU263" s="248"/>
      <c r="APV263" s="248"/>
      <c r="APW263" s="248"/>
      <c r="APX263" s="248"/>
      <c r="APY263" s="248"/>
      <c r="APZ263" s="248"/>
      <c r="AQA263" s="248"/>
      <c r="AQB263" s="248"/>
      <c r="AQC263" s="248"/>
      <c r="AQD263" s="248"/>
      <c r="AQE263" s="248"/>
      <c r="AQF263" s="248"/>
      <c r="AQG263" s="248"/>
      <c r="AQH263" s="248"/>
      <c r="AQI263" s="248"/>
      <c r="AQJ263" s="248"/>
      <c r="AQK263" s="248"/>
      <c r="AQL263" s="248"/>
      <c r="AQM263" s="248"/>
      <c r="AQN263" s="248"/>
      <c r="AQO263" s="248"/>
      <c r="AQP263" s="248"/>
      <c r="AQQ263" s="248"/>
      <c r="AQR263" s="248"/>
      <c r="AQS263" s="248"/>
      <c r="AQT263" s="248"/>
      <c r="AQU263" s="248"/>
      <c r="AQV263" s="248"/>
      <c r="AQW263" s="248"/>
      <c r="AQX263" s="248"/>
      <c r="AQY263" s="248"/>
      <c r="AQZ263" s="248"/>
      <c r="ARA263" s="248"/>
      <c r="ARB263" s="248"/>
      <c r="ARC263" s="248"/>
      <c r="ARD263" s="248"/>
      <c r="ARE263" s="248"/>
      <c r="ARF263" s="248"/>
      <c r="ARG263" s="248"/>
      <c r="ARH263" s="248"/>
      <c r="ARI263" s="248"/>
      <c r="ARJ263" s="248"/>
      <c r="ARK263" s="248"/>
      <c r="ARL263" s="248"/>
      <c r="ARM263" s="248"/>
      <c r="ARN263" s="248"/>
      <c r="ARO263" s="248"/>
      <c r="ARP263" s="248"/>
      <c r="ARQ263" s="248"/>
      <c r="ARR263" s="248"/>
      <c r="ARS263" s="248"/>
      <c r="ART263" s="248"/>
      <c r="ARU263" s="248"/>
      <c r="ARV263" s="248"/>
      <c r="ARW263" s="248"/>
      <c r="ARX263" s="248"/>
      <c r="ARY263" s="248"/>
      <c r="ARZ263" s="248"/>
      <c r="ASA263" s="248"/>
      <c r="ASB263" s="248"/>
      <c r="ASC263" s="248"/>
      <c r="ASD263" s="248"/>
      <c r="ASE263" s="248"/>
      <c r="ASF263" s="248"/>
      <c r="ASG263" s="248"/>
      <c r="ASH263" s="248"/>
      <c r="ASI263" s="248"/>
      <c r="ASJ263" s="248"/>
      <c r="ASK263" s="248"/>
      <c r="ASL263" s="248"/>
      <c r="ASM263" s="248"/>
      <c r="ASN263" s="248"/>
      <c r="ASO263" s="248"/>
      <c r="ASP263" s="248"/>
      <c r="ASQ263" s="248"/>
      <c r="ASR263" s="248"/>
      <c r="ASS263" s="248"/>
      <c r="AST263" s="248"/>
      <c r="ASU263" s="248"/>
      <c r="ASV263" s="248"/>
      <c r="ASW263" s="248"/>
      <c r="ASX263" s="248"/>
      <c r="ASY263" s="248"/>
      <c r="ASZ263" s="248"/>
      <c r="ATA263" s="248"/>
      <c r="ATB263" s="248"/>
      <c r="ATC263" s="248"/>
      <c r="ATD263" s="248"/>
      <c r="ATE263" s="248"/>
      <c r="ATF263" s="248"/>
      <c r="ATG263" s="248"/>
      <c r="ATH263" s="248"/>
      <c r="ATI263" s="248"/>
      <c r="ATJ263" s="248"/>
      <c r="ATK263" s="248"/>
      <c r="ATL263" s="248"/>
      <c r="ATM263" s="248"/>
      <c r="ATN263" s="248"/>
      <c r="ATO263" s="248"/>
      <c r="ATP263" s="248"/>
      <c r="ATQ263" s="248"/>
      <c r="ATR263" s="248"/>
      <c r="ATS263" s="248"/>
      <c r="ATT263" s="248"/>
      <c r="ATU263" s="248"/>
      <c r="ATV263" s="248"/>
      <c r="ATW263" s="248"/>
      <c r="ATX263" s="248"/>
      <c r="ATY263" s="248"/>
      <c r="ATZ263" s="248"/>
      <c r="AUA263" s="248"/>
      <c r="AUB263" s="248"/>
      <c r="AUC263" s="248"/>
      <c r="AUD263" s="248"/>
      <c r="AUE263" s="248"/>
      <c r="AUF263" s="248"/>
      <c r="AUG263" s="248"/>
      <c r="AUH263" s="248"/>
      <c r="AUI263" s="248"/>
      <c r="AUJ263" s="248"/>
      <c r="AUK263" s="248"/>
      <c r="AUL263" s="248"/>
      <c r="AUM263" s="248"/>
      <c r="AUN263" s="248"/>
      <c r="AUO263" s="248"/>
      <c r="AUP263" s="248"/>
      <c r="AUQ263" s="248"/>
      <c r="AUR263" s="248"/>
      <c r="AUS263" s="248"/>
      <c r="AUT263" s="248"/>
      <c r="AUU263" s="248"/>
      <c r="AUV263" s="248"/>
      <c r="AUW263" s="248"/>
      <c r="AUX263" s="248"/>
      <c r="AUY263" s="248"/>
      <c r="AUZ263" s="248"/>
      <c r="AVA263" s="248"/>
      <c r="AVB263" s="248"/>
      <c r="AVC263" s="248"/>
      <c r="AVD263" s="248"/>
      <c r="AVE263" s="248"/>
      <c r="AVF263" s="248"/>
      <c r="AVG263" s="248"/>
      <c r="AVH263" s="248"/>
      <c r="AVI263" s="248"/>
      <c r="AVJ263" s="248"/>
      <c r="AVK263" s="248"/>
      <c r="AVL263" s="248"/>
      <c r="AVM263" s="248"/>
      <c r="AVN263" s="248"/>
      <c r="AVO263" s="248"/>
      <c r="AVP263" s="248"/>
      <c r="AVQ263" s="248"/>
      <c r="AVR263" s="248"/>
      <c r="AVS263" s="248"/>
      <c r="AVT263" s="248"/>
      <c r="AVU263" s="248"/>
      <c r="AVV263" s="248"/>
      <c r="AVW263" s="248"/>
      <c r="AVX263" s="248"/>
      <c r="AVY263" s="248"/>
      <c r="AVZ263" s="248"/>
      <c r="AWA263" s="248"/>
      <c r="AWB263" s="248"/>
      <c r="AWC263" s="248"/>
      <c r="AWD263" s="248"/>
      <c r="AWE263" s="248"/>
      <c r="AWF263" s="248"/>
      <c r="AWG263" s="248"/>
      <c r="AWH263" s="248"/>
      <c r="AWI263" s="248"/>
      <c r="AWJ263" s="248"/>
      <c r="AWK263" s="248"/>
      <c r="AWL263" s="248"/>
      <c r="AWM263" s="248"/>
      <c r="AWN263" s="248"/>
      <c r="AWO263" s="248"/>
      <c r="AWP263" s="248"/>
      <c r="AWQ263" s="248"/>
      <c r="AWR263" s="248"/>
      <c r="AWS263" s="248"/>
      <c r="AWT263" s="248"/>
      <c r="AWU263" s="248"/>
      <c r="AWV263" s="248"/>
      <c r="AWW263" s="248"/>
      <c r="AWX263" s="248"/>
      <c r="AWY263" s="248"/>
      <c r="AWZ263" s="248"/>
      <c r="AXA263" s="248"/>
      <c r="AXB263" s="248"/>
      <c r="AXC263" s="248"/>
      <c r="AXD263" s="248"/>
      <c r="AXE263" s="248"/>
      <c r="AXF263" s="248"/>
      <c r="AXG263" s="248"/>
      <c r="AXH263" s="248"/>
      <c r="AXI263" s="248"/>
      <c r="AXJ263" s="248"/>
      <c r="AXK263" s="248"/>
      <c r="AXL263" s="248"/>
      <c r="AXM263" s="248"/>
      <c r="AXN263" s="248"/>
      <c r="AXO263" s="248"/>
      <c r="AXP263" s="248"/>
      <c r="AXQ263" s="248"/>
      <c r="AXR263" s="248"/>
      <c r="AXS263" s="248"/>
      <c r="AXT263" s="248"/>
      <c r="AXU263" s="248"/>
      <c r="AXV263" s="248"/>
      <c r="AXW263" s="248"/>
      <c r="AXX263" s="248"/>
      <c r="AXY263" s="248"/>
      <c r="AXZ263" s="248"/>
      <c r="AYA263" s="248"/>
      <c r="AYB263" s="248"/>
      <c r="AYC263" s="248"/>
      <c r="AYD263" s="248"/>
      <c r="AYE263" s="248"/>
      <c r="AYF263" s="248"/>
      <c r="AYG263" s="248"/>
      <c r="AYH263" s="248"/>
      <c r="AYI263" s="248"/>
      <c r="AYJ263" s="248"/>
      <c r="AYK263" s="248"/>
      <c r="AYL263" s="248"/>
      <c r="AYM263" s="248"/>
      <c r="AYN263" s="248"/>
      <c r="AYO263" s="248"/>
      <c r="AYP263" s="248"/>
      <c r="AYQ263" s="248"/>
      <c r="AYR263" s="248"/>
      <c r="AYS263" s="248"/>
      <c r="AYT263" s="248"/>
      <c r="AYU263" s="248"/>
      <c r="AYV263" s="248"/>
      <c r="AYW263" s="248"/>
      <c r="AYX263" s="248"/>
      <c r="AYY263" s="248"/>
      <c r="AYZ263" s="248"/>
      <c r="AZA263" s="248"/>
      <c r="AZB263" s="248"/>
      <c r="AZC263" s="248"/>
      <c r="AZD263" s="248"/>
      <c r="AZE263" s="248"/>
      <c r="AZF263" s="248"/>
      <c r="AZG263" s="248"/>
      <c r="AZH263" s="248"/>
      <c r="AZI263" s="248"/>
      <c r="AZJ263" s="248"/>
      <c r="AZK263" s="248"/>
      <c r="AZL263" s="248"/>
      <c r="AZM263" s="248"/>
      <c r="AZN263" s="248"/>
      <c r="AZO263" s="248"/>
      <c r="AZP263" s="248"/>
      <c r="AZQ263" s="248"/>
      <c r="AZR263" s="248"/>
      <c r="AZS263" s="248"/>
      <c r="AZT263" s="248"/>
      <c r="AZU263" s="248"/>
      <c r="AZV263" s="248"/>
      <c r="AZW263" s="248"/>
      <c r="AZX263" s="248"/>
      <c r="AZY263" s="248"/>
      <c r="AZZ263" s="248"/>
      <c r="BAA263" s="248"/>
      <c r="BAB263" s="248"/>
      <c r="BAC263" s="248"/>
      <c r="BAD263" s="248"/>
      <c r="BAE263" s="248"/>
      <c r="BAF263" s="248"/>
      <c r="BAG263" s="248"/>
      <c r="BAH263" s="248"/>
      <c r="BAI263" s="248"/>
      <c r="BAJ263" s="248"/>
      <c r="BAK263" s="248"/>
      <c r="BAL263" s="248"/>
      <c r="BAM263" s="248"/>
      <c r="BAN263" s="248"/>
      <c r="BAO263" s="248"/>
      <c r="BAP263" s="248"/>
      <c r="BAQ263" s="248"/>
      <c r="BAR263" s="248"/>
      <c r="BAS263" s="248"/>
      <c r="BAT263" s="248"/>
      <c r="BAU263" s="248"/>
      <c r="BAV263" s="248"/>
      <c r="BAW263" s="248"/>
      <c r="BAX263" s="248"/>
      <c r="BAY263" s="248"/>
      <c r="BAZ263" s="248"/>
      <c r="BBA263" s="248"/>
      <c r="BBB263" s="248"/>
      <c r="BBC263" s="248"/>
      <c r="BBD263" s="248"/>
      <c r="BBE263" s="248"/>
      <c r="BBF263" s="248"/>
      <c r="BBG263" s="248"/>
      <c r="BBH263" s="248"/>
      <c r="BBI263" s="248"/>
      <c r="BBJ263" s="248"/>
      <c r="BBK263" s="248"/>
      <c r="BBL263" s="248"/>
      <c r="BBM263" s="248"/>
      <c r="BBN263" s="248"/>
      <c r="BBO263" s="248"/>
      <c r="BBP263" s="248"/>
      <c r="BBQ263" s="248"/>
      <c r="BBR263" s="248"/>
      <c r="BBS263" s="248"/>
      <c r="BBT263" s="248"/>
      <c r="BBU263" s="248"/>
      <c r="BBV263" s="248"/>
      <c r="BBW263" s="248"/>
      <c r="BBX263" s="248"/>
      <c r="BBY263" s="248"/>
      <c r="BBZ263" s="248"/>
      <c r="BCA263" s="248"/>
      <c r="BCB263" s="248"/>
      <c r="BCC263" s="248"/>
      <c r="BCD263" s="248"/>
      <c r="BCE263" s="248"/>
      <c r="BCF263" s="248"/>
      <c r="BCG263" s="248"/>
      <c r="BCH263" s="248"/>
      <c r="BCI263" s="248"/>
      <c r="BCJ263" s="248"/>
      <c r="BCK263" s="248"/>
      <c r="BCL263" s="248"/>
      <c r="BCM263" s="248"/>
      <c r="BCN263" s="248"/>
      <c r="BCO263" s="248"/>
      <c r="BCP263" s="248"/>
      <c r="BCQ263" s="248"/>
      <c r="BCR263" s="248"/>
      <c r="BCS263" s="248"/>
      <c r="BCT263" s="248"/>
      <c r="BCU263" s="248"/>
      <c r="BCV263" s="248"/>
      <c r="BCW263" s="248"/>
      <c r="BCX263" s="248"/>
      <c r="BCY263" s="248"/>
      <c r="BCZ263" s="248"/>
      <c r="BDA263" s="248"/>
      <c r="BDB263" s="248"/>
      <c r="BDC263" s="248"/>
      <c r="BDD263" s="248"/>
      <c r="BDE263" s="248"/>
      <c r="BDF263" s="248"/>
      <c r="BDG263" s="248"/>
      <c r="BDH263" s="248"/>
      <c r="BDI263" s="248"/>
      <c r="BDJ263" s="248"/>
      <c r="BDK263" s="248"/>
      <c r="BDL263" s="248"/>
      <c r="BDM263" s="248"/>
      <c r="BDN263" s="248"/>
      <c r="BDO263" s="248"/>
      <c r="BDP263" s="248"/>
      <c r="BDQ263" s="248"/>
      <c r="BDR263" s="248"/>
      <c r="BDS263" s="248"/>
      <c r="BDT263" s="248"/>
      <c r="BDU263" s="248"/>
      <c r="BDV263" s="248"/>
      <c r="BDW263" s="248"/>
      <c r="BDX263" s="248"/>
      <c r="BDY263" s="248"/>
      <c r="BDZ263" s="248"/>
      <c r="BEA263" s="248"/>
      <c r="BEB263" s="248"/>
      <c r="BEC263" s="248"/>
      <c r="BED263" s="248"/>
      <c r="BEE263" s="248"/>
      <c r="BEF263" s="248"/>
      <c r="BEG263" s="248"/>
      <c r="BEH263" s="248"/>
      <c r="BEI263" s="248"/>
      <c r="BEJ263" s="248"/>
      <c r="BEK263" s="248"/>
      <c r="BEL263" s="248"/>
      <c r="BEM263" s="248"/>
      <c r="BEN263" s="248"/>
      <c r="BEO263" s="248"/>
      <c r="BEP263" s="248"/>
      <c r="BEQ263" s="248"/>
      <c r="BER263" s="248"/>
      <c r="BES263" s="248"/>
      <c r="BET263" s="248"/>
      <c r="BEU263" s="248"/>
      <c r="BEV263" s="248"/>
      <c r="BEW263" s="248"/>
      <c r="BEX263" s="248"/>
      <c r="BEY263" s="248"/>
      <c r="BEZ263" s="248"/>
      <c r="BFA263" s="248"/>
      <c r="BFB263" s="248"/>
      <c r="BFC263" s="248"/>
      <c r="BFD263" s="248"/>
      <c r="BFE263" s="248"/>
      <c r="BFF263" s="248"/>
      <c r="BFG263" s="248"/>
      <c r="BFH263" s="248"/>
      <c r="BFI263" s="248"/>
      <c r="BFJ263" s="248"/>
      <c r="BFK263" s="248"/>
      <c r="BFL263" s="248"/>
      <c r="BFM263" s="248"/>
      <c r="BFN263" s="248"/>
      <c r="BFO263" s="248"/>
      <c r="BFP263" s="248"/>
      <c r="BFQ263" s="248"/>
      <c r="BFR263" s="248"/>
      <c r="BFS263" s="248"/>
      <c r="BFT263" s="248"/>
      <c r="BFU263" s="248"/>
      <c r="BFV263" s="248"/>
      <c r="BFW263" s="248"/>
      <c r="BFX263" s="248"/>
      <c r="BFY263" s="248"/>
      <c r="BFZ263" s="248"/>
      <c r="BGA263" s="248"/>
      <c r="BGB263" s="248"/>
      <c r="BGC263" s="248"/>
      <c r="BGD263" s="248"/>
      <c r="BGE263" s="248"/>
      <c r="BGF263" s="248"/>
      <c r="BGG263" s="248"/>
      <c r="BGH263" s="248"/>
      <c r="BGI263" s="248"/>
      <c r="BGJ263" s="248"/>
      <c r="BGK263" s="248"/>
      <c r="BGL263" s="248"/>
      <c r="BGM263" s="248"/>
      <c r="BGN263" s="248"/>
      <c r="BGO263" s="248"/>
      <c r="BGP263" s="248"/>
      <c r="BGQ263" s="248"/>
      <c r="BGR263" s="248"/>
      <c r="BGS263" s="248"/>
      <c r="BGT263" s="248"/>
      <c r="BGU263" s="248"/>
      <c r="BGV263" s="248"/>
      <c r="BGW263" s="248"/>
      <c r="BGX263" s="248"/>
      <c r="BGY263" s="248"/>
      <c r="BGZ263" s="248"/>
      <c r="BHA263" s="248"/>
      <c r="BHB263" s="248"/>
      <c r="BHC263" s="248"/>
      <c r="BHD263" s="248"/>
      <c r="BHE263" s="248"/>
      <c r="BHF263" s="248"/>
      <c r="BHG263" s="248"/>
      <c r="BHH263" s="248"/>
      <c r="BHI263" s="248"/>
      <c r="BHJ263" s="248"/>
      <c r="BHK263" s="248"/>
      <c r="BHL263" s="248"/>
      <c r="BHM263" s="248"/>
      <c r="BHN263" s="248"/>
      <c r="BHO263" s="248"/>
      <c r="BHP263" s="248"/>
      <c r="BHQ263" s="248"/>
      <c r="BHR263" s="248"/>
      <c r="BHS263" s="248"/>
      <c r="BHT263" s="248"/>
      <c r="BHU263" s="248"/>
      <c r="BHV263" s="248"/>
      <c r="BHW263" s="248"/>
      <c r="BHX263" s="248"/>
      <c r="BHY263" s="248"/>
      <c r="BHZ263" s="248"/>
      <c r="BIA263" s="248"/>
      <c r="BIB263" s="248"/>
      <c r="BIC263" s="248"/>
      <c r="BID263" s="248"/>
      <c r="BIE263" s="248"/>
      <c r="BIF263" s="248"/>
      <c r="BIG263" s="248"/>
      <c r="BIH263" s="248"/>
      <c r="BII263" s="248"/>
      <c r="BIJ263" s="248"/>
      <c r="BIK263" s="248"/>
      <c r="BIL263" s="248"/>
      <c r="BIM263" s="248"/>
      <c r="BIN263" s="248"/>
      <c r="BIO263" s="248"/>
      <c r="BIP263" s="248"/>
      <c r="BIQ263" s="248"/>
      <c r="BIR263" s="248"/>
      <c r="BIS263" s="248"/>
      <c r="BIT263" s="248"/>
      <c r="BIU263" s="248"/>
      <c r="BIV263" s="248"/>
      <c r="BIW263" s="248"/>
      <c r="BIX263" s="248"/>
      <c r="BIY263" s="248"/>
      <c r="BIZ263" s="248"/>
      <c r="BJA263" s="248"/>
      <c r="BJB263" s="248"/>
      <c r="BJC263" s="248"/>
      <c r="BJD263" s="248"/>
      <c r="BJE263" s="248"/>
      <c r="BJF263" s="248"/>
      <c r="BJG263" s="248"/>
      <c r="BJH263" s="248"/>
      <c r="BJI263" s="248"/>
      <c r="BJJ263" s="248"/>
      <c r="BJK263" s="248"/>
      <c r="BJL263" s="248"/>
      <c r="BJM263" s="248"/>
      <c r="BJN263" s="248"/>
      <c r="BJO263" s="248"/>
      <c r="BJP263" s="248"/>
      <c r="BJQ263" s="248"/>
      <c r="BJR263" s="248"/>
      <c r="BJS263" s="248"/>
      <c r="BJT263" s="248"/>
      <c r="BJU263" s="248"/>
      <c r="BJV263" s="248"/>
      <c r="BJW263" s="248"/>
      <c r="BJX263" s="248"/>
      <c r="BJY263" s="248"/>
      <c r="BJZ263" s="248"/>
      <c r="BKA263" s="248"/>
      <c r="BKB263" s="248"/>
      <c r="BKC263" s="248"/>
      <c r="BKD263" s="248"/>
      <c r="BKE263" s="248"/>
      <c r="BKF263" s="248"/>
      <c r="BKG263" s="248"/>
      <c r="BKH263" s="248"/>
      <c r="BKI263" s="248"/>
      <c r="BKJ263" s="248"/>
      <c r="BKK263" s="248"/>
      <c r="BKL263" s="248"/>
      <c r="BKM263" s="248"/>
      <c r="BKN263" s="248"/>
      <c r="BKO263" s="248"/>
      <c r="BKP263" s="248"/>
      <c r="BKQ263" s="248"/>
      <c r="BKR263" s="248"/>
      <c r="BKS263" s="248"/>
      <c r="BKT263" s="248"/>
      <c r="BKU263" s="248"/>
      <c r="BKV263" s="248"/>
      <c r="BKW263" s="248"/>
      <c r="BKX263" s="248"/>
      <c r="BKY263" s="248"/>
      <c r="BKZ263" s="248"/>
      <c r="BLA263" s="248"/>
      <c r="BLB263" s="248"/>
      <c r="BLC263" s="248"/>
      <c r="BLD263" s="248"/>
      <c r="BLE263" s="248"/>
      <c r="BLF263" s="248"/>
      <c r="BLG263" s="248"/>
      <c r="BLH263" s="248"/>
      <c r="BLI263" s="248"/>
      <c r="BLJ263" s="248"/>
      <c r="BLK263" s="248"/>
      <c r="BLL263" s="248"/>
      <c r="BLM263" s="248"/>
      <c r="BLN263" s="248"/>
      <c r="BLO263" s="248"/>
      <c r="BLP263" s="248"/>
      <c r="BLQ263" s="248"/>
      <c r="BLR263" s="248"/>
      <c r="BLS263" s="248"/>
      <c r="BLT263" s="248"/>
      <c r="BLU263" s="248"/>
      <c r="BLV263" s="248"/>
      <c r="BLW263" s="248"/>
      <c r="BLX263" s="248"/>
      <c r="BLY263" s="248"/>
      <c r="BLZ263" s="248"/>
      <c r="BMA263" s="248"/>
      <c r="BMB263" s="248"/>
      <c r="BMC263" s="248"/>
      <c r="BMD263" s="248"/>
      <c r="BME263" s="248"/>
      <c r="BMF263" s="248"/>
      <c r="BMG263" s="248"/>
      <c r="BMH263" s="248"/>
      <c r="BMI263" s="248"/>
      <c r="BMJ263" s="248"/>
      <c r="BMK263" s="248"/>
      <c r="BML263" s="248"/>
      <c r="BMM263" s="248"/>
      <c r="BMN263" s="248"/>
      <c r="BMO263" s="248"/>
      <c r="BMP263" s="248"/>
      <c r="BMQ263" s="248"/>
      <c r="BMR263" s="248"/>
      <c r="BMS263" s="248"/>
      <c r="BMT263" s="248"/>
      <c r="BMU263" s="248"/>
      <c r="BMV263" s="248"/>
      <c r="BMW263" s="248"/>
      <c r="BMX263" s="248"/>
      <c r="BMY263" s="248"/>
      <c r="BMZ263" s="248"/>
      <c r="BNA263" s="248"/>
      <c r="BNB263" s="248"/>
      <c r="BNC263" s="248"/>
      <c r="BND263" s="248"/>
      <c r="BNE263" s="248"/>
      <c r="BNF263" s="248"/>
      <c r="BNG263" s="248"/>
      <c r="BNH263" s="248"/>
      <c r="BNI263" s="248"/>
      <c r="BNJ263" s="248"/>
      <c r="BNK263" s="248"/>
      <c r="BNL263" s="248"/>
      <c r="BNM263" s="248"/>
      <c r="BNN263" s="248"/>
      <c r="BNO263" s="248"/>
      <c r="BNP263" s="248"/>
      <c r="BNQ263" s="248"/>
      <c r="BNR263" s="248"/>
      <c r="BNS263" s="248"/>
      <c r="BNT263" s="248"/>
      <c r="BNU263" s="248"/>
      <c r="BNV263" s="248"/>
      <c r="BNW263" s="248"/>
      <c r="BNX263" s="248"/>
      <c r="BNY263" s="248"/>
      <c r="BNZ263" s="248"/>
      <c r="BOA263" s="248"/>
      <c r="BOB263" s="248"/>
      <c r="BOC263" s="248"/>
      <c r="BOD263" s="248"/>
      <c r="BOE263" s="248"/>
      <c r="BOF263" s="248"/>
      <c r="BOG263" s="248"/>
      <c r="BOH263" s="248"/>
      <c r="BOI263" s="248"/>
      <c r="BOJ263" s="248"/>
      <c r="BOK263" s="248"/>
      <c r="BOL263" s="248"/>
      <c r="BOM263" s="248"/>
      <c r="BON263" s="248"/>
      <c r="BOO263" s="248"/>
      <c r="BOP263" s="248"/>
      <c r="BOQ263" s="248"/>
      <c r="BOR263" s="248"/>
      <c r="BOS263" s="248"/>
      <c r="BOT263" s="248"/>
      <c r="BOU263" s="248"/>
      <c r="BOV263" s="248"/>
      <c r="BOW263" s="248"/>
      <c r="BOX263" s="248"/>
      <c r="BOY263" s="248"/>
      <c r="BOZ263" s="248"/>
      <c r="BPA263" s="248"/>
      <c r="BPB263" s="248"/>
      <c r="BPC263" s="248"/>
      <c r="BPD263" s="248"/>
      <c r="BPE263" s="248"/>
      <c r="BPF263" s="248"/>
      <c r="BPG263" s="248"/>
      <c r="BPH263" s="248"/>
      <c r="BPI263" s="248"/>
      <c r="BPJ263" s="248"/>
      <c r="BPK263" s="248"/>
      <c r="BPL263" s="248"/>
      <c r="BPM263" s="248"/>
      <c r="BPN263" s="248"/>
      <c r="BPO263" s="248"/>
      <c r="BPP263" s="248"/>
      <c r="BPQ263" s="248"/>
      <c r="BPR263" s="248"/>
      <c r="BPS263" s="248"/>
      <c r="BPT263" s="248"/>
      <c r="BPU263" s="248"/>
      <c r="BPV263" s="248"/>
      <c r="BPW263" s="248"/>
      <c r="BPX263" s="248"/>
      <c r="BPY263" s="248"/>
      <c r="BPZ263" s="248"/>
      <c r="BQA263" s="248"/>
      <c r="BQB263" s="248"/>
      <c r="BQC263" s="248"/>
      <c r="BQD263" s="248"/>
      <c r="BQE263" s="248"/>
      <c r="BQF263" s="248"/>
      <c r="BQG263" s="248"/>
      <c r="BQH263" s="248"/>
      <c r="BQI263" s="248"/>
      <c r="BQJ263" s="248"/>
      <c r="BQK263" s="248"/>
      <c r="BQL263" s="248"/>
      <c r="BQM263" s="248"/>
      <c r="BQN263" s="248"/>
      <c r="BQO263" s="248"/>
      <c r="BQP263" s="248"/>
      <c r="BQQ263" s="248"/>
      <c r="BQR263" s="248"/>
      <c r="BQS263" s="248"/>
      <c r="BQT263" s="248"/>
      <c r="BQU263" s="248"/>
      <c r="BQV263" s="248"/>
      <c r="BQW263" s="248"/>
      <c r="BQX263" s="248"/>
      <c r="BQY263" s="248"/>
      <c r="BQZ263" s="248"/>
      <c r="BRA263" s="248"/>
      <c r="BRB263" s="248"/>
      <c r="BRC263" s="248"/>
      <c r="BRD263" s="248"/>
      <c r="BRE263" s="248"/>
      <c r="BRF263" s="248"/>
      <c r="BRG263" s="248"/>
      <c r="BRH263" s="248"/>
      <c r="BRI263" s="248"/>
      <c r="BRJ263" s="248"/>
      <c r="BRK263" s="248"/>
      <c r="BRL263" s="248"/>
      <c r="BRM263" s="248"/>
      <c r="BRN263" s="248"/>
      <c r="BRO263" s="248"/>
      <c r="BRP263" s="248"/>
      <c r="BRQ263" s="248"/>
      <c r="BRR263" s="248"/>
      <c r="BRS263" s="248"/>
      <c r="BRT263" s="248"/>
      <c r="BRU263" s="248"/>
      <c r="BRV263" s="248"/>
      <c r="BRW263" s="248"/>
      <c r="BRX263" s="248"/>
      <c r="BRY263" s="248"/>
      <c r="BRZ263" s="248"/>
      <c r="BSA263" s="248"/>
      <c r="BSB263" s="248"/>
      <c r="BSC263" s="248"/>
      <c r="BSD263" s="248"/>
      <c r="BSE263" s="248"/>
      <c r="BSF263" s="248"/>
      <c r="BSG263" s="248"/>
      <c r="BSH263" s="248"/>
      <c r="BSI263" s="248"/>
      <c r="BSJ263" s="248"/>
      <c r="BSK263" s="248"/>
      <c r="BSL263" s="248"/>
      <c r="BSM263" s="248"/>
      <c r="BSN263" s="248"/>
      <c r="BSO263" s="248"/>
      <c r="BSP263" s="248"/>
      <c r="BSQ263" s="248"/>
      <c r="BSR263" s="248"/>
      <c r="BSS263" s="248"/>
      <c r="BST263" s="248"/>
      <c r="BSU263" s="248"/>
      <c r="BSV263" s="248"/>
      <c r="BSW263" s="248"/>
      <c r="BSX263" s="248"/>
      <c r="BSY263" s="248"/>
      <c r="BSZ263" s="248"/>
      <c r="BTA263" s="248"/>
      <c r="BTB263" s="248"/>
      <c r="BTC263" s="248"/>
      <c r="BTD263" s="248"/>
      <c r="BTE263" s="248"/>
      <c r="BTF263" s="248"/>
      <c r="BTG263" s="248"/>
      <c r="BTH263" s="248"/>
      <c r="BTI263" s="248"/>
      <c r="BTJ263" s="248"/>
      <c r="BTK263" s="248"/>
      <c r="BTL263" s="248"/>
      <c r="BTM263" s="248"/>
      <c r="BTN263" s="248"/>
      <c r="BTO263" s="248"/>
      <c r="BTP263" s="248"/>
      <c r="BTQ263" s="248"/>
      <c r="BTR263" s="248"/>
      <c r="BTS263" s="248"/>
      <c r="BTT263" s="248"/>
      <c r="BTU263" s="248"/>
      <c r="BTV263" s="248"/>
      <c r="BTW263" s="248"/>
      <c r="BTX263" s="248"/>
      <c r="BTY263" s="248"/>
      <c r="BTZ263" s="248"/>
      <c r="BUA263" s="248"/>
      <c r="BUB263" s="248"/>
      <c r="BUC263" s="248"/>
      <c r="BUD263" s="248"/>
      <c r="BUE263" s="248"/>
      <c r="BUF263" s="248"/>
      <c r="BUG263" s="248"/>
      <c r="BUH263" s="248"/>
      <c r="BUI263" s="248"/>
      <c r="BUJ263" s="248"/>
      <c r="BUK263" s="248"/>
      <c r="BUL263" s="248"/>
      <c r="BUM263" s="248"/>
      <c r="BUN263" s="248"/>
      <c r="BUO263" s="248"/>
      <c r="BUP263" s="248"/>
      <c r="BUQ263" s="248"/>
      <c r="BUR263" s="248"/>
      <c r="BUS263" s="248"/>
      <c r="BUT263" s="248"/>
      <c r="BUU263" s="248"/>
      <c r="BUV263" s="248"/>
      <c r="BUW263" s="248"/>
      <c r="BUX263" s="248"/>
      <c r="BUY263" s="248"/>
      <c r="BUZ263" s="248"/>
      <c r="BVA263" s="248"/>
      <c r="BVB263" s="248"/>
      <c r="BVC263" s="248"/>
      <c r="BVD263" s="248"/>
      <c r="BVE263" s="248"/>
      <c r="BVF263" s="248"/>
      <c r="BVG263" s="248"/>
      <c r="BVH263" s="248"/>
      <c r="BVI263" s="248"/>
      <c r="BVJ263" s="248"/>
      <c r="BVK263" s="248"/>
      <c r="BVL263" s="248"/>
      <c r="BVM263" s="248"/>
      <c r="BVN263" s="248"/>
      <c r="BVO263" s="248"/>
      <c r="BVP263" s="248"/>
      <c r="BVQ263" s="248"/>
      <c r="BVR263" s="248"/>
      <c r="BVS263" s="248"/>
      <c r="BVT263" s="248"/>
      <c r="BVU263" s="248"/>
      <c r="BVV263" s="248"/>
      <c r="BVW263" s="248"/>
      <c r="BVX263" s="248"/>
      <c r="BVY263" s="248"/>
      <c r="BVZ263" s="248"/>
      <c r="BWA263" s="248"/>
      <c r="BWB263" s="248"/>
      <c r="BWC263" s="248"/>
      <c r="BWD263" s="248"/>
      <c r="BWE263" s="248"/>
      <c r="BWF263" s="248"/>
      <c r="BWG263" s="248"/>
      <c r="BWH263" s="248"/>
      <c r="BWI263" s="248"/>
      <c r="BWJ263" s="248"/>
      <c r="BWK263" s="248"/>
      <c r="BWL263" s="248"/>
      <c r="BWM263" s="248"/>
      <c r="BWN263" s="248"/>
      <c r="BWO263" s="248"/>
      <c r="BWP263" s="248"/>
      <c r="BWQ263" s="248"/>
      <c r="BWR263" s="248"/>
      <c r="BWS263" s="248"/>
      <c r="BWT263" s="248"/>
      <c r="BWU263" s="248"/>
      <c r="BWV263" s="248"/>
      <c r="BWW263" s="248"/>
      <c r="BWX263" s="248"/>
      <c r="BWY263" s="248"/>
      <c r="BWZ263" s="248"/>
      <c r="BXA263" s="248"/>
      <c r="BXB263" s="248"/>
      <c r="BXC263" s="248"/>
      <c r="BXD263" s="248"/>
      <c r="BXE263" s="248"/>
      <c r="BXF263" s="248"/>
      <c r="BXG263" s="248"/>
      <c r="BXH263" s="248"/>
      <c r="BXI263" s="248"/>
      <c r="BXJ263" s="248"/>
      <c r="BXK263" s="248"/>
      <c r="BXL263" s="248"/>
      <c r="BXM263" s="248"/>
      <c r="BXN263" s="248"/>
      <c r="BXO263" s="248"/>
      <c r="BXP263" s="248"/>
      <c r="BXQ263" s="248"/>
      <c r="BXR263" s="248"/>
      <c r="BXS263" s="248"/>
      <c r="BXT263" s="248"/>
      <c r="BXU263" s="248"/>
      <c r="BXV263" s="248"/>
      <c r="BXW263" s="248"/>
      <c r="BXX263" s="248"/>
      <c r="BXY263" s="248"/>
      <c r="BXZ263" s="248"/>
      <c r="BYA263" s="248"/>
      <c r="BYB263" s="248"/>
      <c r="BYC263" s="248"/>
      <c r="BYD263" s="248"/>
      <c r="BYE263" s="248"/>
      <c r="BYF263" s="248"/>
      <c r="BYG263" s="248"/>
      <c r="BYH263" s="248"/>
      <c r="BYI263" s="248"/>
      <c r="BYJ263" s="248"/>
      <c r="BYK263" s="248"/>
      <c r="BYL263" s="248"/>
      <c r="BYM263" s="248"/>
      <c r="BYN263" s="248"/>
      <c r="BYO263" s="248"/>
      <c r="BYP263" s="248"/>
      <c r="BYQ263" s="248"/>
      <c r="BYR263" s="248"/>
      <c r="BYS263" s="248"/>
      <c r="BYT263" s="248"/>
      <c r="BYU263" s="248"/>
      <c r="BYV263" s="248"/>
      <c r="BYW263" s="248"/>
      <c r="BYX263" s="248"/>
      <c r="BYY263" s="248"/>
      <c r="BYZ263" s="248"/>
      <c r="BZA263" s="248"/>
      <c r="BZB263" s="248"/>
      <c r="BZC263" s="248"/>
      <c r="BZD263" s="248"/>
      <c r="BZE263" s="248"/>
      <c r="BZF263" s="248"/>
      <c r="BZG263" s="248"/>
      <c r="BZH263" s="248"/>
      <c r="BZI263" s="248"/>
      <c r="BZJ263" s="248"/>
      <c r="BZK263" s="248"/>
      <c r="BZL263" s="248"/>
      <c r="BZM263" s="248"/>
      <c r="BZN263" s="248"/>
      <c r="BZO263" s="248"/>
      <c r="BZP263" s="248"/>
      <c r="BZQ263" s="248"/>
      <c r="BZR263" s="248"/>
      <c r="BZS263" s="248"/>
      <c r="BZT263" s="248"/>
      <c r="BZU263" s="248"/>
      <c r="BZV263" s="248"/>
      <c r="BZW263" s="248"/>
      <c r="BZX263" s="248"/>
      <c r="BZY263" s="248"/>
      <c r="BZZ263" s="248"/>
      <c r="CAA263" s="248"/>
      <c r="CAB263" s="248"/>
      <c r="CAC263" s="248"/>
      <c r="CAD263" s="248"/>
      <c r="CAE263" s="248"/>
      <c r="CAF263" s="248"/>
      <c r="CAG263" s="248"/>
      <c r="CAH263" s="248"/>
      <c r="CAI263" s="248"/>
      <c r="CAJ263" s="248"/>
      <c r="CAK263" s="248"/>
      <c r="CAL263" s="248"/>
      <c r="CAM263" s="248"/>
      <c r="CAN263" s="248"/>
      <c r="CAO263" s="248"/>
      <c r="CAP263" s="248"/>
      <c r="CAQ263" s="248"/>
      <c r="CAR263" s="248"/>
      <c r="CAS263" s="248"/>
      <c r="CAT263" s="248"/>
      <c r="CAU263" s="248"/>
      <c r="CAV263" s="248"/>
      <c r="CAW263" s="248"/>
      <c r="CAX263" s="248"/>
      <c r="CAY263" s="248"/>
      <c r="CAZ263" s="248"/>
      <c r="CBA263" s="248"/>
      <c r="CBB263" s="248"/>
      <c r="CBC263" s="248"/>
      <c r="CBD263" s="248"/>
      <c r="CBE263" s="248"/>
      <c r="CBF263" s="248"/>
      <c r="CBG263" s="248"/>
      <c r="CBH263" s="248"/>
      <c r="CBI263" s="248"/>
      <c r="CBJ263" s="248"/>
      <c r="CBK263" s="248"/>
      <c r="CBL263" s="248"/>
      <c r="CBM263" s="248"/>
      <c r="CBN263" s="248"/>
      <c r="CBO263" s="248"/>
      <c r="CBP263" s="248"/>
      <c r="CBQ263" s="248"/>
      <c r="CBR263" s="248"/>
      <c r="CBS263" s="248"/>
      <c r="CBT263" s="248"/>
      <c r="CBU263" s="248"/>
      <c r="CBV263" s="248"/>
      <c r="CBW263" s="248"/>
      <c r="CBX263" s="248"/>
      <c r="CBY263" s="248"/>
      <c r="CBZ263" s="248"/>
      <c r="CCA263" s="248"/>
      <c r="CCB263" s="248"/>
      <c r="CCC263" s="248"/>
      <c r="CCD263" s="248"/>
      <c r="CCE263" s="248"/>
      <c r="CCF263" s="248"/>
      <c r="CCG263" s="248"/>
      <c r="CCH263" s="248"/>
      <c r="CCI263" s="248"/>
      <c r="CCJ263" s="248"/>
      <c r="CCK263" s="248"/>
      <c r="CCL263" s="248"/>
      <c r="CCM263" s="248"/>
      <c r="CCN263" s="248"/>
      <c r="CCO263" s="248"/>
      <c r="CCP263" s="248"/>
      <c r="CCQ263" s="248"/>
      <c r="CCR263" s="248"/>
      <c r="CCS263" s="248"/>
      <c r="CCT263" s="248"/>
      <c r="CCU263" s="248"/>
      <c r="CCV263" s="248"/>
      <c r="CCW263" s="248"/>
      <c r="CCX263" s="248"/>
      <c r="CCY263" s="248"/>
      <c r="CCZ263" s="248"/>
      <c r="CDA263" s="248"/>
      <c r="CDB263" s="248"/>
      <c r="CDC263" s="248"/>
      <c r="CDD263" s="248"/>
      <c r="CDE263" s="248"/>
      <c r="CDF263" s="248"/>
      <c r="CDG263" s="248"/>
      <c r="CDH263" s="248"/>
      <c r="CDI263" s="248"/>
      <c r="CDJ263" s="248"/>
      <c r="CDK263" s="248"/>
      <c r="CDL263" s="248"/>
      <c r="CDM263" s="248"/>
      <c r="CDN263" s="248"/>
      <c r="CDO263" s="248"/>
      <c r="CDP263" s="248"/>
      <c r="CDQ263" s="248"/>
      <c r="CDR263" s="248"/>
      <c r="CDS263" s="248"/>
      <c r="CDT263" s="248"/>
      <c r="CDU263" s="248"/>
      <c r="CDV263" s="248"/>
      <c r="CDW263" s="248"/>
      <c r="CDX263" s="248"/>
      <c r="CDY263" s="248"/>
      <c r="CDZ263" s="248"/>
      <c r="CEA263" s="248"/>
      <c r="CEB263" s="248"/>
      <c r="CEC263" s="248"/>
      <c r="CED263" s="248"/>
      <c r="CEE263" s="248"/>
      <c r="CEF263" s="248"/>
      <c r="CEG263" s="248"/>
      <c r="CEH263" s="248"/>
      <c r="CEI263" s="248"/>
      <c r="CEJ263" s="248"/>
      <c r="CEK263" s="248"/>
      <c r="CEL263" s="248"/>
      <c r="CEM263" s="248"/>
      <c r="CEN263" s="248"/>
      <c r="CEO263" s="248"/>
      <c r="CEP263" s="248"/>
      <c r="CEQ263" s="248"/>
      <c r="CER263" s="248"/>
      <c r="CES263" s="248"/>
      <c r="CET263" s="248"/>
      <c r="CEU263" s="248"/>
      <c r="CEV263" s="248"/>
      <c r="CEW263" s="248"/>
      <c r="CEX263" s="248"/>
      <c r="CEY263" s="248"/>
      <c r="CEZ263" s="248"/>
      <c r="CFA263" s="248"/>
      <c r="CFB263" s="248"/>
      <c r="CFC263" s="248"/>
      <c r="CFD263" s="248"/>
      <c r="CFE263" s="248"/>
      <c r="CFF263" s="248"/>
      <c r="CFG263" s="248"/>
      <c r="CFH263" s="248"/>
      <c r="CFI263" s="248"/>
      <c r="CFJ263" s="248"/>
      <c r="CFK263" s="248"/>
      <c r="CFL263" s="248"/>
      <c r="CFM263" s="248"/>
      <c r="CFN263" s="248"/>
      <c r="CFO263" s="248"/>
      <c r="CFP263" s="248"/>
      <c r="CFQ263" s="248"/>
      <c r="CFR263" s="248"/>
      <c r="CFS263" s="248"/>
      <c r="CFT263" s="248"/>
      <c r="CFU263" s="248"/>
      <c r="CFV263" s="248"/>
      <c r="CFW263" s="248"/>
      <c r="CFX263" s="248"/>
      <c r="CFY263" s="248"/>
      <c r="CFZ263" s="248"/>
      <c r="CGA263" s="248"/>
      <c r="CGB263" s="248"/>
      <c r="CGC263" s="248"/>
      <c r="CGD263" s="248"/>
      <c r="CGE263" s="248"/>
      <c r="CGF263" s="248"/>
      <c r="CGG263" s="248"/>
      <c r="CGH263" s="248"/>
      <c r="CGI263" s="248"/>
      <c r="CGJ263" s="248"/>
      <c r="CGK263" s="248"/>
      <c r="CGL263" s="248"/>
      <c r="CGM263" s="248"/>
      <c r="CGN263" s="248"/>
      <c r="CGO263" s="248"/>
      <c r="CGP263" s="248"/>
      <c r="CGQ263" s="248"/>
      <c r="CGR263" s="248"/>
      <c r="CGS263" s="248"/>
      <c r="CGT263" s="248"/>
      <c r="CGU263" s="248"/>
      <c r="CGV263" s="248"/>
      <c r="CGW263" s="248"/>
      <c r="CGX263" s="248"/>
      <c r="CGY263" s="248"/>
      <c r="CGZ263" s="248"/>
      <c r="CHA263" s="248"/>
      <c r="CHB263" s="248"/>
      <c r="CHC263" s="248"/>
      <c r="CHD263" s="248"/>
      <c r="CHE263" s="248"/>
      <c r="CHF263" s="248"/>
      <c r="CHG263" s="248"/>
      <c r="CHH263" s="248"/>
      <c r="CHI263" s="248"/>
      <c r="CHJ263" s="248"/>
      <c r="CHK263" s="248"/>
      <c r="CHL263" s="248"/>
      <c r="CHM263" s="248"/>
      <c r="CHN263" s="248"/>
      <c r="CHO263" s="248"/>
      <c r="CHP263" s="248"/>
      <c r="CHQ263" s="248"/>
      <c r="CHR263" s="248"/>
      <c r="CHS263" s="248"/>
      <c r="CHT263" s="248"/>
      <c r="CHU263" s="248"/>
      <c r="CHV263" s="248"/>
      <c r="CHW263" s="248"/>
      <c r="CHX263" s="248"/>
      <c r="CHY263" s="248"/>
      <c r="CHZ263" s="248"/>
      <c r="CIA263" s="248"/>
      <c r="CIB263" s="248"/>
      <c r="CIC263" s="248"/>
      <c r="CID263" s="248"/>
      <c r="CIE263" s="248"/>
      <c r="CIF263" s="248"/>
      <c r="CIG263" s="248"/>
      <c r="CIH263" s="248"/>
      <c r="CII263" s="248"/>
      <c r="CIJ263" s="248"/>
      <c r="CIK263" s="248"/>
      <c r="CIL263" s="248"/>
      <c r="CIM263" s="248"/>
      <c r="CIN263" s="248"/>
      <c r="CIO263" s="248"/>
      <c r="CIP263" s="248"/>
      <c r="CIQ263" s="248"/>
      <c r="CIR263" s="248"/>
      <c r="CIS263" s="248"/>
      <c r="CIT263" s="248"/>
      <c r="CIU263" s="248"/>
      <c r="CIV263" s="248"/>
      <c r="CIW263" s="248"/>
      <c r="CIX263" s="248"/>
      <c r="CIY263" s="248"/>
      <c r="CIZ263" s="248"/>
      <c r="CJA263" s="248"/>
      <c r="CJB263" s="248"/>
      <c r="CJC263" s="248"/>
      <c r="CJD263" s="248"/>
      <c r="CJE263" s="248"/>
      <c r="CJF263" s="248"/>
      <c r="CJG263" s="248"/>
      <c r="CJH263" s="248"/>
      <c r="CJI263" s="248"/>
      <c r="CJJ263" s="248"/>
      <c r="CJK263" s="248"/>
      <c r="CJL263" s="248"/>
      <c r="CJM263" s="248"/>
      <c r="CJN263" s="248"/>
      <c r="CJO263" s="248"/>
      <c r="CJP263" s="248"/>
      <c r="CJQ263" s="248"/>
      <c r="CJR263" s="248"/>
      <c r="CJS263" s="248"/>
      <c r="CJT263" s="248"/>
      <c r="CJU263" s="248"/>
      <c r="CJV263" s="248"/>
      <c r="CJW263" s="248"/>
      <c r="CJX263" s="248"/>
      <c r="CJY263" s="248"/>
      <c r="CJZ263" s="248"/>
      <c r="CKA263" s="248"/>
      <c r="CKB263" s="248"/>
      <c r="CKC263" s="248"/>
      <c r="CKD263" s="248"/>
      <c r="CKE263" s="248"/>
      <c r="CKF263" s="248"/>
      <c r="CKG263" s="248"/>
      <c r="CKH263" s="248"/>
      <c r="CKI263" s="248"/>
      <c r="CKJ263" s="248"/>
      <c r="CKK263" s="248"/>
      <c r="CKL263" s="248"/>
      <c r="CKM263" s="248"/>
      <c r="CKN263" s="248"/>
      <c r="CKO263" s="248"/>
      <c r="CKP263" s="248"/>
      <c r="CKQ263" s="248"/>
      <c r="CKR263" s="248"/>
      <c r="CKS263" s="248"/>
      <c r="CKT263" s="248"/>
      <c r="CKU263" s="248"/>
      <c r="CKV263" s="248"/>
      <c r="CKW263" s="248"/>
      <c r="CKX263" s="248"/>
      <c r="CKY263" s="248"/>
      <c r="CKZ263" s="248"/>
      <c r="CLA263" s="248"/>
      <c r="CLB263" s="248"/>
      <c r="CLC263" s="248"/>
      <c r="CLD263" s="248"/>
      <c r="CLE263" s="248"/>
      <c r="CLF263" s="248"/>
      <c r="CLG263" s="248"/>
      <c r="CLH263" s="248"/>
      <c r="CLI263" s="248"/>
      <c r="CLJ263" s="248"/>
      <c r="CLK263" s="248"/>
      <c r="CLL263" s="248"/>
      <c r="CLM263" s="248"/>
      <c r="CLN263" s="248"/>
      <c r="CLO263" s="248"/>
      <c r="CLP263" s="248"/>
      <c r="CLQ263" s="248"/>
      <c r="CLR263" s="248"/>
      <c r="CLS263" s="248"/>
      <c r="CLT263" s="248"/>
      <c r="CLU263" s="248"/>
      <c r="CLV263" s="248"/>
      <c r="CLW263" s="248"/>
      <c r="CLX263" s="248"/>
      <c r="CLY263" s="248"/>
      <c r="CLZ263" s="248"/>
      <c r="CMA263" s="248"/>
      <c r="CMB263" s="248"/>
      <c r="CMC263" s="248"/>
      <c r="CMD263" s="248"/>
      <c r="CME263" s="248"/>
      <c r="CMF263" s="248"/>
      <c r="CMG263" s="248"/>
      <c r="CMH263" s="248"/>
      <c r="CMI263" s="248"/>
      <c r="CMJ263" s="248"/>
      <c r="CMK263" s="248"/>
      <c r="CML263" s="248"/>
      <c r="CMM263" s="248"/>
      <c r="CMN263" s="248"/>
      <c r="CMO263" s="248"/>
      <c r="CMP263" s="248"/>
      <c r="CMQ263" s="248"/>
      <c r="CMR263" s="248"/>
      <c r="CMS263" s="248"/>
      <c r="CMT263" s="248"/>
      <c r="CMU263" s="248"/>
      <c r="CMV263" s="248"/>
      <c r="CMW263" s="248"/>
      <c r="CMX263" s="248"/>
      <c r="CMY263" s="248"/>
      <c r="CMZ263" s="248"/>
      <c r="CNA263" s="248"/>
      <c r="CNB263" s="248"/>
      <c r="CNC263" s="248"/>
      <c r="CND263" s="248"/>
      <c r="CNE263" s="248"/>
      <c r="CNF263" s="248"/>
      <c r="CNG263" s="248"/>
      <c r="CNH263" s="248"/>
      <c r="CNI263" s="248"/>
      <c r="CNJ263" s="248"/>
      <c r="CNK263" s="248"/>
      <c r="CNL263" s="248"/>
      <c r="CNM263" s="248"/>
      <c r="CNN263" s="248"/>
      <c r="CNO263" s="248"/>
      <c r="CNP263" s="248"/>
      <c r="CNQ263" s="248"/>
      <c r="CNR263" s="248"/>
      <c r="CNS263" s="248"/>
      <c r="CNT263" s="248"/>
      <c r="CNU263" s="248"/>
      <c r="CNV263" s="248"/>
      <c r="CNW263" s="248"/>
      <c r="CNX263" s="248"/>
      <c r="CNY263" s="248"/>
      <c r="CNZ263" s="248"/>
      <c r="COA263" s="248"/>
      <c r="COB263" s="248"/>
      <c r="COC263" s="248"/>
      <c r="COD263" s="248"/>
      <c r="COE263" s="248"/>
      <c r="COF263" s="248"/>
      <c r="COG263" s="248"/>
      <c r="COH263" s="248"/>
      <c r="COI263" s="248"/>
      <c r="COJ263" s="248"/>
      <c r="COK263" s="248"/>
      <c r="COL263" s="248"/>
      <c r="COM263" s="248"/>
      <c r="CON263" s="248"/>
      <c r="COO263" s="248"/>
      <c r="COP263" s="248"/>
      <c r="COQ263" s="248"/>
      <c r="COR263" s="248"/>
      <c r="COS263" s="248"/>
      <c r="COT263" s="248"/>
      <c r="COU263" s="248"/>
      <c r="COV263" s="248"/>
      <c r="COW263" s="248"/>
      <c r="COX263" s="248"/>
      <c r="COY263" s="248"/>
      <c r="COZ263" s="248"/>
      <c r="CPA263" s="248"/>
      <c r="CPB263" s="248"/>
      <c r="CPC263" s="248"/>
      <c r="CPD263" s="248"/>
      <c r="CPE263" s="248"/>
      <c r="CPF263" s="248"/>
      <c r="CPG263" s="248"/>
      <c r="CPH263" s="248"/>
      <c r="CPI263" s="248"/>
      <c r="CPJ263" s="248"/>
      <c r="CPK263" s="248"/>
      <c r="CPL263" s="248"/>
      <c r="CPM263" s="248"/>
      <c r="CPN263" s="248"/>
      <c r="CPO263" s="248"/>
      <c r="CPP263" s="248"/>
      <c r="CPQ263" s="248"/>
      <c r="CPR263" s="248"/>
      <c r="CPS263" s="248"/>
      <c r="CPT263" s="248"/>
      <c r="CPU263" s="248"/>
      <c r="CPV263" s="248"/>
      <c r="CPW263" s="248"/>
      <c r="CPX263" s="248"/>
      <c r="CPY263" s="248"/>
      <c r="CPZ263" s="248"/>
      <c r="CQA263" s="248"/>
      <c r="CQB263" s="248"/>
      <c r="CQC263" s="248"/>
      <c r="CQD263" s="248"/>
      <c r="CQE263" s="248"/>
      <c r="CQF263" s="248"/>
      <c r="CQG263" s="248"/>
      <c r="CQH263" s="248"/>
      <c r="CQI263" s="248"/>
      <c r="CQJ263" s="248"/>
      <c r="CQK263" s="248"/>
      <c r="CQL263" s="248"/>
      <c r="CQM263" s="248"/>
      <c r="CQN263" s="248"/>
      <c r="CQO263" s="248"/>
      <c r="CQP263" s="248"/>
      <c r="CQQ263" s="248"/>
      <c r="CQR263" s="248"/>
      <c r="CQS263" s="248"/>
      <c r="CQT263" s="248"/>
      <c r="CQU263" s="248"/>
      <c r="CQV263" s="248"/>
      <c r="CQW263" s="248"/>
      <c r="CQX263" s="248"/>
      <c r="CQY263" s="248"/>
      <c r="CQZ263" s="248"/>
      <c r="CRA263" s="248"/>
      <c r="CRB263" s="248"/>
      <c r="CRC263" s="248"/>
      <c r="CRD263" s="248"/>
      <c r="CRE263" s="248"/>
      <c r="CRF263" s="248"/>
      <c r="CRG263" s="248"/>
      <c r="CRH263" s="248"/>
      <c r="CRI263" s="248"/>
      <c r="CRJ263" s="248"/>
      <c r="CRK263" s="248"/>
      <c r="CRL263" s="248"/>
      <c r="CRM263" s="248"/>
      <c r="CRN263" s="248"/>
      <c r="CRO263" s="248"/>
      <c r="CRP263" s="248"/>
      <c r="CRQ263" s="248"/>
      <c r="CRR263" s="248"/>
      <c r="CRS263" s="248"/>
      <c r="CRT263" s="248"/>
      <c r="CRU263" s="248"/>
      <c r="CRV263" s="248"/>
      <c r="CRW263" s="248"/>
      <c r="CRX263" s="248"/>
      <c r="CRY263" s="248"/>
      <c r="CRZ263" s="248"/>
      <c r="CSA263" s="248"/>
      <c r="CSB263" s="248"/>
      <c r="CSC263" s="248"/>
      <c r="CSD263" s="248"/>
      <c r="CSE263" s="248"/>
      <c r="CSF263" s="248"/>
      <c r="CSG263" s="248"/>
      <c r="CSH263" s="248"/>
      <c r="CSI263" s="248"/>
      <c r="CSJ263" s="248"/>
      <c r="CSK263" s="248"/>
      <c r="CSL263" s="248"/>
      <c r="CSM263" s="248"/>
      <c r="CSN263" s="248"/>
      <c r="CSO263" s="248"/>
      <c r="CSP263" s="248"/>
      <c r="CSQ263" s="248"/>
      <c r="CSR263" s="248"/>
      <c r="CSS263" s="248"/>
      <c r="CST263" s="248"/>
      <c r="CSU263" s="248"/>
      <c r="CSV263" s="248"/>
      <c r="CSW263" s="248"/>
      <c r="CSX263" s="248"/>
      <c r="CSY263" s="248"/>
      <c r="CSZ263" s="248"/>
      <c r="CTA263" s="248"/>
      <c r="CTB263" s="248"/>
      <c r="CTC263" s="248"/>
      <c r="CTD263" s="248"/>
      <c r="CTE263" s="248"/>
      <c r="CTF263" s="248"/>
      <c r="CTG263" s="248"/>
      <c r="CTH263" s="248"/>
      <c r="CTI263" s="248"/>
      <c r="CTJ263" s="248"/>
      <c r="CTK263" s="248"/>
      <c r="CTL263" s="248"/>
      <c r="CTM263" s="248"/>
      <c r="CTN263" s="248"/>
      <c r="CTO263" s="248"/>
      <c r="CTP263" s="248"/>
      <c r="CTQ263" s="248"/>
      <c r="CTR263" s="248"/>
      <c r="CTS263" s="248"/>
      <c r="CTT263" s="248"/>
      <c r="CTU263" s="248"/>
      <c r="CTV263" s="248"/>
      <c r="CTW263" s="248"/>
      <c r="CTX263" s="248"/>
      <c r="CTY263" s="248"/>
      <c r="CTZ263" s="248"/>
      <c r="CUA263" s="248"/>
      <c r="CUB263" s="248"/>
      <c r="CUC263" s="248"/>
      <c r="CUD263" s="248"/>
      <c r="CUE263" s="248"/>
      <c r="CUF263" s="248"/>
      <c r="CUG263" s="248"/>
      <c r="CUH263" s="248"/>
      <c r="CUI263" s="248"/>
      <c r="CUJ263" s="248"/>
      <c r="CUK263" s="248"/>
      <c r="CUL263" s="248"/>
      <c r="CUM263" s="248"/>
      <c r="CUN263" s="248"/>
      <c r="CUO263" s="248"/>
      <c r="CUP263" s="248"/>
      <c r="CUQ263" s="248"/>
      <c r="CUR263" s="248"/>
      <c r="CUS263" s="248"/>
      <c r="CUT263" s="248"/>
      <c r="CUU263" s="248"/>
      <c r="CUV263" s="248"/>
      <c r="CUW263" s="248"/>
      <c r="CUX263" s="248"/>
      <c r="CUY263" s="248"/>
      <c r="CUZ263" s="248"/>
      <c r="CVA263" s="248"/>
      <c r="CVB263" s="248"/>
      <c r="CVC263" s="248"/>
      <c r="CVD263" s="248"/>
      <c r="CVE263" s="248"/>
      <c r="CVF263" s="248"/>
      <c r="CVG263" s="248"/>
      <c r="CVH263" s="248"/>
      <c r="CVI263" s="248"/>
      <c r="CVJ263" s="248"/>
      <c r="CVK263" s="248"/>
      <c r="CVL263" s="248"/>
      <c r="CVM263" s="248"/>
      <c r="CVN263" s="248"/>
      <c r="CVO263" s="248"/>
      <c r="CVP263" s="248"/>
      <c r="CVQ263" s="248"/>
      <c r="CVR263" s="248"/>
      <c r="CVS263" s="248"/>
      <c r="CVT263" s="248"/>
      <c r="CVU263" s="248"/>
      <c r="CVV263" s="248"/>
      <c r="CVW263" s="248"/>
      <c r="CVX263" s="248"/>
      <c r="CVY263" s="248"/>
      <c r="CVZ263" s="248"/>
      <c r="CWA263" s="248"/>
      <c r="CWB263" s="248"/>
      <c r="CWC263" s="248"/>
      <c r="CWD263" s="248"/>
      <c r="CWE263" s="248"/>
      <c r="CWF263" s="248"/>
      <c r="CWG263" s="248"/>
      <c r="CWH263" s="248"/>
      <c r="CWI263" s="248"/>
      <c r="CWJ263" s="248"/>
      <c r="CWK263" s="248"/>
      <c r="CWL263" s="248"/>
      <c r="CWM263" s="248"/>
      <c r="CWN263" s="248"/>
      <c r="CWO263" s="248"/>
      <c r="CWP263" s="248"/>
      <c r="CWQ263" s="248"/>
      <c r="CWR263" s="248"/>
      <c r="CWS263" s="248"/>
      <c r="CWT263" s="248"/>
      <c r="CWU263" s="248"/>
      <c r="CWV263" s="248"/>
      <c r="CWW263" s="248"/>
      <c r="CWX263" s="248"/>
      <c r="CWY263" s="248"/>
      <c r="CWZ263" s="248"/>
      <c r="CXA263" s="248"/>
      <c r="CXB263" s="248"/>
      <c r="CXC263" s="248"/>
      <c r="CXD263" s="248"/>
      <c r="CXE263" s="248"/>
      <c r="CXF263" s="248"/>
      <c r="CXG263" s="248"/>
      <c r="CXH263" s="248"/>
      <c r="CXI263" s="248"/>
      <c r="CXJ263" s="248"/>
      <c r="CXK263" s="248"/>
      <c r="CXL263" s="248"/>
      <c r="CXM263" s="248"/>
      <c r="CXN263" s="248"/>
      <c r="CXO263" s="248"/>
      <c r="CXP263" s="248"/>
      <c r="CXQ263" s="248"/>
      <c r="CXR263" s="248"/>
      <c r="CXS263" s="248"/>
      <c r="CXT263" s="248"/>
      <c r="CXU263" s="248"/>
      <c r="CXV263" s="248"/>
      <c r="CXW263" s="248"/>
      <c r="CXX263" s="248"/>
      <c r="CXY263" s="248"/>
      <c r="CXZ263" s="248"/>
      <c r="CYA263" s="248"/>
      <c r="CYB263" s="248"/>
      <c r="CYC263" s="248"/>
      <c r="CYD263" s="248"/>
      <c r="CYE263" s="248"/>
      <c r="CYF263" s="248"/>
      <c r="CYG263" s="248"/>
      <c r="CYH263" s="248"/>
      <c r="CYI263" s="248"/>
      <c r="CYJ263" s="248"/>
      <c r="CYK263" s="248"/>
      <c r="CYL263" s="248"/>
      <c r="CYM263" s="248"/>
      <c r="CYN263" s="248"/>
      <c r="CYO263" s="248"/>
      <c r="CYP263" s="248"/>
      <c r="CYQ263" s="248"/>
      <c r="CYR263" s="248"/>
      <c r="CYS263" s="248"/>
      <c r="CYT263" s="248"/>
      <c r="CYU263" s="248"/>
      <c r="CYV263" s="248"/>
      <c r="CYW263" s="248"/>
      <c r="CYX263" s="248"/>
      <c r="CYY263" s="248"/>
      <c r="CYZ263" s="248"/>
      <c r="CZA263" s="248"/>
      <c r="CZB263" s="248"/>
      <c r="CZC263" s="248"/>
      <c r="CZD263" s="248"/>
      <c r="CZE263" s="248"/>
      <c r="CZF263" s="248"/>
      <c r="CZG263" s="248"/>
      <c r="CZH263" s="248"/>
      <c r="CZI263" s="248"/>
      <c r="CZJ263" s="248"/>
      <c r="CZK263" s="248"/>
      <c r="CZL263" s="248"/>
      <c r="CZM263" s="248"/>
      <c r="CZN263" s="248"/>
      <c r="CZO263" s="248"/>
      <c r="CZP263" s="248"/>
      <c r="CZQ263" s="248"/>
      <c r="CZR263" s="248"/>
      <c r="CZS263" s="248"/>
      <c r="CZT263" s="248"/>
      <c r="CZU263" s="248"/>
      <c r="CZV263" s="248"/>
      <c r="CZW263" s="248"/>
      <c r="CZX263" s="248"/>
      <c r="CZY263" s="248"/>
      <c r="CZZ263" s="248"/>
      <c r="DAA263" s="248"/>
      <c r="DAB263" s="248"/>
      <c r="DAC263" s="248"/>
      <c r="DAD263" s="248"/>
      <c r="DAE263" s="248"/>
      <c r="DAF263" s="248"/>
      <c r="DAG263" s="248"/>
      <c r="DAH263" s="248"/>
      <c r="DAI263" s="248"/>
      <c r="DAJ263" s="248"/>
      <c r="DAK263" s="248"/>
      <c r="DAL263" s="248"/>
      <c r="DAM263" s="248"/>
      <c r="DAN263" s="248"/>
      <c r="DAO263" s="248"/>
      <c r="DAP263" s="248"/>
      <c r="DAQ263" s="248"/>
      <c r="DAR263" s="248"/>
      <c r="DAS263" s="248"/>
      <c r="DAT263" s="248"/>
      <c r="DAU263" s="248"/>
      <c r="DAV263" s="248"/>
      <c r="DAW263" s="248"/>
      <c r="DAX263" s="248"/>
      <c r="DAY263" s="248"/>
      <c r="DAZ263" s="248"/>
      <c r="DBA263" s="248"/>
      <c r="DBB263" s="248"/>
      <c r="DBC263" s="248"/>
      <c r="DBD263" s="248"/>
      <c r="DBE263" s="248"/>
      <c r="DBF263" s="248"/>
      <c r="DBG263" s="248"/>
      <c r="DBH263" s="248"/>
      <c r="DBI263" s="248"/>
      <c r="DBJ263" s="248"/>
      <c r="DBK263" s="248"/>
      <c r="DBL263" s="248"/>
      <c r="DBM263" s="248"/>
      <c r="DBN263" s="248"/>
      <c r="DBO263" s="248"/>
      <c r="DBP263" s="248"/>
      <c r="DBQ263" s="248"/>
      <c r="DBR263" s="248"/>
      <c r="DBS263" s="248"/>
      <c r="DBT263" s="248"/>
      <c r="DBU263" s="248"/>
      <c r="DBV263" s="248"/>
      <c r="DBW263" s="248"/>
      <c r="DBX263" s="248"/>
      <c r="DBY263" s="248"/>
      <c r="DBZ263" s="248"/>
      <c r="DCA263" s="248"/>
      <c r="DCB263" s="248"/>
      <c r="DCC263" s="248"/>
      <c r="DCD263" s="248"/>
      <c r="DCE263" s="248"/>
      <c r="DCF263" s="248"/>
      <c r="DCG263" s="248"/>
      <c r="DCH263" s="248"/>
      <c r="DCI263" s="248"/>
      <c r="DCJ263" s="248"/>
      <c r="DCK263" s="248"/>
      <c r="DCL263" s="248"/>
      <c r="DCM263" s="248"/>
      <c r="DCN263" s="248"/>
      <c r="DCO263" s="248"/>
      <c r="DCP263" s="248"/>
      <c r="DCQ263" s="248"/>
      <c r="DCR263" s="248"/>
      <c r="DCS263" s="248"/>
      <c r="DCT263" s="248"/>
      <c r="DCU263" s="248"/>
      <c r="DCV263" s="248"/>
      <c r="DCW263" s="248"/>
      <c r="DCX263" s="248"/>
      <c r="DCY263" s="248"/>
      <c r="DCZ263" s="248"/>
      <c r="DDA263" s="248"/>
      <c r="DDB263" s="248"/>
      <c r="DDC263" s="248"/>
      <c r="DDD263" s="248"/>
      <c r="DDE263" s="248"/>
      <c r="DDF263" s="248"/>
      <c r="DDG263" s="248"/>
      <c r="DDH263" s="248"/>
      <c r="DDI263" s="248"/>
      <c r="DDJ263" s="248"/>
      <c r="DDK263" s="248"/>
      <c r="DDL263" s="248"/>
      <c r="DDM263" s="248"/>
      <c r="DDN263" s="248"/>
      <c r="DDO263" s="248"/>
      <c r="DDP263" s="248"/>
      <c r="DDQ263" s="248"/>
      <c r="DDR263" s="248"/>
      <c r="DDS263" s="248"/>
      <c r="DDT263" s="248"/>
      <c r="DDU263" s="248"/>
      <c r="DDV263" s="248"/>
      <c r="DDW263" s="248"/>
      <c r="DDX263" s="248"/>
      <c r="DDY263" s="248"/>
      <c r="DDZ263" s="248"/>
      <c r="DEA263" s="248"/>
      <c r="DEB263" s="248"/>
      <c r="DEC263" s="248"/>
      <c r="DED263" s="248"/>
      <c r="DEE263" s="248"/>
      <c r="DEF263" s="248"/>
      <c r="DEG263" s="248"/>
      <c r="DEH263" s="248"/>
      <c r="DEI263" s="248"/>
      <c r="DEJ263" s="248"/>
      <c r="DEK263" s="248"/>
      <c r="DEL263" s="248"/>
      <c r="DEM263" s="248"/>
      <c r="DEN263" s="248"/>
      <c r="DEO263" s="248"/>
      <c r="DEP263" s="248"/>
      <c r="DEQ263" s="248"/>
      <c r="DER263" s="248"/>
      <c r="DES263" s="248"/>
      <c r="DET263" s="248"/>
      <c r="DEU263" s="248"/>
      <c r="DEV263" s="248"/>
      <c r="DEW263" s="248"/>
      <c r="DEX263" s="248"/>
      <c r="DEY263" s="248"/>
      <c r="DEZ263" s="248"/>
      <c r="DFA263" s="248"/>
      <c r="DFB263" s="248"/>
      <c r="DFC263" s="248"/>
      <c r="DFD263" s="248"/>
      <c r="DFE263" s="248"/>
      <c r="DFF263" s="248"/>
      <c r="DFG263" s="248"/>
      <c r="DFH263" s="248"/>
      <c r="DFI263" s="248"/>
      <c r="DFJ263" s="248"/>
      <c r="DFK263" s="248"/>
      <c r="DFL263" s="248"/>
      <c r="DFM263" s="248"/>
      <c r="DFN263" s="248"/>
      <c r="DFO263" s="248"/>
      <c r="DFP263" s="248"/>
      <c r="DFQ263" s="248"/>
      <c r="DFR263" s="248"/>
      <c r="DFS263" s="248"/>
      <c r="DFT263" s="248"/>
      <c r="DFU263" s="248"/>
      <c r="DFV263" s="248"/>
      <c r="DFW263" s="248"/>
      <c r="DFX263" s="248"/>
      <c r="DFY263" s="248"/>
      <c r="DFZ263" s="248"/>
      <c r="DGA263" s="248"/>
      <c r="DGB263" s="248"/>
      <c r="DGC263" s="248"/>
      <c r="DGD263" s="248"/>
      <c r="DGE263" s="248"/>
      <c r="DGF263" s="248"/>
      <c r="DGG263" s="248"/>
      <c r="DGH263" s="248"/>
      <c r="DGI263" s="248"/>
      <c r="DGJ263" s="248"/>
      <c r="DGK263" s="248"/>
      <c r="DGL263" s="248"/>
      <c r="DGM263" s="248"/>
      <c r="DGN263" s="248"/>
      <c r="DGO263" s="248"/>
      <c r="DGP263" s="248"/>
      <c r="DGQ263" s="248"/>
      <c r="DGR263" s="248"/>
      <c r="DGS263" s="248"/>
      <c r="DGT263" s="248"/>
      <c r="DGU263" s="248"/>
      <c r="DGV263" s="248"/>
      <c r="DGW263" s="248"/>
      <c r="DGX263" s="248"/>
      <c r="DGY263" s="248"/>
      <c r="DGZ263" s="248"/>
      <c r="DHA263" s="248"/>
      <c r="DHB263" s="248"/>
      <c r="DHC263" s="248"/>
      <c r="DHD263" s="248"/>
      <c r="DHE263" s="248"/>
      <c r="DHF263" s="248"/>
      <c r="DHG263" s="248"/>
      <c r="DHH263" s="248"/>
      <c r="DHI263" s="248"/>
      <c r="DHJ263" s="248"/>
      <c r="DHK263" s="248"/>
      <c r="DHL263" s="248"/>
      <c r="DHM263" s="248"/>
      <c r="DHN263" s="248"/>
      <c r="DHO263" s="248"/>
      <c r="DHP263" s="248"/>
      <c r="DHQ263" s="248"/>
      <c r="DHR263" s="248"/>
      <c r="DHS263" s="248"/>
      <c r="DHT263" s="248"/>
      <c r="DHU263" s="248"/>
      <c r="DHV263" s="248"/>
      <c r="DHW263" s="248"/>
      <c r="DHX263" s="248"/>
      <c r="DHY263" s="248"/>
      <c r="DHZ263" s="248"/>
      <c r="DIA263" s="248"/>
      <c r="DIB263" s="248"/>
      <c r="DIC263" s="248"/>
      <c r="DID263" s="248"/>
      <c r="DIE263" s="248"/>
      <c r="DIF263" s="248"/>
      <c r="DIG263" s="248"/>
      <c r="DIH263" s="248"/>
      <c r="DII263" s="248"/>
      <c r="DIJ263" s="248"/>
      <c r="DIK263" s="248"/>
      <c r="DIL263" s="248"/>
      <c r="DIM263" s="248"/>
      <c r="DIN263" s="248"/>
      <c r="DIO263" s="248"/>
      <c r="DIP263" s="248"/>
      <c r="DIQ263" s="248"/>
      <c r="DIR263" s="248"/>
      <c r="DIS263" s="248"/>
      <c r="DIT263" s="248"/>
      <c r="DIU263" s="248"/>
      <c r="DIV263" s="248"/>
      <c r="DIW263" s="248"/>
      <c r="DIX263" s="248"/>
      <c r="DIY263" s="248"/>
      <c r="DIZ263" s="248"/>
      <c r="DJA263" s="248"/>
      <c r="DJB263" s="248"/>
      <c r="DJC263" s="248"/>
      <c r="DJD263" s="248"/>
      <c r="DJE263" s="248"/>
      <c r="DJF263" s="248"/>
      <c r="DJG263" s="248"/>
      <c r="DJH263" s="248"/>
      <c r="DJI263" s="248"/>
      <c r="DJJ263" s="248"/>
      <c r="DJK263" s="248"/>
      <c r="DJL263" s="248"/>
      <c r="DJM263" s="248"/>
      <c r="DJN263" s="248"/>
      <c r="DJO263" s="248"/>
      <c r="DJP263" s="248"/>
      <c r="DJQ263" s="248"/>
      <c r="DJR263" s="248"/>
      <c r="DJS263" s="248"/>
      <c r="DJT263" s="248"/>
      <c r="DJU263" s="248"/>
      <c r="DJV263" s="248"/>
      <c r="DJW263" s="248"/>
      <c r="DJX263" s="248"/>
      <c r="DJY263" s="248"/>
      <c r="DJZ263" s="248"/>
      <c r="DKA263" s="248"/>
      <c r="DKB263" s="248"/>
      <c r="DKC263" s="248"/>
      <c r="DKD263" s="248"/>
      <c r="DKE263" s="248"/>
      <c r="DKF263" s="248"/>
      <c r="DKG263" s="248"/>
      <c r="DKH263" s="248"/>
      <c r="DKI263" s="248"/>
      <c r="DKJ263" s="248"/>
      <c r="DKK263" s="248"/>
      <c r="DKL263" s="248"/>
      <c r="DKM263" s="248"/>
      <c r="DKN263" s="248"/>
      <c r="DKO263" s="248"/>
      <c r="DKP263" s="248"/>
      <c r="DKQ263" s="248"/>
      <c r="DKR263" s="248"/>
      <c r="DKS263" s="248"/>
      <c r="DKT263" s="248"/>
      <c r="DKU263" s="248"/>
      <c r="DKV263" s="248"/>
      <c r="DKW263" s="248"/>
      <c r="DKX263" s="248"/>
      <c r="DKY263" s="248"/>
      <c r="DKZ263" s="248"/>
      <c r="DLA263" s="248"/>
      <c r="DLB263" s="248"/>
      <c r="DLC263" s="248"/>
      <c r="DLD263" s="248"/>
      <c r="DLE263" s="248"/>
      <c r="DLF263" s="248"/>
      <c r="DLG263" s="248"/>
      <c r="DLH263" s="248"/>
      <c r="DLI263" s="248"/>
      <c r="DLJ263" s="248"/>
      <c r="DLK263" s="248"/>
      <c r="DLL263" s="248"/>
      <c r="DLM263" s="248"/>
      <c r="DLN263" s="248"/>
      <c r="DLO263" s="248"/>
      <c r="DLP263" s="248"/>
      <c r="DLQ263" s="248"/>
      <c r="DLR263" s="248"/>
      <c r="DLS263" s="248"/>
      <c r="DLT263" s="248"/>
      <c r="DLU263" s="248"/>
      <c r="DLV263" s="248"/>
      <c r="DLW263" s="248"/>
      <c r="DLX263" s="248"/>
      <c r="DLY263" s="248"/>
      <c r="DLZ263" s="248"/>
      <c r="DMA263" s="248"/>
      <c r="DMB263" s="248"/>
      <c r="DMC263" s="248"/>
      <c r="DMD263" s="248"/>
      <c r="DME263" s="248"/>
      <c r="DMF263" s="248"/>
      <c r="DMG263" s="248"/>
      <c r="DMH263" s="248"/>
      <c r="DMI263" s="248"/>
      <c r="DMJ263" s="248"/>
      <c r="DMK263" s="248"/>
      <c r="DML263" s="248"/>
      <c r="DMM263" s="248"/>
      <c r="DMN263" s="248"/>
      <c r="DMO263" s="248"/>
      <c r="DMP263" s="248"/>
      <c r="DMQ263" s="248"/>
      <c r="DMR263" s="248"/>
      <c r="DMS263" s="248"/>
      <c r="DMT263" s="248"/>
      <c r="DMU263" s="248"/>
      <c r="DMV263" s="248"/>
      <c r="DMW263" s="248"/>
      <c r="DMX263" s="248"/>
      <c r="DMY263" s="248"/>
      <c r="DMZ263" s="248"/>
      <c r="DNA263" s="248"/>
      <c r="DNB263" s="248"/>
      <c r="DNC263" s="248"/>
      <c r="DND263" s="248"/>
      <c r="DNE263" s="248"/>
      <c r="DNF263" s="248"/>
      <c r="DNG263" s="248"/>
      <c r="DNH263" s="248"/>
      <c r="DNI263" s="248"/>
      <c r="DNJ263" s="248"/>
      <c r="DNK263" s="248"/>
      <c r="DNL263" s="248"/>
      <c r="DNM263" s="248"/>
      <c r="DNN263" s="248"/>
      <c r="DNO263" s="248"/>
      <c r="DNP263" s="248"/>
      <c r="DNQ263" s="248"/>
      <c r="DNR263" s="248"/>
      <c r="DNS263" s="248"/>
      <c r="DNT263" s="248"/>
      <c r="DNU263" s="248"/>
      <c r="DNV263" s="248"/>
      <c r="DNW263" s="248"/>
      <c r="DNX263" s="248"/>
      <c r="DNY263" s="248"/>
      <c r="DNZ263" s="248"/>
      <c r="DOA263" s="248"/>
      <c r="DOB263" s="248"/>
      <c r="DOC263" s="248"/>
      <c r="DOD263" s="248"/>
      <c r="DOE263" s="248"/>
      <c r="DOF263" s="248"/>
      <c r="DOG263" s="248"/>
      <c r="DOH263" s="248"/>
      <c r="DOI263" s="248"/>
      <c r="DOJ263" s="248"/>
      <c r="DOK263" s="248"/>
      <c r="DOL263" s="248"/>
      <c r="DOM263" s="248"/>
      <c r="DON263" s="248"/>
      <c r="DOO263" s="248"/>
      <c r="DOP263" s="248"/>
      <c r="DOQ263" s="248"/>
      <c r="DOR263" s="248"/>
      <c r="DOS263" s="248"/>
      <c r="DOT263" s="248"/>
      <c r="DOU263" s="248"/>
      <c r="DOV263" s="248"/>
      <c r="DOW263" s="248"/>
      <c r="DOX263" s="248"/>
      <c r="DOY263" s="248"/>
      <c r="DOZ263" s="248"/>
      <c r="DPA263" s="248"/>
      <c r="DPB263" s="248"/>
      <c r="DPC263" s="248"/>
      <c r="DPD263" s="248"/>
      <c r="DPE263" s="248"/>
      <c r="DPF263" s="248"/>
      <c r="DPG263" s="248"/>
      <c r="DPH263" s="248"/>
      <c r="DPI263" s="248"/>
      <c r="DPJ263" s="248"/>
      <c r="DPK263" s="248"/>
      <c r="DPL263" s="248"/>
      <c r="DPM263" s="248"/>
      <c r="DPN263" s="248"/>
      <c r="DPO263" s="248"/>
      <c r="DPP263" s="248"/>
      <c r="DPQ263" s="248"/>
      <c r="DPR263" s="248"/>
      <c r="DPS263" s="248"/>
      <c r="DPT263" s="248"/>
      <c r="DPU263" s="248"/>
      <c r="DPV263" s="248"/>
      <c r="DPW263" s="248"/>
      <c r="DPX263" s="248"/>
      <c r="DPY263" s="248"/>
      <c r="DPZ263" s="248"/>
      <c r="DQA263" s="248"/>
      <c r="DQB263" s="248"/>
      <c r="DQC263" s="248"/>
      <c r="DQD263" s="248"/>
      <c r="DQE263" s="248"/>
      <c r="DQF263" s="248"/>
      <c r="DQG263" s="248"/>
      <c r="DQH263" s="248"/>
      <c r="DQI263" s="248"/>
      <c r="DQJ263" s="248"/>
      <c r="DQK263" s="248"/>
      <c r="DQL263" s="248"/>
      <c r="DQM263" s="248"/>
      <c r="DQN263" s="248"/>
      <c r="DQO263" s="248"/>
      <c r="DQP263" s="248"/>
      <c r="DQQ263" s="248"/>
      <c r="DQR263" s="248"/>
      <c r="DQS263" s="248"/>
      <c r="DQT263" s="248"/>
      <c r="DQU263" s="248"/>
      <c r="DQV263" s="248"/>
      <c r="DQW263" s="248"/>
      <c r="DQX263" s="248"/>
      <c r="DQY263" s="248"/>
      <c r="DQZ263" s="248"/>
      <c r="DRA263" s="248"/>
      <c r="DRB263" s="248"/>
      <c r="DRC263" s="248"/>
      <c r="DRD263" s="248"/>
      <c r="DRE263" s="248"/>
      <c r="DRF263" s="248"/>
      <c r="DRG263" s="248"/>
      <c r="DRH263" s="248"/>
      <c r="DRI263" s="248"/>
      <c r="DRJ263" s="248"/>
      <c r="DRK263" s="248"/>
      <c r="DRL263" s="248"/>
      <c r="DRM263" s="248"/>
      <c r="DRN263" s="248"/>
      <c r="DRO263" s="248"/>
      <c r="DRP263" s="248"/>
      <c r="DRQ263" s="248"/>
      <c r="DRR263" s="248"/>
      <c r="DRS263" s="248"/>
      <c r="DRT263" s="248"/>
      <c r="DRU263" s="248"/>
      <c r="DRV263" s="248"/>
      <c r="DRW263" s="248"/>
      <c r="DRX263" s="248"/>
      <c r="DRY263" s="248"/>
      <c r="DRZ263" s="248"/>
      <c r="DSA263" s="248"/>
      <c r="DSB263" s="248"/>
      <c r="DSC263" s="248"/>
      <c r="DSD263" s="248"/>
      <c r="DSE263" s="248"/>
      <c r="DSF263" s="248"/>
      <c r="DSG263" s="248"/>
      <c r="DSH263" s="248"/>
      <c r="DSI263" s="248"/>
      <c r="DSJ263" s="248"/>
      <c r="DSK263" s="248"/>
      <c r="DSL263" s="248"/>
      <c r="DSM263" s="248"/>
      <c r="DSN263" s="248"/>
      <c r="DSO263" s="248"/>
      <c r="DSP263" s="248"/>
      <c r="DSQ263" s="248"/>
      <c r="DSR263" s="248"/>
      <c r="DSS263" s="248"/>
      <c r="DST263" s="248"/>
      <c r="DSU263" s="248"/>
      <c r="DSV263" s="248"/>
      <c r="DSW263" s="248"/>
      <c r="DSX263" s="248"/>
      <c r="DSY263" s="248"/>
      <c r="DSZ263" s="248"/>
      <c r="DTA263" s="248"/>
      <c r="DTB263" s="248"/>
      <c r="DTC263" s="248"/>
      <c r="DTD263" s="248"/>
      <c r="DTE263" s="248"/>
      <c r="DTF263" s="248"/>
      <c r="DTG263" s="248"/>
      <c r="DTH263" s="248"/>
      <c r="DTI263" s="248"/>
      <c r="DTJ263" s="248"/>
      <c r="DTK263" s="248"/>
      <c r="DTL263" s="248"/>
      <c r="DTM263" s="248"/>
      <c r="DTN263" s="248"/>
      <c r="DTO263" s="248"/>
      <c r="DTP263" s="248"/>
      <c r="DTQ263" s="248"/>
      <c r="DTR263" s="248"/>
      <c r="DTS263" s="248"/>
      <c r="DTT263" s="248"/>
      <c r="DTU263" s="248"/>
      <c r="DTV263" s="248"/>
      <c r="DTW263" s="248"/>
      <c r="DTX263" s="248"/>
      <c r="DTY263" s="248"/>
      <c r="DTZ263" s="248"/>
      <c r="DUA263" s="248"/>
      <c r="DUB263" s="248"/>
      <c r="DUC263" s="248"/>
      <c r="DUD263" s="248"/>
      <c r="DUE263" s="248"/>
      <c r="DUF263" s="248"/>
      <c r="DUG263" s="248"/>
      <c r="DUH263" s="248"/>
      <c r="DUI263" s="248"/>
      <c r="DUJ263" s="248"/>
      <c r="DUK263" s="248"/>
      <c r="DUL263" s="248"/>
      <c r="DUM263" s="248"/>
      <c r="DUN263" s="248"/>
      <c r="DUO263" s="248"/>
      <c r="DUP263" s="248"/>
      <c r="DUQ263" s="248"/>
      <c r="DUR263" s="248"/>
      <c r="DUS263" s="248"/>
      <c r="DUT263" s="248"/>
      <c r="DUU263" s="248"/>
      <c r="DUV263" s="248"/>
      <c r="DUW263" s="248"/>
      <c r="DUX263" s="248"/>
      <c r="DUY263" s="248"/>
      <c r="DUZ263" s="248"/>
      <c r="DVA263" s="248"/>
      <c r="DVB263" s="248"/>
      <c r="DVC263" s="248"/>
      <c r="DVD263" s="248"/>
      <c r="DVE263" s="248"/>
      <c r="DVF263" s="248"/>
      <c r="DVG263" s="248"/>
      <c r="DVH263" s="248"/>
      <c r="DVI263" s="248"/>
      <c r="DVJ263" s="248"/>
      <c r="DVK263" s="248"/>
      <c r="DVL263" s="248"/>
      <c r="DVM263" s="248"/>
      <c r="DVN263" s="248"/>
      <c r="DVO263" s="248"/>
      <c r="DVP263" s="248"/>
      <c r="DVQ263" s="248"/>
      <c r="DVR263" s="248"/>
      <c r="DVS263" s="248"/>
      <c r="DVT263" s="248"/>
      <c r="DVU263" s="248"/>
      <c r="DVV263" s="248"/>
      <c r="DVW263" s="248"/>
      <c r="DVX263" s="248"/>
      <c r="DVY263" s="248"/>
      <c r="DVZ263" s="248"/>
      <c r="DWA263" s="248"/>
      <c r="DWB263" s="248"/>
      <c r="DWC263" s="248"/>
      <c r="DWD263" s="248"/>
      <c r="DWE263" s="248"/>
      <c r="DWF263" s="248"/>
      <c r="DWG263" s="248"/>
      <c r="DWH263" s="248"/>
      <c r="DWI263" s="248"/>
      <c r="DWJ263" s="248"/>
      <c r="DWK263" s="248"/>
      <c r="DWL263" s="248"/>
      <c r="DWM263" s="248"/>
      <c r="DWN263" s="248"/>
      <c r="DWO263" s="248"/>
      <c r="DWP263" s="248"/>
      <c r="DWQ263" s="248"/>
      <c r="DWR263" s="248"/>
      <c r="DWS263" s="248"/>
      <c r="DWT263" s="248"/>
      <c r="DWU263" s="248"/>
      <c r="DWV263" s="248"/>
      <c r="DWW263" s="248"/>
      <c r="DWX263" s="248"/>
      <c r="DWY263" s="248"/>
      <c r="DWZ263" s="248"/>
      <c r="DXA263" s="248"/>
      <c r="DXB263" s="248"/>
      <c r="DXC263" s="248"/>
      <c r="DXD263" s="248"/>
      <c r="DXE263" s="248"/>
      <c r="DXF263" s="248"/>
      <c r="DXG263" s="248"/>
      <c r="DXH263" s="248"/>
      <c r="DXI263" s="248"/>
      <c r="DXJ263" s="248"/>
      <c r="DXK263" s="248"/>
      <c r="DXL263" s="248"/>
      <c r="DXM263" s="248"/>
      <c r="DXN263" s="248"/>
      <c r="DXO263" s="248"/>
      <c r="DXP263" s="248"/>
      <c r="DXQ263" s="248"/>
      <c r="DXR263" s="248"/>
      <c r="DXS263" s="248"/>
      <c r="DXT263" s="248"/>
      <c r="DXU263" s="248"/>
      <c r="DXV263" s="248"/>
      <c r="DXW263" s="248"/>
      <c r="DXX263" s="248"/>
      <c r="DXY263" s="248"/>
      <c r="DXZ263" s="248"/>
      <c r="DYA263" s="248"/>
      <c r="DYB263" s="248"/>
      <c r="DYC263" s="248"/>
      <c r="DYD263" s="248"/>
      <c r="DYE263" s="248"/>
      <c r="DYF263" s="248"/>
      <c r="DYG263" s="248"/>
      <c r="DYH263" s="248"/>
      <c r="DYI263" s="248"/>
      <c r="DYJ263" s="248"/>
      <c r="DYK263" s="248"/>
      <c r="DYL263" s="248"/>
      <c r="DYM263" s="248"/>
      <c r="DYN263" s="248"/>
      <c r="DYO263" s="248"/>
      <c r="DYP263" s="248"/>
      <c r="DYQ263" s="248"/>
      <c r="DYR263" s="248"/>
      <c r="DYS263" s="248"/>
      <c r="DYT263" s="248"/>
      <c r="DYU263" s="248"/>
      <c r="DYV263" s="248"/>
      <c r="DYW263" s="248"/>
      <c r="DYX263" s="248"/>
      <c r="DYY263" s="248"/>
      <c r="DYZ263" s="248"/>
      <c r="DZA263" s="248"/>
      <c r="DZB263" s="248"/>
      <c r="DZC263" s="248"/>
      <c r="DZD263" s="248"/>
      <c r="DZE263" s="248"/>
      <c r="DZF263" s="248"/>
      <c r="DZG263" s="248"/>
      <c r="DZH263" s="248"/>
      <c r="DZI263" s="248"/>
      <c r="DZJ263" s="248"/>
      <c r="DZK263" s="248"/>
      <c r="DZL263" s="248"/>
      <c r="DZM263" s="248"/>
      <c r="DZN263" s="248"/>
      <c r="DZO263" s="248"/>
      <c r="DZP263" s="248"/>
      <c r="DZQ263" s="248"/>
      <c r="DZR263" s="248"/>
      <c r="DZS263" s="248"/>
      <c r="DZT263" s="248"/>
      <c r="DZU263" s="248"/>
      <c r="DZV263" s="248"/>
      <c r="DZW263" s="248"/>
      <c r="DZX263" s="248"/>
      <c r="DZY263" s="248"/>
      <c r="DZZ263" s="248"/>
      <c r="EAA263" s="248"/>
      <c r="EAB263" s="248"/>
      <c r="EAC263" s="248"/>
      <c r="EAD263" s="248"/>
      <c r="EAE263" s="248"/>
      <c r="EAF263" s="248"/>
      <c r="EAG263" s="248"/>
      <c r="EAH263" s="248"/>
      <c r="EAI263" s="248"/>
      <c r="EAJ263" s="248"/>
      <c r="EAK263" s="248"/>
      <c r="EAL263" s="248"/>
      <c r="EAM263" s="248"/>
      <c r="EAN263" s="248"/>
      <c r="EAO263" s="248"/>
      <c r="EAP263" s="248"/>
      <c r="EAQ263" s="248"/>
      <c r="EAR263" s="248"/>
      <c r="EAS263" s="248"/>
      <c r="EAT263" s="248"/>
      <c r="EAU263" s="248"/>
      <c r="EAV263" s="248"/>
      <c r="EAW263" s="248"/>
      <c r="EAX263" s="248"/>
      <c r="EAY263" s="248"/>
      <c r="EAZ263" s="248"/>
      <c r="EBA263" s="248"/>
      <c r="EBB263" s="248"/>
      <c r="EBC263" s="248"/>
      <c r="EBD263" s="248"/>
      <c r="EBE263" s="248"/>
      <c r="EBF263" s="248"/>
      <c r="EBG263" s="248"/>
      <c r="EBH263" s="248"/>
      <c r="EBI263" s="248"/>
      <c r="EBJ263" s="248"/>
      <c r="EBK263" s="248"/>
      <c r="EBL263" s="248"/>
      <c r="EBM263" s="248"/>
      <c r="EBN263" s="248"/>
      <c r="EBO263" s="248"/>
      <c r="EBP263" s="248"/>
      <c r="EBQ263" s="248"/>
      <c r="EBR263" s="248"/>
      <c r="EBS263" s="248"/>
      <c r="EBT263" s="248"/>
      <c r="EBU263" s="248"/>
      <c r="EBV263" s="248"/>
      <c r="EBW263" s="248"/>
      <c r="EBX263" s="248"/>
      <c r="EBY263" s="248"/>
      <c r="EBZ263" s="248"/>
      <c r="ECA263" s="248"/>
      <c r="ECB263" s="248"/>
      <c r="ECC263" s="248"/>
      <c r="ECD263" s="248"/>
      <c r="ECE263" s="248"/>
      <c r="ECF263" s="248"/>
      <c r="ECG263" s="248"/>
      <c r="ECH263" s="248"/>
      <c r="ECI263" s="248"/>
      <c r="ECJ263" s="248"/>
      <c r="ECK263" s="248"/>
      <c r="ECL263" s="248"/>
      <c r="ECM263" s="248"/>
      <c r="ECN263" s="248"/>
      <c r="ECO263" s="248"/>
      <c r="ECP263" s="248"/>
      <c r="ECQ263" s="248"/>
      <c r="ECR263" s="248"/>
      <c r="ECS263" s="248"/>
      <c r="ECT263" s="248"/>
      <c r="ECU263" s="248"/>
      <c r="ECV263" s="248"/>
      <c r="ECW263" s="248"/>
      <c r="ECX263" s="248"/>
      <c r="ECY263" s="248"/>
      <c r="ECZ263" s="248"/>
      <c r="EDA263" s="248"/>
      <c r="EDB263" s="248"/>
      <c r="EDC263" s="248"/>
      <c r="EDD263" s="248"/>
      <c r="EDE263" s="248"/>
      <c r="EDF263" s="248"/>
      <c r="EDG263" s="248"/>
      <c r="EDH263" s="248"/>
      <c r="EDI263" s="248"/>
      <c r="EDJ263" s="248"/>
      <c r="EDK263" s="248"/>
      <c r="EDL263" s="248"/>
      <c r="EDM263" s="248"/>
      <c r="EDN263" s="248"/>
      <c r="EDO263" s="248"/>
      <c r="EDP263" s="248"/>
      <c r="EDQ263" s="248"/>
      <c r="EDR263" s="248"/>
      <c r="EDS263" s="248"/>
      <c r="EDT263" s="248"/>
      <c r="EDU263" s="248"/>
      <c r="EDV263" s="248"/>
      <c r="EDW263" s="248"/>
      <c r="EDX263" s="248"/>
      <c r="EDY263" s="248"/>
      <c r="EDZ263" s="248"/>
      <c r="EEA263" s="248"/>
      <c r="EEB263" s="248"/>
      <c r="EEC263" s="248"/>
      <c r="EED263" s="248"/>
      <c r="EEE263" s="248"/>
      <c r="EEF263" s="248"/>
      <c r="EEG263" s="248"/>
      <c r="EEH263" s="248"/>
      <c r="EEI263" s="248"/>
      <c r="EEJ263" s="248"/>
      <c r="EEK263" s="248"/>
      <c r="EEL263" s="248"/>
      <c r="EEM263" s="248"/>
      <c r="EEN263" s="248"/>
      <c r="EEO263" s="248"/>
      <c r="EEP263" s="248"/>
      <c r="EEQ263" s="248"/>
      <c r="EER263" s="248"/>
      <c r="EES263" s="248"/>
      <c r="EET263" s="248"/>
      <c r="EEU263" s="248"/>
      <c r="EEV263" s="248"/>
      <c r="EEW263" s="248"/>
      <c r="EEX263" s="248"/>
      <c r="EEY263" s="248"/>
      <c r="EEZ263" s="248"/>
      <c r="EFA263" s="248"/>
      <c r="EFB263" s="248"/>
      <c r="EFC263" s="248"/>
      <c r="EFD263" s="248"/>
      <c r="EFE263" s="248"/>
      <c r="EFF263" s="248"/>
      <c r="EFG263" s="248"/>
      <c r="EFH263" s="248"/>
      <c r="EFI263" s="248"/>
      <c r="EFJ263" s="248"/>
      <c r="EFK263" s="248"/>
      <c r="EFL263" s="248"/>
      <c r="EFM263" s="248"/>
      <c r="EFN263" s="248"/>
      <c r="EFO263" s="248"/>
      <c r="EFP263" s="248"/>
      <c r="EFQ263" s="248"/>
      <c r="EFR263" s="248"/>
      <c r="EFS263" s="248"/>
      <c r="EFT263" s="248"/>
      <c r="EFU263" s="248"/>
      <c r="EFV263" s="248"/>
      <c r="EFW263" s="248"/>
      <c r="EFX263" s="248"/>
      <c r="EFY263" s="248"/>
      <c r="EFZ263" s="248"/>
      <c r="EGA263" s="248"/>
      <c r="EGB263" s="248"/>
      <c r="EGC263" s="248"/>
      <c r="EGD263" s="248"/>
      <c r="EGE263" s="248"/>
      <c r="EGF263" s="248"/>
      <c r="EGG263" s="248"/>
      <c r="EGH263" s="248"/>
      <c r="EGI263" s="248"/>
      <c r="EGJ263" s="248"/>
      <c r="EGK263" s="248"/>
      <c r="EGL263" s="248"/>
      <c r="EGM263" s="248"/>
      <c r="EGN263" s="248"/>
      <c r="EGO263" s="248"/>
      <c r="EGP263" s="248"/>
      <c r="EGQ263" s="248"/>
      <c r="EGR263" s="248"/>
      <c r="EGS263" s="248"/>
      <c r="EGT263" s="248"/>
      <c r="EGU263" s="248"/>
      <c r="EGV263" s="248"/>
      <c r="EGW263" s="248"/>
      <c r="EGX263" s="248"/>
      <c r="EGY263" s="248"/>
      <c r="EGZ263" s="248"/>
      <c r="EHA263" s="248"/>
      <c r="EHB263" s="248"/>
      <c r="EHC263" s="248"/>
      <c r="EHD263" s="248"/>
      <c r="EHE263" s="248"/>
      <c r="EHF263" s="248"/>
      <c r="EHG263" s="248"/>
      <c r="EHH263" s="248"/>
      <c r="EHI263" s="248"/>
      <c r="EHJ263" s="248"/>
      <c r="EHK263" s="248"/>
      <c r="EHL263" s="248"/>
      <c r="EHM263" s="248"/>
      <c r="EHN263" s="248"/>
      <c r="EHO263" s="248"/>
      <c r="EHP263" s="248"/>
      <c r="EHQ263" s="248"/>
      <c r="EHR263" s="248"/>
      <c r="EHS263" s="248"/>
      <c r="EHT263" s="248"/>
      <c r="EHU263" s="248"/>
      <c r="EHV263" s="248"/>
      <c r="EHW263" s="248"/>
      <c r="EHX263" s="248"/>
      <c r="EHY263" s="248"/>
      <c r="EHZ263" s="248"/>
      <c r="EIA263" s="248"/>
      <c r="EIB263" s="248"/>
      <c r="EIC263" s="248"/>
      <c r="EID263" s="248"/>
      <c r="EIE263" s="248"/>
      <c r="EIF263" s="248"/>
      <c r="EIG263" s="248"/>
      <c r="EIH263" s="248"/>
      <c r="EII263" s="248"/>
      <c r="EIJ263" s="248"/>
      <c r="EIK263" s="248"/>
      <c r="EIL263" s="248"/>
      <c r="EIM263" s="248"/>
      <c r="EIN263" s="248"/>
      <c r="EIO263" s="248"/>
      <c r="EIP263" s="248"/>
      <c r="EIQ263" s="248"/>
      <c r="EIR263" s="248"/>
      <c r="EIS263" s="248"/>
      <c r="EIT263" s="248"/>
      <c r="EIU263" s="248"/>
      <c r="EIV263" s="248"/>
      <c r="EIW263" s="248"/>
      <c r="EIX263" s="248"/>
      <c r="EIY263" s="248"/>
      <c r="EIZ263" s="248"/>
      <c r="EJA263" s="248"/>
      <c r="EJB263" s="248"/>
      <c r="EJC263" s="248"/>
      <c r="EJD263" s="248"/>
      <c r="EJE263" s="248"/>
      <c r="EJF263" s="248"/>
      <c r="EJG263" s="248"/>
      <c r="EJH263" s="248"/>
      <c r="EJI263" s="248"/>
      <c r="EJJ263" s="248"/>
      <c r="EJK263" s="248"/>
      <c r="EJL263" s="248"/>
      <c r="EJM263" s="248"/>
      <c r="EJN263" s="248"/>
      <c r="EJO263" s="248"/>
      <c r="EJP263" s="248"/>
      <c r="EJQ263" s="248"/>
      <c r="EJR263" s="248"/>
      <c r="EJS263" s="248"/>
      <c r="EJT263" s="248"/>
      <c r="EJU263" s="248"/>
      <c r="EJV263" s="248"/>
      <c r="EJW263" s="248"/>
      <c r="EJX263" s="248"/>
      <c r="EJY263" s="248"/>
      <c r="EJZ263" s="248"/>
      <c r="EKA263" s="248"/>
      <c r="EKB263" s="248"/>
      <c r="EKC263" s="248"/>
      <c r="EKD263" s="248"/>
      <c r="EKE263" s="248"/>
      <c r="EKF263" s="248"/>
      <c r="EKG263" s="248"/>
      <c r="EKH263" s="248"/>
      <c r="EKI263" s="248"/>
      <c r="EKJ263" s="248"/>
      <c r="EKK263" s="248"/>
      <c r="EKL263" s="248"/>
      <c r="EKM263" s="248"/>
      <c r="EKN263" s="248"/>
      <c r="EKO263" s="248"/>
      <c r="EKP263" s="248"/>
      <c r="EKQ263" s="248"/>
      <c r="EKR263" s="248"/>
      <c r="EKS263" s="248"/>
      <c r="EKT263" s="248"/>
      <c r="EKU263" s="248"/>
      <c r="EKV263" s="248"/>
      <c r="EKW263" s="248"/>
      <c r="EKX263" s="248"/>
      <c r="EKY263" s="248"/>
      <c r="EKZ263" s="248"/>
      <c r="ELA263" s="248"/>
      <c r="ELB263" s="248"/>
      <c r="ELC263" s="248"/>
      <c r="ELD263" s="248"/>
      <c r="ELE263" s="248"/>
      <c r="ELF263" s="248"/>
      <c r="ELG263" s="248"/>
      <c r="ELH263" s="248"/>
      <c r="ELI263" s="248"/>
      <c r="ELJ263" s="248"/>
      <c r="ELK263" s="248"/>
      <c r="ELL263" s="248"/>
      <c r="ELM263" s="248"/>
      <c r="ELN263" s="248"/>
      <c r="ELO263" s="248"/>
      <c r="ELP263" s="248"/>
      <c r="ELQ263" s="248"/>
      <c r="ELR263" s="248"/>
      <c r="ELS263" s="248"/>
      <c r="ELT263" s="248"/>
      <c r="ELU263" s="248"/>
      <c r="ELV263" s="248"/>
      <c r="ELW263" s="248"/>
      <c r="ELX263" s="248"/>
      <c r="ELY263" s="248"/>
      <c r="ELZ263" s="248"/>
      <c r="EMA263" s="248"/>
      <c r="EMB263" s="248"/>
      <c r="EMC263" s="248"/>
      <c r="EMD263" s="248"/>
      <c r="EME263" s="248"/>
      <c r="EMF263" s="248"/>
      <c r="EMG263" s="248"/>
      <c r="EMH263" s="248"/>
      <c r="EMI263" s="248"/>
      <c r="EMJ263" s="248"/>
      <c r="EMK263" s="248"/>
      <c r="EML263" s="248"/>
      <c r="EMM263" s="248"/>
      <c r="EMN263" s="248"/>
      <c r="EMO263" s="248"/>
      <c r="EMP263" s="248"/>
      <c r="EMQ263" s="248"/>
      <c r="EMR263" s="248"/>
      <c r="EMS263" s="248"/>
      <c r="EMT263" s="248"/>
      <c r="EMU263" s="248"/>
      <c r="EMV263" s="248"/>
      <c r="EMW263" s="248"/>
      <c r="EMX263" s="248"/>
      <c r="EMY263" s="248"/>
      <c r="EMZ263" s="248"/>
      <c r="ENA263" s="248"/>
      <c r="ENB263" s="248"/>
      <c r="ENC263" s="248"/>
      <c r="END263" s="248"/>
      <c r="ENE263" s="248"/>
      <c r="ENF263" s="248"/>
      <c r="ENG263" s="248"/>
      <c r="ENH263" s="248"/>
      <c r="ENI263" s="248"/>
      <c r="ENJ263" s="248"/>
      <c r="ENK263" s="248"/>
      <c r="ENL263" s="248"/>
      <c r="ENM263" s="248"/>
      <c r="ENN263" s="248"/>
      <c r="ENO263" s="248"/>
      <c r="ENP263" s="248"/>
      <c r="ENQ263" s="248"/>
      <c r="ENR263" s="248"/>
      <c r="ENS263" s="248"/>
      <c r="ENT263" s="248"/>
      <c r="ENU263" s="248"/>
      <c r="ENV263" s="248"/>
      <c r="ENW263" s="248"/>
      <c r="ENX263" s="248"/>
      <c r="ENY263" s="248"/>
      <c r="ENZ263" s="248"/>
      <c r="EOA263" s="248"/>
      <c r="EOB263" s="248"/>
      <c r="EOC263" s="248"/>
      <c r="EOD263" s="248"/>
      <c r="EOE263" s="248"/>
      <c r="EOF263" s="248"/>
      <c r="EOG263" s="248"/>
      <c r="EOH263" s="248"/>
      <c r="EOI263" s="248"/>
      <c r="EOJ263" s="248"/>
      <c r="EOK263" s="248"/>
      <c r="EOL263" s="248"/>
      <c r="EOM263" s="248"/>
      <c r="EON263" s="248"/>
      <c r="EOO263" s="248"/>
      <c r="EOP263" s="248"/>
      <c r="EOQ263" s="248"/>
      <c r="EOR263" s="248"/>
      <c r="EOS263" s="248"/>
      <c r="EOT263" s="248"/>
      <c r="EOU263" s="248"/>
      <c r="EOV263" s="248"/>
      <c r="EOW263" s="248"/>
      <c r="EOX263" s="248"/>
      <c r="EOY263" s="248"/>
      <c r="EOZ263" s="248"/>
      <c r="EPA263" s="248"/>
      <c r="EPB263" s="248"/>
      <c r="EPC263" s="248"/>
      <c r="EPD263" s="248"/>
      <c r="EPE263" s="248"/>
      <c r="EPF263" s="248"/>
      <c r="EPG263" s="248"/>
      <c r="EPH263" s="248"/>
      <c r="EPI263" s="248"/>
      <c r="EPJ263" s="248"/>
      <c r="EPK263" s="248"/>
      <c r="EPL263" s="248"/>
      <c r="EPM263" s="248"/>
      <c r="EPN263" s="248"/>
      <c r="EPO263" s="248"/>
      <c r="EPP263" s="248"/>
      <c r="EPQ263" s="248"/>
      <c r="EPR263" s="248"/>
      <c r="EPS263" s="248"/>
      <c r="EPT263" s="248"/>
      <c r="EPU263" s="248"/>
      <c r="EPV263" s="248"/>
      <c r="EPW263" s="248"/>
      <c r="EPX263" s="248"/>
      <c r="EPY263" s="248"/>
      <c r="EPZ263" s="248"/>
      <c r="EQA263" s="248"/>
      <c r="EQB263" s="248"/>
      <c r="EQC263" s="248"/>
      <c r="EQD263" s="248"/>
      <c r="EQE263" s="248"/>
      <c r="EQF263" s="248"/>
      <c r="EQG263" s="248"/>
      <c r="EQH263" s="248"/>
      <c r="EQI263" s="248"/>
      <c r="EQJ263" s="248"/>
      <c r="EQK263" s="248"/>
      <c r="EQL263" s="248"/>
      <c r="EQM263" s="248"/>
      <c r="EQN263" s="248"/>
      <c r="EQO263" s="248"/>
      <c r="EQP263" s="248"/>
      <c r="EQQ263" s="248"/>
      <c r="EQR263" s="248"/>
      <c r="EQS263" s="248"/>
      <c r="EQT263" s="248"/>
      <c r="EQU263" s="248"/>
      <c r="EQV263" s="248"/>
      <c r="EQW263" s="248"/>
      <c r="EQX263" s="248"/>
      <c r="EQY263" s="248"/>
      <c r="EQZ263" s="248"/>
      <c r="ERA263" s="248"/>
      <c r="ERB263" s="248"/>
      <c r="ERC263" s="248"/>
      <c r="ERD263" s="248"/>
      <c r="ERE263" s="248"/>
      <c r="ERF263" s="248"/>
      <c r="ERG263" s="248"/>
      <c r="ERH263" s="248"/>
      <c r="ERI263" s="248"/>
      <c r="ERJ263" s="248"/>
      <c r="ERK263" s="248"/>
      <c r="ERL263" s="248"/>
      <c r="ERM263" s="248"/>
      <c r="ERN263" s="248"/>
      <c r="ERO263" s="248"/>
      <c r="ERP263" s="248"/>
      <c r="ERQ263" s="248"/>
      <c r="ERR263" s="248"/>
      <c r="ERS263" s="248"/>
      <c r="ERT263" s="248"/>
      <c r="ERU263" s="248"/>
      <c r="ERV263" s="248"/>
      <c r="ERW263" s="248"/>
      <c r="ERX263" s="248"/>
      <c r="ERY263" s="248"/>
      <c r="ERZ263" s="248"/>
      <c r="ESA263" s="248"/>
      <c r="ESB263" s="248"/>
      <c r="ESC263" s="248"/>
      <c r="ESD263" s="248"/>
      <c r="ESE263" s="248"/>
      <c r="ESF263" s="248"/>
      <c r="ESG263" s="248"/>
      <c r="ESH263" s="248"/>
      <c r="ESI263" s="248"/>
      <c r="ESJ263" s="248"/>
      <c r="ESK263" s="248"/>
      <c r="ESL263" s="248"/>
      <c r="ESM263" s="248"/>
      <c r="ESN263" s="248"/>
      <c r="ESO263" s="248"/>
      <c r="ESP263" s="248"/>
      <c r="ESQ263" s="248"/>
      <c r="ESR263" s="248"/>
      <c r="ESS263" s="248"/>
      <c r="EST263" s="248"/>
      <c r="ESU263" s="248"/>
      <c r="ESV263" s="248"/>
      <c r="ESW263" s="248"/>
      <c r="ESX263" s="248"/>
      <c r="ESY263" s="248"/>
      <c r="ESZ263" s="248"/>
      <c r="ETA263" s="248"/>
      <c r="ETB263" s="248"/>
      <c r="ETC263" s="248"/>
      <c r="ETD263" s="248"/>
      <c r="ETE263" s="248"/>
      <c r="ETF263" s="248"/>
      <c r="ETG263" s="248"/>
      <c r="ETH263" s="248"/>
      <c r="ETI263" s="248"/>
      <c r="ETJ263" s="248"/>
      <c r="ETK263" s="248"/>
      <c r="ETL263" s="248"/>
      <c r="ETM263" s="248"/>
      <c r="ETN263" s="248"/>
      <c r="ETO263" s="248"/>
      <c r="ETP263" s="248"/>
      <c r="ETQ263" s="248"/>
      <c r="ETR263" s="248"/>
      <c r="ETS263" s="248"/>
      <c r="ETT263" s="248"/>
      <c r="ETU263" s="248"/>
      <c r="ETV263" s="248"/>
      <c r="ETW263" s="248"/>
      <c r="ETX263" s="248"/>
      <c r="ETY263" s="248"/>
      <c r="ETZ263" s="248"/>
      <c r="EUA263" s="248"/>
      <c r="EUB263" s="248"/>
      <c r="EUC263" s="248"/>
      <c r="EUD263" s="248"/>
      <c r="EUE263" s="248"/>
      <c r="EUF263" s="248"/>
      <c r="EUG263" s="248"/>
      <c r="EUH263" s="248"/>
      <c r="EUI263" s="248"/>
      <c r="EUJ263" s="248"/>
      <c r="EUK263" s="248"/>
      <c r="EUL263" s="248"/>
      <c r="EUM263" s="248"/>
      <c r="EUN263" s="248"/>
      <c r="EUO263" s="248"/>
      <c r="EUP263" s="248"/>
      <c r="EUQ263" s="248"/>
      <c r="EUR263" s="248"/>
      <c r="EUS263" s="248"/>
      <c r="EUT263" s="248"/>
      <c r="EUU263" s="248"/>
      <c r="EUV263" s="248"/>
      <c r="EUW263" s="248"/>
      <c r="EUX263" s="248"/>
      <c r="EUY263" s="248"/>
      <c r="EUZ263" s="248"/>
      <c r="EVA263" s="248"/>
      <c r="EVB263" s="248"/>
      <c r="EVC263" s="248"/>
      <c r="EVD263" s="248"/>
      <c r="EVE263" s="248"/>
      <c r="EVF263" s="248"/>
      <c r="EVG263" s="248"/>
      <c r="EVH263" s="248"/>
      <c r="EVI263" s="248"/>
      <c r="EVJ263" s="248"/>
      <c r="EVK263" s="248"/>
      <c r="EVL263" s="248"/>
      <c r="EVM263" s="248"/>
      <c r="EVN263" s="248"/>
      <c r="EVO263" s="248"/>
      <c r="EVP263" s="248"/>
      <c r="EVQ263" s="248"/>
      <c r="EVR263" s="248"/>
      <c r="EVS263" s="248"/>
      <c r="EVT263" s="248"/>
      <c r="EVU263" s="248"/>
      <c r="EVV263" s="248"/>
      <c r="EVW263" s="248"/>
      <c r="EVX263" s="248"/>
      <c r="EVY263" s="248"/>
      <c r="EVZ263" s="248"/>
      <c r="EWA263" s="248"/>
      <c r="EWB263" s="248"/>
      <c r="EWC263" s="248"/>
      <c r="EWD263" s="248"/>
      <c r="EWE263" s="248"/>
      <c r="EWF263" s="248"/>
      <c r="EWG263" s="248"/>
      <c r="EWH263" s="248"/>
      <c r="EWI263" s="248"/>
      <c r="EWJ263" s="248"/>
      <c r="EWK263" s="248"/>
      <c r="EWL263" s="248"/>
      <c r="EWM263" s="248"/>
      <c r="EWN263" s="248"/>
      <c r="EWO263" s="248"/>
      <c r="EWP263" s="248"/>
      <c r="EWQ263" s="248"/>
      <c r="EWR263" s="248"/>
      <c r="EWS263" s="248"/>
      <c r="EWT263" s="248"/>
      <c r="EWU263" s="248"/>
      <c r="EWV263" s="248"/>
      <c r="EWW263" s="248"/>
      <c r="EWX263" s="248"/>
      <c r="EWY263" s="248"/>
      <c r="EWZ263" s="248"/>
      <c r="EXA263" s="248"/>
      <c r="EXB263" s="248"/>
      <c r="EXC263" s="248"/>
      <c r="EXD263" s="248"/>
      <c r="EXE263" s="248"/>
      <c r="EXF263" s="248"/>
      <c r="EXG263" s="248"/>
      <c r="EXH263" s="248"/>
      <c r="EXI263" s="248"/>
      <c r="EXJ263" s="248"/>
      <c r="EXK263" s="248"/>
      <c r="EXL263" s="248"/>
      <c r="EXM263" s="248"/>
      <c r="EXN263" s="248"/>
      <c r="EXO263" s="248"/>
      <c r="EXP263" s="248"/>
      <c r="EXQ263" s="248"/>
      <c r="EXR263" s="248"/>
      <c r="EXS263" s="248"/>
      <c r="EXT263" s="248"/>
      <c r="EXU263" s="248"/>
      <c r="EXV263" s="248"/>
      <c r="EXW263" s="248"/>
      <c r="EXX263" s="248"/>
      <c r="EXY263" s="248"/>
      <c r="EXZ263" s="248"/>
      <c r="EYA263" s="248"/>
      <c r="EYB263" s="248"/>
      <c r="EYC263" s="248"/>
      <c r="EYD263" s="248"/>
      <c r="EYE263" s="248"/>
      <c r="EYF263" s="248"/>
      <c r="EYG263" s="248"/>
      <c r="EYH263" s="248"/>
      <c r="EYI263" s="248"/>
      <c r="EYJ263" s="248"/>
      <c r="EYK263" s="248"/>
      <c r="EYL263" s="248"/>
      <c r="EYM263" s="248"/>
      <c r="EYN263" s="248"/>
      <c r="EYO263" s="248"/>
      <c r="EYP263" s="248"/>
      <c r="EYQ263" s="248"/>
      <c r="EYR263" s="248"/>
      <c r="EYS263" s="248"/>
      <c r="EYT263" s="248"/>
      <c r="EYU263" s="248"/>
      <c r="EYV263" s="248"/>
      <c r="EYW263" s="248"/>
      <c r="EYX263" s="248"/>
      <c r="EYY263" s="248"/>
      <c r="EYZ263" s="248"/>
      <c r="EZA263" s="248"/>
      <c r="EZB263" s="248"/>
      <c r="EZC263" s="248"/>
      <c r="EZD263" s="248"/>
      <c r="EZE263" s="248"/>
      <c r="EZF263" s="248"/>
      <c r="EZG263" s="248"/>
      <c r="EZH263" s="248"/>
      <c r="EZI263" s="248"/>
      <c r="EZJ263" s="248"/>
      <c r="EZK263" s="248"/>
      <c r="EZL263" s="248"/>
      <c r="EZM263" s="248"/>
      <c r="EZN263" s="248"/>
      <c r="EZO263" s="248"/>
      <c r="EZP263" s="248"/>
      <c r="EZQ263" s="248"/>
      <c r="EZR263" s="248"/>
      <c r="EZS263" s="248"/>
      <c r="EZT263" s="248"/>
      <c r="EZU263" s="248"/>
      <c r="EZV263" s="248"/>
      <c r="EZW263" s="248"/>
      <c r="EZX263" s="248"/>
      <c r="EZY263" s="248"/>
      <c r="EZZ263" s="248"/>
      <c r="FAA263" s="248"/>
      <c r="FAB263" s="248"/>
      <c r="FAC263" s="248"/>
      <c r="FAD263" s="248"/>
      <c r="FAE263" s="248"/>
      <c r="FAF263" s="248"/>
      <c r="FAG263" s="248"/>
      <c r="FAH263" s="248"/>
      <c r="FAI263" s="248"/>
      <c r="FAJ263" s="248"/>
      <c r="FAK263" s="248"/>
      <c r="FAL263" s="248"/>
      <c r="FAM263" s="248"/>
      <c r="FAN263" s="248"/>
      <c r="FAO263" s="248"/>
      <c r="FAP263" s="248"/>
      <c r="FAQ263" s="248"/>
      <c r="FAR263" s="248"/>
      <c r="FAS263" s="248"/>
      <c r="FAT263" s="248"/>
      <c r="FAU263" s="248"/>
      <c r="FAV263" s="248"/>
      <c r="FAW263" s="248"/>
      <c r="FAX263" s="248"/>
      <c r="FAY263" s="248"/>
      <c r="FAZ263" s="248"/>
      <c r="FBA263" s="248"/>
      <c r="FBB263" s="248"/>
      <c r="FBC263" s="248"/>
      <c r="FBD263" s="248"/>
      <c r="FBE263" s="248"/>
      <c r="FBF263" s="248"/>
      <c r="FBG263" s="248"/>
      <c r="FBH263" s="248"/>
      <c r="FBI263" s="248"/>
      <c r="FBJ263" s="248"/>
      <c r="FBK263" s="248"/>
      <c r="FBL263" s="248"/>
      <c r="FBM263" s="248"/>
      <c r="FBN263" s="248"/>
      <c r="FBO263" s="248"/>
      <c r="FBP263" s="248"/>
      <c r="FBQ263" s="248"/>
      <c r="FBR263" s="248"/>
      <c r="FBS263" s="248"/>
      <c r="FBT263" s="248"/>
      <c r="FBU263" s="248"/>
      <c r="FBV263" s="248"/>
      <c r="FBW263" s="248"/>
      <c r="FBX263" s="248"/>
      <c r="FBY263" s="248"/>
      <c r="FBZ263" s="248"/>
      <c r="FCA263" s="248"/>
      <c r="FCB263" s="248"/>
      <c r="FCC263" s="248"/>
      <c r="FCD263" s="248"/>
      <c r="FCE263" s="248"/>
      <c r="FCF263" s="248"/>
      <c r="FCG263" s="248"/>
      <c r="FCH263" s="248"/>
      <c r="FCI263" s="248"/>
      <c r="FCJ263" s="248"/>
      <c r="FCK263" s="248"/>
      <c r="FCL263" s="248"/>
      <c r="FCM263" s="248"/>
      <c r="FCN263" s="248"/>
      <c r="FCO263" s="248"/>
      <c r="FCP263" s="248"/>
      <c r="FCQ263" s="248"/>
      <c r="FCR263" s="248"/>
      <c r="FCS263" s="248"/>
      <c r="FCT263" s="248"/>
      <c r="FCU263" s="248"/>
      <c r="FCV263" s="248"/>
      <c r="FCW263" s="248"/>
      <c r="FCX263" s="248"/>
      <c r="FCY263" s="248"/>
      <c r="FCZ263" s="248"/>
      <c r="FDA263" s="248"/>
      <c r="FDB263" s="248"/>
      <c r="FDC263" s="248"/>
      <c r="FDD263" s="248"/>
      <c r="FDE263" s="248"/>
      <c r="FDF263" s="248"/>
      <c r="FDG263" s="248"/>
      <c r="FDH263" s="248"/>
      <c r="FDI263" s="248"/>
      <c r="FDJ263" s="248"/>
      <c r="FDK263" s="248"/>
      <c r="FDL263" s="248"/>
      <c r="FDM263" s="248"/>
      <c r="FDN263" s="248"/>
      <c r="FDO263" s="248"/>
      <c r="FDP263" s="248"/>
      <c r="FDQ263" s="248"/>
      <c r="FDR263" s="248"/>
      <c r="FDS263" s="248"/>
      <c r="FDT263" s="248"/>
      <c r="FDU263" s="248"/>
      <c r="FDV263" s="248"/>
      <c r="FDW263" s="248"/>
      <c r="FDX263" s="248"/>
      <c r="FDY263" s="248"/>
      <c r="FDZ263" s="248"/>
      <c r="FEA263" s="248"/>
      <c r="FEB263" s="248"/>
      <c r="FEC263" s="248"/>
      <c r="FED263" s="248"/>
      <c r="FEE263" s="248"/>
      <c r="FEF263" s="248"/>
      <c r="FEG263" s="248"/>
      <c r="FEH263" s="248"/>
      <c r="FEI263" s="248"/>
      <c r="FEJ263" s="248"/>
      <c r="FEK263" s="248"/>
      <c r="FEL263" s="248"/>
      <c r="FEM263" s="248"/>
      <c r="FEN263" s="248"/>
      <c r="FEO263" s="248"/>
      <c r="FEP263" s="248"/>
      <c r="FEQ263" s="248"/>
      <c r="FER263" s="248"/>
      <c r="FES263" s="248"/>
      <c r="FET263" s="248"/>
      <c r="FEU263" s="248"/>
      <c r="FEV263" s="248"/>
      <c r="FEW263" s="248"/>
      <c r="FEX263" s="248"/>
      <c r="FEY263" s="248"/>
      <c r="FEZ263" s="248"/>
      <c r="FFA263" s="248"/>
      <c r="FFB263" s="248"/>
      <c r="FFC263" s="248"/>
      <c r="FFD263" s="248"/>
      <c r="FFE263" s="248"/>
      <c r="FFF263" s="248"/>
      <c r="FFG263" s="248"/>
      <c r="FFH263" s="248"/>
      <c r="FFI263" s="248"/>
      <c r="FFJ263" s="248"/>
      <c r="FFK263" s="248"/>
      <c r="FFL263" s="248"/>
      <c r="FFM263" s="248"/>
      <c r="FFN263" s="248"/>
      <c r="FFO263" s="248"/>
      <c r="FFP263" s="248"/>
      <c r="FFQ263" s="248"/>
      <c r="FFR263" s="248"/>
      <c r="FFS263" s="248"/>
      <c r="FFT263" s="248"/>
      <c r="FFU263" s="248"/>
      <c r="FFV263" s="248"/>
      <c r="FFW263" s="248"/>
      <c r="FFX263" s="248"/>
      <c r="FFY263" s="248"/>
      <c r="FFZ263" s="248"/>
      <c r="FGA263" s="248"/>
      <c r="FGB263" s="248"/>
      <c r="FGC263" s="248"/>
      <c r="FGD263" s="248"/>
      <c r="FGE263" s="248"/>
      <c r="FGF263" s="248"/>
      <c r="FGG263" s="248"/>
      <c r="FGH263" s="248"/>
      <c r="FGI263" s="248"/>
      <c r="FGJ263" s="248"/>
      <c r="FGK263" s="248"/>
      <c r="FGL263" s="248"/>
      <c r="FGM263" s="248"/>
      <c r="FGN263" s="248"/>
      <c r="FGO263" s="248"/>
      <c r="FGP263" s="248"/>
      <c r="FGQ263" s="248"/>
      <c r="FGR263" s="248"/>
      <c r="FGS263" s="248"/>
      <c r="FGT263" s="248"/>
      <c r="FGU263" s="248"/>
      <c r="FGV263" s="248"/>
      <c r="FGW263" s="248"/>
      <c r="FGX263" s="248"/>
      <c r="FGY263" s="248"/>
      <c r="FGZ263" s="248"/>
      <c r="FHA263" s="248"/>
      <c r="FHB263" s="248"/>
      <c r="FHC263" s="248"/>
      <c r="FHD263" s="248"/>
      <c r="FHE263" s="248"/>
      <c r="FHF263" s="248"/>
      <c r="FHG263" s="248"/>
      <c r="FHH263" s="248"/>
      <c r="FHI263" s="248"/>
      <c r="FHJ263" s="248"/>
      <c r="FHK263" s="248"/>
      <c r="FHL263" s="248"/>
      <c r="FHM263" s="248"/>
      <c r="FHN263" s="248"/>
      <c r="FHO263" s="248"/>
      <c r="FHP263" s="248"/>
      <c r="FHQ263" s="248"/>
      <c r="FHR263" s="248"/>
      <c r="FHS263" s="248"/>
      <c r="FHT263" s="248"/>
      <c r="FHU263" s="248"/>
      <c r="FHV263" s="248"/>
      <c r="FHW263" s="248"/>
      <c r="FHX263" s="248"/>
      <c r="FHY263" s="248"/>
      <c r="FHZ263" s="248"/>
      <c r="FIA263" s="248"/>
      <c r="FIB263" s="248"/>
      <c r="FIC263" s="248"/>
      <c r="FID263" s="248"/>
      <c r="FIE263" s="248"/>
      <c r="FIF263" s="248"/>
      <c r="FIG263" s="248"/>
      <c r="FIH263" s="248"/>
      <c r="FII263" s="248"/>
      <c r="FIJ263" s="248"/>
      <c r="FIK263" s="248"/>
      <c r="FIL263" s="248"/>
      <c r="FIM263" s="248"/>
      <c r="FIN263" s="248"/>
      <c r="FIO263" s="248"/>
      <c r="FIP263" s="248"/>
      <c r="FIQ263" s="248"/>
      <c r="FIR263" s="248"/>
      <c r="FIS263" s="248"/>
      <c r="FIT263" s="248"/>
      <c r="FIU263" s="248"/>
      <c r="FIV263" s="248"/>
      <c r="FIW263" s="248"/>
      <c r="FIX263" s="248"/>
      <c r="FIY263" s="248"/>
      <c r="FIZ263" s="248"/>
      <c r="FJA263" s="248"/>
      <c r="FJB263" s="248"/>
      <c r="FJC263" s="248"/>
      <c r="FJD263" s="248"/>
      <c r="FJE263" s="248"/>
      <c r="FJF263" s="248"/>
      <c r="FJG263" s="248"/>
      <c r="FJH263" s="248"/>
      <c r="FJI263" s="248"/>
      <c r="FJJ263" s="248"/>
      <c r="FJK263" s="248"/>
      <c r="FJL263" s="248"/>
      <c r="FJM263" s="248"/>
      <c r="FJN263" s="248"/>
      <c r="FJO263" s="248"/>
      <c r="FJP263" s="248"/>
      <c r="FJQ263" s="248"/>
      <c r="FJR263" s="248"/>
      <c r="FJS263" s="248"/>
      <c r="FJT263" s="248"/>
      <c r="FJU263" s="248"/>
      <c r="FJV263" s="248"/>
      <c r="FJW263" s="248"/>
      <c r="FJX263" s="248"/>
      <c r="FJY263" s="248"/>
      <c r="FJZ263" s="248"/>
      <c r="FKA263" s="248"/>
      <c r="FKB263" s="248"/>
      <c r="FKC263" s="248"/>
      <c r="FKD263" s="248"/>
      <c r="FKE263" s="248"/>
      <c r="FKF263" s="248"/>
      <c r="FKG263" s="248"/>
      <c r="FKH263" s="248"/>
      <c r="FKI263" s="248"/>
      <c r="FKJ263" s="248"/>
      <c r="FKK263" s="248"/>
      <c r="FKL263" s="248"/>
      <c r="FKM263" s="248"/>
      <c r="FKN263" s="248"/>
      <c r="FKO263" s="248"/>
      <c r="FKP263" s="248"/>
      <c r="FKQ263" s="248"/>
      <c r="FKR263" s="248"/>
      <c r="FKS263" s="248"/>
      <c r="FKT263" s="248"/>
      <c r="FKU263" s="248"/>
      <c r="FKV263" s="248"/>
      <c r="FKW263" s="248"/>
      <c r="FKX263" s="248"/>
      <c r="FKY263" s="248"/>
      <c r="FKZ263" s="248"/>
      <c r="FLA263" s="248"/>
      <c r="FLB263" s="248"/>
      <c r="FLC263" s="248"/>
      <c r="FLD263" s="248"/>
      <c r="FLE263" s="248"/>
      <c r="FLF263" s="248"/>
      <c r="FLG263" s="248"/>
      <c r="FLH263" s="248"/>
      <c r="FLI263" s="248"/>
      <c r="FLJ263" s="248"/>
      <c r="FLK263" s="248"/>
      <c r="FLL263" s="248"/>
      <c r="FLM263" s="248"/>
      <c r="FLN263" s="248"/>
      <c r="FLO263" s="248"/>
      <c r="FLP263" s="248"/>
      <c r="FLQ263" s="248"/>
      <c r="FLR263" s="248"/>
      <c r="FLS263" s="248"/>
      <c r="FLT263" s="248"/>
      <c r="FLU263" s="248"/>
      <c r="FLV263" s="248"/>
      <c r="FLW263" s="248"/>
      <c r="FLX263" s="248"/>
      <c r="FLY263" s="248"/>
      <c r="FLZ263" s="248"/>
      <c r="FMA263" s="248"/>
      <c r="FMB263" s="248"/>
      <c r="FMC263" s="248"/>
      <c r="FMD263" s="248"/>
      <c r="FME263" s="248"/>
      <c r="FMF263" s="248"/>
      <c r="FMG263" s="248"/>
      <c r="FMH263" s="248"/>
      <c r="FMI263" s="248"/>
      <c r="FMJ263" s="248"/>
      <c r="FMK263" s="248"/>
      <c r="FML263" s="248"/>
      <c r="FMM263" s="248"/>
      <c r="FMN263" s="248"/>
      <c r="FMO263" s="248"/>
      <c r="FMP263" s="248"/>
      <c r="FMQ263" s="248"/>
      <c r="FMR263" s="248"/>
      <c r="FMS263" s="248"/>
      <c r="FMT263" s="248"/>
      <c r="FMU263" s="248"/>
      <c r="FMV263" s="248"/>
      <c r="FMW263" s="248"/>
      <c r="FMX263" s="248"/>
      <c r="FMY263" s="248"/>
      <c r="FMZ263" s="248"/>
      <c r="FNA263" s="248"/>
      <c r="FNB263" s="248"/>
      <c r="FNC263" s="248"/>
      <c r="FND263" s="248"/>
      <c r="FNE263" s="248"/>
      <c r="FNF263" s="248"/>
      <c r="FNG263" s="248"/>
      <c r="FNH263" s="248"/>
      <c r="FNI263" s="248"/>
      <c r="FNJ263" s="248"/>
      <c r="FNK263" s="248"/>
      <c r="FNL263" s="248"/>
      <c r="FNM263" s="248"/>
      <c r="FNN263" s="248"/>
      <c r="FNO263" s="248"/>
      <c r="FNP263" s="248"/>
      <c r="FNQ263" s="248"/>
      <c r="FNR263" s="248"/>
      <c r="FNS263" s="248"/>
      <c r="FNT263" s="248"/>
      <c r="FNU263" s="248"/>
      <c r="FNV263" s="248"/>
      <c r="FNW263" s="248"/>
      <c r="FNX263" s="248"/>
      <c r="FNY263" s="248"/>
      <c r="FNZ263" s="248"/>
      <c r="FOA263" s="248"/>
      <c r="FOB263" s="248"/>
      <c r="FOC263" s="248"/>
      <c r="FOD263" s="248"/>
      <c r="FOE263" s="248"/>
      <c r="FOF263" s="248"/>
      <c r="FOG263" s="248"/>
      <c r="FOH263" s="248"/>
      <c r="FOI263" s="248"/>
      <c r="FOJ263" s="248"/>
      <c r="FOK263" s="248"/>
      <c r="FOL263" s="248"/>
      <c r="FOM263" s="248"/>
      <c r="FON263" s="248"/>
      <c r="FOO263" s="248"/>
      <c r="FOP263" s="248"/>
      <c r="FOQ263" s="248"/>
      <c r="FOR263" s="248"/>
      <c r="FOS263" s="248"/>
      <c r="FOT263" s="248"/>
      <c r="FOU263" s="248"/>
      <c r="FOV263" s="248"/>
      <c r="FOW263" s="248"/>
      <c r="FOX263" s="248"/>
      <c r="FOY263" s="248"/>
      <c r="FOZ263" s="248"/>
      <c r="FPA263" s="248"/>
      <c r="FPB263" s="248"/>
      <c r="FPC263" s="248"/>
      <c r="FPD263" s="248"/>
      <c r="FPE263" s="248"/>
      <c r="FPF263" s="248"/>
      <c r="FPG263" s="248"/>
      <c r="FPH263" s="248"/>
      <c r="FPI263" s="248"/>
      <c r="FPJ263" s="248"/>
      <c r="FPK263" s="248"/>
      <c r="FPL263" s="248"/>
      <c r="FPM263" s="248"/>
      <c r="FPN263" s="248"/>
      <c r="FPO263" s="248"/>
      <c r="FPP263" s="248"/>
      <c r="FPQ263" s="248"/>
      <c r="FPR263" s="248"/>
      <c r="FPS263" s="248"/>
      <c r="FPT263" s="248"/>
      <c r="FPU263" s="248"/>
      <c r="FPV263" s="248"/>
      <c r="FPW263" s="248"/>
      <c r="FPX263" s="248"/>
      <c r="FPY263" s="248"/>
      <c r="FPZ263" s="248"/>
      <c r="FQA263" s="248"/>
      <c r="FQB263" s="248"/>
      <c r="FQC263" s="248"/>
      <c r="FQD263" s="248"/>
      <c r="FQE263" s="248"/>
      <c r="FQF263" s="248"/>
      <c r="FQG263" s="248"/>
      <c r="FQH263" s="248"/>
      <c r="FQI263" s="248"/>
      <c r="FQJ263" s="248"/>
      <c r="FQK263" s="248"/>
      <c r="FQL263" s="248"/>
      <c r="FQM263" s="248"/>
      <c r="FQN263" s="248"/>
      <c r="FQO263" s="248"/>
      <c r="FQP263" s="248"/>
      <c r="FQQ263" s="248"/>
      <c r="FQR263" s="248"/>
      <c r="FQS263" s="248"/>
      <c r="FQT263" s="248"/>
      <c r="FQU263" s="248"/>
      <c r="FQV263" s="248"/>
      <c r="FQW263" s="248"/>
      <c r="FQX263" s="248"/>
      <c r="FQY263" s="248"/>
      <c r="FQZ263" s="248"/>
      <c r="FRA263" s="248"/>
      <c r="FRB263" s="248"/>
      <c r="FRC263" s="248"/>
      <c r="FRD263" s="248"/>
      <c r="FRE263" s="248"/>
      <c r="FRF263" s="248"/>
      <c r="FRG263" s="248"/>
      <c r="FRH263" s="248"/>
      <c r="FRI263" s="248"/>
      <c r="FRJ263" s="248"/>
      <c r="FRK263" s="248"/>
      <c r="FRL263" s="248"/>
      <c r="FRM263" s="248"/>
      <c r="FRN263" s="248"/>
      <c r="FRO263" s="248"/>
      <c r="FRP263" s="248"/>
      <c r="FRQ263" s="248"/>
      <c r="FRR263" s="248"/>
      <c r="FRS263" s="248"/>
      <c r="FRT263" s="248"/>
      <c r="FRU263" s="248"/>
      <c r="FRV263" s="248"/>
      <c r="FRW263" s="248"/>
      <c r="FRX263" s="248"/>
      <c r="FRY263" s="248"/>
      <c r="FRZ263" s="248"/>
      <c r="FSA263" s="248"/>
      <c r="FSB263" s="248"/>
      <c r="FSC263" s="248"/>
      <c r="FSD263" s="248"/>
      <c r="FSE263" s="248"/>
      <c r="FSF263" s="248"/>
      <c r="FSG263" s="248"/>
      <c r="FSH263" s="248"/>
      <c r="FSI263" s="248"/>
      <c r="FSJ263" s="248"/>
      <c r="FSK263" s="248"/>
      <c r="FSL263" s="248"/>
      <c r="FSM263" s="248"/>
      <c r="FSN263" s="248"/>
      <c r="FSO263" s="248"/>
      <c r="FSP263" s="248"/>
      <c r="FSQ263" s="248"/>
      <c r="FSR263" s="248"/>
      <c r="FSS263" s="248"/>
      <c r="FST263" s="248"/>
      <c r="FSU263" s="248"/>
      <c r="FSV263" s="248"/>
      <c r="FSW263" s="248"/>
      <c r="FSX263" s="248"/>
      <c r="FSY263" s="248"/>
      <c r="FSZ263" s="248"/>
      <c r="FTA263" s="248"/>
      <c r="FTB263" s="248"/>
      <c r="FTC263" s="248"/>
      <c r="FTD263" s="248"/>
      <c r="FTE263" s="248"/>
      <c r="FTF263" s="248"/>
      <c r="FTG263" s="248"/>
      <c r="FTH263" s="248"/>
      <c r="FTI263" s="248"/>
      <c r="FTJ263" s="248"/>
      <c r="FTK263" s="248"/>
      <c r="FTL263" s="248"/>
      <c r="FTM263" s="248"/>
      <c r="FTN263" s="248"/>
      <c r="FTO263" s="248"/>
      <c r="FTP263" s="248"/>
      <c r="FTQ263" s="248"/>
      <c r="FTR263" s="248"/>
      <c r="FTS263" s="248"/>
      <c r="FTT263" s="248"/>
      <c r="FTU263" s="248"/>
      <c r="FTV263" s="248"/>
      <c r="FTW263" s="248"/>
      <c r="FTX263" s="248"/>
      <c r="FTY263" s="248"/>
      <c r="FTZ263" s="248"/>
      <c r="FUA263" s="248"/>
      <c r="FUB263" s="248"/>
      <c r="FUC263" s="248"/>
      <c r="FUD263" s="248"/>
      <c r="FUE263" s="248"/>
      <c r="FUF263" s="248"/>
      <c r="FUG263" s="248"/>
      <c r="FUH263" s="248"/>
      <c r="FUI263" s="248"/>
      <c r="FUJ263" s="248"/>
      <c r="FUK263" s="248"/>
      <c r="FUL263" s="248"/>
      <c r="FUM263" s="248"/>
      <c r="FUN263" s="248"/>
      <c r="FUO263" s="248"/>
      <c r="FUP263" s="248"/>
      <c r="FUQ263" s="248"/>
      <c r="FUR263" s="248"/>
      <c r="FUS263" s="248"/>
      <c r="FUT263" s="248"/>
      <c r="FUU263" s="248"/>
      <c r="FUV263" s="248"/>
      <c r="FUW263" s="248"/>
      <c r="FUX263" s="248"/>
      <c r="FUY263" s="248"/>
      <c r="FUZ263" s="248"/>
      <c r="FVA263" s="248"/>
      <c r="FVB263" s="248"/>
      <c r="FVC263" s="248"/>
      <c r="FVD263" s="248"/>
      <c r="FVE263" s="248"/>
      <c r="FVF263" s="248"/>
      <c r="FVG263" s="248"/>
      <c r="FVH263" s="248"/>
      <c r="FVI263" s="248"/>
      <c r="FVJ263" s="248"/>
      <c r="FVK263" s="248"/>
      <c r="FVL263" s="248"/>
      <c r="FVM263" s="248"/>
      <c r="FVN263" s="248"/>
      <c r="FVO263" s="248"/>
      <c r="FVP263" s="248"/>
      <c r="FVQ263" s="248"/>
      <c r="FVR263" s="248"/>
      <c r="FVS263" s="248"/>
      <c r="FVT263" s="248"/>
      <c r="FVU263" s="248"/>
      <c r="FVV263" s="248"/>
      <c r="FVW263" s="248"/>
      <c r="FVX263" s="248"/>
      <c r="FVY263" s="248"/>
      <c r="FVZ263" s="248"/>
      <c r="FWA263" s="248"/>
      <c r="FWB263" s="248"/>
      <c r="FWC263" s="248"/>
      <c r="FWD263" s="248"/>
      <c r="FWE263" s="248"/>
      <c r="FWF263" s="248"/>
      <c r="FWG263" s="248"/>
      <c r="FWH263" s="248"/>
      <c r="FWI263" s="248"/>
      <c r="FWJ263" s="248"/>
      <c r="FWK263" s="248"/>
      <c r="FWL263" s="248"/>
      <c r="FWM263" s="248"/>
      <c r="FWN263" s="248"/>
      <c r="FWO263" s="248"/>
      <c r="FWP263" s="248"/>
      <c r="FWQ263" s="248"/>
      <c r="FWR263" s="248"/>
      <c r="FWS263" s="248"/>
      <c r="FWT263" s="248"/>
      <c r="FWU263" s="248"/>
      <c r="FWV263" s="248"/>
      <c r="FWW263" s="248"/>
      <c r="FWX263" s="248"/>
      <c r="FWY263" s="248"/>
      <c r="FWZ263" s="248"/>
      <c r="FXA263" s="248"/>
      <c r="FXB263" s="248"/>
      <c r="FXC263" s="248"/>
      <c r="FXD263" s="248"/>
      <c r="FXE263" s="248"/>
      <c r="FXF263" s="248"/>
      <c r="FXG263" s="248"/>
      <c r="FXH263" s="248"/>
      <c r="FXI263" s="248"/>
      <c r="FXJ263" s="248"/>
      <c r="FXK263" s="248"/>
      <c r="FXL263" s="248"/>
      <c r="FXM263" s="248"/>
      <c r="FXN263" s="248"/>
      <c r="FXO263" s="248"/>
      <c r="FXP263" s="248"/>
      <c r="FXQ263" s="248"/>
      <c r="FXR263" s="248"/>
      <c r="FXS263" s="248"/>
      <c r="FXT263" s="248"/>
      <c r="FXU263" s="248"/>
      <c r="FXV263" s="248"/>
      <c r="FXW263" s="248"/>
      <c r="FXX263" s="248"/>
      <c r="FXY263" s="248"/>
      <c r="FXZ263" s="248"/>
      <c r="FYA263" s="248"/>
      <c r="FYB263" s="248"/>
      <c r="FYC263" s="248"/>
      <c r="FYD263" s="248"/>
      <c r="FYE263" s="248"/>
      <c r="FYF263" s="248"/>
      <c r="FYG263" s="248"/>
      <c r="FYH263" s="248"/>
      <c r="FYI263" s="248"/>
      <c r="FYJ263" s="248"/>
      <c r="FYK263" s="248"/>
      <c r="FYL263" s="248"/>
      <c r="FYM263" s="248"/>
      <c r="FYN263" s="248"/>
      <c r="FYO263" s="248"/>
      <c r="FYP263" s="248"/>
      <c r="FYQ263" s="248"/>
      <c r="FYR263" s="248"/>
      <c r="FYS263" s="248"/>
      <c r="FYT263" s="248"/>
      <c r="FYU263" s="248"/>
      <c r="FYV263" s="248"/>
      <c r="FYW263" s="248"/>
      <c r="FYX263" s="248"/>
      <c r="FYY263" s="248"/>
      <c r="FYZ263" s="248"/>
      <c r="FZA263" s="248"/>
      <c r="FZB263" s="248"/>
      <c r="FZC263" s="248"/>
      <c r="FZD263" s="248"/>
      <c r="FZE263" s="248"/>
      <c r="FZF263" s="248"/>
      <c r="FZG263" s="248"/>
      <c r="FZH263" s="248"/>
      <c r="FZI263" s="248"/>
      <c r="FZJ263" s="248"/>
      <c r="FZK263" s="248"/>
      <c r="FZL263" s="248"/>
      <c r="FZM263" s="248"/>
      <c r="FZN263" s="248"/>
      <c r="FZO263" s="248"/>
      <c r="FZP263" s="248"/>
      <c r="FZQ263" s="248"/>
      <c r="FZR263" s="248"/>
      <c r="FZS263" s="248"/>
      <c r="FZT263" s="248"/>
      <c r="FZU263" s="248"/>
      <c r="FZV263" s="248"/>
      <c r="FZW263" s="248"/>
      <c r="FZX263" s="248"/>
      <c r="FZY263" s="248"/>
      <c r="FZZ263" s="248"/>
      <c r="GAA263" s="248"/>
      <c r="GAB263" s="248"/>
      <c r="GAC263" s="248"/>
      <c r="GAD263" s="248"/>
      <c r="GAE263" s="248"/>
      <c r="GAF263" s="248"/>
      <c r="GAG263" s="248"/>
      <c r="GAH263" s="248"/>
      <c r="GAI263" s="248"/>
      <c r="GAJ263" s="248"/>
      <c r="GAK263" s="248"/>
      <c r="GAL263" s="248"/>
      <c r="GAM263" s="248"/>
      <c r="GAN263" s="248"/>
      <c r="GAO263" s="248"/>
      <c r="GAP263" s="248"/>
      <c r="GAQ263" s="248"/>
      <c r="GAR263" s="248"/>
      <c r="GAS263" s="248"/>
      <c r="GAT263" s="248"/>
      <c r="GAU263" s="248"/>
      <c r="GAV263" s="248"/>
      <c r="GAW263" s="248"/>
      <c r="GAX263" s="248"/>
      <c r="GAY263" s="248"/>
      <c r="GAZ263" s="248"/>
      <c r="GBA263" s="248"/>
      <c r="GBB263" s="248"/>
      <c r="GBC263" s="248"/>
      <c r="GBD263" s="248"/>
      <c r="GBE263" s="248"/>
      <c r="GBF263" s="248"/>
      <c r="GBG263" s="248"/>
      <c r="GBH263" s="248"/>
      <c r="GBI263" s="248"/>
      <c r="GBJ263" s="248"/>
      <c r="GBK263" s="248"/>
      <c r="GBL263" s="248"/>
      <c r="GBM263" s="248"/>
      <c r="GBN263" s="248"/>
      <c r="GBO263" s="248"/>
      <c r="GBP263" s="248"/>
      <c r="GBQ263" s="248"/>
      <c r="GBR263" s="248"/>
      <c r="GBS263" s="248"/>
      <c r="GBT263" s="248"/>
      <c r="GBU263" s="248"/>
      <c r="GBV263" s="248"/>
      <c r="GBW263" s="248"/>
      <c r="GBX263" s="248"/>
      <c r="GBY263" s="248"/>
      <c r="GBZ263" s="248"/>
      <c r="GCA263" s="248"/>
      <c r="GCB263" s="248"/>
      <c r="GCC263" s="248"/>
      <c r="GCD263" s="248"/>
      <c r="GCE263" s="248"/>
      <c r="GCF263" s="248"/>
      <c r="GCG263" s="248"/>
      <c r="GCH263" s="248"/>
      <c r="GCI263" s="248"/>
      <c r="GCJ263" s="248"/>
      <c r="GCK263" s="248"/>
      <c r="GCL263" s="248"/>
      <c r="GCM263" s="248"/>
      <c r="GCN263" s="248"/>
      <c r="GCO263" s="248"/>
      <c r="GCP263" s="248"/>
      <c r="GCQ263" s="248"/>
      <c r="GCR263" s="248"/>
      <c r="GCS263" s="248"/>
      <c r="GCT263" s="248"/>
      <c r="GCU263" s="248"/>
      <c r="GCV263" s="248"/>
      <c r="GCW263" s="248"/>
      <c r="GCX263" s="248"/>
      <c r="GCY263" s="248"/>
      <c r="GCZ263" s="248"/>
      <c r="GDA263" s="248"/>
      <c r="GDB263" s="248"/>
      <c r="GDC263" s="248"/>
      <c r="GDD263" s="248"/>
      <c r="GDE263" s="248"/>
      <c r="GDF263" s="248"/>
      <c r="GDG263" s="248"/>
      <c r="GDH263" s="248"/>
      <c r="GDI263" s="248"/>
      <c r="GDJ263" s="248"/>
      <c r="GDK263" s="248"/>
      <c r="GDL263" s="248"/>
      <c r="GDM263" s="248"/>
      <c r="GDN263" s="248"/>
      <c r="GDO263" s="248"/>
      <c r="GDP263" s="248"/>
      <c r="GDQ263" s="248"/>
      <c r="GDR263" s="248"/>
      <c r="GDS263" s="248"/>
      <c r="GDT263" s="248"/>
      <c r="GDU263" s="248"/>
      <c r="GDV263" s="248"/>
      <c r="GDW263" s="248"/>
      <c r="GDX263" s="248"/>
      <c r="GDY263" s="248"/>
      <c r="GDZ263" s="248"/>
      <c r="GEA263" s="248"/>
      <c r="GEB263" s="248"/>
      <c r="GEC263" s="248"/>
      <c r="GED263" s="248"/>
      <c r="GEE263" s="248"/>
      <c r="GEF263" s="248"/>
      <c r="GEG263" s="248"/>
      <c r="GEH263" s="248"/>
      <c r="GEI263" s="248"/>
      <c r="GEJ263" s="248"/>
      <c r="GEK263" s="248"/>
      <c r="GEL263" s="248"/>
      <c r="GEM263" s="248"/>
      <c r="GEN263" s="248"/>
      <c r="GEO263" s="248"/>
      <c r="GEP263" s="248"/>
      <c r="GEQ263" s="248"/>
      <c r="GER263" s="248"/>
      <c r="GES263" s="248"/>
      <c r="GET263" s="248"/>
      <c r="GEU263" s="248"/>
      <c r="GEV263" s="248"/>
      <c r="GEW263" s="248"/>
      <c r="GEX263" s="248"/>
      <c r="GEY263" s="248"/>
      <c r="GEZ263" s="248"/>
      <c r="GFA263" s="248"/>
      <c r="GFB263" s="248"/>
      <c r="GFC263" s="248"/>
      <c r="GFD263" s="248"/>
      <c r="GFE263" s="248"/>
      <c r="GFF263" s="248"/>
      <c r="GFG263" s="248"/>
      <c r="GFH263" s="248"/>
      <c r="GFI263" s="248"/>
      <c r="GFJ263" s="248"/>
      <c r="GFK263" s="248"/>
      <c r="GFL263" s="248"/>
      <c r="GFM263" s="248"/>
      <c r="GFN263" s="248"/>
      <c r="GFO263" s="248"/>
      <c r="GFP263" s="248"/>
      <c r="GFQ263" s="248"/>
      <c r="GFR263" s="248"/>
      <c r="GFS263" s="248"/>
      <c r="GFT263" s="248"/>
      <c r="GFU263" s="248"/>
      <c r="GFV263" s="248"/>
      <c r="GFW263" s="248"/>
      <c r="GFX263" s="248"/>
      <c r="GFY263" s="248"/>
      <c r="GFZ263" s="248"/>
      <c r="GGA263" s="248"/>
      <c r="GGB263" s="248"/>
      <c r="GGC263" s="248"/>
      <c r="GGD263" s="248"/>
      <c r="GGE263" s="248"/>
      <c r="GGF263" s="248"/>
      <c r="GGG263" s="248"/>
      <c r="GGH263" s="248"/>
      <c r="GGI263" s="248"/>
      <c r="GGJ263" s="248"/>
      <c r="GGK263" s="248"/>
      <c r="GGL263" s="248"/>
      <c r="GGM263" s="248"/>
      <c r="GGN263" s="248"/>
      <c r="GGO263" s="248"/>
      <c r="GGP263" s="248"/>
      <c r="GGQ263" s="248"/>
      <c r="GGR263" s="248"/>
      <c r="GGS263" s="248"/>
      <c r="GGT263" s="248"/>
      <c r="GGU263" s="248"/>
      <c r="GGV263" s="248"/>
      <c r="GGW263" s="248"/>
      <c r="GGX263" s="248"/>
      <c r="GGY263" s="248"/>
      <c r="GGZ263" s="248"/>
      <c r="GHA263" s="248"/>
      <c r="GHB263" s="248"/>
      <c r="GHC263" s="248"/>
      <c r="GHD263" s="248"/>
      <c r="GHE263" s="248"/>
      <c r="GHF263" s="248"/>
      <c r="GHG263" s="248"/>
      <c r="GHH263" s="248"/>
      <c r="GHI263" s="248"/>
      <c r="GHJ263" s="248"/>
      <c r="GHK263" s="248"/>
      <c r="GHL263" s="248"/>
      <c r="GHM263" s="248"/>
      <c r="GHN263" s="248"/>
      <c r="GHO263" s="248"/>
      <c r="GHP263" s="248"/>
      <c r="GHQ263" s="248"/>
      <c r="GHR263" s="248"/>
      <c r="GHS263" s="248"/>
      <c r="GHT263" s="248"/>
      <c r="GHU263" s="248"/>
      <c r="GHV263" s="248"/>
      <c r="GHW263" s="248"/>
      <c r="GHX263" s="248"/>
      <c r="GHY263" s="248"/>
      <c r="GHZ263" s="248"/>
      <c r="GIA263" s="248"/>
      <c r="GIB263" s="248"/>
      <c r="GIC263" s="248"/>
      <c r="GID263" s="248"/>
      <c r="GIE263" s="248"/>
      <c r="GIF263" s="248"/>
      <c r="GIG263" s="248"/>
      <c r="GIH263" s="248"/>
      <c r="GII263" s="248"/>
      <c r="GIJ263" s="248"/>
      <c r="GIK263" s="248"/>
      <c r="GIL263" s="248"/>
      <c r="GIM263" s="248"/>
      <c r="GIN263" s="248"/>
      <c r="GIO263" s="248"/>
      <c r="GIP263" s="248"/>
      <c r="GIQ263" s="248"/>
      <c r="GIR263" s="248"/>
      <c r="GIS263" s="248"/>
      <c r="GIT263" s="248"/>
      <c r="GIU263" s="248"/>
      <c r="GIV263" s="248"/>
      <c r="GIW263" s="248"/>
      <c r="GIX263" s="248"/>
      <c r="GIY263" s="248"/>
      <c r="GIZ263" s="248"/>
      <c r="GJA263" s="248"/>
      <c r="GJB263" s="248"/>
      <c r="GJC263" s="248"/>
      <c r="GJD263" s="248"/>
      <c r="GJE263" s="248"/>
      <c r="GJF263" s="248"/>
      <c r="GJG263" s="248"/>
      <c r="GJH263" s="248"/>
      <c r="GJI263" s="248"/>
      <c r="GJJ263" s="248"/>
      <c r="GJK263" s="248"/>
      <c r="GJL263" s="248"/>
      <c r="GJM263" s="248"/>
      <c r="GJN263" s="248"/>
      <c r="GJO263" s="248"/>
      <c r="GJP263" s="248"/>
      <c r="GJQ263" s="248"/>
      <c r="GJR263" s="248"/>
      <c r="GJS263" s="248"/>
      <c r="GJT263" s="248"/>
      <c r="GJU263" s="248"/>
      <c r="GJV263" s="248"/>
      <c r="GJW263" s="248"/>
      <c r="GJX263" s="248"/>
      <c r="GJY263" s="248"/>
      <c r="GJZ263" s="248"/>
      <c r="GKA263" s="248"/>
      <c r="GKB263" s="248"/>
      <c r="GKC263" s="248"/>
      <c r="GKD263" s="248"/>
      <c r="GKE263" s="248"/>
      <c r="GKF263" s="248"/>
      <c r="GKG263" s="248"/>
      <c r="GKH263" s="248"/>
      <c r="GKI263" s="248"/>
      <c r="GKJ263" s="248"/>
      <c r="GKK263" s="248"/>
      <c r="GKL263" s="248"/>
      <c r="GKM263" s="248"/>
      <c r="GKN263" s="248"/>
      <c r="GKO263" s="248"/>
      <c r="GKP263" s="248"/>
      <c r="GKQ263" s="248"/>
      <c r="GKR263" s="248"/>
      <c r="GKS263" s="248"/>
      <c r="GKT263" s="248"/>
      <c r="GKU263" s="248"/>
      <c r="GKV263" s="248"/>
      <c r="GKW263" s="248"/>
      <c r="GKX263" s="248"/>
      <c r="GKY263" s="248"/>
      <c r="GKZ263" s="248"/>
      <c r="GLA263" s="248"/>
      <c r="GLB263" s="248"/>
      <c r="GLC263" s="248"/>
      <c r="GLD263" s="248"/>
      <c r="GLE263" s="248"/>
      <c r="GLF263" s="248"/>
      <c r="GLG263" s="248"/>
      <c r="GLH263" s="248"/>
      <c r="GLI263" s="248"/>
      <c r="GLJ263" s="248"/>
      <c r="GLK263" s="248"/>
      <c r="GLL263" s="248"/>
      <c r="GLM263" s="248"/>
      <c r="GLN263" s="248"/>
      <c r="GLO263" s="248"/>
      <c r="GLP263" s="248"/>
      <c r="GLQ263" s="248"/>
      <c r="GLR263" s="248"/>
      <c r="GLS263" s="248"/>
      <c r="GLT263" s="248"/>
      <c r="GLU263" s="248"/>
      <c r="GLV263" s="248"/>
      <c r="GLW263" s="248"/>
      <c r="GLX263" s="248"/>
      <c r="GLY263" s="248"/>
      <c r="GLZ263" s="248"/>
      <c r="GMA263" s="248"/>
      <c r="GMB263" s="248"/>
      <c r="GMC263" s="248"/>
      <c r="GMD263" s="248"/>
      <c r="GME263" s="248"/>
      <c r="GMF263" s="248"/>
      <c r="GMG263" s="248"/>
      <c r="GMH263" s="248"/>
      <c r="GMI263" s="248"/>
      <c r="GMJ263" s="248"/>
      <c r="GMK263" s="248"/>
      <c r="GML263" s="248"/>
      <c r="GMM263" s="248"/>
      <c r="GMN263" s="248"/>
      <c r="GMO263" s="248"/>
      <c r="GMP263" s="248"/>
      <c r="GMQ263" s="248"/>
      <c r="GMR263" s="248"/>
      <c r="GMS263" s="248"/>
      <c r="GMT263" s="248"/>
      <c r="GMU263" s="248"/>
      <c r="GMV263" s="248"/>
      <c r="GMW263" s="248"/>
      <c r="GMX263" s="248"/>
      <c r="GMY263" s="248"/>
      <c r="GMZ263" s="248"/>
      <c r="GNA263" s="248"/>
      <c r="GNB263" s="248"/>
      <c r="GNC263" s="248"/>
      <c r="GND263" s="248"/>
      <c r="GNE263" s="248"/>
      <c r="GNF263" s="248"/>
      <c r="GNG263" s="248"/>
      <c r="GNH263" s="248"/>
      <c r="GNI263" s="248"/>
      <c r="GNJ263" s="248"/>
      <c r="GNK263" s="248"/>
      <c r="GNL263" s="248"/>
      <c r="GNM263" s="248"/>
      <c r="GNN263" s="248"/>
      <c r="GNO263" s="248"/>
      <c r="GNP263" s="248"/>
      <c r="GNQ263" s="248"/>
      <c r="GNR263" s="248"/>
      <c r="GNS263" s="248"/>
      <c r="GNT263" s="248"/>
      <c r="GNU263" s="248"/>
      <c r="GNV263" s="248"/>
      <c r="GNW263" s="248"/>
      <c r="GNX263" s="248"/>
      <c r="GNY263" s="248"/>
      <c r="GNZ263" s="248"/>
      <c r="GOA263" s="248"/>
      <c r="GOB263" s="248"/>
      <c r="GOC263" s="248"/>
      <c r="GOD263" s="248"/>
      <c r="GOE263" s="248"/>
      <c r="GOF263" s="248"/>
      <c r="GOG263" s="248"/>
      <c r="GOH263" s="248"/>
      <c r="GOI263" s="248"/>
      <c r="GOJ263" s="248"/>
      <c r="GOK263" s="248"/>
      <c r="GOL263" s="248"/>
      <c r="GOM263" s="248"/>
      <c r="GON263" s="248"/>
      <c r="GOO263" s="248"/>
      <c r="GOP263" s="248"/>
      <c r="GOQ263" s="248"/>
      <c r="GOR263" s="248"/>
      <c r="GOS263" s="248"/>
      <c r="GOT263" s="248"/>
      <c r="GOU263" s="248"/>
      <c r="GOV263" s="248"/>
      <c r="GOW263" s="248"/>
      <c r="GOX263" s="248"/>
      <c r="GOY263" s="248"/>
      <c r="GOZ263" s="248"/>
      <c r="GPA263" s="248"/>
      <c r="GPB263" s="248"/>
      <c r="GPC263" s="248"/>
      <c r="GPD263" s="248"/>
      <c r="GPE263" s="248"/>
      <c r="GPF263" s="248"/>
      <c r="GPG263" s="248"/>
      <c r="GPH263" s="248"/>
      <c r="GPI263" s="248"/>
      <c r="GPJ263" s="248"/>
      <c r="GPK263" s="248"/>
      <c r="GPL263" s="248"/>
      <c r="GPM263" s="248"/>
      <c r="GPN263" s="248"/>
      <c r="GPO263" s="248"/>
      <c r="GPP263" s="248"/>
      <c r="GPQ263" s="248"/>
      <c r="GPR263" s="248"/>
      <c r="GPS263" s="248"/>
      <c r="GPT263" s="248"/>
      <c r="GPU263" s="248"/>
      <c r="GPV263" s="248"/>
      <c r="GPW263" s="248"/>
      <c r="GPX263" s="248"/>
      <c r="GPY263" s="248"/>
      <c r="GPZ263" s="248"/>
      <c r="GQA263" s="248"/>
      <c r="GQB263" s="248"/>
      <c r="GQC263" s="248"/>
      <c r="GQD263" s="248"/>
      <c r="GQE263" s="248"/>
      <c r="GQF263" s="248"/>
      <c r="GQG263" s="248"/>
      <c r="GQH263" s="248"/>
      <c r="GQI263" s="248"/>
      <c r="GQJ263" s="248"/>
      <c r="GQK263" s="248"/>
      <c r="GQL263" s="248"/>
      <c r="GQM263" s="248"/>
      <c r="GQN263" s="248"/>
      <c r="GQO263" s="248"/>
      <c r="GQP263" s="248"/>
      <c r="GQQ263" s="248"/>
      <c r="GQR263" s="248"/>
      <c r="GQS263" s="248"/>
      <c r="GQT263" s="248"/>
      <c r="GQU263" s="248"/>
      <c r="GQV263" s="248"/>
      <c r="GQW263" s="248"/>
      <c r="GQX263" s="248"/>
      <c r="GQY263" s="248"/>
      <c r="GQZ263" s="248"/>
      <c r="GRA263" s="248"/>
      <c r="GRB263" s="248"/>
      <c r="GRC263" s="248"/>
      <c r="GRD263" s="248"/>
      <c r="GRE263" s="248"/>
      <c r="GRF263" s="248"/>
      <c r="GRG263" s="248"/>
      <c r="GRH263" s="248"/>
      <c r="GRI263" s="248"/>
      <c r="GRJ263" s="248"/>
      <c r="GRK263" s="248"/>
      <c r="GRL263" s="248"/>
      <c r="GRM263" s="248"/>
      <c r="GRN263" s="248"/>
      <c r="GRO263" s="248"/>
      <c r="GRP263" s="248"/>
      <c r="GRQ263" s="248"/>
      <c r="GRR263" s="248"/>
      <c r="GRS263" s="248"/>
      <c r="GRT263" s="248"/>
      <c r="GRU263" s="248"/>
      <c r="GRV263" s="248"/>
      <c r="GRW263" s="248"/>
      <c r="GRX263" s="248"/>
      <c r="GRY263" s="248"/>
      <c r="GRZ263" s="248"/>
      <c r="GSA263" s="248"/>
      <c r="GSB263" s="248"/>
      <c r="GSC263" s="248"/>
      <c r="GSD263" s="248"/>
      <c r="GSE263" s="248"/>
      <c r="GSF263" s="248"/>
      <c r="GSG263" s="248"/>
      <c r="GSH263" s="248"/>
      <c r="GSI263" s="248"/>
      <c r="GSJ263" s="248"/>
      <c r="GSK263" s="248"/>
      <c r="GSL263" s="248"/>
      <c r="GSM263" s="248"/>
      <c r="GSN263" s="248"/>
      <c r="GSO263" s="248"/>
      <c r="GSP263" s="248"/>
      <c r="GSQ263" s="248"/>
      <c r="GSR263" s="248"/>
      <c r="GSS263" s="248"/>
      <c r="GST263" s="248"/>
      <c r="GSU263" s="248"/>
      <c r="GSV263" s="248"/>
      <c r="GSW263" s="248"/>
      <c r="GSX263" s="248"/>
      <c r="GSY263" s="248"/>
      <c r="GSZ263" s="248"/>
      <c r="GTA263" s="248"/>
      <c r="GTB263" s="248"/>
      <c r="GTC263" s="248"/>
      <c r="GTD263" s="248"/>
      <c r="GTE263" s="248"/>
      <c r="GTF263" s="248"/>
      <c r="GTG263" s="248"/>
      <c r="GTH263" s="248"/>
      <c r="GTI263" s="248"/>
      <c r="GTJ263" s="248"/>
      <c r="GTK263" s="248"/>
      <c r="GTL263" s="248"/>
      <c r="GTM263" s="248"/>
      <c r="GTN263" s="248"/>
      <c r="GTO263" s="248"/>
      <c r="GTP263" s="248"/>
      <c r="GTQ263" s="248"/>
      <c r="GTR263" s="248"/>
      <c r="GTS263" s="248"/>
      <c r="GTT263" s="248"/>
      <c r="GTU263" s="248"/>
      <c r="GTV263" s="248"/>
      <c r="GTW263" s="248"/>
      <c r="GTX263" s="248"/>
      <c r="GTY263" s="248"/>
      <c r="GTZ263" s="248"/>
      <c r="GUA263" s="248"/>
      <c r="GUB263" s="248"/>
      <c r="GUC263" s="248"/>
      <c r="GUD263" s="248"/>
      <c r="GUE263" s="248"/>
      <c r="GUF263" s="248"/>
      <c r="GUG263" s="248"/>
      <c r="GUH263" s="248"/>
      <c r="GUI263" s="248"/>
      <c r="GUJ263" s="248"/>
      <c r="GUK263" s="248"/>
      <c r="GUL263" s="248"/>
      <c r="GUM263" s="248"/>
      <c r="GUN263" s="248"/>
      <c r="GUO263" s="248"/>
      <c r="GUP263" s="248"/>
      <c r="GUQ263" s="248"/>
      <c r="GUR263" s="248"/>
      <c r="GUS263" s="248"/>
      <c r="GUT263" s="248"/>
      <c r="GUU263" s="248"/>
      <c r="GUV263" s="248"/>
      <c r="GUW263" s="248"/>
      <c r="GUX263" s="248"/>
      <c r="GUY263" s="248"/>
      <c r="GUZ263" s="248"/>
      <c r="GVA263" s="248"/>
      <c r="GVB263" s="248"/>
      <c r="GVC263" s="248"/>
      <c r="GVD263" s="248"/>
      <c r="GVE263" s="248"/>
      <c r="GVF263" s="248"/>
      <c r="GVG263" s="248"/>
      <c r="GVH263" s="248"/>
      <c r="GVI263" s="248"/>
      <c r="GVJ263" s="248"/>
      <c r="GVK263" s="248"/>
      <c r="GVL263" s="248"/>
      <c r="GVM263" s="248"/>
      <c r="GVN263" s="248"/>
      <c r="GVO263" s="248"/>
      <c r="GVP263" s="248"/>
      <c r="GVQ263" s="248"/>
      <c r="GVR263" s="248"/>
      <c r="GVS263" s="248"/>
      <c r="GVT263" s="248"/>
      <c r="GVU263" s="248"/>
      <c r="GVV263" s="248"/>
      <c r="GVW263" s="248"/>
      <c r="GVX263" s="248"/>
      <c r="GVY263" s="248"/>
      <c r="GVZ263" s="248"/>
      <c r="GWA263" s="248"/>
      <c r="GWB263" s="248"/>
      <c r="GWC263" s="248"/>
      <c r="GWD263" s="248"/>
      <c r="GWE263" s="248"/>
      <c r="GWF263" s="248"/>
      <c r="GWG263" s="248"/>
      <c r="GWH263" s="248"/>
      <c r="GWI263" s="248"/>
      <c r="GWJ263" s="248"/>
      <c r="GWK263" s="248"/>
      <c r="GWL263" s="248"/>
      <c r="GWM263" s="248"/>
      <c r="GWN263" s="248"/>
      <c r="GWO263" s="248"/>
      <c r="GWP263" s="248"/>
      <c r="GWQ263" s="248"/>
      <c r="GWR263" s="248"/>
      <c r="GWS263" s="248"/>
      <c r="GWT263" s="248"/>
      <c r="GWU263" s="248"/>
      <c r="GWV263" s="248"/>
      <c r="GWW263" s="248"/>
      <c r="GWX263" s="248"/>
      <c r="GWY263" s="248"/>
      <c r="GWZ263" s="248"/>
      <c r="GXA263" s="248"/>
      <c r="GXB263" s="248"/>
      <c r="GXC263" s="248"/>
      <c r="GXD263" s="248"/>
      <c r="GXE263" s="248"/>
      <c r="GXF263" s="248"/>
      <c r="GXG263" s="248"/>
      <c r="GXH263" s="248"/>
      <c r="GXI263" s="248"/>
      <c r="GXJ263" s="248"/>
      <c r="GXK263" s="248"/>
      <c r="GXL263" s="248"/>
      <c r="GXM263" s="248"/>
      <c r="GXN263" s="248"/>
      <c r="GXO263" s="248"/>
      <c r="GXP263" s="248"/>
      <c r="GXQ263" s="248"/>
      <c r="GXR263" s="248"/>
      <c r="GXS263" s="248"/>
      <c r="GXT263" s="248"/>
      <c r="GXU263" s="248"/>
      <c r="GXV263" s="248"/>
      <c r="GXW263" s="248"/>
      <c r="GXX263" s="248"/>
      <c r="GXY263" s="248"/>
      <c r="GXZ263" s="248"/>
      <c r="GYA263" s="248"/>
      <c r="GYB263" s="248"/>
      <c r="GYC263" s="248"/>
      <c r="GYD263" s="248"/>
      <c r="GYE263" s="248"/>
      <c r="GYF263" s="248"/>
      <c r="GYG263" s="248"/>
      <c r="GYH263" s="248"/>
      <c r="GYI263" s="248"/>
      <c r="GYJ263" s="248"/>
      <c r="GYK263" s="248"/>
      <c r="GYL263" s="248"/>
      <c r="GYM263" s="248"/>
      <c r="GYN263" s="248"/>
      <c r="GYO263" s="248"/>
      <c r="GYP263" s="248"/>
      <c r="GYQ263" s="248"/>
      <c r="GYR263" s="248"/>
      <c r="GYS263" s="248"/>
      <c r="GYT263" s="248"/>
      <c r="GYU263" s="248"/>
      <c r="GYV263" s="248"/>
      <c r="GYW263" s="248"/>
      <c r="GYX263" s="248"/>
      <c r="GYY263" s="248"/>
      <c r="GYZ263" s="248"/>
      <c r="GZA263" s="248"/>
      <c r="GZB263" s="248"/>
      <c r="GZC263" s="248"/>
      <c r="GZD263" s="248"/>
      <c r="GZE263" s="248"/>
      <c r="GZF263" s="248"/>
      <c r="GZG263" s="248"/>
      <c r="GZH263" s="248"/>
      <c r="GZI263" s="248"/>
      <c r="GZJ263" s="248"/>
      <c r="GZK263" s="248"/>
      <c r="GZL263" s="248"/>
      <c r="GZM263" s="248"/>
      <c r="GZN263" s="248"/>
      <c r="GZO263" s="248"/>
      <c r="GZP263" s="248"/>
      <c r="GZQ263" s="248"/>
      <c r="GZR263" s="248"/>
      <c r="GZS263" s="248"/>
      <c r="GZT263" s="248"/>
      <c r="GZU263" s="248"/>
      <c r="GZV263" s="248"/>
      <c r="GZW263" s="248"/>
      <c r="GZX263" s="248"/>
      <c r="GZY263" s="248"/>
      <c r="GZZ263" s="248"/>
      <c r="HAA263" s="248"/>
      <c r="HAB263" s="248"/>
      <c r="HAC263" s="248"/>
      <c r="HAD263" s="248"/>
      <c r="HAE263" s="248"/>
      <c r="HAF263" s="248"/>
      <c r="HAG263" s="248"/>
      <c r="HAH263" s="248"/>
      <c r="HAI263" s="248"/>
      <c r="HAJ263" s="248"/>
      <c r="HAK263" s="248"/>
      <c r="HAL263" s="248"/>
      <c r="HAM263" s="248"/>
      <c r="HAN263" s="248"/>
      <c r="HAO263" s="248"/>
      <c r="HAP263" s="248"/>
      <c r="HAQ263" s="248"/>
      <c r="HAR263" s="248"/>
      <c r="HAS263" s="248"/>
      <c r="HAT263" s="248"/>
      <c r="HAU263" s="248"/>
      <c r="HAV263" s="248"/>
      <c r="HAW263" s="248"/>
      <c r="HAX263" s="248"/>
      <c r="HAY263" s="248"/>
      <c r="HAZ263" s="248"/>
      <c r="HBA263" s="248"/>
      <c r="HBB263" s="248"/>
      <c r="HBC263" s="248"/>
      <c r="HBD263" s="248"/>
      <c r="HBE263" s="248"/>
      <c r="HBF263" s="248"/>
      <c r="HBG263" s="248"/>
      <c r="HBH263" s="248"/>
      <c r="HBI263" s="248"/>
      <c r="HBJ263" s="248"/>
      <c r="HBK263" s="248"/>
      <c r="HBL263" s="248"/>
      <c r="HBM263" s="248"/>
      <c r="HBN263" s="248"/>
      <c r="HBO263" s="248"/>
      <c r="HBP263" s="248"/>
      <c r="HBQ263" s="248"/>
      <c r="HBR263" s="248"/>
      <c r="HBS263" s="248"/>
      <c r="HBT263" s="248"/>
      <c r="HBU263" s="248"/>
      <c r="HBV263" s="248"/>
      <c r="HBW263" s="248"/>
      <c r="HBX263" s="248"/>
      <c r="HBY263" s="248"/>
      <c r="HBZ263" s="248"/>
      <c r="HCA263" s="248"/>
      <c r="HCB263" s="248"/>
      <c r="HCC263" s="248"/>
      <c r="HCD263" s="248"/>
      <c r="HCE263" s="248"/>
      <c r="HCF263" s="248"/>
      <c r="HCG263" s="248"/>
      <c r="HCH263" s="248"/>
      <c r="HCI263" s="248"/>
      <c r="HCJ263" s="248"/>
      <c r="HCK263" s="248"/>
      <c r="HCL263" s="248"/>
      <c r="HCM263" s="248"/>
      <c r="HCN263" s="248"/>
      <c r="HCO263" s="248"/>
      <c r="HCP263" s="248"/>
      <c r="HCQ263" s="248"/>
      <c r="HCR263" s="248"/>
      <c r="HCS263" s="248"/>
      <c r="HCT263" s="248"/>
      <c r="HCU263" s="248"/>
      <c r="HCV263" s="248"/>
      <c r="HCW263" s="248"/>
      <c r="HCX263" s="248"/>
      <c r="HCY263" s="248"/>
      <c r="HCZ263" s="248"/>
      <c r="HDA263" s="248"/>
      <c r="HDB263" s="248"/>
      <c r="HDC263" s="248"/>
      <c r="HDD263" s="248"/>
      <c r="HDE263" s="248"/>
      <c r="HDF263" s="248"/>
      <c r="HDG263" s="248"/>
      <c r="HDH263" s="248"/>
      <c r="HDI263" s="248"/>
      <c r="HDJ263" s="248"/>
      <c r="HDK263" s="248"/>
      <c r="HDL263" s="248"/>
      <c r="HDM263" s="248"/>
      <c r="HDN263" s="248"/>
      <c r="HDO263" s="248"/>
      <c r="HDP263" s="248"/>
      <c r="HDQ263" s="248"/>
      <c r="HDR263" s="248"/>
      <c r="HDS263" s="248"/>
      <c r="HDT263" s="248"/>
      <c r="HDU263" s="248"/>
      <c r="HDV263" s="248"/>
      <c r="HDW263" s="248"/>
      <c r="HDX263" s="248"/>
      <c r="HDY263" s="248"/>
      <c r="HDZ263" s="248"/>
      <c r="HEA263" s="248"/>
      <c r="HEB263" s="248"/>
      <c r="HEC263" s="248"/>
      <c r="HED263" s="248"/>
      <c r="HEE263" s="248"/>
      <c r="HEF263" s="248"/>
      <c r="HEG263" s="248"/>
      <c r="HEH263" s="248"/>
      <c r="HEI263" s="248"/>
      <c r="HEJ263" s="248"/>
      <c r="HEK263" s="248"/>
      <c r="HEL263" s="248"/>
      <c r="HEM263" s="248"/>
      <c r="HEN263" s="248"/>
      <c r="HEO263" s="248"/>
      <c r="HEP263" s="248"/>
      <c r="HEQ263" s="248"/>
      <c r="HER263" s="248"/>
      <c r="HES263" s="248"/>
      <c r="HET263" s="248"/>
      <c r="HEU263" s="248"/>
      <c r="HEV263" s="248"/>
      <c r="HEW263" s="248"/>
      <c r="HEX263" s="248"/>
      <c r="HEY263" s="248"/>
      <c r="HEZ263" s="248"/>
      <c r="HFA263" s="248"/>
      <c r="HFB263" s="248"/>
      <c r="HFC263" s="248"/>
      <c r="HFD263" s="248"/>
      <c r="HFE263" s="248"/>
      <c r="HFF263" s="248"/>
      <c r="HFG263" s="248"/>
      <c r="HFH263" s="248"/>
      <c r="HFI263" s="248"/>
      <c r="HFJ263" s="248"/>
      <c r="HFK263" s="248"/>
      <c r="HFL263" s="248"/>
      <c r="HFM263" s="248"/>
      <c r="HFN263" s="248"/>
      <c r="HFO263" s="248"/>
      <c r="HFP263" s="248"/>
      <c r="HFQ263" s="248"/>
      <c r="HFR263" s="248"/>
      <c r="HFS263" s="248"/>
      <c r="HFT263" s="248"/>
      <c r="HFU263" s="248"/>
      <c r="HFV263" s="248"/>
      <c r="HFW263" s="248"/>
      <c r="HFX263" s="248"/>
      <c r="HFY263" s="248"/>
      <c r="HFZ263" s="248"/>
      <c r="HGA263" s="248"/>
      <c r="HGB263" s="248"/>
      <c r="HGC263" s="248"/>
      <c r="HGD263" s="248"/>
      <c r="HGE263" s="248"/>
      <c r="HGF263" s="248"/>
      <c r="HGG263" s="248"/>
      <c r="HGH263" s="248"/>
      <c r="HGI263" s="248"/>
      <c r="HGJ263" s="248"/>
      <c r="HGK263" s="248"/>
      <c r="HGL263" s="248"/>
      <c r="HGM263" s="248"/>
      <c r="HGN263" s="248"/>
      <c r="HGO263" s="248"/>
      <c r="HGP263" s="248"/>
      <c r="HGQ263" s="248"/>
      <c r="HGR263" s="248"/>
      <c r="HGS263" s="248"/>
      <c r="HGT263" s="248"/>
      <c r="HGU263" s="248"/>
      <c r="HGV263" s="248"/>
      <c r="HGW263" s="248"/>
      <c r="HGX263" s="248"/>
      <c r="HGY263" s="248"/>
      <c r="HGZ263" s="248"/>
      <c r="HHA263" s="248"/>
      <c r="HHB263" s="248"/>
      <c r="HHC263" s="248"/>
      <c r="HHD263" s="248"/>
      <c r="HHE263" s="248"/>
      <c r="HHF263" s="248"/>
      <c r="HHG263" s="248"/>
      <c r="HHH263" s="248"/>
      <c r="HHI263" s="248"/>
      <c r="HHJ263" s="248"/>
      <c r="HHK263" s="248"/>
      <c r="HHL263" s="248"/>
      <c r="HHM263" s="248"/>
      <c r="HHN263" s="248"/>
      <c r="HHO263" s="248"/>
      <c r="HHP263" s="248"/>
      <c r="HHQ263" s="248"/>
      <c r="HHR263" s="248"/>
      <c r="HHS263" s="248"/>
      <c r="HHT263" s="248"/>
      <c r="HHU263" s="248"/>
      <c r="HHV263" s="248"/>
      <c r="HHW263" s="248"/>
      <c r="HHX263" s="248"/>
      <c r="HHY263" s="248"/>
      <c r="HHZ263" s="248"/>
      <c r="HIA263" s="248"/>
      <c r="HIB263" s="248"/>
      <c r="HIC263" s="248"/>
      <c r="HID263" s="248"/>
      <c r="HIE263" s="248"/>
      <c r="HIF263" s="248"/>
      <c r="HIG263" s="248"/>
      <c r="HIH263" s="248"/>
      <c r="HII263" s="248"/>
      <c r="HIJ263" s="248"/>
      <c r="HIK263" s="248"/>
      <c r="HIL263" s="248"/>
      <c r="HIM263" s="248"/>
      <c r="HIN263" s="248"/>
      <c r="HIO263" s="248"/>
      <c r="HIP263" s="248"/>
      <c r="HIQ263" s="248"/>
      <c r="HIR263" s="248"/>
      <c r="HIS263" s="248"/>
      <c r="HIT263" s="248"/>
      <c r="HIU263" s="248"/>
      <c r="HIV263" s="248"/>
      <c r="HIW263" s="248"/>
      <c r="HIX263" s="248"/>
      <c r="HIY263" s="248"/>
      <c r="HIZ263" s="248"/>
      <c r="HJA263" s="248"/>
      <c r="HJB263" s="248"/>
      <c r="HJC263" s="248"/>
      <c r="HJD263" s="248"/>
      <c r="HJE263" s="248"/>
      <c r="HJF263" s="248"/>
      <c r="HJG263" s="248"/>
      <c r="HJH263" s="248"/>
      <c r="HJI263" s="248"/>
      <c r="HJJ263" s="248"/>
      <c r="HJK263" s="248"/>
      <c r="HJL263" s="248"/>
      <c r="HJM263" s="248"/>
      <c r="HJN263" s="248"/>
      <c r="HJO263" s="248"/>
      <c r="HJP263" s="248"/>
      <c r="HJQ263" s="248"/>
      <c r="HJR263" s="248"/>
      <c r="HJS263" s="248"/>
      <c r="HJT263" s="248"/>
      <c r="HJU263" s="248"/>
      <c r="HJV263" s="248"/>
      <c r="HJW263" s="248"/>
      <c r="HJX263" s="248"/>
      <c r="HJY263" s="248"/>
      <c r="HJZ263" s="248"/>
      <c r="HKA263" s="248"/>
      <c r="HKB263" s="248"/>
      <c r="HKC263" s="248"/>
      <c r="HKD263" s="248"/>
      <c r="HKE263" s="248"/>
      <c r="HKF263" s="248"/>
      <c r="HKG263" s="248"/>
      <c r="HKH263" s="248"/>
      <c r="HKI263" s="248"/>
      <c r="HKJ263" s="248"/>
      <c r="HKK263" s="248"/>
      <c r="HKL263" s="248"/>
      <c r="HKM263" s="248"/>
      <c r="HKN263" s="248"/>
      <c r="HKO263" s="248"/>
      <c r="HKP263" s="248"/>
      <c r="HKQ263" s="248"/>
      <c r="HKR263" s="248"/>
      <c r="HKS263" s="248"/>
      <c r="HKT263" s="248"/>
      <c r="HKU263" s="248"/>
      <c r="HKV263" s="248"/>
      <c r="HKW263" s="248"/>
      <c r="HKX263" s="248"/>
      <c r="HKY263" s="248"/>
      <c r="HKZ263" s="248"/>
      <c r="HLA263" s="248"/>
      <c r="HLB263" s="248"/>
      <c r="HLC263" s="248"/>
      <c r="HLD263" s="248"/>
      <c r="HLE263" s="248"/>
      <c r="HLF263" s="248"/>
      <c r="HLG263" s="248"/>
      <c r="HLH263" s="248"/>
      <c r="HLI263" s="248"/>
      <c r="HLJ263" s="248"/>
      <c r="HLK263" s="248"/>
      <c r="HLL263" s="248"/>
      <c r="HLM263" s="248"/>
      <c r="HLN263" s="248"/>
      <c r="HLO263" s="248"/>
      <c r="HLP263" s="248"/>
      <c r="HLQ263" s="248"/>
      <c r="HLR263" s="248"/>
      <c r="HLS263" s="248"/>
      <c r="HLT263" s="248"/>
      <c r="HLU263" s="248"/>
      <c r="HLV263" s="248"/>
      <c r="HLW263" s="248"/>
      <c r="HLX263" s="248"/>
      <c r="HLY263" s="248"/>
      <c r="HLZ263" s="248"/>
      <c r="HMA263" s="248"/>
      <c r="HMB263" s="248"/>
      <c r="HMC263" s="248"/>
      <c r="HMD263" s="248"/>
      <c r="HME263" s="248"/>
      <c r="HMF263" s="248"/>
      <c r="HMG263" s="248"/>
      <c r="HMH263" s="248"/>
      <c r="HMI263" s="248"/>
      <c r="HMJ263" s="248"/>
      <c r="HMK263" s="248"/>
      <c r="HML263" s="248"/>
      <c r="HMM263" s="248"/>
      <c r="HMN263" s="248"/>
      <c r="HMO263" s="248"/>
      <c r="HMP263" s="248"/>
      <c r="HMQ263" s="248"/>
      <c r="HMR263" s="248"/>
      <c r="HMS263" s="248"/>
      <c r="HMT263" s="248"/>
      <c r="HMU263" s="248"/>
      <c r="HMV263" s="248"/>
      <c r="HMW263" s="248"/>
      <c r="HMX263" s="248"/>
      <c r="HMY263" s="248"/>
      <c r="HMZ263" s="248"/>
      <c r="HNA263" s="248"/>
      <c r="HNB263" s="248"/>
      <c r="HNC263" s="248"/>
      <c r="HND263" s="248"/>
      <c r="HNE263" s="248"/>
      <c r="HNF263" s="248"/>
      <c r="HNG263" s="248"/>
      <c r="HNH263" s="248"/>
      <c r="HNI263" s="248"/>
      <c r="HNJ263" s="248"/>
      <c r="HNK263" s="248"/>
      <c r="HNL263" s="248"/>
      <c r="HNM263" s="248"/>
      <c r="HNN263" s="248"/>
      <c r="HNO263" s="248"/>
      <c r="HNP263" s="248"/>
      <c r="HNQ263" s="248"/>
      <c r="HNR263" s="248"/>
      <c r="HNS263" s="248"/>
      <c r="HNT263" s="248"/>
      <c r="HNU263" s="248"/>
      <c r="HNV263" s="248"/>
      <c r="HNW263" s="248"/>
      <c r="HNX263" s="248"/>
      <c r="HNY263" s="248"/>
      <c r="HNZ263" s="248"/>
      <c r="HOA263" s="248"/>
      <c r="HOB263" s="248"/>
      <c r="HOC263" s="248"/>
      <c r="HOD263" s="248"/>
      <c r="HOE263" s="248"/>
      <c r="HOF263" s="248"/>
      <c r="HOG263" s="248"/>
      <c r="HOH263" s="248"/>
      <c r="HOI263" s="248"/>
      <c r="HOJ263" s="248"/>
      <c r="HOK263" s="248"/>
      <c r="HOL263" s="248"/>
      <c r="HOM263" s="248"/>
      <c r="HON263" s="248"/>
      <c r="HOO263" s="248"/>
      <c r="HOP263" s="248"/>
      <c r="HOQ263" s="248"/>
      <c r="HOR263" s="248"/>
      <c r="HOS263" s="248"/>
      <c r="HOT263" s="248"/>
      <c r="HOU263" s="248"/>
      <c r="HOV263" s="248"/>
      <c r="HOW263" s="248"/>
      <c r="HOX263" s="248"/>
      <c r="HOY263" s="248"/>
      <c r="HOZ263" s="248"/>
      <c r="HPA263" s="248"/>
      <c r="HPB263" s="248"/>
      <c r="HPC263" s="248"/>
      <c r="HPD263" s="248"/>
      <c r="HPE263" s="248"/>
      <c r="HPF263" s="248"/>
      <c r="HPG263" s="248"/>
      <c r="HPH263" s="248"/>
      <c r="HPI263" s="248"/>
      <c r="HPJ263" s="248"/>
      <c r="HPK263" s="248"/>
      <c r="HPL263" s="248"/>
      <c r="HPM263" s="248"/>
      <c r="HPN263" s="248"/>
      <c r="HPO263" s="248"/>
      <c r="HPP263" s="248"/>
      <c r="HPQ263" s="248"/>
      <c r="HPR263" s="248"/>
      <c r="HPS263" s="248"/>
      <c r="HPT263" s="248"/>
      <c r="HPU263" s="248"/>
      <c r="HPV263" s="248"/>
      <c r="HPW263" s="248"/>
      <c r="HPX263" s="248"/>
      <c r="HPY263" s="248"/>
      <c r="HPZ263" s="248"/>
      <c r="HQA263" s="248"/>
      <c r="HQB263" s="248"/>
      <c r="HQC263" s="248"/>
      <c r="HQD263" s="248"/>
      <c r="HQE263" s="248"/>
      <c r="HQF263" s="248"/>
      <c r="HQG263" s="248"/>
      <c r="HQH263" s="248"/>
      <c r="HQI263" s="248"/>
      <c r="HQJ263" s="248"/>
      <c r="HQK263" s="248"/>
      <c r="HQL263" s="248"/>
      <c r="HQM263" s="248"/>
      <c r="HQN263" s="248"/>
      <c r="HQO263" s="248"/>
      <c r="HQP263" s="248"/>
      <c r="HQQ263" s="248"/>
      <c r="HQR263" s="248"/>
      <c r="HQS263" s="248"/>
      <c r="HQT263" s="248"/>
      <c r="HQU263" s="248"/>
      <c r="HQV263" s="248"/>
      <c r="HQW263" s="248"/>
      <c r="HQX263" s="248"/>
      <c r="HQY263" s="248"/>
      <c r="HQZ263" s="248"/>
      <c r="HRA263" s="248"/>
      <c r="HRB263" s="248"/>
      <c r="HRC263" s="248"/>
      <c r="HRD263" s="248"/>
      <c r="HRE263" s="248"/>
      <c r="HRF263" s="248"/>
      <c r="HRG263" s="248"/>
      <c r="HRH263" s="248"/>
      <c r="HRI263" s="248"/>
      <c r="HRJ263" s="248"/>
      <c r="HRK263" s="248"/>
      <c r="HRL263" s="248"/>
      <c r="HRM263" s="248"/>
      <c r="HRN263" s="248"/>
      <c r="HRO263" s="248"/>
      <c r="HRP263" s="248"/>
      <c r="HRQ263" s="248"/>
      <c r="HRR263" s="248"/>
      <c r="HRS263" s="248"/>
      <c r="HRT263" s="248"/>
      <c r="HRU263" s="248"/>
      <c r="HRV263" s="248"/>
      <c r="HRW263" s="248"/>
      <c r="HRX263" s="248"/>
      <c r="HRY263" s="248"/>
      <c r="HRZ263" s="248"/>
      <c r="HSA263" s="248"/>
      <c r="HSB263" s="248"/>
      <c r="HSC263" s="248"/>
      <c r="HSD263" s="248"/>
      <c r="HSE263" s="248"/>
      <c r="HSF263" s="248"/>
      <c r="HSG263" s="248"/>
      <c r="HSH263" s="248"/>
      <c r="HSI263" s="248"/>
      <c r="HSJ263" s="248"/>
      <c r="HSK263" s="248"/>
      <c r="HSL263" s="248"/>
      <c r="HSM263" s="248"/>
      <c r="HSN263" s="248"/>
      <c r="HSO263" s="248"/>
      <c r="HSP263" s="248"/>
      <c r="HSQ263" s="248"/>
      <c r="HSR263" s="248"/>
      <c r="HSS263" s="248"/>
      <c r="HST263" s="248"/>
      <c r="HSU263" s="248"/>
      <c r="HSV263" s="248"/>
      <c r="HSW263" s="248"/>
      <c r="HSX263" s="248"/>
      <c r="HSY263" s="248"/>
      <c r="HSZ263" s="248"/>
      <c r="HTA263" s="248"/>
      <c r="HTB263" s="248"/>
      <c r="HTC263" s="248"/>
      <c r="HTD263" s="248"/>
      <c r="HTE263" s="248"/>
      <c r="HTF263" s="248"/>
      <c r="HTG263" s="248"/>
      <c r="HTH263" s="248"/>
      <c r="HTI263" s="248"/>
      <c r="HTJ263" s="248"/>
      <c r="HTK263" s="248"/>
      <c r="HTL263" s="248"/>
      <c r="HTM263" s="248"/>
      <c r="HTN263" s="248"/>
      <c r="HTO263" s="248"/>
      <c r="HTP263" s="248"/>
      <c r="HTQ263" s="248"/>
      <c r="HTR263" s="248"/>
      <c r="HTS263" s="248"/>
      <c r="HTT263" s="248"/>
      <c r="HTU263" s="248"/>
      <c r="HTV263" s="248"/>
      <c r="HTW263" s="248"/>
      <c r="HTX263" s="248"/>
      <c r="HTY263" s="248"/>
      <c r="HTZ263" s="248"/>
      <c r="HUA263" s="248"/>
      <c r="HUB263" s="248"/>
      <c r="HUC263" s="248"/>
      <c r="HUD263" s="248"/>
      <c r="HUE263" s="248"/>
      <c r="HUF263" s="248"/>
      <c r="HUG263" s="248"/>
      <c r="HUH263" s="248"/>
      <c r="HUI263" s="248"/>
      <c r="HUJ263" s="248"/>
      <c r="HUK263" s="248"/>
      <c r="HUL263" s="248"/>
      <c r="HUM263" s="248"/>
      <c r="HUN263" s="248"/>
      <c r="HUO263" s="248"/>
      <c r="HUP263" s="248"/>
      <c r="HUQ263" s="248"/>
      <c r="HUR263" s="248"/>
      <c r="HUS263" s="248"/>
      <c r="HUT263" s="248"/>
      <c r="HUU263" s="248"/>
      <c r="HUV263" s="248"/>
      <c r="HUW263" s="248"/>
      <c r="HUX263" s="248"/>
      <c r="HUY263" s="248"/>
      <c r="HUZ263" s="248"/>
      <c r="HVA263" s="248"/>
      <c r="HVB263" s="248"/>
      <c r="HVC263" s="248"/>
      <c r="HVD263" s="248"/>
      <c r="HVE263" s="248"/>
      <c r="HVF263" s="248"/>
      <c r="HVG263" s="248"/>
      <c r="HVH263" s="248"/>
      <c r="HVI263" s="248"/>
      <c r="HVJ263" s="248"/>
      <c r="HVK263" s="248"/>
      <c r="HVL263" s="248"/>
      <c r="HVM263" s="248"/>
      <c r="HVN263" s="248"/>
      <c r="HVO263" s="248"/>
      <c r="HVP263" s="248"/>
      <c r="HVQ263" s="248"/>
      <c r="HVR263" s="248"/>
      <c r="HVS263" s="248"/>
      <c r="HVT263" s="248"/>
      <c r="HVU263" s="248"/>
      <c r="HVV263" s="248"/>
      <c r="HVW263" s="248"/>
      <c r="HVX263" s="248"/>
      <c r="HVY263" s="248"/>
      <c r="HVZ263" s="248"/>
      <c r="HWA263" s="248"/>
      <c r="HWB263" s="248"/>
      <c r="HWC263" s="248"/>
      <c r="HWD263" s="248"/>
      <c r="HWE263" s="248"/>
      <c r="HWF263" s="248"/>
      <c r="HWG263" s="248"/>
      <c r="HWH263" s="248"/>
      <c r="HWI263" s="248"/>
      <c r="HWJ263" s="248"/>
      <c r="HWK263" s="248"/>
      <c r="HWL263" s="248"/>
      <c r="HWM263" s="248"/>
      <c r="HWN263" s="248"/>
      <c r="HWO263" s="248"/>
      <c r="HWP263" s="248"/>
      <c r="HWQ263" s="248"/>
      <c r="HWR263" s="248"/>
      <c r="HWS263" s="248"/>
      <c r="HWT263" s="248"/>
      <c r="HWU263" s="248"/>
      <c r="HWV263" s="248"/>
      <c r="HWW263" s="248"/>
      <c r="HWX263" s="248"/>
      <c r="HWY263" s="248"/>
      <c r="HWZ263" s="248"/>
      <c r="HXA263" s="248"/>
      <c r="HXB263" s="248"/>
      <c r="HXC263" s="248"/>
      <c r="HXD263" s="248"/>
      <c r="HXE263" s="248"/>
      <c r="HXF263" s="248"/>
      <c r="HXG263" s="248"/>
      <c r="HXH263" s="248"/>
      <c r="HXI263" s="248"/>
      <c r="HXJ263" s="248"/>
      <c r="HXK263" s="248"/>
      <c r="HXL263" s="248"/>
      <c r="HXM263" s="248"/>
      <c r="HXN263" s="248"/>
      <c r="HXO263" s="248"/>
      <c r="HXP263" s="248"/>
      <c r="HXQ263" s="248"/>
      <c r="HXR263" s="248"/>
      <c r="HXS263" s="248"/>
      <c r="HXT263" s="248"/>
      <c r="HXU263" s="248"/>
      <c r="HXV263" s="248"/>
      <c r="HXW263" s="248"/>
      <c r="HXX263" s="248"/>
      <c r="HXY263" s="248"/>
      <c r="HXZ263" s="248"/>
      <c r="HYA263" s="248"/>
      <c r="HYB263" s="248"/>
      <c r="HYC263" s="248"/>
      <c r="HYD263" s="248"/>
      <c r="HYE263" s="248"/>
      <c r="HYF263" s="248"/>
      <c r="HYG263" s="248"/>
      <c r="HYH263" s="248"/>
      <c r="HYI263" s="248"/>
      <c r="HYJ263" s="248"/>
      <c r="HYK263" s="248"/>
      <c r="HYL263" s="248"/>
      <c r="HYM263" s="248"/>
      <c r="HYN263" s="248"/>
      <c r="HYO263" s="248"/>
      <c r="HYP263" s="248"/>
      <c r="HYQ263" s="248"/>
      <c r="HYR263" s="248"/>
      <c r="HYS263" s="248"/>
      <c r="HYT263" s="248"/>
      <c r="HYU263" s="248"/>
      <c r="HYV263" s="248"/>
      <c r="HYW263" s="248"/>
      <c r="HYX263" s="248"/>
      <c r="HYY263" s="248"/>
      <c r="HYZ263" s="248"/>
      <c r="HZA263" s="248"/>
      <c r="HZB263" s="248"/>
      <c r="HZC263" s="248"/>
      <c r="HZD263" s="248"/>
      <c r="HZE263" s="248"/>
      <c r="HZF263" s="248"/>
      <c r="HZG263" s="248"/>
      <c r="HZH263" s="248"/>
      <c r="HZI263" s="248"/>
      <c r="HZJ263" s="248"/>
      <c r="HZK263" s="248"/>
      <c r="HZL263" s="248"/>
      <c r="HZM263" s="248"/>
      <c r="HZN263" s="248"/>
      <c r="HZO263" s="248"/>
      <c r="HZP263" s="248"/>
      <c r="HZQ263" s="248"/>
      <c r="HZR263" s="248"/>
      <c r="HZS263" s="248"/>
      <c r="HZT263" s="248"/>
      <c r="HZU263" s="248"/>
      <c r="HZV263" s="248"/>
      <c r="HZW263" s="248"/>
      <c r="HZX263" s="248"/>
      <c r="HZY263" s="248"/>
      <c r="HZZ263" s="248"/>
      <c r="IAA263" s="248"/>
      <c r="IAB263" s="248"/>
      <c r="IAC263" s="248"/>
      <c r="IAD263" s="248"/>
      <c r="IAE263" s="248"/>
      <c r="IAF263" s="248"/>
      <c r="IAG263" s="248"/>
      <c r="IAH263" s="248"/>
      <c r="IAI263" s="248"/>
      <c r="IAJ263" s="248"/>
      <c r="IAK263" s="248"/>
      <c r="IAL263" s="248"/>
      <c r="IAM263" s="248"/>
      <c r="IAN263" s="248"/>
      <c r="IAO263" s="248"/>
      <c r="IAP263" s="248"/>
      <c r="IAQ263" s="248"/>
      <c r="IAR263" s="248"/>
      <c r="IAS263" s="248"/>
      <c r="IAT263" s="248"/>
      <c r="IAU263" s="248"/>
      <c r="IAV263" s="248"/>
      <c r="IAW263" s="248"/>
      <c r="IAX263" s="248"/>
      <c r="IAY263" s="248"/>
      <c r="IAZ263" s="248"/>
      <c r="IBA263" s="248"/>
      <c r="IBB263" s="248"/>
      <c r="IBC263" s="248"/>
      <c r="IBD263" s="248"/>
      <c r="IBE263" s="248"/>
      <c r="IBF263" s="248"/>
      <c r="IBG263" s="248"/>
      <c r="IBH263" s="248"/>
      <c r="IBI263" s="248"/>
      <c r="IBJ263" s="248"/>
      <c r="IBK263" s="248"/>
      <c r="IBL263" s="248"/>
      <c r="IBM263" s="248"/>
      <c r="IBN263" s="248"/>
      <c r="IBO263" s="248"/>
      <c r="IBP263" s="248"/>
      <c r="IBQ263" s="248"/>
      <c r="IBR263" s="248"/>
      <c r="IBS263" s="248"/>
      <c r="IBT263" s="248"/>
      <c r="IBU263" s="248"/>
      <c r="IBV263" s="248"/>
      <c r="IBW263" s="248"/>
      <c r="IBX263" s="248"/>
      <c r="IBY263" s="248"/>
      <c r="IBZ263" s="248"/>
      <c r="ICA263" s="248"/>
      <c r="ICB263" s="248"/>
      <c r="ICC263" s="248"/>
      <c r="ICD263" s="248"/>
      <c r="ICE263" s="248"/>
      <c r="ICF263" s="248"/>
      <c r="ICG263" s="248"/>
      <c r="ICH263" s="248"/>
      <c r="ICI263" s="248"/>
      <c r="ICJ263" s="248"/>
      <c r="ICK263" s="248"/>
      <c r="ICL263" s="248"/>
      <c r="ICM263" s="248"/>
      <c r="ICN263" s="248"/>
      <c r="ICO263" s="248"/>
      <c r="ICP263" s="248"/>
      <c r="ICQ263" s="248"/>
      <c r="ICR263" s="248"/>
      <c r="ICS263" s="248"/>
      <c r="ICT263" s="248"/>
      <c r="ICU263" s="248"/>
      <c r="ICV263" s="248"/>
      <c r="ICW263" s="248"/>
      <c r="ICX263" s="248"/>
      <c r="ICY263" s="248"/>
      <c r="ICZ263" s="248"/>
      <c r="IDA263" s="248"/>
      <c r="IDB263" s="248"/>
      <c r="IDC263" s="248"/>
      <c r="IDD263" s="248"/>
      <c r="IDE263" s="248"/>
      <c r="IDF263" s="248"/>
      <c r="IDG263" s="248"/>
      <c r="IDH263" s="248"/>
      <c r="IDI263" s="248"/>
      <c r="IDJ263" s="248"/>
      <c r="IDK263" s="248"/>
      <c r="IDL263" s="248"/>
      <c r="IDM263" s="248"/>
      <c r="IDN263" s="248"/>
      <c r="IDO263" s="248"/>
      <c r="IDP263" s="248"/>
      <c r="IDQ263" s="248"/>
      <c r="IDR263" s="248"/>
      <c r="IDS263" s="248"/>
      <c r="IDT263" s="248"/>
      <c r="IDU263" s="248"/>
      <c r="IDV263" s="248"/>
      <c r="IDW263" s="248"/>
      <c r="IDX263" s="248"/>
      <c r="IDY263" s="248"/>
      <c r="IDZ263" s="248"/>
      <c r="IEA263" s="248"/>
      <c r="IEB263" s="248"/>
      <c r="IEC263" s="248"/>
      <c r="IED263" s="248"/>
      <c r="IEE263" s="248"/>
      <c r="IEF263" s="248"/>
      <c r="IEG263" s="248"/>
      <c r="IEH263" s="248"/>
      <c r="IEI263" s="248"/>
      <c r="IEJ263" s="248"/>
      <c r="IEK263" s="248"/>
      <c r="IEL263" s="248"/>
      <c r="IEM263" s="248"/>
      <c r="IEN263" s="248"/>
      <c r="IEO263" s="248"/>
      <c r="IEP263" s="248"/>
      <c r="IEQ263" s="248"/>
      <c r="IER263" s="248"/>
      <c r="IES263" s="248"/>
      <c r="IET263" s="248"/>
      <c r="IEU263" s="248"/>
      <c r="IEV263" s="248"/>
      <c r="IEW263" s="248"/>
      <c r="IEX263" s="248"/>
      <c r="IEY263" s="248"/>
      <c r="IEZ263" s="248"/>
      <c r="IFA263" s="248"/>
      <c r="IFB263" s="248"/>
      <c r="IFC263" s="248"/>
      <c r="IFD263" s="248"/>
      <c r="IFE263" s="248"/>
      <c r="IFF263" s="248"/>
      <c r="IFG263" s="248"/>
      <c r="IFH263" s="248"/>
      <c r="IFI263" s="248"/>
      <c r="IFJ263" s="248"/>
      <c r="IFK263" s="248"/>
      <c r="IFL263" s="248"/>
      <c r="IFM263" s="248"/>
      <c r="IFN263" s="248"/>
      <c r="IFO263" s="248"/>
      <c r="IFP263" s="248"/>
      <c r="IFQ263" s="248"/>
      <c r="IFR263" s="248"/>
      <c r="IFS263" s="248"/>
      <c r="IFT263" s="248"/>
      <c r="IFU263" s="248"/>
      <c r="IFV263" s="248"/>
      <c r="IFW263" s="248"/>
      <c r="IFX263" s="248"/>
      <c r="IFY263" s="248"/>
      <c r="IFZ263" s="248"/>
      <c r="IGA263" s="248"/>
      <c r="IGB263" s="248"/>
      <c r="IGC263" s="248"/>
      <c r="IGD263" s="248"/>
      <c r="IGE263" s="248"/>
      <c r="IGF263" s="248"/>
      <c r="IGG263" s="248"/>
      <c r="IGH263" s="248"/>
      <c r="IGI263" s="248"/>
      <c r="IGJ263" s="248"/>
      <c r="IGK263" s="248"/>
      <c r="IGL263" s="248"/>
      <c r="IGM263" s="248"/>
      <c r="IGN263" s="248"/>
      <c r="IGO263" s="248"/>
      <c r="IGP263" s="248"/>
      <c r="IGQ263" s="248"/>
      <c r="IGR263" s="248"/>
      <c r="IGS263" s="248"/>
      <c r="IGT263" s="248"/>
      <c r="IGU263" s="248"/>
      <c r="IGV263" s="248"/>
      <c r="IGW263" s="248"/>
      <c r="IGX263" s="248"/>
      <c r="IGY263" s="248"/>
      <c r="IGZ263" s="248"/>
      <c r="IHA263" s="248"/>
      <c r="IHB263" s="248"/>
      <c r="IHC263" s="248"/>
      <c r="IHD263" s="248"/>
      <c r="IHE263" s="248"/>
      <c r="IHF263" s="248"/>
      <c r="IHG263" s="248"/>
      <c r="IHH263" s="248"/>
      <c r="IHI263" s="248"/>
      <c r="IHJ263" s="248"/>
      <c r="IHK263" s="248"/>
      <c r="IHL263" s="248"/>
      <c r="IHM263" s="248"/>
      <c r="IHN263" s="248"/>
      <c r="IHO263" s="248"/>
      <c r="IHP263" s="248"/>
      <c r="IHQ263" s="248"/>
      <c r="IHR263" s="248"/>
      <c r="IHS263" s="248"/>
      <c r="IHT263" s="248"/>
      <c r="IHU263" s="248"/>
      <c r="IHV263" s="248"/>
      <c r="IHW263" s="248"/>
      <c r="IHX263" s="248"/>
      <c r="IHY263" s="248"/>
      <c r="IHZ263" s="248"/>
      <c r="IIA263" s="248"/>
      <c r="IIB263" s="248"/>
      <c r="IIC263" s="248"/>
      <c r="IID263" s="248"/>
      <c r="IIE263" s="248"/>
      <c r="IIF263" s="248"/>
      <c r="IIG263" s="248"/>
      <c r="IIH263" s="248"/>
      <c r="III263" s="248"/>
      <c r="IIJ263" s="248"/>
      <c r="IIK263" s="248"/>
      <c r="IIL263" s="248"/>
      <c r="IIM263" s="248"/>
      <c r="IIN263" s="248"/>
      <c r="IIO263" s="248"/>
      <c r="IIP263" s="248"/>
      <c r="IIQ263" s="248"/>
      <c r="IIR263" s="248"/>
      <c r="IIS263" s="248"/>
      <c r="IIT263" s="248"/>
      <c r="IIU263" s="248"/>
      <c r="IIV263" s="248"/>
      <c r="IIW263" s="248"/>
      <c r="IIX263" s="248"/>
      <c r="IIY263" s="248"/>
      <c r="IIZ263" s="248"/>
      <c r="IJA263" s="248"/>
      <c r="IJB263" s="248"/>
      <c r="IJC263" s="248"/>
      <c r="IJD263" s="248"/>
      <c r="IJE263" s="248"/>
      <c r="IJF263" s="248"/>
      <c r="IJG263" s="248"/>
      <c r="IJH263" s="248"/>
      <c r="IJI263" s="248"/>
      <c r="IJJ263" s="248"/>
      <c r="IJK263" s="248"/>
      <c r="IJL263" s="248"/>
      <c r="IJM263" s="248"/>
      <c r="IJN263" s="248"/>
      <c r="IJO263" s="248"/>
      <c r="IJP263" s="248"/>
      <c r="IJQ263" s="248"/>
      <c r="IJR263" s="248"/>
      <c r="IJS263" s="248"/>
      <c r="IJT263" s="248"/>
      <c r="IJU263" s="248"/>
      <c r="IJV263" s="248"/>
      <c r="IJW263" s="248"/>
      <c r="IJX263" s="248"/>
      <c r="IJY263" s="248"/>
      <c r="IJZ263" s="248"/>
      <c r="IKA263" s="248"/>
      <c r="IKB263" s="248"/>
      <c r="IKC263" s="248"/>
      <c r="IKD263" s="248"/>
      <c r="IKE263" s="248"/>
      <c r="IKF263" s="248"/>
      <c r="IKG263" s="248"/>
      <c r="IKH263" s="248"/>
      <c r="IKI263" s="248"/>
      <c r="IKJ263" s="248"/>
      <c r="IKK263" s="248"/>
      <c r="IKL263" s="248"/>
      <c r="IKM263" s="248"/>
      <c r="IKN263" s="248"/>
      <c r="IKO263" s="248"/>
      <c r="IKP263" s="248"/>
      <c r="IKQ263" s="248"/>
      <c r="IKR263" s="248"/>
      <c r="IKS263" s="248"/>
      <c r="IKT263" s="248"/>
      <c r="IKU263" s="248"/>
      <c r="IKV263" s="248"/>
      <c r="IKW263" s="248"/>
      <c r="IKX263" s="248"/>
      <c r="IKY263" s="248"/>
      <c r="IKZ263" s="248"/>
      <c r="ILA263" s="248"/>
      <c r="ILB263" s="248"/>
      <c r="ILC263" s="248"/>
      <c r="ILD263" s="248"/>
      <c r="ILE263" s="248"/>
      <c r="ILF263" s="248"/>
      <c r="ILG263" s="248"/>
      <c r="ILH263" s="248"/>
      <c r="ILI263" s="248"/>
      <c r="ILJ263" s="248"/>
      <c r="ILK263" s="248"/>
      <c r="ILL263" s="248"/>
      <c r="ILM263" s="248"/>
      <c r="ILN263" s="248"/>
      <c r="ILO263" s="248"/>
      <c r="ILP263" s="248"/>
      <c r="ILQ263" s="248"/>
      <c r="ILR263" s="248"/>
      <c r="ILS263" s="248"/>
      <c r="ILT263" s="248"/>
      <c r="ILU263" s="248"/>
      <c r="ILV263" s="248"/>
      <c r="ILW263" s="248"/>
      <c r="ILX263" s="248"/>
      <c r="ILY263" s="248"/>
      <c r="ILZ263" s="248"/>
      <c r="IMA263" s="248"/>
      <c r="IMB263" s="248"/>
      <c r="IMC263" s="248"/>
      <c r="IMD263" s="248"/>
      <c r="IME263" s="248"/>
      <c r="IMF263" s="248"/>
      <c r="IMG263" s="248"/>
      <c r="IMH263" s="248"/>
      <c r="IMI263" s="248"/>
      <c r="IMJ263" s="248"/>
      <c r="IMK263" s="248"/>
      <c r="IML263" s="248"/>
      <c r="IMM263" s="248"/>
      <c r="IMN263" s="248"/>
      <c r="IMO263" s="248"/>
      <c r="IMP263" s="248"/>
      <c r="IMQ263" s="248"/>
      <c r="IMR263" s="248"/>
      <c r="IMS263" s="248"/>
      <c r="IMT263" s="248"/>
      <c r="IMU263" s="248"/>
      <c r="IMV263" s="248"/>
      <c r="IMW263" s="248"/>
      <c r="IMX263" s="248"/>
      <c r="IMY263" s="248"/>
      <c r="IMZ263" s="248"/>
      <c r="INA263" s="248"/>
      <c r="INB263" s="248"/>
      <c r="INC263" s="248"/>
      <c r="IND263" s="248"/>
      <c r="INE263" s="248"/>
      <c r="INF263" s="248"/>
      <c r="ING263" s="248"/>
      <c r="INH263" s="248"/>
      <c r="INI263" s="248"/>
      <c r="INJ263" s="248"/>
      <c r="INK263" s="248"/>
      <c r="INL263" s="248"/>
      <c r="INM263" s="248"/>
      <c r="INN263" s="248"/>
      <c r="INO263" s="248"/>
      <c r="INP263" s="248"/>
      <c r="INQ263" s="248"/>
      <c r="INR263" s="248"/>
      <c r="INS263" s="248"/>
      <c r="INT263" s="248"/>
      <c r="INU263" s="248"/>
      <c r="INV263" s="248"/>
      <c r="INW263" s="248"/>
      <c r="INX263" s="248"/>
      <c r="INY263" s="248"/>
      <c r="INZ263" s="248"/>
      <c r="IOA263" s="248"/>
      <c r="IOB263" s="248"/>
      <c r="IOC263" s="248"/>
      <c r="IOD263" s="248"/>
      <c r="IOE263" s="248"/>
      <c r="IOF263" s="248"/>
      <c r="IOG263" s="248"/>
      <c r="IOH263" s="248"/>
      <c r="IOI263" s="248"/>
      <c r="IOJ263" s="248"/>
      <c r="IOK263" s="248"/>
      <c r="IOL263" s="248"/>
      <c r="IOM263" s="248"/>
      <c r="ION263" s="248"/>
      <c r="IOO263" s="248"/>
      <c r="IOP263" s="248"/>
      <c r="IOQ263" s="248"/>
      <c r="IOR263" s="248"/>
      <c r="IOS263" s="248"/>
      <c r="IOT263" s="248"/>
      <c r="IOU263" s="248"/>
      <c r="IOV263" s="248"/>
      <c r="IOW263" s="248"/>
      <c r="IOX263" s="248"/>
      <c r="IOY263" s="248"/>
      <c r="IOZ263" s="248"/>
      <c r="IPA263" s="248"/>
      <c r="IPB263" s="248"/>
      <c r="IPC263" s="248"/>
      <c r="IPD263" s="248"/>
      <c r="IPE263" s="248"/>
      <c r="IPF263" s="248"/>
      <c r="IPG263" s="248"/>
      <c r="IPH263" s="248"/>
      <c r="IPI263" s="248"/>
      <c r="IPJ263" s="248"/>
      <c r="IPK263" s="248"/>
      <c r="IPL263" s="248"/>
      <c r="IPM263" s="248"/>
      <c r="IPN263" s="248"/>
      <c r="IPO263" s="248"/>
      <c r="IPP263" s="248"/>
      <c r="IPQ263" s="248"/>
      <c r="IPR263" s="248"/>
      <c r="IPS263" s="248"/>
      <c r="IPT263" s="248"/>
      <c r="IPU263" s="248"/>
      <c r="IPV263" s="248"/>
      <c r="IPW263" s="248"/>
      <c r="IPX263" s="248"/>
      <c r="IPY263" s="248"/>
      <c r="IPZ263" s="248"/>
      <c r="IQA263" s="248"/>
      <c r="IQB263" s="248"/>
      <c r="IQC263" s="248"/>
      <c r="IQD263" s="248"/>
      <c r="IQE263" s="248"/>
      <c r="IQF263" s="248"/>
      <c r="IQG263" s="248"/>
      <c r="IQH263" s="248"/>
      <c r="IQI263" s="248"/>
      <c r="IQJ263" s="248"/>
      <c r="IQK263" s="248"/>
      <c r="IQL263" s="248"/>
      <c r="IQM263" s="248"/>
      <c r="IQN263" s="248"/>
      <c r="IQO263" s="248"/>
      <c r="IQP263" s="248"/>
      <c r="IQQ263" s="248"/>
      <c r="IQR263" s="248"/>
      <c r="IQS263" s="248"/>
      <c r="IQT263" s="248"/>
      <c r="IQU263" s="248"/>
      <c r="IQV263" s="248"/>
      <c r="IQW263" s="248"/>
      <c r="IQX263" s="248"/>
      <c r="IQY263" s="248"/>
      <c r="IQZ263" s="248"/>
      <c r="IRA263" s="248"/>
      <c r="IRB263" s="248"/>
      <c r="IRC263" s="248"/>
      <c r="IRD263" s="248"/>
      <c r="IRE263" s="248"/>
      <c r="IRF263" s="248"/>
      <c r="IRG263" s="248"/>
      <c r="IRH263" s="248"/>
      <c r="IRI263" s="248"/>
      <c r="IRJ263" s="248"/>
      <c r="IRK263" s="248"/>
      <c r="IRL263" s="248"/>
      <c r="IRM263" s="248"/>
      <c r="IRN263" s="248"/>
      <c r="IRO263" s="248"/>
      <c r="IRP263" s="248"/>
      <c r="IRQ263" s="248"/>
      <c r="IRR263" s="248"/>
      <c r="IRS263" s="248"/>
      <c r="IRT263" s="248"/>
      <c r="IRU263" s="248"/>
      <c r="IRV263" s="248"/>
      <c r="IRW263" s="248"/>
      <c r="IRX263" s="248"/>
      <c r="IRY263" s="248"/>
      <c r="IRZ263" s="248"/>
      <c r="ISA263" s="248"/>
      <c r="ISB263" s="248"/>
      <c r="ISC263" s="248"/>
      <c r="ISD263" s="248"/>
      <c r="ISE263" s="248"/>
      <c r="ISF263" s="248"/>
      <c r="ISG263" s="248"/>
      <c r="ISH263" s="248"/>
      <c r="ISI263" s="248"/>
      <c r="ISJ263" s="248"/>
      <c r="ISK263" s="248"/>
      <c r="ISL263" s="248"/>
      <c r="ISM263" s="248"/>
      <c r="ISN263" s="248"/>
      <c r="ISO263" s="248"/>
      <c r="ISP263" s="248"/>
      <c r="ISQ263" s="248"/>
      <c r="ISR263" s="248"/>
      <c r="ISS263" s="248"/>
      <c r="IST263" s="248"/>
      <c r="ISU263" s="248"/>
      <c r="ISV263" s="248"/>
      <c r="ISW263" s="248"/>
      <c r="ISX263" s="248"/>
      <c r="ISY263" s="248"/>
      <c r="ISZ263" s="248"/>
      <c r="ITA263" s="248"/>
      <c r="ITB263" s="248"/>
      <c r="ITC263" s="248"/>
      <c r="ITD263" s="248"/>
      <c r="ITE263" s="248"/>
      <c r="ITF263" s="248"/>
      <c r="ITG263" s="248"/>
      <c r="ITH263" s="248"/>
      <c r="ITI263" s="248"/>
      <c r="ITJ263" s="248"/>
      <c r="ITK263" s="248"/>
      <c r="ITL263" s="248"/>
      <c r="ITM263" s="248"/>
      <c r="ITN263" s="248"/>
      <c r="ITO263" s="248"/>
      <c r="ITP263" s="248"/>
      <c r="ITQ263" s="248"/>
      <c r="ITR263" s="248"/>
      <c r="ITS263" s="248"/>
      <c r="ITT263" s="248"/>
      <c r="ITU263" s="248"/>
      <c r="ITV263" s="248"/>
      <c r="ITW263" s="248"/>
      <c r="ITX263" s="248"/>
      <c r="ITY263" s="248"/>
      <c r="ITZ263" s="248"/>
      <c r="IUA263" s="248"/>
      <c r="IUB263" s="248"/>
      <c r="IUC263" s="248"/>
      <c r="IUD263" s="248"/>
      <c r="IUE263" s="248"/>
      <c r="IUF263" s="248"/>
      <c r="IUG263" s="248"/>
      <c r="IUH263" s="248"/>
      <c r="IUI263" s="248"/>
      <c r="IUJ263" s="248"/>
      <c r="IUK263" s="248"/>
      <c r="IUL263" s="248"/>
      <c r="IUM263" s="248"/>
      <c r="IUN263" s="248"/>
      <c r="IUO263" s="248"/>
      <c r="IUP263" s="248"/>
      <c r="IUQ263" s="248"/>
      <c r="IUR263" s="248"/>
      <c r="IUS263" s="248"/>
      <c r="IUT263" s="248"/>
      <c r="IUU263" s="248"/>
      <c r="IUV263" s="248"/>
      <c r="IUW263" s="248"/>
      <c r="IUX263" s="248"/>
      <c r="IUY263" s="248"/>
      <c r="IUZ263" s="248"/>
      <c r="IVA263" s="248"/>
      <c r="IVB263" s="248"/>
      <c r="IVC263" s="248"/>
      <c r="IVD263" s="248"/>
      <c r="IVE263" s="248"/>
      <c r="IVF263" s="248"/>
      <c r="IVG263" s="248"/>
      <c r="IVH263" s="248"/>
      <c r="IVI263" s="248"/>
      <c r="IVJ263" s="248"/>
      <c r="IVK263" s="248"/>
      <c r="IVL263" s="248"/>
      <c r="IVM263" s="248"/>
      <c r="IVN263" s="248"/>
      <c r="IVO263" s="248"/>
      <c r="IVP263" s="248"/>
      <c r="IVQ263" s="248"/>
      <c r="IVR263" s="248"/>
      <c r="IVS263" s="248"/>
      <c r="IVT263" s="248"/>
      <c r="IVU263" s="248"/>
      <c r="IVV263" s="248"/>
      <c r="IVW263" s="248"/>
      <c r="IVX263" s="248"/>
      <c r="IVY263" s="248"/>
      <c r="IVZ263" s="248"/>
      <c r="IWA263" s="248"/>
      <c r="IWB263" s="248"/>
      <c r="IWC263" s="248"/>
      <c r="IWD263" s="248"/>
      <c r="IWE263" s="248"/>
      <c r="IWF263" s="248"/>
      <c r="IWG263" s="248"/>
      <c r="IWH263" s="248"/>
      <c r="IWI263" s="248"/>
      <c r="IWJ263" s="248"/>
      <c r="IWK263" s="248"/>
      <c r="IWL263" s="248"/>
      <c r="IWM263" s="248"/>
      <c r="IWN263" s="248"/>
      <c r="IWO263" s="248"/>
      <c r="IWP263" s="248"/>
      <c r="IWQ263" s="248"/>
      <c r="IWR263" s="248"/>
      <c r="IWS263" s="248"/>
      <c r="IWT263" s="248"/>
      <c r="IWU263" s="248"/>
      <c r="IWV263" s="248"/>
      <c r="IWW263" s="248"/>
      <c r="IWX263" s="248"/>
      <c r="IWY263" s="248"/>
      <c r="IWZ263" s="248"/>
      <c r="IXA263" s="248"/>
      <c r="IXB263" s="248"/>
      <c r="IXC263" s="248"/>
      <c r="IXD263" s="248"/>
      <c r="IXE263" s="248"/>
      <c r="IXF263" s="248"/>
      <c r="IXG263" s="248"/>
      <c r="IXH263" s="248"/>
      <c r="IXI263" s="248"/>
      <c r="IXJ263" s="248"/>
      <c r="IXK263" s="248"/>
      <c r="IXL263" s="248"/>
      <c r="IXM263" s="248"/>
      <c r="IXN263" s="248"/>
      <c r="IXO263" s="248"/>
      <c r="IXP263" s="248"/>
      <c r="IXQ263" s="248"/>
      <c r="IXR263" s="248"/>
      <c r="IXS263" s="248"/>
      <c r="IXT263" s="248"/>
      <c r="IXU263" s="248"/>
      <c r="IXV263" s="248"/>
      <c r="IXW263" s="248"/>
      <c r="IXX263" s="248"/>
      <c r="IXY263" s="248"/>
      <c r="IXZ263" s="248"/>
      <c r="IYA263" s="248"/>
      <c r="IYB263" s="248"/>
      <c r="IYC263" s="248"/>
      <c r="IYD263" s="248"/>
      <c r="IYE263" s="248"/>
      <c r="IYF263" s="248"/>
      <c r="IYG263" s="248"/>
      <c r="IYH263" s="248"/>
      <c r="IYI263" s="248"/>
      <c r="IYJ263" s="248"/>
      <c r="IYK263" s="248"/>
      <c r="IYL263" s="248"/>
      <c r="IYM263" s="248"/>
      <c r="IYN263" s="248"/>
      <c r="IYO263" s="248"/>
      <c r="IYP263" s="248"/>
      <c r="IYQ263" s="248"/>
      <c r="IYR263" s="248"/>
      <c r="IYS263" s="248"/>
      <c r="IYT263" s="248"/>
      <c r="IYU263" s="248"/>
      <c r="IYV263" s="248"/>
      <c r="IYW263" s="248"/>
      <c r="IYX263" s="248"/>
      <c r="IYY263" s="248"/>
      <c r="IYZ263" s="248"/>
      <c r="IZA263" s="248"/>
      <c r="IZB263" s="248"/>
      <c r="IZC263" s="248"/>
      <c r="IZD263" s="248"/>
      <c r="IZE263" s="248"/>
      <c r="IZF263" s="248"/>
      <c r="IZG263" s="248"/>
      <c r="IZH263" s="248"/>
      <c r="IZI263" s="248"/>
      <c r="IZJ263" s="248"/>
      <c r="IZK263" s="248"/>
      <c r="IZL263" s="248"/>
      <c r="IZM263" s="248"/>
      <c r="IZN263" s="248"/>
      <c r="IZO263" s="248"/>
      <c r="IZP263" s="248"/>
      <c r="IZQ263" s="248"/>
      <c r="IZR263" s="248"/>
      <c r="IZS263" s="248"/>
      <c r="IZT263" s="248"/>
      <c r="IZU263" s="248"/>
      <c r="IZV263" s="248"/>
      <c r="IZW263" s="248"/>
      <c r="IZX263" s="248"/>
      <c r="IZY263" s="248"/>
      <c r="IZZ263" s="248"/>
      <c r="JAA263" s="248"/>
      <c r="JAB263" s="248"/>
      <c r="JAC263" s="248"/>
      <c r="JAD263" s="248"/>
      <c r="JAE263" s="248"/>
      <c r="JAF263" s="248"/>
      <c r="JAG263" s="248"/>
      <c r="JAH263" s="248"/>
      <c r="JAI263" s="248"/>
      <c r="JAJ263" s="248"/>
      <c r="JAK263" s="248"/>
      <c r="JAL263" s="248"/>
      <c r="JAM263" s="248"/>
      <c r="JAN263" s="248"/>
      <c r="JAO263" s="248"/>
      <c r="JAP263" s="248"/>
      <c r="JAQ263" s="248"/>
      <c r="JAR263" s="248"/>
      <c r="JAS263" s="248"/>
      <c r="JAT263" s="248"/>
      <c r="JAU263" s="248"/>
      <c r="JAV263" s="248"/>
      <c r="JAW263" s="248"/>
      <c r="JAX263" s="248"/>
      <c r="JAY263" s="248"/>
      <c r="JAZ263" s="248"/>
      <c r="JBA263" s="248"/>
      <c r="JBB263" s="248"/>
      <c r="JBC263" s="248"/>
      <c r="JBD263" s="248"/>
      <c r="JBE263" s="248"/>
      <c r="JBF263" s="248"/>
      <c r="JBG263" s="248"/>
      <c r="JBH263" s="248"/>
      <c r="JBI263" s="248"/>
      <c r="JBJ263" s="248"/>
      <c r="JBK263" s="248"/>
      <c r="JBL263" s="248"/>
      <c r="JBM263" s="248"/>
      <c r="JBN263" s="248"/>
      <c r="JBO263" s="248"/>
      <c r="JBP263" s="248"/>
      <c r="JBQ263" s="248"/>
      <c r="JBR263" s="248"/>
      <c r="JBS263" s="248"/>
      <c r="JBT263" s="248"/>
      <c r="JBU263" s="248"/>
      <c r="JBV263" s="248"/>
      <c r="JBW263" s="248"/>
      <c r="JBX263" s="248"/>
      <c r="JBY263" s="248"/>
      <c r="JBZ263" s="248"/>
      <c r="JCA263" s="248"/>
      <c r="JCB263" s="248"/>
      <c r="JCC263" s="248"/>
      <c r="JCD263" s="248"/>
      <c r="JCE263" s="248"/>
      <c r="JCF263" s="248"/>
      <c r="JCG263" s="248"/>
      <c r="JCH263" s="248"/>
      <c r="JCI263" s="248"/>
      <c r="JCJ263" s="248"/>
      <c r="JCK263" s="248"/>
      <c r="JCL263" s="248"/>
      <c r="JCM263" s="248"/>
      <c r="JCN263" s="248"/>
      <c r="JCO263" s="248"/>
      <c r="JCP263" s="248"/>
      <c r="JCQ263" s="248"/>
      <c r="JCR263" s="248"/>
      <c r="JCS263" s="248"/>
      <c r="JCT263" s="248"/>
      <c r="JCU263" s="248"/>
      <c r="JCV263" s="248"/>
      <c r="JCW263" s="248"/>
      <c r="JCX263" s="248"/>
      <c r="JCY263" s="248"/>
      <c r="JCZ263" s="248"/>
      <c r="JDA263" s="248"/>
      <c r="JDB263" s="248"/>
      <c r="JDC263" s="248"/>
      <c r="JDD263" s="248"/>
      <c r="JDE263" s="248"/>
      <c r="JDF263" s="248"/>
      <c r="JDG263" s="248"/>
      <c r="JDH263" s="248"/>
      <c r="JDI263" s="248"/>
      <c r="JDJ263" s="248"/>
      <c r="JDK263" s="248"/>
      <c r="JDL263" s="248"/>
      <c r="JDM263" s="248"/>
      <c r="JDN263" s="248"/>
      <c r="JDO263" s="248"/>
      <c r="JDP263" s="248"/>
      <c r="JDQ263" s="248"/>
      <c r="JDR263" s="248"/>
      <c r="JDS263" s="248"/>
      <c r="JDT263" s="248"/>
      <c r="JDU263" s="248"/>
      <c r="JDV263" s="248"/>
      <c r="JDW263" s="248"/>
      <c r="JDX263" s="248"/>
      <c r="JDY263" s="248"/>
      <c r="JDZ263" s="248"/>
      <c r="JEA263" s="248"/>
      <c r="JEB263" s="248"/>
      <c r="JEC263" s="248"/>
      <c r="JED263" s="248"/>
      <c r="JEE263" s="248"/>
      <c r="JEF263" s="248"/>
      <c r="JEG263" s="248"/>
      <c r="JEH263" s="248"/>
      <c r="JEI263" s="248"/>
      <c r="JEJ263" s="248"/>
      <c r="JEK263" s="248"/>
      <c r="JEL263" s="248"/>
      <c r="JEM263" s="248"/>
      <c r="JEN263" s="248"/>
      <c r="JEO263" s="248"/>
      <c r="JEP263" s="248"/>
      <c r="JEQ263" s="248"/>
      <c r="JER263" s="248"/>
      <c r="JES263" s="248"/>
      <c r="JET263" s="248"/>
      <c r="JEU263" s="248"/>
      <c r="JEV263" s="248"/>
      <c r="JEW263" s="248"/>
      <c r="JEX263" s="248"/>
      <c r="JEY263" s="248"/>
      <c r="JEZ263" s="248"/>
      <c r="JFA263" s="248"/>
      <c r="JFB263" s="248"/>
      <c r="JFC263" s="248"/>
      <c r="JFD263" s="248"/>
      <c r="JFE263" s="248"/>
      <c r="JFF263" s="248"/>
      <c r="JFG263" s="248"/>
      <c r="JFH263" s="248"/>
      <c r="JFI263" s="248"/>
      <c r="JFJ263" s="248"/>
      <c r="JFK263" s="248"/>
      <c r="JFL263" s="248"/>
      <c r="JFM263" s="248"/>
      <c r="JFN263" s="248"/>
      <c r="JFO263" s="248"/>
      <c r="JFP263" s="248"/>
      <c r="JFQ263" s="248"/>
      <c r="JFR263" s="248"/>
      <c r="JFS263" s="248"/>
      <c r="JFT263" s="248"/>
      <c r="JFU263" s="248"/>
      <c r="JFV263" s="248"/>
      <c r="JFW263" s="248"/>
      <c r="JFX263" s="248"/>
      <c r="JFY263" s="248"/>
      <c r="JFZ263" s="248"/>
      <c r="JGA263" s="248"/>
      <c r="JGB263" s="248"/>
      <c r="JGC263" s="248"/>
      <c r="JGD263" s="248"/>
      <c r="JGE263" s="248"/>
      <c r="JGF263" s="248"/>
      <c r="JGG263" s="248"/>
      <c r="JGH263" s="248"/>
      <c r="JGI263" s="248"/>
      <c r="JGJ263" s="248"/>
      <c r="JGK263" s="248"/>
      <c r="JGL263" s="248"/>
      <c r="JGM263" s="248"/>
      <c r="JGN263" s="248"/>
      <c r="JGO263" s="248"/>
      <c r="JGP263" s="248"/>
      <c r="JGQ263" s="248"/>
      <c r="JGR263" s="248"/>
      <c r="JGS263" s="248"/>
      <c r="JGT263" s="248"/>
      <c r="JGU263" s="248"/>
      <c r="JGV263" s="248"/>
      <c r="JGW263" s="248"/>
      <c r="JGX263" s="248"/>
      <c r="JGY263" s="248"/>
      <c r="JGZ263" s="248"/>
      <c r="JHA263" s="248"/>
      <c r="JHB263" s="248"/>
      <c r="JHC263" s="248"/>
      <c r="JHD263" s="248"/>
      <c r="JHE263" s="248"/>
      <c r="JHF263" s="248"/>
      <c r="JHG263" s="248"/>
      <c r="JHH263" s="248"/>
      <c r="JHI263" s="248"/>
      <c r="JHJ263" s="248"/>
      <c r="JHK263" s="248"/>
      <c r="JHL263" s="248"/>
      <c r="JHM263" s="248"/>
      <c r="JHN263" s="248"/>
      <c r="JHO263" s="248"/>
      <c r="JHP263" s="248"/>
      <c r="JHQ263" s="248"/>
      <c r="JHR263" s="248"/>
      <c r="JHS263" s="248"/>
      <c r="JHT263" s="248"/>
      <c r="JHU263" s="248"/>
      <c r="JHV263" s="248"/>
      <c r="JHW263" s="248"/>
      <c r="JHX263" s="248"/>
      <c r="JHY263" s="248"/>
      <c r="JHZ263" s="248"/>
      <c r="JIA263" s="248"/>
      <c r="JIB263" s="248"/>
      <c r="JIC263" s="248"/>
      <c r="JID263" s="248"/>
      <c r="JIE263" s="248"/>
      <c r="JIF263" s="248"/>
      <c r="JIG263" s="248"/>
      <c r="JIH263" s="248"/>
      <c r="JII263" s="248"/>
      <c r="JIJ263" s="248"/>
      <c r="JIK263" s="248"/>
      <c r="JIL263" s="248"/>
      <c r="JIM263" s="248"/>
      <c r="JIN263" s="248"/>
      <c r="JIO263" s="248"/>
      <c r="JIP263" s="248"/>
      <c r="JIQ263" s="248"/>
      <c r="JIR263" s="248"/>
      <c r="JIS263" s="248"/>
      <c r="JIT263" s="248"/>
      <c r="JIU263" s="248"/>
      <c r="JIV263" s="248"/>
      <c r="JIW263" s="248"/>
      <c r="JIX263" s="248"/>
      <c r="JIY263" s="248"/>
      <c r="JIZ263" s="248"/>
      <c r="JJA263" s="248"/>
      <c r="JJB263" s="248"/>
      <c r="JJC263" s="248"/>
      <c r="JJD263" s="248"/>
      <c r="JJE263" s="248"/>
      <c r="JJF263" s="248"/>
      <c r="JJG263" s="248"/>
      <c r="JJH263" s="248"/>
      <c r="JJI263" s="248"/>
      <c r="JJJ263" s="248"/>
      <c r="JJK263" s="248"/>
      <c r="JJL263" s="248"/>
      <c r="JJM263" s="248"/>
      <c r="JJN263" s="248"/>
      <c r="JJO263" s="248"/>
      <c r="JJP263" s="248"/>
      <c r="JJQ263" s="248"/>
      <c r="JJR263" s="248"/>
      <c r="JJS263" s="248"/>
      <c r="JJT263" s="248"/>
      <c r="JJU263" s="248"/>
      <c r="JJV263" s="248"/>
      <c r="JJW263" s="248"/>
      <c r="JJX263" s="248"/>
      <c r="JJY263" s="248"/>
      <c r="JJZ263" s="248"/>
      <c r="JKA263" s="248"/>
      <c r="JKB263" s="248"/>
      <c r="JKC263" s="248"/>
      <c r="JKD263" s="248"/>
      <c r="JKE263" s="248"/>
      <c r="JKF263" s="248"/>
      <c r="JKG263" s="248"/>
      <c r="JKH263" s="248"/>
      <c r="JKI263" s="248"/>
      <c r="JKJ263" s="248"/>
      <c r="JKK263" s="248"/>
      <c r="JKL263" s="248"/>
      <c r="JKM263" s="248"/>
      <c r="JKN263" s="248"/>
      <c r="JKO263" s="248"/>
      <c r="JKP263" s="248"/>
      <c r="JKQ263" s="248"/>
      <c r="JKR263" s="248"/>
      <c r="JKS263" s="248"/>
      <c r="JKT263" s="248"/>
      <c r="JKU263" s="248"/>
      <c r="JKV263" s="248"/>
      <c r="JKW263" s="248"/>
      <c r="JKX263" s="248"/>
      <c r="JKY263" s="248"/>
      <c r="JKZ263" s="248"/>
      <c r="JLA263" s="248"/>
      <c r="JLB263" s="248"/>
      <c r="JLC263" s="248"/>
      <c r="JLD263" s="248"/>
      <c r="JLE263" s="248"/>
      <c r="JLF263" s="248"/>
      <c r="JLG263" s="248"/>
      <c r="JLH263" s="248"/>
      <c r="JLI263" s="248"/>
      <c r="JLJ263" s="248"/>
      <c r="JLK263" s="248"/>
      <c r="JLL263" s="248"/>
      <c r="JLM263" s="248"/>
      <c r="JLN263" s="248"/>
      <c r="JLO263" s="248"/>
      <c r="JLP263" s="248"/>
      <c r="JLQ263" s="248"/>
      <c r="JLR263" s="248"/>
      <c r="JLS263" s="248"/>
      <c r="JLT263" s="248"/>
      <c r="JLU263" s="248"/>
      <c r="JLV263" s="248"/>
      <c r="JLW263" s="248"/>
      <c r="JLX263" s="248"/>
      <c r="JLY263" s="248"/>
      <c r="JLZ263" s="248"/>
      <c r="JMA263" s="248"/>
      <c r="JMB263" s="248"/>
      <c r="JMC263" s="248"/>
      <c r="JMD263" s="248"/>
      <c r="JME263" s="248"/>
      <c r="JMF263" s="248"/>
      <c r="JMG263" s="248"/>
      <c r="JMH263" s="248"/>
      <c r="JMI263" s="248"/>
      <c r="JMJ263" s="248"/>
      <c r="JMK263" s="248"/>
      <c r="JML263" s="248"/>
      <c r="JMM263" s="248"/>
      <c r="JMN263" s="248"/>
      <c r="JMO263" s="248"/>
      <c r="JMP263" s="248"/>
      <c r="JMQ263" s="248"/>
      <c r="JMR263" s="248"/>
      <c r="JMS263" s="248"/>
      <c r="JMT263" s="248"/>
      <c r="JMU263" s="248"/>
      <c r="JMV263" s="248"/>
      <c r="JMW263" s="248"/>
      <c r="JMX263" s="248"/>
      <c r="JMY263" s="248"/>
      <c r="JMZ263" s="248"/>
      <c r="JNA263" s="248"/>
      <c r="JNB263" s="248"/>
      <c r="JNC263" s="248"/>
      <c r="JND263" s="248"/>
      <c r="JNE263" s="248"/>
      <c r="JNF263" s="248"/>
      <c r="JNG263" s="248"/>
      <c r="JNH263" s="248"/>
      <c r="JNI263" s="248"/>
      <c r="JNJ263" s="248"/>
      <c r="JNK263" s="248"/>
      <c r="JNL263" s="248"/>
      <c r="JNM263" s="248"/>
      <c r="JNN263" s="248"/>
      <c r="JNO263" s="248"/>
      <c r="JNP263" s="248"/>
      <c r="JNQ263" s="248"/>
      <c r="JNR263" s="248"/>
      <c r="JNS263" s="248"/>
      <c r="JNT263" s="248"/>
      <c r="JNU263" s="248"/>
      <c r="JNV263" s="248"/>
      <c r="JNW263" s="248"/>
      <c r="JNX263" s="248"/>
      <c r="JNY263" s="248"/>
      <c r="JNZ263" s="248"/>
      <c r="JOA263" s="248"/>
      <c r="JOB263" s="248"/>
      <c r="JOC263" s="248"/>
      <c r="JOD263" s="248"/>
      <c r="JOE263" s="248"/>
      <c r="JOF263" s="248"/>
      <c r="JOG263" s="248"/>
      <c r="JOH263" s="248"/>
      <c r="JOI263" s="248"/>
      <c r="JOJ263" s="248"/>
      <c r="JOK263" s="248"/>
      <c r="JOL263" s="248"/>
      <c r="JOM263" s="248"/>
      <c r="JON263" s="248"/>
      <c r="JOO263" s="248"/>
      <c r="JOP263" s="248"/>
      <c r="JOQ263" s="248"/>
      <c r="JOR263" s="248"/>
      <c r="JOS263" s="248"/>
      <c r="JOT263" s="248"/>
      <c r="JOU263" s="248"/>
      <c r="JOV263" s="248"/>
      <c r="JOW263" s="248"/>
      <c r="JOX263" s="248"/>
      <c r="JOY263" s="248"/>
      <c r="JOZ263" s="248"/>
      <c r="JPA263" s="248"/>
      <c r="JPB263" s="248"/>
      <c r="JPC263" s="248"/>
      <c r="JPD263" s="248"/>
      <c r="JPE263" s="248"/>
      <c r="JPF263" s="248"/>
      <c r="JPG263" s="248"/>
      <c r="JPH263" s="248"/>
      <c r="JPI263" s="248"/>
      <c r="JPJ263" s="248"/>
      <c r="JPK263" s="248"/>
      <c r="JPL263" s="248"/>
      <c r="JPM263" s="248"/>
      <c r="JPN263" s="248"/>
      <c r="JPO263" s="248"/>
      <c r="JPP263" s="248"/>
      <c r="JPQ263" s="248"/>
      <c r="JPR263" s="248"/>
      <c r="JPS263" s="248"/>
      <c r="JPT263" s="248"/>
      <c r="JPU263" s="248"/>
      <c r="JPV263" s="248"/>
      <c r="JPW263" s="248"/>
      <c r="JPX263" s="248"/>
      <c r="JPY263" s="248"/>
      <c r="JPZ263" s="248"/>
      <c r="JQA263" s="248"/>
      <c r="JQB263" s="248"/>
      <c r="JQC263" s="248"/>
      <c r="JQD263" s="248"/>
      <c r="JQE263" s="248"/>
      <c r="JQF263" s="248"/>
      <c r="JQG263" s="248"/>
      <c r="JQH263" s="248"/>
      <c r="JQI263" s="248"/>
      <c r="JQJ263" s="248"/>
      <c r="JQK263" s="248"/>
      <c r="JQL263" s="248"/>
      <c r="JQM263" s="248"/>
      <c r="JQN263" s="248"/>
      <c r="JQO263" s="248"/>
      <c r="JQP263" s="248"/>
      <c r="JQQ263" s="248"/>
      <c r="JQR263" s="248"/>
      <c r="JQS263" s="248"/>
      <c r="JQT263" s="248"/>
      <c r="JQU263" s="248"/>
      <c r="JQV263" s="248"/>
      <c r="JQW263" s="248"/>
      <c r="JQX263" s="248"/>
      <c r="JQY263" s="248"/>
      <c r="JQZ263" s="248"/>
      <c r="JRA263" s="248"/>
      <c r="JRB263" s="248"/>
      <c r="JRC263" s="248"/>
      <c r="JRD263" s="248"/>
      <c r="JRE263" s="248"/>
      <c r="JRF263" s="248"/>
      <c r="JRG263" s="248"/>
      <c r="JRH263" s="248"/>
      <c r="JRI263" s="248"/>
      <c r="JRJ263" s="248"/>
      <c r="JRK263" s="248"/>
      <c r="JRL263" s="248"/>
      <c r="JRM263" s="248"/>
      <c r="JRN263" s="248"/>
      <c r="JRO263" s="248"/>
      <c r="JRP263" s="248"/>
      <c r="JRQ263" s="248"/>
      <c r="JRR263" s="248"/>
      <c r="JRS263" s="248"/>
      <c r="JRT263" s="248"/>
      <c r="JRU263" s="248"/>
      <c r="JRV263" s="248"/>
      <c r="JRW263" s="248"/>
      <c r="JRX263" s="248"/>
      <c r="JRY263" s="248"/>
      <c r="JRZ263" s="248"/>
      <c r="JSA263" s="248"/>
      <c r="JSB263" s="248"/>
      <c r="JSC263" s="248"/>
      <c r="JSD263" s="248"/>
      <c r="JSE263" s="248"/>
      <c r="JSF263" s="248"/>
      <c r="JSG263" s="248"/>
      <c r="JSH263" s="248"/>
      <c r="JSI263" s="248"/>
      <c r="JSJ263" s="248"/>
      <c r="JSK263" s="248"/>
      <c r="JSL263" s="248"/>
      <c r="JSM263" s="248"/>
      <c r="JSN263" s="248"/>
      <c r="JSO263" s="248"/>
      <c r="JSP263" s="248"/>
      <c r="JSQ263" s="248"/>
      <c r="JSR263" s="248"/>
      <c r="JSS263" s="248"/>
      <c r="JST263" s="248"/>
      <c r="JSU263" s="248"/>
      <c r="JSV263" s="248"/>
      <c r="JSW263" s="248"/>
      <c r="JSX263" s="248"/>
      <c r="JSY263" s="248"/>
      <c r="JSZ263" s="248"/>
      <c r="JTA263" s="248"/>
      <c r="JTB263" s="248"/>
      <c r="JTC263" s="248"/>
      <c r="JTD263" s="248"/>
      <c r="JTE263" s="248"/>
      <c r="JTF263" s="248"/>
      <c r="JTG263" s="248"/>
      <c r="JTH263" s="248"/>
      <c r="JTI263" s="248"/>
      <c r="JTJ263" s="248"/>
      <c r="JTK263" s="248"/>
      <c r="JTL263" s="248"/>
      <c r="JTM263" s="248"/>
      <c r="JTN263" s="248"/>
      <c r="JTO263" s="248"/>
      <c r="JTP263" s="248"/>
      <c r="JTQ263" s="248"/>
      <c r="JTR263" s="248"/>
      <c r="JTS263" s="248"/>
      <c r="JTT263" s="248"/>
      <c r="JTU263" s="248"/>
      <c r="JTV263" s="248"/>
      <c r="JTW263" s="248"/>
      <c r="JTX263" s="248"/>
      <c r="JTY263" s="248"/>
      <c r="JTZ263" s="248"/>
      <c r="JUA263" s="248"/>
      <c r="JUB263" s="248"/>
      <c r="JUC263" s="248"/>
      <c r="JUD263" s="248"/>
      <c r="JUE263" s="248"/>
      <c r="JUF263" s="248"/>
      <c r="JUG263" s="248"/>
      <c r="JUH263" s="248"/>
      <c r="JUI263" s="248"/>
      <c r="JUJ263" s="248"/>
      <c r="JUK263" s="248"/>
      <c r="JUL263" s="248"/>
      <c r="JUM263" s="248"/>
      <c r="JUN263" s="248"/>
      <c r="JUO263" s="248"/>
      <c r="JUP263" s="248"/>
      <c r="JUQ263" s="248"/>
      <c r="JUR263" s="248"/>
      <c r="JUS263" s="248"/>
      <c r="JUT263" s="248"/>
      <c r="JUU263" s="248"/>
      <c r="JUV263" s="248"/>
      <c r="JUW263" s="248"/>
      <c r="JUX263" s="248"/>
      <c r="JUY263" s="248"/>
      <c r="JUZ263" s="248"/>
      <c r="JVA263" s="248"/>
      <c r="JVB263" s="248"/>
      <c r="JVC263" s="248"/>
      <c r="JVD263" s="248"/>
      <c r="JVE263" s="248"/>
      <c r="JVF263" s="248"/>
      <c r="JVG263" s="248"/>
      <c r="JVH263" s="248"/>
      <c r="JVI263" s="248"/>
      <c r="JVJ263" s="248"/>
      <c r="JVK263" s="248"/>
      <c r="JVL263" s="248"/>
      <c r="JVM263" s="248"/>
      <c r="JVN263" s="248"/>
      <c r="JVO263" s="248"/>
      <c r="JVP263" s="248"/>
      <c r="JVQ263" s="248"/>
      <c r="JVR263" s="248"/>
      <c r="JVS263" s="248"/>
      <c r="JVT263" s="248"/>
      <c r="JVU263" s="248"/>
      <c r="JVV263" s="248"/>
      <c r="JVW263" s="248"/>
      <c r="JVX263" s="248"/>
      <c r="JVY263" s="248"/>
      <c r="JVZ263" s="248"/>
      <c r="JWA263" s="248"/>
      <c r="JWB263" s="248"/>
      <c r="JWC263" s="248"/>
      <c r="JWD263" s="248"/>
      <c r="JWE263" s="248"/>
      <c r="JWF263" s="248"/>
      <c r="JWG263" s="248"/>
      <c r="JWH263" s="248"/>
      <c r="JWI263" s="248"/>
      <c r="JWJ263" s="248"/>
      <c r="JWK263" s="248"/>
      <c r="JWL263" s="248"/>
      <c r="JWM263" s="248"/>
      <c r="JWN263" s="248"/>
      <c r="JWO263" s="248"/>
      <c r="JWP263" s="248"/>
      <c r="JWQ263" s="248"/>
      <c r="JWR263" s="248"/>
      <c r="JWS263" s="248"/>
      <c r="JWT263" s="248"/>
      <c r="JWU263" s="248"/>
      <c r="JWV263" s="248"/>
      <c r="JWW263" s="248"/>
      <c r="JWX263" s="248"/>
      <c r="JWY263" s="248"/>
      <c r="JWZ263" s="248"/>
      <c r="JXA263" s="248"/>
      <c r="JXB263" s="248"/>
      <c r="JXC263" s="248"/>
      <c r="JXD263" s="248"/>
      <c r="JXE263" s="248"/>
      <c r="JXF263" s="248"/>
      <c r="JXG263" s="248"/>
      <c r="JXH263" s="248"/>
      <c r="JXI263" s="248"/>
      <c r="JXJ263" s="248"/>
      <c r="JXK263" s="248"/>
      <c r="JXL263" s="248"/>
      <c r="JXM263" s="248"/>
      <c r="JXN263" s="248"/>
      <c r="JXO263" s="248"/>
      <c r="JXP263" s="248"/>
      <c r="JXQ263" s="248"/>
      <c r="JXR263" s="248"/>
      <c r="JXS263" s="248"/>
      <c r="JXT263" s="248"/>
      <c r="JXU263" s="248"/>
      <c r="JXV263" s="248"/>
      <c r="JXW263" s="248"/>
      <c r="JXX263" s="248"/>
      <c r="JXY263" s="248"/>
      <c r="JXZ263" s="248"/>
      <c r="JYA263" s="248"/>
      <c r="JYB263" s="248"/>
      <c r="JYC263" s="248"/>
      <c r="JYD263" s="248"/>
      <c r="JYE263" s="248"/>
      <c r="JYF263" s="248"/>
      <c r="JYG263" s="248"/>
      <c r="JYH263" s="248"/>
      <c r="JYI263" s="248"/>
      <c r="JYJ263" s="248"/>
      <c r="JYK263" s="248"/>
      <c r="JYL263" s="248"/>
      <c r="JYM263" s="248"/>
      <c r="JYN263" s="248"/>
      <c r="JYO263" s="248"/>
      <c r="JYP263" s="248"/>
      <c r="JYQ263" s="248"/>
      <c r="JYR263" s="248"/>
      <c r="JYS263" s="248"/>
      <c r="JYT263" s="248"/>
      <c r="JYU263" s="248"/>
      <c r="JYV263" s="248"/>
      <c r="JYW263" s="248"/>
      <c r="JYX263" s="248"/>
      <c r="JYY263" s="248"/>
      <c r="JYZ263" s="248"/>
      <c r="JZA263" s="248"/>
      <c r="JZB263" s="248"/>
      <c r="JZC263" s="248"/>
      <c r="JZD263" s="248"/>
      <c r="JZE263" s="248"/>
      <c r="JZF263" s="248"/>
      <c r="JZG263" s="248"/>
      <c r="JZH263" s="248"/>
      <c r="JZI263" s="248"/>
      <c r="JZJ263" s="248"/>
      <c r="JZK263" s="248"/>
      <c r="JZL263" s="248"/>
      <c r="JZM263" s="248"/>
      <c r="JZN263" s="248"/>
      <c r="JZO263" s="248"/>
      <c r="JZP263" s="248"/>
      <c r="JZQ263" s="248"/>
      <c r="JZR263" s="248"/>
      <c r="JZS263" s="248"/>
      <c r="JZT263" s="248"/>
      <c r="JZU263" s="248"/>
      <c r="JZV263" s="248"/>
      <c r="JZW263" s="248"/>
      <c r="JZX263" s="248"/>
      <c r="JZY263" s="248"/>
      <c r="JZZ263" s="248"/>
      <c r="KAA263" s="248"/>
      <c r="KAB263" s="248"/>
      <c r="KAC263" s="248"/>
      <c r="KAD263" s="248"/>
      <c r="KAE263" s="248"/>
      <c r="KAF263" s="248"/>
      <c r="KAG263" s="248"/>
      <c r="KAH263" s="248"/>
      <c r="KAI263" s="248"/>
      <c r="KAJ263" s="248"/>
      <c r="KAK263" s="248"/>
      <c r="KAL263" s="248"/>
      <c r="KAM263" s="248"/>
      <c r="KAN263" s="248"/>
      <c r="KAO263" s="248"/>
      <c r="KAP263" s="248"/>
      <c r="KAQ263" s="248"/>
      <c r="KAR263" s="248"/>
      <c r="KAS263" s="248"/>
      <c r="KAT263" s="248"/>
      <c r="KAU263" s="248"/>
      <c r="KAV263" s="248"/>
      <c r="KAW263" s="248"/>
      <c r="KAX263" s="248"/>
      <c r="KAY263" s="248"/>
      <c r="KAZ263" s="248"/>
      <c r="KBA263" s="248"/>
      <c r="KBB263" s="248"/>
      <c r="KBC263" s="248"/>
      <c r="KBD263" s="248"/>
      <c r="KBE263" s="248"/>
      <c r="KBF263" s="248"/>
      <c r="KBG263" s="248"/>
      <c r="KBH263" s="248"/>
      <c r="KBI263" s="248"/>
      <c r="KBJ263" s="248"/>
      <c r="KBK263" s="248"/>
      <c r="KBL263" s="248"/>
      <c r="KBM263" s="248"/>
      <c r="KBN263" s="248"/>
      <c r="KBO263" s="248"/>
      <c r="KBP263" s="248"/>
      <c r="KBQ263" s="248"/>
      <c r="KBR263" s="248"/>
      <c r="KBS263" s="248"/>
      <c r="KBT263" s="248"/>
      <c r="KBU263" s="248"/>
      <c r="KBV263" s="248"/>
      <c r="KBW263" s="248"/>
      <c r="KBX263" s="248"/>
      <c r="KBY263" s="248"/>
      <c r="KBZ263" s="248"/>
      <c r="KCA263" s="248"/>
      <c r="KCB263" s="248"/>
      <c r="KCC263" s="248"/>
      <c r="KCD263" s="248"/>
      <c r="KCE263" s="248"/>
      <c r="KCF263" s="248"/>
      <c r="KCG263" s="248"/>
      <c r="KCH263" s="248"/>
      <c r="KCI263" s="248"/>
      <c r="KCJ263" s="248"/>
      <c r="KCK263" s="248"/>
      <c r="KCL263" s="248"/>
      <c r="KCM263" s="248"/>
      <c r="KCN263" s="248"/>
      <c r="KCO263" s="248"/>
      <c r="KCP263" s="248"/>
      <c r="KCQ263" s="248"/>
      <c r="KCR263" s="248"/>
      <c r="KCS263" s="248"/>
      <c r="KCT263" s="248"/>
      <c r="KCU263" s="248"/>
      <c r="KCV263" s="248"/>
      <c r="KCW263" s="248"/>
      <c r="KCX263" s="248"/>
      <c r="KCY263" s="248"/>
      <c r="KCZ263" s="248"/>
      <c r="KDA263" s="248"/>
      <c r="KDB263" s="248"/>
      <c r="KDC263" s="248"/>
      <c r="KDD263" s="248"/>
      <c r="KDE263" s="248"/>
      <c r="KDF263" s="248"/>
      <c r="KDG263" s="248"/>
      <c r="KDH263" s="248"/>
      <c r="KDI263" s="248"/>
      <c r="KDJ263" s="248"/>
      <c r="KDK263" s="248"/>
      <c r="KDL263" s="248"/>
      <c r="KDM263" s="248"/>
      <c r="KDN263" s="248"/>
      <c r="KDO263" s="248"/>
      <c r="KDP263" s="248"/>
      <c r="KDQ263" s="248"/>
      <c r="KDR263" s="248"/>
      <c r="KDS263" s="248"/>
      <c r="KDT263" s="248"/>
      <c r="KDU263" s="248"/>
      <c r="KDV263" s="248"/>
      <c r="KDW263" s="248"/>
      <c r="KDX263" s="248"/>
      <c r="KDY263" s="248"/>
      <c r="KDZ263" s="248"/>
      <c r="KEA263" s="248"/>
      <c r="KEB263" s="248"/>
      <c r="KEC263" s="248"/>
      <c r="KED263" s="248"/>
      <c r="KEE263" s="248"/>
      <c r="KEF263" s="248"/>
      <c r="KEG263" s="248"/>
      <c r="KEH263" s="248"/>
      <c r="KEI263" s="248"/>
      <c r="KEJ263" s="248"/>
      <c r="KEK263" s="248"/>
      <c r="KEL263" s="248"/>
      <c r="KEM263" s="248"/>
      <c r="KEN263" s="248"/>
      <c r="KEO263" s="248"/>
      <c r="KEP263" s="248"/>
      <c r="KEQ263" s="248"/>
      <c r="KER263" s="248"/>
      <c r="KES263" s="248"/>
      <c r="KET263" s="248"/>
      <c r="KEU263" s="248"/>
      <c r="KEV263" s="248"/>
      <c r="KEW263" s="248"/>
      <c r="KEX263" s="248"/>
      <c r="KEY263" s="248"/>
      <c r="KEZ263" s="248"/>
      <c r="KFA263" s="248"/>
      <c r="KFB263" s="248"/>
      <c r="KFC263" s="248"/>
      <c r="KFD263" s="248"/>
      <c r="KFE263" s="248"/>
      <c r="KFF263" s="248"/>
      <c r="KFG263" s="248"/>
      <c r="KFH263" s="248"/>
      <c r="KFI263" s="248"/>
      <c r="KFJ263" s="248"/>
      <c r="KFK263" s="248"/>
      <c r="KFL263" s="248"/>
      <c r="KFM263" s="248"/>
      <c r="KFN263" s="248"/>
      <c r="KFO263" s="248"/>
      <c r="KFP263" s="248"/>
      <c r="KFQ263" s="248"/>
      <c r="KFR263" s="248"/>
      <c r="KFS263" s="248"/>
      <c r="KFT263" s="248"/>
      <c r="KFU263" s="248"/>
      <c r="KFV263" s="248"/>
      <c r="KFW263" s="248"/>
      <c r="KFX263" s="248"/>
      <c r="KFY263" s="248"/>
      <c r="KFZ263" s="248"/>
      <c r="KGA263" s="248"/>
      <c r="KGB263" s="248"/>
      <c r="KGC263" s="248"/>
      <c r="KGD263" s="248"/>
      <c r="KGE263" s="248"/>
      <c r="KGF263" s="248"/>
      <c r="KGG263" s="248"/>
      <c r="KGH263" s="248"/>
      <c r="KGI263" s="248"/>
      <c r="KGJ263" s="248"/>
      <c r="KGK263" s="248"/>
      <c r="KGL263" s="248"/>
      <c r="KGM263" s="248"/>
      <c r="KGN263" s="248"/>
      <c r="KGO263" s="248"/>
      <c r="KGP263" s="248"/>
      <c r="KGQ263" s="248"/>
      <c r="KGR263" s="248"/>
      <c r="KGS263" s="248"/>
      <c r="KGT263" s="248"/>
      <c r="KGU263" s="248"/>
      <c r="KGV263" s="248"/>
      <c r="KGW263" s="248"/>
      <c r="KGX263" s="248"/>
      <c r="KGY263" s="248"/>
      <c r="KGZ263" s="248"/>
      <c r="KHA263" s="248"/>
      <c r="KHB263" s="248"/>
      <c r="KHC263" s="248"/>
      <c r="KHD263" s="248"/>
      <c r="KHE263" s="248"/>
      <c r="KHF263" s="248"/>
      <c r="KHG263" s="248"/>
      <c r="KHH263" s="248"/>
      <c r="KHI263" s="248"/>
      <c r="KHJ263" s="248"/>
      <c r="KHK263" s="248"/>
      <c r="KHL263" s="248"/>
      <c r="KHM263" s="248"/>
      <c r="KHN263" s="248"/>
      <c r="KHO263" s="248"/>
      <c r="KHP263" s="248"/>
      <c r="KHQ263" s="248"/>
      <c r="KHR263" s="248"/>
      <c r="KHS263" s="248"/>
      <c r="KHT263" s="248"/>
      <c r="KHU263" s="248"/>
      <c r="KHV263" s="248"/>
      <c r="KHW263" s="248"/>
      <c r="KHX263" s="248"/>
      <c r="KHY263" s="248"/>
      <c r="KHZ263" s="248"/>
      <c r="KIA263" s="248"/>
      <c r="KIB263" s="248"/>
      <c r="KIC263" s="248"/>
      <c r="KID263" s="248"/>
      <c r="KIE263" s="248"/>
      <c r="KIF263" s="248"/>
      <c r="KIG263" s="248"/>
      <c r="KIH263" s="248"/>
      <c r="KII263" s="248"/>
      <c r="KIJ263" s="248"/>
      <c r="KIK263" s="248"/>
      <c r="KIL263" s="248"/>
      <c r="KIM263" s="248"/>
      <c r="KIN263" s="248"/>
      <c r="KIO263" s="248"/>
      <c r="KIP263" s="248"/>
      <c r="KIQ263" s="248"/>
      <c r="KIR263" s="248"/>
      <c r="KIS263" s="248"/>
      <c r="KIT263" s="248"/>
      <c r="KIU263" s="248"/>
      <c r="KIV263" s="248"/>
      <c r="KIW263" s="248"/>
      <c r="KIX263" s="248"/>
      <c r="KIY263" s="248"/>
      <c r="KIZ263" s="248"/>
      <c r="KJA263" s="248"/>
      <c r="KJB263" s="248"/>
      <c r="KJC263" s="248"/>
      <c r="KJD263" s="248"/>
      <c r="KJE263" s="248"/>
      <c r="KJF263" s="248"/>
      <c r="KJG263" s="248"/>
      <c r="KJH263" s="248"/>
      <c r="KJI263" s="248"/>
      <c r="KJJ263" s="248"/>
      <c r="KJK263" s="248"/>
      <c r="KJL263" s="248"/>
      <c r="KJM263" s="248"/>
      <c r="KJN263" s="248"/>
      <c r="KJO263" s="248"/>
      <c r="KJP263" s="248"/>
      <c r="KJQ263" s="248"/>
      <c r="KJR263" s="248"/>
      <c r="KJS263" s="248"/>
      <c r="KJT263" s="248"/>
      <c r="KJU263" s="248"/>
      <c r="KJV263" s="248"/>
      <c r="KJW263" s="248"/>
      <c r="KJX263" s="248"/>
      <c r="KJY263" s="248"/>
      <c r="KJZ263" s="248"/>
      <c r="KKA263" s="248"/>
      <c r="KKB263" s="248"/>
      <c r="KKC263" s="248"/>
      <c r="KKD263" s="248"/>
      <c r="KKE263" s="248"/>
      <c r="KKF263" s="248"/>
      <c r="KKG263" s="248"/>
      <c r="KKH263" s="248"/>
      <c r="KKI263" s="248"/>
      <c r="KKJ263" s="248"/>
      <c r="KKK263" s="248"/>
      <c r="KKL263" s="248"/>
      <c r="KKM263" s="248"/>
      <c r="KKN263" s="248"/>
      <c r="KKO263" s="248"/>
      <c r="KKP263" s="248"/>
      <c r="KKQ263" s="248"/>
      <c r="KKR263" s="248"/>
      <c r="KKS263" s="248"/>
      <c r="KKT263" s="248"/>
      <c r="KKU263" s="248"/>
      <c r="KKV263" s="248"/>
      <c r="KKW263" s="248"/>
      <c r="KKX263" s="248"/>
      <c r="KKY263" s="248"/>
      <c r="KKZ263" s="248"/>
      <c r="KLA263" s="248"/>
      <c r="KLB263" s="248"/>
      <c r="KLC263" s="248"/>
      <c r="KLD263" s="248"/>
      <c r="KLE263" s="248"/>
      <c r="KLF263" s="248"/>
      <c r="KLG263" s="248"/>
      <c r="KLH263" s="248"/>
      <c r="KLI263" s="248"/>
      <c r="KLJ263" s="248"/>
      <c r="KLK263" s="248"/>
      <c r="KLL263" s="248"/>
      <c r="KLM263" s="248"/>
      <c r="KLN263" s="248"/>
      <c r="KLO263" s="248"/>
      <c r="KLP263" s="248"/>
      <c r="KLQ263" s="248"/>
      <c r="KLR263" s="248"/>
      <c r="KLS263" s="248"/>
      <c r="KLT263" s="248"/>
      <c r="KLU263" s="248"/>
      <c r="KLV263" s="248"/>
      <c r="KLW263" s="248"/>
      <c r="KLX263" s="248"/>
      <c r="KLY263" s="248"/>
      <c r="KLZ263" s="248"/>
      <c r="KMA263" s="248"/>
      <c r="KMB263" s="248"/>
      <c r="KMC263" s="248"/>
      <c r="KMD263" s="248"/>
      <c r="KME263" s="248"/>
      <c r="KMF263" s="248"/>
      <c r="KMG263" s="248"/>
      <c r="KMH263" s="248"/>
      <c r="KMI263" s="248"/>
      <c r="KMJ263" s="248"/>
      <c r="KMK263" s="248"/>
      <c r="KML263" s="248"/>
      <c r="KMM263" s="248"/>
      <c r="KMN263" s="248"/>
      <c r="KMO263" s="248"/>
      <c r="KMP263" s="248"/>
      <c r="KMQ263" s="248"/>
      <c r="KMR263" s="248"/>
      <c r="KMS263" s="248"/>
      <c r="KMT263" s="248"/>
      <c r="KMU263" s="248"/>
      <c r="KMV263" s="248"/>
      <c r="KMW263" s="248"/>
      <c r="KMX263" s="248"/>
      <c r="KMY263" s="248"/>
      <c r="KMZ263" s="248"/>
      <c r="KNA263" s="248"/>
      <c r="KNB263" s="248"/>
      <c r="KNC263" s="248"/>
      <c r="KND263" s="248"/>
      <c r="KNE263" s="248"/>
      <c r="KNF263" s="248"/>
      <c r="KNG263" s="248"/>
      <c r="KNH263" s="248"/>
      <c r="KNI263" s="248"/>
      <c r="KNJ263" s="248"/>
      <c r="KNK263" s="248"/>
      <c r="KNL263" s="248"/>
      <c r="KNM263" s="248"/>
      <c r="KNN263" s="248"/>
      <c r="KNO263" s="248"/>
      <c r="KNP263" s="248"/>
      <c r="KNQ263" s="248"/>
      <c r="KNR263" s="248"/>
      <c r="KNS263" s="248"/>
      <c r="KNT263" s="248"/>
      <c r="KNU263" s="248"/>
      <c r="KNV263" s="248"/>
      <c r="KNW263" s="248"/>
      <c r="KNX263" s="248"/>
      <c r="KNY263" s="248"/>
      <c r="KNZ263" s="248"/>
      <c r="KOA263" s="248"/>
      <c r="KOB263" s="248"/>
      <c r="KOC263" s="248"/>
      <c r="KOD263" s="248"/>
      <c r="KOE263" s="248"/>
      <c r="KOF263" s="248"/>
      <c r="KOG263" s="248"/>
      <c r="KOH263" s="248"/>
      <c r="KOI263" s="248"/>
      <c r="KOJ263" s="248"/>
      <c r="KOK263" s="248"/>
      <c r="KOL263" s="248"/>
      <c r="KOM263" s="248"/>
      <c r="KON263" s="248"/>
      <c r="KOO263" s="248"/>
      <c r="KOP263" s="248"/>
      <c r="KOQ263" s="248"/>
      <c r="KOR263" s="248"/>
      <c r="KOS263" s="248"/>
      <c r="KOT263" s="248"/>
      <c r="KOU263" s="248"/>
      <c r="KOV263" s="248"/>
      <c r="KOW263" s="248"/>
      <c r="KOX263" s="248"/>
      <c r="KOY263" s="248"/>
      <c r="KOZ263" s="248"/>
      <c r="KPA263" s="248"/>
      <c r="KPB263" s="248"/>
      <c r="KPC263" s="248"/>
      <c r="KPD263" s="248"/>
      <c r="KPE263" s="248"/>
      <c r="KPF263" s="248"/>
      <c r="KPG263" s="248"/>
      <c r="KPH263" s="248"/>
      <c r="KPI263" s="248"/>
      <c r="KPJ263" s="248"/>
      <c r="KPK263" s="248"/>
      <c r="KPL263" s="248"/>
      <c r="KPM263" s="248"/>
      <c r="KPN263" s="248"/>
      <c r="KPO263" s="248"/>
      <c r="KPP263" s="248"/>
      <c r="KPQ263" s="248"/>
      <c r="KPR263" s="248"/>
      <c r="KPS263" s="248"/>
      <c r="KPT263" s="248"/>
      <c r="KPU263" s="248"/>
      <c r="KPV263" s="248"/>
      <c r="KPW263" s="248"/>
      <c r="KPX263" s="248"/>
      <c r="KPY263" s="248"/>
      <c r="KPZ263" s="248"/>
      <c r="KQA263" s="248"/>
      <c r="KQB263" s="248"/>
      <c r="KQC263" s="248"/>
      <c r="KQD263" s="248"/>
      <c r="KQE263" s="248"/>
      <c r="KQF263" s="248"/>
      <c r="KQG263" s="248"/>
      <c r="KQH263" s="248"/>
      <c r="KQI263" s="248"/>
      <c r="KQJ263" s="248"/>
      <c r="KQK263" s="248"/>
      <c r="KQL263" s="248"/>
      <c r="KQM263" s="248"/>
      <c r="KQN263" s="248"/>
      <c r="KQO263" s="248"/>
      <c r="KQP263" s="248"/>
      <c r="KQQ263" s="248"/>
      <c r="KQR263" s="248"/>
      <c r="KQS263" s="248"/>
      <c r="KQT263" s="248"/>
      <c r="KQU263" s="248"/>
      <c r="KQV263" s="248"/>
      <c r="KQW263" s="248"/>
      <c r="KQX263" s="248"/>
      <c r="KQY263" s="248"/>
      <c r="KQZ263" s="248"/>
      <c r="KRA263" s="248"/>
      <c r="KRB263" s="248"/>
      <c r="KRC263" s="248"/>
      <c r="KRD263" s="248"/>
      <c r="KRE263" s="248"/>
      <c r="KRF263" s="248"/>
      <c r="KRG263" s="248"/>
      <c r="KRH263" s="248"/>
      <c r="KRI263" s="248"/>
      <c r="KRJ263" s="248"/>
      <c r="KRK263" s="248"/>
      <c r="KRL263" s="248"/>
      <c r="KRM263" s="248"/>
      <c r="KRN263" s="248"/>
      <c r="KRO263" s="248"/>
      <c r="KRP263" s="248"/>
      <c r="KRQ263" s="248"/>
      <c r="KRR263" s="248"/>
      <c r="KRS263" s="248"/>
      <c r="KRT263" s="248"/>
      <c r="KRU263" s="248"/>
      <c r="KRV263" s="248"/>
      <c r="KRW263" s="248"/>
      <c r="KRX263" s="248"/>
      <c r="KRY263" s="248"/>
      <c r="KRZ263" s="248"/>
      <c r="KSA263" s="248"/>
      <c r="KSB263" s="248"/>
      <c r="KSC263" s="248"/>
      <c r="KSD263" s="248"/>
      <c r="KSE263" s="248"/>
      <c r="KSF263" s="248"/>
      <c r="KSG263" s="248"/>
      <c r="KSH263" s="248"/>
      <c r="KSI263" s="248"/>
      <c r="KSJ263" s="248"/>
      <c r="KSK263" s="248"/>
      <c r="KSL263" s="248"/>
      <c r="KSM263" s="248"/>
      <c r="KSN263" s="248"/>
      <c r="KSO263" s="248"/>
      <c r="KSP263" s="248"/>
      <c r="KSQ263" s="248"/>
      <c r="KSR263" s="248"/>
      <c r="KSS263" s="248"/>
      <c r="KST263" s="248"/>
      <c r="KSU263" s="248"/>
      <c r="KSV263" s="248"/>
      <c r="KSW263" s="248"/>
      <c r="KSX263" s="248"/>
      <c r="KSY263" s="248"/>
      <c r="KSZ263" s="248"/>
      <c r="KTA263" s="248"/>
      <c r="KTB263" s="248"/>
      <c r="KTC263" s="248"/>
      <c r="KTD263" s="248"/>
      <c r="KTE263" s="248"/>
      <c r="KTF263" s="248"/>
      <c r="KTG263" s="248"/>
      <c r="KTH263" s="248"/>
      <c r="KTI263" s="248"/>
      <c r="KTJ263" s="248"/>
      <c r="KTK263" s="248"/>
      <c r="KTL263" s="248"/>
      <c r="KTM263" s="248"/>
      <c r="KTN263" s="248"/>
      <c r="KTO263" s="248"/>
      <c r="KTP263" s="248"/>
      <c r="KTQ263" s="248"/>
      <c r="KTR263" s="248"/>
      <c r="KTS263" s="248"/>
      <c r="KTT263" s="248"/>
      <c r="KTU263" s="248"/>
      <c r="KTV263" s="248"/>
      <c r="KTW263" s="248"/>
      <c r="KTX263" s="248"/>
      <c r="KTY263" s="248"/>
      <c r="KTZ263" s="248"/>
      <c r="KUA263" s="248"/>
      <c r="KUB263" s="248"/>
      <c r="KUC263" s="248"/>
      <c r="KUD263" s="248"/>
      <c r="KUE263" s="248"/>
      <c r="KUF263" s="248"/>
      <c r="KUG263" s="248"/>
      <c r="KUH263" s="248"/>
      <c r="KUI263" s="248"/>
      <c r="KUJ263" s="248"/>
      <c r="KUK263" s="248"/>
      <c r="KUL263" s="248"/>
      <c r="KUM263" s="248"/>
      <c r="KUN263" s="248"/>
      <c r="KUO263" s="248"/>
      <c r="KUP263" s="248"/>
      <c r="KUQ263" s="248"/>
      <c r="KUR263" s="248"/>
      <c r="KUS263" s="248"/>
      <c r="KUT263" s="248"/>
      <c r="KUU263" s="248"/>
      <c r="KUV263" s="248"/>
      <c r="KUW263" s="248"/>
      <c r="KUX263" s="248"/>
      <c r="KUY263" s="248"/>
      <c r="KUZ263" s="248"/>
      <c r="KVA263" s="248"/>
      <c r="KVB263" s="248"/>
      <c r="KVC263" s="248"/>
      <c r="KVD263" s="248"/>
      <c r="KVE263" s="248"/>
      <c r="KVF263" s="248"/>
      <c r="KVG263" s="248"/>
      <c r="KVH263" s="248"/>
      <c r="KVI263" s="248"/>
      <c r="KVJ263" s="248"/>
      <c r="KVK263" s="248"/>
      <c r="KVL263" s="248"/>
      <c r="KVM263" s="248"/>
      <c r="KVN263" s="248"/>
      <c r="KVO263" s="248"/>
      <c r="KVP263" s="248"/>
      <c r="KVQ263" s="248"/>
      <c r="KVR263" s="248"/>
      <c r="KVS263" s="248"/>
      <c r="KVT263" s="248"/>
      <c r="KVU263" s="248"/>
      <c r="KVV263" s="248"/>
      <c r="KVW263" s="248"/>
      <c r="KVX263" s="248"/>
      <c r="KVY263" s="248"/>
      <c r="KVZ263" s="248"/>
      <c r="KWA263" s="248"/>
      <c r="KWB263" s="248"/>
      <c r="KWC263" s="248"/>
      <c r="KWD263" s="248"/>
      <c r="KWE263" s="248"/>
      <c r="KWF263" s="248"/>
      <c r="KWG263" s="248"/>
      <c r="KWH263" s="248"/>
      <c r="KWI263" s="248"/>
      <c r="KWJ263" s="248"/>
      <c r="KWK263" s="248"/>
      <c r="KWL263" s="248"/>
      <c r="KWM263" s="248"/>
      <c r="KWN263" s="248"/>
      <c r="KWO263" s="248"/>
      <c r="KWP263" s="248"/>
      <c r="KWQ263" s="248"/>
      <c r="KWR263" s="248"/>
      <c r="KWS263" s="248"/>
      <c r="KWT263" s="248"/>
      <c r="KWU263" s="248"/>
      <c r="KWV263" s="248"/>
      <c r="KWW263" s="248"/>
      <c r="KWX263" s="248"/>
      <c r="KWY263" s="248"/>
      <c r="KWZ263" s="248"/>
      <c r="KXA263" s="248"/>
      <c r="KXB263" s="248"/>
      <c r="KXC263" s="248"/>
      <c r="KXD263" s="248"/>
      <c r="KXE263" s="248"/>
      <c r="KXF263" s="248"/>
      <c r="KXG263" s="248"/>
      <c r="KXH263" s="248"/>
      <c r="KXI263" s="248"/>
      <c r="KXJ263" s="248"/>
      <c r="KXK263" s="248"/>
      <c r="KXL263" s="248"/>
      <c r="KXM263" s="248"/>
      <c r="KXN263" s="248"/>
      <c r="KXO263" s="248"/>
      <c r="KXP263" s="248"/>
      <c r="KXQ263" s="248"/>
      <c r="KXR263" s="248"/>
      <c r="KXS263" s="248"/>
      <c r="KXT263" s="248"/>
      <c r="KXU263" s="248"/>
      <c r="KXV263" s="248"/>
      <c r="KXW263" s="248"/>
      <c r="KXX263" s="248"/>
      <c r="KXY263" s="248"/>
      <c r="KXZ263" s="248"/>
      <c r="KYA263" s="248"/>
      <c r="KYB263" s="248"/>
      <c r="KYC263" s="248"/>
      <c r="KYD263" s="248"/>
      <c r="KYE263" s="248"/>
      <c r="KYF263" s="248"/>
      <c r="KYG263" s="248"/>
      <c r="KYH263" s="248"/>
      <c r="KYI263" s="248"/>
      <c r="KYJ263" s="248"/>
      <c r="KYK263" s="248"/>
      <c r="KYL263" s="248"/>
      <c r="KYM263" s="248"/>
      <c r="KYN263" s="248"/>
      <c r="KYO263" s="248"/>
      <c r="KYP263" s="248"/>
      <c r="KYQ263" s="248"/>
      <c r="KYR263" s="248"/>
      <c r="KYS263" s="248"/>
      <c r="KYT263" s="248"/>
      <c r="KYU263" s="248"/>
      <c r="KYV263" s="248"/>
      <c r="KYW263" s="248"/>
      <c r="KYX263" s="248"/>
      <c r="KYY263" s="248"/>
      <c r="KYZ263" s="248"/>
      <c r="KZA263" s="248"/>
      <c r="KZB263" s="248"/>
      <c r="KZC263" s="248"/>
      <c r="KZD263" s="248"/>
      <c r="KZE263" s="248"/>
      <c r="KZF263" s="248"/>
      <c r="KZG263" s="248"/>
      <c r="KZH263" s="248"/>
      <c r="KZI263" s="248"/>
      <c r="KZJ263" s="248"/>
      <c r="KZK263" s="248"/>
      <c r="KZL263" s="248"/>
      <c r="KZM263" s="248"/>
      <c r="KZN263" s="248"/>
      <c r="KZO263" s="248"/>
      <c r="KZP263" s="248"/>
      <c r="KZQ263" s="248"/>
      <c r="KZR263" s="248"/>
      <c r="KZS263" s="248"/>
      <c r="KZT263" s="248"/>
      <c r="KZU263" s="248"/>
      <c r="KZV263" s="248"/>
      <c r="KZW263" s="248"/>
      <c r="KZX263" s="248"/>
      <c r="KZY263" s="248"/>
      <c r="KZZ263" s="248"/>
      <c r="LAA263" s="248"/>
      <c r="LAB263" s="248"/>
      <c r="LAC263" s="248"/>
      <c r="LAD263" s="248"/>
      <c r="LAE263" s="248"/>
      <c r="LAF263" s="248"/>
      <c r="LAG263" s="248"/>
      <c r="LAH263" s="248"/>
      <c r="LAI263" s="248"/>
      <c r="LAJ263" s="248"/>
      <c r="LAK263" s="248"/>
      <c r="LAL263" s="248"/>
      <c r="LAM263" s="248"/>
      <c r="LAN263" s="248"/>
      <c r="LAO263" s="248"/>
      <c r="LAP263" s="248"/>
      <c r="LAQ263" s="248"/>
      <c r="LAR263" s="248"/>
      <c r="LAS263" s="248"/>
      <c r="LAT263" s="248"/>
      <c r="LAU263" s="248"/>
      <c r="LAV263" s="248"/>
      <c r="LAW263" s="248"/>
      <c r="LAX263" s="248"/>
      <c r="LAY263" s="248"/>
      <c r="LAZ263" s="248"/>
      <c r="LBA263" s="248"/>
      <c r="LBB263" s="248"/>
      <c r="LBC263" s="248"/>
      <c r="LBD263" s="248"/>
      <c r="LBE263" s="248"/>
      <c r="LBF263" s="248"/>
      <c r="LBG263" s="248"/>
      <c r="LBH263" s="248"/>
      <c r="LBI263" s="248"/>
      <c r="LBJ263" s="248"/>
      <c r="LBK263" s="248"/>
      <c r="LBL263" s="248"/>
      <c r="LBM263" s="248"/>
      <c r="LBN263" s="248"/>
      <c r="LBO263" s="248"/>
      <c r="LBP263" s="248"/>
      <c r="LBQ263" s="248"/>
      <c r="LBR263" s="248"/>
      <c r="LBS263" s="248"/>
      <c r="LBT263" s="248"/>
      <c r="LBU263" s="248"/>
      <c r="LBV263" s="248"/>
      <c r="LBW263" s="248"/>
      <c r="LBX263" s="248"/>
      <c r="LBY263" s="248"/>
      <c r="LBZ263" s="248"/>
      <c r="LCA263" s="248"/>
      <c r="LCB263" s="248"/>
      <c r="LCC263" s="248"/>
      <c r="LCD263" s="248"/>
      <c r="LCE263" s="248"/>
      <c r="LCF263" s="248"/>
      <c r="LCG263" s="248"/>
      <c r="LCH263" s="248"/>
      <c r="LCI263" s="248"/>
      <c r="LCJ263" s="248"/>
      <c r="LCK263" s="248"/>
      <c r="LCL263" s="248"/>
      <c r="LCM263" s="248"/>
      <c r="LCN263" s="248"/>
      <c r="LCO263" s="248"/>
      <c r="LCP263" s="248"/>
      <c r="LCQ263" s="248"/>
      <c r="LCR263" s="248"/>
      <c r="LCS263" s="248"/>
      <c r="LCT263" s="248"/>
      <c r="LCU263" s="248"/>
      <c r="LCV263" s="248"/>
      <c r="LCW263" s="248"/>
      <c r="LCX263" s="248"/>
      <c r="LCY263" s="248"/>
      <c r="LCZ263" s="248"/>
      <c r="LDA263" s="248"/>
      <c r="LDB263" s="248"/>
      <c r="LDC263" s="248"/>
      <c r="LDD263" s="248"/>
      <c r="LDE263" s="248"/>
      <c r="LDF263" s="248"/>
      <c r="LDG263" s="248"/>
      <c r="LDH263" s="248"/>
      <c r="LDI263" s="248"/>
      <c r="LDJ263" s="248"/>
      <c r="LDK263" s="248"/>
      <c r="LDL263" s="248"/>
      <c r="LDM263" s="248"/>
      <c r="LDN263" s="248"/>
      <c r="LDO263" s="248"/>
      <c r="LDP263" s="248"/>
      <c r="LDQ263" s="248"/>
      <c r="LDR263" s="248"/>
      <c r="LDS263" s="248"/>
      <c r="LDT263" s="248"/>
      <c r="LDU263" s="248"/>
      <c r="LDV263" s="248"/>
      <c r="LDW263" s="248"/>
      <c r="LDX263" s="248"/>
      <c r="LDY263" s="248"/>
      <c r="LDZ263" s="248"/>
      <c r="LEA263" s="248"/>
      <c r="LEB263" s="248"/>
      <c r="LEC263" s="248"/>
      <c r="LED263" s="248"/>
      <c r="LEE263" s="248"/>
      <c r="LEF263" s="248"/>
      <c r="LEG263" s="248"/>
      <c r="LEH263" s="248"/>
      <c r="LEI263" s="248"/>
      <c r="LEJ263" s="248"/>
      <c r="LEK263" s="248"/>
      <c r="LEL263" s="248"/>
      <c r="LEM263" s="248"/>
      <c r="LEN263" s="248"/>
      <c r="LEO263" s="248"/>
      <c r="LEP263" s="248"/>
      <c r="LEQ263" s="248"/>
      <c r="LER263" s="248"/>
      <c r="LES263" s="248"/>
      <c r="LET263" s="248"/>
      <c r="LEU263" s="248"/>
      <c r="LEV263" s="248"/>
      <c r="LEW263" s="248"/>
      <c r="LEX263" s="248"/>
      <c r="LEY263" s="248"/>
      <c r="LEZ263" s="248"/>
      <c r="LFA263" s="248"/>
      <c r="LFB263" s="248"/>
      <c r="LFC263" s="248"/>
      <c r="LFD263" s="248"/>
      <c r="LFE263" s="248"/>
      <c r="LFF263" s="248"/>
      <c r="LFG263" s="248"/>
      <c r="LFH263" s="248"/>
      <c r="LFI263" s="248"/>
      <c r="LFJ263" s="248"/>
      <c r="LFK263" s="248"/>
      <c r="LFL263" s="248"/>
      <c r="LFM263" s="248"/>
      <c r="LFN263" s="248"/>
      <c r="LFO263" s="248"/>
      <c r="LFP263" s="248"/>
      <c r="LFQ263" s="248"/>
      <c r="LFR263" s="248"/>
      <c r="LFS263" s="248"/>
      <c r="LFT263" s="248"/>
      <c r="LFU263" s="248"/>
      <c r="LFV263" s="248"/>
      <c r="LFW263" s="248"/>
      <c r="LFX263" s="248"/>
      <c r="LFY263" s="248"/>
      <c r="LFZ263" s="248"/>
      <c r="LGA263" s="248"/>
      <c r="LGB263" s="248"/>
      <c r="LGC263" s="248"/>
      <c r="LGD263" s="248"/>
      <c r="LGE263" s="248"/>
      <c r="LGF263" s="248"/>
      <c r="LGG263" s="248"/>
      <c r="LGH263" s="248"/>
      <c r="LGI263" s="248"/>
      <c r="LGJ263" s="248"/>
      <c r="LGK263" s="248"/>
      <c r="LGL263" s="248"/>
      <c r="LGM263" s="248"/>
      <c r="LGN263" s="248"/>
      <c r="LGO263" s="248"/>
      <c r="LGP263" s="248"/>
      <c r="LGQ263" s="248"/>
      <c r="LGR263" s="248"/>
      <c r="LGS263" s="248"/>
      <c r="LGT263" s="248"/>
      <c r="LGU263" s="248"/>
      <c r="LGV263" s="248"/>
      <c r="LGW263" s="248"/>
      <c r="LGX263" s="248"/>
      <c r="LGY263" s="248"/>
      <c r="LGZ263" s="248"/>
      <c r="LHA263" s="248"/>
      <c r="LHB263" s="248"/>
      <c r="LHC263" s="248"/>
      <c r="LHD263" s="248"/>
      <c r="LHE263" s="248"/>
      <c r="LHF263" s="248"/>
      <c r="LHG263" s="248"/>
      <c r="LHH263" s="248"/>
      <c r="LHI263" s="248"/>
      <c r="LHJ263" s="248"/>
      <c r="LHK263" s="248"/>
      <c r="LHL263" s="248"/>
      <c r="LHM263" s="248"/>
      <c r="LHN263" s="248"/>
      <c r="LHO263" s="248"/>
      <c r="LHP263" s="248"/>
      <c r="LHQ263" s="248"/>
      <c r="LHR263" s="248"/>
      <c r="LHS263" s="248"/>
      <c r="LHT263" s="248"/>
      <c r="LHU263" s="248"/>
      <c r="LHV263" s="248"/>
      <c r="LHW263" s="248"/>
      <c r="LHX263" s="248"/>
      <c r="LHY263" s="248"/>
      <c r="LHZ263" s="248"/>
      <c r="LIA263" s="248"/>
      <c r="LIB263" s="248"/>
      <c r="LIC263" s="248"/>
      <c r="LID263" s="248"/>
      <c r="LIE263" s="248"/>
      <c r="LIF263" s="248"/>
      <c r="LIG263" s="248"/>
      <c r="LIH263" s="248"/>
      <c r="LII263" s="248"/>
      <c r="LIJ263" s="248"/>
      <c r="LIK263" s="248"/>
      <c r="LIL263" s="248"/>
      <c r="LIM263" s="248"/>
      <c r="LIN263" s="248"/>
      <c r="LIO263" s="248"/>
      <c r="LIP263" s="248"/>
      <c r="LIQ263" s="248"/>
      <c r="LIR263" s="248"/>
      <c r="LIS263" s="248"/>
      <c r="LIT263" s="248"/>
      <c r="LIU263" s="248"/>
      <c r="LIV263" s="248"/>
      <c r="LIW263" s="248"/>
      <c r="LIX263" s="248"/>
      <c r="LIY263" s="248"/>
      <c r="LIZ263" s="248"/>
      <c r="LJA263" s="248"/>
      <c r="LJB263" s="248"/>
      <c r="LJC263" s="248"/>
      <c r="LJD263" s="248"/>
      <c r="LJE263" s="248"/>
      <c r="LJF263" s="248"/>
      <c r="LJG263" s="248"/>
      <c r="LJH263" s="248"/>
      <c r="LJI263" s="248"/>
      <c r="LJJ263" s="248"/>
      <c r="LJK263" s="248"/>
      <c r="LJL263" s="248"/>
      <c r="LJM263" s="248"/>
      <c r="LJN263" s="248"/>
      <c r="LJO263" s="248"/>
      <c r="LJP263" s="248"/>
      <c r="LJQ263" s="248"/>
      <c r="LJR263" s="248"/>
      <c r="LJS263" s="248"/>
      <c r="LJT263" s="248"/>
      <c r="LJU263" s="248"/>
      <c r="LJV263" s="248"/>
      <c r="LJW263" s="248"/>
      <c r="LJX263" s="248"/>
      <c r="LJY263" s="248"/>
      <c r="LJZ263" s="248"/>
      <c r="LKA263" s="248"/>
      <c r="LKB263" s="248"/>
      <c r="LKC263" s="248"/>
      <c r="LKD263" s="248"/>
      <c r="LKE263" s="248"/>
      <c r="LKF263" s="248"/>
      <c r="LKG263" s="248"/>
      <c r="LKH263" s="248"/>
      <c r="LKI263" s="248"/>
      <c r="LKJ263" s="248"/>
      <c r="LKK263" s="248"/>
      <c r="LKL263" s="248"/>
      <c r="LKM263" s="248"/>
      <c r="LKN263" s="248"/>
      <c r="LKO263" s="248"/>
      <c r="LKP263" s="248"/>
      <c r="LKQ263" s="248"/>
      <c r="LKR263" s="248"/>
      <c r="LKS263" s="248"/>
      <c r="LKT263" s="248"/>
      <c r="LKU263" s="248"/>
      <c r="LKV263" s="248"/>
      <c r="LKW263" s="248"/>
      <c r="LKX263" s="248"/>
      <c r="LKY263" s="248"/>
      <c r="LKZ263" s="248"/>
      <c r="LLA263" s="248"/>
      <c r="LLB263" s="248"/>
      <c r="LLC263" s="248"/>
      <c r="LLD263" s="248"/>
      <c r="LLE263" s="248"/>
      <c r="LLF263" s="248"/>
      <c r="LLG263" s="248"/>
      <c r="LLH263" s="248"/>
      <c r="LLI263" s="248"/>
      <c r="LLJ263" s="248"/>
      <c r="LLK263" s="248"/>
      <c r="LLL263" s="248"/>
      <c r="LLM263" s="248"/>
      <c r="LLN263" s="248"/>
      <c r="LLO263" s="248"/>
      <c r="LLP263" s="248"/>
      <c r="LLQ263" s="248"/>
      <c r="LLR263" s="248"/>
      <c r="LLS263" s="248"/>
      <c r="LLT263" s="248"/>
      <c r="LLU263" s="248"/>
      <c r="LLV263" s="248"/>
      <c r="LLW263" s="248"/>
      <c r="LLX263" s="248"/>
      <c r="LLY263" s="248"/>
      <c r="LLZ263" s="248"/>
      <c r="LMA263" s="248"/>
      <c r="LMB263" s="248"/>
      <c r="LMC263" s="248"/>
      <c r="LMD263" s="248"/>
      <c r="LME263" s="248"/>
      <c r="LMF263" s="248"/>
      <c r="LMG263" s="248"/>
      <c r="LMH263" s="248"/>
      <c r="LMI263" s="248"/>
      <c r="LMJ263" s="248"/>
      <c r="LMK263" s="248"/>
      <c r="LML263" s="248"/>
      <c r="LMM263" s="248"/>
      <c r="LMN263" s="248"/>
      <c r="LMO263" s="248"/>
      <c r="LMP263" s="248"/>
      <c r="LMQ263" s="248"/>
      <c r="LMR263" s="248"/>
      <c r="LMS263" s="248"/>
      <c r="LMT263" s="248"/>
      <c r="LMU263" s="248"/>
      <c r="LMV263" s="248"/>
      <c r="LMW263" s="248"/>
      <c r="LMX263" s="248"/>
      <c r="LMY263" s="248"/>
      <c r="LMZ263" s="248"/>
      <c r="LNA263" s="248"/>
      <c r="LNB263" s="248"/>
      <c r="LNC263" s="248"/>
      <c r="LND263" s="248"/>
      <c r="LNE263" s="248"/>
      <c r="LNF263" s="248"/>
      <c r="LNG263" s="248"/>
      <c r="LNH263" s="248"/>
      <c r="LNI263" s="248"/>
      <c r="LNJ263" s="248"/>
      <c r="LNK263" s="248"/>
      <c r="LNL263" s="248"/>
      <c r="LNM263" s="248"/>
      <c r="LNN263" s="248"/>
      <c r="LNO263" s="248"/>
      <c r="LNP263" s="248"/>
      <c r="LNQ263" s="248"/>
      <c r="LNR263" s="248"/>
      <c r="LNS263" s="248"/>
      <c r="LNT263" s="248"/>
      <c r="LNU263" s="248"/>
      <c r="LNV263" s="248"/>
      <c r="LNW263" s="248"/>
      <c r="LNX263" s="248"/>
      <c r="LNY263" s="248"/>
      <c r="LNZ263" s="248"/>
      <c r="LOA263" s="248"/>
      <c r="LOB263" s="248"/>
      <c r="LOC263" s="248"/>
      <c r="LOD263" s="248"/>
      <c r="LOE263" s="248"/>
      <c r="LOF263" s="248"/>
      <c r="LOG263" s="248"/>
      <c r="LOH263" s="248"/>
      <c r="LOI263" s="248"/>
      <c r="LOJ263" s="248"/>
      <c r="LOK263" s="248"/>
      <c r="LOL263" s="248"/>
      <c r="LOM263" s="248"/>
      <c r="LON263" s="248"/>
      <c r="LOO263" s="248"/>
      <c r="LOP263" s="248"/>
      <c r="LOQ263" s="248"/>
      <c r="LOR263" s="248"/>
      <c r="LOS263" s="248"/>
      <c r="LOT263" s="248"/>
      <c r="LOU263" s="248"/>
      <c r="LOV263" s="248"/>
      <c r="LOW263" s="248"/>
      <c r="LOX263" s="248"/>
      <c r="LOY263" s="248"/>
      <c r="LOZ263" s="248"/>
      <c r="LPA263" s="248"/>
      <c r="LPB263" s="248"/>
      <c r="LPC263" s="248"/>
      <c r="LPD263" s="248"/>
      <c r="LPE263" s="248"/>
      <c r="LPF263" s="248"/>
      <c r="LPG263" s="248"/>
      <c r="LPH263" s="248"/>
      <c r="LPI263" s="248"/>
      <c r="LPJ263" s="248"/>
      <c r="LPK263" s="248"/>
      <c r="LPL263" s="248"/>
      <c r="LPM263" s="248"/>
      <c r="LPN263" s="248"/>
      <c r="LPO263" s="248"/>
      <c r="LPP263" s="248"/>
      <c r="LPQ263" s="248"/>
      <c r="LPR263" s="248"/>
      <c r="LPS263" s="248"/>
      <c r="LPT263" s="248"/>
      <c r="LPU263" s="248"/>
      <c r="LPV263" s="248"/>
      <c r="LPW263" s="248"/>
      <c r="LPX263" s="248"/>
      <c r="LPY263" s="248"/>
      <c r="LPZ263" s="248"/>
      <c r="LQA263" s="248"/>
      <c r="LQB263" s="248"/>
      <c r="LQC263" s="248"/>
      <c r="LQD263" s="248"/>
      <c r="LQE263" s="248"/>
      <c r="LQF263" s="248"/>
      <c r="LQG263" s="248"/>
      <c r="LQH263" s="248"/>
      <c r="LQI263" s="248"/>
      <c r="LQJ263" s="248"/>
      <c r="LQK263" s="248"/>
      <c r="LQL263" s="248"/>
      <c r="LQM263" s="248"/>
      <c r="LQN263" s="248"/>
      <c r="LQO263" s="248"/>
      <c r="LQP263" s="248"/>
      <c r="LQQ263" s="248"/>
      <c r="LQR263" s="248"/>
      <c r="LQS263" s="248"/>
      <c r="LQT263" s="248"/>
      <c r="LQU263" s="248"/>
      <c r="LQV263" s="248"/>
      <c r="LQW263" s="248"/>
      <c r="LQX263" s="248"/>
      <c r="LQY263" s="248"/>
      <c r="LQZ263" s="248"/>
      <c r="LRA263" s="248"/>
      <c r="LRB263" s="248"/>
      <c r="LRC263" s="248"/>
      <c r="LRD263" s="248"/>
      <c r="LRE263" s="248"/>
      <c r="LRF263" s="248"/>
      <c r="LRG263" s="248"/>
      <c r="LRH263" s="248"/>
      <c r="LRI263" s="248"/>
      <c r="LRJ263" s="248"/>
      <c r="LRK263" s="248"/>
      <c r="LRL263" s="248"/>
      <c r="LRM263" s="248"/>
      <c r="LRN263" s="248"/>
      <c r="LRO263" s="248"/>
      <c r="LRP263" s="248"/>
      <c r="LRQ263" s="248"/>
      <c r="LRR263" s="248"/>
      <c r="LRS263" s="248"/>
      <c r="LRT263" s="248"/>
      <c r="LRU263" s="248"/>
      <c r="LRV263" s="248"/>
      <c r="LRW263" s="248"/>
      <c r="LRX263" s="248"/>
      <c r="LRY263" s="248"/>
      <c r="LRZ263" s="248"/>
      <c r="LSA263" s="248"/>
      <c r="LSB263" s="248"/>
      <c r="LSC263" s="248"/>
      <c r="LSD263" s="248"/>
      <c r="LSE263" s="248"/>
      <c r="LSF263" s="248"/>
      <c r="LSG263" s="248"/>
      <c r="LSH263" s="248"/>
      <c r="LSI263" s="248"/>
      <c r="LSJ263" s="248"/>
      <c r="LSK263" s="248"/>
      <c r="LSL263" s="248"/>
      <c r="LSM263" s="248"/>
      <c r="LSN263" s="248"/>
      <c r="LSO263" s="248"/>
      <c r="LSP263" s="248"/>
      <c r="LSQ263" s="248"/>
      <c r="LSR263" s="248"/>
      <c r="LSS263" s="248"/>
      <c r="LST263" s="248"/>
      <c r="LSU263" s="248"/>
      <c r="LSV263" s="248"/>
      <c r="LSW263" s="248"/>
      <c r="LSX263" s="248"/>
      <c r="LSY263" s="248"/>
      <c r="LSZ263" s="248"/>
      <c r="LTA263" s="248"/>
      <c r="LTB263" s="248"/>
      <c r="LTC263" s="248"/>
      <c r="LTD263" s="248"/>
      <c r="LTE263" s="248"/>
      <c r="LTF263" s="248"/>
      <c r="LTG263" s="248"/>
      <c r="LTH263" s="248"/>
      <c r="LTI263" s="248"/>
      <c r="LTJ263" s="248"/>
      <c r="LTK263" s="248"/>
      <c r="LTL263" s="248"/>
      <c r="LTM263" s="248"/>
      <c r="LTN263" s="248"/>
      <c r="LTO263" s="248"/>
      <c r="LTP263" s="248"/>
      <c r="LTQ263" s="248"/>
      <c r="LTR263" s="248"/>
      <c r="LTS263" s="248"/>
      <c r="LTT263" s="248"/>
      <c r="LTU263" s="248"/>
      <c r="LTV263" s="248"/>
      <c r="LTW263" s="248"/>
      <c r="LTX263" s="248"/>
      <c r="LTY263" s="248"/>
      <c r="LTZ263" s="248"/>
      <c r="LUA263" s="248"/>
      <c r="LUB263" s="248"/>
      <c r="LUC263" s="248"/>
      <c r="LUD263" s="248"/>
      <c r="LUE263" s="248"/>
      <c r="LUF263" s="248"/>
      <c r="LUG263" s="248"/>
      <c r="LUH263" s="248"/>
      <c r="LUI263" s="248"/>
      <c r="LUJ263" s="248"/>
      <c r="LUK263" s="248"/>
      <c r="LUL263" s="248"/>
      <c r="LUM263" s="248"/>
      <c r="LUN263" s="248"/>
      <c r="LUO263" s="248"/>
      <c r="LUP263" s="248"/>
      <c r="LUQ263" s="248"/>
      <c r="LUR263" s="248"/>
      <c r="LUS263" s="248"/>
      <c r="LUT263" s="248"/>
      <c r="LUU263" s="248"/>
      <c r="LUV263" s="248"/>
      <c r="LUW263" s="248"/>
      <c r="LUX263" s="248"/>
      <c r="LUY263" s="248"/>
      <c r="LUZ263" s="248"/>
      <c r="LVA263" s="248"/>
      <c r="LVB263" s="248"/>
      <c r="LVC263" s="248"/>
      <c r="LVD263" s="248"/>
      <c r="LVE263" s="248"/>
      <c r="LVF263" s="248"/>
      <c r="LVG263" s="248"/>
      <c r="LVH263" s="248"/>
      <c r="LVI263" s="248"/>
      <c r="LVJ263" s="248"/>
      <c r="LVK263" s="248"/>
      <c r="LVL263" s="248"/>
      <c r="LVM263" s="248"/>
      <c r="LVN263" s="248"/>
      <c r="LVO263" s="248"/>
      <c r="LVP263" s="248"/>
      <c r="LVQ263" s="248"/>
      <c r="LVR263" s="248"/>
      <c r="LVS263" s="248"/>
      <c r="LVT263" s="248"/>
      <c r="LVU263" s="248"/>
      <c r="LVV263" s="248"/>
      <c r="LVW263" s="248"/>
      <c r="LVX263" s="248"/>
      <c r="LVY263" s="248"/>
      <c r="LVZ263" s="248"/>
      <c r="LWA263" s="248"/>
      <c r="LWB263" s="248"/>
      <c r="LWC263" s="248"/>
      <c r="LWD263" s="248"/>
      <c r="LWE263" s="248"/>
      <c r="LWF263" s="248"/>
      <c r="LWG263" s="248"/>
      <c r="LWH263" s="248"/>
      <c r="LWI263" s="248"/>
      <c r="LWJ263" s="248"/>
      <c r="LWK263" s="248"/>
      <c r="LWL263" s="248"/>
      <c r="LWM263" s="248"/>
      <c r="LWN263" s="248"/>
      <c r="LWO263" s="248"/>
      <c r="LWP263" s="248"/>
      <c r="LWQ263" s="248"/>
      <c r="LWR263" s="248"/>
      <c r="LWS263" s="248"/>
      <c r="LWT263" s="248"/>
      <c r="LWU263" s="248"/>
      <c r="LWV263" s="248"/>
      <c r="LWW263" s="248"/>
      <c r="LWX263" s="248"/>
      <c r="LWY263" s="248"/>
      <c r="LWZ263" s="248"/>
      <c r="LXA263" s="248"/>
      <c r="LXB263" s="248"/>
      <c r="LXC263" s="248"/>
      <c r="LXD263" s="248"/>
      <c r="LXE263" s="248"/>
      <c r="LXF263" s="248"/>
      <c r="LXG263" s="248"/>
      <c r="LXH263" s="248"/>
      <c r="LXI263" s="248"/>
      <c r="LXJ263" s="248"/>
      <c r="LXK263" s="248"/>
      <c r="LXL263" s="248"/>
      <c r="LXM263" s="248"/>
      <c r="LXN263" s="248"/>
      <c r="LXO263" s="248"/>
      <c r="LXP263" s="248"/>
      <c r="LXQ263" s="248"/>
      <c r="LXR263" s="248"/>
      <c r="LXS263" s="248"/>
      <c r="LXT263" s="248"/>
      <c r="LXU263" s="248"/>
      <c r="LXV263" s="248"/>
      <c r="LXW263" s="248"/>
      <c r="LXX263" s="248"/>
      <c r="LXY263" s="248"/>
      <c r="LXZ263" s="248"/>
      <c r="LYA263" s="248"/>
      <c r="LYB263" s="248"/>
      <c r="LYC263" s="248"/>
      <c r="LYD263" s="248"/>
      <c r="LYE263" s="248"/>
      <c r="LYF263" s="248"/>
      <c r="LYG263" s="248"/>
      <c r="LYH263" s="248"/>
      <c r="LYI263" s="248"/>
      <c r="LYJ263" s="248"/>
      <c r="LYK263" s="248"/>
      <c r="LYL263" s="248"/>
      <c r="LYM263" s="248"/>
      <c r="LYN263" s="248"/>
      <c r="LYO263" s="248"/>
      <c r="LYP263" s="248"/>
      <c r="LYQ263" s="248"/>
      <c r="LYR263" s="248"/>
      <c r="LYS263" s="248"/>
      <c r="LYT263" s="248"/>
      <c r="LYU263" s="248"/>
      <c r="LYV263" s="248"/>
      <c r="LYW263" s="248"/>
      <c r="LYX263" s="248"/>
      <c r="LYY263" s="248"/>
      <c r="LYZ263" s="248"/>
      <c r="LZA263" s="248"/>
      <c r="LZB263" s="248"/>
      <c r="LZC263" s="248"/>
      <c r="LZD263" s="248"/>
      <c r="LZE263" s="248"/>
      <c r="LZF263" s="248"/>
      <c r="LZG263" s="248"/>
      <c r="LZH263" s="248"/>
      <c r="LZI263" s="248"/>
      <c r="LZJ263" s="248"/>
      <c r="LZK263" s="248"/>
      <c r="LZL263" s="248"/>
      <c r="LZM263" s="248"/>
      <c r="LZN263" s="248"/>
      <c r="LZO263" s="248"/>
      <c r="LZP263" s="248"/>
      <c r="LZQ263" s="248"/>
      <c r="LZR263" s="248"/>
      <c r="LZS263" s="248"/>
      <c r="LZT263" s="248"/>
      <c r="LZU263" s="248"/>
      <c r="LZV263" s="248"/>
      <c r="LZW263" s="248"/>
      <c r="LZX263" s="248"/>
      <c r="LZY263" s="248"/>
      <c r="LZZ263" s="248"/>
      <c r="MAA263" s="248"/>
      <c r="MAB263" s="248"/>
      <c r="MAC263" s="248"/>
      <c r="MAD263" s="248"/>
      <c r="MAE263" s="248"/>
      <c r="MAF263" s="248"/>
      <c r="MAG263" s="248"/>
      <c r="MAH263" s="248"/>
      <c r="MAI263" s="248"/>
      <c r="MAJ263" s="248"/>
      <c r="MAK263" s="248"/>
      <c r="MAL263" s="248"/>
      <c r="MAM263" s="248"/>
      <c r="MAN263" s="248"/>
      <c r="MAO263" s="248"/>
      <c r="MAP263" s="248"/>
      <c r="MAQ263" s="248"/>
      <c r="MAR263" s="248"/>
      <c r="MAS263" s="248"/>
      <c r="MAT263" s="248"/>
      <c r="MAU263" s="248"/>
      <c r="MAV263" s="248"/>
      <c r="MAW263" s="248"/>
      <c r="MAX263" s="248"/>
      <c r="MAY263" s="248"/>
      <c r="MAZ263" s="248"/>
      <c r="MBA263" s="248"/>
      <c r="MBB263" s="248"/>
      <c r="MBC263" s="248"/>
      <c r="MBD263" s="248"/>
      <c r="MBE263" s="248"/>
      <c r="MBF263" s="248"/>
      <c r="MBG263" s="248"/>
      <c r="MBH263" s="248"/>
      <c r="MBI263" s="248"/>
      <c r="MBJ263" s="248"/>
      <c r="MBK263" s="248"/>
      <c r="MBL263" s="248"/>
      <c r="MBM263" s="248"/>
      <c r="MBN263" s="248"/>
      <c r="MBO263" s="248"/>
      <c r="MBP263" s="248"/>
      <c r="MBQ263" s="248"/>
      <c r="MBR263" s="248"/>
      <c r="MBS263" s="248"/>
      <c r="MBT263" s="248"/>
      <c r="MBU263" s="248"/>
      <c r="MBV263" s="248"/>
      <c r="MBW263" s="248"/>
      <c r="MBX263" s="248"/>
      <c r="MBY263" s="248"/>
      <c r="MBZ263" s="248"/>
      <c r="MCA263" s="248"/>
      <c r="MCB263" s="248"/>
      <c r="MCC263" s="248"/>
      <c r="MCD263" s="248"/>
      <c r="MCE263" s="248"/>
      <c r="MCF263" s="248"/>
      <c r="MCG263" s="248"/>
      <c r="MCH263" s="248"/>
      <c r="MCI263" s="248"/>
      <c r="MCJ263" s="248"/>
      <c r="MCK263" s="248"/>
      <c r="MCL263" s="248"/>
      <c r="MCM263" s="248"/>
      <c r="MCN263" s="248"/>
      <c r="MCO263" s="248"/>
      <c r="MCP263" s="248"/>
      <c r="MCQ263" s="248"/>
      <c r="MCR263" s="248"/>
      <c r="MCS263" s="248"/>
      <c r="MCT263" s="248"/>
      <c r="MCU263" s="248"/>
      <c r="MCV263" s="248"/>
      <c r="MCW263" s="248"/>
      <c r="MCX263" s="248"/>
      <c r="MCY263" s="248"/>
      <c r="MCZ263" s="248"/>
      <c r="MDA263" s="248"/>
      <c r="MDB263" s="248"/>
      <c r="MDC263" s="248"/>
      <c r="MDD263" s="248"/>
      <c r="MDE263" s="248"/>
      <c r="MDF263" s="248"/>
      <c r="MDG263" s="248"/>
      <c r="MDH263" s="248"/>
      <c r="MDI263" s="248"/>
      <c r="MDJ263" s="248"/>
      <c r="MDK263" s="248"/>
      <c r="MDL263" s="248"/>
      <c r="MDM263" s="248"/>
      <c r="MDN263" s="248"/>
      <c r="MDO263" s="248"/>
      <c r="MDP263" s="248"/>
      <c r="MDQ263" s="248"/>
      <c r="MDR263" s="248"/>
      <c r="MDS263" s="248"/>
      <c r="MDT263" s="248"/>
      <c r="MDU263" s="248"/>
      <c r="MDV263" s="248"/>
      <c r="MDW263" s="248"/>
      <c r="MDX263" s="248"/>
      <c r="MDY263" s="248"/>
      <c r="MDZ263" s="248"/>
      <c r="MEA263" s="248"/>
      <c r="MEB263" s="248"/>
      <c r="MEC263" s="248"/>
      <c r="MED263" s="248"/>
      <c r="MEE263" s="248"/>
      <c r="MEF263" s="248"/>
      <c r="MEG263" s="248"/>
      <c r="MEH263" s="248"/>
      <c r="MEI263" s="248"/>
      <c r="MEJ263" s="248"/>
      <c r="MEK263" s="248"/>
      <c r="MEL263" s="248"/>
      <c r="MEM263" s="248"/>
      <c r="MEN263" s="248"/>
      <c r="MEO263" s="248"/>
      <c r="MEP263" s="248"/>
      <c r="MEQ263" s="248"/>
      <c r="MER263" s="248"/>
      <c r="MES263" s="248"/>
      <c r="MET263" s="248"/>
      <c r="MEU263" s="248"/>
      <c r="MEV263" s="248"/>
      <c r="MEW263" s="248"/>
      <c r="MEX263" s="248"/>
      <c r="MEY263" s="248"/>
      <c r="MEZ263" s="248"/>
      <c r="MFA263" s="248"/>
      <c r="MFB263" s="248"/>
      <c r="MFC263" s="248"/>
      <c r="MFD263" s="248"/>
      <c r="MFE263" s="248"/>
      <c r="MFF263" s="248"/>
      <c r="MFG263" s="248"/>
      <c r="MFH263" s="248"/>
      <c r="MFI263" s="248"/>
      <c r="MFJ263" s="248"/>
      <c r="MFK263" s="248"/>
      <c r="MFL263" s="248"/>
      <c r="MFM263" s="248"/>
      <c r="MFN263" s="248"/>
      <c r="MFO263" s="248"/>
      <c r="MFP263" s="248"/>
      <c r="MFQ263" s="248"/>
      <c r="MFR263" s="248"/>
      <c r="MFS263" s="248"/>
      <c r="MFT263" s="248"/>
      <c r="MFU263" s="248"/>
      <c r="MFV263" s="248"/>
      <c r="MFW263" s="248"/>
      <c r="MFX263" s="248"/>
      <c r="MFY263" s="248"/>
      <c r="MFZ263" s="248"/>
      <c r="MGA263" s="248"/>
      <c r="MGB263" s="248"/>
      <c r="MGC263" s="248"/>
      <c r="MGD263" s="248"/>
      <c r="MGE263" s="248"/>
      <c r="MGF263" s="248"/>
      <c r="MGG263" s="248"/>
      <c r="MGH263" s="248"/>
      <c r="MGI263" s="248"/>
      <c r="MGJ263" s="248"/>
      <c r="MGK263" s="248"/>
      <c r="MGL263" s="248"/>
      <c r="MGM263" s="248"/>
      <c r="MGN263" s="248"/>
      <c r="MGO263" s="248"/>
      <c r="MGP263" s="248"/>
      <c r="MGQ263" s="248"/>
      <c r="MGR263" s="248"/>
      <c r="MGS263" s="248"/>
      <c r="MGT263" s="248"/>
      <c r="MGU263" s="248"/>
      <c r="MGV263" s="248"/>
      <c r="MGW263" s="248"/>
      <c r="MGX263" s="248"/>
      <c r="MGY263" s="248"/>
      <c r="MGZ263" s="248"/>
      <c r="MHA263" s="248"/>
      <c r="MHB263" s="248"/>
      <c r="MHC263" s="248"/>
      <c r="MHD263" s="248"/>
      <c r="MHE263" s="248"/>
      <c r="MHF263" s="248"/>
      <c r="MHG263" s="248"/>
      <c r="MHH263" s="248"/>
      <c r="MHI263" s="248"/>
      <c r="MHJ263" s="248"/>
      <c r="MHK263" s="248"/>
      <c r="MHL263" s="248"/>
      <c r="MHM263" s="248"/>
      <c r="MHN263" s="248"/>
      <c r="MHO263" s="248"/>
      <c r="MHP263" s="248"/>
      <c r="MHQ263" s="248"/>
      <c r="MHR263" s="248"/>
      <c r="MHS263" s="248"/>
      <c r="MHT263" s="248"/>
      <c r="MHU263" s="248"/>
      <c r="MHV263" s="248"/>
      <c r="MHW263" s="248"/>
      <c r="MHX263" s="248"/>
      <c r="MHY263" s="248"/>
      <c r="MHZ263" s="248"/>
      <c r="MIA263" s="248"/>
      <c r="MIB263" s="248"/>
      <c r="MIC263" s="248"/>
      <c r="MID263" s="248"/>
      <c r="MIE263" s="248"/>
      <c r="MIF263" s="248"/>
      <c r="MIG263" s="248"/>
      <c r="MIH263" s="248"/>
      <c r="MII263" s="248"/>
      <c r="MIJ263" s="248"/>
      <c r="MIK263" s="248"/>
      <c r="MIL263" s="248"/>
      <c r="MIM263" s="248"/>
      <c r="MIN263" s="248"/>
      <c r="MIO263" s="248"/>
      <c r="MIP263" s="248"/>
      <c r="MIQ263" s="248"/>
      <c r="MIR263" s="248"/>
      <c r="MIS263" s="248"/>
      <c r="MIT263" s="248"/>
      <c r="MIU263" s="248"/>
      <c r="MIV263" s="248"/>
      <c r="MIW263" s="248"/>
      <c r="MIX263" s="248"/>
      <c r="MIY263" s="248"/>
      <c r="MIZ263" s="248"/>
      <c r="MJA263" s="248"/>
      <c r="MJB263" s="248"/>
      <c r="MJC263" s="248"/>
      <c r="MJD263" s="248"/>
      <c r="MJE263" s="248"/>
      <c r="MJF263" s="248"/>
      <c r="MJG263" s="248"/>
      <c r="MJH263" s="248"/>
      <c r="MJI263" s="248"/>
      <c r="MJJ263" s="248"/>
      <c r="MJK263" s="248"/>
      <c r="MJL263" s="248"/>
      <c r="MJM263" s="248"/>
      <c r="MJN263" s="248"/>
      <c r="MJO263" s="248"/>
      <c r="MJP263" s="248"/>
      <c r="MJQ263" s="248"/>
      <c r="MJR263" s="248"/>
      <c r="MJS263" s="248"/>
      <c r="MJT263" s="248"/>
      <c r="MJU263" s="248"/>
      <c r="MJV263" s="248"/>
      <c r="MJW263" s="248"/>
      <c r="MJX263" s="248"/>
      <c r="MJY263" s="248"/>
      <c r="MJZ263" s="248"/>
      <c r="MKA263" s="248"/>
      <c r="MKB263" s="248"/>
      <c r="MKC263" s="248"/>
      <c r="MKD263" s="248"/>
      <c r="MKE263" s="248"/>
      <c r="MKF263" s="248"/>
      <c r="MKG263" s="248"/>
      <c r="MKH263" s="248"/>
      <c r="MKI263" s="248"/>
      <c r="MKJ263" s="248"/>
      <c r="MKK263" s="248"/>
      <c r="MKL263" s="248"/>
      <c r="MKM263" s="248"/>
      <c r="MKN263" s="248"/>
      <c r="MKO263" s="248"/>
      <c r="MKP263" s="248"/>
      <c r="MKQ263" s="248"/>
      <c r="MKR263" s="248"/>
      <c r="MKS263" s="248"/>
      <c r="MKT263" s="248"/>
      <c r="MKU263" s="248"/>
      <c r="MKV263" s="248"/>
      <c r="MKW263" s="248"/>
      <c r="MKX263" s="248"/>
      <c r="MKY263" s="248"/>
      <c r="MKZ263" s="248"/>
      <c r="MLA263" s="248"/>
      <c r="MLB263" s="248"/>
      <c r="MLC263" s="248"/>
      <c r="MLD263" s="248"/>
      <c r="MLE263" s="248"/>
      <c r="MLF263" s="248"/>
      <c r="MLG263" s="248"/>
      <c r="MLH263" s="248"/>
      <c r="MLI263" s="248"/>
      <c r="MLJ263" s="248"/>
      <c r="MLK263" s="248"/>
      <c r="MLL263" s="248"/>
      <c r="MLM263" s="248"/>
      <c r="MLN263" s="248"/>
      <c r="MLO263" s="248"/>
      <c r="MLP263" s="248"/>
      <c r="MLQ263" s="248"/>
      <c r="MLR263" s="248"/>
      <c r="MLS263" s="248"/>
      <c r="MLT263" s="248"/>
      <c r="MLU263" s="248"/>
      <c r="MLV263" s="248"/>
      <c r="MLW263" s="248"/>
      <c r="MLX263" s="248"/>
      <c r="MLY263" s="248"/>
      <c r="MLZ263" s="248"/>
      <c r="MMA263" s="248"/>
      <c r="MMB263" s="248"/>
      <c r="MMC263" s="248"/>
      <c r="MMD263" s="248"/>
      <c r="MME263" s="248"/>
      <c r="MMF263" s="248"/>
      <c r="MMG263" s="248"/>
      <c r="MMH263" s="248"/>
      <c r="MMI263" s="248"/>
      <c r="MMJ263" s="248"/>
      <c r="MMK263" s="248"/>
      <c r="MML263" s="248"/>
      <c r="MMM263" s="248"/>
      <c r="MMN263" s="248"/>
      <c r="MMO263" s="248"/>
      <c r="MMP263" s="248"/>
      <c r="MMQ263" s="248"/>
      <c r="MMR263" s="248"/>
      <c r="MMS263" s="248"/>
      <c r="MMT263" s="248"/>
      <c r="MMU263" s="248"/>
      <c r="MMV263" s="248"/>
      <c r="MMW263" s="248"/>
      <c r="MMX263" s="248"/>
      <c r="MMY263" s="248"/>
      <c r="MMZ263" s="248"/>
      <c r="MNA263" s="248"/>
      <c r="MNB263" s="248"/>
      <c r="MNC263" s="248"/>
      <c r="MND263" s="248"/>
      <c r="MNE263" s="248"/>
      <c r="MNF263" s="248"/>
      <c r="MNG263" s="248"/>
      <c r="MNH263" s="248"/>
      <c r="MNI263" s="248"/>
      <c r="MNJ263" s="248"/>
      <c r="MNK263" s="248"/>
      <c r="MNL263" s="248"/>
      <c r="MNM263" s="248"/>
      <c r="MNN263" s="248"/>
      <c r="MNO263" s="248"/>
      <c r="MNP263" s="248"/>
      <c r="MNQ263" s="248"/>
      <c r="MNR263" s="248"/>
      <c r="MNS263" s="248"/>
      <c r="MNT263" s="248"/>
      <c r="MNU263" s="248"/>
      <c r="MNV263" s="248"/>
      <c r="MNW263" s="248"/>
      <c r="MNX263" s="248"/>
      <c r="MNY263" s="248"/>
      <c r="MNZ263" s="248"/>
      <c r="MOA263" s="248"/>
      <c r="MOB263" s="248"/>
      <c r="MOC263" s="248"/>
      <c r="MOD263" s="248"/>
      <c r="MOE263" s="248"/>
      <c r="MOF263" s="248"/>
      <c r="MOG263" s="248"/>
      <c r="MOH263" s="248"/>
      <c r="MOI263" s="248"/>
      <c r="MOJ263" s="248"/>
      <c r="MOK263" s="248"/>
      <c r="MOL263" s="248"/>
      <c r="MOM263" s="248"/>
      <c r="MON263" s="248"/>
      <c r="MOO263" s="248"/>
      <c r="MOP263" s="248"/>
      <c r="MOQ263" s="248"/>
      <c r="MOR263" s="248"/>
      <c r="MOS263" s="248"/>
      <c r="MOT263" s="248"/>
      <c r="MOU263" s="248"/>
      <c r="MOV263" s="248"/>
      <c r="MOW263" s="248"/>
      <c r="MOX263" s="248"/>
      <c r="MOY263" s="248"/>
      <c r="MOZ263" s="248"/>
      <c r="MPA263" s="248"/>
      <c r="MPB263" s="248"/>
      <c r="MPC263" s="248"/>
      <c r="MPD263" s="248"/>
      <c r="MPE263" s="248"/>
      <c r="MPF263" s="248"/>
      <c r="MPG263" s="248"/>
      <c r="MPH263" s="248"/>
      <c r="MPI263" s="248"/>
      <c r="MPJ263" s="248"/>
      <c r="MPK263" s="248"/>
      <c r="MPL263" s="248"/>
      <c r="MPM263" s="248"/>
      <c r="MPN263" s="248"/>
      <c r="MPO263" s="248"/>
      <c r="MPP263" s="248"/>
      <c r="MPQ263" s="248"/>
      <c r="MPR263" s="248"/>
      <c r="MPS263" s="248"/>
      <c r="MPT263" s="248"/>
      <c r="MPU263" s="248"/>
      <c r="MPV263" s="248"/>
      <c r="MPW263" s="248"/>
      <c r="MPX263" s="248"/>
      <c r="MPY263" s="248"/>
      <c r="MPZ263" s="248"/>
      <c r="MQA263" s="248"/>
      <c r="MQB263" s="248"/>
      <c r="MQC263" s="248"/>
      <c r="MQD263" s="248"/>
      <c r="MQE263" s="248"/>
      <c r="MQF263" s="248"/>
      <c r="MQG263" s="248"/>
      <c r="MQH263" s="248"/>
      <c r="MQI263" s="248"/>
      <c r="MQJ263" s="248"/>
      <c r="MQK263" s="248"/>
      <c r="MQL263" s="248"/>
      <c r="MQM263" s="248"/>
      <c r="MQN263" s="248"/>
      <c r="MQO263" s="248"/>
      <c r="MQP263" s="248"/>
      <c r="MQQ263" s="248"/>
      <c r="MQR263" s="248"/>
      <c r="MQS263" s="248"/>
      <c r="MQT263" s="248"/>
      <c r="MQU263" s="248"/>
      <c r="MQV263" s="248"/>
      <c r="MQW263" s="248"/>
      <c r="MQX263" s="248"/>
      <c r="MQY263" s="248"/>
      <c r="MQZ263" s="248"/>
      <c r="MRA263" s="248"/>
      <c r="MRB263" s="248"/>
      <c r="MRC263" s="248"/>
      <c r="MRD263" s="248"/>
      <c r="MRE263" s="248"/>
      <c r="MRF263" s="248"/>
      <c r="MRG263" s="248"/>
      <c r="MRH263" s="248"/>
      <c r="MRI263" s="248"/>
      <c r="MRJ263" s="248"/>
      <c r="MRK263" s="248"/>
      <c r="MRL263" s="248"/>
      <c r="MRM263" s="248"/>
      <c r="MRN263" s="248"/>
      <c r="MRO263" s="248"/>
      <c r="MRP263" s="248"/>
      <c r="MRQ263" s="248"/>
      <c r="MRR263" s="248"/>
      <c r="MRS263" s="248"/>
      <c r="MRT263" s="248"/>
      <c r="MRU263" s="248"/>
      <c r="MRV263" s="248"/>
      <c r="MRW263" s="248"/>
      <c r="MRX263" s="248"/>
      <c r="MRY263" s="248"/>
      <c r="MRZ263" s="248"/>
      <c r="MSA263" s="248"/>
      <c r="MSB263" s="248"/>
      <c r="MSC263" s="248"/>
      <c r="MSD263" s="248"/>
      <c r="MSE263" s="248"/>
      <c r="MSF263" s="248"/>
      <c r="MSG263" s="248"/>
      <c r="MSH263" s="248"/>
      <c r="MSI263" s="248"/>
      <c r="MSJ263" s="248"/>
      <c r="MSK263" s="248"/>
      <c r="MSL263" s="248"/>
      <c r="MSM263" s="248"/>
      <c r="MSN263" s="248"/>
      <c r="MSO263" s="248"/>
      <c r="MSP263" s="248"/>
      <c r="MSQ263" s="248"/>
      <c r="MSR263" s="248"/>
      <c r="MSS263" s="248"/>
      <c r="MST263" s="248"/>
      <c r="MSU263" s="248"/>
      <c r="MSV263" s="248"/>
      <c r="MSW263" s="248"/>
      <c r="MSX263" s="248"/>
      <c r="MSY263" s="248"/>
      <c r="MSZ263" s="248"/>
      <c r="MTA263" s="248"/>
      <c r="MTB263" s="248"/>
      <c r="MTC263" s="248"/>
      <c r="MTD263" s="248"/>
      <c r="MTE263" s="248"/>
      <c r="MTF263" s="248"/>
      <c r="MTG263" s="248"/>
      <c r="MTH263" s="248"/>
      <c r="MTI263" s="248"/>
      <c r="MTJ263" s="248"/>
      <c r="MTK263" s="248"/>
      <c r="MTL263" s="248"/>
      <c r="MTM263" s="248"/>
      <c r="MTN263" s="248"/>
      <c r="MTO263" s="248"/>
      <c r="MTP263" s="248"/>
      <c r="MTQ263" s="248"/>
      <c r="MTR263" s="248"/>
      <c r="MTS263" s="248"/>
      <c r="MTT263" s="248"/>
      <c r="MTU263" s="248"/>
      <c r="MTV263" s="248"/>
      <c r="MTW263" s="248"/>
      <c r="MTX263" s="248"/>
      <c r="MTY263" s="248"/>
      <c r="MTZ263" s="248"/>
      <c r="MUA263" s="248"/>
      <c r="MUB263" s="248"/>
      <c r="MUC263" s="248"/>
      <c r="MUD263" s="248"/>
      <c r="MUE263" s="248"/>
      <c r="MUF263" s="248"/>
      <c r="MUG263" s="248"/>
      <c r="MUH263" s="248"/>
      <c r="MUI263" s="248"/>
      <c r="MUJ263" s="248"/>
      <c r="MUK263" s="248"/>
      <c r="MUL263" s="248"/>
      <c r="MUM263" s="248"/>
      <c r="MUN263" s="248"/>
      <c r="MUO263" s="248"/>
      <c r="MUP263" s="248"/>
      <c r="MUQ263" s="248"/>
      <c r="MUR263" s="248"/>
      <c r="MUS263" s="248"/>
      <c r="MUT263" s="248"/>
      <c r="MUU263" s="248"/>
      <c r="MUV263" s="248"/>
      <c r="MUW263" s="248"/>
      <c r="MUX263" s="248"/>
      <c r="MUY263" s="248"/>
      <c r="MUZ263" s="248"/>
      <c r="MVA263" s="248"/>
      <c r="MVB263" s="248"/>
      <c r="MVC263" s="248"/>
      <c r="MVD263" s="248"/>
      <c r="MVE263" s="248"/>
      <c r="MVF263" s="248"/>
      <c r="MVG263" s="248"/>
      <c r="MVH263" s="248"/>
      <c r="MVI263" s="248"/>
      <c r="MVJ263" s="248"/>
      <c r="MVK263" s="248"/>
      <c r="MVL263" s="248"/>
      <c r="MVM263" s="248"/>
      <c r="MVN263" s="248"/>
      <c r="MVO263" s="248"/>
      <c r="MVP263" s="248"/>
      <c r="MVQ263" s="248"/>
      <c r="MVR263" s="248"/>
      <c r="MVS263" s="248"/>
      <c r="MVT263" s="248"/>
      <c r="MVU263" s="248"/>
      <c r="MVV263" s="248"/>
      <c r="MVW263" s="248"/>
      <c r="MVX263" s="248"/>
      <c r="MVY263" s="248"/>
      <c r="MVZ263" s="248"/>
      <c r="MWA263" s="248"/>
      <c r="MWB263" s="248"/>
      <c r="MWC263" s="248"/>
      <c r="MWD263" s="248"/>
      <c r="MWE263" s="248"/>
      <c r="MWF263" s="248"/>
      <c r="MWG263" s="248"/>
      <c r="MWH263" s="248"/>
      <c r="MWI263" s="248"/>
      <c r="MWJ263" s="248"/>
      <c r="MWK263" s="248"/>
      <c r="MWL263" s="248"/>
      <c r="MWM263" s="248"/>
      <c r="MWN263" s="248"/>
      <c r="MWO263" s="248"/>
      <c r="MWP263" s="248"/>
      <c r="MWQ263" s="248"/>
      <c r="MWR263" s="248"/>
      <c r="MWS263" s="248"/>
      <c r="MWT263" s="248"/>
      <c r="MWU263" s="248"/>
      <c r="MWV263" s="248"/>
      <c r="MWW263" s="248"/>
      <c r="MWX263" s="248"/>
      <c r="MWY263" s="248"/>
      <c r="MWZ263" s="248"/>
      <c r="MXA263" s="248"/>
      <c r="MXB263" s="248"/>
      <c r="MXC263" s="248"/>
      <c r="MXD263" s="248"/>
      <c r="MXE263" s="248"/>
      <c r="MXF263" s="248"/>
      <c r="MXG263" s="248"/>
      <c r="MXH263" s="248"/>
      <c r="MXI263" s="248"/>
      <c r="MXJ263" s="248"/>
      <c r="MXK263" s="248"/>
      <c r="MXL263" s="248"/>
      <c r="MXM263" s="248"/>
      <c r="MXN263" s="248"/>
      <c r="MXO263" s="248"/>
      <c r="MXP263" s="248"/>
      <c r="MXQ263" s="248"/>
      <c r="MXR263" s="248"/>
      <c r="MXS263" s="248"/>
      <c r="MXT263" s="248"/>
      <c r="MXU263" s="248"/>
      <c r="MXV263" s="248"/>
      <c r="MXW263" s="248"/>
      <c r="MXX263" s="248"/>
      <c r="MXY263" s="248"/>
      <c r="MXZ263" s="248"/>
      <c r="MYA263" s="248"/>
      <c r="MYB263" s="248"/>
      <c r="MYC263" s="248"/>
      <c r="MYD263" s="248"/>
      <c r="MYE263" s="248"/>
      <c r="MYF263" s="248"/>
      <c r="MYG263" s="248"/>
      <c r="MYH263" s="248"/>
      <c r="MYI263" s="248"/>
      <c r="MYJ263" s="248"/>
      <c r="MYK263" s="248"/>
      <c r="MYL263" s="248"/>
      <c r="MYM263" s="248"/>
      <c r="MYN263" s="248"/>
      <c r="MYO263" s="248"/>
      <c r="MYP263" s="248"/>
      <c r="MYQ263" s="248"/>
      <c r="MYR263" s="248"/>
      <c r="MYS263" s="248"/>
      <c r="MYT263" s="248"/>
      <c r="MYU263" s="248"/>
      <c r="MYV263" s="248"/>
      <c r="MYW263" s="248"/>
      <c r="MYX263" s="248"/>
      <c r="MYY263" s="248"/>
      <c r="MYZ263" s="248"/>
      <c r="MZA263" s="248"/>
      <c r="MZB263" s="248"/>
      <c r="MZC263" s="248"/>
      <c r="MZD263" s="248"/>
      <c r="MZE263" s="248"/>
      <c r="MZF263" s="248"/>
      <c r="MZG263" s="248"/>
      <c r="MZH263" s="248"/>
      <c r="MZI263" s="248"/>
      <c r="MZJ263" s="248"/>
      <c r="MZK263" s="248"/>
      <c r="MZL263" s="248"/>
      <c r="MZM263" s="248"/>
      <c r="MZN263" s="248"/>
      <c r="MZO263" s="248"/>
      <c r="MZP263" s="248"/>
      <c r="MZQ263" s="248"/>
      <c r="MZR263" s="248"/>
      <c r="MZS263" s="248"/>
      <c r="MZT263" s="248"/>
      <c r="MZU263" s="248"/>
      <c r="MZV263" s="248"/>
      <c r="MZW263" s="248"/>
      <c r="MZX263" s="248"/>
      <c r="MZY263" s="248"/>
      <c r="MZZ263" s="248"/>
      <c r="NAA263" s="248"/>
      <c r="NAB263" s="248"/>
      <c r="NAC263" s="248"/>
      <c r="NAD263" s="248"/>
      <c r="NAE263" s="248"/>
      <c r="NAF263" s="248"/>
      <c r="NAG263" s="248"/>
      <c r="NAH263" s="248"/>
      <c r="NAI263" s="248"/>
      <c r="NAJ263" s="248"/>
      <c r="NAK263" s="248"/>
      <c r="NAL263" s="248"/>
      <c r="NAM263" s="248"/>
      <c r="NAN263" s="248"/>
      <c r="NAO263" s="248"/>
      <c r="NAP263" s="248"/>
      <c r="NAQ263" s="248"/>
      <c r="NAR263" s="248"/>
      <c r="NAS263" s="248"/>
      <c r="NAT263" s="248"/>
      <c r="NAU263" s="248"/>
      <c r="NAV263" s="248"/>
      <c r="NAW263" s="248"/>
      <c r="NAX263" s="248"/>
      <c r="NAY263" s="248"/>
      <c r="NAZ263" s="248"/>
      <c r="NBA263" s="248"/>
      <c r="NBB263" s="248"/>
      <c r="NBC263" s="248"/>
      <c r="NBD263" s="248"/>
      <c r="NBE263" s="248"/>
      <c r="NBF263" s="248"/>
      <c r="NBG263" s="248"/>
      <c r="NBH263" s="248"/>
      <c r="NBI263" s="248"/>
      <c r="NBJ263" s="248"/>
      <c r="NBK263" s="248"/>
      <c r="NBL263" s="248"/>
      <c r="NBM263" s="248"/>
      <c r="NBN263" s="248"/>
      <c r="NBO263" s="248"/>
      <c r="NBP263" s="248"/>
      <c r="NBQ263" s="248"/>
      <c r="NBR263" s="248"/>
      <c r="NBS263" s="248"/>
      <c r="NBT263" s="248"/>
      <c r="NBU263" s="248"/>
      <c r="NBV263" s="248"/>
      <c r="NBW263" s="248"/>
      <c r="NBX263" s="248"/>
      <c r="NBY263" s="248"/>
      <c r="NBZ263" s="248"/>
      <c r="NCA263" s="248"/>
      <c r="NCB263" s="248"/>
      <c r="NCC263" s="248"/>
      <c r="NCD263" s="248"/>
      <c r="NCE263" s="248"/>
      <c r="NCF263" s="248"/>
      <c r="NCG263" s="248"/>
      <c r="NCH263" s="248"/>
      <c r="NCI263" s="248"/>
      <c r="NCJ263" s="248"/>
      <c r="NCK263" s="248"/>
      <c r="NCL263" s="248"/>
      <c r="NCM263" s="248"/>
      <c r="NCN263" s="248"/>
      <c r="NCO263" s="248"/>
      <c r="NCP263" s="248"/>
      <c r="NCQ263" s="248"/>
      <c r="NCR263" s="248"/>
      <c r="NCS263" s="248"/>
      <c r="NCT263" s="248"/>
      <c r="NCU263" s="248"/>
      <c r="NCV263" s="248"/>
      <c r="NCW263" s="248"/>
      <c r="NCX263" s="248"/>
      <c r="NCY263" s="248"/>
      <c r="NCZ263" s="248"/>
      <c r="NDA263" s="248"/>
      <c r="NDB263" s="248"/>
      <c r="NDC263" s="248"/>
      <c r="NDD263" s="248"/>
      <c r="NDE263" s="248"/>
      <c r="NDF263" s="248"/>
      <c r="NDG263" s="248"/>
      <c r="NDH263" s="248"/>
      <c r="NDI263" s="248"/>
      <c r="NDJ263" s="248"/>
      <c r="NDK263" s="248"/>
      <c r="NDL263" s="248"/>
      <c r="NDM263" s="248"/>
      <c r="NDN263" s="248"/>
      <c r="NDO263" s="248"/>
      <c r="NDP263" s="248"/>
      <c r="NDQ263" s="248"/>
      <c r="NDR263" s="248"/>
      <c r="NDS263" s="248"/>
      <c r="NDT263" s="248"/>
      <c r="NDU263" s="248"/>
      <c r="NDV263" s="248"/>
      <c r="NDW263" s="248"/>
      <c r="NDX263" s="248"/>
      <c r="NDY263" s="248"/>
      <c r="NDZ263" s="248"/>
      <c r="NEA263" s="248"/>
      <c r="NEB263" s="248"/>
      <c r="NEC263" s="248"/>
      <c r="NED263" s="248"/>
      <c r="NEE263" s="248"/>
      <c r="NEF263" s="248"/>
      <c r="NEG263" s="248"/>
      <c r="NEH263" s="248"/>
      <c r="NEI263" s="248"/>
      <c r="NEJ263" s="248"/>
      <c r="NEK263" s="248"/>
      <c r="NEL263" s="248"/>
      <c r="NEM263" s="248"/>
      <c r="NEN263" s="248"/>
      <c r="NEO263" s="248"/>
      <c r="NEP263" s="248"/>
      <c r="NEQ263" s="248"/>
      <c r="NER263" s="248"/>
      <c r="NES263" s="248"/>
      <c r="NET263" s="248"/>
      <c r="NEU263" s="248"/>
      <c r="NEV263" s="248"/>
      <c r="NEW263" s="248"/>
      <c r="NEX263" s="248"/>
      <c r="NEY263" s="248"/>
      <c r="NEZ263" s="248"/>
      <c r="NFA263" s="248"/>
      <c r="NFB263" s="248"/>
      <c r="NFC263" s="248"/>
      <c r="NFD263" s="248"/>
      <c r="NFE263" s="248"/>
      <c r="NFF263" s="248"/>
      <c r="NFG263" s="248"/>
      <c r="NFH263" s="248"/>
      <c r="NFI263" s="248"/>
      <c r="NFJ263" s="248"/>
      <c r="NFK263" s="248"/>
      <c r="NFL263" s="248"/>
      <c r="NFM263" s="248"/>
      <c r="NFN263" s="248"/>
      <c r="NFO263" s="248"/>
      <c r="NFP263" s="248"/>
      <c r="NFQ263" s="248"/>
      <c r="NFR263" s="248"/>
      <c r="NFS263" s="248"/>
      <c r="NFT263" s="248"/>
      <c r="NFU263" s="248"/>
      <c r="NFV263" s="248"/>
      <c r="NFW263" s="248"/>
      <c r="NFX263" s="248"/>
      <c r="NFY263" s="248"/>
      <c r="NFZ263" s="248"/>
      <c r="NGA263" s="248"/>
      <c r="NGB263" s="248"/>
      <c r="NGC263" s="248"/>
      <c r="NGD263" s="248"/>
      <c r="NGE263" s="248"/>
      <c r="NGF263" s="248"/>
      <c r="NGG263" s="248"/>
      <c r="NGH263" s="248"/>
      <c r="NGI263" s="248"/>
      <c r="NGJ263" s="248"/>
      <c r="NGK263" s="248"/>
      <c r="NGL263" s="248"/>
      <c r="NGM263" s="248"/>
      <c r="NGN263" s="248"/>
      <c r="NGO263" s="248"/>
      <c r="NGP263" s="248"/>
      <c r="NGQ263" s="248"/>
      <c r="NGR263" s="248"/>
      <c r="NGS263" s="248"/>
      <c r="NGT263" s="248"/>
      <c r="NGU263" s="248"/>
      <c r="NGV263" s="248"/>
      <c r="NGW263" s="248"/>
      <c r="NGX263" s="248"/>
      <c r="NGY263" s="248"/>
      <c r="NGZ263" s="248"/>
      <c r="NHA263" s="248"/>
      <c r="NHB263" s="248"/>
      <c r="NHC263" s="248"/>
      <c r="NHD263" s="248"/>
      <c r="NHE263" s="248"/>
      <c r="NHF263" s="248"/>
      <c r="NHG263" s="248"/>
      <c r="NHH263" s="248"/>
      <c r="NHI263" s="248"/>
      <c r="NHJ263" s="248"/>
      <c r="NHK263" s="248"/>
      <c r="NHL263" s="248"/>
      <c r="NHM263" s="248"/>
      <c r="NHN263" s="248"/>
      <c r="NHO263" s="248"/>
      <c r="NHP263" s="248"/>
      <c r="NHQ263" s="248"/>
      <c r="NHR263" s="248"/>
      <c r="NHS263" s="248"/>
      <c r="NHT263" s="248"/>
      <c r="NHU263" s="248"/>
      <c r="NHV263" s="248"/>
      <c r="NHW263" s="248"/>
      <c r="NHX263" s="248"/>
      <c r="NHY263" s="248"/>
      <c r="NHZ263" s="248"/>
      <c r="NIA263" s="248"/>
      <c r="NIB263" s="248"/>
      <c r="NIC263" s="248"/>
      <c r="NID263" s="248"/>
      <c r="NIE263" s="248"/>
      <c r="NIF263" s="248"/>
      <c r="NIG263" s="248"/>
      <c r="NIH263" s="248"/>
      <c r="NII263" s="248"/>
      <c r="NIJ263" s="248"/>
      <c r="NIK263" s="248"/>
      <c r="NIL263" s="248"/>
      <c r="NIM263" s="248"/>
      <c r="NIN263" s="248"/>
      <c r="NIO263" s="248"/>
      <c r="NIP263" s="248"/>
      <c r="NIQ263" s="248"/>
      <c r="NIR263" s="248"/>
      <c r="NIS263" s="248"/>
      <c r="NIT263" s="248"/>
      <c r="NIU263" s="248"/>
      <c r="NIV263" s="248"/>
      <c r="NIW263" s="248"/>
      <c r="NIX263" s="248"/>
      <c r="NIY263" s="248"/>
      <c r="NIZ263" s="248"/>
      <c r="NJA263" s="248"/>
      <c r="NJB263" s="248"/>
      <c r="NJC263" s="248"/>
      <c r="NJD263" s="248"/>
      <c r="NJE263" s="248"/>
      <c r="NJF263" s="248"/>
      <c r="NJG263" s="248"/>
      <c r="NJH263" s="248"/>
      <c r="NJI263" s="248"/>
      <c r="NJJ263" s="248"/>
      <c r="NJK263" s="248"/>
      <c r="NJL263" s="248"/>
      <c r="NJM263" s="248"/>
      <c r="NJN263" s="248"/>
      <c r="NJO263" s="248"/>
      <c r="NJP263" s="248"/>
      <c r="NJQ263" s="248"/>
      <c r="NJR263" s="248"/>
      <c r="NJS263" s="248"/>
      <c r="NJT263" s="248"/>
      <c r="NJU263" s="248"/>
      <c r="NJV263" s="248"/>
      <c r="NJW263" s="248"/>
      <c r="NJX263" s="248"/>
      <c r="NJY263" s="248"/>
      <c r="NJZ263" s="248"/>
      <c r="NKA263" s="248"/>
      <c r="NKB263" s="248"/>
      <c r="NKC263" s="248"/>
      <c r="NKD263" s="248"/>
      <c r="NKE263" s="248"/>
      <c r="NKF263" s="248"/>
      <c r="NKG263" s="248"/>
      <c r="NKH263" s="248"/>
      <c r="NKI263" s="248"/>
      <c r="NKJ263" s="248"/>
      <c r="NKK263" s="248"/>
      <c r="NKL263" s="248"/>
      <c r="NKM263" s="248"/>
      <c r="NKN263" s="248"/>
      <c r="NKO263" s="248"/>
      <c r="NKP263" s="248"/>
      <c r="NKQ263" s="248"/>
      <c r="NKR263" s="248"/>
      <c r="NKS263" s="248"/>
      <c r="NKT263" s="248"/>
      <c r="NKU263" s="248"/>
      <c r="NKV263" s="248"/>
      <c r="NKW263" s="248"/>
      <c r="NKX263" s="248"/>
      <c r="NKY263" s="248"/>
      <c r="NKZ263" s="248"/>
      <c r="NLA263" s="248"/>
      <c r="NLB263" s="248"/>
      <c r="NLC263" s="248"/>
      <c r="NLD263" s="248"/>
      <c r="NLE263" s="248"/>
      <c r="NLF263" s="248"/>
      <c r="NLG263" s="248"/>
      <c r="NLH263" s="248"/>
      <c r="NLI263" s="248"/>
      <c r="NLJ263" s="248"/>
      <c r="NLK263" s="248"/>
      <c r="NLL263" s="248"/>
      <c r="NLM263" s="248"/>
      <c r="NLN263" s="248"/>
      <c r="NLO263" s="248"/>
      <c r="NLP263" s="248"/>
      <c r="NLQ263" s="248"/>
      <c r="NLR263" s="248"/>
      <c r="NLS263" s="248"/>
      <c r="NLT263" s="248"/>
      <c r="NLU263" s="248"/>
      <c r="NLV263" s="248"/>
      <c r="NLW263" s="248"/>
      <c r="NLX263" s="248"/>
      <c r="NLY263" s="248"/>
      <c r="NLZ263" s="248"/>
      <c r="NMA263" s="248"/>
      <c r="NMB263" s="248"/>
      <c r="NMC263" s="248"/>
      <c r="NMD263" s="248"/>
      <c r="NME263" s="248"/>
      <c r="NMF263" s="248"/>
      <c r="NMG263" s="248"/>
      <c r="NMH263" s="248"/>
      <c r="NMI263" s="248"/>
      <c r="NMJ263" s="248"/>
      <c r="NMK263" s="248"/>
      <c r="NML263" s="248"/>
      <c r="NMM263" s="248"/>
      <c r="NMN263" s="248"/>
      <c r="NMO263" s="248"/>
      <c r="NMP263" s="248"/>
      <c r="NMQ263" s="248"/>
      <c r="NMR263" s="248"/>
      <c r="NMS263" s="248"/>
      <c r="NMT263" s="248"/>
      <c r="NMU263" s="248"/>
      <c r="NMV263" s="248"/>
      <c r="NMW263" s="248"/>
      <c r="NMX263" s="248"/>
      <c r="NMY263" s="248"/>
      <c r="NMZ263" s="248"/>
      <c r="NNA263" s="248"/>
      <c r="NNB263" s="248"/>
      <c r="NNC263" s="248"/>
      <c r="NND263" s="248"/>
      <c r="NNE263" s="248"/>
      <c r="NNF263" s="248"/>
      <c r="NNG263" s="248"/>
      <c r="NNH263" s="248"/>
      <c r="NNI263" s="248"/>
      <c r="NNJ263" s="248"/>
      <c r="NNK263" s="248"/>
      <c r="NNL263" s="248"/>
      <c r="NNM263" s="248"/>
      <c r="NNN263" s="248"/>
      <c r="NNO263" s="248"/>
      <c r="NNP263" s="248"/>
      <c r="NNQ263" s="248"/>
      <c r="NNR263" s="248"/>
      <c r="NNS263" s="248"/>
      <c r="NNT263" s="248"/>
      <c r="NNU263" s="248"/>
      <c r="NNV263" s="248"/>
      <c r="NNW263" s="248"/>
      <c r="NNX263" s="248"/>
      <c r="NNY263" s="248"/>
      <c r="NNZ263" s="248"/>
      <c r="NOA263" s="248"/>
      <c r="NOB263" s="248"/>
      <c r="NOC263" s="248"/>
      <c r="NOD263" s="248"/>
      <c r="NOE263" s="248"/>
      <c r="NOF263" s="248"/>
      <c r="NOG263" s="248"/>
      <c r="NOH263" s="248"/>
      <c r="NOI263" s="248"/>
      <c r="NOJ263" s="248"/>
      <c r="NOK263" s="248"/>
      <c r="NOL263" s="248"/>
      <c r="NOM263" s="248"/>
      <c r="NON263" s="248"/>
      <c r="NOO263" s="248"/>
      <c r="NOP263" s="248"/>
      <c r="NOQ263" s="248"/>
      <c r="NOR263" s="248"/>
      <c r="NOS263" s="248"/>
      <c r="NOT263" s="248"/>
      <c r="NOU263" s="248"/>
      <c r="NOV263" s="248"/>
      <c r="NOW263" s="248"/>
      <c r="NOX263" s="248"/>
      <c r="NOY263" s="248"/>
      <c r="NOZ263" s="248"/>
      <c r="NPA263" s="248"/>
      <c r="NPB263" s="248"/>
      <c r="NPC263" s="248"/>
      <c r="NPD263" s="248"/>
      <c r="NPE263" s="248"/>
      <c r="NPF263" s="248"/>
      <c r="NPG263" s="248"/>
      <c r="NPH263" s="248"/>
      <c r="NPI263" s="248"/>
      <c r="NPJ263" s="248"/>
      <c r="NPK263" s="248"/>
      <c r="NPL263" s="248"/>
      <c r="NPM263" s="248"/>
      <c r="NPN263" s="248"/>
      <c r="NPO263" s="248"/>
      <c r="NPP263" s="248"/>
      <c r="NPQ263" s="248"/>
      <c r="NPR263" s="248"/>
      <c r="NPS263" s="248"/>
      <c r="NPT263" s="248"/>
      <c r="NPU263" s="248"/>
      <c r="NPV263" s="248"/>
      <c r="NPW263" s="248"/>
      <c r="NPX263" s="248"/>
      <c r="NPY263" s="248"/>
      <c r="NPZ263" s="248"/>
      <c r="NQA263" s="248"/>
      <c r="NQB263" s="248"/>
      <c r="NQC263" s="248"/>
      <c r="NQD263" s="248"/>
      <c r="NQE263" s="248"/>
      <c r="NQF263" s="248"/>
      <c r="NQG263" s="248"/>
      <c r="NQH263" s="248"/>
      <c r="NQI263" s="248"/>
      <c r="NQJ263" s="248"/>
      <c r="NQK263" s="248"/>
      <c r="NQL263" s="248"/>
      <c r="NQM263" s="248"/>
      <c r="NQN263" s="248"/>
      <c r="NQO263" s="248"/>
      <c r="NQP263" s="248"/>
      <c r="NQQ263" s="248"/>
      <c r="NQR263" s="248"/>
      <c r="NQS263" s="248"/>
      <c r="NQT263" s="248"/>
      <c r="NQU263" s="248"/>
      <c r="NQV263" s="248"/>
      <c r="NQW263" s="248"/>
      <c r="NQX263" s="248"/>
      <c r="NQY263" s="248"/>
      <c r="NQZ263" s="248"/>
      <c r="NRA263" s="248"/>
      <c r="NRB263" s="248"/>
      <c r="NRC263" s="248"/>
      <c r="NRD263" s="248"/>
      <c r="NRE263" s="248"/>
      <c r="NRF263" s="248"/>
      <c r="NRG263" s="248"/>
      <c r="NRH263" s="248"/>
      <c r="NRI263" s="248"/>
      <c r="NRJ263" s="248"/>
      <c r="NRK263" s="248"/>
      <c r="NRL263" s="248"/>
      <c r="NRM263" s="248"/>
      <c r="NRN263" s="248"/>
      <c r="NRO263" s="248"/>
      <c r="NRP263" s="248"/>
      <c r="NRQ263" s="248"/>
      <c r="NRR263" s="248"/>
      <c r="NRS263" s="248"/>
      <c r="NRT263" s="248"/>
      <c r="NRU263" s="248"/>
      <c r="NRV263" s="248"/>
      <c r="NRW263" s="248"/>
      <c r="NRX263" s="248"/>
      <c r="NRY263" s="248"/>
      <c r="NRZ263" s="248"/>
      <c r="NSA263" s="248"/>
      <c r="NSB263" s="248"/>
      <c r="NSC263" s="248"/>
      <c r="NSD263" s="248"/>
      <c r="NSE263" s="248"/>
      <c r="NSF263" s="248"/>
      <c r="NSG263" s="248"/>
      <c r="NSH263" s="248"/>
      <c r="NSI263" s="248"/>
      <c r="NSJ263" s="248"/>
      <c r="NSK263" s="248"/>
      <c r="NSL263" s="248"/>
      <c r="NSM263" s="248"/>
      <c r="NSN263" s="248"/>
      <c r="NSO263" s="248"/>
      <c r="NSP263" s="248"/>
      <c r="NSQ263" s="248"/>
      <c r="NSR263" s="248"/>
      <c r="NSS263" s="248"/>
      <c r="NST263" s="248"/>
      <c r="NSU263" s="248"/>
      <c r="NSV263" s="248"/>
      <c r="NSW263" s="248"/>
      <c r="NSX263" s="248"/>
      <c r="NSY263" s="248"/>
      <c r="NSZ263" s="248"/>
      <c r="NTA263" s="248"/>
      <c r="NTB263" s="248"/>
      <c r="NTC263" s="248"/>
      <c r="NTD263" s="248"/>
      <c r="NTE263" s="248"/>
      <c r="NTF263" s="248"/>
      <c r="NTG263" s="248"/>
      <c r="NTH263" s="248"/>
      <c r="NTI263" s="248"/>
      <c r="NTJ263" s="248"/>
      <c r="NTK263" s="248"/>
      <c r="NTL263" s="248"/>
      <c r="NTM263" s="248"/>
      <c r="NTN263" s="248"/>
      <c r="NTO263" s="248"/>
      <c r="NTP263" s="248"/>
      <c r="NTQ263" s="248"/>
      <c r="NTR263" s="248"/>
      <c r="NTS263" s="248"/>
      <c r="NTT263" s="248"/>
      <c r="NTU263" s="248"/>
      <c r="NTV263" s="248"/>
      <c r="NTW263" s="248"/>
      <c r="NTX263" s="248"/>
      <c r="NTY263" s="248"/>
      <c r="NTZ263" s="248"/>
      <c r="NUA263" s="248"/>
      <c r="NUB263" s="248"/>
      <c r="NUC263" s="248"/>
      <c r="NUD263" s="248"/>
      <c r="NUE263" s="248"/>
      <c r="NUF263" s="248"/>
      <c r="NUG263" s="248"/>
      <c r="NUH263" s="248"/>
      <c r="NUI263" s="248"/>
      <c r="NUJ263" s="248"/>
      <c r="NUK263" s="248"/>
      <c r="NUL263" s="248"/>
      <c r="NUM263" s="248"/>
      <c r="NUN263" s="248"/>
      <c r="NUO263" s="248"/>
      <c r="NUP263" s="248"/>
      <c r="NUQ263" s="248"/>
      <c r="NUR263" s="248"/>
      <c r="NUS263" s="248"/>
      <c r="NUT263" s="248"/>
      <c r="NUU263" s="248"/>
      <c r="NUV263" s="248"/>
      <c r="NUW263" s="248"/>
      <c r="NUX263" s="248"/>
      <c r="NUY263" s="248"/>
      <c r="NUZ263" s="248"/>
      <c r="NVA263" s="248"/>
      <c r="NVB263" s="248"/>
      <c r="NVC263" s="248"/>
      <c r="NVD263" s="248"/>
      <c r="NVE263" s="248"/>
      <c r="NVF263" s="248"/>
      <c r="NVG263" s="248"/>
      <c r="NVH263" s="248"/>
      <c r="NVI263" s="248"/>
      <c r="NVJ263" s="248"/>
      <c r="NVK263" s="248"/>
      <c r="NVL263" s="248"/>
      <c r="NVM263" s="248"/>
      <c r="NVN263" s="248"/>
      <c r="NVO263" s="248"/>
      <c r="NVP263" s="248"/>
      <c r="NVQ263" s="248"/>
      <c r="NVR263" s="248"/>
      <c r="NVS263" s="248"/>
      <c r="NVT263" s="248"/>
      <c r="NVU263" s="248"/>
      <c r="NVV263" s="248"/>
      <c r="NVW263" s="248"/>
      <c r="NVX263" s="248"/>
      <c r="NVY263" s="248"/>
      <c r="NVZ263" s="248"/>
      <c r="NWA263" s="248"/>
      <c r="NWB263" s="248"/>
      <c r="NWC263" s="248"/>
      <c r="NWD263" s="248"/>
      <c r="NWE263" s="248"/>
      <c r="NWF263" s="248"/>
      <c r="NWG263" s="248"/>
      <c r="NWH263" s="248"/>
      <c r="NWI263" s="248"/>
      <c r="NWJ263" s="248"/>
      <c r="NWK263" s="248"/>
      <c r="NWL263" s="248"/>
      <c r="NWM263" s="248"/>
      <c r="NWN263" s="248"/>
      <c r="NWO263" s="248"/>
      <c r="NWP263" s="248"/>
      <c r="NWQ263" s="248"/>
      <c r="NWR263" s="248"/>
      <c r="NWS263" s="248"/>
      <c r="NWT263" s="248"/>
      <c r="NWU263" s="248"/>
      <c r="NWV263" s="248"/>
      <c r="NWW263" s="248"/>
      <c r="NWX263" s="248"/>
      <c r="NWY263" s="248"/>
      <c r="NWZ263" s="248"/>
      <c r="NXA263" s="248"/>
      <c r="NXB263" s="248"/>
      <c r="NXC263" s="248"/>
      <c r="NXD263" s="248"/>
      <c r="NXE263" s="248"/>
      <c r="NXF263" s="248"/>
      <c r="NXG263" s="248"/>
      <c r="NXH263" s="248"/>
      <c r="NXI263" s="248"/>
      <c r="NXJ263" s="248"/>
      <c r="NXK263" s="248"/>
      <c r="NXL263" s="248"/>
      <c r="NXM263" s="248"/>
      <c r="NXN263" s="248"/>
      <c r="NXO263" s="248"/>
      <c r="NXP263" s="248"/>
      <c r="NXQ263" s="248"/>
      <c r="NXR263" s="248"/>
      <c r="NXS263" s="248"/>
      <c r="NXT263" s="248"/>
      <c r="NXU263" s="248"/>
      <c r="NXV263" s="248"/>
      <c r="NXW263" s="248"/>
      <c r="NXX263" s="248"/>
      <c r="NXY263" s="248"/>
      <c r="NXZ263" s="248"/>
      <c r="NYA263" s="248"/>
      <c r="NYB263" s="248"/>
      <c r="NYC263" s="248"/>
      <c r="NYD263" s="248"/>
      <c r="NYE263" s="248"/>
      <c r="NYF263" s="248"/>
      <c r="NYG263" s="248"/>
      <c r="NYH263" s="248"/>
      <c r="NYI263" s="248"/>
      <c r="NYJ263" s="248"/>
      <c r="NYK263" s="248"/>
      <c r="NYL263" s="248"/>
      <c r="NYM263" s="248"/>
      <c r="NYN263" s="248"/>
      <c r="NYO263" s="248"/>
      <c r="NYP263" s="248"/>
      <c r="NYQ263" s="248"/>
      <c r="NYR263" s="248"/>
      <c r="NYS263" s="248"/>
      <c r="NYT263" s="248"/>
      <c r="NYU263" s="248"/>
      <c r="NYV263" s="248"/>
      <c r="NYW263" s="248"/>
      <c r="NYX263" s="248"/>
      <c r="NYY263" s="248"/>
      <c r="NYZ263" s="248"/>
      <c r="NZA263" s="248"/>
      <c r="NZB263" s="248"/>
      <c r="NZC263" s="248"/>
      <c r="NZD263" s="248"/>
      <c r="NZE263" s="248"/>
      <c r="NZF263" s="248"/>
      <c r="NZG263" s="248"/>
      <c r="NZH263" s="248"/>
      <c r="NZI263" s="248"/>
      <c r="NZJ263" s="248"/>
      <c r="NZK263" s="248"/>
      <c r="NZL263" s="248"/>
      <c r="NZM263" s="248"/>
      <c r="NZN263" s="248"/>
      <c r="NZO263" s="248"/>
      <c r="NZP263" s="248"/>
      <c r="NZQ263" s="248"/>
      <c r="NZR263" s="248"/>
      <c r="NZS263" s="248"/>
      <c r="NZT263" s="248"/>
      <c r="NZU263" s="248"/>
      <c r="NZV263" s="248"/>
      <c r="NZW263" s="248"/>
      <c r="NZX263" s="248"/>
      <c r="NZY263" s="248"/>
      <c r="NZZ263" s="248"/>
      <c r="OAA263" s="248"/>
      <c r="OAB263" s="248"/>
      <c r="OAC263" s="248"/>
      <c r="OAD263" s="248"/>
      <c r="OAE263" s="248"/>
      <c r="OAF263" s="248"/>
      <c r="OAG263" s="248"/>
      <c r="OAH263" s="248"/>
      <c r="OAI263" s="248"/>
      <c r="OAJ263" s="248"/>
      <c r="OAK263" s="248"/>
      <c r="OAL263" s="248"/>
      <c r="OAM263" s="248"/>
      <c r="OAN263" s="248"/>
      <c r="OAO263" s="248"/>
      <c r="OAP263" s="248"/>
      <c r="OAQ263" s="248"/>
      <c r="OAR263" s="248"/>
      <c r="OAS263" s="248"/>
      <c r="OAT263" s="248"/>
      <c r="OAU263" s="248"/>
      <c r="OAV263" s="248"/>
      <c r="OAW263" s="248"/>
      <c r="OAX263" s="248"/>
      <c r="OAY263" s="248"/>
      <c r="OAZ263" s="248"/>
      <c r="OBA263" s="248"/>
      <c r="OBB263" s="248"/>
      <c r="OBC263" s="248"/>
      <c r="OBD263" s="248"/>
      <c r="OBE263" s="248"/>
      <c r="OBF263" s="248"/>
      <c r="OBG263" s="248"/>
      <c r="OBH263" s="248"/>
      <c r="OBI263" s="248"/>
      <c r="OBJ263" s="248"/>
      <c r="OBK263" s="248"/>
      <c r="OBL263" s="248"/>
      <c r="OBM263" s="248"/>
      <c r="OBN263" s="248"/>
      <c r="OBO263" s="248"/>
      <c r="OBP263" s="248"/>
      <c r="OBQ263" s="248"/>
      <c r="OBR263" s="248"/>
      <c r="OBS263" s="248"/>
      <c r="OBT263" s="248"/>
      <c r="OBU263" s="248"/>
      <c r="OBV263" s="248"/>
      <c r="OBW263" s="248"/>
      <c r="OBX263" s="248"/>
      <c r="OBY263" s="248"/>
      <c r="OBZ263" s="248"/>
      <c r="OCA263" s="248"/>
      <c r="OCB263" s="248"/>
      <c r="OCC263" s="248"/>
      <c r="OCD263" s="248"/>
      <c r="OCE263" s="248"/>
      <c r="OCF263" s="248"/>
      <c r="OCG263" s="248"/>
      <c r="OCH263" s="248"/>
      <c r="OCI263" s="248"/>
      <c r="OCJ263" s="248"/>
      <c r="OCK263" s="248"/>
      <c r="OCL263" s="248"/>
      <c r="OCM263" s="248"/>
      <c r="OCN263" s="248"/>
      <c r="OCO263" s="248"/>
      <c r="OCP263" s="248"/>
      <c r="OCQ263" s="248"/>
      <c r="OCR263" s="248"/>
      <c r="OCS263" s="248"/>
      <c r="OCT263" s="248"/>
      <c r="OCU263" s="248"/>
      <c r="OCV263" s="248"/>
      <c r="OCW263" s="248"/>
      <c r="OCX263" s="248"/>
      <c r="OCY263" s="248"/>
      <c r="OCZ263" s="248"/>
      <c r="ODA263" s="248"/>
      <c r="ODB263" s="248"/>
      <c r="ODC263" s="248"/>
      <c r="ODD263" s="248"/>
      <c r="ODE263" s="248"/>
      <c r="ODF263" s="248"/>
      <c r="ODG263" s="248"/>
      <c r="ODH263" s="248"/>
      <c r="ODI263" s="248"/>
      <c r="ODJ263" s="248"/>
      <c r="ODK263" s="248"/>
      <c r="ODL263" s="248"/>
      <c r="ODM263" s="248"/>
      <c r="ODN263" s="248"/>
      <c r="ODO263" s="248"/>
      <c r="ODP263" s="248"/>
      <c r="ODQ263" s="248"/>
      <c r="ODR263" s="248"/>
      <c r="ODS263" s="248"/>
      <c r="ODT263" s="248"/>
      <c r="ODU263" s="248"/>
      <c r="ODV263" s="248"/>
      <c r="ODW263" s="248"/>
      <c r="ODX263" s="248"/>
      <c r="ODY263" s="248"/>
      <c r="ODZ263" s="248"/>
      <c r="OEA263" s="248"/>
      <c r="OEB263" s="248"/>
      <c r="OEC263" s="248"/>
      <c r="OED263" s="248"/>
      <c r="OEE263" s="248"/>
      <c r="OEF263" s="248"/>
      <c r="OEG263" s="248"/>
      <c r="OEH263" s="248"/>
      <c r="OEI263" s="248"/>
      <c r="OEJ263" s="248"/>
      <c r="OEK263" s="248"/>
      <c r="OEL263" s="248"/>
      <c r="OEM263" s="248"/>
      <c r="OEN263" s="248"/>
      <c r="OEO263" s="248"/>
      <c r="OEP263" s="248"/>
      <c r="OEQ263" s="248"/>
      <c r="OER263" s="248"/>
      <c r="OES263" s="248"/>
      <c r="OET263" s="248"/>
      <c r="OEU263" s="248"/>
      <c r="OEV263" s="248"/>
      <c r="OEW263" s="248"/>
      <c r="OEX263" s="248"/>
      <c r="OEY263" s="248"/>
      <c r="OEZ263" s="248"/>
      <c r="OFA263" s="248"/>
      <c r="OFB263" s="248"/>
      <c r="OFC263" s="248"/>
      <c r="OFD263" s="248"/>
      <c r="OFE263" s="248"/>
      <c r="OFF263" s="248"/>
      <c r="OFG263" s="248"/>
      <c r="OFH263" s="248"/>
      <c r="OFI263" s="248"/>
      <c r="OFJ263" s="248"/>
      <c r="OFK263" s="248"/>
      <c r="OFL263" s="248"/>
      <c r="OFM263" s="248"/>
      <c r="OFN263" s="248"/>
      <c r="OFO263" s="248"/>
      <c r="OFP263" s="248"/>
      <c r="OFQ263" s="248"/>
      <c r="OFR263" s="248"/>
      <c r="OFS263" s="248"/>
      <c r="OFT263" s="248"/>
      <c r="OFU263" s="248"/>
      <c r="OFV263" s="248"/>
      <c r="OFW263" s="248"/>
      <c r="OFX263" s="248"/>
      <c r="OFY263" s="248"/>
      <c r="OFZ263" s="248"/>
      <c r="OGA263" s="248"/>
      <c r="OGB263" s="248"/>
      <c r="OGC263" s="248"/>
      <c r="OGD263" s="248"/>
      <c r="OGE263" s="248"/>
      <c r="OGF263" s="248"/>
      <c r="OGG263" s="248"/>
      <c r="OGH263" s="248"/>
      <c r="OGI263" s="248"/>
      <c r="OGJ263" s="248"/>
      <c r="OGK263" s="248"/>
      <c r="OGL263" s="248"/>
      <c r="OGM263" s="248"/>
      <c r="OGN263" s="248"/>
      <c r="OGO263" s="248"/>
      <c r="OGP263" s="248"/>
      <c r="OGQ263" s="248"/>
      <c r="OGR263" s="248"/>
      <c r="OGS263" s="248"/>
      <c r="OGT263" s="248"/>
      <c r="OGU263" s="248"/>
      <c r="OGV263" s="248"/>
      <c r="OGW263" s="248"/>
      <c r="OGX263" s="248"/>
      <c r="OGY263" s="248"/>
      <c r="OGZ263" s="248"/>
      <c r="OHA263" s="248"/>
      <c r="OHB263" s="248"/>
      <c r="OHC263" s="248"/>
      <c r="OHD263" s="248"/>
      <c r="OHE263" s="248"/>
      <c r="OHF263" s="248"/>
      <c r="OHG263" s="248"/>
      <c r="OHH263" s="248"/>
      <c r="OHI263" s="248"/>
      <c r="OHJ263" s="248"/>
      <c r="OHK263" s="248"/>
      <c r="OHL263" s="248"/>
      <c r="OHM263" s="248"/>
      <c r="OHN263" s="248"/>
      <c r="OHO263" s="248"/>
      <c r="OHP263" s="248"/>
      <c r="OHQ263" s="248"/>
      <c r="OHR263" s="248"/>
      <c r="OHS263" s="248"/>
      <c r="OHT263" s="248"/>
      <c r="OHU263" s="248"/>
      <c r="OHV263" s="248"/>
      <c r="OHW263" s="248"/>
      <c r="OHX263" s="248"/>
      <c r="OHY263" s="248"/>
      <c r="OHZ263" s="248"/>
      <c r="OIA263" s="248"/>
      <c r="OIB263" s="248"/>
      <c r="OIC263" s="248"/>
      <c r="OID263" s="248"/>
      <c r="OIE263" s="248"/>
      <c r="OIF263" s="248"/>
      <c r="OIG263" s="248"/>
      <c r="OIH263" s="248"/>
      <c r="OII263" s="248"/>
      <c r="OIJ263" s="248"/>
      <c r="OIK263" s="248"/>
      <c r="OIL263" s="248"/>
      <c r="OIM263" s="248"/>
      <c r="OIN263" s="248"/>
      <c r="OIO263" s="248"/>
      <c r="OIP263" s="248"/>
      <c r="OIQ263" s="248"/>
      <c r="OIR263" s="248"/>
      <c r="OIS263" s="248"/>
      <c r="OIT263" s="248"/>
      <c r="OIU263" s="248"/>
      <c r="OIV263" s="248"/>
      <c r="OIW263" s="248"/>
      <c r="OIX263" s="248"/>
      <c r="OIY263" s="248"/>
      <c r="OIZ263" s="248"/>
      <c r="OJA263" s="248"/>
      <c r="OJB263" s="248"/>
      <c r="OJC263" s="248"/>
      <c r="OJD263" s="248"/>
      <c r="OJE263" s="248"/>
      <c r="OJF263" s="248"/>
      <c r="OJG263" s="248"/>
      <c r="OJH263" s="248"/>
      <c r="OJI263" s="248"/>
      <c r="OJJ263" s="248"/>
      <c r="OJK263" s="248"/>
      <c r="OJL263" s="248"/>
      <c r="OJM263" s="248"/>
      <c r="OJN263" s="248"/>
      <c r="OJO263" s="248"/>
      <c r="OJP263" s="248"/>
      <c r="OJQ263" s="248"/>
      <c r="OJR263" s="248"/>
      <c r="OJS263" s="248"/>
      <c r="OJT263" s="248"/>
      <c r="OJU263" s="248"/>
      <c r="OJV263" s="248"/>
      <c r="OJW263" s="248"/>
      <c r="OJX263" s="248"/>
      <c r="OJY263" s="248"/>
      <c r="OJZ263" s="248"/>
      <c r="OKA263" s="248"/>
      <c r="OKB263" s="248"/>
      <c r="OKC263" s="248"/>
      <c r="OKD263" s="248"/>
      <c r="OKE263" s="248"/>
      <c r="OKF263" s="248"/>
      <c r="OKG263" s="248"/>
      <c r="OKH263" s="248"/>
      <c r="OKI263" s="248"/>
      <c r="OKJ263" s="248"/>
      <c r="OKK263" s="248"/>
      <c r="OKL263" s="248"/>
      <c r="OKM263" s="248"/>
      <c r="OKN263" s="248"/>
      <c r="OKO263" s="248"/>
      <c r="OKP263" s="248"/>
      <c r="OKQ263" s="248"/>
      <c r="OKR263" s="248"/>
      <c r="OKS263" s="248"/>
      <c r="OKT263" s="248"/>
      <c r="OKU263" s="248"/>
      <c r="OKV263" s="248"/>
      <c r="OKW263" s="248"/>
      <c r="OKX263" s="248"/>
      <c r="OKY263" s="248"/>
      <c r="OKZ263" s="248"/>
      <c r="OLA263" s="248"/>
      <c r="OLB263" s="248"/>
      <c r="OLC263" s="248"/>
      <c r="OLD263" s="248"/>
      <c r="OLE263" s="248"/>
      <c r="OLF263" s="248"/>
      <c r="OLG263" s="248"/>
      <c r="OLH263" s="248"/>
      <c r="OLI263" s="248"/>
      <c r="OLJ263" s="248"/>
      <c r="OLK263" s="248"/>
      <c r="OLL263" s="248"/>
      <c r="OLM263" s="248"/>
      <c r="OLN263" s="248"/>
      <c r="OLO263" s="248"/>
      <c r="OLP263" s="248"/>
      <c r="OLQ263" s="248"/>
      <c r="OLR263" s="248"/>
      <c r="OLS263" s="248"/>
      <c r="OLT263" s="248"/>
      <c r="OLU263" s="248"/>
      <c r="OLV263" s="248"/>
      <c r="OLW263" s="248"/>
      <c r="OLX263" s="248"/>
      <c r="OLY263" s="248"/>
      <c r="OLZ263" s="248"/>
      <c r="OMA263" s="248"/>
      <c r="OMB263" s="248"/>
      <c r="OMC263" s="248"/>
      <c r="OMD263" s="248"/>
      <c r="OME263" s="248"/>
      <c r="OMF263" s="248"/>
      <c r="OMG263" s="248"/>
      <c r="OMH263" s="248"/>
      <c r="OMI263" s="248"/>
      <c r="OMJ263" s="248"/>
      <c r="OMK263" s="248"/>
      <c r="OML263" s="248"/>
      <c r="OMM263" s="248"/>
      <c r="OMN263" s="248"/>
      <c r="OMO263" s="248"/>
      <c r="OMP263" s="248"/>
      <c r="OMQ263" s="248"/>
      <c r="OMR263" s="248"/>
      <c r="OMS263" s="248"/>
      <c r="OMT263" s="248"/>
      <c r="OMU263" s="248"/>
      <c r="OMV263" s="248"/>
      <c r="OMW263" s="248"/>
      <c r="OMX263" s="248"/>
      <c r="OMY263" s="248"/>
      <c r="OMZ263" s="248"/>
      <c r="ONA263" s="248"/>
      <c r="ONB263" s="248"/>
      <c r="ONC263" s="248"/>
      <c r="OND263" s="248"/>
      <c r="ONE263" s="248"/>
      <c r="ONF263" s="248"/>
      <c r="ONG263" s="248"/>
      <c r="ONH263" s="248"/>
      <c r="ONI263" s="248"/>
      <c r="ONJ263" s="248"/>
      <c r="ONK263" s="248"/>
      <c r="ONL263" s="248"/>
      <c r="ONM263" s="248"/>
      <c r="ONN263" s="248"/>
      <c r="ONO263" s="248"/>
      <c r="ONP263" s="248"/>
      <c r="ONQ263" s="248"/>
      <c r="ONR263" s="248"/>
      <c r="ONS263" s="248"/>
      <c r="ONT263" s="248"/>
      <c r="ONU263" s="248"/>
      <c r="ONV263" s="248"/>
      <c r="ONW263" s="248"/>
      <c r="ONX263" s="248"/>
      <c r="ONY263" s="248"/>
      <c r="ONZ263" s="248"/>
      <c r="OOA263" s="248"/>
      <c r="OOB263" s="248"/>
      <c r="OOC263" s="248"/>
      <c r="OOD263" s="248"/>
      <c r="OOE263" s="248"/>
      <c r="OOF263" s="248"/>
      <c r="OOG263" s="248"/>
      <c r="OOH263" s="248"/>
      <c r="OOI263" s="248"/>
      <c r="OOJ263" s="248"/>
      <c r="OOK263" s="248"/>
      <c r="OOL263" s="248"/>
      <c r="OOM263" s="248"/>
      <c r="OON263" s="248"/>
      <c r="OOO263" s="248"/>
      <c r="OOP263" s="248"/>
      <c r="OOQ263" s="248"/>
      <c r="OOR263" s="248"/>
      <c r="OOS263" s="248"/>
      <c r="OOT263" s="248"/>
      <c r="OOU263" s="248"/>
      <c r="OOV263" s="248"/>
      <c r="OOW263" s="248"/>
      <c r="OOX263" s="248"/>
      <c r="OOY263" s="248"/>
      <c r="OOZ263" s="248"/>
      <c r="OPA263" s="248"/>
      <c r="OPB263" s="248"/>
      <c r="OPC263" s="248"/>
      <c r="OPD263" s="248"/>
      <c r="OPE263" s="248"/>
      <c r="OPF263" s="248"/>
      <c r="OPG263" s="248"/>
      <c r="OPH263" s="248"/>
      <c r="OPI263" s="248"/>
      <c r="OPJ263" s="248"/>
      <c r="OPK263" s="248"/>
      <c r="OPL263" s="248"/>
      <c r="OPM263" s="248"/>
      <c r="OPN263" s="248"/>
      <c r="OPO263" s="248"/>
      <c r="OPP263" s="248"/>
      <c r="OPQ263" s="248"/>
      <c r="OPR263" s="248"/>
      <c r="OPS263" s="248"/>
      <c r="OPT263" s="248"/>
      <c r="OPU263" s="248"/>
      <c r="OPV263" s="248"/>
      <c r="OPW263" s="248"/>
      <c r="OPX263" s="248"/>
      <c r="OPY263" s="248"/>
      <c r="OPZ263" s="248"/>
      <c r="OQA263" s="248"/>
      <c r="OQB263" s="248"/>
      <c r="OQC263" s="248"/>
      <c r="OQD263" s="248"/>
      <c r="OQE263" s="248"/>
      <c r="OQF263" s="248"/>
      <c r="OQG263" s="248"/>
      <c r="OQH263" s="248"/>
      <c r="OQI263" s="248"/>
      <c r="OQJ263" s="248"/>
      <c r="OQK263" s="248"/>
      <c r="OQL263" s="248"/>
      <c r="OQM263" s="248"/>
      <c r="OQN263" s="248"/>
      <c r="OQO263" s="248"/>
      <c r="OQP263" s="248"/>
      <c r="OQQ263" s="248"/>
      <c r="OQR263" s="248"/>
      <c r="OQS263" s="248"/>
      <c r="OQT263" s="248"/>
      <c r="OQU263" s="248"/>
      <c r="OQV263" s="248"/>
      <c r="OQW263" s="248"/>
      <c r="OQX263" s="248"/>
      <c r="OQY263" s="248"/>
      <c r="OQZ263" s="248"/>
      <c r="ORA263" s="248"/>
      <c r="ORB263" s="248"/>
      <c r="ORC263" s="248"/>
      <c r="ORD263" s="248"/>
      <c r="ORE263" s="248"/>
      <c r="ORF263" s="248"/>
      <c r="ORG263" s="248"/>
      <c r="ORH263" s="248"/>
      <c r="ORI263" s="248"/>
      <c r="ORJ263" s="248"/>
      <c r="ORK263" s="248"/>
      <c r="ORL263" s="248"/>
      <c r="ORM263" s="248"/>
      <c r="ORN263" s="248"/>
      <c r="ORO263" s="248"/>
      <c r="ORP263" s="248"/>
      <c r="ORQ263" s="248"/>
      <c r="ORR263" s="248"/>
      <c r="ORS263" s="248"/>
      <c r="ORT263" s="248"/>
      <c r="ORU263" s="248"/>
      <c r="ORV263" s="248"/>
      <c r="ORW263" s="248"/>
      <c r="ORX263" s="248"/>
      <c r="ORY263" s="248"/>
      <c r="ORZ263" s="248"/>
      <c r="OSA263" s="248"/>
      <c r="OSB263" s="248"/>
      <c r="OSC263" s="248"/>
      <c r="OSD263" s="248"/>
      <c r="OSE263" s="248"/>
      <c r="OSF263" s="248"/>
      <c r="OSG263" s="248"/>
      <c r="OSH263" s="248"/>
      <c r="OSI263" s="248"/>
      <c r="OSJ263" s="248"/>
      <c r="OSK263" s="248"/>
      <c r="OSL263" s="248"/>
      <c r="OSM263" s="248"/>
      <c r="OSN263" s="248"/>
      <c r="OSO263" s="248"/>
      <c r="OSP263" s="248"/>
      <c r="OSQ263" s="248"/>
      <c r="OSR263" s="248"/>
      <c r="OSS263" s="248"/>
      <c r="OST263" s="248"/>
      <c r="OSU263" s="248"/>
      <c r="OSV263" s="248"/>
      <c r="OSW263" s="248"/>
      <c r="OSX263" s="248"/>
      <c r="OSY263" s="248"/>
      <c r="OSZ263" s="248"/>
      <c r="OTA263" s="248"/>
      <c r="OTB263" s="248"/>
      <c r="OTC263" s="248"/>
      <c r="OTD263" s="248"/>
      <c r="OTE263" s="248"/>
      <c r="OTF263" s="248"/>
      <c r="OTG263" s="248"/>
      <c r="OTH263" s="248"/>
      <c r="OTI263" s="248"/>
      <c r="OTJ263" s="248"/>
      <c r="OTK263" s="248"/>
      <c r="OTL263" s="248"/>
      <c r="OTM263" s="248"/>
      <c r="OTN263" s="248"/>
      <c r="OTO263" s="248"/>
      <c r="OTP263" s="248"/>
      <c r="OTQ263" s="248"/>
      <c r="OTR263" s="248"/>
      <c r="OTS263" s="248"/>
      <c r="OTT263" s="248"/>
      <c r="OTU263" s="248"/>
      <c r="OTV263" s="248"/>
      <c r="OTW263" s="248"/>
      <c r="OTX263" s="248"/>
      <c r="OTY263" s="248"/>
      <c r="OTZ263" s="248"/>
      <c r="OUA263" s="248"/>
      <c r="OUB263" s="248"/>
      <c r="OUC263" s="248"/>
      <c r="OUD263" s="248"/>
      <c r="OUE263" s="248"/>
      <c r="OUF263" s="248"/>
      <c r="OUG263" s="248"/>
      <c r="OUH263" s="248"/>
      <c r="OUI263" s="248"/>
      <c r="OUJ263" s="248"/>
      <c r="OUK263" s="248"/>
      <c r="OUL263" s="248"/>
      <c r="OUM263" s="248"/>
      <c r="OUN263" s="248"/>
      <c r="OUO263" s="248"/>
      <c r="OUP263" s="248"/>
      <c r="OUQ263" s="248"/>
      <c r="OUR263" s="248"/>
      <c r="OUS263" s="248"/>
      <c r="OUT263" s="248"/>
      <c r="OUU263" s="248"/>
      <c r="OUV263" s="248"/>
      <c r="OUW263" s="248"/>
      <c r="OUX263" s="248"/>
      <c r="OUY263" s="248"/>
      <c r="OUZ263" s="248"/>
      <c r="OVA263" s="248"/>
      <c r="OVB263" s="248"/>
      <c r="OVC263" s="248"/>
      <c r="OVD263" s="248"/>
      <c r="OVE263" s="248"/>
      <c r="OVF263" s="248"/>
      <c r="OVG263" s="248"/>
      <c r="OVH263" s="248"/>
      <c r="OVI263" s="248"/>
      <c r="OVJ263" s="248"/>
      <c r="OVK263" s="248"/>
      <c r="OVL263" s="248"/>
      <c r="OVM263" s="248"/>
      <c r="OVN263" s="248"/>
      <c r="OVO263" s="248"/>
      <c r="OVP263" s="248"/>
      <c r="OVQ263" s="248"/>
      <c r="OVR263" s="248"/>
      <c r="OVS263" s="248"/>
      <c r="OVT263" s="248"/>
      <c r="OVU263" s="248"/>
      <c r="OVV263" s="248"/>
      <c r="OVW263" s="248"/>
      <c r="OVX263" s="248"/>
      <c r="OVY263" s="248"/>
      <c r="OVZ263" s="248"/>
      <c r="OWA263" s="248"/>
      <c r="OWB263" s="248"/>
      <c r="OWC263" s="248"/>
      <c r="OWD263" s="248"/>
      <c r="OWE263" s="248"/>
      <c r="OWF263" s="248"/>
      <c r="OWG263" s="248"/>
      <c r="OWH263" s="248"/>
      <c r="OWI263" s="248"/>
      <c r="OWJ263" s="248"/>
      <c r="OWK263" s="248"/>
      <c r="OWL263" s="248"/>
      <c r="OWM263" s="248"/>
      <c r="OWN263" s="248"/>
      <c r="OWO263" s="248"/>
      <c r="OWP263" s="248"/>
      <c r="OWQ263" s="248"/>
      <c r="OWR263" s="248"/>
      <c r="OWS263" s="248"/>
      <c r="OWT263" s="248"/>
      <c r="OWU263" s="248"/>
      <c r="OWV263" s="248"/>
      <c r="OWW263" s="248"/>
      <c r="OWX263" s="248"/>
      <c r="OWY263" s="248"/>
      <c r="OWZ263" s="248"/>
      <c r="OXA263" s="248"/>
      <c r="OXB263" s="248"/>
      <c r="OXC263" s="248"/>
      <c r="OXD263" s="248"/>
      <c r="OXE263" s="248"/>
      <c r="OXF263" s="248"/>
      <c r="OXG263" s="248"/>
      <c r="OXH263" s="248"/>
      <c r="OXI263" s="248"/>
      <c r="OXJ263" s="248"/>
      <c r="OXK263" s="248"/>
      <c r="OXL263" s="248"/>
      <c r="OXM263" s="248"/>
      <c r="OXN263" s="248"/>
      <c r="OXO263" s="248"/>
      <c r="OXP263" s="248"/>
      <c r="OXQ263" s="248"/>
      <c r="OXR263" s="248"/>
      <c r="OXS263" s="248"/>
      <c r="OXT263" s="248"/>
      <c r="OXU263" s="248"/>
      <c r="OXV263" s="248"/>
      <c r="OXW263" s="248"/>
      <c r="OXX263" s="248"/>
      <c r="OXY263" s="248"/>
      <c r="OXZ263" s="248"/>
      <c r="OYA263" s="248"/>
      <c r="OYB263" s="248"/>
      <c r="OYC263" s="248"/>
      <c r="OYD263" s="248"/>
      <c r="OYE263" s="248"/>
      <c r="OYF263" s="248"/>
      <c r="OYG263" s="248"/>
      <c r="OYH263" s="248"/>
      <c r="OYI263" s="248"/>
      <c r="OYJ263" s="248"/>
      <c r="OYK263" s="248"/>
      <c r="OYL263" s="248"/>
      <c r="OYM263" s="248"/>
      <c r="OYN263" s="248"/>
      <c r="OYO263" s="248"/>
      <c r="OYP263" s="248"/>
      <c r="OYQ263" s="248"/>
      <c r="OYR263" s="248"/>
      <c r="OYS263" s="248"/>
      <c r="OYT263" s="248"/>
      <c r="OYU263" s="248"/>
      <c r="OYV263" s="248"/>
      <c r="OYW263" s="248"/>
      <c r="OYX263" s="248"/>
      <c r="OYY263" s="248"/>
      <c r="OYZ263" s="248"/>
      <c r="OZA263" s="248"/>
      <c r="OZB263" s="248"/>
      <c r="OZC263" s="248"/>
      <c r="OZD263" s="248"/>
      <c r="OZE263" s="248"/>
      <c r="OZF263" s="248"/>
      <c r="OZG263" s="248"/>
      <c r="OZH263" s="248"/>
      <c r="OZI263" s="248"/>
      <c r="OZJ263" s="248"/>
      <c r="OZK263" s="248"/>
      <c r="OZL263" s="248"/>
      <c r="OZM263" s="248"/>
      <c r="OZN263" s="248"/>
      <c r="OZO263" s="248"/>
      <c r="OZP263" s="248"/>
      <c r="OZQ263" s="248"/>
      <c r="OZR263" s="248"/>
      <c r="OZS263" s="248"/>
      <c r="OZT263" s="248"/>
      <c r="OZU263" s="248"/>
      <c r="OZV263" s="248"/>
      <c r="OZW263" s="248"/>
      <c r="OZX263" s="248"/>
      <c r="OZY263" s="248"/>
      <c r="OZZ263" s="248"/>
      <c r="PAA263" s="248"/>
      <c r="PAB263" s="248"/>
      <c r="PAC263" s="248"/>
      <c r="PAD263" s="248"/>
      <c r="PAE263" s="248"/>
      <c r="PAF263" s="248"/>
      <c r="PAG263" s="248"/>
      <c r="PAH263" s="248"/>
      <c r="PAI263" s="248"/>
      <c r="PAJ263" s="248"/>
      <c r="PAK263" s="248"/>
      <c r="PAL263" s="248"/>
      <c r="PAM263" s="248"/>
      <c r="PAN263" s="248"/>
      <c r="PAO263" s="248"/>
      <c r="PAP263" s="248"/>
      <c r="PAQ263" s="248"/>
      <c r="PAR263" s="248"/>
      <c r="PAS263" s="248"/>
      <c r="PAT263" s="248"/>
      <c r="PAU263" s="248"/>
      <c r="PAV263" s="248"/>
      <c r="PAW263" s="248"/>
      <c r="PAX263" s="248"/>
      <c r="PAY263" s="248"/>
      <c r="PAZ263" s="248"/>
      <c r="PBA263" s="248"/>
      <c r="PBB263" s="248"/>
      <c r="PBC263" s="248"/>
      <c r="PBD263" s="248"/>
      <c r="PBE263" s="248"/>
      <c r="PBF263" s="248"/>
      <c r="PBG263" s="248"/>
      <c r="PBH263" s="248"/>
      <c r="PBI263" s="248"/>
      <c r="PBJ263" s="248"/>
      <c r="PBK263" s="248"/>
      <c r="PBL263" s="248"/>
      <c r="PBM263" s="248"/>
      <c r="PBN263" s="248"/>
      <c r="PBO263" s="248"/>
      <c r="PBP263" s="248"/>
      <c r="PBQ263" s="248"/>
      <c r="PBR263" s="248"/>
      <c r="PBS263" s="248"/>
      <c r="PBT263" s="248"/>
      <c r="PBU263" s="248"/>
      <c r="PBV263" s="248"/>
      <c r="PBW263" s="248"/>
      <c r="PBX263" s="248"/>
      <c r="PBY263" s="248"/>
      <c r="PBZ263" s="248"/>
      <c r="PCA263" s="248"/>
      <c r="PCB263" s="248"/>
      <c r="PCC263" s="248"/>
      <c r="PCD263" s="248"/>
      <c r="PCE263" s="248"/>
      <c r="PCF263" s="248"/>
      <c r="PCG263" s="248"/>
      <c r="PCH263" s="248"/>
      <c r="PCI263" s="248"/>
      <c r="PCJ263" s="248"/>
      <c r="PCK263" s="248"/>
      <c r="PCL263" s="248"/>
      <c r="PCM263" s="248"/>
      <c r="PCN263" s="248"/>
      <c r="PCO263" s="248"/>
      <c r="PCP263" s="248"/>
      <c r="PCQ263" s="248"/>
      <c r="PCR263" s="248"/>
      <c r="PCS263" s="248"/>
      <c r="PCT263" s="248"/>
      <c r="PCU263" s="248"/>
      <c r="PCV263" s="248"/>
      <c r="PCW263" s="248"/>
      <c r="PCX263" s="248"/>
      <c r="PCY263" s="248"/>
      <c r="PCZ263" s="248"/>
      <c r="PDA263" s="248"/>
      <c r="PDB263" s="248"/>
      <c r="PDC263" s="248"/>
      <c r="PDD263" s="248"/>
      <c r="PDE263" s="248"/>
      <c r="PDF263" s="248"/>
      <c r="PDG263" s="248"/>
      <c r="PDH263" s="248"/>
      <c r="PDI263" s="248"/>
      <c r="PDJ263" s="248"/>
      <c r="PDK263" s="248"/>
      <c r="PDL263" s="248"/>
      <c r="PDM263" s="248"/>
      <c r="PDN263" s="248"/>
      <c r="PDO263" s="248"/>
      <c r="PDP263" s="248"/>
      <c r="PDQ263" s="248"/>
      <c r="PDR263" s="248"/>
      <c r="PDS263" s="248"/>
      <c r="PDT263" s="248"/>
      <c r="PDU263" s="248"/>
      <c r="PDV263" s="248"/>
      <c r="PDW263" s="248"/>
      <c r="PDX263" s="248"/>
      <c r="PDY263" s="248"/>
      <c r="PDZ263" s="248"/>
      <c r="PEA263" s="248"/>
      <c r="PEB263" s="248"/>
      <c r="PEC263" s="248"/>
      <c r="PED263" s="248"/>
      <c r="PEE263" s="248"/>
      <c r="PEF263" s="248"/>
      <c r="PEG263" s="248"/>
      <c r="PEH263" s="248"/>
      <c r="PEI263" s="248"/>
      <c r="PEJ263" s="248"/>
      <c r="PEK263" s="248"/>
      <c r="PEL263" s="248"/>
      <c r="PEM263" s="248"/>
      <c r="PEN263" s="248"/>
      <c r="PEO263" s="248"/>
      <c r="PEP263" s="248"/>
      <c r="PEQ263" s="248"/>
      <c r="PER263" s="248"/>
      <c r="PES263" s="248"/>
      <c r="PET263" s="248"/>
      <c r="PEU263" s="248"/>
      <c r="PEV263" s="248"/>
      <c r="PEW263" s="248"/>
      <c r="PEX263" s="248"/>
      <c r="PEY263" s="248"/>
      <c r="PEZ263" s="248"/>
      <c r="PFA263" s="248"/>
      <c r="PFB263" s="248"/>
      <c r="PFC263" s="248"/>
      <c r="PFD263" s="248"/>
      <c r="PFE263" s="248"/>
      <c r="PFF263" s="248"/>
      <c r="PFG263" s="248"/>
      <c r="PFH263" s="248"/>
      <c r="PFI263" s="248"/>
      <c r="PFJ263" s="248"/>
      <c r="PFK263" s="248"/>
      <c r="PFL263" s="248"/>
      <c r="PFM263" s="248"/>
      <c r="PFN263" s="248"/>
      <c r="PFO263" s="248"/>
      <c r="PFP263" s="248"/>
      <c r="PFQ263" s="248"/>
      <c r="PFR263" s="248"/>
      <c r="PFS263" s="248"/>
      <c r="PFT263" s="248"/>
      <c r="PFU263" s="248"/>
      <c r="PFV263" s="248"/>
      <c r="PFW263" s="248"/>
      <c r="PFX263" s="248"/>
      <c r="PFY263" s="248"/>
      <c r="PFZ263" s="248"/>
      <c r="PGA263" s="248"/>
      <c r="PGB263" s="248"/>
      <c r="PGC263" s="248"/>
      <c r="PGD263" s="248"/>
      <c r="PGE263" s="248"/>
      <c r="PGF263" s="248"/>
      <c r="PGG263" s="248"/>
      <c r="PGH263" s="248"/>
      <c r="PGI263" s="248"/>
      <c r="PGJ263" s="248"/>
      <c r="PGK263" s="248"/>
      <c r="PGL263" s="248"/>
      <c r="PGM263" s="248"/>
      <c r="PGN263" s="248"/>
      <c r="PGO263" s="248"/>
      <c r="PGP263" s="248"/>
      <c r="PGQ263" s="248"/>
      <c r="PGR263" s="248"/>
      <c r="PGS263" s="248"/>
      <c r="PGT263" s="248"/>
      <c r="PGU263" s="248"/>
      <c r="PGV263" s="248"/>
      <c r="PGW263" s="248"/>
      <c r="PGX263" s="248"/>
      <c r="PGY263" s="248"/>
      <c r="PGZ263" s="248"/>
      <c r="PHA263" s="248"/>
      <c r="PHB263" s="248"/>
      <c r="PHC263" s="248"/>
      <c r="PHD263" s="248"/>
      <c r="PHE263" s="248"/>
      <c r="PHF263" s="248"/>
      <c r="PHG263" s="248"/>
      <c r="PHH263" s="248"/>
      <c r="PHI263" s="248"/>
      <c r="PHJ263" s="248"/>
      <c r="PHK263" s="248"/>
      <c r="PHL263" s="248"/>
      <c r="PHM263" s="248"/>
      <c r="PHN263" s="248"/>
      <c r="PHO263" s="248"/>
      <c r="PHP263" s="248"/>
      <c r="PHQ263" s="248"/>
      <c r="PHR263" s="248"/>
      <c r="PHS263" s="248"/>
      <c r="PHT263" s="248"/>
      <c r="PHU263" s="248"/>
      <c r="PHV263" s="248"/>
      <c r="PHW263" s="248"/>
      <c r="PHX263" s="248"/>
      <c r="PHY263" s="248"/>
      <c r="PHZ263" s="248"/>
      <c r="PIA263" s="248"/>
      <c r="PIB263" s="248"/>
      <c r="PIC263" s="248"/>
      <c r="PID263" s="248"/>
      <c r="PIE263" s="248"/>
      <c r="PIF263" s="248"/>
      <c r="PIG263" s="248"/>
      <c r="PIH263" s="248"/>
      <c r="PII263" s="248"/>
      <c r="PIJ263" s="248"/>
      <c r="PIK263" s="248"/>
      <c r="PIL263" s="248"/>
      <c r="PIM263" s="248"/>
      <c r="PIN263" s="248"/>
      <c r="PIO263" s="248"/>
      <c r="PIP263" s="248"/>
      <c r="PIQ263" s="248"/>
      <c r="PIR263" s="248"/>
      <c r="PIS263" s="248"/>
      <c r="PIT263" s="248"/>
      <c r="PIU263" s="248"/>
      <c r="PIV263" s="248"/>
      <c r="PIW263" s="248"/>
      <c r="PIX263" s="248"/>
      <c r="PIY263" s="248"/>
      <c r="PIZ263" s="248"/>
      <c r="PJA263" s="248"/>
      <c r="PJB263" s="248"/>
      <c r="PJC263" s="248"/>
      <c r="PJD263" s="248"/>
      <c r="PJE263" s="248"/>
      <c r="PJF263" s="248"/>
      <c r="PJG263" s="248"/>
      <c r="PJH263" s="248"/>
      <c r="PJI263" s="248"/>
      <c r="PJJ263" s="248"/>
      <c r="PJK263" s="248"/>
      <c r="PJL263" s="248"/>
      <c r="PJM263" s="248"/>
      <c r="PJN263" s="248"/>
      <c r="PJO263" s="248"/>
      <c r="PJP263" s="248"/>
      <c r="PJQ263" s="248"/>
      <c r="PJR263" s="248"/>
      <c r="PJS263" s="248"/>
      <c r="PJT263" s="248"/>
      <c r="PJU263" s="248"/>
      <c r="PJV263" s="248"/>
      <c r="PJW263" s="248"/>
      <c r="PJX263" s="248"/>
      <c r="PJY263" s="248"/>
      <c r="PJZ263" s="248"/>
      <c r="PKA263" s="248"/>
      <c r="PKB263" s="248"/>
      <c r="PKC263" s="248"/>
      <c r="PKD263" s="248"/>
      <c r="PKE263" s="248"/>
      <c r="PKF263" s="248"/>
      <c r="PKG263" s="248"/>
      <c r="PKH263" s="248"/>
      <c r="PKI263" s="248"/>
      <c r="PKJ263" s="248"/>
      <c r="PKK263" s="248"/>
      <c r="PKL263" s="248"/>
      <c r="PKM263" s="248"/>
      <c r="PKN263" s="248"/>
      <c r="PKO263" s="248"/>
      <c r="PKP263" s="248"/>
      <c r="PKQ263" s="248"/>
      <c r="PKR263" s="248"/>
      <c r="PKS263" s="248"/>
      <c r="PKT263" s="248"/>
      <c r="PKU263" s="248"/>
      <c r="PKV263" s="248"/>
      <c r="PKW263" s="248"/>
      <c r="PKX263" s="248"/>
      <c r="PKY263" s="248"/>
      <c r="PKZ263" s="248"/>
      <c r="PLA263" s="248"/>
      <c r="PLB263" s="248"/>
      <c r="PLC263" s="248"/>
      <c r="PLD263" s="248"/>
      <c r="PLE263" s="248"/>
      <c r="PLF263" s="248"/>
      <c r="PLG263" s="248"/>
      <c r="PLH263" s="248"/>
      <c r="PLI263" s="248"/>
      <c r="PLJ263" s="248"/>
      <c r="PLK263" s="248"/>
      <c r="PLL263" s="248"/>
      <c r="PLM263" s="248"/>
      <c r="PLN263" s="248"/>
      <c r="PLO263" s="248"/>
      <c r="PLP263" s="248"/>
      <c r="PLQ263" s="248"/>
      <c r="PLR263" s="248"/>
      <c r="PLS263" s="248"/>
      <c r="PLT263" s="248"/>
      <c r="PLU263" s="248"/>
      <c r="PLV263" s="248"/>
      <c r="PLW263" s="248"/>
      <c r="PLX263" s="248"/>
      <c r="PLY263" s="248"/>
      <c r="PLZ263" s="248"/>
      <c r="PMA263" s="248"/>
      <c r="PMB263" s="248"/>
      <c r="PMC263" s="248"/>
      <c r="PMD263" s="248"/>
      <c r="PME263" s="248"/>
      <c r="PMF263" s="248"/>
      <c r="PMG263" s="248"/>
      <c r="PMH263" s="248"/>
      <c r="PMI263" s="248"/>
      <c r="PMJ263" s="248"/>
      <c r="PMK263" s="248"/>
      <c r="PML263" s="248"/>
      <c r="PMM263" s="248"/>
      <c r="PMN263" s="248"/>
      <c r="PMO263" s="248"/>
      <c r="PMP263" s="248"/>
      <c r="PMQ263" s="248"/>
      <c r="PMR263" s="248"/>
      <c r="PMS263" s="248"/>
      <c r="PMT263" s="248"/>
      <c r="PMU263" s="248"/>
      <c r="PMV263" s="248"/>
      <c r="PMW263" s="248"/>
      <c r="PMX263" s="248"/>
      <c r="PMY263" s="248"/>
      <c r="PMZ263" s="248"/>
      <c r="PNA263" s="248"/>
      <c r="PNB263" s="248"/>
      <c r="PNC263" s="248"/>
      <c r="PND263" s="248"/>
      <c r="PNE263" s="248"/>
      <c r="PNF263" s="248"/>
      <c r="PNG263" s="248"/>
      <c r="PNH263" s="248"/>
      <c r="PNI263" s="248"/>
      <c r="PNJ263" s="248"/>
      <c r="PNK263" s="248"/>
      <c r="PNL263" s="248"/>
      <c r="PNM263" s="248"/>
      <c r="PNN263" s="248"/>
      <c r="PNO263" s="248"/>
      <c r="PNP263" s="248"/>
      <c r="PNQ263" s="248"/>
      <c r="PNR263" s="248"/>
      <c r="PNS263" s="248"/>
      <c r="PNT263" s="248"/>
      <c r="PNU263" s="248"/>
      <c r="PNV263" s="248"/>
      <c r="PNW263" s="248"/>
      <c r="PNX263" s="248"/>
      <c r="PNY263" s="248"/>
      <c r="PNZ263" s="248"/>
      <c r="POA263" s="248"/>
      <c r="POB263" s="248"/>
      <c r="POC263" s="248"/>
      <c r="POD263" s="248"/>
      <c r="POE263" s="248"/>
      <c r="POF263" s="248"/>
      <c r="POG263" s="248"/>
      <c r="POH263" s="248"/>
      <c r="POI263" s="248"/>
      <c r="POJ263" s="248"/>
      <c r="POK263" s="248"/>
      <c r="POL263" s="248"/>
      <c r="POM263" s="248"/>
      <c r="PON263" s="248"/>
      <c r="POO263" s="248"/>
      <c r="POP263" s="248"/>
      <c r="POQ263" s="248"/>
      <c r="POR263" s="248"/>
      <c r="POS263" s="248"/>
      <c r="POT263" s="248"/>
      <c r="POU263" s="248"/>
      <c r="POV263" s="248"/>
      <c r="POW263" s="248"/>
      <c r="POX263" s="248"/>
      <c r="POY263" s="248"/>
      <c r="POZ263" s="248"/>
      <c r="PPA263" s="248"/>
      <c r="PPB263" s="248"/>
      <c r="PPC263" s="248"/>
      <c r="PPD263" s="248"/>
      <c r="PPE263" s="248"/>
      <c r="PPF263" s="248"/>
      <c r="PPG263" s="248"/>
      <c r="PPH263" s="248"/>
      <c r="PPI263" s="248"/>
      <c r="PPJ263" s="248"/>
      <c r="PPK263" s="248"/>
      <c r="PPL263" s="248"/>
      <c r="PPM263" s="248"/>
      <c r="PPN263" s="248"/>
      <c r="PPO263" s="248"/>
      <c r="PPP263" s="248"/>
      <c r="PPQ263" s="248"/>
      <c r="PPR263" s="248"/>
      <c r="PPS263" s="248"/>
      <c r="PPT263" s="248"/>
      <c r="PPU263" s="248"/>
      <c r="PPV263" s="248"/>
      <c r="PPW263" s="248"/>
      <c r="PPX263" s="248"/>
      <c r="PPY263" s="248"/>
      <c r="PPZ263" s="248"/>
      <c r="PQA263" s="248"/>
      <c r="PQB263" s="248"/>
      <c r="PQC263" s="248"/>
      <c r="PQD263" s="248"/>
      <c r="PQE263" s="248"/>
      <c r="PQF263" s="248"/>
      <c r="PQG263" s="248"/>
      <c r="PQH263" s="248"/>
      <c r="PQI263" s="248"/>
      <c r="PQJ263" s="248"/>
      <c r="PQK263" s="248"/>
      <c r="PQL263" s="248"/>
      <c r="PQM263" s="248"/>
      <c r="PQN263" s="248"/>
      <c r="PQO263" s="248"/>
      <c r="PQP263" s="248"/>
      <c r="PQQ263" s="248"/>
      <c r="PQR263" s="248"/>
      <c r="PQS263" s="248"/>
      <c r="PQT263" s="248"/>
      <c r="PQU263" s="248"/>
      <c r="PQV263" s="248"/>
      <c r="PQW263" s="248"/>
      <c r="PQX263" s="248"/>
      <c r="PQY263" s="248"/>
      <c r="PQZ263" s="248"/>
      <c r="PRA263" s="248"/>
      <c r="PRB263" s="248"/>
      <c r="PRC263" s="248"/>
      <c r="PRD263" s="248"/>
      <c r="PRE263" s="248"/>
      <c r="PRF263" s="248"/>
      <c r="PRG263" s="248"/>
      <c r="PRH263" s="248"/>
      <c r="PRI263" s="248"/>
      <c r="PRJ263" s="248"/>
      <c r="PRK263" s="248"/>
      <c r="PRL263" s="248"/>
      <c r="PRM263" s="248"/>
      <c r="PRN263" s="248"/>
      <c r="PRO263" s="248"/>
      <c r="PRP263" s="248"/>
      <c r="PRQ263" s="248"/>
      <c r="PRR263" s="248"/>
      <c r="PRS263" s="248"/>
      <c r="PRT263" s="248"/>
      <c r="PRU263" s="248"/>
      <c r="PRV263" s="248"/>
      <c r="PRW263" s="248"/>
      <c r="PRX263" s="248"/>
      <c r="PRY263" s="248"/>
      <c r="PRZ263" s="248"/>
      <c r="PSA263" s="248"/>
      <c r="PSB263" s="248"/>
      <c r="PSC263" s="248"/>
      <c r="PSD263" s="248"/>
      <c r="PSE263" s="248"/>
      <c r="PSF263" s="248"/>
      <c r="PSG263" s="248"/>
      <c r="PSH263" s="248"/>
      <c r="PSI263" s="248"/>
      <c r="PSJ263" s="248"/>
      <c r="PSK263" s="248"/>
      <c r="PSL263" s="248"/>
      <c r="PSM263" s="248"/>
      <c r="PSN263" s="248"/>
      <c r="PSO263" s="248"/>
      <c r="PSP263" s="248"/>
      <c r="PSQ263" s="248"/>
      <c r="PSR263" s="248"/>
      <c r="PSS263" s="248"/>
      <c r="PST263" s="248"/>
      <c r="PSU263" s="248"/>
      <c r="PSV263" s="248"/>
      <c r="PSW263" s="248"/>
      <c r="PSX263" s="248"/>
      <c r="PSY263" s="248"/>
      <c r="PSZ263" s="248"/>
      <c r="PTA263" s="248"/>
      <c r="PTB263" s="248"/>
      <c r="PTC263" s="248"/>
      <c r="PTD263" s="248"/>
      <c r="PTE263" s="248"/>
      <c r="PTF263" s="248"/>
      <c r="PTG263" s="248"/>
      <c r="PTH263" s="248"/>
      <c r="PTI263" s="248"/>
      <c r="PTJ263" s="248"/>
      <c r="PTK263" s="248"/>
      <c r="PTL263" s="248"/>
      <c r="PTM263" s="248"/>
      <c r="PTN263" s="248"/>
      <c r="PTO263" s="248"/>
      <c r="PTP263" s="248"/>
      <c r="PTQ263" s="248"/>
      <c r="PTR263" s="248"/>
      <c r="PTS263" s="248"/>
      <c r="PTT263" s="248"/>
      <c r="PTU263" s="248"/>
      <c r="PTV263" s="248"/>
      <c r="PTW263" s="248"/>
      <c r="PTX263" s="248"/>
      <c r="PTY263" s="248"/>
      <c r="PTZ263" s="248"/>
      <c r="PUA263" s="248"/>
      <c r="PUB263" s="248"/>
      <c r="PUC263" s="248"/>
      <c r="PUD263" s="248"/>
      <c r="PUE263" s="248"/>
      <c r="PUF263" s="248"/>
      <c r="PUG263" s="248"/>
      <c r="PUH263" s="248"/>
      <c r="PUI263" s="248"/>
      <c r="PUJ263" s="248"/>
      <c r="PUK263" s="248"/>
      <c r="PUL263" s="248"/>
      <c r="PUM263" s="248"/>
      <c r="PUN263" s="248"/>
      <c r="PUO263" s="248"/>
      <c r="PUP263" s="248"/>
      <c r="PUQ263" s="248"/>
      <c r="PUR263" s="248"/>
      <c r="PUS263" s="248"/>
      <c r="PUT263" s="248"/>
      <c r="PUU263" s="248"/>
      <c r="PUV263" s="248"/>
      <c r="PUW263" s="248"/>
      <c r="PUX263" s="248"/>
      <c r="PUY263" s="248"/>
      <c r="PUZ263" s="248"/>
      <c r="PVA263" s="248"/>
      <c r="PVB263" s="248"/>
      <c r="PVC263" s="248"/>
      <c r="PVD263" s="248"/>
      <c r="PVE263" s="248"/>
      <c r="PVF263" s="248"/>
      <c r="PVG263" s="248"/>
      <c r="PVH263" s="248"/>
      <c r="PVI263" s="248"/>
      <c r="PVJ263" s="248"/>
      <c r="PVK263" s="248"/>
      <c r="PVL263" s="248"/>
      <c r="PVM263" s="248"/>
      <c r="PVN263" s="248"/>
      <c r="PVO263" s="248"/>
      <c r="PVP263" s="248"/>
      <c r="PVQ263" s="248"/>
      <c r="PVR263" s="248"/>
      <c r="PVS263" s="248"/>
      <c r="PVT263" s="248"/>
      <c r="PVU263" s="248"/>
      <c r="PVV263" s="248"/>
      <c r="PVW263" s="248"/>
      <c r="PVX263" s="248"/>
      <c r="PVY263" s="248"/>
      <c r="PVZ263" s="248"/>
      <c r="PWA263" s="248"/>
      <c r="PWB263" s="248"/>
      <c r="PWC263" s="248"/>
      <c r="PWD263" s="248"/>
      <c r="PWE263" s="248"/>
      <c r="PWF263" s="248"/>
      <c r="PWG263" s="248"/>
      <c r="PWH263" s="248"/>
      <c r="PWI263" s="248"/>
      <c r="PWJ263" s="248"/>
      <c r="PWK263" s="248"/>
      <c r="PWL263" s="248"/>
      <c r="PWM263" s="248"/>
      <c r="PWN263" s="248"/>
      <c r="PWO263" s="248"/>
      <c r="PWP263" s="248"/>
      <c r="PWQ263" s="248"/>
      <c r="PWR263" s="248"/>
      <c r="PWS263" s="248"/>
      <c r="PWT263" s="248"/>
      <c r="PWU263" s="248"/>
      <c r="PWV263" s="248"/>
      <c r="PWW263" s="248"/>
      <c r="PWX263" s="248"/>
      <c r="PWY263" s="248"/>
      <c r="PWZ263" s="248"/>
      <c r="PXA263" s="248"/>
      <c r="PXB263" s="248"/>
      <c r="PXC263" s="248"/>
      <c r="PXD263" s="248"/>
      <c r="PXE263" s="248"/>
      <c r="PXF263" s="248"/>
      <c r="PXG263" s="248"/>
      <c r="PXH263" s="248"/>
      <c r="PXI263" s="248"/>
      <c r="PXJ263" s="248"/>
      <c r="PXK263" s="248"/>
      <c r="PXL263" s="248"/>
      <c r="PXM263" s="248"/>
      <c r="PXN263" s="248"/>
      <c r="PXO263" s="248"/>
      <c r="PXP263" s="248"/>
      <c r="PXQ263" s="248"/>
      <c r="PXR263" s="248"/>
      <c r="PXS263" s="248"/>
      <c r="PXT263" s="248"/>
      <c r="PXU263" s="248"/>
      <c r="PXV263" s="248"/>
      <c r="PXW263" s="248"/>
      <c r="PXX263" s="248"/>
      <c r="PXY263" s="248"/>
      <c r="PXZ263" s="248"/>
      <c r="PYA263" s="248"/>
      <c r="PYB263" s="248"/>
      <c r="PYC263" s="248"/>
      <c r="PYD263" s="248"/>
      <c r="PYE263" s="248"/>
      <c r="PYF263" s="248"/>
      <c r="PYG263" s="248"/>
      <c r="PYH263" s="248"/>
      <c r="PYI263" s="248"/>
      <c r="PYJ263" s="248"/>
      <c r="PYK263" s="248"/>
      <c r="PYL263" s="248"/>
      <c r="PYM263" s="248"/>
      <c r="PYN263" s="248"/>
      <c r="PYO263" s="248"/>
      <c r="PYP263" s="248"/>
      <c r="PYQ263" s="248"/>
      <c r="PYR263" s="248"/>
      <c r="PYS263" s="248"/>
      <c r="PYT263" s="248"/>
      <c r="PYU263" s="248"/>
      <c r="PYV263" s="248"/>
      <c r="PYW263" s="248"/>
      <c r="PYX263" s="248"/>
      <c r="PYY263" s="248"/>
      <c r="PYZ263" s="248"/>
      <c r="PZA263" s="248"/>
      <c r="PZB263" s="248"/>
      <c r="PZC263" s="248"/>
      <c r="PZD263" s="248"/>
      <c r="PZE263" s="248"/>
      <c r="PZF263" s="248"/>
      <c r="PZG263" s="248"/>
      <c r="PZH263" s="248"/>
      <c r="PZI263" s="248"/>
      <c r="PZJ263" s="248"/>
      <c r="PZK263" s="248"/>
      <c r="PZL263" s="248"/>
      <c r="PZM263" s="248"/>
      <c r="PZN263" s="248"/>
      <c r="PZO263" s="248"/>
      <c r="PZP263" s="248"/>
      <c r="PZQ263" s="248"/>
      <c r="PZR263" s="248"/>
      <c r="PZS263" s="248"/>
      <c r="PZT263" s="248"/>
      <c r="PZU263" s="248"/>
      <c r="PZV263" s="248"/>
      <c r="PZW263" s="248"/>
      <c r="PZX263" s="248"/>
      <c r="PZY263" s="248"/>
      <c r="PZZ263" s="248"/>
      <c r="QAA263" s="248"/>
      <c r="QAB263" s="248"/>
      <c r="QAC263" s="248"/>
      <c r="QAD263" s="248"/>
      <c r="QAE263" s="248"/>
      <c r="QAF263" s="248"/>
      <c r="QAG263" s="248"/>
      <c r="QAH263" s="248"/>
      <c r="QAI263" s="248"/>
      <c r="QAJ263" s="248"/>
      <c r="QAK263" s="248"/>
      <c r="QAL263" s="248"/>
      <c r="QAM263" s="248"/>
      <c r="QAN263" s="248"/>
      <c r="QAO263" s="248"/>
      <c r="QAP263" s="248"/>
      <c r="QAQ263" s="248"/>
      <c r="QAR263" s="248"/>
      <c r="QAS263" s="248"/>
      <c r="QAT263" s="248"/>
      <c r="QAU263" s="248"/>
      <c r="QAV263" s="248"/>
      <c r="QAW263" s="248"/>
      <c r="QAX263" s="248"/>
      <c r="QAY263" s="248"/>
      <c r="QAZ263" s="248"/>
      <c r="QBA263" s="248"/>
      <c r="QBB263" s="248"/>
      <c r="QBC263" s="248"/>
      <c r="QBD263" s="248"/>
      <c r="QBE263" s="248"/>
      <c r="QBF263" s="248"/>
      <c r="QBG263" s="248"/>
      <c r="QBH263" s="248"/>
      <c r="QBI263" s="248"/>
      <c r="QBJ263" s="248"/>
      <c r="QBK263" s="248"/>
      <c r="QBL263" s="248"/>
      <c r="QBM263" s="248"/>
      <c r="QBN263" s="248"/>
      <c r="QBO263" s="248"/>
      <c r="QBP263" s="248"/>
      <c r="QBQ263" s="248"/>
      <c r="QBR263" s="248"/>
      <c r="QBS263" s="248"/>
      <c r="QBT263" s="248"/>
      <c r="QBU263" s="248"/>
      <c r="QBV263" s="248"/>
      <c r="QBW263" s="248"/>
      <c r="QBX263" s="248"/>
      <c r="QBY263" s="248"/>
      <c r="QBZ263" s="248"/>
      <c r="QCA263" s="248"/>
      <c r="QCB263" s="248"/>
      <c r="QCC263" s="248"/>
      <c r="QCD263" s="248"/>
      <c r="QCE263" s="248"/>
      <c r="QCF263" s="248"/>
      <c r="QCG263" s="248"/>
      <c r="QCH263" s="248"/>
      <c r="QCI263" s="248"/>
      <c r="QCJ263" s="248"/>
      <c r="QCK263" s="248"/>
      <c r="QCL263" s="248"/>
      <c r="QCM263" s="248"/>
      <c r="QCN263" s="248"/>
      <c r="QCO263" s="248"/>
      <c r="QCP263" s="248"/>
      <c r="QCQ263" s="248"/>
      <c r="QCR263" s="248"/>
      <c r="QCS263" s="248"/>
      <c r="QCT263" s="248"/>
      <c r="QCU263" s="248"/>
      <c r="QCV263" s="248"/>
      <c r="QCW263" s="248"/>
      <c r="QCX263" s="248"/>
      <c r="QCY263" s="248"/>
      <c r="QCZ263" s="248"/>
      <c r="QDA263" s="248"/>
      <c r="QDB263" s="248"/>
      <c r="QDC263" s="248"/>
      <c r="QDD263" s="248"/>
      <c r="QDE263" s="248"/>
      <c r="QDF263" s="248"/>
      <c r="QDG263" s="248"/>
      <c r="QDH263" s="248"/>
      <c r="QDI263" s="248"/>
      <c r="QDJ263" s="248"/>
      <c r="QDK263" s="248"/>
      <c r="QDL263" s="248"/>
      <c r="QDM263" s="248"/>
      <c r="QDN263" s="248"/>
      <c r="QDO263" s="248"/>
      <c r="QDP263" s="248"/>
      <c r="QDQ263" s="248"/>
      <c r="QDR263" s="248"/>
      <c r="QDS263" s="248"/>
      <c r="QDT263" s="248"/>
      <c r="QDU263" s="248"/>
      <c r="QDV263" s="248"/>
      <c r="QDW263" s="248"/>
      <c r="QDX263" s="248"/>
      <c r="QDY263" s="248"/>
      <c r="QDZ263" s="248"/>
      <c r="QEA263" s="248"/>
      <c r="QEB263" s="248"/>
      <c r="QEC263" s="248"/>
      <c r="QED263" s="248"/>
      <c r="QEE263" s="248"/>
      <c r="QEF263" s="248"/>
      <c r="QEG263" s="248"/>
      <c r="QEH263" s="248"/>
      <c r="QEI263" s="248"/>
      <c r="QEJ263" s="248"/>
      <c r="QEK263" s="248"/>
      <c r="QEL263" s="248"/>
      <c r="QEM263" s="248"/>
      <c r="QEN263" s="248"/>
      <c r="QEO263" s="248"/>
      <c r="QEP263" s="248"/>
      <c r="QEQ263" s="248"/>
      <c r="QER263" s="248"/>
      <c r="QES263" s="248"/>
      <c r="QET263" s="248"/>
      <c r="QEU263" s="248"/>
      <c r="QEV263" s="248"/>
      <c r="QEW263" s="248"/>
      <c r="QEX263" s="248"/>
      <c r="QEY263" s="248"/>
      <c r="QEZ263" s="248"/>
      <c r="QFA263" s="248"/>
      <c r="QFB263" s="248"/>
      <c r="QFC263" s="248"/>
      <c r="QFD263" s="248"/>
      <c r="QFE263" s="248"/>
      <c r="QFF263" s="248"/>
      <c r="QFG263" s="248"/>
      <c r="QFH263" s="248"/>
      <c r="QFI263" s="248"/>
      <c r="QFJ263" s="248"/>
      <c r="QFK263" s="248"/>
      <c r="QFL263" s="248"/>
      <c r="QFM263" s="248"/>
      <c r="QFN263" s="248"/>
      <c r="QFO263" s="248"/>
      <c r="QFP263" s="248"/>
      <c r="QFQ263" s="248"/>
      <c r="QFR263" s="248"/>
      <c r="QFS263" s="248"/>
      <c r="QFT263" s="248"/>
      <c r="QFU263" s="248"/>
      <c r="QFV263" s="248"/>
      <c r="QFW263" s="248"/>
      <c r="QFX263" s="248"/>
      <c r="QFY263" s="248"/>
      <c r="QFZ263" s="248"/>
      <c r="QGA263" s="248"/>
      <c r="QGB263" s="248"/>
      <c r="QGC263" s="248"/>
      <c r="QGD263" s="248"/>
      <c r="QGE263" s="248"/>
      <c r="QGF263" s="248"/>
      <c r="QGG263" s="248"/>
      <c r="QGH263" s="248"/>
      <c r="QGI263" s="248"/>
      <c r="QGJ263" s="248"/>
      <c r="QGK263" s="248"/>
      <c r="QGL263" s="248"/>
      <c r="QGM263" s="248"/>
      <c r="QGN263" s="248"/>
      <c r="QGO263" s="248"/>
      <c r="QGP263" s="248"/>
      <c r="QGQ263" s="248"/>
      <c r="QGR263" s="248"/>
      <c r="QGS263" s="248"/>
      <c r="QGT263" s="248"/>
      <c r="QGU263" s="248"/>
      <c r="QGV263" s="248"/>
      <c r="QGW263" s="248"/>
      <c r="QGX263" s="248"/>
      <c r="QGY263" s="248"/>
      <c r="QGZ263" s="248"/>
      <c r="QHA263" s="248"/>
      <c r="QHB263" s="248"/>
      <c r="QHC263" s="248"/>
      <c r="QHD263" s="248"/>
      <c r="QHE263" s="248"/>
      <c r="QHF263" s="248"/>
      <c r="QHG263" s="248"/>
      <c r="QHH263" s="248"/>
      <c r="QHI263" s="248"/>
      <c r="QHJ263" s="248"/>
      <c r="QHK263" s="248"/>
      <c r="QHL263" s="248"/>
      <c r="QHM263" s="248"/>
      <c r="QHN263" s="248"/>
      <c r="QHO263" s="248"/>
      <c r="QHP263" s="248"/>
      <c r="QHQ263" s="248"/>
      <c r="QHR263" s="248"/>
      <c r="QHS263" s="248"/>
      <c r="QHT263" s="248"/>
      <c r="QHU263" s="248"/>
      <c r="QHV263" s="248"/>
      <c r="QHW263" s="248"/>
      <c r="QHX263" s="248"/>
      <c r="QHY263" s="248"/>
      <c r="QHZ263" s="248"/>
      <c r="QIA263" s="248"/>
      <c r="QIB263" s="248"/>
      <c r="QIC263" s="248"/>
      <c r="QID263" s="248"/>
      <c r="QIE263" s="248"/>
      <c r="QIF263" s="248"/>
      <c r="QIG263" s="248"/>
      <c r="QIH263" s="248"/>
      <c r="QII263" s="248"/>
      <c r="QIJ263" s="248"/>
      <c r="QIK263" s="248"/>
      <c r="QIL263" s="248"/>
      <c r="QIM263" s="248"/>
      <c r="QIN263" s="248"/>
      <c r="QIO263" s="248"/>
      <c r="QIP263" s="248"/>
      <c r="QIQ263" s="248"/>
      <c r="QIR263" s="248"/>
      <c r="QIS263" s="248"/>
      <c r="QIT263" s="248"/>
      <c r="QIU263" s="248"/>
      <c r="QIV263" s="248"/>
      <c r="QIW263" s="248"/>
      <c r="QIX263" s="248"/>
      <c r="QIY263" s="248"/>
      <c r="QIZ263" s="248"/>
      <c r="QJA263" s="248"/>
      <c r="QJB263" s="248"/>
      <c r="QJC263" s="248"/>
      <c r="QJD263" s="248"/>
      <c r="QJE263" s="248"/>
      <c r="QJF263" s="248"/>
      <c r="QJG263" s="248"/>
      <c r="QJH263" s="248"/>
      <c r="QJI263" s="248"/>
      <c r="QJJ263" s="248"/>
      <c r="QJK263" s="248"/>
      <c r="QJL263" s="248"/>
      <c r="QJM263" s="248"/>
      <c r="QJN263" s="248"/>
      <c r="QJO263" s="248"/>
      <c r="QJP263" s="248"/>
      <c r="QJQ263" s="248"/>
      <c r="QJR263" s="248"/>
      <c r="QJS263" s="248"/>
      <c r="QJT263" s="248"/>
      <c r="QJU263" s="248"/>
      <c r="QJV263" s="248"/>
      <c r="QJW263" s="248"/>
      <c r="QJX263" s="248"/>
      <c r="QJY263" s="248"/>
      <c r="QJZ263" s="248"/>
      <c r="QKA263" s="248"/>
      <c r="QKB263" s="248"/>
      <c r="QKC263" s="248"/>
      <c r="QKD263" s="248"/>
      <c r="QKE263" s="248"/>
      <c r="QKF263" s="248"/>
      <c r="QKG263" s="248"/>
      <c r="QKH263" s="248"/>
      <c r="QKI263" s="248"/>
      <c r="QKJ263" s="248"/>
      <c r="QKK263" s="248"/>
      <c r="QKL263" s="248"/>
      <c r="QKM263" s="248"/>
      <c r="QKN263" s="248"/>
      <c r="QKO263" s="248"/>
      <c r="QKP263" s="248"/>
      <c r="QKQ263" s="248"/>
      <c r="QKR263" s="248"/>
      <c r="QKS263" s="248"/>
      <c r="QKT263" s="248"/>
      <c r="QKU263" s="248"/>
      <c r="QKV263" s="248"/>
      <c r="QKW263" s="248"/>
      <c r="QKX263" s="248"/>
      <c r="QKY263" s="248"/>
      <c r="QKZ263" s="248"/>
      <c r="QLA263" s="248"/>
      <c r="QLB263" s="248"/>
      <c r="QLC263" s="248"/>
      <c r="QLD263" s="248"/>
      <c r="QLE263" s="248"/>
      <c r="QLF263" s="248"/>
      <c r="QLG263" s="248"/>
      <c r="QLH263" s="248"/>
      <c r="QLI263" s="248"/>
      <c r="QLJ263" s="248"/>
      <c r="QLK263" s="248"/>
      <c r="QLL263" s="248"/>
      <c r="QLM263" s="248"/>
      <c r="QLN263" s="248"/>
      <c r="QLO263" s="248"/>
      <c r="QLP263" s="248"/>
      <c r="QLQ263" s="248"/>
      <c r="QLR263" s="248"/>
      <c r="QLS263" s="248"/>
      <c r="QLT263" s="248"/>
      <c r="QLU263" s="248"/>
      <c r="QLV263" s="248"/>
      <c r="QLW263" s="248"/>
      <c r="QLX263" s="248"/>
      <c r="QLY263" s="248"/>
      <c r="QLZ263" s="248"/>
      <c r="QMA263" s="248"/>
      <c r="QMB263" s="248"/>
      <c r="QMC263" s="248"/>
      <c r="QMD263" s="248"/>
      <c r="QME263" s="248"/>
      <c r="QMF263" s="248"/>
      <c r="QMG263" s="248"/>
      <c r="QMH263" s="248"/>
      <c r="QMI263" s="248"/>
      <c r="QMJ263" s="248"/>
      <c r="QMK263" s="248"/>
      <c r="QML263" s="248"/>
      <c r="QMM263" s="248"/>
      <c r="QMN263" s="248"/>
      <c r="QMO263" s="248"/>
      <c r="QMP263" s="248"/>
      <c r="QMQ263" s="248"/>
      <c r="QMR263" s="248"/>
      <c r="QMS263" s="248"/>
      <c r="QMT263" s="248"/>
      <c r="QMU263" s="248"/>
      <c r="QMV263" s="248"/>
      <c r="QMW263" s="248"/>
      <c r="QMX263" s="248"/>
      <c r="QMY263" s="248"/>
      <c r="QMZ263" s="248"/>
      <c r="QNA263" s="248"/>
      <c r="QNB263" s="248"/>
      <c r="QNC263" s="248"/>
      <c r="QND263" s="248"/>
      <c r="QNE263" s="248"/>
      <c r="QNF263" s="248"/>
      <c r="QNG263" s="248"/>
      <c r="QNH263" s="248"/>
      <c r="QNI263" s="248"/>
      <c r="QNJ263" s="248"/>
      <c r="QNK263" s="248"/>
      <c r="QNL263" s="248"/>
      <c r="QNM263" s="248"/>
      <c r="QNN263" s="248"/>
      <c r="QNO263" s="248"/>
      <c r="QNP263" s="248"/>
      <c r="QNQ263" s="248"/>
      <c r="QNR263" s="248"/>
      <c r="QNS263" s="248"/>
      <c r="QNT263" s="248"/>
      <c r="QNU263" s="248"/>
      <c r="QNV263" s="248"/>
      <c r="QNW263" s="248"/>
      <c r="QNX263" s="248"/>
      <c r="QNY263" s="248"/>
      <c r="QNZ263" s="248"/>
      <c r="QOA263" s="248"/>
      <c r="QOB263" s="248"/>
      <c r="QOC263" s="248"/>
      <c r="QOD263" s="248"/>
      <c r="QOE263" s="248"/>
      <c r="QOF263" s="248"/>
      <c r="QOG263" s="248"/>
      <c r="QOH263" s="248"/>
      <c r="QOI263" s="248"/>
      <c r="QOJ263" s="248"/>
      <c r="QOK263" s="248"/>
      <c r="QOL263" s="248"/>
      <c r="QOM263" s="248"/>
      <c r="QON263" s="248"/>
      <c r="QOO263" s="248"/>
      <c r="QOP263" s="248"/>
      <c r="QOQ263" s="248"/>
      <c r="QOR263" s="248"/>
      <c r="QOS263" s="248"/>
      <c r="QOT263" s="248"/>
      <c r="QOU263" s="248"/>
      <c r="QOV263" s="248"/>
      <c r="QOW263" s="248"/>
      <c r="QOX263" s="248"/>
      <c r="QOY263" s="248"/>
      <c r="QOZ263" s="248"/>
      <c r="QPA263" s="248"/>
      <c r="QPB263" s="248"/>
      <c r="QPC263" s="248"/>
      <c r="QPD263" s="248"/>
      <c r="QPE263" s="248"/>
      <c r="QPF263" s="248"/>
      <c r="QPG263" s="248"/>
      <c r="QPH263" s="248"/>
      <c r="QPI263" s="248"/>
      <c r="QPJ263" s="248"/>
      <c r="QPK263" s="248"/>
      <c r="QPL263" s="248"/>
      <c r="QPM263" s="248"/>
      <c r="QPN263" s="248"/>
      <c r="QPO263" s="248"/>
      <c r="QPP263" s="248"/>
      <c r="QPQ263" s="248"/>
      <c r="QPR263" s="248"/>
      <c r="QPS263" s="248"/>
      <c r="QPT263" s="248"/>
      <c r="QPU263" s="248"/>
      <c r="QPV263" s="248"/>
      <c r="QPW263" s="248"/>
      <c r="QPX263" s="248"/>
      <c r="QPY263" s="248"/>
      <c r="QPZ263" s="248"/>
      <c r="QQA263" s="248"/>
      <c r="QQB263" s="248"/>
      <c r="QQC263" s="248"/>
      <c r="QQD263" s="248"/>
      <c r="QQE263" s="248"/>
      <c r="QQF263" s="248"/>
      <c r="QQG263" s="248"/>
      <c r="QQH263" s="248"/>
      <c r="QQI263" s="248"/>
      <c r="QQJ263" s="248"/>
      <c r="QQK263" s="248"/>
      <c r="QQL263" s="248"/>
      <c r="QQM263" s="248"/>
      <c r="QQN263" s="248"/>
      <c r="QQO263" s="248"/>
      <c r="QQP263" s="248"/>
      <c r="QQQ263" s="248"/>
      <c r="QQR263" s="248"/>
      <c r="QQS263" s="248"/>
      <c r="QQT263" s="248"/>
      <c r="QQU263" s="248"/>
      <c r="QQV263" s="248"/>
      <c r="QQW263" s="248"/>
      <c r="QQX263" s="248"/>
      <c r="QQY263" s="248"/>
      <c r="QQZ263" s="248"/>
      <c r="QRA263" s="248"/>
      <c r="QRB263" s="248"/>
      <c r="QRC263" s="248"/>
      <c r="QRD263" s="248"/>
      <c r="QRE263" s="248"/>
      <c r="QRF263" s="248"/>
      <c r="QRG263" s="248"/>
      <c r="QRH263" s="248"/>
      <c r="QRI263" s="248"/>
      <c r="QRJ263" s="248"/>
      <c r="QRK263" s="248"/>
      <c r="QRL263" s="248"/>
      <c r="QRM263" s="248"/>
      <c r="QRN263" s="248"/>
      <c r="QRO263" s="248"/>
      <c r="QRP263" s="248"/>
      <c r="QRQ263" s="248"/>
      <c r="QRR263" s="248"/>
      <c r="QRS263" s="248"/>
      <c r="QRT263" s="248"/>
      <c r="QRU263" s="248"/>
      <c r="QRV263" s="248"/>
      <c r="QRW263" s="248"/>
      <c r="QRX263" s="248"/>
      <c r="QRY263" s="248"/>
      <c r="QRZ263" s="248"/>
      <c r="QSA263" s="248"/>
      <c r="QSB263" s="248"/>
      <c r="QSC263" s="248"/>
      <c r="QSD263" s="248"/>
      <c r="QSE263" s="248"/>
      <c r="QSF263" s="248"/>
      <c r="QSG263" s="248"/>
      <c r="QSH263" s="248"/>
      <c r="QSI263" s="248"/>
      <c r="QSJ263" s="248"/>
      <c r="QSK263" s="248"/>
      <c r="QSL263" s="248"/>
      <c r="QSM263" s="248"/>
      <c r="QSN263" s="248"/>
      <c r="QSO263" s="248"/>
      <c r="QSP263" s="248"/>
      <c r="QSQ263" s="248"/>
      <c r="QSR263" s="248"/>
      <c r="QSS263" s="248"/>
      <c r="QST263" s="248"/>
      <c r="QSU263" s="248"/>
      <c r="QSV263" s="248"/>
      <c r="QSW263" s="248"/>
      <c r="QSX263" s="248"/>
      <c r="QSY263" s="248"/>
      <c r="QSZ263" s="248"/>
      <c r="QTA263" s="248"/>
      <c r="QTB263" s="248"/>
      <c r="QTC263" s="248"/>
      <c r="QTD263" s="248"/>
      <c r="QTE263" s="248"/>
      <c r="QTF263" s="248"/>
      <c r="QTG263" s="248"/>
      <c r="QTH263" s="248"/>
      <c r="QTI263" s="248"/>
      <c r="QTJ263" s="248"/>
      <c r="QTK263" s="248"/>
      <c r="QTL263" s="248"/>
      <c r="QTM263" s="248"/>
      <c r="QTN263" s="248"/>
      <c r="QTO263" s="248"/>
      <c r="QTP263" s="248"/>
      <c r="QTQ263" s="248"/>
      <c r="QTR263" s="248"/>
      <c r="QTS263" s="248"/>
      <c r="QTT263" s="248"/>
      <c r="QTU263" s="248"/>
      <c r="QTV263" s="248"/>
      <c r="QTW263" s="248"/>
      <c r="QTX263" s="248"/>
      <c r="QTY263" s="248"/>
      <c r="QTZ263" s="248"/>
      <c r="QUA263" s="248"/>
      <c r="QUB263" s="248"/>
      <c r="QUC263" s="248"/>
      <c r="QUD263" s="248"/>
      <c r="QUE263" s="248"/>
      <c r="QUF263" s="248"/>
      <c r="QUG263" s="248"/>
      <c r="QUH263" s="248"/>
      <c r="QUI263" s="248"/>
      <c r="QUJ263" s="248"/>
      <c r="QUK263" s="248"/>
      <c r="QUL263" s="248"/>
      <c r="QUM263" s="248"/>
      <c r="QUN263" s="248"/>
      <c r="QUO263" s="248"/>
      <c r="QUP263" s="248"/>
      <c r="QUQ263" s="248"/>
      <c r="QUR263" s="248"/>
      <c r="QUS263" s="248"/>
      <c r="QUT263" s="248"/>
      <c r="QUU263" s="248"/>
      <c r="QUV263" s="248"/>
      <c r="QUW263" s="248"/>
      <c r="QUX263" s="248"/>
      <c r="QUY263" s="248"/>
      <c r="QUZ263" s="248"/>
      <c r="QVA263" s="248"/>
      <c r="QVB263" s="248"/>
      <c r="QVC263" s="248"/>
      <c r="QVD263" s="248"/>
      <c r="QVE263" s="248"/>
      <c r="QVF263" s="248"/>
      <c r="QVG263" s="248"/>
      <c r="QVH263" s="248"/>
      <c r="QVI263" s="248"/>
      <c r="QVJ263" s="248"/>
      <c r="QVK263" s="248"/>
      <c r="QVL263" s="248"/>
      <c r="QVM263" s="248"/>
      <c r="QVN263" s="248"/>
      <c r="QVO263" s="248"/>
      <c r="QVP263" s="248"/>
      <c r="QVQ263" s="248"/>
      <c r="QVR263" s="248"/>
      <c r="QVS263" s="248"/>
      <c r="QVT263" s="248"/>
      <c r="QVU263" s="248"/>
      <c r="QVV263" s="248"/>
      <c r="QVW263" s="248"/>
      <c r="QVX263" s="248"/>
      <c r="QVY263" s="248"/>
      <c r="QVZ263" s="248"/>
      <c r="QWA263" s="248"/>
      <c r="QWB263" s="248"/>
      <c r="QWC263" s="248"/>
      <c r="QWD263" s="248"/>
      <c r="QWE263" s="248"/>
      <c r="QWF263" s="248"/>
      <c r="QWG263" s="248"/>
      <c r="QWH263" s="248"/>
      <c r="QWI263" s="248"/>
      <c r="QWJ263" s="248"/>
      <c r="QWK263" s="248"/>
      <c r="QWL263" s="248"/>
      <c r="QWM263" s="248"/>
      <c r="QWN263" s="248"/>
      <c r="QWO263" s="248"/>
      <c r="QWP263" s="248"/>
      <c r="QWQ263" s="248"/>
      <c r="QWR263" s="248"/>
      <c r="QWS263" s="248"/>
      <c r="QWT263" s="248"/>
      <c r="QWU263" s="248"/>
      <c r="QWV263" s="248"/>
      <c r="QWW263" s="248"/>
      <c r="QWX263" s="248"/>
      <c r="QWY263" s="248"/>
      <c r="QWZ263" s="248"/>
      <c r="QXA263" s="248"/>
      <c r="QXB263" s="248"/>
      <c r="QXC263" s="248"/>
      <c r="QXD263" s="248"/>
      <c r="QXE263" s="248"/>
      <c r="QXF263" s="248"/>
      <c r="QXG263" s="248"/>
      <c r="QXH263" s="248"/>
      <c r="QXI263" s="248"/>
      <c r="QXJ263" s="248"/>
      <c r="QXK263" s="248"/>
      <c r="QXL263" s="248"/>
      <c r="QXM263" s="248"/>
      <c r="QXN263" s="248"/>
      <c r="QXO263" s="248"/>
      <c r="QXP263" s="248"/>
      <c r="QXQ263" s="248"/>
      <c r="QXR263" s="248"/>
      <c r="QXS263" s="248"/>
      <c r="QXT263" s="248"/>
      <c r="QXU263" s="248"/>
      <c r="QXV263" s="248"/>
      <c r="QXW263" s="248"/>
      <c r="QXX263" s="248"/>
      <c r="QXY263" s="248"/>
      <c r="QXZ263" s="248"/>
      <c r="QYA263" s="248"/>
      <c r="QYB263" s="248"/>
      <c r="QYC263" s="248"/>
      <c r="QYD263" s="248"/>
      <c r="QYE263" s="248"/>
      <c r="QYF263" s="248"/>
      <c r="QYG263" s="248"/>
      <c r="QYH263" s="248"/>
      <c r="QYI263" s="248"/>
      <c r="QYJ263" s="248"/>
      <c r="QYK263" s="248"/>
      <c r="QYL263" s="248"/>
      <c r="QYM263" s="248"/>
      <c r="QYN263" s="248"/>
      <c r="QYO263" s="248"/>
      <c r="QYP263" s="248"/>
      <c r="QYQ263" s="248"/>
      <c r="QYR263" s="248"/>
      <c r="QYS263" s="248"/>
      <c r="QYT263" s="248"/>
      <c r="QYU263" s="248"/>
      <c r="QYV263" s="248"/>
      <c r="QYW263" s="248"/>
      <c r="QYX263" s="248"/>
      <c r="QYY263" s="248"/>
      <c r="QYZ263" s="248"/>
      <c r="QZA263" s="248"/>
      <c r="QZB263" s="248"/>
      <c r="QZC263" s="248"/>
      <c r="QZD263" s="248"/>
      <c r="QZE263" s="248"/>
      <c r="QZF263" s="248"/>
      <c r="QZG263" s="248"/>
      <c r="QZH263" s="248"/>
      <c r="QZI263" s="248"/>
      <c r="QZJ263" s="248"/>
      <c r="QZK263" s="248"/>
      <c r="QZL263" s="248"/>
      <c r="QZM263" s="248"/>
      <c r="QZN263" s="248"/>
      <c r="QZO263" s="248"/>
      <c r="QZP263" s="248"/>
      <c r="QZQ263" s="248"/>
      <c r="QZR263" s="248"/>
      <c r="QZS263" s="248"/>
      <c r="QZT263" s="248"/>
      <c r="QZU263" s="248"/>
      <c r="QZV263" s="248"/>
      <c r="QZW263" s="248"/>
      <c r="QZX263" s="248"/>
      <c r="QZY263" s="248"/>
      <c r="QZZ263" s="248"/>
      <c r="RAA263" s="248"/>
      <c r="RAB263" s="248"/>
      <c r="RAC263" s="248"/>
      <c r="RAD263" s="248"/>
      <c r="RAE263" s="248"/>
      <c r="RAF263" s="248"/>
      <c r="RAG263" s="248"/>
      <c r="RAH263" s="248"/>
      <c r="RAI263" s="248"/>
      <c r="RAJ263" s="248"/>
      <c r="RAK263" s="248"/>
      <c r="RAL263" s="248"/>
      <c r="RAM263" s="248"/>
      <c r="RAN263" s="248"/>
      <c r="RAO263" s="248"/>
      <c r="RAP263" s="248"/>
      <c r="RAQ263" s="248"/>
      <c r="RAR263" s="248"/>
      <c r="RAS263" s="248"/>
      <c r="RAT263" s="248"/>
      <c r="RAU263" s="248"/>
      <c r="RAV263" s="248"/>
      <c r="RAW263" s="248"/>
      <c r="RAX263" s="248"/>
      <c r="RAY263" s="248"/>
      <c r="RAZ263" s="248"/>
      <c r="RBA263" s="248"/>
      <c r="RBB263" s="248"/>
      <c r="RBC263" s="248"/>
      <c r="RBD263" s="248"/>
      <c r="RBE263" s="248"/>
      <c r="RBF263" s="248"/>
      <c r="RBG263" s="248"/>
      <c r="RBH263" s="248"/>
      <c r="RBI263" s="248"/>
      <c r="RBJ263" s="248"/>
      <c r="RBK263" s="248"/>
      <c r="RBL263" s="248"/>
      <c r="RBM263" s="248"/>
      <c r="RBN263" s="248"/>
      <c r="RBO263" s="248"/>
      <c r="RBP263" s="248"/>
      <c r="RBQ263" s="248"/>
      <c r="RBR263" s="248"/>
      <c r="RBS263" s="248"/>
      <c r="RBT263" s="248"/>
      <c r="RBU263" s="248"/>
      <c r="RBV263" s="248"/>
      <c r="RBW263" s="248"/>
      <c r="RBX263" s="248"/>
      <c r="RBY263" s="248"/>
      <c r="RBZ263" s="248"/>
      <c r="RCA263" s="248"/>
      <c r="RCB263" s="248"/>
      <c r="RCC263" s="248"/>
      <c r="RCD263" s="248"/>
      <c r="RCE263" s="248"/>
      <c r="RCF263" s="248"/>
      <c r="RCG263" s="248"/>
      <c r="RCH263" s="248"/>
      <c r="RCI263" s="248"/>
      <c r="RCJ263" s="248"/>
      <c r="RCK263" s="248"/>
      <c r="RCL263" s="248"/>
      <c r="RCM263" s="248"/>
      <c r="RCN263" s="248"/>
      <c r="RCO263" s="248"/>
      <c r="RCP263" s="248"/>
      <c r="RCQ263" s="248"/>
      <c r="RCR263" s="248"/>
      <c r="RCS263" s="248"/>
      <c r="RCT263" s="248"/>
      <c r="RCU263" s="248"/>
      <c r="RCV263" s="248"/>
      <c r="RCW263" s="248"/>
      <c r="RCX263" s="248"/>
      <c r="RCY263" s="248"/>
      <c r="RCZ263" s="248"/>
      <c r="RDA263" s="248"/>
      <c r="RDB263" s="248"/>
      <c r="RDC263" s="248"/>
      <c r="RDD263" s="248"/>
      <c r="RDE263" s="248"/>
      <c r="RDF263" s="248"/>
      <c r="RDG263" s="248"/>
      <c r="RDH263" s="248"/>
      <c r="RDI263" s="248"/>
      <c r="RDJ263" s="248"/>
      <c r="RDK263" s="248"/>
      <c r="RDL263" s="248"/>
      <c r="RDM263" s="248"/>
      <c r="RDN263" s="248"/>
      <c r="RDO263" s="248"/>
      <c r="RDP263" s="248"/>
      <c r="RDQ263" s="248"/>
      <c r="RDR263" s="248"/>
      <c r="RDS263" s="248"/>
      <c r="RDT263" s="248"/>
      <c r="RDU263" s="248"/>
      <c r="RDV263" s="248"/>
      <c r="RDW263" s="248"/>
      <c r="RDX263" s="248"/>
      <c r="RDY263" s="248"/>
      <c r="RDZ263" s="248"/>
      <c r="REA263" s="248"/>
      <c r="REB263" s="248"/>
      <c r="REC263" s="248"/>
      <c r="RED263" s="248"/>
      <c r="REE263" s="248"/>
      <c r="REF263" s="248"/>
      <c r="REG263" s="248"/>
      <c r="REH263" s="248"/>
      <c r="REI263" s="248"/>
      <c r="REJ263" s="248"/>
      <c r="REK263" s="248"/>
      <c r="REL263" s="248"/>
      <c r="REM263" s="248"/>
      <c r="REN263" s="248"/>
      <c r="REO263" s="248"/>
      <c r="REP263" s="248"/>
      <c r="REQ263" s="248"/>
      <c r="RER263" s="248"/>
      <c r="RES263" s="248"/>
      <c r="RET263" s="248"/>
      <c r="REU263" s="248"/>
      <c r="REV263" s="248"/>
      <c r="REW263" s="248"/>
      <c r="REX263" s="248"/>
      <c r="REY263" s="248"/>
      <c r="REZ263" s="248"/>
      <c r="RFA263" s="248"/>
      <c r="RFB263" s="248"/>
      <c r="RFC263" s="248"/>
      <c r="RFD263" s="248"/>
      <c r="RFE263" s="248"/>
      <c r="RFF263" s="248"/>
      <c r="RFG263" s="248"/>
      <c r="RFH263" s="248"/>
      <c r="RFI263" s="248"/>
      <c r="RFJ263" s="248"/>
      <c r="RFK263" s="248"/>
      <c r="RFL263" s="248"/>
      <c r="RFM263" s="248"/>
      <c r="RFN263" s="248"/>
      <c r="RFO263" s="248"/>
      <c r="RFP263" s="248"/>
      <c r="RFQ263" s="248"/>
      <c r="RFR263" s="248"/>
      <c r="RFS263" s="248"/>
      <c r="RFT263" s="248"/>
      <c r="RFU263" s="248"/>
      <c r="RFV263" s="248"/>
      <c r="RFW263" s="248"/>
      <c r="RFX263" s="248"/>
      <c r="RFY263" s="248"/>
      <c r="RFZ263" s="248"/>
      <c r="RGA263" s="248"/>
      <c r="RGB263" s="248"/>
      <c r="RGC263" s="248"/>
      <c r="RGD263" s="248"/>
      <c r="RGE263" s="248"/>
      <c r="RGF263" s="248"/>
      <c r="RGG263" s="248"/>
      <c r="RGH263" s="248"/>
      <c r="RGI263" s="248"/>
      <c r="RGJ263" s="248"/>
      <c r="RGK263" s="248"/>
      <c r="RGL263" s="248"/>
      <c r="RGM263" s="248"/>
      <c r="RGN263" s="248"/>
      <c r="RGO263" s="248"/>
      <c r="RGP263" s="248"/>
      <c r="RGQ263" s="248"/>
      <c r="RGR263" s="248"/>
      <c r="RGS263" s="248"/>
      <c r="RGT263" s="248"/>
      <c r="RGU263" s="248"/>
      <c r="RGV263" s="248"/>
      <c r="RGW263" s="248"/>
      <c r="RGX263" s="248"/>
      <c r="RGY263" s="248"/>
      <c r="RGZ263" s="248"/>
      <c r="RHA263" s="248"/>
      <c r="RHB263" s="248"/>
      <c r="RHC263" s="248"/>
      <c r="RHD263" s="248"/>
      <c r="RHE263" s="248"/>
      <c r="RHF263" s="248"/>
      <c r="RHG263" s="248"/>
      <c r="RHH263" s="248"/>
      <c r="RHI263" s="248"/>
      <c r="RHJ263" s="248"/>
      <c r="RHK263" s="248"/>
      <c r="RHL263" s="248"/>
      <c r="RHM263" s="248"/>
      <c r="RHN263" s="248"/>
      <c r="RHO263" s="248"/>
      <c r="RHP263" s="248"/>
      <c r="RHQ263" s="248"/>
      <c r="RHR263" s="248"/>
      <c r="RHS263" s="248"/>
      <c r="RHT263" s="248"/>
      <c r="RHU263" s="248"/>
      <c r="RHV263" s="248"/>
      <c r="RHW263" s="248"/>
      <c r="RHX263" s="248"/>
      <c r="RHY263" s="248"/>
      <c r="RHZ263" s="248"/>
      <c r="RIA263" s="248"/>
      <c r="RIB263" s="248"/>
      <c r="RIC263" s="248"/>
      <c r="RID263" s="248"/>
      <c r="RIE263" s="248"/>
      <c r="RIF263" s="248"/>
      <c r="RIG263" s="248"/>
      <c r="RIH263" s="248"/>
      <c r="RII263" s="248"/>
      <c r="RIJ263" s="248"/>
      <c r="RIK263" s="248"/>
      <c r="RIL263" s="248"/>
      <c r="RIM263" s="248"/>
      <c r="RIN263" s="248"/>
      <c r="RIO263" s="248"/>
      <c r="RIP263" s="248"/>
      <c r="RIQ263" s="248"/>
      <c r="RIR263" s="248"/>
      <c r="RIS263" s="248"/>
      <c r="RIT263" s="248"/>
      <c r="RIU263" s="248"/>
      <c r="RIV263" s="248"/>
      <c r="RIW263" s="248"/>
      <c r="RIX263" s="248"/>
      <c r="RIY263" s="248"/>
      <c r="RIZ263" s="248"/>
      <c r="RJA263" s="248"/>
      <c r="RJB263" s="248"/>
      <c r="RJC263" s="248"/>
      <c r="RJD263" s="248"/>
      <c r="RJE263" s="248"/>
      <c r="RJF263" s="248"/>
      <c r="RJG263" s="248"/>
      <c r="RJH263" s="248"/>
      <c r="RJI263" s="248"/>
      <c r="RJJ263" s="248"/>
      <c r="RJK263" s="248"/>
      <c r="RJL263" s="248"/>
      <c r="RJM263" s="248"/>
      <c r="RJN263" s="248"/>
      <c r="RJO263" s="248"/>
      <c r="RJP263" s="248"/>
      <c r="RJQ263" s="248"/>
      <c r="RJR263" s="248"/>
      <c r="RJS263" s="248"/>
      <c r="RJT263" s="248"/>
      <c r="RJU263" s="248"/>
      <c r="RJV263" s="248"/>
      <c r="RJW263" s="248"/>
      <c r="RJX263" s="248"/>
      <c r="RJY263" s="248"/>
      <c r="RJZ263" s="248"/>
      <c r="RKA263" s="248"/>
      <c r="RKB263" s="248"/>
      <c r="RKC263" s="248"/>
      <c r="RKD263" s="248"/>
      <c r="RKE263" s="248"/>
      <c r="RKF263" s="248"/>
      <c r="RKG263" s="248"/>
      <c r="RKH263" s="248"/>
      <c r="RKI263" s="248"/>
      <c r="RKJ263" s="248"/>
      <c r="RKK263" s="248"/>
      <c r="RKL263" s="248"/>
      <c r="RKM263" s="248"/>
      <c r="RKN263" s="248"/>
      <c r="RKO263" s="248"/>
      <c r="RKP263" s="248"/>
      <c r="RKQ263" s="248"/>
      <c r="RKR263" s="248"/>
      <c r="RKS263" s="248"/>
      <c r="RKT263" s="248"/>
      <c r="RKU263" s="248"/>
      <c r="RKV263" s="248"/>
      <c r="RKW263" s="248"/>
      <c r="RKX263" s="248"/>
      <c r="RKY263" s="248"/>
      <c r="RKZ263" s="248"/>
      <c r="RLA263" s="248"/>
      <c r="RLB263" s="248"/>
      <c r="RLC263" s="248"/>
      <c r="RLD263" s="248"/>
      <c r="RLE263" s="248"/>
      <c r="RLF263" s="248"/>
      <c r="RLG263" s="248"/>
      <c r="RLH263" s="248"/>
      <c r="RLI263" s="248"/>
      <c r="RLJ263" s="248"/>
      <c r="RLK263" s="248"/>
      <c r="RLL263" s="248"/>
      <c r="RLM263" s="248"/>
      <c r="RLN263" s="248"/>
      <c r="RLO263" s="248"/>
      <c r="RLP263" s="248"/>
      <c r="RLQ263" s="248"/>
      <c r="RLR263" s="248"/>
      <c r="RLS263" s="248"/>
      <c r="RLT263" s="248"/>
      <c r="RLU263" s="248"/>
      <c r="RLV263" s="248"/>
      <c r="RLW263" s="248"/>
      <c r="RLX263" s="248"/>
      <c r="RLY263" s="248"/>
      <c r="RLZ263" s="248"/>
      <c r="RMA263" s="248"/>
      <c r="RMB263" s="248"/>
      <c r="RMC263" s="248"/>
      <c r="RMD263" s="248"/>
      <c r="RME263" s="248"/>
      <c r="RMF263" s="248"/>
      <c r="RMG263" s="248"/>
      <c r="RMH263" s="248"/>
      <c r="RMI263" s="248"/>
      <c r="RMJ263" s="248"/>
      <c r="RMK263" s="248"/>
      <c r="RML263" s="248"/>
      <c r="RMM263" s="248"/>
      <c r="RMN263" s="248"/>
      <c r="RMO263" s="248"/>
      <c r="RMP263" s="248"/>
      <c r="RMQ263" s="248"/>
      <c r="RMR263" s="248"/>
      <c r="RMS263" s="248"/>
      <c r="RMT263" s="248"/>
      <c r="RMU263" s="248"/>
      <c r="RMV263" s="248"/>
      <c r="RMW263" s="248"/>
      <c r="RMX263" s="248"/>
      <c r="RMY263" s="248"/>
      <c r="RMZ263" s="248"/>
      <c r="RNA263" s="248"/>
      <c r="RNB263" s="248"/>
      <c r="RNC263" s="248"/>
      <c r="RND263" s="248"/>
      <c r="RNE263" s="248"/>
      <c r="RNF263" s="248"/>
      <c r="RNG263" s="248"/>
      <c r="RNH263" s="248"/>
      <c r="RNI263" s="248"/>
      <c r="RNJ263" s="248"/>
      <c r="RNK263" s="248"/>
      <c r="RNL263" s="248"/>
      <c r="RNM263" s="248"/>
      <c r="RNN263" s="248"/>
      <c r="RNO263" s="248"/>
      <c r="RNP263" s="248"/>
      <c r="RNQ263" s="248"/>
      <c r="RNR263" s="248"/>
      <c r="RNS263" s="248"/>
      <c r="RNT263" s="248"/>
      <c r="RNU263" s="248"/>
      <c r="RNV263" s="248"/>
      <c r="RNW263" s="248"/>
      <c r="RNX263" s="248"/>
      <c r="RNY263" s="248"/>
      <c r="RNZ263" s="248"/>
      <c r="ROA263" s="248"/>
      <c r="ROB263" s="248"/>
      <c r="ROC263" s="248"/>
      <c r="ROD263" s="248"/>
      <c r="ROE263" s="248"/>
      <c r="ROF263" s="248"/>
      <c r="ROG263" s="248"/>
      <c r="ROH263" s="248"/>
      <c r="ROI263" s="248"/>
      <c r="ROJ263" s="248"/>
      <c r="ROK263" s="248"/>
      <c r="ROL263" s="248"/>
      <c r="ROM263" s="248"/>
      <c r="RON263" s="248"/>
      <c r="ROO263" s="248"/>
      <c r="ROP263" s="248"/>
      <c r="ROQ263" s="248"/>
      <c r="ROR263" s="248"/>
      <c r="ROS263" s="248"/>
      <c r="ROT263" s="248"/>
      <c r="ROU263" s="248"/>
      <c r="ROV263" s="248"/>
      <c r="ROW263" s="248"/>
      <c r="ROX263" s="248"/>
      <c r="ROY263" s="248"/>
      <c r="ROZ263" s="248"/>
      <c r="RPA263" s="248"/>
      <c r="RPB263" s="248"/>
      <c r="RPC263" s="248"/>
      <c r="RPD263" s="248"/>
      <c r="RPE263" s="248"/>
      <c r="RPF263" s="248"/>
      <c r="RPG263" s="248"/>
      <c r="RPH263" s="248"/>
      <c r="RPI263" s="248"/>
      <c r="RPJ263" s="248"/>
      <c r="RPK263" s="248"/>
      <c r="RPL263" s="248"/>
      <c r="RPM263" s="248"/>
      <c r="RPN263" s="248"/>
      <c r="RPO263" s="248"/>
      <c r="RPP263" s="248"/>
      <c r="RPQ263" s="248"/>
      <c r="RPR263" s="248"/>
      <c r="RPS263" s="248"/>
      <c r="RPT263" s="248"/>
      <c r="RPU263" s="248"/>
      <c r="RPV263" s="248"/>
      <c r="RPW263" s="248"/>
      <c r="RPX263" s="248"/>
      <c r="RPY263" s="248"/>
      <c r="RPZ263" s="248"/>
      <c r="RQA263" s="248"/>
      <c r="RQB263" s="248"/>
      <c r="RQC263" s="248"/>
      <c r="RQD263" s="248"/>
      <c r="RQE263" s="248"/>
      <c r="RQF263" s="248"/>
      <c r="RQG263" s="248"/>
      <c r="RQH263" s="248"/>
      <c r="RQI263" s="248"/>
      <c r="RQJ263" s="248"/>
      <c r="RQK263" s="248"/>
      <c r="RQL263" s="248"/>
      <c r="RQM263" s="248"/>
      <c r="RQN263" s="248"/>
      <c r="RQO263" s="248"/>
      <c r="RQP263" s="248"/>
      <c r="RQQ263" s="248"/>
      <c r="RQR263" s="248"/>
      <c r="RQS263" s="248"/>
      <c r="RQT263" s="248"/>
      <c r="RQU263" s="248"/>
      <c r="RQV263" s="248"/>
      <c r="RQW263" s="248"/>
      <c r="RQX263" s="248"/>
      <c r="RQY263" s="248"/>
      <c r="RQZ263" s="248"/>
      <c r="RRA263" s="248"/>
      <c r="RRB263" s="248"/>
      <c r="RRC263" s="248"/>
      <c r="RRD263" s="248"/>
      <c r="RRE263" s="248"/>
      <c r="RRF263" s="248"/>
      <c r="RRG263" s="248"/>
      <c r="RRH263" s="248"/>
      <c r="RRI263" s="248"/>
      <c r="RRJ263" s="248"/>
      <c r="RRK263" s="248"/>
      <c r="RRL263" s="248"/>
      <c r="RRM263" s="248"/>
      <c r="RRN263" s="248"/>
      <c r="RRO263" s="248"/>
      <c r="RRP263" s="248"/>
      <c r="RRQ263" s="248"/>
      <c r="RRR263" s="248"/>
      <c r="RRS263" s="248"/>
      <c r="RRT263" s="248"/>
      <c r="RRU263" s="248"/>
      <c r="RRV263" s="248"/>
      <c r="RRW263" s="248"/>
      <c r="RRX263" s="248"/>
      <c r="RRY263" s="248"/>
      <c r="RRZ263" s="248"/>
      <c r="RSA263" s="248"/>
      <c r="RSB263" s="248"/>
      <c r="RSC263" s="248"/>
      <c r="RSD263" s="248"/>
      <c r="RSE263" s="248"/>
      <c r="RSF263" s="248"/>
      <c r="RSG263" s="248"/>
      <c r="RSH263" s="248"/>
      <c r="RSI263" s="248"/>
      <c r="RSJ263" s="248"/>
      <c r="RSK263" s="248"/>
      <c r="RSL263" s="248"/>
      <c r="RSM263" s="248"/>
      <c r="RSN263" s="248"/>
      <c r="RSO263" s="248"/>
      <c r="RSP263" s="248"/>
      <c r="RSQ263" s="248"/>
      <c r="RSR263" s="248"/>
      <c r="RSS263" s="248"/>
      <c r="RST263" s="248"/>
      <c r="RSU263" s="248"/>
      <c r="RSV263" s="248"/>
      <c r="RSW263" s="248"/>
      <c r="RSX263" s="248"/>
      <c r="RSY263" s="248"/>
      <c r="RSZ263" s="248"/>
      <c r="RTA263" s="248"/>
      <c r="RTB263" s="248"/>
      <c r="RTC263" s="248"/>
      <c r="RTD263" s="248"/>
      <c r="RTE263" s="248"/>
      <c r="RTF263" s="248"/>
      <c r="RTG263" s="248"/>
      <c r="RTH263" s="248"/>
      <c r="RTI263" s="248"/>
      <c r="RTJ263" s="248"/>
      <c r="RTK263" s="248"/>
      <c r="RTL263" s="248"/>
      <c r="RTM263" s="248"/>
      <c r="RTN263" s="248"/>
      <c r="RTO263" s="248"/>
      <c r="RTP263" s="248"/>
      <c r="RTQ263" s="248"/>
      <c r="RTR263" s="248"/>
      <c r="RTS263" s="248"/>
      <c r="RTT263" s="248"/>
      <c r="RTU263" s="248"/>
      <c r="RTV263" s="248"/>
      <c r="RTW263" s="248"/>
      <c r="RTX263" s="248"/>
      <c r="RTY263" s="248"/>
      <c r="RTZ263" s="248"/>
      <c r="RUA263" s="248"/>
      <c r="RUB263" s="248"/>
      <c r="RUC263" s="248"/>
      <c r="RUD263" s="248"/>
      <c r="RUE263" s="248"/>
      <c r="RUF263" s="248"/>
      <c r="RUG263" s="248"/>
      <c r="RUH263" s="248"/>
      <c r="RUI263" s="248"/>
      <c r="RUJ263" s="248"/>
      <c r="RUK263" s="248"/>
      <c r="RUL263" s="248"/>
      <c r="RUM263" s="248"/>
      <c r="RUN263" s="248"/>
      <c r="RUO263" s="248"/>
      <c r="RUP263" s="248"/>
      <c r="RUQ263" s="248"/>
      <c r="RUR263" s="248"/>
      <c r="RUS263" s="248"/>
      <c r="RUT263" s="248"/>
      <c r="RUU263" s="248"/>
      <c r="RUV263" s="248"/>
      <c r="RUW263" s="248"/>
      <c r="RUX263" s="248"/>
      <c r="RUY263" s="248"/>
      <c r="RUZ263" s="248"/>
      <c r="RVA263" s="248"/>
      <c r="RVB263" s="248"/>
      <c r="RVC263" s="248"/>
      <c r="RVD263" s="248"/>
      <c r="RVE263" s="248"/>
      <c r="RVF263" s="248"/>
      <c r="RVG263" s="248"/>
      <c r="RVH263" s="248"/>
      <c r="RVI263" s="248"/>
      <c r="RVJ263" s="248"/>
      <c r="RVK263" s="248"/>
      <c r="RVL263" s="248"/>
      <c r="RVM263" s="248"/>
      <c r="RVN263" s="248"/>
      <c r="RVO263" s="248"/>
      <c r="RVP263" s="248"/>
      <c r="RVQ263" s="248"/>
      <c r="RVR263" s="248"/>
      <c r="RVS263" s="248"/>
      <c r="RVT263" s="248"/>
      <c r="RVU263" s="248"/>
      <c r="RVV263" s="248"/>
      <c r="RVW263" s="248"/>
      <c r="RVX263" s="248"/>
      <c r="RVY263" s="248"/>
      <c r="RVZ263" s="248"/>
      <c r="RWA263" s="248"/>
      <c r="RWB263" s="248"/>
      <c r="RWC263" s="248"/>
      <c r="RWD263" s="248"/>
      <c r="RWE263" s="248"/>
      <c r="RWF263" s="248"/>
      <c r="RWG263" s="248"/>
      <c r="RWH263" s="248"/>
      <c r="RWI263" s="248"/>
      <c r="RWJ263" s="248"/>
      <c r="RWK263" s="248"/>
      <c r="RWL263" s="248"/>
      <c r="RWM263" s="248"/>
      <c r="RWN263" s="248"/>
      <c r="RWO263" s="248"/>
      <c r="RWP263" s="248"/>
      <c r="RWQ263" s="248"/>
      <c r="RWR263" s="248"/>
      <c r="RWS263" s="248"/>
      <c r="RWT263" s="248"/>
      <c r="RWU263" s="248"/>
      <c r="RWV263" s="248"/>
      <c r="RWW263" s="248"/>
      <c r="RWX263" s="248"/>
      <c r="RWY263" s="248"/>
      <c r="RWZ263" s="248"/>
      <c r="RXA263" s="248"/>
      <c r="RXB263" s="248"/>
      <c r="RXC263" s="248"/>
      <c r="RXD263" s="248"/>
      <c r="RXE263" s="248"/>
      <c r="RXF263" s="248"/>
      <c r="RXG263" s="248"/>
      <c r="RXH263" s="248"/>
      <c r="RXI263" s="248"/>
      <c r="RXJ263" s="248"/>
      <c r="RXK263" s="248"/>
      <c r="RXL263" s="248"/>
      <c r="RXM263" s="248"/>
      <c r="RXN263" s="248"/>
      <c r="RXO263" s="248"/>
      <c r="RXP263" s="248"/>
      <c r="RXQ263" s="248"/>
      <c r="RXR263" s="248"/>
      <c r="RXS263" s="248"/>
      <c r="RXT263" s="248"/>
      <c r="RXU263" s="248"/>
      <c r="RXV263" s="248"/>
      <c r="RXW263" s="248"/>
      <c r="RXX263" s="248"/>
      <c r="RXY263" s="248"/>
      <c r="RXZ263" s="248"/>
      <c r="RYA263" s="248"/>
      <c r="RYB263" s="248"/>
      <c r="RYC263" s="248"/>
      <c r="RYD263" s="248"/>
      <c r="RYE263" s="248"/>
      <c r="RYF263" s="248"/>
      <c r="RYG263" s="248"/>
      <c r="RYH263" s="248"/>
      <c r="RYI263" s="248"/>
      <c r="RYJ263" s="248"/>
      <c r="RYK263" s="248"/>
      <c r="RYL263" s="248"/>
      <c r="RYM263" s="248"/>
      <c r="RYN263" s="248"/>
      <c r="RYO263" s="248"/>
      <c r="RYP263" s="248"/>
      <c r="RYQ263" s="248"/>
      <c r="RYR263" s="248"/>
      <c r="RYS263" s="248"/>
      <c r="RYT263" s="248"/>
      <c r="RYU263" s="248"/>
      <c r="RYV263" s="248"/>
      <c r="RYW263" s="248"/>
      <c r="RYX263" s="248"/>
      <c r="RYY263" s="248"/>
      <c r="RYZ263" s="248"/>
      <c r="RZA263" s="248"/>
      <c r="RZB263" s="248"/>
      <c r="RZC263" s="248"/>
      <c r="RZD263" s="248"/>
      <c r="RZE263" s="248"/>
      <c r="RZF263" s="248"/>
      <c r="RZG263" s="248"/>
      <c r="RZH263" s="248"/>
      <c r="RZI263" s="248"/>
      <c r="RZJ263" s="248"/>
      <c r="RZK263" s="248"/>
      <c r="RZL263" s="248"/>
      <c r="RZM263" s="248"/>
      <c r="RZN263" s="248"/>
      <c r="RZO263" s="248"/>
      <c r="RZP263" s="248"/>
      <c r="RZQ263" s="248"/>
      <c r="RZR263" s="248"/>
      <c r="RZS263" s="248"/>
      <c r="RZT263" s="248"/>
      <c r="RZU263" s="248"/>
      <c r="RZV263" s="248"/>
      <c r="RZW263" s="248"/>
      <c r="RZX263" s="248"/>
      <c r="RZY263" s="248"/>
      <c r="RZZ263" s="248"/>
      <c r="SAA263" s="248"/>
      <c r="SAB263" s="248"/>
      <c r="SAC263" s="248"/>
      <c r="SAD263" s="248"/>
      <c r="SAE263" s="248"/>
      <c r="SAF263" s="248"/>
      <c r="SAG263" s="248"/>
      <c r="SAH263" s="248"/>
      <c r="SAI263" s="248"/>
      <c r="SAJ263" s="248"/>
      <c r="SAK263" s="248"/>
      <c r="SAL263" s="248"/>
      <c r="SAM263" s="248"/>
      <c r="SAN263" s="248"/>
      <c r="SAO263" s="248"/>
      <c r="SAP263" s="248"/>
      <c r="SAQ263" s="248"/>
      <c r="SAR263" s="248"/>
      <c r="SAS263" s="248"/>
      <c r="SAT263" s="248"/>
      <c r="SAU263" s="248"/>
      <c r="SAV263" s="248"/>
      <c r="SAW263" s="248"/>
      <c r="SAX263" s="248"/>
      <c r="SAY263" s="248"/>
      <c r="SAZ263" s="248"/>
      <c r="SBA263" s="248"/>
      <c r="SBB263" s="248"/>
      <c r="SBC263" s="248"/>
      <c r="SBD263" s="248"/>
      <c r="SBE263" s="248"/>
      <c r="SBF263" s="248"/>
      <c r="SBG263" s="248"/>
      <c r="SBH263" s="248"/>
      <c r="SBI263" s="248"/>
      <c r="SBJ263" s="248"/>
      <c r="SBK263" s="248"/>
      <c r="SBL263" s="248"/>
      <c r="SBM263" s="248"/>
      <c r="SBN263" s="248"/>
      <c r="SBO263" s="248"/>
      <c r="SBP263" s="248"/>
      <c r="SBQ263" s="248"/>
      <c r="SBR263" s="248"/>
      <c r="SBS263" s="248"/>
      <c r="SBT263" s="248"/>
      <c r="SBU263" s="248"/>
      <c r="SBV263" s="248"/>
      <c r="SBW263" s="248"/>
      <c r="SBX263" s="248"/>
      <c r="SBY263" s="248"/>
      <c r="SBZ263" s="248"/>
      <c r="SCA263" s="248"/>
      <c r="SCB263" s="248"/>
      <c r="SCC263" s="248"/>
      <c r="SCD263" s="248"/>
      <c r="SCE263" s="248"/>
      <c r="SCF263" s="248"/>
      <c r="SCG263" s="248"/>
      <c r="SCH263" s="248"/>
      <c r="SCI263" s="248"/>
      <c r="SCJ263" s="248"/>
      <c r="SCK263" s="248"/>
      <c r="SCL263" s="248"/>
      <c r="SCM263" s="248"/>
      <c r="SCN263" s="248"/>
      <c r="SCO263" s="248"/>
      <c r="SCP263" s="248"/>
      <c r="SCQ263" s="248"/>
      <c r="SCR263" s="248"/>
      <c r="SCS263" s="248"/>
      <c r="SCT263" s="248"/>
      <c r="SCU263" s="248"/>
      <c r="SCV263" s="248"/>
      <c r="SCW263" s="248"/>
      <c r="SCX263" s="248"/>
      <c r="SCY263" s="248"/>
      <c r="SCZ263" s="248"/>
      <c r="SDA263" s="248"/>
      <c r="SDB263" s="248"/>
      <c r="SDC263" s="248"/>
      <c r="SDD263" s="248"/>
      <c r="SDE263" s="248"/>
      <c r="SDF263" s="248"/>
      <c r="SDG263" s="248"/>
      <c r="SDH263" s="248"/>
      <c r="SDI263" s="248"/>
      <c r="SDJ263" s="248"/>
      <c r="SDK263" s="248"/>
      <c r="SDL263" s="248"/>
      <c r="SDM263" s="248"/>
      <c r="SDN263" s="248"/>
      <c r="SDO263" s="248"/>
      <c r="SDP263" s="248"/>
      <c r="SDQ263" s="248"/>
      <c r="SDR263" s="248"/>
      <c r="SDS263" s="248"/>
      <c r="SDT263" s="248"/>
      <c r="SDU263" s="248"/>
      <c r="SDV263" s="248"/>
      <c r="SDW263" s="248"/>
      <c r="SDX263" s="248"/>
      <c r="SDY263" s="248"/>
      <c r="SDZ263" s="248"/>
      <c r="SEA263" s="248"/>
      <c r="SEB263" s="248"/>
      <c r="SEC263" s="248"/>
      <c r="SED263" s="248"/>
      <c r="SEE263" s="248"/>
      <c r="SEF263" s="248"/>
      <c r="SEG263" s="248"/>
      <c r="SEH263" s="248"/>
      <c r="SEI263" s="248"/>
      <c r="SEJ263" s="248"/>
      <c r="SEK263" s="248"/>
      <c r="SEL263" s="248"/>
      <c r="SEM263" s="248"/>
      <c r="SEN263" s="248"/>
      <c r="SEO263" s="248"/>
      <c r="SEP263" s="248"/>
      <c r="SEQ263" s="248"/>
      <c r="SER263" s="248"/>
      <c r="SES263" s="248"/>
      <c r="SET263" s="248"/>
      <c r="SEU263" s="248"/>
      <c r="SEV263" s="248"/>
      <c r="SEW263" s="248"/>
      <c r="SEX263" s="248"/>
      <c r="SEY263" s="248"/>
      <c r="SEZ263" s="248"/>
      <c r="SFA263" s="248"/>
      <c r="SFB263" s="248"/>
      <c r="SFC263" s="248"/>
      <c r="SFD263" s="248"/>
      <c r="SFE263" s="248"/>
      <c r="SFF263" s="248"/>
      <c r="SFG263" s="248"/>
      <c r="SFH263" s="248"/>
      <c r="SFI263" s="248"/>
      <c r="SFJ263" s="248"/>
      <c r="SFK263" s="248"/>
      <c r="SFL263" s="248"/>
      <c r="SFM263" s="248"/>
      <c r="SFN263" s="248"/>
      <c r="SFO263" s="248"/>
      <c r="SFP263" s="248"/>
      <c r="SFQ263" s="248"/>
      <c r="SFR263" s="248"/>
      <c r="SFS263" s="248"/>
      <c r="SFT263" s="248"/>
      <c r="SFU263" s="248"/>
      <c r="SFV263" s="248"/>
      <c r="SFW263" s="248"/>
      <c r="SFX263" s="248"/>
      <c r="SFY263" s="248"/>
      <c r="SFZ263" s="248"/>
      <c r="SGA263" s="248"/>
      <c r="SGB263" s="248"/>
      <c r="SGC263" s="248"/>
      <c r="SGD263" s="248"/>
      <c r="SGE263" s="248"/>
      <c r="SGF263" s="248"/>
      <c r="SGG263" s="248"/>
      <c r="SGH263" s="248"/>
      <c r="SGI263" s="248"/>
      <c r="SGJ263" s="248"/>
      <c r="SGK263" s="248"/>
      <c r="SGL263" s="248"/>
      <c r="SGM263" s="248"/>
      <c r="SGN263" s="248"/>
      <c r="SGO263" s="248"/>
      <c r="SGP263" s="248"/>
      <c r="SGQ263" s="248"/>
      <c r="SGR263" s="248"/>
      <c r="SGS263" s="248"/>
      <c r="SGT263" s="248"/>
      <c r="SGU263" s="248"/>
      <c r="SGV263" s="248"/>
      <c r="SGW263" s="248"/>
      <c r="SGX263" s="248"/>
      <c r="SGY263" s="248"/>
      <c r="SGZ263" s="248"/>
      <c r="SHA263" s="248"/>
      <c r="SHB263" s="248"/>
      <c r="SHC263" s="248"/>
      <c r="SHD263" s="248"/>
      <c r="SHE263" s="248"/>
      <c r="SHF263" s="248"/>
      <c r="SHG263" s="248"/>
      <c r="SHH263" s="248"/>
      <c r="SHI263" s="248"/>
      <c r="SHJ263" s="248"/>
      <c r="SHK263" s="248"/>
      <c r="SHL263" s="248"/>
      <c r="SHM263" s="248"/>
      <c r="SHN263" s="248"/>
      <c r="SHO263" s="248"/>
      <c r="SHP263" s="248"/>
      <c r="SHQ263" s="248"/>
      <c r="SHR263" s="248"/>
      <c r="SHS263" s="248"/>
      <c r="SHT263" s="248"/>
      <c r="SHU263" s="248"/>
      <c r="SHV263" s="248"/>
      <c r="SHW263" s="248"/>
      <c r="SHX263" s="248"/>
      <c r="SHY263" s="248"/>
      <c r="SHZ263" s="248"/>
      <c r="SIA263" s="248"/>
      <c r="SIB263" s="248"/>
      <c r="SIC263" s="248"/>
      <c r="SID263" s="248"/>
      <c r="SIE263" s="248"/>
      <c r="SIF263" s="248"/>
      <c r="SIG263" s="248"/>
      <c r="SIH263" s="248"/>
      <c r="SII263" s="248"/>
      <c r="SIJ263" s="248"/>
      <c r="SIK263" s="248"/>
      <c r="SIL263" s="248"/>
      <c r="SIM263" s="248"/>
      <c r="SIN263" s="248"/>
      <c r="SIO263" s="248"/>
      <c r="SIP263" s="248"/>
      <c r="SIQ263" s="248"/>
      <c r="SIR263" s="248"/>
      <c r="SIS263" s="248"/>
      <c r="SIT263" s="248"/>
      <c r="SIU263" s="248"/>
      <c r="SIV263" s="248"/>
      <c r="SIW263" s="248"/>
      <c r="SIX263" s="248"/>
      <c r="SIY263" s="248"/>
      <c r="SIZ263" s="248"/>
      <c r="SJA263" s="248"/>
      <c r="SJB263" s="248"/>
      <c r="SJC263" s="248"/>
      <c r="SJD263" s="248"/>
      <c r="SJE263" s="248"/>
      <c r="SJF263" s="248"/>
      <c r="SJG263" s="248"/>
      <c r="SJH263" s="248"/>
      <c r="SJI263" s="248"/>
      <c r="SJJ263" s="248"/>
      <c r="SJK263" s="248"/>
      <c r="SJL263" s="248"/>
      <c r="SJM263" s="248"/>
      <c r="SJN263" s="248"/>
      <c r="SJO263" s="248"/>
      <c r="SJP263" s="248"/>
      <c r="SJQ263" s="248"/>
      <c r="SJR263" s="248"/>
      <c r="SJS263" s="248"/>
      <c r="SJT263" s="248"/>
      <c r="SJU263" s="248"/>
      <c r="SJV263" s="248"/>
      <c r="SJW263" s="248"/>
      <c r="SJX263" s="248"/>
      <c r="SJY263" s="248"/>
      <c r="SJZ263" s="248"/>
      <c r="SKA263" s="248"/>
      <c r="SKB263" s="248"/>
      <c r="SKC263" s="248"/>
      <c r="SKD263" s="248"/>
      <c r="SKE263" s="248"/>
      <c r="SKF263" s="248"/>
      <c r="SKG263" s="248"/>
      <c r="SKH263" s="248"/>
      <c r="SKI263" s="248"/>
      <c r="SKJ263" s="248"/>
      <c r="SKK263" s="248"/>
      <c r="SKL263" s="248"/>
      <c r="SKM263" s="248"/>
      <c r="SKN263" s="248"/>
      <c r="SKO263" s="248"/>
      <c r="SKP263" s="248"/>
      <c r="SKQ263" s="248"/>
      <c r="SKR263" s="248"/>
      <c r="SKS263" s="248"/>
      <c r="SKT263" s="248"/>
      <c r="SKU263" s="248"/>
      <c r="SKV263" s="248"/>
      <c r="SKW263" s="248"/>
      <c r="SKX263" s="248"/>
      <c r="SKY263" s="248"/>
      <c r="SKZ263" s="248"/>
      <c r="SLA263" s="248"/>
      <c r="SLB263" s="248"/>
      <c r="SLC263" s="248"/>
      <c r="SLD263" s="248"/>
      <c r="SLE263" s="248"/>
      <c r="SLF263" s="248"/>
      <c r="SLG263" s="248"/>
      <c r="SLH263" s="248"/>
      <c r="SLI263" s="248"/>
      <c r="SLJ263" s="248"/>
      <c r="SLK263" s="248"/>
      <c r="SLL263" s="248"/>
      <c r="SLM263" s="248"/>
      <c r="SLN263" s="248"/>
      <c r="SLO263" s="248"/>
      <c r="SLP263" s="248"/>
      <c r="SLQ263" s="248"/>
      <c r="SLR263" s="248"/>
      <c r="SLS263" s="248"/>
      <c r="SLT263" s="248"/>
      <c r="SLU263" s="248"/>
      <c r="SLV263" s="248"/>
      <c r="SLW263" s="248"/>
      <c r="SLX263" s="248"/>
      <c r="SLY263" s="248"/>
      <c r="SLZ263" s="248"/>
      <c r="SMA263" s="248"/>
      <c r="SMB263" s="248"/>
      <c r="SMC263" s="248"/>
      <c r="SMD263" s="248"/>
      <c r="SME263" s="248"/>
      <c r="SMF263" s="248"/>
      <c r="SMG263" s="248"/>
      <c r="SMH263" s="248"/>
      <c r="SMI263" s="248"/>
      <c r="SMJ263" s="248"/>
      <c r="SMK263" s="248"/>
      <c r="SML263" s="248"/>
      <c r="SMM263" s="248"/>
      <c r="SMN263" s="248"/>
      <c r="SMO263" s="248"/>
      <c r="SMP263" s="248"/>
      <c r="SMQ263" s="248"/>
      <c r="SMR263" s="248"/>
      <c r="SMS263" s="248"/>
      <c r="SMT263" s="248"/>
      <c r="SMU263" s="248"/>
      <c r="SMV263" s="248"/>
      <c r="SMW263" s="248"/>
      <c r="SMX263" s="248"/>
      <c r="SMY263" s="248"/>
      <c r="SMZ263" s="248"/>
      <c r="SNA263" s="248"/>
      <c r="SNB263" s="248"/>
      <c r="SNC263" s="248"/>
      <c r="SND263" s="248"/>
      <c r="SNE263" s="248"/>
      <c r="SNF263" s="248"/>
      <c r="SNG263" s="248"/>
      <c r="SNH263" s="248"/>
      <c r="SNI263" s="248"/>
      <c r="SNJ263" s="248"/>
      <c r="SNK263" s="248"/>
      <c r="SNL263" s="248"/>
      <c r="SNM263" s="248"/>
      <c r="SNN263" s="248"/>
      <c r="SNO263" s="248"/>
      <c r="SNP263" s="248"/>
      <c r="SNQ263" s="248"/>
      <c r="SNR263" s="248"/>
      <c r="SNS263" s="248"/>
      <c r="SNT263" s="248"/>
      <c r="SNU263" s="248"/>
      <c r="SNV263" s="248"/>
      <c r="SNW263" s="248"/>
      <c r="SNX263" s="248"/>
      <c r="SNY263" s="248"/>
      <c r="SNZ263" s="248"/>
      <c r="SOA263" s="248"/>
      <c r="SOB263" s="248"/>
      <c r="SOC263" s="248"/>
      <c r="SOD263" s="248"/>
      <c r="SOE263" s="248"/>
      <c r="SOF263" s="248"/>
      <c r="SOG263" s="248"/>
      <c r="SOH263" s="248"/>
      <c r="SOI263" s="248"/>
      <c r="SOJ263" s="248"/>
      <c r="SOK263" s="248"/>
      <c r="SOL263" s="248"/>
      <c r="SOM263" s="248"/>
      <c r="SON263" s="248"/>
      <c r="SOO263" s="248"/>
      <c r="SOP263" s="248"/>
      <c r="SOQ263" s="248"/>
      <c r="SOR263" s="248"/>
      <c r="SOS263" s="248"/>
      <c r="SOT263" s="248"/>
      <c r="SOU263" s="248"/>
      <c r="SOV263" s="248"/>
      <c r="SOW263" s="248"/>
      <c r="SOX263" s="248"/>
      <c r="SOY263" s="248"/>
      <c r="SOZ263" s="248"/>
      <c r="SPA263" s="248"/>
      <c r="SPB263" s="248"/>
      <c r="SPC263" s="248"/>
      <c r="SPD263" s="248"/>
      <c r="SPE263" s="248"/>
      <c r="SPF263" s="248"/>
      <c r="SPG263" s="248"/>
      <c r="SPH263" s="248"/>
      <c r="SPI263" s="248"/>
      <c r="SPJ263" s="248"/>
      <c r="SPK263" s="248"/>
      <c r="SPL263" s="248"/>
      <c r="SPM263" s="248"/>
      <c r="SPN263" s="248"/>
      <c r="SPO263" s="248"/>
      <c r="SPP263" s="248"/>
      <c r="SPQ263" s="248"/>
      <c r="SPR263" s="248"/>
      <c r="SPS263" s="248"/>
      <c r="SPT263" s="248"/>
      <c r="SPU263" s="248"/>
      <c r="SPV263" s="248"/>
      <c r="SPW263" s="248"/>
      <c r="SPX263" s="248"/>
      <c r="SPY263" s="248"/>
      <c r="SPZ263" s="248"/>
      <c r="SQA263" s="248"/>
      <c r="SQB263" s="248"/>
      <c r="SQC263" s="248"/>
      <c r="SQD263" s="248"/>
      <c r="SQE263" s="248"/>
      <c r="SQF263" s="248"/>
      <c r="SQG263" s="248"/>
      <c r="SQH263" s="248"/>
      <c r="SQI263" s="248"/>
      <c r="SQJ263" s="248"/>
      <c r="SQK263" s="248"/>
      <c r="SQL263" s="248"/>
      <c r="SQM263" s="248"/>
      <c r="SQN263" s="248"/>
      <c r="SQO263" s="248"/>
      <c r="SQP263" s="248"/>
      <c r="SQQ263" s="248"/>
      <c r="SQR263" s="248"/>
      <c r="SQS263" s="248"/>
      <c r="SQT263" s="248"/>
      <c r="SQU263" s="248"/>
      <c r="SQV263" s="248"/>
      <c r="SQW263" s="248"/>
      <c r="SQX263" s="248"/>
      <c r="SQY263" s="248"/>
      <c r="SQZ263" s="248"/>
      <c r="SRA263" s="248"/>
      <c r="SRB263" s="248"/>
      <c r="SRC263" s="248"/>
      <c r="SRD263" s="248"/>
      <c r="SRE263" s="248"/>
      <c r="SRF263" s="248"/>
      <c r="SRG263" s="248"/>
      <c r="SRH263" s="248"/>
      <c r="SRI263" s="248"/>
      <c r="SRJ263" s="248"/>
      <c r="SRK263" s="248"/>
      <c r="SRL263" s="248"/>
      <c r="SRM263" s="248"/>
      <c r="SRN263" s="248"/>
      <c r="SRO263" s="248"/>
      <c r="SRP263" s="248"/>
      <c r="SRQ263" s="248"/>
      <c r="SRR263" s="248"/>
      <c r="SRS263" s="248"/>
      <c r="SRT263" s="248"/>
      <c r="SRU263" s="248"/>
      <c r="SRV263" s="248"/>
      <c r="SRW263" s="248"/>
      <c r="SRX263" s="248"/>
      <c r="SRY263" s="248"/>
      <c r="SRZ263" s="248"/>
      <c r="SSA263" s="248"/>
      <c r="SSB263" s="248"/>
      <c r="SSC263" s="248"/>
      <c r="SSD263" s="248"/>
      <c r="SSE263" s="248"/>
      <c r="SSF263" s="248"/>
      <c r="SSG263" s="248"/>
      <c r="SSH263" s="248"/>
      <c r="SSI263" s="248"/>
      <c r="SSJ263" s="248"/>
      <c r="SSK263" s="248"/>
      <c r="SSL263" s="248"/>
      <c r="SSM263" s="248"/>
      <c r="SSN263" s="248"/>
      <c r="SSO263" s="248"/>
      <c r="SSP263" s="248"/>
      <c r="SSQ263" s="248"/>
      <c r="SSR263" s="248"/>
      <c r="SSS263" s="248"/>
      <c r="SST263" s="248"/>
      <c r="SSU263" s="248"/>
      <c r="SSV263" s="248"/>
      <c r="SSW263" s="248"/>
      <c r="SSX263" s="248"/>
      <c r="SSY263" s="248"/>
      <c r="SSZ263" s="248"/>
      <c r="STA263" s="248"/>
      <c r="STB263" s="248"/>
      <c r="STC263" s="248"/>
      <c r="STD263" s="248"/>
      <c r="STE263" s="248"/>
      <c r="STF263" s="248"/>
      <c r="STG263" s="248"/>
      <c r="STH263" s="248"/>
      <c r="STI263" s="248"/>
      <c r="STJ263" s="248"/>
      <c r="STK263" s="248"/>
      <c r="STL263" s="248"/>
      <c r="STM263" s="248"/>
      <c r="STN263" s="248"/>
      <c r="STO263" s="248"/>
      <c r="STP263" s="248"/>
      <c r="STQ263" s="248"/>
      <c r="STR263" s="248"/>
      <c r="STS263" s="248"/>
      <c r="STT263" s="248"/>
      <c r="STU263" s="248"/>
      <c r="STV263" s="248"/>
      <c r="STW263" s="248"/>
      <c r="STX263" s="248"/>
      <c r="STY263" s="248"/>
      <c r="STZ263" s="248"/>
      <c r="SUA263" s="248"/>
      <c r="SUB263" s="248"/>
      <c r="SUC263" s="248"/>
      <c r="SUD263" s="248"/>
      <c r="SUE263" s="248"/>
      <c r="SUF263" s="248"/>
      <c r="SUG263" s="248"/>
      <c r="SUH263" s="248"/>
      <c r="SUI263" s="248"/>
      <c r="SUJ263" s="248"/>
      <c r="SUK263" s="248"/>
      <c r="SUL263" s="248"/>
      <c r="SUM263" s="248"/>
      <c r="SUN263" s="248"/>
      <c r="SUO263" s="248"/>
      <c r="SUP263" s="248"/>
      <c r="SUQ263" s="248"/>
      <c r="SUR263" s="248"/>
      <c r="SUS263" s="248"/>
      <c r="SUT263" s="248"/>
      <c r="SUU263" s="248"/>
      <c r="SUV263" s="248"/>
      <c r="SUW263" s="248"/>
      <c r="SUX263" s="248"/>
      <c r="SUY263" s="248"/>
      <c r="SUZ263" s="248"/>
      <c r="SVA263" s="248"/>
      <c r="SVB263" s="248"/>
      <c r="SVC263" s="248"/>
      <c r="SVD263" s="248"/>
      <c r="SVE263" s="248"/>
      <c r="SVF263" s="248"/>
      <c r="SVG263" s="248"/>
      <c r="SVH263" s="248"/>
      <c r="SVI263" s="248"/>
      <c r="SVJ263" s="248"/>
      <c r="SVK263" s="248"/>
      <c r="SVL263" s="248"/>
      <c r="SVM263" s="248"/>
      <c r="SVN263" s="248"/>
      <c r="SVO263" s="248"/>
      <c r="SVP263" s="248"/>
      <c r="SVQ263" s="248"/>
      <c r="SVR263" s="248"/>
      <c r="SVS263" s="248"/>
      <c r="SVT263" s="248"/>
      <c r="SVU263" s="248"/>
      <c r="SVV263" s="248"/>
      <c r="SVW263" s="248"/>
      <c r="SVX263" s="248"/>
      <c r="SVY263" s="248"/>
      <c r="SVZ263" s="248"/>
      <c r="SWA263" s="248"/>
      <c r="SWB263" s="248"/>
      <c r="SWC263" s="248"/>
      <c r="SWD263" s="248"/>
      <c r="SWE263" s="248"/>
      <c r="SWF263" s="248"/>
      <c r="SWG263" s="248"/>
      <c r="SWH263" s="248"/>
      <c r="SWI263" s="248"/>
      <c r="SWJ263" s="248"/>
      <c r="SWK263" s="248"/>
      <c r="SWL263" s="248"/>
      <c r="SWM263" s="248"/>
      <c r="SWN263" s="248"/>
      <c r="SWO263" s="248"/>
      <c r="SWP263" s="248"/>
      <c r="SWQ263" s="248"/>
      <c r="SWR263" s="248"/>
      <c r="SWS263" s="248"/>
      <c r="SWT263" s="248"/>
      <c r="SWU263" s="248"/>
      <c r="SWV263" s="248"/>
      <c r="SWW263" s="248"/>
      <c r="SWX263" s="248"/>
      <c r="SWY263" s="248"/>
      <c r="SWZ263" s="248"/>
      <c r="SXA263" s="248"/>
      <c r="SXB263" s="248"/>
      <c r="SXC263" s="248"/>
      <c r="SXD263" s="248"/>
      <c r="SXE263" s="248"/>
      <c r="SXF263" s="248"/>
      <c r="SXG263" s="248"/>
      <c r="SXH263" s="248"/>
      <c r="SXI263" s="248"/>
      <c r="SXJ263" s="248"/>
      <c r="SXK263" s="248"/>
      <c r="SXL263" s="248"/>
      <c r="SXM263" s="248"/>
      <c r="SXN263" s="248"/>
      <c r="SXO263" s="248"/>
      <c r="SXP263" s="248"/>
      <c r="SXQ263" s="248"/>
      <c r="SXR263" s="248"/>
      <c r="SXS263" s="248"/>
      <c r="SXT263" s="248"/>
      <c r="SXU263" s="248"/>
      <c r="SXV263" s="248"/>
      <c r="SXW263" s="248"/>
      <c r="SXX263" s="248"/>
      <c r="SXY263" s="248"/>
      <c r="SXZ263" s="248"/>
      <c r="SYA263" s="248"/>
      <c r="SYB263" s="248"/>
      <c r="SYC263" s="248"/>
      <c r="SYD263" s="248"/>
      <c r="SYE263" s="248"/>
      <c r="SYF263" s="248"/>
      <c r="SYG263" s="248"/>
      <c r="SYH263" s="248"/>
      <c r="SYI263" s="248"/>
      <c r="SYJ263" s="248"/>
      <c r="SYK263" s="248"/>
      <c r="SYL263" s="248"/>
      <c r="SYM263" s="248"/>
      <c r="SYN263" s="248"/>
      <c r="SYO263" s="248"/>
      <c r="SYP263" s="248"/>
      <c r="SYQ263" s="248"/>
      <c r="SYR263" s="248"/>
      <c r="SYS263" s="248"/>
      <c r="SYT263" s="248"/>
      <c r="SYU263" s="248"/>
      <c r="SYV263" s="248"/>
      <c r="SYW263" s="248"/>
      <c r="SYX263" s="248"/>
      <c r="SYY263" s="248"/>
      <c r="SYZ263" s="248"/>
      <c r="SZA263" s="248"/>
      <c r="SZB263" s="248"/>
      <c r="SZC263" s="248"/>
      <c r="SZD263" s="248"/>
      <c r="SZE263" s="248"/>
      <c r="SZF263" s="248"/>
      <c r="SZG263" s="248"/>
      <c r="SZH263" s="248"/>
      <c r="SZI263" s="248"/>
      <c r="SZJ263" s="248"/>
      <c r="SZK263" s="248"/>
      <c r="SZL263" s="248"/>
      <c r="SZM263" s="248"/>
      <c r="SZN263" s="248"/>
      <c r="SZO263" s="248"/>
      <c r="SZP263" s="248"/>
      <c r="SZQ263" s="248"/>
      <c r="SZR263" s="248"/>
      <c r="SZS263" s="248"/>
      <c r="SZT263" s="248"/>
      <c r="SZU263" s="248"/>
      <c r="SZV263" s="248"/>
      <c r="SZW263" s="248"/>
      <c r="SZX263" s="248"/>
      <c r="SZY263" s="248"/>
      <c r="SZZ263" s="248"/>
      <c r="TAA263" s="248"/>
      <c r="TAB263" s="248"/>
      <c r="TAC263" s="248"/>
      <c r="TAD263" s="248"/>
      <c r="TAE263" s="248"/>
      <c r="TAF263" s="248"/>
      <c r="TAG263" s="248"/>
      <c r="TAH263" s="248"/>
      <c r="TAI263" s="248"/>
      <c r="TAJ263" s="248"/>
      <c r="TAK263" s="248"/>
      <c r="TAL263" s="248"/>
      <c r="TAM263" s="248"/>
      <c r="TAN263" s="248"/>
      <c r="TAO263" s="248"/>
      <c r="TAP263" s="248"/>
      <c r="TAQ263" s="248"/>
      <c r="TAR263" s="248"/>
      <c r="TAS263" s="248"/>
      <c r="TAT263" s="248"/>
      <c r="TAU263" s="248"/>
      <c r="TAV263" s="248"/>
      <c r="TAW263" s="248"/>
      <c r="TAX263" s="248"/>
      <c r="TAY263" s="248"/>
      <c r="TAZ263" s="248"/>
      <c r="TBA263" s="248"/>
      <c r="TBB263" s="248"/>
      <c r="TBC263" s="248"/>
      <c r="TBD263" s="248"/>
      <c r="TBE263" s="248"/>
      <c r="TBF263" s="248"/>
      <c r="TBG263" s="248"/>
      <c r="TBH263" s="248"/>
      <c r="TBI263" s="248"/>
      <c r="TBJ263" s="248"/>
      <c r="TBK263" s="248"/>
      <c r="TBL263" s="248"/>
      <c r="TBM263" s="248"/>
      <c r="TBN263" s="248"/>
      <c r="TBO263" s="248"/>
      <c r="TBP263" s="248"/>
      <c r="TBQ263" s="248"/>
      <c r="TBR263" s="248"/>
      <c r="TBS263" s="248"/>
      <c r="TBT263" s="248"/>
      <c r="TBU263" s="248"/>
      <c r="TBV263" s="248"/>
      <c r="TBW263" s="248"/>
      <c r="TBX263" s="248"/>
      <c r="TBY263" s="248"/>
      <c r="TBZ263" s="248"/>
      <c r="TCA263" s="248"/>
      <c r="TCB263" s="248"/>
      <c r="TCC263" s="248"/>
      <c r="TCD263" s="248"/>
      <c r="TCE263" s="248"/>
      <c r="TCF263" s="248"/>
      <c r="TCG263" s="248"/>
      <c r="TCH263" s="248"/>
      <c r="TCI263" s="248"/>
      <c r="TCJ263" s="248"/>
      <c r="TCK263" s="248"/>
      <c r="TCL263" s="248"/>
      <c r="TCM263" s="248"/>
      <c r="TCN263" s="248"/>
      <c r="TCO263" s="248"/>
      <c r="TCP263" s="248"/>
      <c r="TCQ263" s="248"/>
      <c r="TCR263" s="248"/>
      <c r="TCS263" s="248"/>
      <c r="TCT263" s="248"/>
      <c r="TCU263" s="248"/>
      <c r="TCV263" s="248"/>
      <c r="TCW263" s="248"/>
      <c r="TCX263" s="248"/>
      <c r="TCY263" s="248"/>
      <c r="TCZ263" s="248"/>
      <c r="TDA263" s="248"/>
      <c r="TDB263" s="248"/>
      <c r="TDC263" s="248"/>
      <c r="TDD263" s="248"/>
      <c r="TDE263" s="248"/>
      <c r="TDF263" s="248"/>
      <c r="TDG263" s="248"/>
      <c r="TDH263" s="248"/>
      <c r="TDI263" s="248"/>
      <c r="TDJ263" s="248"/>
      <c r="TDK263" s="248"/>
      <c r="TDL263" s="248"/>
      <c r="TDM263" s="248"/>
      <c r="TDN263" s="248"/>
      <c r="TDO263" s="248"/>
      <c r="TDP263" s="248"/>
      <c r="TDQ263" s="248"/>
      <c r="TDR263" s="248"/>
      <c r="TDS263" s="248"/>
      <c r="TDT263" s="248"/>
      <c r="TDU263" s="248"/>
      <c r="TDV263" s="248"/>
      <c r="TDW263" s="248"/>
      <c r="TDX263" s="248"/>
      <c r="TDY263" s="248"/>
      <c r="TDZ263" s="248"/>
      <c r="TEA263" s="248"/>
      <c r="TEB263" s="248"/>
      <c r="TEC263" s="248"/>
      <c r="TED263" s="248"/>
      <c r="TEE263" s="248"/>
      <c r="TEF263" s="248"/>
      <c r="TEG263" s="248"/>
      <c r="TEH263" s="248"/>
      <c r="TEI263" s="248"/>
      <c r="TEJ263" s="248"/>
      <c r="TEK263" s="248"/>
      <c r="TEL263" s="248"/>
      <c r="TEM263" s="248"/>
      <c r="TEN263" s="248"/>
      <c r="TEO263" s="248"/>
      <c r="TEP263" s="248"/>
      <c r="TEQ263" s="248"/>
      <c r="TER263" s="248"/>
      <c r="TES263" s="248"/>
      <c r="TET263" s="248"/>
      <c r="TEU263" s="248"/>
      <c r="TEV263" s="248"/>
      <c r="TEW263" s="248"/>
      <c r="TEX263" s="248"/>
      <c r="TEY263" s="248"/>
      <c r="TEZ263" s="248"/>
      <c r="TFA263" s="248"/>
      <c r="TFB263" s="248"/>
      <c r="TFC263" s="248"/>
      <c r="TFD263" s="248"/>
      <c r="TFE263" s="248"/>
      <c r="TFF263" s="248"/>
      <c r="TFG263" s="248"/>
      <c r="TFH263" s="248"/>
      <c r="TFI263" s="248"/>
      <c r="TFJ263" s="248"/>
      <c r="TFK263" s="248"/>
      <c r="TFL263" s="248"/>
      <c r="TFM263" s="248"/>
      <c r="TFN263" s="248"/>
      <c r="TFO263" s="248"/>
      <c r="TFP263" s="248"/>
      <c r="TFQ263" s="248"/>
      <c r="TFR263" s="248"/>
      <c r="TFS263" s="248"/>
      <c r="TFT263" s="248"/>
      <c r="TFU263" s="248"/>
      <c r="TFV263" s="248"/>
      <c r="TFW263" s="248"/>
      <c r="TFX263" s="248"/>
      <c r="TFY263" s="248"/>
      <c r="TFZ263" s="248"/>
      <c r="TGA263" s="248"/>
      <c r="TGB263" s="248"/>
      <c r="TGC263" s="248"/>
      <c r="TGD263" s="248"/>
      <c r="TGE263" s="248"/>
      <c r="TGF263" s="248"/>
      <c r="TGG263" s="248"/>
      <c r="TGH263" s="248"/>
      <c r="TGI263" s="248"/>
      <c r="TGJ263" s="248"/>
      <c r="TGK263" s="248"/>
      <c r="TGL263" s="248"/>
      <c r="TGM263" s="248"/>
      <c r="TGN263" s="248"/>
      <c r="TGO263" s="248"/>
      <c r="TGP263" s="248"/>
      <c r="TGQ263" s="248"/>
      <c r="TGR263" s="248"/>
      <c r="TGS263" s="248"/>
      <c r="TGT263" s="248"/>
      <c r="TGU263" s="248"/>
      <c r="TGV263" s="248"/>
      <c r="TGW263" s="248"/>
      <c r="TGX263" s="248"/>
      <c r="TGY263" s="248"/>
      <c r="TGZ263" s="248"/>
      <c r="THA263" s="248"/>
      <c r="THB263" s="248"/>
      <c r="THC263" s="248"/>
      <c r="THD263" s="248"/>
      <c r="THE263" s="248"/>
      <c r="THF263" s="248"/>
      <c r="THG263" s="248"/>
      <c r="THH263" s="248"/>
      <c r="THI263" s="248"/>
      <c r="THJ263" s="248"/>
      <c r="THK263" s="248"/>
      <c r="THL263" s="248"/>
      <c r="THM263" s="248"/>
      <c r="THN263" s="248"/>
      <c r="THO263" s="248"/>
      <c r="THP263" s="248"/>
      <c r="THQ263" s="248"/>
      <c r="THR263" s="248"/>
      <c r="THS263" s="248"/>
      <c r="THT263" s="248"/>
      <c r="THU263" s="248"/>
      <c r="THV263" s="248"/>
      <c r="THW263" s="248"/>
      <c r="THX263" s="248"/>
      <c r="THY263" s="248"/>
      <c r="THZ263" s="248"/>
      <c r="TIA263" s="248"/>
      <c r="TIB263" s="248"/>
      <c r="TIC263" s="248"/>
      <c r="TID263" s="248"/>
      <c r="TIE263" s="248"/>
      <c r="TIF263" s="248"/>
      <c r="TIG263" s="248"/>
      <c r="TIH263" s="248"/>
      <c r="TII263" s="248"/>
      <c r="TIJ263" s="248"/>
      <c r="TIK263" s="248"/>
      <c r="TIL263" s="248"/>
      <c r="TIM263" s="248"/>
      <c r="TIN263" s="248"/>
      <c r="TIO263" s="248"/>
      <c r="TIP263" s="248"/>
      <c r="TIQ263" s="248"/>
      <c r="TIR263" s="248"/>
      <c r="TIS263" s="248"/>
      <c r="TIT263" s="248"/>
      <c r="TIU263" s="248"/>
      <c r="TIV263" s="248"/>
      <c r="TIW263" s="248"/>
      <c r="TIX263" s="248"/>
      <c r="TIY263" s="248"/>
      <c r="TIZ263" s="248"/>
      <c r="TJA263" s="248"/>
      <c r="TJB263" s="248"/>
      <c r="TJC263" s="248"/>
      <c r="TJD263" s="248"/>
      <c r="TJE263" s="248"/>
      <c r="TJF263" s="248"/>
      <c r="TJG263" s="248"/>
      <c r="TJH263" s="248"/>
      <c r="TJI263" s="248"/>
      <c r="TJJ263" s="248"/>
      <c r="TJK263" s="248"/>
      <c r="TJL263" s="248"/>
      <c r="TJM263" s="248"/>
      <c r="TJN263" s="248"/>
      <c r="TJO263" s="248"/>
      <c r="TJP263" s="248"/>
      <c r="TJQ263" s="248"/>
      <c r="TJR263" s="248"/>
      <c r="TJS263" s="248"/>
      <c r="TJT263" s="248"/>
      <c r="TJU263" s="248"/>
      <c r="TJV263" s="248"/>
      <c r="TJW263" s="248"/>
      <c r="TJX263" s="248"/>
      <c r="TJY263" s="248"/>
      <c r="TJZ263" s="248"/>
      <c r="TKA263" s="248"/>
      <c r="TKB263" s="248"/>
      <c r="TKC263" s="248"/>
      <c r="TKD263" s="248"/>
      <c r="TKE263" s="248"/>
      <c r="TKF263" s="248"/>
      <c r="TKG263" s="248"/>
      <c r="TKH263" s="248"/>
      <c r="TKI263" s="248"/>
      <c r="TKJ263" s="248"/>
      <c r="TKK263" s="248"/>
      <c r="TKL263" s="248"/>
      <c r="TKM263" s="248"/>
      <c r="TKN263" s="248"/>
      <c r="TKO263" s="248"/>
      <c r="TKP263" s="248"/>
      <c r="TKQ263" s="248"/>
      <c r="TKR263" s="248"/>
      <c r="TKS263" s="248"/>
      <c r="TKT263" s="248"/>
      <c r="TKU263" s="248"/>
      <c r="TKV263" s="248"/>
      <c r="TKW263" s="248"/>
      <c r="TKX263" s="248"/>
      <c r="TKY263" s="248"/>
      <c r="TKZ263" s="248"/>
      <c r="TLA263" s="248"/>
      <c r="TLB263" s="248"/>
      <c r="TLC263" s="248"/>
      <c r="TLD263" s="248"/>
      <c r="TLE263" s="248"/>
      <c r="TLF263" s="248"/>
      <c r="TLG263" s="248"/>
      <c r="TLH263" s="248"/>
      <c r="TLI263" s="248"/>
      <c r="TLJ263" s="248"/>
      <c r="TLK263" s="248"/>
      <c r="TLL263" s="248"/>
      <c r="TLM263" s="248"/>
      <c r="TLN263" s="248"/>
      <c r="TLO263" s="248"/>
      <c r="TLP263" s="248"/>
      <c r="TLQ263" s="248"/>
      <c r="TLR263" s="248"/>
      <c r="TLS263" s="248"/>
      <c r="TLT263" s="248"/>
      <c r="TLU263" s="248"/>
      <c r="TLV263" s="248"/>
      <c r="TLW263" s="248"/>
      <c r="TLX263" s="248"/>
      <c r="TLY263" s="248"/>
      <c r="TLZ263" s="248"/>
      <c r="TMA263" s="248"/>
      <c r="TMB263" s="248"/>
      <c r="TMC263" s="248"/>
      <c r="TMD263" s="248"/>
      <c r="TME263" s="248"/>
      <c r="TMF263" s="248"/>
      <c r="TMG263" s="248"/>
      <c r="TMH263" s="248"/>
      <c r="TMI263" s="248"/>
      <c r="TMJ263" s="248"/>
      <c r="TMK263" s="248"/>
      <c r="TML263" s="248"/>
      <c r="TMM263" s="248"/>
      <c r="TMN263" s="248"/>
      <c r="TMO263" s="248"/>
      <c r="TMP263" s="248"/>
      <c r="TMQ263" s="248"/>
      <c r="TMR263" s="248"/>
      <c r="TMS263" s="248"/>
      <c r="TMT263" s="248"/>
      <c r="TMU263" s="248"/>
      <c r="TMV263" s="248"/>
      <c r="TMW263" s="248"/>
      <c r="TMX263" s="248"/>
      <c r="TMY263" s="248"/>
      <c r="TMZ263" s="248"/>
      <c r="TNA263" s="248"/>
      <c r="TNB263" s="248"/>
      <c r="TNC263" s="248"/>
      <c r="TND263" s="248"/>
      <c r="TNE263" s="248"/>
      <c r="TNF263" s="248"/>
      <c r="TNG263" s="248"/>
      <c r="TNH263" s="248"/>
      <c r="TNI263" s="248"/>
      <c r="TNJ263" s="248"/>
      <c r="TNK263" s="248"/>
      <c r="TNL263" s="248"/>
      <c r="TNM263" s="248"/>
      <c r="TNN263" s="248"/>
      <c r="TNO263" s="248"/>
      <c r="TNP263" s="248"/>
      <c r="TNQ263" s="248"/>
      <c r="TNR263" s="248"/>
      <c r="TNS263" s="248"/>
      <c r="TNT263" s="248"/>
      <c r="TNU263" s="248"/>
      <c r="TNV263" s="248"/>
      <c r="TNW263" s="248"/>
      <c r="TNX263" s="248"/>
      <c r="TNY263" s="248"/>
      <c r="TNZ263" s="248"/>
      <c r="TOA263" s="248"/>
      <c r="TOB263" s="248"/>
      <c r="TOC263" s="248"/>
      <c r="TOD263" s="248"/>
      <c r="TOE263" s="248"/>
      <c r="TOF263" s="248"/>
      <c r="TOG263" s="248"/>
      <c r="TOH263" s="248"/>
      <c r="TOI263" s="248"/>
      <c r="TOJ263" s="248"/>
      <c r="TOK263" s="248"/>
      <c r="TOL263" s="248"/>
      <c r="TOM263" s="248"/>
      <c r="TON263" s="248"/>
      <c r="TOO263" s="248"/>
      <c r="TOP263" s="248"/>
      <c r="TOQ263" s="248"/>
      <c r="TOR263" s="248"/>
      <c r="TOS263" s="248"/>
      <c r="TOT263" s="248"/>
      <c r="TOU263" s="248"/>
      <c r="TOV263" s="248"/>
      <c r="TOW263" s="248"/>
      <c r="TOX263" s="248"/>
      <c r="TOY263" s="248"/>
      <c r="TOZ263" s="248"/>
      <c r="TPA263" s="248"/>
      <c r="TPB263" s="248"/>
      <c r="TPC263" s="248"/>
      <c r="TPD263" s="248"/>
      <c r="TPE263" s="248"/>
      <c r="TPF263" s="248"/>
      <c r="TPG263" s="248"/>
      <c r="TPH263" s="248"/>
      <c r="TPI263" s="248"/>
      <c r="TPJ263" s="248"/>
      <c r="TPK263" s="248"/>
      <c r="TPL263" s="248"/>
      <c r="TPM263" s="248"/>
      <c r="TPN263" s="248"/>
      <c r="TPO263" s="248"/>
      <c r="TPP263" s="248"/>
      <c r="TPQ263" s="248"/>
      <c r="TPR263" s="248"/>
      <c r="TPS263" s="248"/>
      <c r="TPT263" s="248"/>
      <c r="TPU263" s="248"/>
      <c r="TPV263" s="248"/>
      <c r="TPW263" s="248"/>
      <c r="TPX263" s="248"/>
      <c r="TPY263" s="248"/>
      <c r="TPZ263" s="248"/>
      <c r="TQA263" s="248"/>
      <c r="TQB263" s="248"/>
      <c r="TQC263" s="248"/>
      <c r="TQD263" s="248"/>
      <c r="TQE263" s="248"/>
      <c r="TQF263" s="248"/>
      <c r="TQG263" s="248"/>
      <c r="TQH263" s="248"/>
      <c r="TQI263" s="248"/>
      <c r="TQJ263" s="248"/>
      <c r="TQK263" s="248"/>
      <c r="TQL263" s="248"/>
      <c r="TQM263" s="248"/>
      <c r="TQN263" s="248"/>
      <c r="TQO263" s="248"/>
      <c r="TQP263" s="248"/>
      <c r="TQQ263" s="248"/>
      <c r="TQR263" s="248"/>
      <c r="TQS263" s="248"/>
      <c r="TQT263" s="248"/>
      <c r="TQU263" s="248"/>
      <c r="TQV263" s="248"/>
      <c r="TQW263" s="248"/>
      <c r="TQX263" s="248"/>
      <c r="TQY263" s="248"/>
      <c r="TQZ263" s="248"/>
      <c r="TRA263" s="248"/>
      <c r="TRB263" s="248"/>
      <c r="TRC263" s="248"/>
      <c r="TRD263" s="248"/>
      <c r="TRE263" s="248"/>
      <c r="TRF263" s="248"/>
      <c r="TRG263" s="248"/>
      <c r="TRH263" s="248"/>
      <c r="TRI263" s="248"/>
      <c r="TRJ263" s="248"/>
      <c r="TRK263" s="248"/>
      <c r="TRL263" s="248"/>
      <c r="TRM263" s="248"/>
      <c r="TRN263" s="248"/>
      <c r="TRO263" s="248"/>
      <c r="TRP263" s="248"/>
      <c r="TRQ263" s="248"/>
      <c r="TRR263" s="248"/>
      <c r="TRS263" s="248"/>
      <c r="TRT263" s="248"/>
      <c r="TRU263" s="248"/>
      <c r="TRV263" s="248"/>
      <c r="TRW263" s="248"/>
      <c r="TRX263" s="248"/>
      <c r="TRY263" s="248"/>
      <c r="TRZ263" s="248"/>
      <c r="TSA263" s="248"/>
      <c r="TSB263" s="248"/>
      <c r="TSC263" s="248"/>
      <c r="TSD263" s="248"/>
      <c r="TSE263" s="248"/>
      <c r="TSF263" s="248"/>
      <c r="TSG263" s="248"/>
      <c r="TSH263" s="248"/>
      <c r="TSI263" s="248"/>
      <c r="TSJ263" s="248"/>
      <c r="TSK263" s="248"/>
      <c r="TSL263" s="248"/>
      <c r="TSM263" s="248"/>
      <c r="TSN263" s="248"/>
      <c r="TSO263" s="248"/>
      <c r="TSP263" s="248"/>
      <c r="TSQ263" s="248"/>
      <c r="TSR263" s="248"/>
      <c r="TSS263" s="248"/>
      <c r="TST263" s="248"/>
      <c r="TSU263" s="248"/>
      <c r="TSV263" s="248"/>
      <c r="TSW263" s="248"/>
      <c r="TSX263" s="248"/>
      <c r="TSY263" s="248"/>
      <c r="TSZ263" s="248"/>
      <c r="TTA263" s="248"/>
      <c r="TTB263" s="248"/>
      <c r="TTC263" s="248"/>
      <c r="TTD263" s="248"/>
      <c r="TTE263" s="248"/>
      <c r="TTF263" s="248"/>
      <c r="TTG263" s="248"/>
      <c r="TTH263" s="248"/>
      <c r="TTI263" s="248"/>
      <c r="TTJ263" s="248"/>
      <c r="TTK263" s="248"/>
      <c r="TTL263" s="248"/>
      <c r="TTM263" s="248"/>
      <c r="TTN263" s="248"/>
      <c r="TTO263" s="248"/>
      <c r="TTP263" s="248"/>
      <c r="TTQ263" s="248"/>
      <c r="TTR263" s="248"/>
      <c r="TTS263" s="248"/>
      <c r="TTT263" s="248"/>
      <c r="TTU263" s="248"/>
      <c r="TTV263" s="248"/>
      <c r="TTW263" s="248"/>
      <c r="TTX263" s="248"/>
      <c r="TTY263" s="248"/>
      <c r="TTZ263" s="248"/>
      <c r="TUA263" s="248"/>
      <c r="TUB263" s="248"/>
      <c r="TUC263" s="248"/>
      <c r="TUD263" s="248"/>
      <c r="TUE263" s="248"/>
      <c r="TUF263" s="248"/>
      <c r="TUG263" s="248"/>
      <c r="TUH263" s="248"/>
      <c r="TUI263" s="248"/>
      <c r="TUJ263" s="248"/>
      <c r="TUK263" s="248"/>
      <c r="TUL263" s="248"/>
      <c r="TUM263" s="248"/>
      <c r="TUN263" s="248"/>
      <c r="TUO263" s="248"/>
      <c r="TUP263" s="248"/>
      <c r="TUQ263" s="248"/>
      <c r="TUR263" s="248"/>
      <c r="TUS263" s="248"/>
      <c r="TUT263" s="248"/>
      <c r="TUU263" s="248"/>
      <c r="TUV263" s="248"/>
      <c r="TUW263" s="248"/>
      <c r="TUX263" s="248"/>
      <c r="TUY263" s="248"/>
      <c r="TUZ263" s="248"/>
      <c r="TVA263" s="248"/>
      <c r="TVB263" s="248"/>
      <c r="TVC263" s="248"/>
      <c r="TVD263" s="248"/>
      <c r="TVE263" s="248"/>
      <c r="TVF263" s="248"/>
      <c r="TVG263" s="248"/>
      <c r="TVH263" s="248"/>
      <c r="TVI263" s="248"/>
      <c r="TVJ263" s="248"/>
      <c r="TVK263" s="248"/>
      <c r="TVL263" s="248"/>
      <c r="TVM263" s="248"/>
      <c r="TVN263" s="248"/>
      <c r="TVO263" s="248"/>
      <c r="TVP263" s="248"/>
      <c r="TVQ263" s="248"/>
      <c r="TVR263" s="248"/>
      <c r="TVS263" s="248"/>
      <c r="TVT263" s="248"/>
      <c r="TVU263" s="248"/>
      <c r="TVV263" s="248"/>
      <c r="TVW263" s="248"/>
      <c r="TVX263" s="248"/>
      <c r="TVY263" s="248"/>
      <c r="TVZ263" s="248"/>
      <c r="TWA263" s="248"/>
      <c r="TWB263" s="248"/>
      <c r="TWC263" s="248"/>
      <c r="TWD263" s="248"/>
      <c r="TWE263" s="248"/>
      <c r="TWF263" s="248"/>
      <c r="TWG263" s="248"/>
      <c r="TWH263" s="248"/>
      <c r="TWI263" s="248"/>
      <c r="TWJ263" s="248"/>
      <c r="TWK263" s="248"/>
      <c r="TWL263" s="248"/>
      <c r="TWM263" s="248"/>
      <c r="TWN263" s="248"/>
      <c r="TWO263" s="248"/>
      <c r="TWP263" s="248"/>
      <c r="TWQ263" s="248"/>
      <c r="TWR263" s="248"/>
      <c r="TWS263" s="248"/>
      <c r="TWT263" s="248"/>
      <c r="TWU263" s="248"/>
      <c r="TWV263" s="248"/>
      <c r="TWW263" s="248"/>
      <c r="TWX263" s="248"/>
      <c r="TWY263" s="248"/>
      <c r="TWZ263" s="248"/>
      <c r="TXA263" s="248"/>
      <c r="TXB263" s="248"/>
      <c r="TXC263" s="248"/>
      <c r="TXD263" s="248"/>
      <c r="TXE263" s="248"/>
      <c r="TXF263" s="248"/>
      <c r="TXG263" s="248"/>
      <c r="TXH263" s="248"/>
      <c r="TXI263" s="248"/>
      <c r="TXJ263" s="248"/>
      <c r="TXK263" s="248"/>
      <c r="TXL263" s="248"/>
      <c r="TXM263" s="248"/>
      <c r="TXN263" s="248"/>
      <c r="TXO263" s="248"/>
      <c r="TXP263" s="248"/>
      <c r="TXQ263" s="248"/>
      <c r="TXR263" s="248"/>
      <c r="TXS263" s="248"/>
      <c r="TXT263" s="248"/>
      <c r="TXU263" s="248"/>
      <c r="TXV263" s="248"/>
      <c r="TXW263" s="248"/>
      <c r="TXX263" s="248"/>
      <c r="TXY263" s="248"/>
      <c r="TXZ263" s="248"/>
      <c r="TYA263" s="248"/>
      <c r="TYB263" s="248"/>
      <c r="TYC263" s="248"/>
      <c r="TYD263" s="248"/>
      <c r="TYE263" s="248"/>
      <c r="TYF263" s="248"/>
      <c r="TYG263" s="248"/>
      <c r="TYH263" s="248"/>
      <c r="TYI263" s="248"/>
      <c r="TYJ263" s="248"/>
      <c r="TYK263" s="248"/>
      <c r="TYL263" s="248"/>
      <c r="TYM263" s="248"/>
      <c r="TYN263" s="248"/>
      <c r="TYO263" s="248"/>
      <c r="TYP263" s="248"/>
      <c r="TYQ263" s="248"/>
      <c r="TYR263" s="248"/>
      <c r="TYS263" s="248"/>
      <c r="TYT263" s="248"/>
      <c r="TYU263" s="248"/>
      <c r="TYV263" s="248"/>
      <c r="TYW263" s="248"/>
      <c r="TYX263" s="248"/>
      <c r="TYY263" s="248"/>
      <c r="TYZ263" s="248"/>
      <c r="TZA263" s="248"/>
      <c r="TZB263" s="248"/>
      <c r="TZC263" s="248"/>
      <c r="TZD263" s="248"/>
      <c r="TZE263" s="248"/>
      <c r="TZF263" s="248"/>
      <c r="TZG263" s="248"/>
      <c r="TZH263" s="248"/>
      <c r="TZI263" s="248"/>
      <c r="TZJ263" s="248"/>
      <c r="TZK263" s="248"/>
      <c r="TZL263" s="248"/>
      <c r="TZM263" s="248"/>
      <c r="TZN263" s="248"/>
      <c r="TZO263" s="248"/>
      <c r="TZP263" s="248"/>
      <c r="TZQ263" s="248"/>
      <c r="TZR263" s="248"/>
      <c r="TZS263" s="248"/>
      <c r="TZT263" s="248"/>
      <c r="TZU263" s="248"/>
      <c r="TZV263" s="248"/>
      <c r="TZW263" s="248"/>
      <c r="TZX263" s="248"/>
      <c r="TZY263" s="248"/>
      <c r="TZZ263" s="248"/>
      <c r="UAA263" s="248"/>
      <c r="UAB263" s="248"/>
      <c r="UAC263" s="248"/>
      <c r="UAD263" s="248"/>
      <c r="UAE263" s="248"/>
      <c r="UAF263" s="248"/>
      <c r="UAG263" s="248"/>
      <c r="UAH263" s="248"/>
      <c r="UAI263" s="248"/>
      <c r="UAJ263" s="248"/>
      <c r="UAK263" s="248"/>
      <c r="UAL263" s="248"/>
      <c r="UAM263" s="248"/>
      <c r="UAN263" s="248"/>
      <c r="UAO263" s="248"/>
      <c r="UAP263" s="248"/>
      <c r="UAQ263" s="248"/>
      <c r="UAR263" s="248"/>
      <c r="UAS263" s="248"/>
      <c r="UAT263" s="248"/>
      <c r="UAU263" s="248"/>
      <c r="UAV263" s="248"/>
      <c r="UAW263" s="248"/>
      <c r="UAX263" s="248"/>
      <c r="UAY263" s="248"/>
      <c r="UAZ263" s="248"/>
      <c r="UBA263" s="248"/>
      <c r="UBB263" s="248"/>
      <c r="UBC263" s="248"/>
      <c r="UBD263" s="248"/>
      <c r="UBE263" s="248"/>
      <c r="UBF263" s="248"/>
      <c r="UBG263" s="248"/>
      <c r="UBH263" s="248"/>
      <c r="UBI263" s="248"/>
      <c r="UBJ263" s="248"/>
      <c r="UBK263" s="248"/>
      <c r="UBL263" s="248"/>
      <c r="UBM263" s="248"/>
      <c r="UBN263" s="248"/>
      <c r="UBO263" s="248"/>
      <c r="UBP263" s="248"/>
      <c r="UBQ263" s="248"/>
      <c r="UBR263" s="248"/>
      <c r="UBS263" s="248"/>
      <c r="UBT263" s="248"/>
      <c r="UBU263" s="248"/>
      <c r="UBV263" s="248"/>
      <c r="UBW263" s="248"/>
      <c r="UBX263" s="248"/>
      <c r="UBY263" s="248"/>
      <c r="UBZ263" s="248"/>
      <c r="UCA263" s="248"/>
      <c r="UCB263" s="248"/>
      <c r="UCC263" s="248"/>
      <c r="UCD263" s="248"/>
      <c r="UCE263" s="248"/>
      <c r="UCF263" s="248"/>
      <c r="UCG263" s="248"/>
      <c r="UCH263" s="248"/>
      <c r="UCI263" s="248"/>
      <c r="UCJ263" s="248"/>
      <c r="UCK263" s="248"/>
      <c r="UCL263" s="248"/>
      <c r="UCM263" s="248"/>
      <c r="UCN263" s="248"/>
      <c r="UCO263" s="248"/>
      <c r="UCP263" s="248"/>
      <c r="UCQ263" s="248"/>
      <c r="UCR263" s="248"/>
      <c r="UCS263" s="248"/>
      <c r="UCT263" s="248"/>
      <c r="UCU263" s="248"/>
      <c r="UCV263" s="248"/>
      <c r="UCW263" s="248"/>
      <c r="UCX263" s="248"/>
      <c r="UCY263" s="248"/>
      <c r="UCZ263" s="248"/>
      <c r="UDA263" s="248"/>
      <c r="UDB263" s="248"/>
      <c r="UDC263" s="248"/>
      <c r="UDD263" s="248"/>
      <c r="UDE263" s="248"/>
      <c r="UDF263" s="248"/>
      <c r="UDG263" s="248"/>
      <c r="UDH263" s="248"/>
      <c r="UDI263" s="248"/>
      <c r="UDJ263" s="248"/>
      <c r="UDK263" s="248"/>
      <c r="UDL263" s="248"/>
      <c r="UDM263" s="248"/>
      <c r="UDN263" s="248"/>
      <c r="UDO263" s="248"/>
      <c r="UDP263" s="248"/>
      <c r="UDQ263" s="248"/>
      <c r="UDR263" s="248"/>
      <c r="UDS263" s="248"/>
      <c r="UDT263" s="248"/>
      <c r="UDU263" s="248"/>
      <c r="UDV263" s="248"/>
      <c r="UDW263" s="248"/>
      <c r="UDX263" s="248"/>
      <c r="UDY263" s="248"/>
      <c r="UDZ263" s="248"/>
      <c r="UEA263" s="248"/>
      <c r="UEB263" s="248"/>
      <c r="UEC263" s="248"/>
      <c r="UED263" s="248"/>
      <c r="UEE263" s="248"/>
      <c r="UEF263" s="248"/>
      <c r="UEG263" s="248"/>
      <c r="UEH263" s="248"/>
      <c r="UEI263" s="248"/>
      <c r="UEJ263" s="248"/>
      <c r="UEK263" s="248"/>
      <c r="UEL263" s="248"/>
      <c r="UEM263" s="248"/>
      <c r="UEN263" s="248"/>
      <c r="UEO263" s="248"/>
      <c r="UEP263" s="248"/>
      <c r="UEQ263" s="248"/>
      <c r="UER263" s="248"/>
      <c r="UES263" s="248"/>
      <c r="UET263" s="248"/>
      <c r="UEU263" s="248"/>
      <c r="UEV263" s="248"/>
      <c r="UEW263" s="248"/>
      <c r="UEX263" s="248"/>
      <c r="UEY263" s="248"/>
      <c r="UEZ263" s="248"/>
      <c r="UFA263" s="248"/>
      <c r="UFB263" s="248"/>
      <c r="UFC263" s="248"/>
      <c r="UFD263" s="248"/>
      <c r="UFE263" s="248"/>
      <c r="UFF263" s="248"/>
      <c r="UFG263" s="248"/>
      <c r="UFH263" s="248"/>
      <c r="UFI263" s="248"/>
      <c r="UFJ263" s="248"/>
      <c r="UFK263" s="248"/>
      <c r="UFL263" s="248"/>
      <c r="UFM263" s="248"/>
      <c r="UFN263" s="248"/>
      <c r="UFO263" s="248"/>
      <c r="UFP263" s="248"/>
      <c r="UFQ263" s="248"/>
      <c r="UFR263" s="248"/>
      <c r="UFS263" s="248"/>
      <c r="UFT263" s="248"/>
      <c r="UFU263" s="248"/>
      <c r="UFV263" s="248"/>
      <c r="UFW263" s="248"/>
      <c r="UFX263" s="248"/>
      <c r="UFY263" s="248"/>
      <c r="UFZ263" s="248"/>
      <c r="UGA263" s="248"/>
      <c r="UGB263" s="248"/>
      <c r="UGC263" s="248"/>
      <c r="UGD263" s="248"/>
      <c r="UGE263" s="248"/>
      <c r="UGF263" s="248"/>
      <c r="UGG263" s="248"/>
      <c r="UGH263" s="248"/>
      <c r="UGI263" s="248"/>
      <c r="UGJ263" s="248"/>
      <c r="UGK263" s="248"/>
      <c r="UGL263" s="248"/>
      <c r="UGM263" s="248"/>
      <c r="UGN263" s="248"/>
      <c r="UGO263" s="248"/>
      <c r="UGP263" s="248"/>
      <c r="UGQ263" s="248"/>
      <c r="UGR263" s="248"/>
      <c r="UGS263" s="248"/>
      <c r="UGT263" s="248"/>
      <c r="UGU263" s="248"/>
      <c r="UGV263" s="248"/>
      <c r="UGW263" s="248"/>
      <c r="UGX263" s="248"/>
      <c r="UGY263" s="248"/>
      <c r="UGZ263" s="248"/>
      <c r="UHA263" s="248"/>
      <c r="UHB263" s="248"/>
      <c r="UHC263" s="248"/>
      <c r="UHD263" s="248"/>
      <c r="UHE263" s="248"/>
      <c r="UHF263" s="248"/>
      <c r="UHG263" s="248"/>
      <c r="UHH263" s="248"/>
      <c r="UHI263" s="248"/>
      <c r="UHJ263" s="248"/>
      <c r="UHK263" s="248"/>
      <c r="UHL263" s="248"/>
      <c r="UHM263" s="248"/>
      <c r="UHN263" s="248"/>
      <c r="UHO263" s="248"/>
      <c r="UHP263" s="248"/>
      <c r="UHQ263" s="248"/>
      <c r="UHR263" s="248"/>
      <c r="UHS263" s="248"/>
      <c r="UHT263" s="248"/>
      <c r="UHU263" s="248"/>
      <c r="UHV263" s="248"/>
      <c r="UHW263" s="248"/>
      <c r="UHX263" s="248"/>
      <c r="UHY263" s="248"/>
      <c r="UHZ263" s="248"/>
      <c r="UIA263" s="248"/>
      <c r="UIB263" s="248"/>
      <c r="UIC263" s="248"/>
      <c r="UID263" s="248"/>
      <c r="UIE263" s="248"/>
      <c r="UIF263" s="248"/>
      <c r="UIG263" s="248"/>
      <c r="UIH263" s="248"/>
      <c r="UII263" s="248"/>
      <c r="UIJ263" s="248"/>
      <c r="UIK263" s="248"/>
      <c r="UIL263" s="248"/>
      <c r="UIM263" s="248"/>
      <c r="UIN263" s="248"/>
      <c r="UIO263" s="248"/>
      <c r="UIP263" s="248"/>
      <c r="UIQ263" s="248"/>
      <c r="UIR263" s="248"/>
      <c r="UIS263" s="248"/>
      <c r="UIT263" s="248"/>
      <c r="UIU263" s="248"/>
      <c r="UIV263" s="248"/>
      <c r="UIW263" s="248"/>
      <c r="UIX263" s="248"/>
      <c r="UIY263" s="248"/>
      <c r="UIZ263" s="248"/>
      <c r="UJA263" s="248"/>
      <c r="UJB263" s="248"/>
      <c r="UJC263" s="248"/>
      <c r="UJD263" s="248"/>
      <c r="UJE263" s="248"/>
      <c r="UJF263" s="248"/>
      <c r="UJG263" s="248"/>
      <c r="UJH263" s="248"/>
      <c r="UJI263" s="248"/>
      <c r="UJJ263" s="248"/>
      <c r="UJK263" s="248"/>
      <c r="UJL263" s="248"/>
      <c r="UJM263" s="248"/>
      <c r="UJN263" s="248"/>
      <c r="UJO263" s="248"/>
      <c r="UJP263" s="248"/>
      <c r="UJQ263" s="248"/>
      <c r="UJR263" s="248"/>
      <c r="UJS263" s="248"/>
      <c r="UJT263" s="248"/>
      <c r="UJU263" s="248"/>
      <c r="UJV263" s="248"/>
      <c r="UJW263" s="248"/>
      <c r="UJX263" s="248"/>
      <c r="UJY263" s="248"/>
      <c r="UJZ263" s="248"/>
      <c r="UKA263" s="248"/>
      <c r="UKB263" s="248"/>
      <c r="UKC263" s="248"/>
      <c r="UKD263" s="248"/>
      <c r="UKE263" s="248"/>
      <c r="UKF263" s="248"/>
      <c r="UKG263" s="248"/>
      <c r="UKH263" s="248"/>
      <c r="UKI263" s="248"/>
      <c r="UKJ263" s="248"/>
      <c r="UKK263" s="248"/>
      <c r="UKL263" s="248"/>
      <c r="UKM263" s="248"/>
      <c r="UKN263" s="248"/>
      <c r="UKO263" s="248"/>
      <c r="UKP263" s="248"/>
      <c r="UKQ263" s="248"/>
      <c r="UKR263" s="248"/>
      <c r="UKS263" s="248"/>
      <c r="UKT263" s="248"/>
      <c r="UKU263" s="248"/>
      <c r="UKV263" s="248"/>
      <c r="UKW263" s="248"/>
      <c r="UKX263" s="248"/>
      <c r="UKY263" s="248"/>
      <c r="UKZ263" s="248"/>
      <c r="ULA263" s="248"/>
      <c r="ULB263" s="248"/>
      <c r="ULC263" s="248"/>
      <c r="ULD263" s="248"/>
      <c r="ULE263" s="248"/>
      <c r="ULF263" s="248"/>
      <c r="ULG263" s="248"/>
      <c r="ULH263" s="248"/>
      <c r="ULI263" s="248"/>
      <c r="ULJ263" s="248"/>
      <c r="ULK263" s="248"/>
      <c r="ULL263" s="248"/>
      <c r="ULM263" s="248"/>
      <c r="ULN263" s="248"/>
      <c r="ULO263" s="248"/>
      <c r="ULP263" s="248"/>
      <c r="ULQ263" s="248"/>
      <c r="ULR263" s="248"/>
      <c r="ULS263" s="248"/>
      <c r="ULT263" s="248"/>
      <c r="ULU263" s="248"/>
      <c r="ULV263" s="248"/>
      <c r="ULW263" s="248"/>
      <c r="ULX263" s="248"/>
      <c r="ULY263" s="248"/>
      <c r="ULZ263" s="248"/>
      <c r="UMA263" s="248"/>
      <c r="UMB263" s="248"/>
      <c r="UMC263" s="248"/>
      <c r="UMD263" s="248"/>
      <c r="UME263" s="248"/>
      <c r="UMF263" s="248"/>
      <c r="UMG263" s="248"/>
      <c r="UMH263" s="248"/>
      <c r="UMI263" s="248"/>
      <c r="UMJ263" s="248"/>
      <c r="UMK263" s="248"/>
      <c r="UML263" s="248"/>
      <c r="UMM263" s="248"/>
      <c r="UMN263" s="248"/>
      <c r="UMO263" s="248"/>
      <c r="UMP263" s="248"/>
      <c r="UMQ263" s="248"/>
      <c r="UMR263" s="248"/>
      <c r="UMS263" s="248"/>
      <c r="UMT263" s="248"/>
      <c r="UMU263" s="248"/>
      <c r="UMV263" s="248"/>
      <c r="UMW263" s="248"/>
      <c r="UMX263" s="248"/>
      <c r="UMY263" s="248"/>
      <c r="UMZ263" s="248"/>
      <c r="UNA263" s="248"/>
      <c r="UNB263" s="248"/>
      <c r="UNC263" s="248"/>
      <c r="UND263" s="248"/>
      <c r="UNE263" s="248"/>
      <c r="UNF263" s="248"/>
      <c r="UNG263" s="248"/>
      <c r="UNH263" s="248"/>
      <c r="UNI263" s="248"/>
      <c r="UNJ263" s="248"/>
      <c r="UNK263" s="248"/>
      <c r="UNL263" s="248"/>
      <c r="UNM263" s="248"/>
      <c r="UNN263" s="248"/>
      <c r="UNO263" s="248"/>
      <c r="UNP263" s="248"/>
      <c r="UNQ263" s="248"/>
      <c r="UNR263" s="248"/>
      <c r="UNS263" s="248"/>
      <c r="UNT263" s="248"/>
      <c r="UNU263" s="248"/>
      <c r="UNV263" s="248"/>
      <c r="UNW263" s="248"/>
      <c r="UNX263" s="248"/>
      <c r="UNY263" s="248"/>
      <c r="UNZ263" s="248"/>
      <c r="UOA263" s="248"/>
      <c r="UOB263" s="248"/>
      <c r="UOC263" s="248"/>
      <c r="UOD263" s="248"/>
      <c r="UOE263" s="248"/>
      <c r="UOF263" s="248"/>
      <c r="UOG263" s="248"/>
      <c r="UOH263" s="248"/>
      <c r="UOI263" s="248"/>
      <c r="UOJ263" s="248"/>
      <c r="UOK263" s="248"/>
      <c r="UOL263" s="248"/>
      <c r="UOM263" s="248"/>
      <c r="UON263" s="248"/>
      <c r="UOO263" s="248"/>
      <c r="UOP263" s="248"/>
      <c r="UOQ263" s="248"/>
      <c r="UOR263" s="248"/>
      <c r="UOS263" s="248"/>
      <c r="UOT263" s="248"/>
      <c r="UOU263" s="248"/>
      <c r="UOV263" s="248"/>
      <c r="UOW263" s="248"/>
      <c r="UOX263" s="248"/>
      <c r="UOY263" s="248"/>
      <c r="UOZ263" s="248"/>
      <c r="UPA263" s="248"/>
      <c r="UPB263" s="248"/>
      <c r="UPC263" s="248"/>
      <c r="UPD263" s="248"/>
      <c r="UPE263" s="248"/>
      <c r="UPF263" s="248"/>
      <c r="UPG263" s="248"/>
      <c r="UPH263" s="248"/>
      <c r="UPI263" s="248"/>
      <c r="UPJ263" s="248"/>
      <c r="UPK263" s="248"/>
      <c r="UPL263" s="248"/>
      <c r="UPM263" s="248"/>
      <c r="UPN263" s="248"/>
      <c r="UPO263" s="248"/>
      <c r="UPP263" s="248"/>
      <c r="UPQ263" s="248"/>
      <c r="UPR263" s="248"/>
      <c r="UPS263" s="248"/>
      <c r="UPT263" s="248"/>
      <c r="UPU263" s="248"/>
      <c r="UPV263" s="248"/>
      <c r="UPW263" s="248"/>
      <c r="UPX263" s="248"/>
      <c r="UPY263" s="248"/>
      <c r="UPZ263" s="248"/>
      <c r="UQA263" s="248"/>
      <c r="UQB263" s="248"/>
      <c r="UQC263" s="248"/>
      <c r="UQD263" s="248"/>
      <c r="UQE263" s="248"/>
      <c r="UQF263" s="248"/>
      <c r="UQG263" s="248"/>
      <c r="UQH263" s="248"/>
      <c r="UQI263" s="248"/>
      <c r="UQJ263" s="248"/>
      <c r="UQK263" s="248"/>
      <c r="UQL263" s="248"/>
      <c r="UQM263" s="248"/>
      <c r="UQN263" s="248"/>
      <c r="UQO263" s="248"/>
      <c r="UQP263" s="248"/>
      <c r="UQQ263" s="248"/>
      <c r="UQR263" s="248"/>
      <c r="UQS263" s="248"/>
      <c r="UQT263" s="248"/>
      <c r="UQU263" s="248"/>
      <c r="UQV263" s="248"/>
      <c r="UQW263" s="248"/>
      <c r="UQX263" s="248"/>
      <c r="UQY263" s="248"/>
      <c r="UQZ263" s="248"/>
      <c r="URA263" s="248"/>
      <c r="URB263" s="248"/>
      <c r="URC263" s="248"/>
      <c r="URD263" s="248"/>
      <c r="URE263" s="248"/>
      <c r="URF263" s="248"/>
      <c r="URG263" s="248"/>
      <c r="URH263" s="248"/>
      <c r="URI263" s="248"/>
      <c r="URJ263" s="248"/>
      <c r="URK263" s="248"/>
      <c r="URL263" s="248"/>
      <c r="URM263" s="248"/>
      <c r="URN263" s="248"/>
      <c r="URO263" s="248"/>
      <c r="URP263" s="248"/>
      <c r="URQ263" s="248"/>
      <c r="URR263" s="248"/>
      <c r="URS263" s="248"/>
      <c r="URT263" s="248"/>
      <c r="URU263" s="248"/>
      <c r="URV263" s="248"/>
      <c r="URW263" s="248"/>
      <c r="URX263" s="248"/>
      <c r="URY263" s="248"/>
      <c r="URZ263" s="248"/>
      <c r="USA263" s="248"/>
      <c r="USB263" s="248"/>
      <c r="USC263" s="248"/>
      <c r="USD263" s="248"/>
      <c r="USE263" s="248"/>
      <c r="USF263" s="248"/>
      <c r="USG263" s="248"/>
      <c r="USH263" s="248"/>
      <c r="USI263" s="248"/>
      <c r="USJ263" s="248"/>
      <c r="USK263" s="248"/>
      <c r="USL263" s="248"/>
      <c r="USM263" s="248"/>
      <c r="USN263" s="248"/>
      <c r="USO263" s="248"/>
      <c r="USP263" s="248"/>
      <c r="USQ263" s="248"/>
      <c r="USR263" s="248"/>
      <c r="USS263" s="248"/>
      <c r="UST263" s="248"/>
      <c r="USU263" s="248"/>
      <c r="USV263" s="248"/>
      <c r="USW263" s="248"/>
      <c r="USX263" s="248"/>
      <c r="USY263" s="248"/>
      <c r="USZ263" s="248"/>
      <c r="UTA263" s="248"/>
      <c r="UTB263" s="248"/>
      <c r="UTC263" s="248"/>
      <c r="UTD263" s="248"/>
      <c r="UTE263" s="248"/>
      <c r="UTF263" s="248"/>
      <c r="UTG263" s="248"/>
      <c r="UTH263" s="248"/>
      <c r="UTI263" s="248"/>
      <c r="UTJ263" s="248"/>
      <c r="UTK263" s="248"/>
      <c r="UTL263" s="248"/>
      <c r="UTM263" s="248"/>
      <c r="UTN263" s="248"/>
      <c r="UTO263" s="248"/>
      <c r="UTP263" s="248"/>
      <c r="UTQ263" s="248"/>
      <c r="UTR263" s="248"/>
      <c r="UTS263" s="248"/>
      <c r="UTT263" s="248"/>
      <c r="UTU263" s="248"/>
      <c r="UTV263" s="248"/>
      <c r="UTW263" s="248"/>
      <c r="UTX263" s="248"/>
      <c r="UTY263" s="248"/>
      <c r="UTZ263" s="248"/>
      <c r="UUA263" s="248"/>
      <c r="UUB263" s="248"/>
      <c r="UUC263" s="248"/>
      <c r="UUD263" s="248"/>
      <c r="UUE263" s="248"/>
      <c r="UUF263" s="248"/>
      <c r="UUG263" s="248"/>
      <c r="UUH263" s="248"/>
      <c r="UUI263" s="248"/>
      <c r="UUJ263" s="248"/>
      <c r="UUK263" s="248"/>
      <c r="UUL263" s="248"/>
      <c r="UUM263" s="248"/>
      <c r="UUN263" s="248"/>
      <c r="UUO263" s="248"/>
      <c r="UUP263" s="248"/>
      <c r="UUQ263" s="248"/>
      <c r="UUR263" s="248"/>
      <c r="UUS263" s="248"/>
      <c r="UUT263" s="248"/>
      <c r="UUU263" s="248"/>
      <c r="UUV263" s="248"/>
      <c r="UUW263" s="248"/>
      <c r="UUX263" s="248"/>
      <c r="UUY263" s="248"/>
      <c r="UUZ263" s="248"/>
      <c r="UVA263" s="248"/>
      <c r="UVB263" s="248"/>
      <c r="UVC263" s="248"/>
      <c r="UVD263" s="248"/>
      <c r="UVE263" s="248"/>
      <c r="UVF263" s="248"/>
      <c r="UVG263" s="248"/>
      <c r="UVH263" s="248"/>
      <c r="UVI263" s="248"/>
      <c r="UVJ263" s="248"/>
      <c r="UVK263" s="248"/>
      <c r="UVL263" s="248"/>
      <c r="UVM263" s="248"/>
      <c r="UVN263" s="248"/>
      <c r="UVO263" s="248"/>
      <c r="UVP263" s="248"/>
      <c r="UVQ263" s="248"/>
      <c r="UVR263" s="248"/>
      <c r="UVS263" s="248"/>
      <c r="UVT263" s="248"/>
      <c r="UVU263" s="248"/>
      <c r="UVV263" s="248"/>
      <c r="UVW263" s="248"/>
      <c r="UVX263" s="248"/>
      <c r="UVY263" s="248"/>
      <c r="UVZ263" s="248"/>
      <c r="UWA263" s="248"/>
      <c r="UWB263" s="248"/>
      <c r="UWC263" s="248"/>
      <c r="UWD263" s="248"/>
      <c r="UWE263" s="248"/>
      <c r="UWF263" s="248"/>
      <c r="UWG263" s="248"/>
      <c r="UWH263" s="248"/>
      <c r="UWI263" s="248"/>
      <c r="UWJ263" s="248"/>
      <c r="UWK263" s="248"/>
      <c r="UWL263" s="248"/>
      <c r="UWM263" s="248"/>
      <c r="UWN263" s="248"/>
      <c r="UWO263" s="248"/>
      <c r="UWP263" s="248"/>
      <c r="UWQ263" s="248"/>
      <c r="UWR263" s="248"/>
      <c r="UWS263" s="248"/>
      <c r="UWT263" s="248"/>
      <c r="UWU263" s="248"/>
      <c r="UWV263" s="248"/>
      <c r="UWW263" s="248"/>
      <c r="UWX263" s="248"/>
      <c r="UWY263" s="248"/>
      <c r="UWZ263" s="248"/>
      <c r="UXA263" s="248"/>
      <c r="UXB263" s="248"/>
      <c r="UXC263" s="248"/>
      <c r="UXD263" s="248"/>
      <c r="UXE263" s="248"/>
      <c r="UXF263" s="248"/>
      <c r="UXG263" s="248"/>
      <c r="UXH263" s="248"/>
      <c r="UXI263" s="248"/>
      <c r="UXJ263" s="248"/>
      <c r="UXK263" s="248"/>
      <c r="UXL263" s="248"/>
      <c r="UXM263" s="248"/>
      <c r="UXN263" s="248"/>
      <c r="UXO263" s="248"/>
      <c r="UXP263" s="248"/>
      <c r="UXQ263" s="248"/>
      <c r="UXR263" s="248"/>
      <c r="UXS263" s="248"/>
      <c r="UXT263" s="248"/>
      <c r="UXU263" s="248"/>
      <c r="UXV263" s="248"/>
      <c r="UXW263" s="248"/>
      <c r="UXX263" s="248"/>
      <c r="UXY263" s="248"/>
      <c r="UXZ263" s="248"/>
      <c r="UYA263" s="248"/>
      <c r="UYB263" s="248"/>
      <c r="UYC263" s="248"/>
      <c r="UYD263" s="248"/>
      <c r="UYE263" s="248"/>
      <c r="UYF263" s="248"/>
      <c r="UYG263" s="248"/>
      <c r="UYH263" s="248"/>
      <c r="UYI263" s="248"/>
      <c r="UYJ263" s="248"/>
      <c r="UYK263" s="248"/>
      <c r="UYL263" s="248"/>
      <c r="UYM263" s="248"/>
      <c r="UYN263" s="248"/>
      <c r="UYO263" s="248"/>
      <c r="UYP263" s="248"/>
      <c r="UYQ263" s="248"/>
      <c r="UYR263" s="248"/>
      <c r="UYS263" s="248"/>
      <c r="UYT263" s="248"/>
      <c r="UYU263" s="248"/>
      <c r="UYV263" s="248"/>
      <c r="UYW263" s="248"/>
      <c r="UYX263" s="248"/>
      <c r="UYY263" s="248"/>
      <c r="UYZ263" s="248"/>
      <c r="UZA263" s="248"/>
      <c r="UZB263" s="248"/>
      <c r="UZC263" s="248"/>
      <c r="UZD263" s="248"/>
      <c r="UZE263" s="248"/>
      <c r="UZF263" s="248"/>
      <c r="UZG263" s="248"/>
      <c r="UZH263" s="248"/>
      <c r="UZI263" s="248"/>
      <c r="UZJ263" s="248"/>
      <c r="UZK263" s="248"/>
      <c r="UZL263" s="248"/>
      <c r="UZM263" s="248"/>
      <c r="UZN263" s="248"/>
      <c r="UZO263" s="248"/>
      <c r="UZP263" s="248"/>
      <c r="UZQ263" s="248"/>
      <c r="UZR263" s="248"/>
      <c r="UZS263" s="248"/>
      <c r="UZT263" s="248"/>
      <c r="UZU263" s="248"/>
      <c r="UZV263" s="248"/>
      <c r="UZW263" s="248"/>
      <c r="UZX263" s="248"/>
      <c r="UZY263" s="248"/>
      <c r="UZZ263" s="248"/>
      <c r="VAA263" s="248"/>
      <c r="VAB263" s="248"/>
      <c r="VAC263" s="248"/>
      <c r="VAD263" s="248"/>
      <c r="VAE263" s="248"/>
      <c r="VAF263" s="248"/>
      <c r="VAG263" s="248"/>
      <c r="VAH263" s="248"/>
      <c r="VAI263" s="248"/>
      <c r="VAJ263" s="248"/>
      <c r="VAK263" s="248"/>
      <c r="VAL263" s="248"/>
      <c r="VAM263" s="248"/>
      <c r="VAN263" s="248"/>
      <c r="VAO263" s="248"/>
      <c r="VAP263" s="248"/>
      <c r="VAQ263" s="248"/>
      <c r="VAR263" s="248"/>
      <c r="VAS263" s="248"/>
      <c r="VAT263" s="248"/>
      <c r="VAU263" s="248"/>
      <c r="VAV263" s="248"/>
      <c r="VAW263" s="248"/>
      <c r="VAX263" s="248"/>
      <c r="VAY263" s="248"/>
      <c r="VAZ263" s="248"/>
      <c r="VBA263" s="248"/>
      <c r="VBB263" s="248"/>
      <c r="VBC263" s="248"/>
      <c r="VBD263" s="248"/>
      <c r="VBE263" s="248"/>
      <c r="VBF263" s="248"/>
      <c r="VBG263" s="248"/>
      <c r="VBH263" s="248"/>
      <c r="VBI263" s="248"/>
      <c r="VBJ263" s="248"/>
      <c r="VBK263" s="248"/>
      <c r="VBL263" s="248"/>
      <c r="VBM263" s="248"/>
      <c r="VBN263" s="248"/>
      <c r="VBO263" s="248"/>
      <c r="VBP263" s="248"/>
      <c r="VBQ263" s="248"/>
      <c r="VBR263" s="248"/>
      <c r="VBS263" s="248"/>
      <c r="VBT263" s="248"/>
      <c r="VBU263" s="248"/>
      <c r="VBV263" s="248"/>
      <c r="VBW263" s="248"/>
      <c r="VBX263" s="248"/>
      <c r="VBY263" s="248"/>
      <c r="VBZ263" s="248"/>
      <c r="VCA263" s="248"/>
      <c r="VCB263" s="248"/>
      <c r="VCC263" s="248"/>
      <c r="VCD263" s="248"/>
      <c r="VCE263" s="248"/>
      <c r="VCF263" s="248"/>
      <c r="VCG263" s="248"/>
      <c r="VCH263" s="248"/>
      <c r="VCI263" s="248"/>
      <c r="VCJ263" s="248"/>
      <c r="VCK263" s="248"/>
      <c r="VCL263" s="248"/>
      <c r="VCM263" s="248"/>
      <c r="VCN263" s="248"/>
      <c r="VCO263" s="248"/>
      <c r="VCP263" s="248"/>
      <c r="VCQ263" s="248"/>
      <c r="VCR263" s="248"/>
      <c r="VCS263" s="248"/>
      <c r="VCT263" s="248"/>
      <c r="VCU263" s="248"/>
      <c r="VCV263" s="248"/>
      <c r="VCW263" s="248"/>
      <c r="VCX263" s="248"/>
      <c r="VCY263" s="248"/>
      <c r="VCZ263" s="248"/>
      <c r="VDA263" s="248"/>
      <c r="VDB263" s="248"/>
      <c r="VDC263" s="248"/>
      <c r="VDD263" s="248"/>
      <c r="VDE263" s="248"/>
      <c r="VDF263" s="248"/>
      <c r="VDG263" s="248"/>
      <c r="VDH263" s="248"/>
      <c r="VDI263" s="248"/>
      <c r="VDJ263" s="248"/>
      <c r="VDK263" s="248"/>
      <c r="VDL263" s="248"/>
      <c r="VDM263" s="248"/>
      <c r="VDN263" s="248"/>
      <c r="VDO263" s="248"/>
      <c r="VDP263" s="248"/>
      <c r="VDQ263" s="248"/>
      <c r="VDR263" s="248"/>
      <c r="VDS263" s="248"/>
      <c r="VDT263" s="248"/>
      <c r="VDU263" s="248"/>
      <c r="VDV263" s="248"/>
      <c r="VDW263" s="248"/>
      <c r="VDX263" s="248"/>
      <c r="VDY263" s="248"/>
      <c r="VDZ263" s="248"/>
      <c r="VEA263" s="248"/>
      <c r="VEB263" s="248"/>
      <c r="VEC263" s="248"/>
      <c r="VED263" s="248"/>
      <c r="VEE263" s="248"/>
      <c r="VEF263" s="248"/>
      <c r="VEG263" s="248"/>
      <c r="VEH263" s="248"/>
      <c r="VEI263" s="248"/>
      <c r="VEJ263" s="248"/>
      <c r="VEK263" s="248"/>
      <c r="VEL263" s="248"/>
      <c r="VEM263" s="248"/>
      <c r="VEN263" s="248"/>
      <c r="VEO263" s="248"/>
      <c r="VEP263" s="248"/>
      <c r="VEQ263" s="248"/>
      <c r="VER263" s="248"/>
      <c r="VES263" s="248"/>
      <c r="VET263" s="248"/>
      <c r="VEU263" s="248"/>
      <c r="VEV263" s="248"/>
      <c r="VEW263" s="248"/>
      <c r="VEX263" s="248"/>
      <c r="VEY263" s="248"/>
      <c r="VEZ263" s="248"/>
      <c r="VFA263" s="248"/>
      <c r="VFB263" s="248"/>
      <c r="VFC263" s="248"/>
      <c r="VFD263" s="248"/>
      <c r="VFE263" s="248"/>
      <c r="VFF263" s="248"/>
      <c r="VFG263" s="248"/>
      <c r="VFH263" s="248"/>
      <c r="VFI263" s="248"/>
      <c r="VFJ263" s="248"/>
      <c r="VFK263" s="248"/>
      <c r="VFL263" s="248"/>
      <c r="VFM263" s="248"/>
      <c r="VFN263" s="248"/>
      <c r="VFO263" s="248"/>
      <c r="VFP263" s="248"/>
      <c r="VFQ263" s="248"/>
      <c r="VFR263" s="248"/>
      <c r="VFS263" s="248"/>
      <c r="VFT263" s="248"/>
      <c r="VFU263" s="248"/>
      <c r="VFV263" s="248"/>
      <c r="VFW263" s="248"/>
      <c r="VFX263" s="248"/>
      <c r="VFY263" s="248"/>
      <c r="VFZ263" s="248"/>
      <c r="VGA263" s="248"/>
      <c r="VGB263" s="248"/>
      <c r="VGC263" s="248"/>
      <c r="VGD263" s="248"/>
      <c r="VGE263" s="248"/>
      <c r="VGF263" s="248"/>
      <c r="VGG263" s="248"/>
      <c r="VGH263" s="248"/>
      <c r="VGI263" s="248"/>
      <c r="VGJ263" s="248"/>
      <c r="VGK263" s="248"/>
      <c r="VGL263" s="248"/>
      <c r="VGM263" s="248"/>
      <c r="VGN263" s="248"/>
      <c r="VGO263" s="248"/>
      <c r="VGP263" s="248"/>
      <c r="VGQ263" s="248"/>
      <c r="VGR263" s="248"/>
      <c r="VGS263" s="248"/>
      <c r="VGT263" s="248"/>
      <c r="VGU263" s="248"/>
      <c r="VGV263" s="248"/>
      <c r="VGW263" s="248"/>
      <c r="VGX263" s="248"/>
      <c r="VGY263" s="248"/>
      <c r="VGZ263" s="248"/>
      <c r="VHA263" s="248"/>
      <c r="VHB263" s="248"/>
      <c r="VHC263" s="248"/>
      <c r="VHD263" s="248"/>
      <c r="VHE263" s="248"/>
      <c r="VHF263" s="248"/>
      <c r="VHG263" s="248"/>
      <c r="VHH263" s="248"/>
      <c r="VHI263" s="248"/>
      <c r="VHJ263" s="248"/>
      <c r="VHK263" s="248"/>
      <c r="VHL263" s="248"/>
      <c r="VHM263" s="248"/>
      <c r="VHN263" s="248"/>
      <c r="VHO263" s="248"/>
      <c r="VHP263" s="248"/>
      <c r="VHQ263" s="248"/>
      <c r="VHR263" s="248"/>
      <c r="VHS263" s="248"/>
      <c r="VHT263" s="248"/>
      <c r="VHU263" s="248"/>
      <c r="VHV263" s="248"/>
      <c r="VHW263" s="248"/>
      <c r="VHX263" s="248"/>
      <c r="VHY263" s="248"/>
      <c r="VHZ263" s="248"/>
      <c r="VIA263" s="248"/>
      <c r="VIB263" s="248"/>
      <c r="VIC263" s="248"/>
      <c r="VID263" s="248"/>
      <c r="VIE263" s="248"/>
      <c r="VIF263" s="248"/>
      <c r="VIG263" s="248"/>
      <c r="VIH263" s="248"/>
      <c r="VII263" s="248"/>
      <c r="VIJ263" s="248"/>
      <c r="VIK263" s="248"/>
      <c r="VIL263" s="248"/>
      <c r="VIM263" s="248"/>
      <c r="VIN263" s="248"/>
      <c r="VIO263" s="248"/>
      <c r="VIP263" s="248"/>
      <c r="VIQ263" s="248"/>
      <c r="VIR263" s="248"/>
      <c r="VIS263" s="248"/>
      <c r="VIT263" s="248"/>
      <c r="VIU263" s="248"/>
      <c r="VIV263" s="248"/>
      <c r="VIW263" s="248"/>
      <c r="VIX263" s="248"/>
      <c r="VIY263" s="248"/>
      <c r="VIZ263" s="248"/>
      <c r="VJA263" s="248"/>
      <c r="VJB263" s="248"/>
      <c r="VJC263" s="248"/>
      <c r="VJD263" s="248"/>
      <c r="VJE263" s="248"/>
      <c r="VJF263" s="248"/>
      <c r="VJG263" s="248"/>
      <c r="VJH263" s="248"/>
      <c r="VJI263" s="248"/>
      <c r="VJJ263" s="248"/>
      <c r="VJK263" s="248"/>
      <c r="VJL263" s="248"/>
      <c r="VJM263" s="248"/>
      <c r="VJN263" s="248"/>
      <c r="VJO263" s="248"/>
      <c r="VJP263" s="248"/>
      <c r="VJQ263" s="248"/>
      <c r="VJR263" s="248"/>
      <c r="VJS263" s="248"/>
      <c r="VJT263" s="248"/>
      <c r="VJU263" s="248"/>
      <c r="VJV263" s="248"/>
      <c r="VJW263" s="248"/>
      <c r="VJX263" s="248"/>
      <c r="VJY263" s="248"/>
      <c r="VJZ263" s="248"/>
      <c r="VKA263" s="248"/>
      <c r="VKB263" s="248"/>
      <c r="VKC263" s="248"/>
      <c r="VKD263" s="248"/>
      <c r="VKE263" s="248"/>
      <c r="VKF263" s="248"/>
      <c r="VKG263" s="248"/>
      <c r="VKH263" s="248"/>
      <c r="VKI263" s="248"/>
      <c r="VKJ263" s="248"/>
      <c r="VKK263" s="248"/>
      <c r="VKL263" s="248"/>
      <c r="VKM263" s="248"/>
      <c r="VKN263" s="248"/>
      <c r="VKO263" s="248"/>
      <c r="VKP263" s="248"/>
      <c r="VKQ263" s="248"/>
      <c r="VKR263" s="248"/>
      <c r="VKS263" s="248"/>
      <c r="VKT263" s="248"/>
      <c r="VKU263" s="248"/>
      <c r="VKV263" s="248"/>
      <c r="VKW263" s="248"/>
      <c r="VKX263" s="248"/>
      <c r="VKY263" s="248"/>
      <c r="VKZ263" s="248"/>
      <c r="VLA263" s="248"/>
      <c r="VLB263" s="248"/>
      <c r="VLC263" s="248"/>
      <c r="VLD263" s="248"/>
      <c r="VLE263" s="248"/>
      <c r="VLF263" s="248"/>
      <c r="VLG263" s="248"/>
      <c r="VLH263" s="248"/>
      <c r="VLI263" s="248"/>
      <c r="VLJ263" s="248"/>
      <c r="VLK263" s="248"/>
      <c r="VLL263" s="248"/>
      <c r="VLM263" s="248"/>
      <c r="VLN263" s="248"/>
      <c r="VLO263" s="248"/>
      <c r="VLP263" s="248"/>
      <c r="VLQ263" s="248"/>
      <c r="VLR263" s="248"/>
      <c r="VLS263" s="248"/>
      <c r="VLT263" s="248"/>
      <c r="VLU263" s="248"/>
      <c r="VLV263" s="248"/>
      <c r="VLW263" s="248"/>
      <c r="VLX263" s="248"/>
      <c r="VLY263" s="248"/>
      <c r="VLZ263" s="248"/>
      <c r="VMA263" s="248"/>
      <c r="VMB263" s="248"/>
      <c r="VMC263" s="248"/>
      <c r="VMD263" s="248"/>
      <c r="VME263" s="248"/>
      <c r="VMF263" s="248"/>
      <c r="VMG263" s="248"/>
      <c r="VMH263" s="248"/>
      <c r="VMI263" s="248"/>
      <c r="VMJ263" s="248"/>
      <c r="VMK263" s="248"/>
      <c r="VML263" s="248"/>
      <c r="VMM263" s="248"/>
      <c r="VMN263" s="248"/>
      <c r="VMO263" s="248"/>
      <c r="VMP263" s="248"/>
      <c r="VMQ263" s="248"/>
      <c r="VMR263" s="248"/>
      <c r="VMS263" s="248"/>
      <c r="VMT263" s="248"/>
      <c r="VMU263" s="248"/>
      <c r="VMV263" s="248"/>
      <c r="VMW263" s="248"/>
      <c r="VMX263" s="248"/>
      <c r="VMY263" s="248"/>
      <c r="VMZ263" s="248"/>
      <c r="VNA263" s="248"/>
      <c r="VNB263" s="248"/>
      <c r="VNC263" s="248"/>
      <c r="VND263" s="248"/>
      <c r="VNE263" s="248"/>
      <c r="VNF263" s="248"/>
      <c r="VNG263" s="248"/>
      <c r="VNH263" s="248"/>
      <c r="VNI263" s="248"/>
      <c r="VNJ263" s="248"/>
      <c r="VNK263" s="248"/>
      <c r="VNL263" s="248"/>
      <c r="VNM263" s="248"/>
      <c r="VNN263" s="248"/>
      <c r="VNO263" s="248"/>
      <c r="VNP263" s="248"/>
      <c r="VNQ263" s="248"/>
      <c r="VNR263" s="248"/>
      <c r="VNS263" s="248"/>
      <c r="VNT263" s="248"/>
      <c r="VNU263" s="248"/>
      <c r="VNV263" s="248"/>
      <c r="VNW263" s="248"/>
      <c r="VNX263" s="248"/>
      <c r="VNY263" s="248"/>
      <c r="VNZ263" s="248"/>
      <c r="VOA263" s="248"/>
      <c r="VOB263" s="248"/>
      <c r="VOC263" s="248"/>
      <c r="VOD263" s="248"/>
      <c r="VOE263" s="248"/>
      <c r="VOF263" s="248"/>
      <c r="VOG263" s="248"/>
      <c r="VOH263" s="248"/>
      <c r="VOI263" s="248"/>
      <c r="VOJ263" s="248"/>
      <c r="VOK263" s="248"/>
      <c r="VOL263" s="248"/>
      <c r="VOM263" s="248"/>
      <c r="VON263" s="248"/>
      <c r="VOO263" s="248"/>
      <c r="VOP263" s="248"/>
      <c r="VOQ263" s="248"/>
      <c r="VOR263" s="248"/>
      <c r="VOS263" s="248"/>
      <c r="VOT263" s="248"/>
      <c r="VOU263" s="248"/>
      <c r="VOV263" s="248"/>
      <c r="VOW263" s="248"/>
      <c r="VOX263" s="248"/>
      <c r="VOY263" s="248"/>
      <c r="VOZ263" s="248"/>
      <c r="VPA263" s="248"/>
      <c r="VPB263" s="248"/>
      <c r="VPC263" s="248"/>
      <c r="VPD263" s="248"/>
      <c r="VPE263" s="248"/>
      <c r="VPF263" s="248"/>
      <c r="VPG263" s="248"/>
      <c r="VPH263" s="248"/>
      <c r="VPI263" s="248"/>
      <c r="VPJ263" s="248"/>
      <c r="VPK263" s="248"/>
      <c r="VPL263" s="248"/>
      <c r="VPM263" s="248"/>
      <c r="VPN263" s="248"/>
      <c r="VPO263" s="248"/>
      <c r="VPP263" s="248"/>
      <c r="VPQ263" s="248"/>
      <c r="VPR263" s="248"/>
      <c r="VPS263" s="248"/>
      <c r="VPT263" s="248"/>
      <c r="VPU263" s="248"/>
      <c r="VPV263" s="248"/>
      <c r="VPW263" s="248"/>
      <c r="VPX263" s="248"/>
      <c r="VPY263" s="248"/>
      <c r="VPZ263" s="248"/>
      <c r="VQA263" s="248"/>
      <c r="VQB263" s="248"/>
      <c r="VQC263" s="248"/>
      <c r="VQD263" s="248"/>
      <c r="VQE263" s="248"/>
      <c r="VQF263" s="248"/>
      <c r="VQG263" s="248"/>
      <c r="VQH263" s="248"/>
      <c r="VQI263" s="248"/>
      <c r="VQJ263" s="248"/>
      <c r="VQK263" s="248"/>
      <c r="VQL263" s="248"/>
      <c r="VQM263" s="248"/>
      <c r="VQN263" s="248"/>
      <c r="VQO263" s="248"/>
      <c r="VQP263" s="248"/>
      <c r="VQQ263" s="248"/>
      <c r="VQR263" s="248"/>
      <c r="VQS263" s="248"/>
      <c r="VQT263" s="248"/>
      <c r="VQU263" s="248"/>
      <c r="VQV263" s="248"/>
      <c r="VQW263" s="248"/>
      <c r="VQX263" s="248"/>
      <c r="VQY263" s="248"/>
      <c r="VQZ263" s="248"/>
      <c r="VRA263" s="248"/>
      <c r="VRB263" s="248"/>
      <c r="VRC263" s="248"/>
      <c r="VRD263" s="248"/>
      <c r="VRE263" s="248"/>
      <c r="VRF263" s="248"/>
      <c r="VRG263" s="248"/>
      <c r="VRH263" s="248"/>
      <c r="VRI263" s="248"/>
      <c r="VRJ263" s="248"/>
      <c r="VRK263" s="248"/>
      <c r="VRL263" s="248"/>
      <c r="VRM263" s="248"/>
      <c r="VRN263" s="248"/>
      <c r="VRO263" s="248"/>
      <c r="VRP263" s="248"/>
      <c r="VRQ263" s="248"/>
      <c r="VRR263" s="248"/>
      <c r="VRS263" s="248"/>
      <c r="VRT263" s="248"/>
      <c r="VRU263" s="248"/>
      <c r="VRV263" s="248"/>
      <c r="VRW263" s="248"/>
      <c r="VRX263" s="248"/>
      <c r="VRY263" s="248"/>
      <c r="VRZ263" s="248"/>
      <c r="VSA263" s="248"/>
      <c r="VSB263" s="248"/>
      <c r="VSC263" s="248"/>
      <c r="VSD263" s="248"/>
      <c r="VSE263" s="248"/>
      <c r="VSF263" s="248"/>
      <c r="VSG263" s="248"/>
      <c r="VSH263" s="248"/>
      <c r="VSI263" s="248"/>
      <c r="VSJ263" s="248"/>
      <c r="VSK263" s="248"/>
      <c r="VSL263" s="248"/>
      <c r="VSM263" s="248"/>
      <c r="VSN263" s="248"/>
      <c r="VSO263" s="248"/>
      <c r="VSP263" s="248"/>
      <c r="VSQ263" s="248"/>
      <c r="VSR263" s="248"/>
      <c r="VSS263" s="248"/>
      <c r="VST263" s="248"/>
      <c r="VSU263" s="248"/>
      <c r="VSV263" s="248"/>
      <c r="VSW263" s="248"/>
      <c r="VSX263" s="248"/>
      <c r="VSY263" s="248"/>
      <c r="VSZ263" s="248"/>
      <c r="VTA263" s="248"/>
      <c r="VTB263" s="248"/>
      <c r="VTC263" s="248"/>
      <c r="VTD263" s="248"/>
      <c r="VTE263" s="248"/>
      <c r="VTF263" s="248"/>
      <c r="VTG263" s="248"/>
      <c r="VTH263" s="248"/>
      <c r="VTI263" s="248"/>
      <c r="VTJ263" s="248"/>
      <c r="VTK263" s="248"/>
      <c r="VTL263" s="248"/>
      <c r="VTM263" s="248"/>
      <c r="VTN263" s="248"/>
      <c r="VTO263" s="248"/>
      <c r="VTP263" s="248"/>
      <c r="VTQ263" s="248"/>
      <c r="VTR263" s="248"/>
      <c r="VTS263" s="248"/>
      <c r="VTT263" s="248"/>
      <c r="VTU263" s="248"/>
      <c r="VTV263" s="248"/>
      <c r="VTW263" s="248"/>
      <c r="VTX263" s="248"/>
      <c r="VTY263" s="248"/>
      <c r="VTZ263" s="248"/>
      <c r="VUA263" s="248"/>
      <c r="VUB263" s="248"/>
      <c r="VUC263" s="248"/>
      <c r="VUD263" s="248"/>
      <c r="VUE263" s="248"/>
      <c r="VUF263" s="248"/>
      <c r="VUG263" s="248"/>
      <c r="VUH263" s="248"/>
      <c r="VUI263" s="248"/>
      <c r="VUJ263" s="248"/>
      <c r="VUK263" s="248"/>
      <c r="VUL263" s="248"/>
      <c r="VUM263" s="248"/>
      <c r="VUN263" s="248"/>
      <c r="VUO263" s="248"/>
      <c r="VUP263" s="248"/>
      <c r="VUQ263" s="248"/>
      <c r="VUR263" s="248"/>
      <c r="VUS263" s="248"/>
      <c r="VUT263" s="248"/>
      <c r="VUU263" s="248"/>
      <c r="VUV263" s="248"/>
      <c r="VUW263" s="248"/>
      <c r="VUX263" s="248"/>
      <c r="VUY263" s="248"/>
      <c r="VUZ263" s="248"/>
      <c r="VVA263" s="248"/>
      <c r="VVB263" s="248"/>
      <c r="VVC263" s="248"/>
      <c r="VVD263" s="248"/>
      <c r="VVE263" s="248"/>
      <c r="VVF263" s="248"/>
      <c r="VVG263" s="248"/>
      <c r="VVH263" s="248"/>
      <c r="VVI263" s="248"/>
      <c r="VVJ263" s="248"/>
      <c r="VVK263" s="248"/>
      <c r="VVL263" s="248"/>
      <c r="VVM263" s="248"/>
      <c r="VVN263" s="248"/>
      <c r="VVO263" s="248"/>
      <c r="VVP263" s="248"/>
      <c r="VVQ263" s="248"/>
      <c r="VVR263" s="248"/>
      <c r="VVS263" s="248"/>
      <c r="VVT263" s="248"/>
      <c r="VVU263" s="248"/>
      <c r="VVV263" s="248"/>
      <c r="VVW263" s="248"/>
      <c r="VVX263" s="248"/>
      <c r="VVY263" s="248"/>
      <c r="VVZ263" s="248"/>
      <c r="VWA263" s="248"/>
      <c r="VWB263" s="248"/>
      <c r="VWC263" s="248"/>
      <c r="VWD263" s="248"/>
      <c r="VWE263" s="248"/>
      <c r="VWF263" s="248"/>
      <c r="VWG263" s="248"/>
      <c r="VWH263" s="248"/>
      <c r="VWI263" s="248"/>
      <c r="VWJ263" s="248"/>
      <c r="VWK263" s="248"/>
      <c r="VWL263" s="248"/>
      <c r="VWM263" s="248"/>
      <c r="VWN263" s="248"/>
      <c r="VWO263" s="248"/>
      <c r="VWP263" s="248"/>
      <c r="VWQ263" s="248"/>
      <c r="VWR263" s="248"/>
      <c r="VWS263" s="248"/>
      <c r="VWT263" s="248"/>
      <c r="VWU263" s="248"/>
      <c r="VWV263" s="248"/>
      <c r="VWW263" s="248"/>
      <c r="VWX263" s="248"/>
      <c r="VWY263" s="248"/>
      <c r="VWZ263" s="248"/>
      <c r="VXA263" s="248"/>
      <c r="VXB263" s="248"/>
      <c r="VXC263" s="248"/>
      <c r="VXD263" s="248"/>
      <c r="VXE263" s="248"/>
      <c r="VXF263" s="248"/>
      <c r="VXG263" s="248"/>
      <c r="VXH263" s="248"/>
      <c r="VXI263" s="248"/>
      <c r="VXJ263" s="248"/>
      <c r="VXK263" s="248"/>
      <c r="VXL263" s="248"/>
      <c r="VXM263" s="248"/>
      <c r="VXN263" s="248"/>
      <c r="VXO263" s="248"/>
      <c r="VXP263" s="248"/>
      <c r="VXQ263" s="248"/>
      <c r="VXR263" s="248"/>
      <c r="VXS263" s="248"/>
      <c r="VXT263" s="248"/>
      <c r="VXU263" s="248"/>
      <c r="VXV263" s="248"/>
      <c r="VXW263" s="248"/>
      <c r="VXX263" s="248"/>
      <c r="VXY263" s="248"/>
      <c r="VXZ263" s="248"/>
      <c r="VYA263" s="248"/>
      <c r="VYB263" s="248"/>
      <c r="VYC263" s="248"/>
      <c r="VYD263" s="248"/>
      <c r="VYE263" s="248"/>
      <c r="VYF263" s="248"/>
      <c r="VYG263" s="248"/>
      <c r="VYH263" s="248"/>
      <c r="VYI263" s="248"/>
      <c r="VYJ263" s="248"/>
      <c r="VYK263" s="248"/>
      <c r="VYL263" s="248"/>
      <c r="VYM263" s="248"/>
      <c r="VYN263" s="248"/>
      <c r="VYO263" s="248"/>
      <c r="VYP263" s="248"/>
      <c r="VYQ263" s="248"/>
      <c r="VYR263" s="248"/>
      <c r="VYS263" s="248"/>
      <c r="VYT263" s="248"/>
      <c r="VYU263" s="248"/>
      <c r="VYV263" s="248"/>
      <c r="VYW263" s="248"/>
      <c r="VYX263" s="248"/>
      <c r="VYY263" s="248"/>
      <c r="VYZ263" s="248"/>
      <c r="VZA263" s="248"/>
      <c r="VZB263" s="248"/>
      <c r="VZC263" s="248"/>
      <c r="VZD263" s="248"/>
      <c r="VZE263" s="248"/>
      <c r="VZF263" s="248"/>
      <c r="VZG263" s="248"/>
      <c r="VZH263" s="248"/>
      <c r="VZI263" s="248"/>
      <c r="VZJ263" s="248"/>
      <c r="VZK263" s="248"/>
      <c r="VZL263" s="248"/>
      <c r="VZM263" s="248"/>
      <c r="VZN263" s="248"/>
      <c r="VZO263" s="248"/>
      <c r="VZP263" s="248"/>
      <c r="VZQ263" s="248"/>
      <c r="VZR263" s="248"/>
      <c r="VZS263" s="248"/>
      <c r="VZT263" s="248"/>
      <c r="VZU263" s="248"/>
      <c r="VZV263" s="248"/>
      <c r="VZW263" s="248"/>
      <c r="VZX263" s="248"/>
      <c r="VZY263" s="248"/>
      <c r="VZZ263" s="248"/>
      <c r="WAA263" s="248"/>
      <c r="WAB263" s="248"/>
      <c r="WAC263" s="248"/>
      <c r="WAD263" s="248"/>
      <c r="WAE263" s="248"/>
      <c r="WAF263" s="248"/>
      <c r="WAG263" s="248"/>
      <c r="WAH263" s="248"/>
      <c r="WAI263" s="248"/>
      <c r="WAJ263" s="248"/>
      <c r="WAK263" s="248"/>
      <c r="WAL263" s="248"/>
      <c r="WAM263" s="248"/>
      <c r="WAN263" s="248"/>
      <c r="WAO263" s="248"/>
      <c r="WAP263" s="248"/>
      <c r="WAQ263" s="248"/>
      <c r="WAR263" s="248"/>
      <c r="WAS263" s="248"/>
      <c r="WAT263" s="248"/>
      <c r="WAU263" s="248"/>
      <c r="WAV263" s="248"/>
      <c r="WAW263" s="248"/>
      <c r="WAX263" s="248"/>
      <c r="WAY263" s="248"/>
      <c r="WAZ263" s="248"/>
      <c r="WBA263" s="248"/>
      <c r="WBB263" s="248"/>
      <c r="WBC263" s="248"/>
      <c r="WBD263" s="248"/>
      <c r="WBE263" s="248"/>
      <c r="WBF263" s="248"/>
      <c r="WBG263" s="248"/>
      <c r="WBH263" s="248"/>
      <c r="WBI263" s="248"/>
      <c r="WBJ263" s="248"/>
      <c r="WBK263" s="248"/>
      <c r="WBL263" s="248"/>
      <c r="WBM263" s="248"/>
      <c r="WBN263" s="248"/>
      <c r="WBO263" s="248"/>
      <c r="WBP263" s="248"/>
      <c r="WBQ263" s="248"/>
      <c r="WBR263" s="248"/>
      <c r="WBS263" s="248"/>
      <c r="WBT263" s="248"/>
      <c r="WBU263" s="248"/>
      <c r="WBV263" s="248"/>
      <c r="WBW263" s="248"/>
      <c r="WBX263" s="248"/>
      <c r="WBY263" s="248"/>
      <c r="WBZ263" s="248"/>
      <c r="WCA263" s="248"/>
      <c r="WCB263" s="248"/>
      <c r="WCC263" s="248"/>
      <c r="WCD263" s="248"/>
      <c r="WCE263" s="248"/>
      <c r="WCF263" s="248"/>
      <c r="WCG263" s="248"/>
      <c r="WCH263" s="248"/>
      <c r="WCI263" s="248"/>
      <c r="WCJ263" s="248"/>
      <c r="WCK263" s="248"/>
      <c r="WCL263" s="248"/>
      <c r="WCM263" s="248"/>
      <c r="WCN263" s="248"/>
      <c r="WCO263" s="248"/>
      <c r="WCP263" s="248"/>
      <c r="WCQ263" s="248"/>
      <c r="WCR263" s="248"/>
      <c r="WCS263" s="248"/>
      <c r="WCT263" s="248"/>
      <c r="WCU263" s="248"/>
      <c r="WCV263" s="248"/>
      <c r="WCW263" s="248"/>
      <c r="WCX263" s="248"/>
      <c r="WCY263" s="248"/>
      <c r="WCZ263" s="248"/>
      <c r="WDA263" s="248"/>
      <c r="WDB263" s="248"/>
      <c r="WDC263" s="248"/>
      <c r="WDD263" s="248"/>
      <c r="WDE263" s="248"/>
      <c r="WDF263" s="248"/>
      <c r="WDG263" s="248"/>
      <c r="WDH263" s="248"/>
      <c r="WDI263" s="248"/>
      <c r="WDJ263" s="248"/>
      <c r="WDK263" s="248"/>
      <c r="WDL263" s="248"/>
      <c r="WDM263" s="248"/>
      <c r="WDN263" s="248"/>
      <c r="WDO263" s="248"/>
      <c r="WDP263" s="248"/>
      <c r="WDQ263" s="248"/>
      <c r="WDR263" s="248"/>
      <c r="WDS263" s="248"/>
      <c r="WDT263" s="248"/>
      <c r="WDU263" s="248"/>
      <c r="WDV263" s="248"/>
      <c r="WDW263" s="248"/>
      <c r="WDX263" s="248"/>
      <c r="WDY263" s="248"/>
      <c r="WDZ263" s="248"/>
      <c r="WEA263" s="248"/>
      <c r="WEB263" s="248"/>
      <c r="WEC263" s="248"/>
      <c r="WED263" s="248"/>
      <c r="WEE263" s="248"/>
      <c r="WEF263" s="248"/>
      <c r="WEG263" s="248"/>
      <c r="WEH263" s="248"/>
      <c r="WEI263" s="248"/>
      <c r="WEJ263" s="248"/>
      <c r="WEK263" s="248"/>
      <c r="WEL263" s="248"/>
      <c r="WEM263" s="248"/>
      <c r="WEN263" s="248"/>
      <c r="WEO263" s="248"/>
      <c r="WEP263" s="248"/>
      <c r="WEQ263" s="248"/>
      <c r="WER263" s="248"/>
      <c r="WES263" s="248"/>
      <c r="WET263" s="248"/>
      <c r="WEU263" s="248"/>
      <c r="WEV263" s="248"/>
      <c r="WEW263" s="248"/>
      <c r="WEX263" s="248"/>
      <c r="WEY263" s="248"/>
      <c r="WEZ263" s="248"/>
      <c r="WFA263" s="248"/>
      <c r="WFB263" s="248"/>
      <c r="WFC263" s="248"/>
      <c r="WFD263" s="248"/>
      <c r="WFE263" s="248"/>
      <c r="WFF263" s="248"/>
      <c r="WFG263" s="248"/>
      <c r="WFH263" s="248"/>
      <c r="WFI263" s="248"/>
      <c r="WFJ263" s="248"/>
      <c r="WFK263" s="248"/>
      <c r="WFL263" s="248"/>
      <c r="WFM263" s="248"/>
      <c r="WFN263" s="248"/>
      <c r="WFO263" s="248"/>
      <c r="WFP263" s="248"/>
      <c r="WFQ263" s="248"/>
      <c r="WFR263" s="248"/>
      <c r="WFS263" s="248"/>
      <c r="WFT263" s="248"/>
      <c r="WFU263" s="248"/>
      <c r="WFV263" s="248"/>
      <c r="WFW263" s="248"/>
      <c r="WFX263" s="248"/>
      <c r="WFY263" s="248"/>
      <c r="WFZ263" s="248"/>
      <c r="WGA263" s="248"/>
      <c r="WGB263" s="248"/>
      <c r="WGC263" s="248"/>
      <c r="WGD263" s="248"/>
      <c r="WGE263" s="248"/>
      <c r="WGF263" s="248"/>
      <c r="WGG263" s="248"/>
      <c r="WGH263" s="248"/>
      <c r="WGI263" s="248"/>
      <c r="WGJ263" s="248"/>
      <c r="WGK263" s="248"/>
      <c r="WGL263" s="248"/>
      <c r="WGM263" s="248"/>
      <c r="WGN263" s="248"/>
      <c r="WGO263" s="248"/>
      <c r="WGP263" s="248"/>
      <c r="WGQ263" s="248"/>
      <c r="WGR263" s="248"/>
      <c r="WGS263" s="248"/>
      <c r="WGT263" s="248"/>
      <c r="WGU263" s="248"/>
      <c r="WGV263" s="248"/>
      <c r="WGW263" s="248"/>
      <c r="WGX263" s="248"/>
      <c r="WGY263" s="248"/>
      <c r="WGZ263" s="248"/>
      <c r="WHA263" s="248"/>
      <c r="WHB263" s="248"/>
      <c r="WHC263" s="248"/>
      <c r="WHD263" s="248"/>
      <c r="WHE263" s="248"/>
      <c r="WHF263" s="248"/>
      <c r="WHG263" s="248"/>
      <c r="WHH263" s="248"/>
      <c r="WHI263" s="248"/>
      <c r="WHJ263" s="248"/>
      <c r="WHK263" s="248"/>
      <c r="WHL263" s="248"/>
      <c r="WHM263" s="248"/>
      <c r="WHN263" s="248"/>
      <c r="WHO263" s="248"/>
      <c r="WHP263" s="248"/>
      <c r="WHQ263" s="248"/>
      <c r="WHR263" s="248"/>
      <c r="WHS263" s="248"/>
      <c r="WHT263" s="248"/>
      <c r="WHU263" s="248"/>
      <c r="WHV263" s="248"/>
      <c r="WHW263" s="248"/>
      <c r="WHX263" s="248"/>
      <c r="WHY263" s="248"/>
      <c r="WHZ263" s="248"/>
      <c r="WIA263" s="248"/>
      <c r="WIB263" s="248"/>
      <c r="WIC263" s="248"/>
      <c r="WID263" s="248"/>
      <c r="WIE263" s="248"/>
      <c r="WIF263" s="248"/>
      <c r="WIG263" s="248"/>
      <c r="WIH263" s="248"/>
      <c r="WII263" s="248"/>
      <c r="WIJ263" s="248"/>
      <c r="WIK263" s="248"/>
      <c r="WIL263" s="248"/>
      <c r="WIM263" s="248"/>
      <c r="WIN263" s="248"/>
      <c r="WIO263" s="248"/>
      <c r="WIP263" s="248"/>
      <c r="WIQ263" s="248"/>
      <c r="WIR263" s="248"/>
      <c r="WIS263" s="248"/>
      <c r="WIT263" s="248"/>
      <c r="WIU263" s="248"/>
      <c r="WIV263" s="248"/>
      <c r="WIW263" s="248"/>
      <c r="WIX263" s="248"/>
      <c r="WIY263" s="248"/>
      <c r="WIZ263" s="248"/>
      <c r="WJA263" s="248"/>
      <c r="WJB263" s="248"/>
      <c r="WJC263" s="248"/>
      <c r="WJD263" s="248"/>
      <c r="WJE263" s="248"/>
      <c r="WJF263" s="248"/>
      <c r="WJG263" s="248"/>
      <c r="WJH263" s="248"/>
      <c r="WJI263" s="248"/>
      <c r="WJJ263" s="248"/>
      <c r="WJK263" s="248"/>
      <c r="WJL263" s="248"/>
      <c r="WJM263" s="248"/>
      <c r="WJN263" s="248"/>
      <c r="WJO263" s="248"/>
      <c r="WJP263" s="248"/>
      <c r="WJQ263" s="248"/>
      <c r="WJR263" s="248"/>
      <c r="WJS263" s="248"/>
      <c r="WJT263" s="248"/>
      <c r="WJU263" s="248"/>
      <c r="WJV263" s="248"/>
      <c r="WJW263" s="248"/>
      <c r="WJX263" s="248"/>
      <c r="WJY263" s="248"/>
      <c r="WJZ263" s="248"/>
      <c r="WKA263" s="248"/>
      <c r="WKB263" s="248"/>
      <c r="WKC263" s="248"/>
      <c r="WKD263" s="248"/>
      <c r="WKE263" s="248"/>
      <c r="WKF263" s="248"/>
      <c r="WKG263" s="248"/>
      <c r="WKH263" s="248"/>
      <c r="WKI263" s="248"/>
      <c r="WKJ263" s="248"/>
      <c r="WKK263" s="248"/>
      <c r="WKL263" s="248"/>
      <c r="WKM263" s="248"/>
      <c r="WKN263" s="248"/>
      <c r="WKO263" s="248"/>
      <c r="WKP263" s="248"/>
      <c r="WKQ263" s="248"/>
      <c r="WKR263" s="248"/>
      <c r="WKS263" s="248"/>
      <c r="WKT263" s="248"/>
      <c r="WKU263" s="248"/>
      <c r="WKV263" s="248"/>
      <c r="WKW263" s="248"/>
      <c r="WKX263" s="248"/>
      <c r="WKY263" s="248"/>
      <c r="WKZ263" s="248"/>
      <c r="WLA263" s="248"/>
      <c r="WLB263" s="248"/>
      <c r="WLC263" s="248"/>
      <c r="WLD263" s="248"/>
      <c r="WLE263" s="248"/>
      <c r="WLF263" s="248"/>
      <c r="WLG263" s="248"/>
      <c r="WLH263" s="248"/>
      <c r="WLI263" s="248"/>
      <c r="WLJ263" s="248"/>
      <c r="WLK263" s="248"/>
      <c r="WLL263" s="248"/>
      <c r="WLM263" s="248"/>
      <c r="WLN263" s="248"/>
      <c r="WLO263" s="248"/>
      <c r="WLP263" s="248"/>
      <c r="WLQ263" s="248"/>
      <c r="WLR263" s="248"/>
      <c r="WLS263" s="248"/>
      <c r="WLT263" s="248"/>
      <c r="WLU263" s="248"/>
      <c r="WLV263" s="248"/>
      <c r="WLW263" s="248"/>
      <c r="WLX263" s="248"/>
      <c r="WLY263" s="248"/>
      <c r="WLZ263" s="248"/>
      <c r="WMA263" s="248"/>
      <c r="WMB263" s="248"/>
      <c r="WMC263" s="248"/>
      <c r="WMD263" s="248"/>
      <c r="WME263" s="248"/>
      <c r="WMF263" s="248"/>
      <c r="WMG263" s="248"/>
      <c r="WMH263" s="248"/>
      <c r="WMI263" s="248"/>
      <c r="WMJ263" s="248"/>
      <c r="WMK263" s="248"/>
      <c r="WML263" s="248"/>
      <c r="WMM263" s="248"/>
      <c r="WMN263" s="248"/>
      <c r="WMO263" s="248"/>
      <c r="WMP263" s="248"/>
      <c r="WMQ263" s="248"/>
      <c r="WMR263" s="248"/>
      <c r="WMS263" s="248"/>
      <c r="WMT263" s="248"/>
      <c r="WMU263" s="248"/>
      <c r="WMV263" s="248"/>
      <c r="WMW263" s="248"/>
      <c r="WMX263" s="248"/>
      <c r="WMY263" s="248"/>
      <c r="WMZ263" s="248"/>
      <c r="WNA263" s="248"/>
      <c r="WNB263" s="248"/>
      <c r="WNC263" s="248"/>
      <c r="WND263" s="248"/>
      <c r="WNE263" s="248"/>
      <c r="WNF263" s="248"/>
      <c r="WNG263" s="248"/>
      <c r="WNH263" s="248"/>
      <c r="WNI263" s="248"/>
      <c r="WNJ263" s="248"/>
      <c r="WNK263" s="248"/>
      <c r="WNL263" s="248"/>
      <c r="WNM263" s="248"/>
      <c r="WNN263" s="248"/>
      <c r="WNO263" s="248"/>
      <c r="WNP263" s="248"/>
      <c r="WNQ263" s="248"/>
      <c r="WNR263" s="248"/>
      <c r="WNS263" s="248"/>
      <c r="WNT263" s="248"/>
      <c r="WNU263" s="248"/>
      <c r="WNV263" s="248"/>
      <c r="WNW263" s="248"/>
      <c r="WNX263" s="248"/>
      <c r="WNY263" s="248"/>
      <c r="WNZ263" s="248"/>
      <c r="WOA263" s="248"/>
      <c r="WOB263" s="248"/>
      <c r="WOC263" s="248"/>
      <c r="WOD263" s="248"/>
      <c r="WOE263" s="248"/>
      <c r="WOF263" s="248"/>
      <c r="WOG263" s="248"/>
      <c r="WOH263" s="248"/>
      <c r="WOI263" s="248"/>
      <c r="WOJ263" s="248"/>
      <c r="WOK263" s="248"/>
      <c r="WOL263" s="248"/>
      <c r="WOM263" s="248"/>
      <c r="WON263" s="248"/>
      <c r="WOO263" s="248"/>
      <c r="WOP263" s="248"/>
      <c r="WOQ263" s="248"/>
      <c r="WOR263" s="248"/>
      <c r="WOS263" s="248"/>
      <c r="WOT263" s="248"/>
      <c r="WOU263" s="248"/>
      <c r="WOV263" s="248"/>
      <c r="WOW263" s="248"/>
      <c r="WOX263" s="248"/>
      <c r="WOY263" s="248"/>
      <c r="WOZ263" s="248"/>
      <c r="WPA263" s="248"/>
      <c r="WPB263" s="248"/>
      <c r="WPC263" s="248"/>
      <c r="WPD263" s="248"/>
      <c r="WPE263" s="248"/>
      <c r="WPF263" s="248"/>
      <c r="WPG263" s="248"/>
      <c r="WPH263" s="248"/>
      <c r="WPI263" s="248"/>
      <c r="WPJ263" s="248"/>
      <c r="WPK263" s="248"/>
      <c r="WPL263" s="248"/>
      <c r="WPM263" s="248"/>
      <c r="WPN263" s="248"/>
      <c r="WPO263" s="248"/>
      <c r="WPP263" s="248"/>
      <c r="WPQ263" s="248"/>
      <c r="WPR263" s="248"/>
      <c r="WPS263" s="248"/>
      <c r="WPT263" s="248"/>
      <c r="WPU263" s="248"/>
      <c r="WPV263" s="248"/>
      <c r="WPW263" s="248"/>
      <c r="WPX263" s="248"/>
      <c r="WPY263" s="248"/>
      <c r="WPZ263" s="248"/>
      <c r="WQA263" s="248"/>
      <c r="WQB263" s="248"/>
      <c r="WQC263" s="248"/>
      <c r="WQD263" s="248"/>
      <c r="WQE263" s="248"/>
      <c r="WQF263" s="248"/>
      <c r="WQG263" s="248"/>
      <c r="WQH263" s="248"/>
      <c r="WQI263" s="248"/>
      <c r="WQJ263" s="248"/>
      <c r="WQK263" s="248"/>
      <c r="WQL263" s="248"/>
      <c r="WQM263" s="248"/>
      <c r="WQN263" s="248"/>
      <c r="WQO263" s="248"/>
      <c r="WQP263" s="248"/>
      <c r="WQQ263" s="248"/>
      <c r="WQR263" s="248"/>
      <c r="WQS263" s="248"/>
      <c r="WQT263" s="248"/>
      <c r="WQU263" s="248"/>
      <c r="WQV263" s="248"/>
      <c r="WQW263" s="248"/>
      <c r="WQX263" s="248"/>
      <c r="WQY263" s="248"/>
      <c r="WQZ263" s="248"/>
      <c r="WRA263" s="248"/>
      <c r="WRB263" s="248"/>
      <c r="WRC263" s="248"/>
      <c r="WRD263" s="248"/>
      <c r="WRE263" s="248"/>
      <c r="WRF263" s="248"/>
      <c r="WRG263" s="248"/>
      <c r="WRH263" s="248"/>
      <c r="WRI263" s="248"/>
      <c r="WRJ263" s="248"/>
      <c r="WRK263" s="248"/>
      <c r="WRL263" s="248"/>
      <c r="WRM263" s="248"/>
      <c r="WRN263" s="248"/>
      <c r="WRO263" s="248"/>
      <c r="WRP263" s="248"/>
      <c r="WRQ263" s="248"/>
      <c r="WRR263" s="248"/>
      <c r="WRS263" s="248"/>
      <c r="WRT263" s="248"/>
      <c r="WRU263" s="248"/>
      <c r="WRV263" s="248"/>
      <c r="WRW263" s="248"/>
      <c r="WRX263" s="248"/>
      <c r="WRY263" s="248"/>
      <c r="WRZ263" s="248"/>
      <c r="WSA263" s="248"/>
      <c r="WSB263" s="248"/>
      <c r="WSC263" s="248"/>
      <c r="WSD263" s="248"/>
      <c r="WSE263" s="248"/>
      <c r="WSF263" s="248"/>
      <c r="WSG263" s="248"/>
      <c r="WSH263" s="248"/>
      <c r="WSI263" s="248"/>
      <c r="WSJ263" s="248"/>
      <c r="WSK263" s="248"/>
      <c r="WSL263" s="248"/>
      <c r="WSM263" s="248"/>
      <c r="WSN263" s="248"/>
      <c r="WSO263" s="248"/>
      <c r="WSP263" s="248"/>
      <c r="WSQ263" s="248"/>
      <c r="WSR263" s="248"/>
      <c r="WSS263" s="248"/>
      <c r="WST263" s="248"/>
      <c r="WSU263" s="248"/>
      <c r="WSV263" s="248"/>
      <c r="WSW263" s="248"/>
      <c r="WSX263" s="248"/>
      <c r="WSY263" s="248"/>
      <c r="WSZ263" s="248"/>
      <c r="WTA263" s="248"/>
      <c r="WTB263" s="248"/>
      <c r="WTC263" s="248"/>
      <c r="WTD263" s="248"/>
      <c r="WTE263" s="248"/>
      <c r="WTF263" s="248"/>
      <c r="WTG263" s="248"/>
      <c r="WTH263" s="248"/>
      <c r="WTI263" s="248"/>
      <c r="WTJ263" s="248"/>
      <c r="WTK263" s="248"/>
      <c r="WTL263" s="248"/>
      <c r="WTM263" s="248"/>
      <c r="WTN263" s="248"/>
      <c r="WTO263" s="248"/>
      <c r="WTP263" s="248"/>
      <c r="WTQ263" s="248"/>
      <c r="WTR263" s="248"/>
      <c r="WTS263" s="248"/>
      <c r="WTT263" s="248"/>
      <c r="WTU263" s="248"/>
      <c r="WTV263" s="248"/>
      <c r="WTW263" s="248"/>
      <c r="WTX263" s="248"/>
      <c r="WTY263" s="248"/>
      <c r="WTZ263" s="248"/>
      <c r="WUA263" s="248"/>
      <c r="WUB263" s="248"/>
      <c r="WUC263" s="248"/>
      <c r="WUD263" s="248"/>
      <c r="WUE263" s="248"/>
      <c r="WUF263" s="248"/>
      <c r="WUG263" s="248"/>
      <c r="WUH263" s="248"/>
      <c r="WUI263" s="248"/>
      <c r="WUJ263" s="248"/>
      <c r="WUK263" s="248"/>
      <c r="WUL263" s="248"/>
      <c r="WUM263" s="248"/>
      <c r="WUN263" s="248"/>
      <c r="WUO263" s="248"/>
      <c r="WUP263" s="248"/>
      <c r="WUQ263" s="248"/>
      <c r="WUR263" s="248"/>
      <c r="WUS263" s="248"/>
      <c r="WUT263" s="248"/>
      <c r="WUU263" s="248"/>
      <c r="WUV263" s="248"/>
      <c r="WUW263" s="248"/>
      <c r="WUX263" s="248"/>
      <c r="WUY263" s="248"/>
      <c r="WUZ263" s="248"/>
      <c r="WVA263" s="248"/>
      <c r="WVB263" s="248"/>
      <c r="WVC263" s="248"/>
      <c r="WVD263" s="248"/>
      <c r="WVE263" s="248"/>
      <c r="WVF263" s="248"/>
      <c r="WVG263" s="248"/>
      <c r="WVH263" s="248"/>
      <c r="WVI263" s="248"/>
      <c r="WVJ263" s="248"/>
      <c r="WVK263" s="248"/>
      <c r="WVL263" s="248"/>
      <c r="WVM263" s="248"/>
      <c r="WVN263" s="248"/>
      <c r="WVO263" s="248"/>
      <c r="WVP263" s="248"/>
      <c r="WVQ263" s="248"/>
      <c r="WVR263" s="248"/>
      <c r="WVS263" s="248"/>
      <c r="WVT263" s="248"/>
      <c r="WVU263" s="248"/>
      <c r="WVV263" s="248"/>
      <c r="WVW263" s="248"/>
      <c r="WVX263" s="248"/>
      <c r="WVY263" s="248"/>
      <c r="WVZ263" s="248"/>
      <c r="WWA263" s="248"/>
      <c r="WWB263" s="248"/>
      <c r="WWC263" s="248"/>
      <c r="WWD263" s="248"/>
      <c r="WWE263" s="248"/>
      <c r="WWF263" s="248"/>
      <c r="WWG263" s="248"/>
      <c r="WWH263" s="248"/>
      <c r="WWI263" s="248"/>
      <c r="WWJ263" s="248"/>
      <c r="WWK263" s="248"/>
      <c r="WWL263" s="248"/>
      <c r="WWM263" s="248"/>
      <c r="WWN263" s="248"/>
      <c r="WWO263" s="248"/>
      <c r="WWP263" s="248"/>
      <c r="WWQ263" s="248"/>
      <c r="WWR263" s="248"/>
      <c r="WWS263" s="248"/>
      <c r="WWT263" s="248"/>
      <c r="WWU263" s="248"/>
      <c r="WWV263" s="248"/>
      <c r="WWW263" s="248"/>
      <c r="WWX263" s="248"/>
      <c r="WWY263" s="248"/>
      <c r="WWZ263" s="248"/>
      <c r="WXA263" s="248"/>
      <c r="WXB263" s="248"/>
      <c r="WXC263" s="248"/>
      <c r="WXD263" s="248"/>
      <c r="WXE263" s="248"/>
      <c r="WXF263" s="248"/>
      <c r="WXG263" s="248"/>
      <c r="WXH263" s="248"/>
      <c r="WXI263" s="248"/>
      <c r="WXJ263" s="248"/>
      <c r="WXK263" s="248"/>
      <c r="WXL263" s="248"/>
      <c r="WXM263" s="248"/>
      <c r="WXN263" s="248"/>
      <c r="WXO263" s="248"/>
      <c r="WXP263" s="248"/>
      <c r="WXQ263" s="248"/>
      <c r="WXR263" s="248"/>
      <c r="WXS263" s="248"/>
      <c r="WXT263" s="248"/>
      <c r="WXU263" s="248"/>
      <c r="WXV263" s="248"/>
      <c r="WXW263" s="248"/>
      <c r="WXX263" s="248"/>
      <c r="WXY263" s="248"/>
      <c r="WXZ263" s="248"/>
      <c r="WYA263" s="248"/>
      <c r="WYB263" s="248"/>
      <c r="WYC263" s="248"/>
      <c r="WYD263" s="248"/>
      <c r="WYE263" s="248"/>
      <c r="WYF263" s="248"/>
      <c r="WYG263" s="248"/>
      <c r="WYH263" s="248"/>
      <c r="WYI263" s="248"/>
      <c r="WYJ263" s="248"/>
      <c r="WYK263" s="248"/>
      <c r="WYL263" s="248"/>
      <c r="WYM263" s="248"/>
      <c r="WYN263" s="248"/>
      <c r="WYO263" s="248"/>
      <c r="WYP263" s="248"/>
      <c r="WYQ263" s="248"/>
      <c r="WYR263" s="248"/>
      <c r="WYS263" s="248"/>
      <c r="WYT263" s="248"/>
      <c r="WYU263" s="248"/>
      <c r="WYV263" s="248"/>
      <c r="WYW263" s="248"/>
      <c r="WYX263" s="248"/>
      <c r="WYY263" s="248"/>
      <c r="WYZ263" s="248"/>
      <c r="WZA263" s="248"/>
      <c r="WZB263" s="248"/>
      <c r="WZC263" s="248"/>
      <c r="WZD263" s="248"/>
      <c r="WZE263" s="248"/>
      <c r="WZF263" s="248"/>
      <c r="WZG263" s="248"/>
      <c r="WZH263" s="248"/>
      <c r="WZI263" s="248"/>
      <c r="WZJ263" s="248"/>
      <c r="WZK263" s="248"/>
      <c r="WZL263" s="248"/>
      <c r="WZM263" s="248"/>
      <c r="WZN263" s="248"/>
      <c r="WZO263" s="248"/>
      <c r="WZP263" s="248"/>
      <c r="WZQ263" s="248"/>
      <c r="WZR263" s="248"/>
      <c r="WZS263" s="248"/>
      <c r="WZT263" s="248"/>
      <c r="WZU263" s="248"/>
      <c r="WZV263" s="248"/>
      <c r="WZW263" s="248"/>
      <c r="WZX263" s="248"/>
      <c r="WZY263" s="248"/>
      <c r="WZZ263" s="248"/>
      <c r="XAA263" s="248"/>
      <c r="XAB263" s="248"/>
      <c r="XAC263" s="248"/>
      <c r="XAD263" s="248"/>
      <c r="XAE263" s="248"/>
      <c r="XAF263" s="248"/>
      <c r="XAG263" s="248"/>
      <c r="XAH263" s="248"/>
      <c r="XAI263" s="248"/>
      <c r="XAJ263" s="248"/>
      <c r="XAK263" s="248"/>
      <c r="XAL263" s="248"/>
      <c r="XAM263" s="248"/>
      <c r="XAN263" s="248"/>
      <c r="XAO263" s="248"/>
      <c r="XAP263" s="248"/>
      <c r="XAQ263" s="248"/>
      <c r="XAR263" s="248"/>
      <c r="XAS263" s="248"/>
      <c r="XAT263" s="248"/>
      <c r="XAU263" s="248"/>
      <c r="XAV263" s="248"/>
      <c r="XAW263" s="248"/>
      <c r="XAX263" s="248"/>
      <c r="XAY263" s="248"/>
      <c r="XAZ263" s="248"/>
      <c r="XBA263" s="248"/>
      <c r="XBB263" s="248"/>
      <c r="XBC263" s="248"/>
      <c r="XBD263" s="248"/>
      <c r="XBE263" s="248"/>
      <c r="XBF263" s="248"/>
      <c r="XBG263" s="248"/>
      <c r="XBH263" s="248"/>
      <c r="XBI263" s="248"/>
      <c r="XBJ263" s="248"/>
      <c r="XBK263" s="248"/>
      <c r="XBL263" s="248"/>
      <c r="XBM263" s="248"/>
      <c r="XBN263" s="248"/>
      <c r="XBO263" s="248"/>
      <c r="XBP263" s="248"/>
      <c r="XBQ263" s="248"/>
      <c r="XBR263" s="248"/>
      <c r="XBS263" s="248"/>
      <c r="XBT263" s="248"/>
      <c r="XBU263" s="248"/>
      <c r="XBV263" s="248"/>
      <c r="XBW263" s="248"/>
      <c r="XBX263" s="248"/>
      <c r="XBY263" s="248"/>
      <c r="XBZ263" s="248"/>
      <c r="XCA263" s="248"/>
      <c r="XCB263" s="248"/>
      <c r="XCC263" s="248"/>
      <c r="XCD263" s="248"/>
      <c r="XCE263" s="248"/>
      <c r="XCF263" s="248"/>
      <c r="XCG263" s="248"/>
      <c r="XCH263" s="248"/>
      <c r="XCI263" s="248"/>
      <c r="XCJ263" s="248"/>
      <c r="XCK263" s="248"/>
      <c r="XCL263" s="248"/>
      <c r="XCM263" s="248"/>
      <c r="XCN263" s="248"/>
      <c r="XCO263" s="248"/>
      <c r="XCP263" s="248"/>
      <c r="XCQ263" s="248"/>
      <c r="XCR263" s="248"/>
      <c r="XCS263" s="248"/>
      <c r="XCT263" s="248"/>
      <c r="XCU263" s="248"/>
      <c r="XCV263" s="248"/>
      <c r="XCW263" s="248"/>
      <c r="XCX263" s="248"/>
      <c r="XCY263" s="248"/>
      <c r="XCZ263" s="248"/>
      <c r="XDA263" s="248"/>
      <c r="XDB263" s="248"/>
      <c r="XDC263" s="248"/>
      <c r="XDD263" s="248"/>
      <c r="XDE263" s="248"/>
      <c r="XDF263" s="248"/>
      <c r="XDG263" s="248"/>
      <c r="XDH263" s="248"/>
      <c r="XDI263" s="248"/>
      <c r="XDJ263" s="248"/>
      <c r="XDK263" s="248"/>
      <c r="XDL263" s="248"/>
      <c r="XDM263" s="248"/>
      <c r="XDN263" s="248"/>
      <c r="XDO263" s="248"/>
      <c r="XDP263" s="248"/>
      <c r="XDQ263" s="248"/>
      <c r="XDR263" s="248"/>
      <c r="XDS263" s="248"/>
      <c r="XDT263" s="248"/>
      <c r="XDU263" s="248"/>
      <c r="XDV263" s="248"/>
      <c r="XDW263" s="248"/>
      <c r="XDX263" s="248"/>
      <c r="XDY263" s="248"/>
      <c r="XDZ263" s="248"/>
      <c r="XEA263" s="248"/>
      <c r="XEB263" s="248"/>
      <c r="XEC263" s="248"/>
      <c r="XED263" s="248"/>
      <c r="XEE263" s="248"/>
      <c r="XEF263" s="248"/>
      <c r="XEG263" s="248"/>
      <c r="XEH263" s="248"/>
      <c r="XEI263" s="248"/>
      <c r="XEJ263" s="248"/>
      <c r="XEK263" s="248"/>
      <c r="XEL263" s="248"/>
      <c r="XEM263" s="248"/>
      <c r="XEN263" s="248"/>
      <c r="XEO263" s="248"/>
      <c r="XEP263" s="248"/>
      <c r="XEQ263" s="248"/>
      <c r="XER263" s="248"/>
      <c r="XES263" s="248"/>
      <c r="XET263" s="248"/>
      <c r="XEU263" s="248"/>
      <c r="XEV263" s="248"/>
      <c r="XEW263" s="248"/>
      <c r="XEX263" s="248"/>
    </row>
    <row r="264" spans="1:16378" s="73" customFormat="1" ht="33" customHeight="1">
      <c r="A264" s="232" t="s">
        <v>558</v>
      </c>
      <c r="B264" s="61">
        <v>21712104</v>
      </c>
      <c r="C264" s="61" t="s">
        <v>579</v>
      </c>
      <c r="D264" s="61" t="s">
        <v>31</v>
      </c>
      <c r="E264" s="61" t="s">
        <v>580</v>
      </c>
      <c r="F264" s="62">
        <v>24</v>
      </c>
      <c r="G264" s="62">
        <v>89.35</v>
      </c>
      <c r="H264" s="62">
        <v>0</v>
      </c>
      <c r="I264" s="64">
        <v>89.35</v>
      </c>
      <c r="J264" s="61" t="s">
        <v>204</v>
      </c>
      <c r="K264" s="65">
        <v>0</v>
      </c>
      <c r="L264" s="8">
        <v>4.2</v>
      </c>
      <c r="M264" s="61">
        <v>0.5</v>
      </c>
      <c r="N264" s="65">
        <v>2.1</v>
      </c>
      <c r="O264" s="66">
        <f t="shared" si="15"/>
        <v>91.449999999999989</v>
      </c>
      <c r="P264" s="62">
        <v>10</v>
      </c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  <c r="BM264" s="67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  <c r="BZ264" s="67"/>
      <c r="CA264" s="67"/>
      <c r="CB264" s="67"/>
      <c r="CC264" s="67"/>
      <c r="CD264" s="67"/>
      <c r="CE264" s="67"/>
      <c r="CF264" s="67"/>
      <c r="CG264" s="67"/>
      <c r="CH264" s="67"/>
      <c r="CI264" s="67"/>
      <c r="CJ264" s="67"/>
      <c r="CK264" s="67"/>
      <c r="CL264" s="67"/>
      <c r="CM264" s="67"/>
      <c r="CN264" s="67"/>
      <c r="CO264" s="67"/>
      <c r="CP264" s="67"/>
      <c r="CQ264" s="67"/>
      <c r="CR264" s="67"/>
      <c r="CS264" s="67"/>
      <c r="CT264" s="67"/>
      <c r="CU264" s="67"/>
      <c r="CV264" s="67"/>
      <c r="CW264" s="67"/>
      <c r="CX264" s="67"/>
      <c r="CY264" s="67"/>
      <c r="CZ264" s="67"/>
      <c r="DA264" s="67"/>
      <c r="DB264" s="67"/>
      <c r="DC264" s="67"/>
      <c r="DD264" s="67"/>
      <c r="DE264" s="67"/>
      <c r="DF264" s="67"/>
      <c r="DG264" s="67"/>
      <c r="DH264" s="67"/>
      <c r="DI264" s="67"/>
      <c r="DJ264" s="67"/>
      <c r="DK264" s="67"/>
      <c r="DL264" s="67"/>
      <c r="DM264" s="67"/>
      <c r="DN264" s="67"/>
      <c r="DO264" s="67"/>
      <c r="DP264" s="67"/>
      <c r="DQ264" s="67"/>
      <c r="DR264" s="67"/>
      <c r="DS264" s="67"/>
      <c r="DT264" s="67"/>
      <c r="DU264" s="67"/>
      <c r="DV264" s="67"/>
      <c r="DW264" s="67"/>
      <c r="DX264" s="67"/>
      <c r="DY264" s="67"/>
      <c r="DZ264" s="67"/>
      <c r="EA264" s="67"/>
      <c r="EB264" s="67"/>
      <c r="EC264" s="67"/>
      <c r="ED264" s="67"/>
      <c r="EE264" s="67"/>
      <c r="EF264" s="67"/>
      <c r="EG264" s="67"/>
      <c r="EH264" s="67"/>
      <c r="EI264" s="67"/>
      <c r="EJ264" s="67"/>
      <c r="EK264" s="67"/>
      <c r="EL264" s="67"/>
      <c r="EM264" s="67"/>
      <c r="EN264" s="67"/>
      <c r="EO264" s="67"/>
      <c r="EP264" s="67"/>
      <c r="EQ264" s="67"/>
      <c r="ER264" s="67"/>
      <c r="ES264" s="67"/>
      <c r="ET264" s="67"/>
      <c r="EU264" s="67"/>
      <c r="EV264" s="67"/>
      <c r="EW264" s="67"/>
      <c r="EX264" s="67"/>
      <c r="EY264" s="67"/>
      <c r="EZ264" s="67"/>
      <c r="FA264" s="67"/>
      <c r="FB264" s="67"/>
      <c r="FC264" s="67"/>
      <c r="FD264" s="67"/>
      <c r="FE264" s="67"/>
      <c r="FF264" s="67"/>
      <c r="FG264" s="67"/>
      <c r="FH264" s="67"/>
      <c r="FI264" s="67"/>
      <c r="FJ264" s="67"/>
      <c r="FK264" s="67"/>
      <c r="FL264" s="67"/>
      <c r="FM264" s="67"/>
      <c r="FN264" s="67"/>
      <c r="FO264" s="67"/>
      <c r="FP264" s="67"/>
      <c r="FQ264" s="67"/>
      <c r="FR264" s="67"/>
      <c r="FS264" s="67"/>
      <c r="FT264" s="67"/>
      <c r="FU264" s="67"/>
      <c r="FV264" s="67"/>
      <c r="FW264" s="67"/>
      <c r="FX264" s="67"/>
      <c r="FY264" s="67"/>
      <c r="FZ264" s="67"/>
      <c r="GA264" s="67"/>
      <c r="GB264" s="67"/>
      <c r="GC264" s="67"/>
      <c r="GD264" s="67"/>
      <c r="GE264" s="67"/>
      <c r="GF264" s="67"/>
      <c r="GG264" s="67"/>
      <c r="GH264" s="67"/>
      <c r="GI264" s="67"/>
      <c r="GJ264" s="67"/>
      <c r="GK264" s="67"/>
      <c r="GL264" s="67"/>
      <c r="GM264" s="67"/>
      <c r="GN264" s="67"/>
      <c r="GO264" s="67"/>
      <c r="GP264" s="67"/>
      <c r="GQ264" s="67"/>
      <c r="GR264" s="67"/>
      <c r="GS264" s="67"/>
      <c r="GT264" s="67"/>
      <c r="GU264" s="67"/>
      <c r="GV264" s="67"/>
      <c r="GW264" s="67"/>
      <c r="GX264" s="67"/>
      <c r="GY264" s="67"/>
      <c r="GZ264" s="67"/>
      <c r="HA264" s="67"/>
      <c r="HB264" s="67"/>
      <c r="HC264" s="67"/>
      <c r="HD264" s="67"/>
      <c r="HE264" s="67"/>
      <c r="HF264" s="67"/>
      <c r="HG264" s="67"/>
      <c r="HH264" s="67"/>
      <c r="HI264" s="67"/>
      <c r="HJ264" s="67"/>
      <c r="HK264" s="67"/>
      <c r="HL264" s="67"/>
      <c r="HM264" s="67"/>
      <c r="HN264" s="67"/>
      <c r="HO264" s="67"/>
      <c r="HP264" s="67"/>
      <c r="HQ264" s="67"/>
      <c r="HR264" s="67"/>
      <c r="HS264" s="67"/>
      <c r="HT264" s="67"/>
      <c r="HU264" s="67"/>
      <c r="HV264" s="67"/>
      <c r="HW264" s="67"/>
      <c r="HX264" s="67"/>
      <c r="HY264" s="67"/>
      <c r="HZ264" s="67"/>
      <c r="IA264" s="67"/>
      <c r="IB264" s="67"/>
      <c r="IC264" s="67"/>
      <c r="ID264" s="67"/>
      <c r="IE264" s="67"/>
      <c r="IF264" s="67"/>
      <c r="IG264" s="67"/>
      <c r="IH264" s="67"/>
      <c r="II264" s="67"/>
      <c r="IJ264" s="67"/>
      <c r="IK264" s="67"/>
      <c r="IL264" s="67"/>
      <c r="IM264" s="67"/>
      <c r="IN264" s="67"/>
      <c r="IO264" s="67"/>
      <c r="IP264" s="67"/>
      <c r="IQ264" s="67"/>
    </row>
    <row r="265" spans="1:16378" ht="33" customHeight="1">
      <c r="A265" s="232" t="s">
        <v>558</v>
      </c>
      <c r="B265" s="61">
        <v>21712129</v>
      </c>
      <c r="C265" s="61" t="s">
        <v>581</v>
      </c>
      <c r="D265" s="61" t="s">
        <v>31</v>
      </c>
      <c r="E265" s="61" t="s">
        <v>104</v>
      </c>
      <c r="F265" s="62">
        <v>27</v>
      </c>
      <c r="G265" s="62">
        <v>85.96</v>
      </c>
      <c r="H265" s="62">
        <v>0.2</v>
      </c>
      <c r="I265" s="64">
        <v>86.16</v>
      </c>
      <c r="J265" s="61" t="s">
        <v>582</v>
      </c>
      <c r="K265" s="65">
        <v>5</v>
      </c>
      <c r="L265" s="8">
        <v>-0.1</v>
      </c>
      <c r="M265" s="61">
        <v>0.5</v>
      </c>
      <c r="N265" s="65">
        <v>-0.05</v>
      </c>
      <c r="O265" s="66">
        <f t="shared" si="15"/>
        <v>91.11</v>
      </c>
      <c r="P265" s="62">
        <v>11</v>
      </c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/>
      <c r="CE265" s="67"/>
      <c r="CF265" s="67"/>
      <c r="CG265" s="67"/>
      <c r="CH265" s="67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  <c r="CT265" s="67"/>
      <c r="CU265" s="67"/>
      <c r="CV265" s="67"/>
      <c r="CW265" s="67"/>
      <c r="CX265" s="67"/>
      <c r="CY265" s="67"/>
      <c r="CZ265" s="67"/>
      <c r="DA265" s="67"/>
      <c r="DB265" s="67"/>
      <c r="DC265" s="67"/>
      <c r="DD265" s="67"/>
      <c r="DE265" s="67"/>
      <c r="DF265" s="67"/>
      <c r="DG265" s="67"/>
      <c r="DH265" s="67"/>
      <c r="DI265" s="67"/>
      <c r="DJ265" s="67"/>
      <c r="DK265" s="67"/>
      <c r="DL265" s="67"/>
      <c r="DM265" s="67"/>
      <c r="DN265" s="67"/>
      <c r="DO265" s="67"/>
      <c r="DP265" s="67"/>
      <c r="DQ265" s="67"/>
      <c r="DR265" s="67"/>
      <c r="DS265" s="67"/>
      <c r="DT265" s="67"/>
      <c r="DU265" s="67"/>
      <c r="DV265" s="67"/>
      <c r="DW265" s="67"/>
      <c r="DX265" s="67"/>
      <c r="DY265" s="67"/>
      <c r="DZ265" s="67"/>
      <c r="EA265" s="67"/>
      <c r="EB265" s="67"/>
      <c r="EC265" s="67"/>
      <c r="ED265" s="67"/>
      <c r="EE265" s="67"/>
      <c r="EF265" s="67"/>
      <c r="EG265" s="67"/>
      <c r="EH265" s="67"/>
      <c r="EI265" s="67"/>
      <c r="EJ265" s="67"/>
      <c r="EK265" s="67"/>
      <c r="EL265" s="67"/>
      <c r="EM265" s="67"/>
      <c r="EN265" s="67"/>
      <c r="EO265" s="67"/>
      <c r="EP265" s="67"/>
      <c r="EQ265" s="67"/>
      <c r="ER265" s="67"/>
      <c r="ES265" s="67"/>
      <c r="ET265" s="67"/>
      <c r="EU265" s="67"/>
      <c r="EV265" s="67"/>
      <c r="EW265" s="67"/>
      <c r="EX265" s="67"/>
      <c r="EY265" s="67"/>
      <c r="EZ265" s="67"/>
      <c r="FA265" s="67"/>
      <c r="FB265" s="67"/>
      <c r="FC265" s="67"/>
      <c r="FD265" s="67"/>
      <c r="FE265" s="67"/>
      <c r="FF265" s="67"/>
      <c r="FG265" s="67"/>
      <c r="FH265" s="67"/>
      <c r="FI265" s="67"/>
      <c r="FJ265" s="67"/>
      <c r="FK265" s="67"/>
      <c r="FL265" s="67"/>
      <c r="FM265" s="67"/>
      <c r="FN265" s="67"/>
      <c r="FO265" s="67"/>
      <c r="FP265" s="67"/>
      <c r="FQ265" s="67"/>
      <c r="FR265" s="67"/>
      <c r="FS265" s="67"/>
      <c r="FT265" s="67"/>
      <c r="FU265" s="67"/>
      <c r="FV265" s="67"/>
      <c r="FW265" s="67"/>
      <c r="FX265" s="67"/>
      <c r="FY265" s="67"/>
      <c r="FZ265" s="67"/>
      <c r="GA265" s="67"/>
      <c r="GB265" s="67"/>
      <c r="GC265" s="67"/>
      <c r="GD265" s="67"/>
      <c r="GE265" s="67"/>
      <c r="GF265" s="67"/>
      <c r="GG265" s="67"/>
      <c r="GH265" s="67"/>
      <c r="GI265" s="67"/>
      <c r="GJ265" s="67"/>
      <c r="GK265" s="67"/>
      <c r="GL265" s="67"/>
      <c r="GM265" s="67"/>
      <c r="GN265" s="67"/>
      <c r="GO265" s="67"/>
      <c r="GP265" s="67"/>
      <c r="GQ265" s="67"/>
      <c r="GR265" s="67"/>
      <c r="GS265" s="67"/>
      <c r="GT265" s="67"/>
      <c r="GU265" s="67"/>
      <c r="GV265" s="67"/>
      <c r="GW265" s="67"/>
      <c r="GX265" s="67"/>
      <c r="GY265" s="67"/>
      <c r="GZ265" s="67"/>
      <c r="HA265" s="67"/>
      <c r="HB265" s="67"/>
      <c r="HC265" s="67"/>
      <c r="HD265" s="67"/>
      <c r="HE265" s="67"/>
      <c r="HF265" s="67"/>
      <c r="HG265" s="67"/>
      <c r="HH265" s="67"/>
      <c r="HI265" s="67"/>
      <c r="HJ265" s="67"/>
      <c r="HK265" s="67"/>
      <c r="HL265" s="67"/>
      <c r="HM265" s="67"/>
      <c r="HN265" s="67"/>
      <c r="HO265" s="67"/>
      <c r="HP265" s="67"/>
      <c r="HQ265" s="67"/>
      <c r="HR265" s="67"/>
      <c r="HS265" s="67"/>
      <c r="HT265" s="67"/>
      <c r="HU265" s="67"/>
      <c r="HV265" s="67"/>
      <c r="HW265" s="67"/>
      <c r="HX265" s="67"/>
      <c r="HY265" s="67"/>
      <c r="HZ265" s="67"/>
      <c r="IA265" s="67"/>
      <c r="IB265" s="67"/>
      <c r="IC265" s="67"/>
      <c r="ID265" s="67"/>
      <c r="IE265" s="67"/>
      <c r="IF265" s="67"/>
      <c r="IG265" s="67"/>
      <c r="IH265" s="67"/>
      <c r="II265" s="67"/>
      <c r="IJ265" s="67"/>
      <c r="IK265" s="67"/>
      <c r="IL265" s="67"/>
      <c r="IM265" s="67"/>
      <c r="IN265" s="67"/>
      <c r="IO265" s="67"/>
      <c r="IP265" s="67"/>
      <c r="IQ265" s="67"/>
      <c r="IR265" s="248"/>
      <c r="IS265" s="248"/>
      <c r="IT265" s="248"/>
      <c r="IU265" s="248"/>
      <c r="IV265" s="248"/>
      <c r="IW265" s="248"/>
      <c r="IX265" s="248"/>
      <c r="IY265" s="248"/>
      <c r="IZ265" s="248"/>
      <c r="JA265" s="248"/>
      <c r="JB265" s="248"/>
      <c r="JC265" s="248"/>
      <c r="JD265" s="248"/>
      <c r="JE265" s="248"/>
      <c r="JF265" s="248"/>
      <c r="JG265" s="248"/>
      <c r="JH265" s="248"/>
      <c r="JI265" s="248"/>
      <c r="JJ265" s="248"/>
      <c r="JK265" s="248"/>
      <c r="JL265" s="248"/>
      <c r="JM265" s="248"/>
      <c r="JN265" s="248"/>
      <c r="JO265" s="248"/>
      <c r="JP265" s="248"/>
      <c r="JQ265" s="248"/>
      <c r="JR265" s="248"/>
      <c r="JS265" s="248"/>
      <c r="JT265" s="248"/>
      <c r="JU265" s="248"/>
      <c r="JV265" s="248"/>
      <c r="JW265" s="248"/>
      <c r="JX265" s="248"/>
      <c r="JY265" s="248"/>
      <c r="JZ265" s="248"/>
      <c r="KA265" s="248"/>
      <c r="KB265" s="248"/>
      <c r="KC265" s="248"/>
      <c r="KD265" s="248"/>
      <c r="KE265" s="248"/>
      <c r="KF265" s="248"/>
      <c r="KG265" s="248"/>
      <c r="KH265" s="248"/>
      <c r="KI265" s="248"/>
      <c r="KJ265" s="248"/>
      <c r="KK265" s="248"/>
      <c r="KL265" s="248"/>
      <c r="KM265" s="248"/>
      <c r="KN265" s="248"/>
      <c r="KO265" s="248"/>
      <c r="KP265" s="248"/>
      <c r="KQ265" s="248"/>
      <c r="KR265" s="248"/>
      <c r="KS265" s="248"/>
      <c r="KT265" s="248"/>
      <c r="KU265" s="248"/>
      <c r="KV265" s="248"/>
      <c r="KW265" s="248"/>
      <c r="KX265" s="248"/>
      <c r="KY265" s="248"/>
      <c r="KZ265" s="248"/>
      <c r="LA265" s="248"/>
      <c r="LB265" s="248"/>
      <c r="LC265" s="248"/>
      <c r="LD265" s="248"/>
      <c r="LE265" s="248"/>
      <c r="LF265" s="248"/>
      <c r="LG265" s="248"/>
      <c r="LH265" s="248"/>
      <c r="LI265" s="248"/>
      <c r="LJ265" s="248"/>
      <c r="LK265" s="248"/>
      <c r="LL265" s="248"/>
      <c r="LM265" s="248"/>
      <c r="LN265" s="248"/>
      <c r="LO265" s="248"/>
      <c r="LP265" s="248"/>
      <c r="LQ265" s="248"/>
      <c r="LR265" s="248"/>
      <c r="LS265" s="248"/>
      <c r="LT265" s="248"/>
      <c r="LU265" s="248"/>
      <c r="LV265" s="248"/>
      <c r="LW265" s="248"/>
      <c r="LX265" s="248"/>
      <c r="LY265" s="248"/>
      <c r="LZ265" s="248"/>
      <c r="MA265" s="248"/>
      <c r="MB265" s="248"/>
      <c r="MC265" s="248"/>
      <c r="MD265" s="248"/>
      <c r="ME265" s="248"/>
      <c r="MF265" s="248"/>
      <c r="MG265" s="248"/>
      <c r="MH265" s="248"/>
      <c r="MI265" s="248"/>
      <c r="MJ265" s="248"/>
      <c r="MK265" s="248"/>
      <c r="ML265" s="248"/>
      <c r="MM265" s="248"/>
      <c r="MN265" s="248"/>
      <c r="MO265" s="248"/>
      <c r="MP265" s="248"/>
      <c r="MQ265" s="248"/>
      <c r="MR265" s="248"/>
      <c r="MS265" s="248"/>
      <c r="MT265" s="248"/>
      <c r="MU265" s="248"/>
      <c r="MV265" s="248"/>
      <c r="MW265" s="248"/>
      <c r="MX265" s="248"/>
      <c r="MY265" s="248"/>
      <c r="MZ265" s="248"/>
      <c r="NA265" s="248"/>
      <c r="NB265" s="248"/>
      <c r="NC265" s="248"/>
      <c r="ND265" s="248"/>
      <c r="NE265" s="248"/>
      <c r="NF265" s="248"/>
      <c r="NG265" s="248"/>
      <c r="NH265" s="248"/>
      <c r="NI265" s="248"/>
      <c r="NJ265" s="248"/>
      <c r="NK265" s="248"/>
      <c r="NL265" s="248"/>
      <c r="NM265" s="248"/>
      <c r="NN265" s="248"/>
      <c r="NO265" s="248"/>
      <c r="NP265" s="248"/>
      <c r="NQ265" s="248"/>
      <c r="NR265" s="248"/>
      <c r="NS265" s="248"/>
      <c r="NT265" s="248"/>
      <c r="NU265" s="248"/>
      <c r="NV265" s="248"/>
      <c r="NW265" s="248"/>
      <c r="NX265" s="248"/>
      <c r="NY265" s="248"/>
      <c r="NZ265" s="248"/>
      <c r="OA265" s="248"/>
      <c r="OB265" s="248"/>
      <c r="OC265" s="248"/>
      <c r="OD265" s="248"/>
      <c r="OE265" s="248"/>
      <c r="OF265" s="248"/>
      <c r="OG265" s="248"/>
      <c r="OH265" s="248"/>
      <c r="OI265" s="248"/>
      <c r="OJ265" s="248"/>
      <c r="OK265" s="248"/>
      <c r="OL265" s="248"/>
      <c r="OM265" s="248"/>
      <c r="ON265" s="248"/>
      <c r="OO265" s="248"/>
      <c r="OP265" s="248"/>
      <c r="OQ265" s="248"/>
      <c r="OR265" s="248"/>
      <c r="OS265" s="248"/>
      <c r="OT265" s="248"/>
      <c r="OU265" s="248"/>
      <c r="OV265" s="248"/>
      <c r="OW265" s="248"/>
      <c r="OX265" s="248"/>
      <c r="OY265" s="248"/>
      <c r="OZ265" s="248"/>
      <c r="PA265" s="248"/>
      <c r="PB265" s="248"/>
      <c r="PC265" s="248"/>
      <c r="PD265" s="248"/>
      <c r="PE265" s="248"/>
      <c r="PF265" s="248"/>
      <c r="PG265" s="248"/>
      <c r="PH265" s="248"/>
      <c r="PI265" s="248"/>
      <c r="PJ265" s="248"/>
      <c r="PK265" s="248"/>
      <c r="PL265" s="248"/>
      <c r="PM265" s="248"/>
      <c r="PN265" s="248"/>
      <c r="PO265" s="248"/>
      <c r="PP265" s="248"/>
      <c r="PQ265" s="248"/>
      <c r="PR265" s="248"/>
      <c r="PS265" s="248"/>
      <c r="PT265" s="248"/>
      <c r="PU265" s="248"/>
      <c r="PV265" s="248"/>
      <c r="PW265" s="248"/>
      <c r="PX265" s="248"/>
      <c r="PY265" s="248"/>
      <c r="PZ265" s="248"/>
      <c r="QA265" s="248"/>
      <c r="QB265" s="248"/>
      <c r="QC265" s="248"/>
      <c r="QD265" s="248"/>
      <c r="QE265" s="248"/>
      <c r="QF265" s="248"/>
      <c r="QG265" s="248"/>
      <c r="QH265" s="248"/>
      <c r="QI265" s="248"/>
      <c r="QJ265" s="248"/>
      <c r="QK265" s="248"/>
      <c r="QL265" s="248"/>
      <c r="QM265" s="248"/>
      <c r="QN265" s="248"/>
      <c r="QO265" s="248"/>
      <c r="QP265" s="248"/>
      <c r="QQ265" s="248"/>
      <c r="QR265" s="248"/>
      <c r="QS265" s="248"/>
      <c r="QT265" s="248"/>
      <c r="QU265" s="248"/>
      <c r="QV265" s="248"/>
      <c r="QW265" s="248"/>
      <c r="QX265" s="248"/>
      <c r="QY265" s="248"/>
      <c r="QZ265" s="248"/>
      <c r="RA265" s="248"/>
      <c r="RB265" s="248"/>
      <c r="RC265" s="248"/>
      <c r="RD265" s="248"/>
      <c r="RE265" s="248"/>
      <c r="RF265" s="248"/>
      <c r="RG265" s="248"/>
      <c r="RH265" s="248"/>
      <c r="RI265" s="248"/>
      <c r="RJ265" s="248"/>
      <c r="RK265" s="248"/>
      <c r="RL265" s="248"/>
      <c r="RM265" s="248"/>
      <c r="RN265" s="248"/>
      <c r="RO265" s="248"/>
      <c r="RP265" s="248"/>
      <c r="RQ265" s="248"/>
      <c r="RR265" s="248"/>
      <c r="RS265" s="248"/>
      <c r="RT265" s="248"/>
      <c r="RU265" s="248"/>
      <c r="RV265" s="248"/>
      <c r="RW265" s="248"/>
      <c r="RX265" s="248"/>
      <c r="RY265" s="248"/>
      <c r="RZ265" s="248"/>
      <c r="SA265" s="248"/>
      <c r="SB265" s="248"/>
      <c r="SC265" s="248"/>
      <c r="SD265" s="248"/>
      <c r="SE265" s="248"/>
      <c r="SF265" s="248"/>
      <c r="SG265" s="248"/>
      <c r="SH265" s="248"/>
      <c r="SI265" s="248"/>
      <c r="SJ265" s="248"/>
      <c r="SK265" s="248"/>
      <c r="SL265" s="248"/>
      <c r="SM265" s="248"/>
      <c r="SN265" s="248"/>
      <c r="SO265" s="248"/>
      <c r="SP265" s="248"/>
      <c r="SQ265" s="248"/>
      <c r="SR265" s="248"/>
      <c r="SS265" s="248"/>
      <c r="ST265" s="248"/>
      <c r="SU265" s="248"/>
      <c r="SV265" s="248"/>
      <c r="SW265" s="248"/>
      <c r="SX265" s="248"/>
      <c r="SY265" s="248"/>
      <c r="SZ265" s="248"/>
      <c r="TA265" s="248"/>
      <c r="TB265" s="248"/>
      <c r="TC265" s="248"/>
      <c r="TD265" s="248"/>
      <c r="TE265" s="248"/>
      <c r="TF265" s="248"/>
      <c r="TG265" s="248"/>
      <c r="TH265" s="248"/>
      <c r="TI265" s="248"/>
      <c r="TJ265" s="248"/>
      <c r="TK265" s="248"/>
      <c r="TL265" s="248"/>
      <c r="TM265" s="248"/>
      <c r="TN265" s="248"/>
      <c r="TO265" s="248"/>
      <c r="TP265" s="248"/>
      <c r="TQ265" s="248"/>
      <c r="TR265" s="248"/>
      <c r="TS265" s="248"/>
      <c r="TT265" s="248"/>
      <c r="TU265" s="248"/>
      <c r="TV265" s="248"/>
      <c r="TW265" s="248"/>
      <c r="TX265" s="248"/>
      <c r="TY265" s="248"/>
      <c r="TZ265" s="248"/>
      <c r="UA265" s="248"/>
      <c r="UB265" s="248"/>
      <c r="UC265" s="248"/>
      <c r="UD265" s="248"/>
      <c r="UE265" s="248"/>
      <c r="UF265" s="248"/>
      <c r="UG265" s="248"/>
      <c r="UH265" s="248"/>
      <c r="UI265" s="248"/>
      <c r="UJ265" s="248"/>
      <c r="UK265" s="248"/>
      <c r="UL265" s="248"/>
      <c r="UM265" s="248"/>
      <c r="UN265" s="248"/>
      <c r="UO265" s="248"/>
      <c r="UP265" s="248"/>
      <c r="UQ265" s="248"/>
      <c r="UR265" s="248"/>
      <c r="US265" s="248"/>
      <c r="UT265" s="248"/>
      <c r="UU265" s="248"/>
      <c r="UV265" s="248"/>
      <c r="UW265" s="248"/>
      <c r="UX265" s="248"/>
      <c r="UY265" s="248"/>
      <c r="UZ265" s="248"/>
      <c r="VA265" s="248"/>
      <c r="VB265" s="248"/>
      <c r="VC265" s="248"/>
      <c r="VD265" s="248"/>
      <c r="VE265" s="248"/>
      <c r="VF265" s="248"/>
      <c r="VG265" s="248"/>
      <c r="VH265" s="248"/>
      <c r="VI265" s="248"/>
      <c r="VJ265" s="248"/>
      <c r="VK265" s="248"/>
      <c r="VL265" s="248"/>
      <c r="VM265" s="248"/>
      <c r="VN265" s="248"/>
      <c r="VO265" s="248"/>
      <c r="VP265" s="248"/>
      <c r="VQ265" s="248"/>
      <c r="VR265" s="248"/>
      <c r="VS265" s="248"/>
      <c r="VT265" s="248"/>
      <c r="VU265" s="248"/>
      <c r="VV265" s="248"/>
      <c r="VW265" s="248"/>
      <c r="VX265" s="248"/>
      <c r="VY265" s="248"/>
      <c r="VZ265" s="248"/>
      <c r="WA265" s="248"/>
      <c r="WB265" s="248"/>
      <c r="WC265" s="248"/>
      <c r="WD265" s="248"/>
      <c r="WE265" s="248"/>
      <c r="WF265" s="248"/>
      <c r="WG265" s="248"/>
      <c r="WH265" s="248"/>
      <c r="WI265" s="248"/>
      <c r="WJ265" s="248"/>
      <c r="WK265" s="248"/>
      <c r="WL265" s="248"/>
      <c r="WM265" s="248"/>
      <c r="WN265" s="248"/>
      <c r="WO265" s="248"/>
      <c r="WP265" s="248"/>
      <c r="WQ265" s="248"/>
      <c r="WR265" s="248"/>
      <c r="WS265" s="248"/>
      <c r="WT265" s="248"/>
      <c r="WU265" s="248"/>
      <c r="WV265" s="248"/>
      <c r="WW265" s="248"/>
      <c r="WX265" s="248"/>
      <c r="WY265" s="248"/>
      <c r="WZ265" s="248"/>
      <c r="XA265" s="248"/>
      <c r="XB265" s="248"/>
      <c r="XC265" s="248"/>
      <c r="XD265" s="248"/>
      <c r="XE265" s="248"/>
      <c r="XF265" s="248"/>
      <c r="XG265" s="248"/>
      <c r="XH265" s="248"/>
      <c r="XI265" s="248"/>
      <c r="XJ265" s="248"/>
      <c r="XK265" s="248"/>
      <c r="XL265" s="248"/>
      <c r="XM265" s="248"/>
      <c r="XN265" s="248"/>
      <c r="XO265" s="248"/>
      <c r="XP265" s="248"/>
      <c r="XQ265" s="248"/>
      <c r="XR265" s="248"/>
      <c r="XS265" s="248"/>
      <c r="XT265" s="248"/>
      <c r="XU265" s="248"/>
      <c r="XV265" s="248"/>
      <c r="XW265" s="248"/>
      <c r="XX265" s="248"/>
      <c r="XY265" s="248"/>
      <c r="XZ265" s="248"/>
      <c r="YA265" s="248"/>
      <c r="YB265" s="248"/>
      <c r="YC265" s="248"/>
      <c r="YD265" s="248"/>
      <c r="YE265" s="248"/>
      <c r="YF265" s="248"/>
      <c r="YG265" s="248"/>
      <c r="YH265" s="248"/>
      <c r="YI265" s="248"/>
      <c r="YJ265" s="248"/>
      <c r="YK265" s="248"/>
      <c r="YL265" s="248"/>
      <c r="YM265" s="248"/>
      <c r="YN265" s="248"/>
      <c r="YO265" s="248"/>
      <c r="YP265" s="248"/>
      <c r="YQ265" s="248"/>
      <c r="YR265" s="248"/>
      <c r="YS265" s="248"/>
      <c r="YT265" s="248"/>
      <c r="YU265" s="248"/>
      <c r="YV265" s="248"/>
      <c r="YW265" s="248"/>
      <c r="YX265" s="248"/>
      <c r="YY265" s="248"/>
      <c r="YZ265" s="248"/>
      <c r="ZA265" s="248"/>
      <c r="ZB265" s="248"/>
      <c r="ZC265" s="248"/>
      <c r="ZD265" s="248"/>
      <c r="ZE265" s="248"/>
      <c r="ZF265" s="248"/>
      <c r="ZG265" s="248"/>
      <c r="ZH265" s="248"/>
      <c r="ZI265" s="248"/>
      <c r="ZJ265" s="248"/>
      <c r="ZK265" s="248"/>
      <c r="ZL265" s="248"/>
      <c r="ZM265" s="248"/>
      <c r="ZN265" s="248"/>
      <c r="ZO265" s="248"/>
      <c r="ZP265" s="248"/>
      <c r="ZQ265" s="248"/>
      <c r="ZR265" s="248"/>
      <c r="ZS265" s="248"/>
      <c r="ZT265" s="248"/>
      <c r="ZU265" s="248"/>
      <c r="ZV265" s="248"/>
      <c r="ZW265" s="248"/>
      <c r="ZX265" s="248"/>
      <c r="ZY265" s="248"/>
      <c r="ZZ265" s="248"/>
      <c r="AAA265" s="248"/>
      <c r="AAB265" s="248"/>
      <c r="AAC265" s="248"/>
      <c r="AAD265" s="248"/>
      <c r="AAE265" s="248"/>
      <c r="AAF265" s="248"/>
      <c r="AAG265" s="248"/>
      <c r="AAH265" s="248"/>
      <c r="AAI265" s="248"/>
      <c r="AAJ265" s="248"/>
      <c r="AAK265" s="248"/>
      <c r="AAL265" s="248"/>
      <c r="AAM265" s="248"/>
      <c r="AAN265" s="248"/>
      <c r="AAO265" s="248"/>
      <c r="AAP265" s="248"/>
      <c r="AAQ265" s="248"/>
      <c r="AAR265" s="248"/>
      <c r="AAS265" s="248"/>
      <c r="AAT265" s="248"/>
      <c r="AAU265" s="248"/>
      <c r="AAV265" s="248"/>
      <c r="AAW265" s="248"/>
      <c r="AAX265" s="248"/>
      <c r="AAY265" s="248"/>
      <c r="AAZ265" s="248"/>
      <c r="ABA265" s="248"/>
      <c r="ABB265" s="248"/>
      <c r="ABC265" s="248"/>
      <c r="ABD265" s="248"/>
      <c r="ABE265" s="248"/>
      <c r="ABF265" s="248"/>
      <c r="ABG265" s="248"/>
      <c r="ABH265" s="248"/>
      <c r="ABI265" s="248"/>
      <c r="ABJ265" s="248"/>
      <c r="ABK265" s="248"/>
      <c r="ABL265" s="248"/>
      <c r="ABM265" s="248"/>
      <c r="ABN265" s="248"/>
      <c r="ABO265" s="248"/>
      <c r="ABP265" s="248"/>
      <c r="ABQ265" s="248"/>
      <c r="ABR265" s="248"/>
      <c r="ABS265" s="248"/>
      <c r="ABT265" s="248"/>
      <c r="ABU265" s="248"/>
      <c r="ABV265" s="248"/>
      <c r="ABW265" s="248"/>
      <c r="ABX265" s="248"/>
      <c r="ABY265" s="248"/>
      <c r="ABZ265" s="248"/>
      <c r="ACA265" s="248"/>
      <c r="ACB265" s="248"/>
      <c r="ACC265" s="248"/>
      <c r="ACD265" s="248"/>
      <c r="ACE265" s="248"/>
      <c r="ACF265" s="248"/>
      <c r="ACG265" s="248"/>
      <c r="ACH265" s="248"/>
      <c r="ACI265" s="248"/>
      <c r="ACJ265" s="248"/>
      <c r="ACK265" s="248"/>
      <c r="ACL265" s="248"/>
      <c r="ACM265" s="248"/>
      <c r="ACN265" s="248"/>
      <c r="ACO265" s="248"/>
      <c r="ACP265" s="248"/>
      <c r="ACQ265" s="248"/>
      <c r="ACR265" s="248"/>
      <c r="ACS265" s="248"/>
      <c r="ACT265" s="248"/>
      <c r="ACU265" s="248"/>
      <c r="ACV265" s="248"/>
      <c r="ACW265" s="248"/>
      <c r="ACX265" s="248"/>
      <c r="ACY265" s="248"/>
      <c r="ACZ265" s="248"/>
      <c r="ADA265" s="248"/>
      <c r="ADB265" s="248"/>
      <c r="ADC265" s="248"/>
      <c r="ADD265" s="248"/>
      <c r="ADE265" s="248"/>
      <c r="ADF265" s="248"/>
      <c r="ADG265" s="248"/>
      <c r="ADH265" s="248"/>
      <c r="ADI265" s="248"/>
      <c r="ADJ265" s="248"/>
      <c r="ADK265" s="248"/>
      <c r="ADL265" s="248"/>
      <c r="ADM265" s="248"/>
      <c r="ADN265" s="248"/>
      <c r="ADO265" s="248"/>
      <c r="ADP265" s="248"/>
      <c r="ADQ265" s="248"/>
      <c r="ADR265" s="248"/>
      <c r="ADS265" s="248"/>
      <c r="ADT265" s="248"/>
      <c r="ADU265" s="248"/>
      <c r="ADV265" s="248"/>
      <c r="ADW265" s="248"/>
      <c r="ADX265" s="248"/>
      <c r="ADY265" s="248"/>
      <c r="ADZ265" s="248"/>
      <c r="AEA265" s="248"/>
      <c r="AEB265" s="248"/>
      <c r="AEC265" s="248"/>
      <c r="AED265" s="248"/>
      <c r="AEE265" s="248"/>
      <c r="AEF265" s="248"/>
      <c r="AEG265" s="248"/>
      <c r="AEH265" s="248"/>
      <c r="AEI265" s="248"/>
      <c r="AEJ265" s="248"/>
      <c r="AEK265" s="248"/>
      <c r="AEL265" s="248"/>
      <c r="AEM265" s="248"/>
      <c r="AEN265" s="248"/>
      <c r="AEO265" s="248"/>
      <c r="AEP265" s="248"/>
      <c r="AEQ265" s="248"/>
      <c r="AER265" s="248"/>
      <c r="AES265" s="248"/>
      <c r="AET265" s="248"/>
      <c r="AEU265" s="248"/>
      <c r="AEV265" s="248"/>
      <c r="AEW265" s="248"/>
      <c r="AEX265" s="248"/>
      <c r="AEY265" s="248"/>
      <c r="AEZ265" s="248"/>
      <c r="AFA265" s="248"/>
      <c r="AFB265" s="248"/>
      <c r="AFC265" s="248"/>
      <c r="AFD265" s="248"/>
      <c r="AFE265" s="248"/>
      <c r="AFF265" s="248"/>
      <c r="AFG265" s="248"/>
      <c r="AFH265" s="248"/>
      <c r="AFI265" s="248"/>
      <c r="AFJ265" s="248"/>
      <c r="AFK265" s="248"/>
      <c r="AFL265" s="248"/>
      <c r="AFM265" s="248"/>
      <c r="AFN265" s="248"/>
      <c r="AFO265" s="248"/>
      <c r="AFP265" s="248"/>
      <c r="AFQ265" s="248"/>
      <c r="AFR265" s="248"/>
      <c r="AFS265" s="248"/>
      <c r="AFT265" s="248"/>
      <c r="AFU265" s="248"/>
      <c r="AFV265" s="248"/>
      <c r="AFW265" s="248"/>
      <c r="AFX265" s="248"/>
      <c r="AFY265" s="248"/>
      <c r="AFZ265" s="248"/>
      <c r="AGA265" s="248"/>
      <c r="AGB265" s="248"/>
      <c r="AGC265" s="248"/>
      <c r="AGD265" s="248"/>
      <c r="AGE265" s="248"/>
      <c r="AGF265" s="248"/>
      <c r="AGG265" s="248"/>
      <c r="AGH265" s="248"/>
      <c r="AGI265" s="248"/>
      <c r="AGJ265" s="248"/>
      <c r="AGK265" s="248"/>
      <c r="AGL265" s="248"/>
      <c r="AGM265" s="248"/>
      <c r="AGN265" s="248"/>
      <c r="AGO265" s="248"/>
      <c r="AGP265" s="248"/>
      <c r="AGQ265" s="248"/>
      <c r="AGR265" s="248"/>
      <c r="AGS265" s="248"/>
      <c r="AGT265" s="248"/>
      <c r="AGU265" s="248"/>
      <c r="AGV265" s="248"/>
      <c r="AGW265" s="248"/>
      <c r="AGX265" s="248"/>
      <c r="AGY265" s="248"/>
      <c r="AGZ265" s="248"/>
      <c r="AHA265" s="248"/>
      <c r="AHB265" s="248"/>
      <c r="AHC265" s="248"/>
      <c r="AHD265" s="248"/>
      <c r="AHE265" s="248"/>
      <c r="AHF265" s="248"/>
      <c r="AHG265" s="248"/>
      <c r="AHH265" s="248"/>
      <c r="AHI265" s="248"/>
      <c r="AHJ265" s="248"/>
      <c r="AHK265" s="248"/>
      <c r="AHL265" s="248"/>
      <c r="AHM265" s="248"/>
      <c r="AHN265" s="248"/>
      <c r="AHO265" s="248"/>
      <c r="AHP265" s="248"/>
      <c r="AHQ265" s="248"/>
      <c r="AHR265" s="248"/>
      <c r="AHS265" s="248"/>
      <c r="AHT265" s="248"/>
      <c r="AHU265" s="248"/>
      <c r="AHV265" s="248"/>
      <c r="AHW265" s="248"/>
      <c r="AHX265" s="248"/>
      <c r="AHY265" s="248"/>
      <c r="AHZ265" s="248"/>
      <c r="AIA265" s="248"/>
      <c r="AIB265" s="248"/>
      <c r="AIC265" s="248"/>
      <c r="AID265" s="248"/>
      <c r="AIE265" s="248"/>
      <c r="AIF265" s="248"/>
      <c r="AIG265" s="248"/>
      <c r="AIH265" s="248"/>
      <c r="AII265" s="248"/>
      <c r="AIJ265" s="248"/>
      <c r="AIK265" s="248"/>
      <c r="AIL265" s="248"/>
      <c r="AIM265" s="248"/>
      <c r="AIN265" s="248"/>
      <c r="AIO265" s="248"/>
      <c r="AIP265" s="248"/>
      <c r="AIQ265" s="248"/>
      <c r="AIR265" s="248"/>
      <c r="AIS265" s="248"/>
      <c r="AIT265" s="248"/>
      <c r="AIU265" s="248"/>
      <c r="AIV265" s="248"/>
      <c r="AIW265" s="248"/>
      <c r="AIX265" s="248"/>
      <c r="AIY265" s="248"/>
      <c r="AIZ265" s="248"/>
      <c r="AJA265" s="248"/>
      <c r="AJB265" s="248"/>
      <c r="AJC265" s="248"/>
      <c r="AJD265" s="248"/>
      <c r="AJE265" s="248"/>
      <c r="AJF265" s="248"/>
      <c r="AJG265" s="248"/>
      <c r="AJH265" s="248"/>
      <c r="AJI265" s="248"/>
      <c r="AJJ265" s="248"/>
      <c r="AJK265" s="248"/>
      <c r="AJL265" s="248"/>
      <c r="AJM265" s="248"/>
      <c r="AJN265" s="248"/>
      <c r="AJO265" s="248"/>
      <c r="AJP265" s="248"/>
      <c r="AJQ265" s="248"/>
      <c r="AJR265" s="248"/>
      <c r="AJS265" s="248"/>
      <c r="AJT265" s="248"/>
      <c r="AJU265" s="248"/>
      <c r="AJV265" s="248"/>
      <c r="AJW265" s="248"/>
      <c r="AJX265" s="248"/>
      <c r="AJY265" s="248"/>
      <c r="AJZ265" s="248"/>
      <c r="AKA265" s="248"/>
      <c r="AKB265" s="248"/>
      <c r="AKC265" s="248"/>
      <c r="AKD265" s="248"/>
      <c r="AKE265" s="248"/>
      <c r="AKF265" s="248"/>
      <c r="AKG265" s="248"/>
      <c r="AKH265" s="248"/>
      <c r="AKI265" s="248"/>
      <c r="AKJ265" s="248"/>
      <c r="AKK265" s="248"/>
      <c r="AKL265" s="248"/>
      <c r="AKM265" s="248"/>
      <c r="AKN265" s="248"/>
      <c r="AKO265" s="248"/>
      <c r="AKP265" s="248"/>
      <c r="AKQ265" s="248"/>
      <c r="AKR265" s="248"/>
      <c r="AKS265" s="248"/>
      <c r="AKT265" s="248"/>
      <c r="AKU265" s="248"/>
      <c r="AKV265" s="248"/>
      <c r="AKW265" s="248"/>
      <c r="AKX265" s="248"/>
      <c r="AKY265" s="248"/>
      <c r="AKZ265" s="248"/>
      <c r="ALA265" s="248"/>
      <c r="ALB265" s="248"/>
      <c r="ALC265" s="248"/>
      <c r="ALD265" s="248"/>
      <c r="ALE265" s="248"/>
      <c r="ALF265" s="248"/>
      <c r="ALG265" s="248"/>
      <c r="ALH265" s="248"/>
      <c r="ALI265" s="248"/>
      <c r="ALJ265" s="248"/>
      <c r="ALK265" s="248"/>
      <c r="ALL265" s="248"/>
      <c r="ALM265" s="248"/>
      <c r="ALN265" s="248"/>
      <c r="ALO265" s="248"/>
      <c r="ALP265" s="248"/>
      <c r="ALQ265" s="248"/>
      <c r="ALR265" s="248"/>
      <c r="ALS265" s="248"/>
      <c r="ALT265" s="248"/>
      <c r="ALU265" s="248"/>
      <c r="ALV265" s="248"/>
      <c r="ALW265" s="248"/>
      <c r="ALX265" s="248"/>
      <c r="ALY265" s="248"/>
      <c r="ALZ265" s="248"/>
      <c r="AMA265" s="248"/>
      <c r="AMB265" s="248"/>
      <c r="AMC265" s="248"/>
      <c r="AMD265" s="248"/>
      <c r="AME265" s="248"/>
      <c r="AMF265" s="248"/>
      <c r="AMG265" s="248"/>
      <c r="AMH265" s="248"/>
      <c r="AMI265" s="248"/>
      <c r="AMJ265" s="248"/>
      <c r="AMK265" s="248"/>
      <c r="AML265" s="248"/>
      <c r="AMM265" s="248"/>
      <c r="AMN265" s="248"/>
      <c r="AMO265" s="248"/>
      <c r="AMP265" s="248"/>
      <c r="AMQ265" s="248"/>
      <c r="AMR265" s="248"/>
      <c r="AMS265" s="248"/>
      <c r="AMT265" s="248"/>
      <c r="AMU265" s="248"/>
      <c r="AMV265" s="248"/>
      <c r="AMW265" s="248"/>
      <c r="AMX265" s="248"/>
      <c r="AMY265" s="248"/>
      <c r="AMZ265" s="248"/>
      <c r="ANA265" s="248"/>
      <c r="ANB265" s="248"/>
      <c r="ANC265" s="248"/>
      <c r="AND265" s="248"/>
      <c r="ANE265" s="248"/>
      <c r="ANF265" s="248"/>
      <c r="ANG265" s="248"/>
      <c r="ANH265" s="248"/>
      <c r="ANI265" s="248"/>
      <c r="ANJ265" s="248"/>
      <c r="ANK265" s="248"/>
      <c r="ANL265" s="248"/>
      <c r="ANM265" s="248"/>
      <c r="ANN265" s="248"/>
      <c r="ANO265" s="248"/>
      <c r="ANP265" s="248"/>
      <c r="ANQ265" s="248"/>
      <c r="ANR265" s="248"/>
      <c r="ANS265" s="248"/>
      <c r="ANT265" s="248"/>
      <c r="ANU265" s="248"/>
      <c r="ANV265" s="248"/>
      <c r="ANW265" s="248"/>
      <c r="ANX265" s="248"/>
      <c r="ANY265" s="248"/>
      <c r="ANZ265" s="248"/>
      <c r="AOA265" s="248"/>
      <c r="AOB265" s="248"/>
      <c r="AOC265" s="248"/>
      <c r="AOD265" s="248"/>
      <c r="AOE265" s="248"/>
      <c r="AOF265" s="248"/>
      <c r="AOG265" s="248"/>
      <c r="AOH265" s="248"/>
      <c r="AOI265" s="248"/>
      <c r="AOJ265" s="248"/>
      <c r="AOK265" s="248"/>
      <c r="AOL265" s="248"/>
      <c r="AOM265" s="248"/>
      <c r="AON265" s="248"/>
      <c r="AOO265" s="248"/>
      <c r="AOP265" s="248"/>
      <c r="AOQ265" s="248"/>
      <c r="AOR265" s="248"/>
      <c r="AOS265" s="248"/>
      <c r="AOT265" s="248"/>
      <c r="AOU265" s="248"/>
      <c r="AOV265" s="248"/>
      <c r="AOW265" s="248"/>
      <c r="AOX265" s="248"/>
      <c r="AOY265" s="248"/>
      <c r="AOZ265" s="248"/>
      <c r="APA265" s="248"/>
      <c r="APB265" s="248"/>
      <c r="APC265" s="248"/>
      <c r="APD265" s="248"/>
      <c r="APE265" s="248"/>
      <c r="APF265" s="248"/>
      <c r="APG265" s="248"/>
      <c r="APH265" s="248"/>
      <c r="API265" s="248"/>
      <c r="APJ265" s="248"/>
      <c r="APK265" s="248"/>
      <c r="APL265" s="248"/>
      <c r="APM265" s="248"/>
      <c r="APN265" s="248"/>
      <c r="APO265" s="248"/>
      <c r="APP265" s="248"/>
      <c r="APQ265" s="248"/>
      <c r="APR265" s="248"/>
      <c r="APS265" s="248"/>
      <c r="APT265" s="248"/>
      <c r="APU265" s="248"/>
      <c r="APV265" s="248"/>
      <c r="APW265" s="248"/>
      <c r="APX265" s="248"/>
      <c r="APY265" s="248"/>
      <c r="APZ265" s="248"/>
      <c r="AQA265" s="248"/>
      <c r="AQB265" s="248"/>
      <c r="AQC265" s="248"/>
      <c r="AQD265" s="248"/>
      <c r="AQE265" s="248"/>
      <c r="AQF265" s="248"/>
      <c r="AQG265" s="248"/>
      <c r="AQH265" s="248"/>
      <c r="AQI265" s="248"/>
      <c r="AQJ265" s="248"/>
      <c r="AQK265" s="248"/>
      <c r="AQL265" s="248"/>
      <c r="AQM265" s="248"/>
      <c r="AQN265" s="248"/>
      <c r="AQO265" s="248"/>
      <c r="AQP265" s="248"/>
      <c r="AQQ265" s="248"/>
      <c r="AQR265" s="248"/>
      <c r="AQS265" s="248"/>
      <c r="AQT265" s="248"/>
      <c r="AQU265" s="248"/>
      <c r="AQV265" s="248"/>
      <c r="AQW265" s="248"/>
      <c r="AQX265" s="248"/>
      <c r="AQY265" s="248"/>
      <c r="AQZ265" s="248"/>
      <c r="ARA265" s="248"/>
      <c r="ARB265" s="248"/>
      <c r="ARC265" s="248"/>
      <c r="ARD265" s="248"/>
      <c r="ARE265" s="248"/>
      <c r="ARF265" s="248"/>
      <c r="ARG265" s="248"/>
      <c r="ARH265" s="248"/>
      <c r="ARI265" s="248"/>
      <c r="ARJ265" s="248"/>
      <c r="ARK265" s="248"/>
      <c r="ARL265" s="248"/>
      <c r="ARM265" s="248"/>
      <c r="ARN265" s="248"/>
      <c r="ARO265" s="248"/>
      <c r="ARP265" s="248"/>
      <c r="ARQ265" s="248"/>
      <c r="ARR265" s="248"/>
      <c r="ARS265" s="248"/>
      <c r="ART265" s="248"/>
      <c r="ARU265" s="248"/>
      <c r="ARV265" s="248"/>
      <c r="ARW265" s="248"/>
      <c r="ARX265" s="248"/>
      <c r="ARY265" s="248"/>
      <c r="ARZ265" s="248"/>
      <c r="ASA265" s="248"/>
      <c r="ASB265" s="248"/>
      <c r="ASC265" s="248"/>
      <c r="ASD265" s="248"/>
      <c r="ASE265" s="248"/>
      <c r="ASF265" s="248"/>
      <c r="ASG265" s="248"/>
      <c r="ASH265" s="248"/>
      <c r="ASI265" s="248"/>
      <c r="ASJ265" s="248"/>
      <c r="ASK265" s="248"/>
      <c r="ASL265" s="248"/>
      <c r="ASM265" s="248"/>
      <c r="ASN265" s="248"/>
      <c r="ASO265" s="248"/>
      <c r="ASP265" s="248"/>
      <c r="ASQ265" s="248"/>
      <c r="ASR265" s="248"/>
      <c r="ASS265" s="248"/>
      <c r="AST265" s="248"/>
      <c r="ASU265" s="248"/>
      <c r="ASV265" s="248"/>
      <c r="ASW265" s="248"/>
      <c r="ASX265" s="248"/>
      <c r="ASY265" s="248"/>
      <c r="ASZ265" s="248"/>
      <c r="ATA265" s="248"/>
      <c r="ATB265" s="248"/>
      <c r="ATC265" s="248"/>
      <c r="ATD265" s="248"/>
      <c r="ATE265" s="248"/>
      <c r="ATF265" s="248"/>
      <c r="ATG265" s="248"/>
      <c r="ATH265" s="248"/>
      <c r="ATI265" s="248"/>
      <c r="ATJ265" s="248"/>
      <c r="ATK265" s="248"/>
      <c r="ATL265" s="248"/>
      <c r="ATM265" s="248"/>
      <c r="ATN265" s="248"/>
      <c r="ATO265" s="248"/>
      <c r="ATP265" s="248"/>
      <c r="ATQ265" s="248"/>
      <c r="ATR265" s="248"/>
      <c r="ATS265" s="248"/>
      <c r="ATT265" s="248"/>
      <c r="ATU265" s="248"/>
      <c r="ATV265" s="248"/>
      <c r="ATW265" s="248"/>
      <c r="ATX265" s="248"/>
      <c r="ATY265" s="248"/>
      <c r="ATZ265" s="248"/>
      <c r="AUA265" s="248"/>
      <c r="AUB265" s="248"/>
      <c r="AUC265" s="248"/>
      <c r="AUD265" s="248"/>
      <c r="AUE265" s="248"/>
      <c r="AUF265" s="248"/>
      <c r="AUG265" s="248"/>
      <c r="AUH265" s="248"/>
      <c r="AUI265" s="248"/>
      <c r="AUJ265" s="248"/>
      <c r="AUK265" s="248"/>
      <c r="AUL265" s="248"/>
      <c r="AUM265" s="248"/>
      <c r="AUN265" s="248"/>
      <c r="AUO265" s="248"/>
      <c r="AUP265" s="248"/>
      <c r="AUQ265" s="248"/>
      <c r="AUR265" s="248"/>
      <c r="AUS265" s="248"/>
      <c r="AUT265" s="248"/>
      <c r="AUU265" s="248"/>
      <c r="AUV265" s="248"/>
      <c r="AUW265" s="248"/>
      <c r="AUX265" s="248"/>
      <c r="AUY265" s="248"/>
      <c r="AUZ265" s="248"/>
      <c r="AVA265" s="248"/>
      <c r="AVB265" s="248"/>
      <c r="AVC265" s="248"/>
      <c r="AVD265" s="248"/>
      <c r="AVE265" s="248"/>
      <c r="AVF265" s="248"/>
      <c r="AVG265" s="248"/>
      <c r="AVH265" s="248"/>
      <c r="AVI265" s="248"/>
      <c r="AVJ265" s="248"/>
      <c r="AVK265" s="248"/>
      <c r="AVL265" s="248"/>
      <c r="AVM265" s="248"/>
      <c r="AVN265" s="248"/>
      <c r="AVO265" s="248"/>
      <c r="AVP265" s="248"/>
      <c r="AVQ265" s="248"/>
      <c r="AVR265" s="248"/>
      <c r="AVS265" s="248"/>
      <c r="AVT265" s="248"/>
      <c r="AVU265" s="248"/>
      <c r="AVV265" s="248"/>
      <c r="AVW265" s="248"/>
      <c r="AVX265" s="248"/>
      <c r="AVY265" s="248"/>
      <c r="AVZ265" s="248"/>
      <c r="AWA265" s="248"/>
      <c r="AWB265" s="248"/>
      <c r="AWC265" s="248"/>
      <c r="AWD265" s="248"/>
      <c r="AWE265" s="248"/>
      <c r="AWF265" s="248"/>
      <c r="AWG265" s="248"/>
      <c r="AWH265" s="248"/>
      <c r="AWI265" s="248"/>
      <c r="AWJ265" s="248"/>
      <c r="AWK265" s="248"/>
      <c r="AWL265" s="248"/>
      <c r="AWM265" s="248"/>
      <c r="AWN265" s="248"/>
      <c r="AWO265" s="248"/>
      <c r="AWP265" s="248"/>
      <c r="AWQ265" s="248"/>
      <c r="AWR265" s="248"/>
      <c r="AWS265" s="248"/>
      <c r="AWT265" s="248"/>
      <c r="AWU265" s="248"/>
      <c r="AWV265" s="248"/>
      <c r="AWW265" s="248"/>
      <c r="AWX265" s="248"/>
      <c r="AWY265" s="248"/>
      <c r="AWZ265" s="248"/>
      <c r="AXA265" s="248"/>
      <c r="AXB265" s="248"/>
      <c r="AXC265" s="248"/>
      <c r="AXD265" s="248"/>
      <c r="AXE265" s="248"/>
      <c r="AXF265" s="248"/>
      <c r="AXG265" s="248"/>
      <c r="AXH265" s="248"/>
      <c r="AXI265" s="248"/>
      <c r="AXJ265" s="248"/>
      <c r="AXK265" s="248"/>
      <c r="AXL265" s="248"/>
      <c r="AXM265" s="248"/>
      <c r="AXN265" s="248"/>
      <c r="AXO265" s="248"/>
      <c r="AXP265" s="248"/>
      <c r="AXQ265" s="248"/>
      <c r="AXR265" s="248"/>
      <c r="AXS265" s="248"/>
      <c r="AXT265" s="248"/>
      <c r="AXU265" s="248"/>
      <c r="AXV265" s="248"/>
      <c r="AXW265" s="248"/>
      <c r="AXX265" s="248"/>
      <c r="AXY265" s="248"/>
      <c r="AXZ265" s="248"/>
      <c r="AYA265" s="248"/>
      <c r="AYB265" s="248"/>
      <c r="AYC265" s="248"/>
      <c r="AYD265" s="248"/>
      <c r="AYE265" s="248"/>
      <c r="AYF265" s="248"/>
      <c r="AYG265" s="248"/>
      <c r="AYH265" s="248"/>
      <c r="AYI265" s="248"/>
      <c r="AYJ265" s="248"/>
      <c r="AYK265" s="248"/>
      <c r="AYL265" s="248"/>
      <c r="AYM265" s="248"/>
      <c r="AYN265" s="248"/>
      <c r="AYO265" s="248"/>
      <c r="AYP265" s="248"/>
      <c r="AYQ265" s="248"/>
      <c r="AYR265" s="248"/>
      <c r="AYS265" s="248"/>
      <c r="AYT265" s="248"/>
      <c r="AYU265" s="248"/>
      <c r="AYV265" s="248"/>
      <c r="AYW265" s="248"/>
      <c r="AYX265" s="248"/>
      <c r="AYY265" s="248"/>
      <c r="AYZ265" s="248"/>
      <c r="AZA265" s="248"/>
      <c r="AZB265" s="248"/>
      <c r="AZC265" s="248"/>
      <c r="AZD265" s="248"/>
      <c r="AZE265" s="248"/>
      <c r="AZF265" s="248"/>
      <c r="AZG265" s="248"/>
      <c r="AZH265" s="248"/>
      <c r="AZI265" s="248"/>
      <c r="AZJ265" s="248"/>
      <c r="AZK265" s="248"/>
      <c r="AZL265" s="248"/>
      <c r="AZM265" s="248"/>
      <c r="AZN265" s="248"/>
      <c r="AZO265" s="248"/>
      <c r="AZP265" s="248"/>
      <c r="AZQ265" s="248"/>
      <c r="AZR265" s="248"/>
      <c r="AZS265" s="248"/>
      <c r="AZT265" s="248"/>
      <c r="AZU265" s="248"/>
      <c r="AZV265" s="248"/>
      <c r="AZW265" s="248"/>
      <c r="AZX265" s="248"/>
      <c r="AZY265" s="248"/>
      <c r="AZZ265" s="248"/>
      <c r="BAA265" s="248"/>
      <c r="BAB265" s="248"/>
      <c r="BAC265" s="248"/>
      <c r="BAD265" s="248"/>
      <c r="BAE265" s="248"/>
      <c r="BAF265" s="248"/>
      <c r="BAG265" s="248"/>
      <c r="BAH265" s="248"/>
      <c r="BAI265" s="248"/>
      <c r="BAJ265" s="248"/>
      <c r="BAK265" s="248"/>
      <c r="BAL265" s="248"/>
      <c r="BAM265" s="248"/>
      <c r="BAN265" s="248"/>
      <c r="BAO265" s="248"/>
      <c r="BAP265" s="248"/>
      <c r="BAQ265" s="248"/>
      <c r="BAR265" s="248"/>
      <c r="BAS265" s="248"/>
      <c r="BAT265" s="248"/>
      <c r="BAU265" s="248"/>
      <c r="BAV265" s="248"/>
      <c r="BAW265" s="248"/>
      <c r="BAX265" s="248"/>
      <c r="BAY265" s="248"/>
      <c r="BAZ265" s="248"/>
      <c r="BBA265" s="248"/>
      <c r="BBB265" s="248"/>
      <c r="BBC265" s="248"/>
      <c r="BBD265" s="248"/>
      <c r="BBE265" s="248"/>
      <c r="BBF265" s="248"/>
      <c r="BBG265" s="248"/>
      <c r="BBH265" s="248"/>
      <c r="BBI265" s="248"/>
      <c r="BBJ265" s="248"/>
      <c r="BBK265" s="248"/>
      <c r="BBL265" s="248"/>
      <c r="BBM265" s="248"/>
      <c r="BBN265" s="248"/>
      <c r="BBO265" s="248"/>
      <c r="BBP265" s="248"/>
      <c r="BBQ265" s="248"/>
      <c r="BBR265" s="248"/>
      <c r="BBS265" s="248"/>
      <c r="BBT265" s="248"/>
      <c r="BBU265" s="248"/>
      <c r="BBV265" s="248"/>
      <c r="BBW265" s="248"/>
      <c r="BBX265" s="248"/>
      <c r="BBY265" s="248"/>
      <c r="BBZ265" s="248"/>
      <c r="BCA265" s="248"/>
      <c r="BCB265" s="248"/>
      <c r="BCC265" s="248"/>
      <c r="BCD265" s="248"/>
      <c r="BCE265" s="248"/>
      <c r="BCF265" s="248"/>
      <c r="BCG265" s="248"/>
      <c r="BCH265" s="248"/>
      <c r="BCI265" s="248"/>
      <c r="BCJ265" s="248"/>
      <c r="BCK265" s="248"/>
      <c r="BCL265" s="248"/>
      <c r="BCM265" s="248"/>
      <c r="BCN265" s="248"/>
      <c r="BCO265" s="248"/>
      <c r="BCP265" s="248"/>
      <c r="BCQ265" s="248"/>
      <c r="BCR265" s="248"/>
      <c r="BCS265" s="248"/>
      <c r="BCT265" s="248"/>
      <c r="BCU265" s="248"/>
      <c r="BCV265" s="248"/>
      <c r="BCW265" s="248"/>
      <c r="BCX265" s="248"/>
      <c r="BCY265" s="248"/>
      <c r="BCZ265" s="248"/>
      <c r="BDA265" s="248"/>
      <c r="BDB265" s="248"/>
      <c r="BDC265" s="248"/>
      <c r="BDD265" s="248"/>
      <c r="BDE265" s="248"/>
      <c r="BDF265" s="248"/>
      <c r="BDG265" s="248"/>
      <c r="BDH265" s="248"/>
      <c r="BDI265" s="248"/>
      <c r="BDJ265" s="248"/>
      <c r="BDK265" s="248"/>
      <c r="BDL265" s="248"/>
      <c r="BDM265" s="248"/>
      <c r="BDN265" s="248"/>
      <c r="BDO265" s="248"/>
      <c r="BDP265" s="248"/>
      <c r="BDQ265" s="248"/>
      <c r="BDR265" s="248"/>
      <c r="BDS265" s="248"/>
      <c r="BDT265" s="248"/>
      <c r="BDU265" s="248"/>
      <c r="BDV265" s="248"/>
      <c r="BDW265" s="248"/>
      <c r="BDX265" s="248"/>
      <c r="BDY265" s="248"/>
      <c r="BDZ265" s="248"/>
      <c r="BEA265" s="248"/>
      <c r="BEB265" s="248"/>
      <c r="BEC265" s="248"/>
      <c r="BED265" s="248"/>
      <c r="BEE265" s="248"/>
      <c r="BEF265" s="248"/>
      <c r="BEG265" s="248"/>
      <c r="BEH265" s="248"/>
      <c r="BEI265" s="248"/>
      <c r="BEJ265" s="248"/>
      <c r="BEK265" s="248"/>
      <c r="BEL265" s="248"/>
      <c r="BEM265" s="248"/>
      <c r="BEN265" s="248"/>
      <c r="BEO265" s="248"/>
      <c r="BEP265" s="248"/>
      <c r="BEQ265" s="248"/>
      <c r="BER265" s="248"/>
      <c r="BES265" s="248"/>
      <c r="BET265" s="248"/>
      <c r="BEU265" s="248"/>
      <c r="BEV265" s="248"/>
      <c r="BEW265" s="248"/>
      <c r="BEX265" s="248"/>
      <c r="BEY265" s="248"/>
      <c r="BEZ265" s="248"/>
      <c r="BFA265" s="248"/>
      <c r="BFB265" s="248"/>
      <c r="BFC265" s="248"/>
      <c r="BFD265" s="248"/>
      <c r="BFE265" s="248"/>
      <c r="BFF265" s="248"/>
      <c r="BFG265" s="248"/>
      <c r="BFH265" s="248"/>
      <c r="BFI265" s="248"/>
      <c r="BFJ265" s="248"/>
      <c r="BFK265" s="248"/>
      <c r="BFL265" s="248"/>
      <c r="BFM265" s="248"/>
      <c r="BFN265" s="248"/>
      <c r="BFO265" s="248"/>
      <c r="BFP265" s="248"/>
      <c r="BFQ265" s="248"/>
      <c r="BFR265" s="248"/>
      <c r="BFS265" s="248"/>
      <c r="BFT265" s="248"/>
      <c r="BFU265" s="248"/>
      <c r="BFV265" s="248"/>
      <c r="BFW265" s="248"/>
      <c r="BFX265" s="248"/>
      <c r="BFY265" s="248"/>
      <c r="BFZ265" s="248"/>
      <c r="BGA265" s="248"/>
      <c r="BGB265" s="248"/>
      <c r="BGC265" s="248"/>
      <c r="BGD265" s="248"/>
      <c r="BGE265" s="248"/>
      <c r="BGF265" s="248"/>
      <c r="BGG265" s="248"/>
      <c r="BGH265" s="248"/>
      <c r="BGI265" s="248"/>
      <c r="BGJ265" s="248"/>
      <c r="BGK265" s="248"/>
      <c r="BGL265" s="248"/>
      <c r="BGM265" s="248"/>
      <c r="BGN265" s="248"/>
      <c r="BGO265" s="248"/>
      <c r="BGP265" s="248"/>
      <c r="BGQ265" s="248"/>
      <c r="BGR265" s="248"/>
      <c r="BGS265" s="248"/>
      <c r="BGT265" s="248"/>
      <c r="BGU265" s="248"/>
      <c r="BGV265" s="248"/>
      <c r="BGW265" s="248"/>
      <c r="BGX265" s="248"/>
      <c r="BGY265" s="248"/>
      <c r="BGZ265" s="248"/>
      <c r="BHA265" s="248"/>
      <c r="BHB265" s="248"/>
      <c r="BHC265" s="248"/>
      <c r="BHD265" s="248"/>
      <c r="BHE265" s="248"/>
      <c r="BHF265" s="248"/>
      <c r="BHG265" s="248"/>
      <c r="BHH265" s="248"/>
      <c r="BHI265" s="248"/>
      <c r="BHJ265" s="248"/>
      <c r="BHK265" s="248"/>
      <c r="BHL265" s="248"/>
      <c r="BHM265" s="248"/>
      <c r="BHN265" s="248"/>
      <c r="BHO265" s="248"/>
      <c r="BHP265" s="248"/>
      <c r="BHQ265" s="248"/>
      <c r="BHR265" s="248"/>
      <c r="BHS265" s="248"/>
      <c r="BHT265" s="248"/>
      <c r="BHU265" s="248"/>
      <c r="BHV265" s="248"/>
      <c r="BHW265" s="248"/>
      <c r="BHX265" s="248"/>
      <c r="BHY265" s="248"/>
      <c r="BHZ265" s="248"/>
      <c r="BIA265" s="248"/>
      <c r="BIB265" s="248"/>
      <c r="BIC265" s="248"/>
      <c r="BID265" s="248"/>
      <c r="BIE265" s="248"/>
      <c r="BIF265" s="248"/>
      <c r="BIG265" s="248"/>
      <c r="BIH265" s="248"/>
      <c r="BII265" s="248"/>
      <c r="BIJ265" s="248"/>
      <c r="BIK265" s="248"/>
      <c r="BIL265" s="248"/>
      <c r="BIM265" s="248"/>
      <c r="BIN265" s="248"/>
      <c r="BIO265" s="248"/>
      <c r="BIP265" s="248"/>
      <c r="BIQ265" s="248"/>
      <c r="BIR265" s="248"/>
      <c r="BIS265" s="248"/>
      <c r="BIT265" s="248"/>
      <c r="BIU265" s="248"/>
      <c r="BIV265" s="248"/>
      <c r="BIW265" s="248"/>
      <c r="BIX265" s="248"/>
      <c r="BIY265" s="248"/>
      <c r="BIZ265" s="248"/>
      <c r="BJA265" s="248"/>
      <c r="BJB265" s="248"/>
      <c r="BJC265" s="248"/>
      <c r="BJD265" s="248"/>
      <c r="BJE265" s="248"/>
      <c r="BJF265" s="248"/>
      <c r="BJG265" s="248"/>
      <c r="BJH265" s="248"/>
      <c r="BJI265" s="248"/>
      <c r="BJJ265" s="248"/>
      <c r="BJK265" s="248"/>
      <c r="BJL265" s="248"/>
      <c r="BJM265" s="248"/>
      <c r="BJN265" s="248"/>
      <c r="BJO265" s="248"/>
      <c r="BJP265" s="248"/>
      <c r="BJQ265" s="248"/>
      <c r="BJR265" s="248"/>
      <c r="BJS265" s="248"/>
      <c r="BJT265" s="248"/>
      <c r="BJU265" s="248"/>
      <c r="BJV265" s="248"/>
      <c r="BJW265" s="248"/>
      <c r="BJX265" s="248"/>
      <c r="BJY265" s="248"/>
      <c r="BJZ265" s="248"/>
      <c r="BKA265" s="248"/>
      <c r="BKB265" s="248"/>
      <c r="BKC265" s="248"/>
      <c r="BKD265" s="248"/>
      <c r="BKE265" s="248"/>
      <c r="BKF265" s="248"/>
      <c r="BKG265" s="248"/>
      <c r="BKH265" s="248"/>
      <c r="BKI265" s="248"/>
      <c r="BKJ265" s="248"/>
      <c r="BKK265" s="248"/>
      <c r="BKL265" s="248"/>
      <c r="BKM265" s="248"/>
      <c r="BKN265" s="248"/>
      <c r="BKO265" s="248"/>
      <c r="BKP265" s="248"/>
      <c r="BKQ265" s="248"/>
      <c r="BKR265" s="248"/>
      <c r="BKS265" s="248"/>
      <c r="BKT265" s="248"/>
      <c r="BKU265" s="248"/>
      <c r="BKV265" s="248"/>
      <c r="BKW265" s="248"/>
      <c r="BKX265" s="248"/>
      <c r="BKY265" s="248"/>
      <c r="BKZ265" s="248"/>
      <c r="BLA265" s="248"/>
      <c r="BLB265" s="248"/>
      <c r="BLC265" s="248"/>
      <c r="BLD265" s="248"/>
      <c r="BLE265" s="248"/>
      <c r="BLF265" s="248"/>
      <c r="BLG265" s="248"/>
      <c r="BLH265" s="248"/>
      <c r="BLI265" s="248"/>
      <c r="BLJ265" s="248"/>
      <c r="BLK265" s="248"/>
      <c r="BLL265" s="248"/>
      <c r="BLM265" s="248"/>
      <c r="BLN265" s="248"/>
      <c r="BLO265" s="248"/>
      <c r="BLP265" s="248"/>
      <c r="BLQ265" s="248"/>
      <c r="BLR265" s="248"/>
      <c r="BLS265" s="248"/>
      <c r="BLT265" s="248"/>
      <c r="BLU265" s="248"/>
      <c r="BLV265" s="248"/>
      <c r="BLW265" s="248"/>
      <c r="BLX265" s="248"/>
      <c r="BLY265" s="248"/>
      <c r="BLZ265" s="248"/>
      <c r="BMA265" s="248"/>
      <c r="BMB265" s="248"/>
      <c r="BMC265" s="248"/>
      <c r="BMD265" s="248"/>
      <c r="BME265" s="248"/>
      <c r="BMF265" s="248"/>
      <c r="BMG265" s="248"/>
      <c r="BMH265" s="248"/>
      <c r="BMI265" s="248"/>
      <c r="BMJ265" s="248"/>
      <c r="BMK265" s="248"/>
      <c r="BML265" s="248"/>
      <c r="BMM265" s="248"/>
      <c r="BMN265" s="248"/>
      <c r="BMO265" s="248"/>
      <c r="BMP265" s="248"/>
      <c r="BMQ265" s="248"/>
      <c r="BMR265" s="248"/>
      <c r="BMS265" s="248"/>
      <c r="BMT265" s="248"/>
      <c r="BMU265" s="248"/>
      <c r="BMV265" s="248"/>
      <c r="BMW265" s="248"/>
      <c r="BMX265" s="248"/>
      <c r="BMY265" s="248"/>
      <c r="BMZ265" s="248"/>
      <c r="BNA265" s="248"/>
      <c r="BNB265" s="248"/>
      <c r="BNC265" s="248"/>
      <c r="BND265" s="248"/>
      <c r="BNE265" s="248"/>
      <c r="BNF265" s="248"/>
      <c r="BNG265" s="248"/>
      <c r="BNH265" s="248"/>
      <c r="BNI265" s="248"/>
      <c r="BNJ265" s="248"/>
      <c r="BNK265" s="248"/>
      <c r="BNL265" s="248"/>
      <c r="BNM265" s="248"/>
      <c r="BNN265" s="248"/>
      <c r="BNO265" s="248"/>
      <c r="BNP265" s="248"/>
      <c r="BNQ265" s="248"/>
      <c r="BNR265" s="248"/>
      <c r="BNS265" s="248"/>
      <c r="BNT265" s="248"/>
      <c r="BNU265" s="248"/>
      <c r="BNV265" s="248"/>
      <c r="BNW265" s="248"/>
      <c r="BNX265" s="248"/>
      <c r="BNY265" s="248"/>
      <c r="BNZ265" s="248"/>
      <c r="BOA265" s="248"/>
      <c r="BOB265" s="248"/>
      <c r="BOC265" s="248"/>
      <c r="BOD265" s="248"/>
      <c r="BOE265" s="248"/>
      <c r="BOF265" s="248"/>
      <c r="BOG265" s="248"/>
      <c r="BOH265" s="248"/>
      <c r="BOI265" s="248"/>
      <c r="BOJ265" s="248"/>
      <c r="BOK265" s="248"/>
      <c r="BOL265" s="248"/>
      <c r="BOM265" s="248"/>
      <c r="BON265" s="248"/>
      <c r="BOO265" s="248"/>
      <c r="BOP265" s="248"/>
      <c r="BOQ265" s="248"/>
      <c r="BOR265" s="248"/>
      <c r="BOS265" s="248"/>
      <c r="BOT265" s="248"/>
      <c r="BOU265" s="248"/>
      <c r="BOV265" s="248"/>
      <c r="BOW265" s="248"/>
      <c r="BOX265" s="248"/>
      <c r="BOY265" s="248"/>
      <c r="BOZ265" s="248"/>
      <c r="BPA265" s="248"/>
      <c r="BPB265" s="248"/>
      <c r="BPC265" s="248"/>
      <c r="BPD265" s="248"/>
      <c r="BPE265" s="248"/>
      <c r="BPF265" s="248"/>
      <c r="BPG265" s="248"/>
      <c r="BPH265" s="248"/>
      <c r="BPI265" s="248"/>
      <c r="BPJ265" s="248"/>
      <c r="BPK265" s="248"/>
      <c r="BPL265" s="248"/>
      <c r="BPM265" s="248"/>
      <c r="BPN265" s="248"/>
      <c r="BPO265" s="248"/>
      <c r="BPP265" s="248"/>
      <c r="BPQ265" s="248"/>
      <c r="BPR265" s="248"/>
      <c r="BPS265" s="248"/>
      <c r="BPT265" s="248"/>
      <c r="BPU265" s="248"/>
      <c r="BPV265" s="248"/>
      <c r="BPW265" s="248"/>
      <c r="BPX265" s="248"/>
      <c r="BPY265" s="248"/>
      <c r="BPZ265" s="248"/>
      <c r="BQA265" s="248"/>
      <c r="BQB265" s="248"/>
      <c r="BQC265" s="248"/>
      <c r="BQD265" s="248"/>
      <c r="BQE265" s="248"/>
      <c r="BQF265" s="248"/>
      <c r="BQG265" s="248"/>
      <c r="BQH265" s="248"/>
      <c r="BQI265" s="248"/>
      <c r="BQJ265" s="248"/>
      <c r="BQK265" s="248"/>
      <c r="BQL265" s="248"/>
      <c r="BQM265" s="248"/>
      <c r="BQN265" s="248"/>
      <c r="BQO265" s="248"/>
      <c r="BQP265" s="248"/>
      <c r="BQQ265" s="248"/>
      <c r="BQR265" s="248"/>
      <c r="BQS265" s="248"/>
      <c r="BQT265" s="248"/>
      <c r="BQU265" s="248"/>
      <c r="BQV265" s="248"/>
      <c r="BQW265" s="248"/>
      <c r="BQX265" s="248"/>
      <c r="BQY265" s="248"/>
      <c r="BQZ265" s="248"/>
      <c r="BRA265" s="248"/>
      <c r="BRB265" s="248"/>
      <c r="BRC265" s="248"/>
      <c r="BRD265" s="248"/>
      <c r="BRE265" s="248"/>
      <c r="BRF265" s="248"/>
      <c r="BRG265" s="248"/>
      <c r="BRH265" s="248"/>
      <c r="BRI265" s="248"/>
      <c r="BRJ265" s="248"/>
      <c r="BRK265" s="248"/>
      <c r="BRL265" s="248"/>
      <c r="BRM265" s="248"/>
      <c r="BRN265" s="248"/>
      <c r="BRO265" s="248"/>
      <c r="BRP265" s="248"/>
      <c r="BRQ265" s="248"/>
      <c r="BRR265" s="248"/>
      <c r="BRS265" s="248"/>
      <c r="BRT265" s="248"/>
      <c r="BRU265" s="248"/>
      <c r="BRV265" s="248"/>
      <c r="BRW265" s="248"/>
      <c r="BRX265" s="248"/>
      <c r="BRY265" s="248"/>
      <c r="BRZ265" s="248"/>
      <c r="BSA265" s="248"/>
      <c r="BSB265" s="248"/>
      <c r="BSC265" s="248"/>
      <c r="BSD265" s="248"/>
      <c r="BSE265" s="248"/>
      <c r="BSF265" s="248"/>
      <c r="BSG265" s="248"/>
      <c r="BSH265" s="248"/>
      <c r="BSI265" s="248"/>
      <c r="BSJ265" s="248"/>
      <c r="BSK265" s="248"/>
      <c r="BSL265" s="248"/>
      <c r="BSM265" s="248"/>
      <c r="BSN265" s="248"/>
      <c r="BSO265" s="248"/>
      <c r="BSP265" s="248"/>
      <c r="BSQ265" s="248"/>
      <c r="BSR265" s="248"/>
      <c r="BSS265" s="248"/>
      <c r="BST265" s="248"/>
      <c r="BSU265" s="248"/>
      <c r="BSV265" s="248"/>
      <c r="BSW265" s="248"/>
      <c r="BSX265" s="248"/>
      <c r="BSY265" s="248"/>
      <c r="BSZ265" s="248"/>
      <c r="BTA265" s="248"/>
      <c r="BTB265" s="248"/>
      <c r="BTC265" s="248"/>
      <c r="BTD265" s="248"/>
      <c r="BTE265" s="248"/>
      <c r="BTF265" s="248"/>
      <c r="BTG265" s="248"/>
      <c r="BTH265" s="248"/>
      <c r="BTI265" s="248"/>
      <c r="BTJ265" s="248"/>
      <c r="BTK265" s="248"/>
      <c r="BTL265" s="248"/>
      <c r="BTM265" s="248"/>
      <c r="BTN265" s="248"/>
      <c r="BTO265" s="248"/>
      <c r="BTP265" s="248"/>
      <c r="BTQ265" s="248"/>
      <c r="BTR265" s="248"/>
      <c r="BTS265" s="248"/>
      <c r="BTT265" s="248"/>
      <c r="BTU265" s="248"/>
      <c r="BTV265" s="248"/>
      <c r="BTW265" s="248"/>
      <c r="BTX265" s="248"/>
      <c r="BTY265" s="248"/>
      <c r="BTZ265" s="248"/>
      <c r="BUA265" s="248"/>
      <c r="BUB265" s="248"/>
      <c r="BUC265" s="248"/>
      <c r="BUD265" s="248"/>
      <c r="BUE265" s="248"/>
      <c r="BUF265" s="248"/>
      <c r="BUG265" s="248"/>
      <c r="BUH265" s="248"/>
      <c r="BUI265" s="248"/>
      <c r="BUJ265" s="248"/>
      <c r="BUK265" s="248"/>
      <c r="BUL265" s="248"/>
      <c r="BUM265" s="248"/>
      <c r="BUN265" s="248"/>
      <c r="BUO265" s="248"/>
      <c r="BUP265" s="248"/>
      <c r="BUQ265" s="248"/>
      <c r="BUR265" s="248"/>
      <c r="BUS265" s="248"/>
      <c r="BUT265" s="248"/>
      <c r="BUU265" s="248"/>
      <c r="BUV265" s="248"/>
      <c r="BUW265" s="248"/>
      <c r="BUX265" s="248"/>
      <c r="BUY265" s="248"/>
      <c r="BUZ265" s="248"/>
      <c r="BVA265" s="248"/>
      <c r="BVB265" s="248"/>
      <c r="BVC265" s="248"/>
      <c r="BVD265" s="248"/>
      <c r="BVE265" s="248"/>
      <c r="BVF265" s="248"/>
      <c r="BVG265" s="248"/>
      <c r="BVH265" s="248"/>
      <c r="BVI265" s="248"/>
      <c r="BVJ265" s="248"/>
      <c r="BVK265" s="248"/>
      <c r="BVL265" s="248"/>
      <c r="BVM265" s="248"/>
      <c r="BVN265" s="248"/>
      <c r="BVO265" s="248"/>
      <c r="BVP265" s="248"/>
      <c r="BVQ265" s="248"/>
      <c r="BVR265" s="248"/>
      <c r="BVS265" s="248"/>
      <c r="BVT265" s="248"/>
      <c r="BVU265" s="248"/>
      <c r="BVV265" s="248"/>
      <c r="BVW265" s="248"/>
      <c r="BVX265" s="248"/>
      <c r="BVY265" s="248"/>
      <c r="BVZ265" s="248"/>
      <c r="BWA265" s="248"/>
      <c r="BWB265" s="248"/>
      <c r="BWC265" s="248"/>
      <c r="BWD265" s="248"/>
      <c r="BWE265" s="248"/>
      <c r="BWF265" s="248"/>
      <c r="BWG265" s="248"/>
      <c r="BWH265" s="248"/>
      <c r="BWI265" s="248"/>
      <c r="BWJ265" s="248"/>
      <c r="BWK265" s="248"/>
      <c r="BWL265" s="248"/>
      <c r="BWM265" s="248"/>
      <c r="BWN265" s="248"/>
      <c r="BWO265" s="248"/>
      <c r="BWP265" s="248"/>
      <c r="BWQ265" s="248"/>
      <c r="BWR265" s="248"/>
      <c r="BWS265" s="248"/>
      <c r="BWT265" s="248"/>
      <c r="BWU265" s="248"/>
      <c r="BWV265" s="248"/>
      <c r="BWW265" s="248"/>
      <c r="BWX265" s="248"/>
      <c r="BWY265" s="248"/>
      <c r="BWZ265" s="248"/>
      <c r="BXA265" s="248"/>
      <c r="BXB265" s="248"/>
      <c r="BXC265" s="248"/>
      <c r="BXD265" s="248"/>
      <c r="BXE265" s="248"/>
      <c r="BXF265" s="248"/>
      <c r="BXG265" s="248"/>
      <c r="BXH265" s="248"/>
      <c r="BXI265" s="248"/>
      <c r="BXJ265" s="248"/>
      <c r="BXK265" s="248"/>
      <c r="BXL265" s="248"/>
      <c r="BXM265" s="248"/>
      <c r="BXN265" s="248"/>
      <c r="BXO265" s="248"/>
      <c r="BXP265" s="248"/>
      <c r="BXQ265" s="248"/>
      <c r="BXR265" s="248"/>
      <c r="BXS265" s="248"/>
      <c r="BXT265" s="248"/>
      <c r="BXU265" s="248"/>
      <c r="BXV265" s="248"/>
      <c r="BXW265" s="248"/>
      <c r="BXX265" s="248"/>
      <c r="BXY265" s="248"/>
      <c r="BXZ265" s="248"/>
      <c r="BYA265" s="248"/>
      <c r="BYB265" s="248"/>
      <c r="BYC265" s="248"/>
      <c r="BYD265" s="248"/>
      <c r="BYE265" s="248"/>
      <c r="BYF265" s="248"/>
      <c r="BYG265" s="248"/>
      <c r="BYH265" s="248"/>
      <c r="BYI265" s="248"/>
      <c r="BYJ265" s="248"/>
      <c r="BYK265" s="248"/>
      <c r="BYL265" s="248"/>
      <c r="BYM265" s="248"/>
      <c r="BYN265" s="248"/>
      <c r="BYO265" s="248"/>
      <c r="BYP265" s="248"/>
      <c r="BYQ265" s="248"/>
      <c r="BYR265" s="248"/>
      <c r="BYS265" s="248"/>
      <c r="BYT265" s="248"/>
      <c r="BYU265" s="248"/>
      <c r="BYV265" s="248"/>
      <c r="BYW265" s="248"/>
      <c r="BYX265" s="248"/>
      <c r="BYY265" s="248"/>
      <c r="BYZ265" s="248"/>
      <c r="BZA265" s="248"/>
      <c r="BZB265" s="248"/>
      <c r="BZC265" s="248"/>
      <c r="BZD265" s="248"/>
      <c r="BZE265" s="248"/>
      <c r="BZF265" s="248"/>
      <c r="BZG265" s="248"/>
      <c r="BZH265" s="248"/>
      <c r="BZI265" s="248"/>
      <c r="BZJ265" s="248"/>
      <c r="BZK265" s="248"/>
      <c r="BZL265" s="248"/>
      <c r="BZM265" s="248"/>
      <c r="BZN265" s="248"/>
      <c r="BZO265" s="248"/>
      <c r="BZP265" s="248"/>
      <c r="BZQ265" s="248"/>
      <c r="BZR265" s="248"/>
      <c r="BZS265" s="248"/>
      <c r="BZT265" s="248"/>
      <c r="BZU265" s="248"/>
      <c r="BZV265" s="248"/>
      <c r="BZW265" s="248"/>
      <c r="BZX265" s="248"/>
      <c r="BZY265" s="248"/>
      <c r="BZZ265" s="248"/>
      <c r="CAA265" s="248"/>
      <c r="CAB265" s="248"/>
      <c r="CAC265" s="248"/>
      <c r="CAD265" s="248"/>
      <c r="CAE265" s="248"/>
      <c r="CAF265" s="248"/>
      <c r="CAG265" s="248"/>
      <c r="CAH265" s="248"/>
      <c r="CAI265" s="248"/>
      <c r="CAJ265" s="248"/>
      <c r="CAK265" s="248"/>
      <c r="CAL265" s="248"/>
      <c r="CAM265" s="248"/>
      <c r="CAN265" s="248"/>
      <c r="CAO265" s="248"/>
      <c r="CAP265" s="248"/>
      <c r="CAQ265" s="248"/>
      <c r="CAR265" s="248"/>
      <c r="CAS265" s="248"/>
      <c r="CAT265" s="248"/>
      <c r="CAU265" s="248"/>
      <c r="CAV265" s="248"/>
      <c r="CAW265" s="248"/>
      <c r="CAX265" s="248"/>
      <c r="CAY265" s="248"/>
      <c r="CAZ265" s="248"/>
      <c r="CBA265" s="248"/>
      <c r="CBB265" s="248"/>
      <c r="CBC265" s="248"/>
      <c r="CBD265" s="248"/>
      <c r="CBE265" s="248"/>
      <c r="CBF265" s="248"/>
      <c r="CBG265" s="248"/>
      <c r="CBH265" s="248"/>
      <c r="CBI265" s="248"/>
      <c r="CBJ265" s="248"/>
      <c r="CBK265" s="248"/>
      <c r="CBL265" s="248"/>
      <c r="CBM265" s="248"/>
      <c r="CBN265" s="248"/>
      <c r="CBO265" s="248"/>
      <c r="CBP265" s="248"/>
      <c r="CBQ265" s="248"/>
      <c r="CBR265" s="248"/>
      <c r="CBS265" s="248"/>
      <c r="CBT265" s="248"/>
      <c r="CBU265" s="248"/>
      <c r="CBV265" s="248"/>
      <c r="CBW265" s="248"/>
      <c r="CBX265" s="248"/>
      <c r="CBY265" s="248"/>
      <c r="CBZ265" s="248"/>
      <c r="CCA265" s="248"/>
      <c r="CCB265" s="248"/>
      <c r="CCC265" s="248"/>
      <c r="CCD265" s="248"/>
      <c r="CCE265" s="248"/>
      <c r="CCF265" s="248"/>
      <c r="CCG265" s="248"/>
      <c r="CCH265" s="248"/>
      <c r="CCI265" s="248"/>
      <c r="CCJ265" s="248"/>
      <c r="CCK265" s="248"/>
      <c r="CCL265" s="248"/>
      <c r="CCM265" s="248"/>
      <c r="CCN265" s="248"/>
      <c r="CCO265" s="248"/>
      <c r="CCP265" s="248"/>
      <c r="CCQ265" s="248"/>
      <c r="CCR265" s="248"/>
      <c r="CCS265" s="248"/>
      <c r="CCT265" s="248"/>
      <c r="CCU265" s="248"/>
      <c r="CCV265" s="248"/>
      <c r="CCW265" s="248"/>
      <c r="CCX265" s="248"/>
      <c r="CCY265" s="248"/>
      <c r="CCZ265" s="248"/>
      <c r="CDA265" s="248"/>
      <c r="CDB265" s="248"/>
      <c r="CDC265" s="248"/>
      <c r="CDD265" s="248"/>
      <c r="CDE265" s="248"/>
      <c r="CDF265" s="248"/>
      <c r="CDG265" s="248"/>
      <c r="CDH265" s="248"/>
      <c r="CDI265" s="248"/>
      <c r="CDJ265" s="248"/>
      <c r="CDK265" s="248"/>
      <c r="CDL265" s="248"/>
      <c r="CDM265" s="248"/>
      <c r="CDN265" s="248"/>
      <c r="CDO265" s="248"/>
      <c r="CDP265" s="248"/>
      <c r="CDQ265" s="248"/>
      <c r="CDR265" s="248"/>
      <c r="CDS265" s="248"/>
      <c r="CDT265" s="248"/>
      <c r="CDU265" s="248"/>
      <c r="CDV265" s="248"/>
      <c r="CDW265" s="248"/>
      <c r="CDX265" s="248"/>
      <c r="CDY265" s="248"/>
      <c r="CDZ265" s="248"/>
      <c r="CEA265" s="248"/>
      <c r="CEB265" s="248"/>
      <c r="CEC265" s="248"/>
      <c r="CED265" s="248"/>
      <c r="CEE265" s="248"/>
      <c r="CEF265" s="248"/>
      <c r="CEG265" s="248"/>
      <c r="CEH265" s="248"/>
      <c r="CEI265" s="248"/>
      <c r="CEJ265" s="248"/>
      <c r="CEK265" s="248"/>
      <c r="CEL265" s="248"/>
      <c r="CEM265" s="248"/>
      <c r="CEN265" s="248"/>
      <c r="CEO265" s="248"/>
      <c r="CEP265" s="248"/>
      <c r="CEQ265" s="248"/>
      <c r="CER265" s="248"/>
      <c r="CES265" s="248"/>
      <c r="CET265" s="248"/>
      <c r="CEU265" s="248"/>
      <c r="CEV265" s="248"/>
      <c r="CEW265" s="248"/>
      <c r="CEX265" s="248"/>
      <c r="CEY265" s="248"/>
      <c r="CEZ265" s="248"/>
      <c r="CFA265" s="248"/>
      <c r="CFB265" s="248"/>
      <c r="CFC265" s="248"/>
      <c r="CFD265" s="248"/>
      <c r="CFE265" s="248"/>
      <c r="CFF265" s="248"/>
      <c r="CFG265" s="248"/>
      <c r="CFH265" s="248"/>
      <c r="CFI265" s="248"/>
      <c r="CFJ265" s="248"/>
      <c r="CFK265" s="248"/>
      <c r="CFL265" s="248"/>
      <c r="CFM265" s="248"/>
      <c r="CFN265" s="248"/>
      <c r="CFO265" s="248"/>
      <c r="CFP265" s="248"/>
      <c r="CFQ265" s="248"/>
      <c r="CFR265" s="248"/>
      <c r="CFS265" s="248"/>
      <c r="CFT265" s="248"/>
      <c r="CFU265" s="248"/>
      <c r="CFV265" s="248"/>
      <c r="CFW265" s="248"/>
      <c r="CFX265" s="248"/>
      <c r="CFY265" s="248"/>
      <c r="CFZ265" s="248"/>
      <c r="CGA265" s="248"/>
      <c r="CGB265" s="248"/>
      <c r="CGC265" s="248"/>
      <c r="CGD265" s="248"/>
      <c r="CGE265" s="248"/>
      <c r="CGF265" s="248"/>
      <c r="CGG265" s="248"/>
      <c r="CGH265" s="248"/>
      <c r="CGI265" s="248"/>
      <c r="CGJ265" s="248"/>
      <c r="CGK265" s="248"/>
      <c r="CGL265" s="248"/>
      <c r="CGM265" s="248"/>
      <c r="CGN265" s="248"/>
      <c r="CGO265" s="248"/>
      <c r="CGP265" s="248"/>
      <c r="CGQ265" s="248"/>
      <c r="CGR265" s="248"/>
      <c r="CGS265" s="248"/>
      <c r="CGT265" s="248"/>
      <c r="CGU265" s="248"/>
      <c r="CGV265" s="248"/>
      <c r="CGW265" s="248"/>
      <c r="CGX265" s="248"/>
      <c r="CGY265" s="248"/>
      <c r="CGZ265" s="248"/>
      <c r="CHA265" s="248"/>
      <c r="CHB265" s="248"/>
      <c r="CHC265" s="248"/>
      <c r="CHD265" s="248"/>
      <c r="CHE265" s="248"/>
      <c r="CHF265" s="248"/>
      <c r="CHG265" s="248"/>
      <c r="CHH265" s="248"/>
      <c r="CHI265" s="248"/>
      <c r="CHJ265" s="248"/>
      <c r="CHK265" s="248"/>
      <c r="CHL265" s="248"/>
      <c r="CHM265" s="248"/>
      <c r="CHN265" s="248"/>
      <c r="CHO265" s="248"/>
      <c r="CHP265" s="248"/>
      <c r="CHQ265" s="248"/>
      <c r="CHR265" s="248"/>
      <c r="CHS265" s="248"/>
      <c r="CHT265" s="248"/>
      <c r="CHU265" s="248"/>
      <c r="CHV265" s="248"/>
      <c r="CHW265" s="248"/>
      <c r="CHX265" s="248"/>
      <c r="CHY265" s="248"/>
      <c r="CHZ265" s="248"/>
      <c r="CIA265" s="248"/>
      <c r="CIB265" s="248"/>
      <c r="CIC265" s="248"/>
      <c r="CID265" s="248"/>
      <c r="CIE265" s="248"/>
      <c r="CIF265" s="248"/>
      <c r="CIG265" s="248"/>
      <c r="CIH265" s="248"/>
      <c r="CII265" s="248"/>
      <c r="CIJ265" s="248"/>
      <c r="CIK265" s="248"/>
      <c r="CIL265" s="248"/>
      <c r="CIM265" s="248"/>
      <c r="CIN265" s="248"/>
      <c r="CIO265" s="248"/>
      <c r="CIP265" s="248"/>
      <c r="CIQ265" s="248"/>
      <c r="CIR265" s="248"/>
      <c r="CIS265" s="248"/>
      <c r="CIT265" s="248"/>
      <c r="CIU265" s="248"/>
      <c r="CIV265" s="248"/>
      <c r="CIW265" s="248"/>
      <c r="CIX265" s="248"/>
      <c r="CIY265" s="248"/>
      <c r="CIZ265" s="248"/>
      <c r="CJA265" s="248"/>
      <c r="CJB265" s="248"/>
      <c r="CJC265" s="248"/>
      <c r="CJD265" s="248"/>
      <c r="CJE265" s="248"/>
      <c r="CJF265" s="248"/>
      <c r="CJG265" s="248"/>
      <c r="CJH265" s="248"/>
      <c r="CJI265" s="248"/>
      <c r="CJJ265" s="248"/>
      <c r="CJK265" s="248"/>
      <c r="CJL265" s="248"/>
      <c r="CJM265" s="248"/>
      <c r="CJN265" s="248"/>
      <c r="CJO265" s="248"/>
      <c r="CJP265" s="248"/>
      <c r="CJQ265" s="248"/>
      <c r="CJR265" s="248"/>
      <c r="CJS265" s="248"/>
      <c r="CJT265" s="248"/>
      <c r="CJU265" s="248"/>
      <c r="CJV265" s="248"/>
      <c r="CJW265" s="248"/>
      <c r="CJX265" s="248"/>
      <c r="CJY265" s="248"/>
      <c r="CJZ265" s="248"/>
      <c r="CKA265" s="248"/>
      <c r="CKB265" s="248"/>
      <c r="CKC265" s="248"/>
      <c r="CKD265" s="248"/>
      <c r="CKE265" s="248"/>
      <c r="CKF265" s="248"/>
      <c r="CKG265" s="248"/>
      <c r="CKH265" s="248"/>
      <c r="CKI265" s="248"/>
      <c r="CKJ265" s="248"/>
      <c r="CKK265" s="248"/>
      <c r="CKL265" s="248"/>
      <c r="CKM265" s="248"/>
      <c r="CKN265" s="248"/>
      <c r="CKO265" s="248"/>
      <c r="CKP265" s="248"/>
      <c r="CKQ265" s="248"/>
      <c r="CKR265" s="248"/>
      <c r="CKS265" s="248"/>
      <c r="CKT265" s="248"/>
      <c r="CKU265" s="248"/>
      <c r="CKV265" s="248"/>
      <c r="CKW265" s="248"/>
      <c r="CKX265" s="248"/>
      <c r="CKY265" s="248"/>
      <c r="CKZ265" s="248"/>
      <c r="CLA265" s="248"/>
      <c r="CLB265" s="248"/>
      <c r="CLC265" s="248"/>
      <c r="CLD265" s="248"/>
      <c r="CLE265" s="248"/>
      <c r="CLF265" s="248"/>
      <c r="CLG265" s="248"/>
      <c r="CLH265" s="248"/>
      <c r="CLI265" s="248"/>
      <c r="CLJ265" s="248"/>
      <c r="CLK265" s="248"/>
      <c r="CLL265" s="248"/>
      <c r="CLM265" s="248"/>
      <c r="CLN265" s="248"/>
      <c r="CLO265" s="248"/>
      <c r="CLP265" s="248"/>
      <c r="CLQ265" s="248"/>
      <c r="CLR265" s="248"/>
      <c r="CLS265" s="248"/>
      <c r="CLT265" s="248"/>
      <c r="CLU265" s="248"/>
      <c r="CLV265" s="248"/>
      <c r="CLW265" s="248"/>
      <c r="CLX265" s="248"/>
      <c r="CLY265" s="248"/>
      <c r="CLZ265" s="248"/>
      <c r="CMA265" s="248"/>
      <c r="CMB265" s="248"/>
      <c r="CMC265" s="248"/>
      <c r="CMD265" s="248"/>
      <c r="CME265" s="248"/>
      <c r="CMF265" s="248"/>
      <c r="CMG265" s="248"/>
      <c r="CMH265" s="248"/>
      <c r="CMI265" s="248"/>
      <c r="CMJ265" s="248"/>
      <c r="CMK265" s="248"/>
      <c r="CML265" s="248"/>
      <c r="CMM265" s="248"/>
      <c r="CMN265" s="248"/>
      <c r="CMO265" s="248"/>
      <c r="CMP265" s="248"/>
      <c r="CMQ265" s="248"/>
      <c r="CMR265" s="248"/>
      <c r="CMS265" s="248"/>
      <c r="CMT265" s="248"/>
      <c r="CMU265" s="248"/>
      <c r="CMV265" s="248"/>
      <c r="CMW265" s="248"/>
      <c r="CMX265" s="248"/>
      <c r="CMY265" s="248"/>
      <c r="CMZ265" s="248"/>
      <c r="CNA265" s="248"/>
      <c r="CNB265" s="248"/>
      <c r="CNC265" s="248"/>
      <c r="CND265" s="248"/>
      <c r="CNE265" s="248"/>
      <c r="CNF265" s="248"/>
      <c r="CNG265" s="248"/>
      <c r="CNH265" s="248"/>
      <c r="CNI265" s="248"/>
      <c r="CNJ265" s="248"/>
      <c r="CNK265" s="248"/>
      <c r="CNL265" s="248"/>
      <c r="CNM265" s="248"/>
      <c r="CNN265" s="248"/>
      <c r="CNO265" s="248"/>
      <c r="CNP265" s="248"/>
      <c r="CNQ265" s="248"/>
      <c r="CNR265" s="248"/>
      <c r="CNS265" s="248"/>
      <c r="CNT265" s="248"/>
      <c r="CNU265" s="248"/>
      <c r="CNV265" s="248"/>
      <c r="CNW265" s="248"/>
      <c r="CNX265" s="248"/>
      <c r="CNY265" s="248"/>
      <c r="CNZ265" s="248"/>
      <c r="COA265" s="248"/>
      <c r="COB265" s="248"/>
      <c r="COC265" s="248"/>
      <c r="COD265" s="248"/>
      <c r="COE265" s="248"/>
      <c r="COF265" s="248"/>
      <c r="COG265" s="248"/>
      <c r="COH265" s="248"/>
      <c r="COI265" s="248"/>
      <c r="COJ265" s="248"/>
      <c r="COK265" s="248"/>
      <c r="COL265" s="248"/>
      <c r="COM265" s="248"/>
      <c r="CON265" s="248"/>
      <c r="COO265" s="248"/>
      <c r="COP265" s="248"/>
      <c r="COQ265" s="248"/>
      <c r="COR265" s="248"/>
      <c r="COS265" s="248"/>
      <c r="COT265" s="248"/>
      <c r="COU265" s="248"/>
      <c r="COV265" s="248"/>
      <c r="COW265" s="248"/>
      <c r="COX265" s="248"/>
      <c r="COY265" s="248"/>
      <c r="COZ265" s="248"/>
      <c r="CPA265" s="248"/>
      <c r="CPB265" s="248"/>
      <c r="CPC265" s="248"/>
      <c r="CPD265" s="248"/>
      <c r="CPE265" s="248"/>
      <c r="CPF265" s="248"/>
      <c r="CPG265" s="248"/>
      <c r="CPH265" s="248"/>
      <c r="CPI265" s="248"/>
      <c r="CPJ265" s="248"/>
      <c r="CPK265" s="248"/>
      <c r="CPL265" s="248"/>
      <c r="CPM265" s="248"/>
      <c r="CPN265" s="248"/>
      <c r="CPO265" s="248"/>
      <c r="CPP265" s="248"/>
      <c r="CPQ265" s="248"/>
      <c r="CPR265" s="248"/>
      <c r="CPS265" s="248"/>
      <c r="CPT265" s="248"/>
      <c r="CPU265" s="248"/>
      <c r="CPV265" s="248"/>
      <c r="CPW265" s="248"/>
      <c r="CPX265" s="248"/>
      <c r="CPY265" s="248"/>
      <c r="CPZ265" s="248"/>
      <c r="CQA265" s="248"/>
      <c r="CQB265" s="248"/>
      <c r="CQC265" s="248"/>
      <c r="CQD265" s="248"/>
      <c r="CQE265" s="248"/>
      <c r="CQF265" s="248"/>
      <c r="CQG265" s="248"/>
      <c r="CQH265" s="248"/>
      <c r="CQI265" s="248"/>
      <c r="CQJ265" s="248"/>
      <c r="CQK265" s="248"/>
      <c r="CQL265" s="248"/>
      <c r="CQM265" s="248"/>
      <c r="CQN265" s="248"/>
      <c r="CQO265" s="248"/>
      <c r="CQP265" s="248"/>
      <c r="CQQ265" s="248"/>
      <c r="CQR265" s="248"/>
      <c r="CQS265" s="248"/>
      <c r="CQT265" s="248"/>
      <c r="CQU265" s="248"/>
      <c r="CQV265" s="248"/>
      <c r="CQW265" s="248"/>
      <c r="CQX265" s="248"/>
      <c r="CQY265" s="248"/>
      <c r="CQZ265" s="248"/>
      <c r="CRA265" s="248"/>
      <c r="CRB265" s="248"/>
      <c r="CRC265" s="248"/>
      <c r="CRD265" s="248"/>
      <c r="CRE265" s="248"/>
      <c r="CRF265" s="248"/>
      <c r="CRG265" s="248"/>
      <c r="CRH265" s="248"/>
      <c r="CRI265" s="248"/>
      <c r="CRJ265" s="248"/>
      <c r="CRK265" s="248"/>
      <c r="CRL265" s="248"/>
      <c r="CRM265" s="248"/>
      <c r="CRN265" s="248"/>
      <c r="CRO265" s="248"/>
      <c r="CRP265" s="248"/>
      <c r="CRQ265" s="248"/>
      <c r="CRR265" s="248"/>
      <c r="CRS265" s="248"/>
      <c r="CRT265" s="248"/>
      <c r="CRU265" s="248"/>
      <c r="CRV265" s="248"/>
      <c r="CRW265" s="248"/>
      <c r="CRX265" s="248"/>
      <c r="CRY265" s="248"/>
      <c r="CRZ265" s="248"/>
      <c r="CSA265" s="248"/>
      <c r="CSB265" s="248"/>
      <c r="CSC265" s="248"/>
      <c r="CSD265" s="248"/>
      <c r="CSE265" s="248"/>
      <c r="CSF265" s="248"/>
      <c r="CSG265" s="248"/>
      <c r="CSH265" s="248"/>
      <c r="CSI265" s="248"/>
      <c r="CSJ265" s="248"/>
      <c r="CSK265" s="248"/>
      <c r="CSL265" s="248"/>
      <c r="CSM265" s="248"/>
      <c r="CSN265" s="248"/>
      <c r="CSO265" s="248"/>
      <c r="CSP265" s="248"/>
      <c r="CSQ265" s="248"/>
      <c r="CSR265" s="248"/>
      <c r="CSS265" s="248"/>
      <c r="CST265" s="248"/>
      <c r="CSU265" s="248"/>
      <c r="CSV265" s="248"/>
      <c r="CSW265" s="248"/>
      <c r="CSX265" s="248"/>
      <c r="CSY265" s="248"/>
      <c r="CSZ265" s="248"/>
      <c r="CTA265" s="248"/>
      <c r="CTB265" s="248"/>
      <c r="CTC265" s="248"/>
      <c r="CTD265" s="248"/>
      <c r="CTE265" s="248"/>
      <c r="CTF265" s="248"/>
      <c r="CTG265" s="248"/>
      <c r="CTH265" s="248"/>
      <c r="CTI265" s="248"/>
      <c r="CTJ265" s="248"/>
      <c r="CTK265" s="248"/>
      <c r="CTL265" s="248"/>
      <c r="CTM265" s="248"/>
      <c r="CTN265" s="248"/>
      <c r="CTO265" s="248"/>
      <c r="CTP265" s="248"/>
      <c r="CTQ265" s="248"/>
      <c r="CTR265" s="248"/>
      <c r="CTS265" s="248"/>
      <c r="CTT265" s="248"/>
      <c r="CTU265" s="248"/>
      <c r="CTV265" s="248"/>
      <c r="CTW265" s="248"/>
      <c r="CTX265" s="248"/>
      <c r="CTY265" s="248"/>
      <c r="CTZ265" s="248"/>
      <c r="CUA265" s="248"/>
      <c r="CUB265" s="248"/>
      <c r="CUC265" s="248"/>
      <c r="CUD265" s="248"/>
      <c r="CUE265" s="248"/>
      <c r="CUF265" s="248"/>
      <c r="CUG265" s="248"/>
      <c r="CUH265" s="248"/>
      <c r="CUI265" s="248"/>
      <c r="CUJ265" s="248"/>
      <c r="CUK265" s="248"/>
      <c r="CUL265" s="248"/>
      <c r="CUM265" s="248"/>
      <c r="CUN265" s="248"/>
      <c r="CUO265" s="248"/>
      <c r="CUP265" s="248"/>
      <c r="CUQ265" s="248"/>
      <c r="CUR265" s="248"/>
      <c r="CUS265" s="248"/>
      <c r="CUT265" s="248"/>
      <c r="CUU265" s="248"/>
      <c r="CUV265" s="248"/>
      <c r="CUW265" s="248"/>
      <c r="CUX265" s="248"/>
      <c r="CUY265" s="248"/>
      <c r="CUZ265" s="248"/>
      <c r="CVA265" s="248"/>
      <c r="CVB265" s="248"/>
      <c r="CVC265" s="248"/>
      <c r="CVD265" s="248"/>
      <c r="CVE265" s="248"/>
      <c r="CVF265" s="248"/>
      <c r="CVG265" s="248"/>
      <c r="CVH265" s="248"/>
      <c r="CVI265" s="248"/>
      <c r="CVJ265" s="248"/>
      <c r="CVK265" s="248"/>
      <c r="CVL265" s="248"/>
      <c r="CVM265" s="248"/>
      <c r="CVN265" s="248"/>
      <c r="CVO265" s="248"/>
      <c r="CVP265" s="248"/>
      <c r="CVQ265" s="248"/>
      <c r="CVR265" s="248"/>
      <c r="CVS265" s="248"/>
      <c r="CVT265" s="248"/>
      <c r="CVU265" s="248"/>
      <c r="CVV265" s="248"/>
      <c r="CVW265" s="248"/>
      <c r="CVX265" s="248"/>
      <c r="CVY265" s="248"/>
      <c r="CVZ265" s="248"/>
      <c r="CWA265" s="248"/>
      <c r="CWB265" s="248"/>
      <c r="CWC265" s="248"/>
      <c r="CWD265" s="248"/>
      <c r="CWE265" s="248"/>
      <c r="CWF265" s="248"/>
      <c r="CWG265" s="248"/>
      <c r="CWH265" s="248"/>
      <c r="CWI265" s="248"/>
      <c r="CWJ265" s="248"/>
      <c r="CWK265" s="248"/>
      <c r="CWL265" s="248"/>
      <c r="CWM265" s="248"/>
      <c r="CWN265" s="248"/>
      <c r="CWO265" s="248"/>
      <c r="CWP265" s="248"/>
      <c r="CWQ265" s="248"/>
      <c r="CWR265" s="248"/>
      <c r="CWS265" s="248"/>
      <c r="CWT265" s="248"/>
      <c r="CWU265" s="248"/>
      <c r="CWV265" s="248"/>
      <c r="CWW265" s="248"/>
      <c r="CWX265" s="248"/>
      <c r="CWY265" s="248"/>
      <c r="CWZ265" s="248"/>
      <c r="CXA265" s="248"/>
      <c r="CXB265" s="248"/>
      <c r="CXC265" s="248"/>
      <c r="CXD265" s="248"/>
      <c r="CXE265" s="248"/>
      <c r="CXF265" s="248"/>
      <c r="CXG265" s="248"/>
      <c r="CXH265" s="248"/>
      <c r="CXI265" s="248"/>
      <c r="CXJ265" s="248"/>
      <c r="CXK265" s="248"/>
      <c r="CXL265" s="248"/>
      <c r="CXM265" s="248"/>
      <c r="CXN265" s="248"/>
      <c r="CXO265" s="248"/>
      <c r="CXP265" s="248"/>
      <c r="CXQ265" s="248"/>
      <c r="CXR265" s="248"/>
      <c r="CXS265" s="248"/>
      <c r="CXT265" s="248"/>
      <c r="CXU265" s="248"/>
      <c r="CXV265" s="248"/>
      <c r="CXW265" s="248"/>
      <c r="CXX265" s="248"/>
      <c r="CXY265" s="248"/>
      <c r="CXZ265" s="248"/>
      <c r="CYA265" s="248"/>
      <c r="CYB265" s="248"/>
      <c r="CYC265" s="248"/>
      <c r="CYD265" s="248"/>
      <c r="CYE265" s="248"/>
      <c r="CYF265" s="248"/>
      <c r="CYG265" s="248"/>
      <c r="CYH265" s="248"/>
      <c r="CYI265" s="248"/>
      <c r="CYJ265" s="248"/>
      <c r="CYK265" s="248"/>
      <c r="CYL265" s="248"/>
      <c r="CYM265" s="248"/>
      <c r="CYN265" s="248"/>
      <c r="CYO265" s="248"/>
      <c r="CYP265" s="248"/>
      <c r="CYQ265" s="248"/>
      <c r="CYR265" s="248"/>
      <c r="CYS265" s="248"/>
      <c r="CYT265" s="248"/>
      <c r="CYU265" s="248"/>
      <c r="CYV265" s="248"/>
      <c r="CYW265" s="248"/>
      <c r="CYX265" s="248"/>
      <c r="CYY265" s="248"/>
      <c r="CYZ265" s="248"/>
      <c r="CZA265" s="248"/>
      <c r="CZB265" s="248"/>
      <c r="CZC265" s="248"/>
      <c r="CZD265" s="248"/>
      <c r="CZE265" s="248"/>
      <c r="CZF265" s="248"/>
      <c r="CZG265" s="248"/>
      <c r="CZH265" s="248"/>
      <c r="CZI265" s="248"/>
      <c r="CZJ265" s="248"/>
      <c r="CZK265" s="248"/>
      <c r="CZL265" s="248"/>
      <c r="CZM265" s="248"/>
      <c r="CZN265" s="248"/>
      <c r="CZO265" s="248"/>
      <c r="CZP265" s="248"/>
      <c r="CZQ265" s="248"/>
      <c r="CZR265" s="248"/>
      <c r="CZS265" s="248"/>
      <c r="CZT265" s="248"/>
      <c r="CZU265" s="248"/>
      <c r="CZV265" s="248"/>
      <c r="CZW265" s="248"/>
      <c r="CZX265" s="248"/>
      <c r="CZY265" s="248"/>
      <c r="CZZ265" s="248"/>
      <c r="DAA265" s="248"/>
      <c r="DAB265" s="248"/>
      <c r="DAC265" s="248"/>
      <c r="DAD265" s="248"/>
      <c r="DAE265" s="248"/>
      <c r="DAF265" s="248"/>
      <c r="DAG265" s="248"/>
      <c r="DAH265" s="248"/>
      <c r="DAI265" s="248"/>
      <c r="DAJ265" s="248"/>
      <c r="DAK265" s="248"/>
      <c r="DAL265" s="248"/>
      <c r="DAM265" s="248"/>
      <c r="DAN265" s="248"/>
      <c r="DAO265" s="248"/>
      <c r="DAP265" s="248"/>
      <c r="DAQ265" s="248"/>
      <c r="DAR265" s="248"/>
      <c r="DAS265" s="248"/>
      <c r="DAT265" s="248"/>
      <c r="DAU265" s="248"/>
      <c r="DAV265" s="248"/>
      <c r="DAW265" s="248"/>
      <c r="DAX265" s="248"/>
      <c r="DAY265" s="248"/>
      <c r="DAZ265" s="248"/>
      <c r="DBA265" s="248"/>
      <c r="DBB265" s="248"/>
      <c r="DBC265" s="248"/>
      <c r="DBD265" s="248"/>
      <c r="DBE265" s="248"/>
      <c r="DBF265" s="248"/>
      <c r="DBG265" s="248"/>
      <c r="DBH265" s="248"/>
      <c r="DBI265" s="248"/>
      <c r="DBJ265" s="248"/>
      <c r="DBK265" s="248"/>
      <c r="DBL265" s="248"/>
      <c r="DBM265" s="248"/>
      <c r="DBN265" s="248"/>
      <c r="DBO265" s="248"/>
      <c r="DBP265" s="248"/>
      <c r="DBQ265" s="248"/>
      <c r="DBR265" s="248"/>
      <c r="DBS265" s="248"/>
      <c r="DBT265" s="248"/>
      <c r="DBU265" s="248"/>
      <c r="DBV265" s="248"/>
      <c r="DBW265" s="248"/>
      <c r="DBX265" s="248"/>
      <c r="DBY265" s="248"/>
      <c r="DBZ265" s="248"/>
      <c r="DCA265" s="248"/>
      <c r="DCB265" s="248"/>
      <c r="DCC265" s="248"/>
      <c r="DCD265" s="248"/>
      <c r="DCE265" s="248"/>
      <c r="DCF265" s="248"/>
      <c r="DCG265" s="248"/>
      <c r="DCH265" s="248"/>
      <c r="DCI265" s="248"/>
      <c r="DCJ265" s="248"/>
      <c r="DCK265" s="248"/>
      <c r="DCL265" s="248"/>
      <c r="DCM265" s="248"/>
      <c r="DCN265" s="248"/>
      <c r="DCO265" s="248"/>
      <c r="DCP265" s="248"/>
      <c r="DCQ265" s="248"/>
      <c r="DCR265" s="248"/>
      <c r="DCS265" s="248"/>
      <c r="DCT265" s="248"/>
      <c r="DCU265" s="248"/>
      <c r="DCV265" s="248"/>
      <c r="DCW265" s="248"/>
      <c r="DCX265" s="248"/>
      <c r="DCY265" s="248"/>
      <c r="DCZ265" s="248"/>
      <c r="DDA265" s="248"/>
      <c r="DDB265" s="248"/>
      <c r="DDC265" s="248"/>
      <c r="DDD265" s="248"/>
      <c r="DDE265" s="248"/>
      <c r="DDF265" s="248"/>
      <c r="DDG265" s="248"/>
      <c r="DDH265" s="248"/>
      <c r="DDI265" s="248"/>
      <c r="DDJ265" s="248"/>
      <c r="DDK265" s="248"/>
      <c r="DDL265" s="248"/>
      <c r="DDM265" s="248"/>
      <c r="DDN265" s="248"/>
      <c r="DDO265" s="248"/>
      <c r="DDP265" s="248"/>
      <c r="DDQ265" s="248"/>
      <c r="DDR265" s="248"/>
      <c r="DDS265" s="248"/>
      <c r="DDT265" s="248"/>
      <c r="DDU265" s="248"/>
      <c r="DDV265" s="248"/>
      <c r="DDW265" s="248"/>
      <c r="DDX265" s="248"/>
      <c r="DDY265" s="248"/>
      <c r="DDZ265" s="248"/>
      <c r="DEA265" s="248"/>
      <c r="DEB265" s="248"/>
      <c r="DEC265" s="248"/>
      <c r="DED265" s="248"/>
      <c r="DEE265" s="248"/>
      <c r="DEF265" s="248"/>
      <c r="DEG265" s="248"/>
      <c r="DEH265" s="248"/>
      <c r="DEI265" s="248"/>
      <c r="DEJ265" s="248"/>
      <c r="DEK265" s="248"/>
      <c r="DEL265" s="248"/>
      <c r="DEM265" s="248"/>
      <c r="DEN265" s="248"/>
      <c r="DEO265" s="248"/>
      <c r="DEP265" s="248"/>
      <c r="DEQ265" s="248"/>
      <c r="DER265" s="248"/>
      <c r="DES265" s="248"/>
      <c r="DET265" s="248"/>
      <c r="DEU265" s="248"/>
      <c r="DEV265" s="248"/>
      <c r="DEW265" s="248"/>
      <c r="DEX265" s="248"/>
      <c r="DEY265" s="248"/>
      <c r="DEZ265" s="248"/>
      <c r="DFA265" s="248"/>
      <c r="DFB265" s="248"/>
      <c r="DFC265" s="248"/>
      <c r="DFD265" s="248"/>
      <c r="DFE265" s="248"/>
      <c r="DFF265" s="248"/>
      <c r="DFG265" s="248"/>
      <c r="DFH265" s="248"/>
      <c r="DFI265" s="248"/>
      <c r="DFJ265" s="248"/>
      <c r="DFK265" s="248"/>
      <c r="DFL265" s="248"/>
      <c r="DFM265" s="248"/>
      <c r="DFN265" s="248"/>
      <c r="DFO265" s="248"/>
      <c r="DFP265" s="248"/>
      <c r="DFQ265" s="248"/>
      <c r="DFR265" s="248"/>
      <c r="DFS265" s="248"/>
      <c r="DFT265" s="248"/>
      <c r="DFU265" s="248"/>
      <c r="DFV265" s="248"/>
      <c r="DFW265" s="248"/>
      <c r="DFX265" s="248"/>
      <c r="DFY265" s="248"/>
      <c r="DFZ265" s="248"/>
      <c r="DGA265" s="248"/>
      <c r="DGB265" s="248"/>
      <c r="DGC265" s="248"/>
      <c r="DGD265" s="248"/>
      <c r="DGE265" s="248"/>
      <c r="DGF265" s="248"/>
      <c r="DGG265" s="248"/>
      <c r="DGH265" s="248"/>
      <c r="DGI265" s="248"/>
      <c r="DGJ265" s="248"/>
      <c r="DGK265" s="248"/>
      <c r="DGL265" s="248"/>
      <c r="DGM265" s="248"/>
      <c r="DGN265" s="248"/>
      <c r="DGO265" s="248"/>
      <c r="DGP265" s="248"/>
      <c r="DGQ265" s="248"/>
      <c r="DGR265" s="248"/>
      <c r="DGS265" s="248"/>
      <c r="DGT265" s="248"/>
      <c r="DGU265" s="248"/>
      <c r="DGV265" s="248"/>
      <c r="DGW265" s="248"/>
      <c r="DGX265" s="248"/>
      <c r="DGY265" s="248"/>
      <c r="DGZ265" s="248"/>
      <c r="DHA265" s="248"/>
      <c r="DHB265" s="248"/>
      <c r="DHC265" s="248"/>
      <c r="DHD265" s="248"/>
      <c r="DHE265" s="248"/>
      <c r="DHF265" s="248"/>
      <c r="DHG265" s="248"/>
      <c r="DHH265" s="248"/>
      <c r="DHI265" s="248"/>
      <c r="DHJ265" s="248"/>
      <c r="DHK265" s="248"/>
      <c r="DHL265" s="248"/>
      <c r="DHM265" s="248"/>
      <c r="DHN265" s="248"/>
      <c r="DHO265" s="248"/>
      <c r="DHP265" s="248"/>
      <c r="DHQ265" s="248"/>
      <c r="DHR265" s="248"/>
      <c r="DHS265" s="248"/>
      <c r="DHT265" s="248"/>
      <c r="DHU265" s="248"/>
      <c r="DHV265" s="248"/>
      <c r="DHW265" s="248"/>
      <c r="DHX265" s="248"/>
      <c r="DHY265" s="248"/>
      <c r="DHZ265" s="248"/>
      <c r="DIA265" s="248"/>
      <c r="DIB265" s="248"/>
      <c r="DIC265" s="248"/>
      <c r="DID265" s="248"/>
      <c r="DIE265" s="248"/>
      <c r="DIF265" s="248"/>
      <c r="DIG265" s="248"/>
      <c r="DIH265" s="248"/>
      <c r="DII265" s="248"/>
      <c r="DIJ265" s="248"/>
      <c r="DIK265" s="248"/>
      <c r="DIL265" s="248"/>
      <c r="DIM265" s="248"/>
      <c r="DIN265" s="248"/>
      <c r="DIO265" s="248"/>
      <c r="DIP265" s="248"/>
      <c r="DIQ265" s="248"/>
      <c r="DIR265" s="248"/>
      <c r="DIS265" s="248"/>
      <c r="DIT265" s="248"/>
      <c r="DIU265" s="248"/>
      <c r="DIV265" s="248"/>
      <c r="DIW265" s="248"/>
      <c r="DIX265" s="248"/>
      <c r="DIY265" s="248"/>
      <c r="DIZ265" s="248"/>
      <c r="DJA265" s="248"/>
      <c r="DJB265" s="248"/>
      <c r="DJC265" s="248"/>
      <c r="DJD265" s="248"/>
      <c r="DJE265" s="248"/>
      <c r="DJF265" s="248"/>
      <c r="DJG265" s="248"/>
      <c r="DJH265" s="248"/>
      <c r="DJI265" s="248"/>
      <c r="DJJ265" s="248"/>
      <c r="DJK265" s="248"/>
      <c r="DJL265" s="248"/>
      <c r="DJM265" s="248"/>
      <c r="DJN265" s="248"/>
      <c r="DJO265" s="248"/>
      <c r="DJP265" s="248"/>
      <c r="DJQ265" s="248"/>
      <c r="DJR265" s="248"/>
      <c r="DJS265" s="248"/>
      <c r="DJT265" s="248"/>
      <c r="DJU265" s="248"/>
      <c r="DJV265" s="248"/>
      <c r="DJW265" s="248"/>
      <c r="DJX265" s="248"/>
      <c r="DJY265" s="248"/>
      <c r="DJZ265" s="248"/>
      <c r="DKA265" s="248"/>
      <c r="DKB265" s="248"/>
      <c r="DKC265" s="248"/>
      <c r="DKD265" s="248"/>
      <c r="DKE265" s="248"/>
      <c r="DKF265" s="248"/>
      <c r="DKG265" s="248"/>
      <c r="DKH265" s="248"/>
      <c r="DKI265" s="248"/>
      <c r="DKJ265" s="248"/>
      <c r="DKK265" s="248"/>
      <c r="DKL265" s="248"/>
      <c r="DKM265" s="248"/>
      <c r="DKN265" s="248"/>
      <c r="DKO265" s="248"/>
      <c r="DKP265" s="248"/>
      <c r="DKQ265" s="248"/>
      <c r="DKR265" s="248"/>
      <c r="DKS265" s="248"/>
      <c r="DKT265" s="248"/>
      <c r="DKU265" s="248"/>
      <c r="DKV265" s="248"/>
      <c r="DKW265" s="248"/>
      <c r="DKX265" s="248"/>
      <c r="DKY265" s="248"/>
      <c r="DKZ265" s="248"/>
      <c r="DLA265" s="248"/>
      <c r="DLB265" s="248"/>
      <c r="DLC265" s="248"/>
      <c r="DLD265" s="248"/>
      <c r="DLE265" s="248"/>
      <c r="DLF265" s="248"/>
      <c r="DLG265" s="248"/>
      <c r="DLH265" s="248"/>
      <c r="DLI265" s="248"/>
      <c r="DLJ265" s="248"/>
      <c r="DLK265" s="248"/>
      <c r="DLL265" s="248"/>
      <c r="DLM265" s="248"/>
      <c r="DLN265" s="248"/>
      <c r="DLO265" s="248"/>
      <c r="DLP265" s="248"/>
      <c r="DLQ265" s="248"/>
      <c r="DLR265" s="248"/>
      <c r="DLS265" s="248"/>
      <c r="DLT265" s="248"/>
      <c r="DLU265" s="248"/>
      <c r="DLV265" s="248"/>
      <c r="DLW265" s="248"/>
      <c r="DLX265" s="248"/>
      <c r="DLY265" s="248"/>
      <c r="DLZ265" s="248"/>
      <c r="DMA265" s="248"/>
      <c r="DMB265" s="248"/>
      <c r="DMC265" s="248"/>
      <c r="DMD265" s="248"/>
      <c r="DME265" s="248"/>
      <c r="DMF265" s="248"/>
      <c r="DMG265" s="248"/>
      <c r="DMH265" s="248"/>
      <c r="DMI265" s="248"/>
      <c r="DMJ265" s="248"/>
      <c r="DMK265" s="248"/>
      <c r="DML265" s="248"/>
      <c r="DMM265" s="248"/>
      <c r="DMN265" s="248"/>
      <c r="DMO265" s="248"/>
      <c r="DMP265" s="248"/>
      <c r="DMQ265" s="248"/>
      <c r="DMR265" s="248"/>
      <c r="DMS265" s="248"/>
      <c r="DMT265" s="248"/>
      <c r="DMU265" s="248"/>
      <c r="DMV265" s="248"/>
      <c r="DMW265" s="248"/>
      <c r="DMX265" s="248"/>
      <c r="DMY265" s="248"/>
      <c r="DMZ265" s="248"/>
      <c r="DNA265" s="248"/>
      <c r="DNB265" s="248"/>
      <c r="DNC265" s="248"/>
      <c r="DND265" s="248"/>
      <c r="DNE265" s="248"/>
      <c r="DNF265" s="248"/>
      <c r="DNG265" s="248"/>
      <c r="DNH265" s="248"/>
      <c r="DNI265" s="248"/>
      <c r="DNJ265" s="248"/>
      <c r="DNK265" s="248"/>
      <c r="DNL265" s="248"/>
      <c r="DNM265" s="248"/>
      <c r="DNN265" s="248"/>
      <c r="DNO265" s="248"/>
      <c r="DNP265" s="248"/>
      <c r="DNQ265" s="248"/>
      <c r="DNR265" s="248"/>
      <c r="DNS265" s="248"/>
      <c r="DNT265" s="248"/>
      <c r="DNU265" s="248"/>
      <c r="DNV265" s="248"/>
      <c r="DNW265" s="248"/>
      <c r="DNX265" s="248"/>
      <c r="DNY265" s="248"/>
      <c r="DNZ265" s="248"/>
      <c r="DOA265" s="248"/>
      <c r="DOB265" s="248"/>
      <c r="DOC265" s="248"/>
      <c r="DOD265" s="248"/>
      <c r="DOE265" s="248"/>
      <c r="DOF265" s="248"/>
      <c r="DOG265" s="248"/>
      <c r="DOH265" s="248"/>
      <c r="DOI265" s="248"/>
      <c r="DOJ265" s="248"/>
      <c r="DOK265" s="248"/>
      <c r="DOL265" s="248"/>
      <c r="DOM265" s="248"/>
      <c r="DON265" s="248"/>
      <c r="DOO265" s="248"/>
      <c r="DOP265" s="248"/>
      <c r="DOQ265" s="248"/>
      <c r="DOR265" s="248"/>
      <c r="DOS265" s="248"/>
      <c r="DOT265" s="248"/>
      <c r="DOU265" s="248"/>
      <c r="DOV265" s="248"/>
      <c r="DOW265" s="248"/>
      <c r="DOX265" s="248"/>
      <c r="DOY265" s="248"/>
      <c r="DOZ265" s="248"/>
      <c r="DPA265" s="248"/>
      <c r="DPB265" s="248"/>
      <c r="DPC265" s="248"/>
      <c r="DPD265" s="248"/>
      <c r="DPE265" s="248"/>
      <c r="DPF265" s="248"/>
      <c r="DPG265" s="248"/>
      <c r="DPH265" s="248"/>
      <c r="DPI265" s="248"/>
      <c r="DPJ265" s="248"/>
      <c r="DPK265" s="248"/>
      <c r="DPL265" s="248"/>
      <c r="DPM265" s="248"/>
      <c r="DPN265" s="248"/>
      <c r="DPO265" s="248"/>
      <c r="DPP265" s="248"/>
      <c r="DPQ265" s="248"/>
      <c r="DPR265" s="248"/>
      <c r="DPS265" s="248"/>
      <c r="DPT265" s="248"/>
      <c r="DPU265" s="248"/>
      <c r="DPV265" s="248"/>
      <c r="DPW265" s="248"/>
      <c r="DPX265" s="248"/>
      <c r="DPY265" s="248"/>
      <c r="DPZ265" s="248"/>
      <c r="DQA265" s="248"/>
      <c r="DQB265" s="248"/>
      <c r="DQC265" s="248"/>
      <c r="DQD265" s="248"/>
      <c r="DQE265" s="248"/>
      <c r="DQF265" s="248"/>
      <c r="DQG265" s="248"/>
      <c r="DQH265" s="248"/>
      <c r="DQI265" s="248"/>
      <c r="DQJ265" s="248"/>
      <c r="DQK265" s="248"/>
      <c r="DQL265" s="248"/>
      <c r="DQM265" s="248"/>
      <c r="DQN265" s="248"/>
      <c r="DQO265" s="248"/>
      <c r="DQP265" s="248"/>
      <c r="DQQ265" s="248"/>
      <c r="DQR265" s="248"/>
      <c r="DQS265" s="248"/>
      <c r="DQT265" s="248"/>
      <c r="DQU265" s="248"/>
      <c r="DQV265" s="248"/>
      <c r="DQW265" s="248"/>
      <c r="DQX265" s="248"/>
      <c r="DQY265" s="248"/>
      <c r="DQZ265" s="248"/>
      <c r="DRA265" s="248"/>
      <c r="DRB265" s="248"/>
      <c r="DRC265" s="248"/>
      <c r="DRD265" s="248"/>
      <c r="DRE265" s="248"/>
      <c r="DRF265" s="248"/>
      <c r="DRG265" s="248"/>
      <c r="DRH265" s="248"/>
      <c r="DRI265" s="248"/>
      <c r="DRJ265" s="248"/>
      <c r="DRK265" s="248"/>
      <c r="DRL265" s="248"/>
      <c r="DRM265" s="248"/>
      <c r="DRN265" s="248"/>
      <c r="DRO265" s="248"/>
      <c r="DRP265" s="248"/>
      <c r="DRQ265" s="248"/>
      <c r="DRR265" s="248"/>
      <c r="DRS265" s="248"/>
      <c r="DRT265" s="248"/>
      <c r="DRU265" s="248"/>
      <c r="DRV265" s="248"/>
      <c r="DRW265" s="248"/>
      <c r="DRX265" s="248"/>
      <c r="DRY265" s="248"/>
      <c r="DRZ265" s="248"/>
      <c r="DSA265" s="248"/>
      <c r="DSB265" s="248"/>
      <c r="DSC265" s="248"/>
      <c r="DSD265" s="248"/>
      <c r="DSE265" s="248"/>
      <c r="DSF265" s="248"/>
      <c r="DSG265" s="248"/>
      <c r="DSH265" s="248"/>
      <c r="DSI265" s="248"/>
      <c r="DSJ265" s="248"/>
      <c r="DSK265" s="248"/>
      <c r="DSL265" s="248"/>
      <c r="DSM265" s="248"/>
      <c r="DSN265" s="248"/>
      <c r="DSO265" s="248"/>
      <c r="DSP265" s="248"/>
      <c r="DSQ265" s="248"/>
      <c r="DSR265" s="248"/>
      <c r="DSS265" s="248"/>
      <c r="DST265" s="248"/>
      <c r="DSU265" s="248"/>
      <c r="DSV265" s="248"/>
      <c r="DSW265" s="248"/>
      <c r="DSX265" s="248"/>
      <c r="DSY265" s="248"/>
      <c r="DSZ265" s="248"/>
      <c r="DTA265" s="248"/>
      <c r="DTB265" s="248"/>
      <c r="DTC265" s="248"/>
      <c r="DTD265" s="248"/>
      <c r="DTE265" s="248"/>
      <c r="DTF265" s="248"/>
      <c r="DTG265" s="248"/>
      <c r="DTH265" s="248"/>
      <c r="DTI265" s="248"/>
      <c r="DTJ265" s="248"/>
      <c r="DTK265" s="248"/>
      <c r="DTL265" s="248"/>
      <c r="DTM265" s="248"/>
      <c r="DTN265" s="248"/>
      <c r="DTO265" s="248"/>
      <c r="DTP265" s="248"/>
      <c r="DTQ265" s="248"/>
      <c r="DTR265" s="248"/>
      <c r="DTS265" s="248"/>
      <c r="DTT265" s="248"/>
      <c r="DTU265" s="248"/>
      <c r="DTV265" s="248"/>
      <c r="DTW265" s="248"/>
      <c r="DTX265" s="248"/>
      <c r="DTY265" s="248"/>
      <c r="DTZ265" s="248"/>
      <c r="DUA265" s="248"/>
      <c r="DUB265" s="248"/>
      <c r="DUC265" s="248"/>
      <c r="DUD265" s="248"/>
      <c r="DUE265" s="248"/>
      <c r="DUF265" s="248"/>
      <c r="DUG265" s="248"/>
      <c r="DUH265" s="248"/>
      <c r="DUI265" s="248"/>
      <c r="DUJ265" s="248"/>
      <c r="DUK265" s="248"/>
      <c r="DUL265" s="248"/>
      <c r="DUM265" s="248"/>
      <c r="DUN265" s="248"/>
      <c r="DUO265" s="248"/>
      <c r="DUP265" s="248"/>
      <c r="DUQ265" s="248"/>
      <c r="DUR265" s="248"/>
      <c r="DUS265" s="248"/>
      <c r="DUT265" s="248"/>
      <c r="DUU265" s="248"/>
      <c r="DUV265" s="248"/>
      <c r="DUW265" s="248"/>
      <c r="DUX265" s="248"/>
      <c r="DUY265" s="248"/>
      <c r="DUZ265" s="248"/>
      <c r="DVA265" s="248"/>
      <c r="DVB265" s="248"/>
      <c r="DVC265" s="248"/>
      <c r="DVD265" s="248"/>
      <c r="DVE265" s="248"/>
      <c r="DVF265" s="248"/>
      <c r="DVG265" s="248"/>
      <c r="DVH265" s="248"/>
      <c r="DVI265" s="248"/>
      <c r="DVJ265" s="248"/>
      <c r="DVK265" s="248"/>
      <c r="DVL265" s="248"/>
      <c r="DVM265" s="248"/>
      <c r="DVN265" s="248"/>
      <c r="DVO265" s="248"/>
      <c r="DVP265" s="248"/>
      <c r="DVQ265" s="248"/>
      <c r="DVR265" s="248"/>
      <c r="DVS265" s="248"/>
      <c r="DVT265" s="248"/>
      <c r="DVU265" s="248"/>
      <c r="DVV265" s="248"/>
      <c r="DVW265" s="248"/>
      <c r="DVX265" s="248"/>
      <c r="DVY265" s="248"/>
      <c r="DVZ265" s="248"/>
      <c r="DWA265" s="248"/>
      <c r="DWB265" s="248"/>
      <c r="DWC265" s="248"/>
      <c r="DWD265" s="248"/>
      <c r="DWE265" s="248"/>
      <c r="DWF265" s="248"/>
      <c r="DWG265" s="248"/>
      <c r="DWH265" s="248"/>
      <c r="DWI265" s="248"/>
      <c r="DWJ265" s="248"/>
      <c r="DWK265" s="248"/>
      <c r="DWL265" s="248"/>
      <c r="DWM265" s="248"/>
      <c r="DWN265" s="248"/>
      <c r="DWO265" s="248"/>
      <c r="DWP265" s="248"/>
      <c r="DWQ265" s="248"/>
      <c r="DWR265" s="248"/>
      <c r="DWS265" s="248"/>
      <c r="DWT265" s="248"/>
      <c r="DWU265" s="248"/>
      <c r="DWV265" s="248"/>
      <c r="DWW265" s="248"/>
      <c r="DWX265" s="248"/>
      <c r="DWY265" s="248"/>
      <c r="DWZ265" s="248"/>
      <c r="DXA265" s="248"/>
      <c r="DXB265" s="248"/>
      <c r="DXC265" s="248"/>
      <c r="DXD265" s="248"/>
      <c r="DXE265" s="248"/>
      <c r="DXF265" s="248"/>
      <c r="DXG265" s="248"/>
      <c r="DXH265" s="248"/>
      <c r="DXI265" s="248"/>
      <c r="DXJ265" s="248"/>
      <c r="DXK265" s="248"/>
      <c r="DXL265" s="248"/>
      <c r="DXM265" s="248"/>
      <c r="DXN265" s="248"/>
      <c r="DXO265" s="248"/>
      <c r="DXP265" s="248"/>
      <c r="DXQ265" s="248"/>
      <c r="DXR265" s="248"/>
      <c r="DXS265" s="248"/>
      <c r="DXT265" s="248"/>
      <c r="DXU265" s="248"/>
      <c r="DXV265" s="248"/>
      <c r="DXW265" s="248"/>
      <c r="DXX265" s="248"/>
      <c r="DXY265" s="248"/>
      <c r="DXZ265" s="248"/>
      <c r="DYA265" s="248"/>
      <c r="DYB265" s="248"/>
      <c r="DYC265" s="248"/>
      <c r="DYD265" s="248"/>
      <c r="DYE265" s="248"/>
      <c r="DYF265" s="248"/>
      <c r="DYG265" s="248"/>
      <c r="DYH265" s="248"/>
      <c r="DYI265" s="248"/>
      <c r="DYJ265" s="248"/>
      <c r="DYK265" s="248"/>
      <c r="DYL265" s="248"/>
      <c r="DYM265" s="248"/>
      <c r="DYN265" s="248"/>
      <c r="DYO265" s="248"/>
      <c r="DYP265" s="248"/>
      <c r="DYQ265" s="248"/>
      <c r="DYR265" s="248"/>
      <c r="DYS265" s="248"/>
      <c r="DYT265" s="248"/>
      <c r="DYU265" s="248"/>
      <c r="DYV265" s="248"/>
      <c r="DYW265" s="248"/>
      <c r="DYX265" s="248"/>
      <c r="DYY265" s="248"/>
      <c r="DYZ265" s="248"/>
      <c r="DZA265" s="248"/>
      <c r="DZB265" s="248"/>
      <c r="DZC265" s="248"/>
      <c r="DZD265" s="248"/>
      <c r="DZE265" s="248"/>
      <c r="DZF265" s="248"/>
      <c r="DZG265" s="248"/>
      <c r="DZH265" s="248"/>
      <c r="DZI265" s="248"/>
      <c r="DZJ265" s="248"/>
      <c r="DZK265" s="248"/>
      <c r="DZL265" s="248"/>
      <c r="DZM265" s="248"/>
      <c r="DZN265" s="248"/>
      <c r="DZO265" s="248"/>
      <c r="DZP265" s="248"/>
      <c r="DZQ265" s="248"/>
      <c r="DZR265" s="248"/>
      <c r="DZS265" s="248"/>
      <c r="DZT265" s="248"/>
      <c r="DZU265" s="248"/>
      <c r="DZV265" s="248"/>
      <c r="DZW265" s="248"/>
      <c r="DZX265" s="248"/>
      <c r="DZY265" s="248"/>
      <c r="DZZ265" s="248"/>
      <c r="EAA265" s="248"/>
      <c r="EAB265" s="248"/>
      <c r="EAC265" s="248"/>
      <c r="EAD265" s="248"/>
      <c r="EAE265" s="248"/>
      <c r="EAF265" s="248"/>
      <c r="EAG265" s="248"/>
      <c r="EAH265" s="248"/>
      <c r="EAI265" s="248"/>
      <c r="EAJ265" s="248"/>
      <c r="EAK265" s="248"/>
      <c r="EAL265" s="248"/>
      <c r="EAM265" s="248"/>
      <c r="EAN265" s="248"/>
      <c r="EAO265" s="248"/>
      <c r="EAP265" s="248"/>
      <c r="EAQ265" s="248"/>
      <c r="EAR265" s="248"/>
      <c r="EAS265" s="248"/>
      <c r="EAT265" s="248"/>
      <c r="EAU265" s="248"/>
      <c r="EAV265" s="248"/>
      <c r="EAW265" s="248"/>
      <c r="EAX265" s="248"/>
      <c r="EAY265" s="248"/>
      <c r="EAZ265" s="248"/>
      <c r="EBA265" s="248"/>
      <c r="EBB265" s="248"/>
      <c r="EBC265" s="248"/>
      <c r="EBD265" s="248"/>
      <c r="EBE265" s="248"/>
      <c r="EBF265" s="248"/>
      <c r="EBG265" s="248"/>
      <c r="EBH265" s="248"/>
      <c r="EBI265" s="248"/>
      <c r="EBJ265" s="248"/>
      <c r="EBK265" s="248"/>
      <c r="EBL265" s="248"/>
      <c r="EBM265" s="248"/>
      <c r="EBN265" s="248"/>
      <c r="EBO265" s="248"/>
      <c r="EBP265" s="248"/>
      <c r="EBQ265" s="248"/>
      <c r="EBR265" s="248"/>
      <c r="EBS265" s="248"/>
      <c r="EBT265" s="248"/>
      <c r="EBU265" s="248"/>
      <c r="EBV265" s="248"/>
      <c r="EBW265" s="248"/>
      <c r="EBX265" s="248"/>
      <c r="EBY265" s="248"/>
      <c r="EBZ265" s="248"/>
      <c r="ECA265" s="248"/>
      <c r="ECB265" s="248"/>
      <c r="ECC265" s="248"/>
      <c r="ECD265" s="248"/>
      <c r="ECE265" s="248"/>
      <c r="ECF265" s="248"/>
      <c r="ECG265" s="248"/>
      <c r="ECH265" s="248"/>
      <c r="ECI265" s="248"/>
      <c r="ECJ265" s="248"/>
      <c r="ECK265" s="248"/>
      <c r="ECL265" s="248"/>
      <c r="ECM265" s="248"/>
      <c r="ECN265" s="248"/>
      <c r="ECO265" s="248"/>
      <c r="ECP265" s="248"/>
      <c r="ECQ265" s="248"/>
      <c r="ECR265" s="248"/>
      <c r="ECS265" s="248"/>
      <c r="ECT265" s="248"/>
      <c r="ECU265" s="248"/>
      <c r="ECV265" s="248"/>
      <c r="ECW265" s="248"/>
      <c r="ECX265" s="248"/>
      <c r="ECY265" s="248"/>
      <c r="ECZ265" s="248"/>
      <c r="EDA265" s="248"/>
      <c r="EDB265" s="248"/>
      <c r="EDC265" s="248"/>
      <c r="EDD265" s="248"/>
      <c r="EDE265" s="248"/>
      <c r="EDF265" s="248"/>
      <c r="EDG265" s="248"/>
      <c r="EDH265" s="248"/>
      <c r="EDI265" s="248"/>
      <c r="EDJ265" s="248"/>
      <c r="EDK265" s="248"/>
      <c r="EDL265" s="248"/>
      <c r="EDM265" s="248"/>
      <c r="EDN265" s="248"/>
      <c r="EDO265" s="248"/>
      <c r="EDP265" s="248"/>
      <c r="EDQ265" s="248"/>
      <c r="EDR265" s="248"/>
      <c r="EDS265" s="248"/>
      <c r="EDT265" s="248"/>
      <c r="EDU265" s="248"/>
      <c r="EDV265" s="248"/>
      <c r="EDW265" s="248"/>
      <c r="EDX265" s="248"/>
      <c r="EDY265" s="248"/>
      <c r="EDZ265" s="248"/>
      <c r="EEA265" s="248"/>
      <c r="EEB265" s="248"/>
      <c r="EEC265" s="248"/>
      <c r="EED265" s="248"/>
      <c r="EEE265" s="248"/>
      <c r="EEF265" s="248"/>
      <c r="EEG265" s="248"/>
      <c r="EEH265" s="248"/>
      <c r="EEI265" s="248"/>
      <c r="EEJ265" s="248"/>
      <c r="EEK265" s="248"/>
      <c r="EEL265" s="248"/>
      <c r="EEM265" s="248"/>
      <c r="EEN265" s="248"/>
      <c r="EEO265" s="248"/>
      <c r="EEP265" s="248"/>
      <c r="EEQ265" s="248"/>
      <c r="EER265" s="248"/>
      <c r="EES265" s="248"/>
      <c r="EET265" s="248"/>
      <c r="EEU265" s="248"/>
      <c r="EEV265" s="248"/>
      <c r="EEW265" s="248"/>
      <c r="EEX265" s="248"/>
      <c r="EEY265" s="248"/>
      <c r="EEZ265" s="248"/>
      <c r="EFA265" s="248"/>
      <c r="EFB265" s="248"/>
      <c r="EFC265" s="248"/>
      <c r="EFD265" s="248"/>
      <c r="EFE265" s="248"/>
      <c r="EFF265" s="248"/>
      <c r="EFG265" s="248"/>
      <c r="EFH265" s="248"/>
      <c r="EFI265" s="248"/>
      <c r="EFJ265" s="248"/>
      <c r="EFK265" s="248"/>
      <c r="EFL265" s="248"/>
      <c r="EFM265" s="248"/>
      <c r="EFN265" s="248"/>
      <c r="EFO265" s="248"/>
      <c r="EFP265" s="248"/>
      <c r="EFQ265" s="248"/>
      <c r="EFR265" s="248"/>
      <c r="EFS265" s="248"/>
      <c r="EFT265" s="248"/>
      <c r="EFU265" s="248"/>
      <c r="EFV265" s="248"/>
      <c r="EFW265" s="248"/>
      <c r="EFX265" s="248"/>
      <c r="EFY265" s="248"/>
      <c r="EFZ265" s="248"/>
      <c r="EGA265" s="248"/>
      <c r="EGB265" s="248"/>
      <c r="EGC265" s="248"/>
      <c r="EGD265" s="248"/>
      <c r="EGE265" s="248"/>
      <c r="EGF265" s="248"/>
      <c r="EGG265" s="248"/>
      <c r="EGH265" s="248"/>
      <c r="EGI265" s="248"/>
      <c r="EGJ265" s="248"/>
      <c r="EGK265" s="248"/>
      <c r="EGL265" s="248"/>
      <c r="EGM265" s="248"/>
      <c r="EGN265" s="248"/>
      <c r="EGO265" s="248"/>
      <c r="EGP265" s="248"/>
      <c r="EGQ265" s="248"/>
      <c r="EGR265" s="248"/>
      <c r="EGS265" s="248"/>
      <c r="EGT265" s="248"/>
      <c r="EGU265" s="248"/>
      <c r="EGV265" s="248"/>
      <c r="EGW265" s="248"/>
      <c r="EGX265" s="248"/>
      <c r="EGY265" s="248"/>
      <c r="EGZ265" s="248"/>
      <c r="EHA265" s="248"/>
      <c r="EHB265" s="248"/>
      <c r="EHC265" s="248"/>
      <c r="EHD265" s="248"/>
      <c r="EHE265" s="248"/>
      <c r="EHF265" s="248"/>
      <c r="EHG265" s="248"/>
      <c r="EHH265" s="248"/>
      <c r="EHI265" s="248"/>
      <c r="EHJ265" s="248"/>
      <c r="EHK265" s="248"/>
      <c r="EHL265" s="248"/>
      <c r="EHM265" s="248"/>
      <c r="EHN265" s="248"/>
      <c r="EHO265" s="248"/>
      <c r="EHP265" s="248"/>
      <c r="EHQ265" s="248"/>
      <c r="EHR265" s="248"/>
      <c r="EHS265" s="248"/>
      <c r="EHT265" s="248"/>
      <c r="EHU265" s="248"/>
      <c r="EHV265" s="248"/>
      <c r="EHW265" s="248"/>
      <c r="EHX265" s="248"/>
      <c r="EHY265" s="248"/>
      <c r="EHZ265" s="248"/>
      <c r="EIA265" s="248"/>
      <c r="EIB265" s="248"/>
      <c r="EIC265" s="248"/>
      <c r="EID265" s="248"/>
      <c r="EIE265" s="248"/>
      <c r="EIF265" s="248"/>
      <c r="EIG265" s="248"/>
      <c r="EIH265" s="248"/>
      <c r="EII265" s="248"/>
      <c r="EIJ265" s="248"/>
      <c r="EIK265" s="248"/>
      <c r="EIL265" s="248"/>
      <c r="EIM265" s="248"/>
      <c r="EIN265" s="248"/>
      <c r="EIO265" s="248"/>
      <c r="EIP265" s="248"/>
      <c r="EIQ265" s="248"/>
      <c r="EIR265" s="248"/>
      <c r="EIS265" s="248"/>
      <c r="EIT265" s="248"/>
      <c r="EIU265" s="248"/>
      <c r="EIV265" s="248"/>
      <c r="EIW265" s="248"/>
      <c r="EIX265" s="248"/>
      <c r="EIY265" s="248"/>
      <c r="EIZ265" s="248"/>
      <c r="EJA265" s="248"/>
      <c r="EJB265" s="248"/>
      <c r="EJC265" s="248"/>
      <c r="EJD265" s="248"/>
      <c r="EJE265" s="248"/>
      <c r="EJF265" s="248"/>
      <c r="EJG265" s="248"/>
      <c r="EJH265" s="248"/>
      <c r="EJI265" s="248"/>
      <c r="EJJ265" s="248"/>
      <c r="EJK265" s="248"/>
      <c r="EJL265" s="248"/>
      <c r="EJM265" s="248"/>
      <c r="EJN265" s="248"/>
      <c r="EJO265" s="248"/>
      <c r="EJP265" s="248"/>
      <c r="EJQ265" s="248"/>
      <c r="EJR265" s="248"/>
      <c r="EJS265" s="248"/>
      <c r="EJT265" s="248"/>
      <c r="EJU265" s="248"/>
      <c r="EJV265" s="248"/>
      <c r="EJW265" s="248"/>
      <c r="EJX265" s="248"/>
      <c r="EJY265" s="248"/>
      <c r="EJZ265" s="248"/>
      <c r="EKA265" s="248"/>
      <c r="EKB265" s="248"/>
      <c r="EKC265" s="248"/>
      <c r="EKD265" s="248"/>
      <c r="EKE265" s="248"/>
      <c r="EKF265" s="248"/>
      <c r="EKG265" s="248"/>
      <c r="EKH265" s="248"/>
      <c r="EKI265" s="248"/>
      <c r="EKJ265" s="248"/>
      <c r="EKK265" s="248"/>
      <c r="EKL265" s="248"/>
      <c r="EKM265" s="248"/>
      <c r="EKN265" s="248"/>
      <c r="EKO265" s="248"/>
      <c r="EKP265" s="248"/>
      <c r="EKQ265" s="248"/>
      <c r="EKR265" s="248"/>
      <c r="EKS265" s="248"/>
      <c r="EKT265" s="248"/>
      <c r="EKU265" s="248"/>
      <c r="EKV265" s="248"/>
      <c r="EKW265" s="248"/>
      <c r="EKX265" s="248"/>
      <c r="EKY265" s="248"/>
      <c r="EKZ265" s="248"/>
      <c r="ELA265" s="248"/>
      <c r="ELB265" s="248"/>
      <c r="ELC265" s="248"/>
      <c r="ELD265" s="248"/>
      <c r="ELE265" s="248"/>
      <c r="ELF265" s="248"/>
      <c r="ELG265" s="248"/>
      <c r="ELH265" s="248"/>
      <c r="ELI265" s="248"/>
      <c r="ELJ265" s="248"/>
      <c r="ELK265" s="248"/>
      <c r="ELL265" s="248"/>
      <c r="ELM265" s="248"/>
      <c r="ELN265" s="248"/>
      <c r="ELO265" s="248"/>
      <c r="ELP265" s="248"/>
      <c r="ELQ265" s="248"/>
      <c r="ELR265" s="248"/>
      <c r="ELS265" s="248"/>
      <c r="ELT265" s="248"/>
      <c r="ELU265" s="248"/>
      <c r="ELV265" s="248"/>
      <c r="ELW265" s="248"/>
      <c r="ELX265" s="248"/>
      <c r="ELY265" s="248"/>
      <c r="ELZ265" s="248"/>
      <c r="EMA265" s="248"/>
      <c r="EMB265" s="248"/>
      <c r="EMC265" s="248"/>
      <c r="EMD265" s="248"/>
      <c r="EME265" s="248"/>
      <c r="EMF265" s="248"/>
      <c r="EMG265" s="248"/>
      <c r="EMH265" s="248"/>
      <c r="EMI265" s="248"/>
      <c r="EMJ265" s="248"/>
      <c r="EMK265" s="248"/>
      <c r="EML265" s="248"/>
      <c r="EMM265" s="248"/>
      <c r="EMN265" s="248"/>
      <c r="EMO265" s="248"/>
      <c r="EMP265" s="248"/>
      <c r="EMQ265" s="248"/>
      <c r="EMR265" s="248"/>
      <c r="EMS265" s="248"/>
      <c r="EMT265" s="248"/>
      <c r="EMU265" s="248"/>
      <c r="EMV265" s="248"/>
      <c r="EMW265" s="248"/>
      <c r="EMX265" s="248"/>
      <c r="EMY265" s="248"/>
      <c r="EMZ265" s="248"/>
      <c r="ENA265" s="248"/>
      <c r="ENB265" s="248"/>
      <c r="ENC265" s="248"/>
      <c r="END265" s="248"/>
      <c r="ENE265" s="248"/>
      <c r="ENF265" s="248"/>
      <c r="ENG265" s="248"/>
      <c r="ENH265" s="248"/>
      <c r="ENI265" s="248"/>
      <c r="ENJ265" s="248"/>
      <c r="ENK265" s="248"/>
      <c r="ENL265" s="248"/>
      <c r="ENM265" s="248"/>
      <c r="ENN265" s="248"/>
      <c r="ENO265" s="248"/>
      <c r="ENP265" s="248"/>
      <c r="ENQ265" s="248"/>
      <c r="ENR265" s="248"/>
      <c r="ENS265" s="248"/>
      <c r="ENT265" s="248"/>
      <c r="ENU265" s="248"/>
      <c r="ENV265" s="248"/>
      <c r="ENW265" s="248"/>
      <c r="ENX265" s="248"/>
      <c r="ENY265" s="248"/>
      <c r="ENZ265" s="248"/>
      <c r="EOA265" s="248"/>
      <c r="EOB265" s="248"/>
      <c r="EOC265" s="248"/>
      <c r="EOD265" s="248"/>
      <c r="EOE265" s="248"/>
      <c r="EOF265" s="248"/>
      <c r="EOG265" s="248"/>
      <c r="EOH265" s="248"/>
      <c r="EOI265" s="248"/>
      <c r="EOJ265" s="248"/>
      <c r="EOK265" s="248"/>
      <c r="EOL265" s="248"/>
      <c r="EOM265" s="248"/>
      <c r="EON265" s="248"/>
      <c r="EOO265" s="248"/>
      <c r="EOP265" s="248"/>
      <c r="EOQ265" s="248"/>
      <c r="EOR265" s="248"/>
      <c r="EOS265" s="248"/>
      <c r="EOT265" s="248"/>
      <c r="EOU265" s="248"/>
      <c r="EOV265" s="248"/>
      <c r="EOW265" s="248"/>
      <c r="EOX265" s="248"/>
      <c r="EOY265" s="248"/>
      <c r="EOZ265" s="248"/>
      <c r="EPA265" s="248"/>
      <c r="EPB265" s="248"/>
      <c r="EPC265" s="248"/>
      <c r="EPD265" s="248"/>
      <c r="EPE265" s="248"/>
      <c r="EPF265" s="248"/>
      <c r="EPG265" s="248"/>
      <c r="EPH265" s="248"/>
      <c r="EPI265" s="248"/>
      <c r="EPJ265" s="248"/>
      <c r="EPK265" s="248"/>
      <c r="EPL265" s="248"/>
      <c r="EPM265" s="248"/>
      <c r="EPN265" s="248"/>
      <c r="EPO265" s="248"/>
      <c r="EPP265" s="248"/>
      <c r="EPQ265" s="248"/>
      <c r="EPR265" s="248"/>
      <c r="EPS265" s="248"/>
      <c r="EPT265" s="248"/>
      <c r="EPU265" s="248"/>
      <c r="EPV265" s="248"/>
      <c r="EPW265" s="248"/>
      <c r="EPX265" s="248"/>
      <c r="EPY265" s="248"/>
      <c r="EPZ265" s="248"/>
      <c r="EQA265" s="248"/>
      <c r="EQB265" s="248"/>
      <c r="EQC265" s="248"/>
      <c r="EQD265" s="248"/>
      <c r="EQE265" s="248"/>
      <c r="EQF265" s="248"/>
      <c r="EQG265" s="248"/>
      <c r="EQH265" s="248"/>
      <c r="EQI265" s="248"/>
      <c r="EQJ265" s="248"/>
      <c r="EQK265" s="248"/>
      <c r="EQL265" s="248"/>
      <c r="EQM265" s="248"/>
      <c r="EQN265" s="248"/>
      <c r="EQO265" s="248"/>
      <c r="EQP265" s="248"/>
      <c r="EQQ265" s="248"/>
      <c r="EQR265" s="248"/>
      <c r="EQS265" s="248"/>
      <c r="EQT265" s="248"/>
      <c r="EQU265" s="248"/>
      <c r="EQV265" s="248"/>
      <c r="EQW265" s="248"/>
      <c r="EQX265" s="248"/>
      <c r="EQY265" s="248"/>
      <c r="EQZ265" s="248"/>
      <c r="ERA265" s="248"/>
      <c r="ERB265" s="248"/>
      <c r="ERC265" s="248"/>
      <c r="ERD265" s="248"/>
      <c r="ERE265" s="248"/>
      <c r="ERF265" s="248"/>
      <c r="ERG265" s="248"/>
      <c r="ERH265" s="248"/>
      <c r="ERI265" s="248"/>
      <c r="ERJ265" s="248"/>
      <c r="ERK265" s="248"/>
      <c r="ERL265" s="248"/>
      <c r="ERM265" s="248"/>
      <c r="ERN265" s="248"/>
      <c r="ERO265" s="248"/>
      <c r="ERP265" s="248"/>
      <c r="ERQ265" s="248"/>
      <c r="ERR265" s="248"/>
      <c r="ERS265" s="248"/>
      <c r="ERT265" s="248"/>
      <c r="ERU265" s="248"/>
      <c r="ERV265" s="248"/>
      <c r="ERW265" s="248"/>
      <c r="ERX265" s="248"/>
      <c r="ERY265" s="248"/>
      <c r="ERZ265" s="248"/>
      <c r="ESA265" s="248"/>
      <c r="ESB265" s="248"/>
      <c r="ESC265" s="248"/>
      <c r="ESD265" s="248"/>
      <c r="ESE265" s="248"/>
      <c r="ESF265" s="248"/>
      <c r="ESG265" s="248"/>
      <c r="ESH265" s="248"/>
      <c r="ESI265" s="248"/>
      <c r="ESJ265" s="248"/>
      <c r="ESK265" s="248"/>
      <c r="ESL265" s="248"/>
      <c r="ESM265" s="248"/>
      <c r="ESN265" s="248"/>
      <c r="ESO265" s="248"/>
      <c r="ESP265" s="248"/>
      <c r="ESQ265" s="248"/>
      <c r="ESR265" s="248"/>
      <c r="ESS265" s="248"/>
      <c r="EST265" s="248"/>
      <c r="ESU265" s="248"/>
      <c r="ESV265" s="248"/>
      <c r="ESW265" s="248"/>
      <c r="ESX265" s="248"/>
      <c r="ESY265" s="248"/>
      <c r="ESZ265" s="248"/>
      <c r="ETA265" s="248"/>
      <c r="ETB265" s="248"/>
      <c r="ETC265" s="248"/>
      <c r="ETD265" s="248"/>
      <c r="ETE265" s="248"/>
      <c r="ETF265" s="248"/>
      <c r="ETG265" s="248"/>
      <c r="ETH265" s="248"/>
      <c r="ETI265" s="248"/>
      <c r="ETJ265" s="248"/>
      <c r="ETK265" s="248"/>
      <c r="ETL265" s="248"/>
      <c r="ETM265" s="248"/>
      <c r="ETN265" s="248"/>
      <c r="ETO265" s="248"/>
      <c r="ETP265" s="248"/>
      <c r="ETQ265" s="248"/>
      <c r="ETR265" s="248"/>
      <c r="ETS265" s="248"/>
      <c r="ETT265" s="248"/>
      <c r="ETU265" s="248"/>
      <c r="ETV265" s="248"/>
      <c r="ETW265" s="248"/>
      <c r="ETX265" s="248"/>
      <c r="ETY265" s="248"/>
      <c r="ETZ265" s="248"/>
      <c r="EUA265" s="248"/>
      <c r="EUB265" s="248"/>
      <c r="EUC265" s="248"/>
      <c r="EUD265" s="248"/>
      <c r="EUE265" s="248"/>
      <c r="EUF265" s="248"/>
      <c r="EUG265" s="248"/>
      <c r="EUH265" s="248"/>
      <c r="EUI265" s="248"/>
      <c r="EUJ265" s="248"/>
      <c r="EUK265" s="248"/>
      <c r="EUL265" s="248"/>
      <c r="EUM265" s="248"/>
      <c r="EUN265" s="248"/>
      <c r="EUO265" s="248"/>
      <c r="EUP265" s="248"/>
      <c r="EUQ265" s="248"/>
      <c r="EUR265" s="248"/>
      <c r="EUS265" s="248"/>
      <c r="EUT265" s="248"/>
      <c r="EUU265" s="248"/>
      <c r="EUV265" s="248"/>
      <c r="EUW265" s="248"/>
      <c r="EUX265" s="248"/>
      <c r="EUY265" s="248"/>
      <c r="EUZ265" s="248"/>
      <c r="EVA265" s="248"/>
      <c r="EVB265" s="248"/>
      <c r="EVC265" s="248"/>
      <c r="EVD265" s="248"/>
      <c r="EVE265" s="248"/>
      <c r="EVF265" s="248"/>
      <c r="EVG265" s="248"/>
      <c r="EVH265" s="248"/>
      <c r="EVI265" s="248"/>
      <c r="EVJ265" s="248"/>
      <c r="EVK265" s="248"/>
      <c r="EVL265" s="248"/>
      <c r="EVM265" s="248"/>
      <c r="EVN265" s="248"/>
      <c r="EVO265" s="248"/>
      <c r="EVP265" s="248"/>
      <c r="EVQ265" s="248"/>
      <c r="EVR265" s="248"/>
      <c r="EVS265" s="248"/>
      <c r="EVT265" s="248"/>
      <c r="EVU265" s="248"/>
      <c r="EVV265" s="248"/>
      <c r="EVW265" s="248"/>
      <c r="EVX265" s="248"/>
      <c r="EVY265" s="248"/>
      <c r="EVZ265" s="248"/>
      <c r="EWA265" s="248"/>
      <c r="EWB265" s="248"/>
      <c r="EWC265" s="248"/>
      <c r="EWD265" s="248"/>
      <c r="EWE265" s="248"/>
      <c r="EWF265" s="248"/>
      <c r="EWG265" s="248"/>
      <c r="EWH265" s="248"/>
      <c r="EWI265" s="248"/>
      <c r="EWJ265" s="248"/>
      <c r="EWK265" s="248"/>
      <c r="EWL265" s="248"/>
      <c r="EWM265" s="248"/>
      <c r="EWN265" s="248"/>
      <c r="EWO265" s="248"/>
      <c r="EWP265" s="248"/>
      <c r="EWQ265" s="248"/>
      <c r="EWR265" s="248"/>
      <c r="EWS265" s="248"/>
      <c r="EWT265" s="248"/>
      <c r="EWU265" s="248"/>
      <c r="EWV265" s="248"/>
      <c r="EWW265" s="248"/>
      <c r="EWX265" s="248"/>
      <c r="EWY265" s="248"/>
      <c r="EWZ265" s="248"/>
      <c r="EXA265" s="248"/>
      <c r="EXB265" s="248"/>
      <c r="EXC265" s="248"/>
      <c r="EXD265" s="248"/>
      <c r="EXE265" s="248"/>
      <c r="EXF265" s="248"/>
      <c r="EXG265" s="248"/>
      <c r="EXH265" s="248"/>
      <c r="EXI265" s="248"/>
      <c r="EXJ265" s="248"/>
      <c r="EXK265" s="248"/>
      <c r="EXL265" s="248"/>
      <c r="EXM265" s="248"/>
      <c r="EXN265" s="248"/>
      <c r="EXO265" s="248"/>
      <c r="EXP265" s="248"/>
      <c r="EXQ265" s="248"/>
      <c r="EXR265" s="248"/>
      <c r="EXS265" s="248"/>
      <c r="EXT265" s="248"/>
      <c r="EXU265" s="248"/>
      <c r="EXV265" s="248"/>
      <c r="EXW265" s="248"/>
      <c r="EXX265" s="248"/>
      <c r="EXY265" s="248"/>
      <c r="EXZ265" s="248"/>
      <c r="EYA265" s="248"/>
      <c r="EYB265" s="248"/>
      <c r="EYC265" s="248"/>
      <c r="EYD265" s="248"/>
      <c r="EYE265" s="248"/>
      <c r="EYF265" s="248"/>
      <c r="EYG265" s="248"/>
      <c r="EYH265" s="248"/>
      <c r="EYI265" s="248"/>
      <c r="EYJ265" s="248"/>
      <c r="EYK265" s="248"/>
      <c r="EYL265" s="248"/>
      <c r="EYM265" s="248"/>
      <c r="EYN265" s="248"/>
      <c r="EYO265" s="248"/>
      <c r="EYP265" s="248"/>
      <c r="EYQ265" s="248"/>
      <c r="EYR265" s="248"/>
      <c r="EYS265" s="248"/>
      <c r="EYT265" s="248"/>
      <c r="EYU265" s="248"/>
      <c r="EYV265" s="248"/>
      <c r="EYW265" s="248"/>
      <c r="EYX265" s="248"/>
      <c r="EYY265" s="248"/>
      <c r="EYZ265" s="248"/>
      <c r="EZA265" s="248"/>
      <c r="EZB265" s="248"/>
      <c r="EZC265" s="248"/>
      <c r="EZD265" s="248"/>
      <c r="EZE265" s="248"/>
      <c r="EZF265" s="248"/>
      <c r="EZG265" s="248"/>
      <c r="EZH265" s="248"/>
      <c r="EZI265" s="248"/>
      <c r="EZJ265" s="248"/>
      <c r="EZK265" s="248"/>
      <c r="EZL265" s="248"/>
      <c r="EZM265" s="248"/>
      <c r="EZN265" s="248"/>
      <c r="EZO265" s="248"/>
      <c r="EZP265" s="248"/>
      <c r="EZQ265" s="248"/>
      <c r="EZR265" s="248"/>
      <c r="EZS265" s="248"/>
      <c r="EZT265" s="248"/>
      <c r="EZU265" s="248"/>
      <c r="EZV265" s="248"/>
      <c r="EZW265" s="248"/>
      <c r="EZX265" s="248"/>
      <c r="EZY265" s="248"/>
      <c r="EZZ265" s="248"/>
      <c r="FAA265" s="248"/>
      <c r="FAB265" s="248"/>
      <c r="FAC265" s="248"/>
      <c r="FAD265" s="248"/>
      <c r="FAE265" s="248"/>
      <c r="FAF265" s="248"/>
      <c r="FAG265" s="248"/>
      <c r="FAH265" s="248"/>
      <c r="FAI265" s="248"/>
      <c r="FAJ265" s="248"/>
      <c r="FAK265" s="248"/>
      <c r="FAL265" s="248"/>
      <c r="FAM265" s="248"/>
      <c r="FAN265" s="248"/>
      <c r="FAO265" s="248"/>
      <c r="FAP265" s="248"/>
      <c r="FAQ265" s="248"/>
      <c r="FAR265" s="248"/>
      <c r="FAS265" s="248"/>
      <c r="FAT265" s="248"/>
      <c r="FAU265" s="248"/>
      <c r="FAV265" s="248"/>
      <c r="FAW265" s="248"/>
      <c r="FAX265" s="248"/>
      <c r="FAY265" s="248"/>
      <c r="FAZ265" s="248"/>
      <c r="FBA265" s="248"/>
      <c r="FBB265" s="248"/>
      <c r="FBC265" s="248"/>
      <c r="FBD265" s="248"/>
      <c r="FBE265" s="248"/>
      <c r="FBF265" s="248"/>
      <c r="FBG265" s="248"/>
      <c r="FBH265" s="248"/>
      <c r="FBI265" s="248"/>
      <c r="FBJ265" s="248"/>
      <c r="FBK265" s="248"/>
      <c r="FBL265" s="248"/>
      <c r="FBM265" s="248"/>
      <c r="FBN265" s="248"/>
      <c r="FBO265" s="248"/>
      <c r="FBP265" s="248"/>
      <c r="FBQ265" s="248"/>
      <c r="FBR265" s="248"/>
      <c r="FBS265" s="248"/>
      <c r="FBT265" s="248"/>
      <c r="FBU265" s="248"/>
      <c r="FBV265" s="248"/>
      <c r="FBW265" s="248"/>
      <c r="FBX265" s="248"/>
      <c r="FBY265" s="248"/>
      <c r="FBZ265" s="248"/>
      <c r="FCA265" s="248"/>
      <c r="FCB265" s="248"/>
      <c r="FCC265" s="248"/>
      <c r="FCD265" s="248"/>
      <c r="FCE265" s="248"/>
      <c r="FCF265" s="248"/>
      <c r="FCG265" s="248"/>
      <c r="FCH265" s="248"/>
      <c r="FCI265" s="248"/>
      <c r="FCJ265" s="248"/>
      <c r="FCK265" s="248"/>
      <c r="FCL265" s="248"/>
      <c r="FCM265" s="248"/>
      <c r="FCN265" s="248"/>
      <c r="FCO265" s="248"/>
      <c r="FCP265" s="248"/>
      <c r="FCQ265" s="248"/>
      <c r="FCR265" s="248"/>
      <c r="FCS265" s="248"/>
      <c r="FCT265" s="248"/>
      <c r="FCU265" s="248"/>
      <c r="FCV265" s="248"/>
      <c r="FCW265" s="248"/>
      <c r="FCX265" s="248"/>
      <c r="FCY265" s="248"/>
      <c r="FCZ265" s="248"/>
      <c r="FDA265" s="248"/>
      <c r="FDB265" s="248"/>
      <c r="FDC265" s="248"/>
      <c r="FDD265" s="248"/>
      <c r="FDE265" s="248"/>
      <c r="FDF265" s="248"/>
      <c r="FDG265" s="248"/>
      <c r="FDH265" s="248"/>
      <c r="FDI265" s="248"/>
      <c r="FDJ265" s="248"/>
      <c r="FDK265" s="248"/>
      <c r="FDL265" s="248"/>
      <c r="FDM265" s="248"/>
      <c r="FDN265" s="248"/>
      <c r="FDO265" s="248"/>
      <c r="FDP265" s="248"/>
      <c r="FDQ265" s="248"/>
      <c r="FDR265" s="248"/>
      <c r="FDS265" s="248"/>
      <c r="FDT265" s="248"/>
      <c r="FDU265" s="248"/>
      <c r="FDV265" s="248"/>
      <c r="FDW265" s="248"/>
      <c r="FDX265" s="248"/>
      <c r="FDY265" s="248"/>
      <c r="FDZ265" s="248"/>
      <c r="FEA265" s="248"/>
      <c r="FEB265" s="248"/>
      <c r="FEC265" s="248"/>
      <c r="FED265" s="248"/>
      <c r="FEE265" s="248"/>
      <c r="FEF265" s="248"/>
      <c r="FEG265" s="248"/>
      <c r="FEH265" s="248"/>
      <c r="FEI265" s="248"/>
      <c r="FEJ265" s="248"/>
      <c r="FEK265" s="248"/>
      <c r="FEL265" s="248"/>
      <c r="FEM265" s="248"/>
      <c r="FEN265" s="248"/>
      <c r="FEO265" s="248"/>
      <c r="FEP265" s="248"/>
      <c r="FEQ265" s="248"/>
      <c r="FER265" s="248"/>
      <c r="FES265" s="248"/>
      <c r="FET265" s="248"/>
      <c r="FEU265" s="248"/>
      <c r="FEV265" s="248"/>
      <c r="FEW265" s="248"/>
      <c r="FEX265" s="248"/>
      <c r="FEY265" s="248"/>
      <c r="FEZ265" s="248"/>
      <c r="FFA265" s="248"/>
      <c r="FFB265" s="248"/>
      <c r="FFC265" s="248"/>
      <c r="FFD265" s="248"/>
      <c r="FFE265" s="248"/>
      <c r="FFF265" s="248"/>
      <c r="FFG265" s="248"/>
      <c r="FFH265" s="248"/>
      <c r="FFI265" s="248"/>
      <c r="FFJ265" s="248"/>
      <c r="FFK265" s="248"/>
      <c r="FFL265" s="248"/>
      <c r="FFM265" s="248"/>
      <c r="FFN265" s="248"/>
      <c r="FFO265" s="248"/>
      <c r="FFP265" s="248"/>
      <c r="FFQ265" s="248"/>
      <c r="FFR265" s="248"/>
      <c r="FFS265" s="248"/>
      <c r="FFT265" s="248"/>
      <c r="FFU265" s="248"/>
      <c r="FFV265" s="248"/>
      <c r="FFW265" s="248"/>
      <c r="FFX265" s="248"/>
      <c r="FFY265" s="248"/>
      <c r="FFZ265" s="248"/>
      <c r="FGA265" s="248"/>
      <c r="FGB265" s="248"/>
      <c r="FGC265" s="248"/>
      <c r="FGD265" s="248"/>
      <c r="FGE265" s="248"/>
      <c r="FGF265" s="248"/>
      <c r="FGG265" s="248"/>
      <c r="FGH265" s="248"/>
      <c r="FGI265" s="248"/>
      <c r="FGJ265" s="248"/>
      <c r="FGK265" s="248"/>
      <c r="FGL265" s="248"/>
      <c r="FGM265" s="248"/>
      <c r="FGN265" s="248"/>
      <c r="FGO265" s="248"/>
      <c r="FGP265" s="248"/>
      <c r="FGQ265" s="248"/>
      <c r="FGR265" s="248"/>
      <c r="FGS265" s="248"/>
      <c r="FGT265" s="248"/>
      <c r="FGU265" s="248"/>
      <c r="FGV265" s="248"/>
      <c r="FGW265" s="248"/>
      <c r="FGX265" s="248"/>
      <c r="FGY265" s="248"/>
      <c r="FGZ265" s="248"/>
      <c r="FHA265" s="248"/>
      <c r="FHB265" s="248"/>
      <c r="FHC265" s="248"/>
      <c r="FHD265" s="248"/>
      <c r="FHE265" s="248"/>
      <c r="FHF265" s="248"/>
      <c r="FHG265" s="248"/>
      <c r="FHH265" s="248"/>
      <c r="FHI265" s="248"/>
      <c r="FHJ265" s="248"/>
      <c r="FHK265" s="248"/>
      <c r="FHL265" s="248"/>
      <c r="FHM265" s="248"/>
      <c r="FHN265" s="248"/>
      <c r="FHO265" s="248"/>
      <c r="FHP265" s="248"/>
      <c r="FHQ265" s="248"/>
      <c r="FHR265" s="248"/>
      <c r="FHS265" s="248"/>
      <c r="FHT265" s="248"/>
      <c r="FHU265" s="248"/>
      <c r="FHV265" s="248"/>
      <c r="FHW265" s="248"/>
      <c r="FHX265" s="248"/>
      <c r="FHY265" s="248"/>
      <c r="FHZ265" s="248"/>
      <c r="FIA265" s="248"/>
      <c r="FIB265" s="248"/>
      <c r="FIC265" s="248"/>
      <c r="FID265" s="248"/>
      <c r="FIE265" s="248"/>
      <c r="FIF265" s="248"/>
      <c r="FIG265" s="248"/>
      <c r="FIH265" s="248"/>
      <c r="FII265" s="248"/>
      <c r="FIJ265" s="248"/>
      <c r="FIK265" s="248"/>
      <c r="FIL265" s="248"/>
      <c r="FIM265" s="248"/>
      <c r="FIN265" s="248"/>
      <c r="FIO265" s="248"/>
      <c r="FIP265" s="248"/>
      <c r="FIQ265" s="248"/>
      <c r="FIR265" s="248"/>
      <c r="FIS265" s="248"/>
      <c r="FIT265" s="248"/>
      <c r="FIU265" s="248"/>
      <c r="FIV265" s="248"/>
      <c r="FIW265" s="248"/>
      <c r="FIX265" s="248"/>
      <c r="FIY265" s="248"/>
      <c r="FIZ265" s="248"/>
      <c r="FJA265" s="248"/>
      <c r="FJB265" s="248"/>
      <c r="FJC265" s="248"/>
      <c r="FJD265" s="248"/>
      <c r="FJE265" s="248"/>
      <c r="FJF265" s="248"/>
      <c r="FJG265" s="248"/>
      <c r="FJH265" s="248"/>
      <c r="FJI265" s="248"/>
      <c r="FJJ265" s="248"/>
      <c r="FJK265" s="248"/>
      <c r="FJL265" s="248"/>
      <c r="FJM265" s="248"/>
      <c r="FJN265" s="248"/>
      <c r="FJO265" s="248"/>
      <c r="FJP265" s="248"/>
      <c r="FJQ265" s="248"/>
      <c r="FJR265" s="248"/>
      <c r="FJS265" s="248"/>
      <c r="FJT265" s="248"/>
      <c r="FJU265" s="248"/>
      <c r="FJV265" s="248"/>
      <c r="FJW265" s="248"/>
      <c r="FJX265" s="248"/>
      <c r="FJY265" s="248"/>
      <c r="FJZ265" s="248"/>
      <c r="FKA265" s="248"/>
      <c r="FKB265" s="248"/>
      <c r="FKC265" s="248"/>
      <c r="FKD265" s="248"/>
      <c r="FKE265" s="248"/>
      <c r="FKF265" s="248"/>
      <c r="FKG265" s="248"/>
      <c r="FKH265" s="248"/>
      <c r="FKI265" s="248"/>
      <c r="FKJ265" s="248"/>
      <c r="FKK265" s="248"/>
      <c r="FKL265" s="248"/>
      <c r="FKM265" s="248"/>
      <c r="FKN265" s="248"/>
      <c r="FKO265" s="248"/>
      <c r="FKP265" s="248"/>
      <c r="FKQ265" s="248"/>
      <c r="FKR265" s="248"/>
      <c r="FKS265" s="248"/>
      <c r="FKT265" s="248"/>
      <c r="FKU265" s="248"/>
      <c r="FKV265" s="248"/>
      <c r="FKW265" s="248"/>
      <c r="FKX265" s="248"/>
      <c r="FKY265" s="248"/>
      <c r="FKZ265" s="248"/>
      <c r="FLA265" s="248"/>
      <c r="FLB265" s="248"/>
      <c r="FLC265" s="248"/>
      <c r="FLD265" s="248"/>
      <c r="FLE265" s="248"/>
      <c r="FLF265" s="248"/>
      <c r="FLG265" s="248"/>
      <c r="FLH265" s="248"/>
      <c r="FLI265" s="248"/>
      <c r="FLJ265" s="248"/>
      <c r="FLK265" s="248"/>
      <c r="FLL265" s="248"/>
      <c r="FLM265" s="248"/>
      <c r="FLN265" s="248"/>
      <c r="FLO265" s="248"/>
      <c r="FLP265" s="248"/>
      <c r="FLQ265" s="248"/>
      <c r="FLR265" s="248"/>
      <c r="FLS265" s="248"/>
      <c r="FLT265" s="248"/>
      <c r="FLU265" s="248"/>
      <c r="FLV265" s="248"/>
      <c r="FLW265" s="248"/>
      <c r="FLX265" s="248"/>
      <c r="FLY265" s="248"/>
      <c r="FLZ265" s="248"/>
      <c r="FMA265" s="248"/>
      <c r="FMB265" s="248"/>
      <c r="FMC265" s="248"/>
      <c r="FMD265" s="248"/>
      <c r="FME265" s="248"/>
      <c r="FMF265" s="248"/>
      <c r="FMG265" s="248"/>
      <c r="FMH265" s="248"/>
      <c r="FMI265" s="248"/>
      <c r="FMJ265" s="248"/>
      <c r="FMK265" s="248"/>
      <c r="FML265" s="248"/>
      <c r="FMM265" s="248"/>
      <c r="FMN265" s="248"/>
      <c r="FMO265" s="248"/>
      <c r="FMP265" s="248"/>
      <c r="FMQ265" s="248"/>
      <c r="FMR265" s="248"/>
      <c r="FMS265" s="248"/>
      <c r="FMT265" s="248"/>
      <c r="FMU265" s="248"/>
      <c r="FMV265" s="248"/>
      <c r="FMW265" s="248"/>
      <c r="FMX265" s="248"/>
      <c r="FMY265" s="248"/>
      <c r="FMZ265" s="248"/>
      <c r="FNA265" s="248"/>
      <c r="FNB265" s="248"/>
      <c r="FNC265" s="248"/>
      <c r="FND265" s="248"/>
      <c r="FNE265" s="248"/>
      <c r="FNF265" s="248"/>
      <c r="FNG265" s="248"/>
      <c r="FNH265" s="248"/>
      <c r="FNI265" s="248"/>
      <c r="FNJ265" s="248"/>
      <c r="FNK265" s="248"/>
      <c r="FNL265" s="248"/>
      <c r="FNM265" s="248"/>
      <c r="FNN265" s="248"/>
      <c r="FNO265" s="248"/>
      <c r="FNP265" s="248"/>
      <c r="FNQ265" s="248"/>
      <c r="FNR265" s="248"/>
      <c r="FNS265" s="248"/>
      <c r="FNT265" s="248"/>
      <c r="FNU265" s="248"/>
      <c r="FNV265" s="248"/>
      <c r="FNW265" s="248"/>
      <c r="FNX265" s="248"/>
      <c r="FNY265" s="248"/>
      <c r="FNZ265" s="248"/>
      <c r="FOA265" s="248"/>
      <c r="FOB265" s="248"/>
      <c r="FOC265" s="248"/>
      <c r="FOD265" s="248"/>
      <c r="FOE265" s="248"/>
      <c r="FOF265" s="248"/>
      <c r="FOG265" s="248"/>
      <c r="FOH265" s="248"/>
      <c r="FOI265" s="248"/>
      <c r="FOJ265" s="248"/>
      <c r="FOK265" s="248"/>
      <c r="FOL265" s="248"/>
      <c r="FOM265" s="248"/>
      <c r="FON265" s="248"/>
      <c r="FOO265" s="248"/>
      <c r="FOP265" s="248"/>
      <c r="FOQ265" s="248"/>
      <c r="FOR265" s="248"/>
      <c r="FOS265" s="248"/>
      <c r="FOT265" s="248"/>
      <c r="FOU265" s="248"/>
      <c r="FOV265" s="248"/>
      <c r="FOW265" s="248"/>
      <c r="FOX265" s="248"/>
      <c r="FOY265" s="248"/>
      <c r="FOZ265" s="248"/>
      <c r="FPA265" s="248"/>
      <c r="FPB265" s="248"/>
      <c r="FPC265" s="248"/>
      <c r="FPD265" s="248"/>
      <c r="FPE265" s="248"/>
      <c r="FPF265" s="248"/>
      <c r="FPG265" s="248"/>
      <c r="FPH265" s="248"/>
      <c r="FPI265" s="248"/>
      <c r="FPJ265" s="248"/>
      <c r="FPK265" s="248"/>
      <c r="FPL265" s="248"/>
      <c r="FPM265" s="248"/>
      <c r="FPN265" s="248"/>
      <c r="FPO265" s="248"/>
      <c r="FPP265" s="248"/>
      <c r="FPQ265" s="248"/>
      <c r="FPR265" s="248"/>
      <c r="FPS265" s="248"/>
      <c r="FPT265" s="248"/>
      <c r="FPU265" s="248"/>
      <c r="FPV265" s="248"/>
      <c r="FPW265" s="248"/>
      <c r="FPX265" s="248"/>
      <c r="FPY265" s="248"/>
      <c r="FPZ265" s="248"/>
      <c r="FQA265" s="248"/>
      <c r="FQB265" s="248"/>
      <c r="FQC265" s="248"/>
      <c r="FQD265" s="248"/>
      <c r="FQE265" s="248"/>
      <c r="FQF265" s="248"/>
      <c r="FQG265" s="248"/>
      <c r="FQH265" s="248"/>
      <c r="FQI265" s="248"/>
      <c r="FQJ265" s="248"/>
      <c r="FQK265" s="248"/>
      <c r="FQL265" s="248"/>
      <c r="FQM265" s="248"/>
      <c r="FQN265" s="248"/>
      <c r="FQO265" s="248"/>
      <c r="FQP265" s="248"/>
      <c r="FQQ265" s="248"/>
      <c r="FQR265" s="248"/>
      <c r="FQS265" s="248"/>
      <c r="FQT265" s="248"/>
      <c r="FQU265" s="248"/>
      <c r="FQV265" s="248"/>
      <c r="FQW265" s="248"/>
      <c r="FQX265" s="248"/>
      <c r="FQY265" s="248"/>
      <c r="FQZ265" s="248"/>
      <c r="FRA265" s="248"/>
      <c r="FRB265" s="248"/>
      <c r="FRC265" s="248"/>
      <c r="FRD265" s="248"/>
      <c r="FRE265" s="248"/>
      <c r="FRF265" s="248"/>
      <c r="FRG265" s="248"/>
      <c r="FRH265" s="248"/>
      <c r="FRI265" s="248"/>
      <c r="FRJ265" s="248"/>
      <c r="FRK265" s="248"/>
      <c r="FRL265" s="248"/>
      <c r="FRM265" s="248"/>
      <c r="FRN265" s="248"/>
      <c r="FRO265" s="248"/>
      <c r="FRP265" s="248"/>
      <c r="FRQ265" s="248"/>
      <c r="FRR265" s="248"/>
      <c r="FRS265" s="248"/>
      <c r="FRT265" s="248"/>
      <c r="FRU265" s="248"/>
      <c r="FRV265" s="248"/>
      <c r="FRW265" s="248"/>
      <c r="FRX265" s="248"/>
      <c r="FRY265" s="248"/>
      <c r="FRZ265" s="248"/>
      <c r="FSA265" s="248"/>
      <c r="FSB265" s="248"/>
      <c r="FSC265" s="248"/>
      <c r="FSD265" s="248"/>
      <c r="FSE265" s="248"/>
      <c r="FSF265" s="248"/>
      <c r="FSG265" s="248"/>
      <c r="FSH265" s="248"/>
      <c r="FSI265" s="248"/>
      <c r="FSJ265" s="248"/>
      <c r="FSK265" s="248"/>
      <c r="FSL265" s="248"/>
      <c r="FSM265" s="248"/>
      <c r="FSN265" s="248"/>
      <c r="FSO265" s="248"/>
      <c r="FSP265" s="248"/>
      <c r="FSQ265" s="248"/>
      <c r="FSR265" s="248"/>
      <c r="FSS265" s="248"/>
      <c r="FST265" s="248"/>
      <c r="FSU265" s="248"/>
      <c r="FSV265" s="248"/>
      <c r="FSW265" s="248"/>
      <c r="FSX265" s="248"/>
      <c r="FSY265" s="248"/>
      <c r="FSZ265" s="248"/>
      <c r="FTA265" s="248"/>
      <c r="FTB265" s="248"/>
      <c r="FTC265" s="248"/>
      <c r="FTD265" s="248"/>
      <c r="FTE265" s="248"/>
      <c r="FTF265" s="248"/>
      <c r="FTG265" s="248"/>
      <c r="FTH265" s="248"/>
      <c r="FTI265" s="248"/>
      <c r="FTJ265" s="248"/>
      <c r="FTK265" s="248"/>
      <c r="FTL265" s="248"/>
      <c r="FTM265" s="248"/>
      <c r="FTN265" s="248"/>
      <c r="FTO265" s="248"/>
      <c r="FTP265" s="248"/>
      <c r="FTQ265" s="248"/>
      <c r="FTR265" s="248"/>
      <c r="FTS265" s="248"/>
      <c r="FTT265" s="248"/>
      <c r="FTU265" s="248"/>
      <c r="FTV265" s="248"/>
      <c r="FTW265" s="248"/>
      <c r="FTX265" s="248"/>
      <c r="FTY265" s="248"/>
      <c r="FTZ265" s="248"/>
      <c r="FUA265" s="248"/>
      <c r="FUB265" s="248"/>
      <c r="FUC265" s="248"/>
      <c r="FUD265" s="248"/>
      <c r="FUE265" s="248"/>
      <c r="FUF265" s="248"/>
      <c r="FUG265" s="248"/>
      <c r="FUH265" s="248"/>
      <c r="FUI265" s="248"/>
      <c r="FUJ265" s="248"/>
      <c r="FUK265" s="248"/>
      <c r="FUL265" s="248"/>
      <c r="FUM265" s="248"/>
      <c r="FUN265" s="248"/>
      <c r="FUO265" s="248"/>
      <c r="FUP265" s="248"/>
      <c r="FUQ265" s="248"/>
      <c r="FUR265" s="248"/>
      <c r="FUS265" s="248"/>
      <c r="FUT265" s="248"/>
      <c r="FUU265" s="248"/>
      <c r="FUV265" s="248"/>
      <c r="FUW265" s="248"/>
      <c r="FUX265" s="248"/>
      <c r="FUY265" s="248"/>
      <c r="FUZ265" s="248"/>
      <c r="FVA265" s="248"/>
      <c r="FVB265" s="248"/>
      <c r="FVC265" s="248"/>
      <c r="FVD265" s="248"/>
      <c r="FVE265" s="248"/>
      <c r="FVF265" s="248"/>
      <c r="FVG265" s="248"/>
      <c r="FVH265" s="248"/>
      <c r="FVI265" s="248"/>
      <c r="FVJ265" s="248"/>
      <c r="FVK265" s="248"/>
      <c r="FVL265" s="248"/>
      <c r="FVM265" s="248"/>
      <c r="FVN265" s="248"/>
      <c r="FVO265" s="248"/>
      <c r="FVP265" s="248"/>
      <c r="FVQ265" s="248"/>
      <c r="FVR265" s="248"/>
      <c r="FVS265" s="248"/>
      <c r="FVT265" s="248"/>
      <c r="FVU265" s="248"/>
      <c r="FVV265" s="248"/>
      <c r="FVW265" s="248"/>
      <c r="FVX265" s="248"/>
      <c r="FVY265" s="248"/>
      <c r="FVZ265" s="248"/>
      <c r="FWA265" s="248"/>
      <c r="FWB265" s="248"/>
      <c r="FWC265" s="248"/>
      <c r="FWD265" s="248"/>
      <c r="FWE265" s="248"/>
      <c r="FWF265" s="248"/>
      <c r="FWG265" s="248"/>
      <c r="FWH265" s="248"/>
      <c r="FWI265" s="248"/>
      <c r="FWJ265" s="248"/>
      <c r="FWK265" s="248"/>
      <c r="FWL265" s="248"/>
      <c r="FWM265" s="248"/>
      <c r="FWN265" s="248"/>
      <c r="FWO265" s="248"/>
      <c r="FWP265" s="248"/>
      <c r="FWQ265" s="248"/>
      <c r="FWR265" s="248"/>
      <c r="FWS265" s="248"/>
      <c r="FWT265" s="248"/>
      <c r="FWU265" s="248"/>
      <c r="FWV265" s="248"/>
      <c r="FWW265" s="248"/>
      <c r="FWX265" s="248"/>
      <c r="FWY265" s="248"/>
      <c r="FWZ265" s="248"/>
      <c r="FXA265" s="248"/>
      <c r="FXB265" s="248"/>
      <c r="FXC265" s="248"/>
      <c r="FXD265" s="248"/>
      <c r="FXE265" s="248"/>
      <c r="FXF265" s="248"/>
      <c r="FXG265" s="248"/>
      <c r="FXH265" s="248"/>
      <c r="FXI265" s="248"/>
      <c r="FXJ265" s="248"/>
      <c r="FXK265" s="248"/>
      <c r="FXL265" s="248"/>
      <c r="FXM265" s="248"/>
      <c r="FXN265" s="248"/>
      <c r="FXO265" s="248"/>
      <c r="FXP265" s="248"/>
      <c r="FXQ265" s="248"/>
      <c r="FXR265" s="248"/>
      <c r="FXS265" s="248"/>
      <c r="FXT265" s="248"/>
      <c r="FXU265" s="248"/>
      <c r="FXV265" s="248"/>
      <c r="FXW265" s="248"/>
      <c r="FXX265" s="248"/>
      <c r="FXY265" s="248"/>
      <c r="FXZ265" s="248"/>
      <c r="FYA265" s="248"/>
      <c r="FYB265" s="248"/>
      <c r="FYC265" s="248"/>
      <c r="FYD265" s="248"/>
      <c r="FYE265" s="248"/>
      <c r="FYF265" s="248"/>
      <c r="FYG265" s="248"/>
      <c r="FYH265" s="248"/>
      <c r="FYI265" s="248"/>
      <c r="FYJ265" s="248"/>
      <c r="FYK265" s="248"/>
      <c r="FYL265" s="248"/>
      <c r="FYM265" s="248"/>
      <c r="FYN265" s="248"/>
      <c r="FYO265" s="248"/>
      <c r="FYP265" s="248"/>
      <c r="FYQ265" s="248"/>
      <c r="FYR265" s="248"/>
      <c r="FYS265" s="248"/>
      <c r="FYT265" s="248"/>
      <c r="FYU265" s="248"/>
      <c r="FYV265" s="248"/>
      <c r="FYW265" s="248"/>
      <c r="FYX265" s="248"/>
      <c r="FYY265" s="248"/>
      <c r="FYZ265" s="248"/>
      <c r="FZA265" s="248"/>
      <c r="FZB265" s="248"/>
      <c r="FZC265" s="248"/>
      <c r="FZD265" s="248"/>
      <c r="FZE265" s="248"/>
      <c r="FZF265" s="248"/>
      <c r="FZG265" s="248"/>
      <c r="FZH265" s="248"/>
      <c r="FZI265" s="248"/>
      <c r="FZJ265" s="248"/>
      <c r="FZK265" s="248"/>
      <c r="FZL265" s="248"/>
      <c r="FZM265" s="248"/>
      <c r="FZN265" s="248"/>
      <c r="FZO265" s="248"/>
      <c r="FZP265" s="248"/>
      <c r="FZQ265" s="248"/>
      <c r="FZR265" s="248"/>
      <c r="FZS265" s="248"/>
      <c r="FZT265" s="248"/>
      <c r="FZU265" s="248"/>
      <c r="FZV265" s="248"/>
      <c r="FZW265" s="248"/>
      <c r="FZX265" s="248"/>
      <c r="FZY265" s="248"/>
      <c r="FZZ265" s="248"/>
      <c r="GAA265" s="248"/>
      <c r="GAB265" s="248"/>
      <c r="GAC265" s="248"/>
      <c r="GAD265" s="248"/>
      <c r="GAE265" s="248"/>
      <c r="GAF265" s="248"/>
      <c r="GAG265" s="248"/>
      <c r="GAH265" s="248"/>
      <c r="GAI265" s="248"/>
      <c r="GAJ265" s="248"/>
      <c r="GAK265" s="248"/>
      <c r="GAL265" s="248"/>
      <c r="GAM265" s="248"/>
      <c r="GAN265" s="248"/>
      <c r="GAO265" s="248"/>
      <c r="GAP265" s="248"/>
      <c r="GAQ265" s="248"/>
      <c r="GAR265" s="248"/>
      <c r="GAS265" s="248"/>
      <c r="GAT265" s="248"/>
      <c r="GAU265" s="248"/>
      <c r="GAV265" s="248"/>
      <c r="GAW265" s="248"/>
      <c r="GAX265" s="248"/>
      <c r="GAY265" s="248"/>
      <c r="GAZ265" s="248"/>
      <c r="GBA265" s="248"/>
      <c r="GBB265" s="248"/>
      <c r="GBC265" s="248"/>
      <c r="GBD265" s="248"/>
      <c r="GBE265" s="248"/>
      <c r="GBF265" s="248"/>
      <c r="GBG265" s="248"/>
      <c r="GBH265" s="248"/>
      <c r="GBI265" s="248"/>
      <c r="GBJ265" s="248"/>
      <c r="GBK265" s="248"/>
      <c r="GBL265" s="248"/>
      <c r="GBM265" s="248"/>
      <c r="GBN265" s="248"/>
      <c r="GBO265" s="248"/>
      <c r="GBP265" s="248"/>
      <c r="GBQ265" s="248"/>
      <c r="GBR265" s="248"/>
      <c r="GBS265" s="248"/>
      <c r="GBT265" s="248"/>
      <c r="GBU265" s="248"/>
      <c r="GBV265" s="248"/>
      <c r="GBW265" s="248"/>
      <c r="GBX265" s="248"/>
      <c r="GBY265" s="248"/>
      <c r="GBZ265" s="248"/>
      <c r="GCA265" s="248"/>
      <c r="GCB265" s="248"/>
      <c r="GCC265" s="248"/>
      <c r="GCD265" s="248"/>
      <c r="GCE265" s="248"/>
      <c r="GCF265" s="248"/>
      <c r="GCG265" s="248"/>
      <c r="GCH265" s="248"/>
      <c r="GCI265" s="248"/>
      <c r="GCJ265" s="248"/>
      <c r="GCK265" s="248"/>
      <c r="GCL265" s="248"/>
      <c r="GCM265" s="248"/>
      <c r="GCN265" s="248"/>
      <c r="GCO265" s="248"/>
      <c r="GCP265" s="248"/>
      <c r="GCQ265" s="248"/>
      <c r="GCR265" s="248"/>
      <c r="GCS265" s="248"/>
      <c r="GCT265" s="248"/>
      <c r="GCU265" s="248"/>
      <c r="GCV265" s="248"/>
      <c r="GCW265" s="248"/>
      <c r="GCX265" s="248"/>
      <c r="GCY265" s="248"/>
      <c r="GCZ265" s="248"/>
      <c r="GDA265" s="248"/>
      <c r="GDB265" s="248"/>
      <c r="GDC265" s="248"/>
      <c r="GDD265" s="248"/>
      <c r="GDE265" s="248"/>
      <c r="GDF265" s="248"/>
      <c r="GDG265" s="248"/>
      <c r="GDH265" s="248"/>
      <c r="GDI265" s="248"/>
      <c r="GDJ265" s="248"/>
      <c r="GDK265" s="248"/>
      <c r="GDL265" s="248"/>
      <c r="GDM265" s="248"/>
      <c r="GDN265" s="248"/>
      <c r="GDO265" s="248"/>
      <c r="GDP265" s="248"/>
      <c r="GDQ265" s="248"/>
      <c r="GDR265" s="248"/>
      <c r="GDS265" s="248"/>
      <c r="GDT265" s="248"/>
      <c r="GDU265" s="248"/>
      <c r="GDV265" s="248"/>
      <c r="GDW265" s="248"/>
      <c r="GDX265" s="248"/>
      <c r="GDY265" s="248"/>
      <c r="GDZ265" s="248"/>
      <c r="GEA265" s="248"/>
      <c r="GEB265" s="248"/>
      <c r="GEC265" s="248"/>
      <c r="GED265" s="248"/>
      <c r="GEE265" s="248"/>
      <c r="GEF265" s="248"/>
      <c r="GEG265" s="248"/>
      <c r="GEH265" s="248"/>
      <c r="GEI265" s="248"/>
      <c r="GEJ265" s="248"/>
      <c r="GEK265" s="248"/>
      <c r="GEL265" s="248"/>
      <c r="GEM265" s="248"/>
      <c r="GEN265" s="248"/>
      <c r="GEO265" s="248"/>
      <c r="GEP265" s="248"/>
      <c r="GEQ265" s="248"/>
      <c r="GER265" s="248"/>
      <c r="GES265" s="248"/>
      <c r="GET265" s="248"/>
      <c r="GEU265" s="248"/>
      <c r="GEV265" s="248"/>
      <c r="GEW265" s="248"/>
      <c r="GEX265" s="248"/>
      <c r="GEY265" s="248"/>
      <c r="GEZ265" s="248"/>
      <c r="GFA265" s="248"/>
      <c r="GFB265" s="248"/>
      <c r="GFC265" s="248"/>
      <c r="GFD265" s="248"/>
      <c r="GFE265" s="248"/>
      <c r="GFF265" s="248"/>
      <c r="GFG265" s="248"/>
      <c r="GFH265" s="248"/>
      <c r="GFI265" s="248"/>
      <c r="GFJ265" s="248"/>
      <c r="GFK265" s="248"/>
      <c r="GFL265" s="248"/>
      <c r="GFM265" s="248"/>
      <c r="GFN265" s="248"/>
      <c r="GFO265" s="248"/>
      <c r="GFP265" s="248"/>
      <c r="GFQ265" s="248"/>
      <c r="GFR265" s="248"/>
      <c r="GFS265" s="248"/>
      <c r="GFT265" s="248"/>
      <c r="GFU265" s="248"/>
      <c r="GFV265" s="248"/>
      <c r="GFW265" s="248"/>
      <c r="GFX265" s="248"/>
      <c r="GFY265" s="248"/>
      <c r="GFZ265" s="248"/>
      <c r="GGA265" s="248"/>
      <c r="GGB265" s="248"/>
      <c r="GGC265" s="248"/>
      <c r="GGD265" s="248"/>
      <c r="GGE265" s="248"/>
      <c r="GGF265" s="248"/>
      <c r="GGG265" s="248"/>
      <c r="GGH265" s="248"/>
      <c r="GGI265" s="248"/>
      <c r="GGJ265" s="248"/>
      <c r="GGK265" s="248"/>
      <c r="GGL265" s="248"/>
      <c r="GGM265" s="248"/>
      <c r="GGN265" s="248"/>
      <c r="GGO265" s="248"/>
      <c r="GGP265" s="248"/>
      <c r="GGQ265" s="248"/>
      <c r="GGR265" s="248"/>
      <c r="GGS265" s="248"/>
      <c r="GGT265" s="248"/>
      <c r="GGU265" s="248"/>
      <c r="GGV265" s="248"/>
      <c r="GGW265" s="248"/>
      <c r="GGX265" s="248"/>
      <c r="GGY265" s="248"/>
      <c r="GGZ265" s="248"/>
      <c r="GHA265" s="248"/>
      <c r="GHB265" s="248"/>
      <c r="GHC265" s="248"/>
      <c r="GHD265" s="248"/>
      <c r="GHE265" s="248"/>
      <c r="GHF265" s="248"/>
      <c r="GHG265" s="248"/>
      <c r="GHH265" s="248"/>
      <c r="GHI265" s="248"/>
      <c r="GHJ265" s="248"/>
      <c r="GHK265" s="248"/>
      <c r="GHL265" s="248"/>
      <c r="GHM265" s="248"/>
      <c r="GHN265" s="248"/>
      <c r="GHO265" s="248"/>
      <c r="GHP265" s="248"/>
      <c r="GHQ265" s="248"/>
      <c r="GHR265" s="248"/>
      <c r="GHS265" s="248"/>
      <c r="GHT265" s="248"/>
      <c r="GHU265" s="248"/>
      <c r="GHV265" s="248"/>
      <c r="GHW265" s="248"/>
      <c r="GHX265" s="248"/>
      <c r="GHY265" s="248"/>
      <c r="GHZ265" s="248"/>
      <c r="GIA265" s="248"/>
      <c r="GIB265" s="248"/>
      <c r="GIC265" s="248"/>
      <c r="GID265" s="248"/>
      <c r="GIE265" s="248"/>
      <c r="GIF265" s="248"/>
      <c r="GIG265" s="248"/>
      <c r="GIH265" s="248"/>
      <c r="GII265" s="248"/>
      <c r="GIJ265" s="248"/>
      <c r="GIK265" s="248"/>
      <c r="GIL265" s="248"/>
      <c r="GIM265" s="248"/>
      <c r="GIN265" s="248"/>
      <c r="GIO265" s="248"/>
      <c r="GIP265" s="248"/>
      <c r="GIQ265" s="248"/>
      <c r="GIR265" s="248"/>
      <c r="GIS265" s="248"/>
      <c r="GIT265" s="248"/>
      <c r="GIU265" s="248"/>
      <c r="GIV265" s="248"/>
      <c r="GIW265" s="248"/>
      <c r="GIX265" s="248"/>
      <c r="GIY265" s="248"/>
      <c r="GIZ265" s="248"/>
      <c r="GJA265" s="248"/>
      <c r="GJB265" s="248"/>
      <c r="GJC265" s="248"/>
      <c r="GJD265" s="248"/>
      <c r="GJE265" s="248"/>
      <c r="GJF265" s="248"/>
      <c r="GJG265" s="248"/>
      <c r="GJH265" s="248"/>
      <c r="GJI265" s="248"/>
      <c r="GJJ265" s="248"/>
      <c r="GJK265" s="248"/>
      <c r="GJL265" s="248"/>
      <c r="GJM265" s="248"/>
      <c r="GJN265" s="248"/>
      <c r="GJO265" s="248"/>
      <c r="GJP265" s="248"/>
      <c r="GJQ265" s="248"/>
      <c r="GJR265" s="248"/>
      <c r="GJS265" s="248"/>
      <c r="GJT265" s="248"/>
      <c r="GJU265" s="248"/>
      <c r="GJV265" s="248"/>
      <c r="GJW265" s="248"/>
      <c r="GJX265" s="248"/>
      <c r="GJY265" s="248"/>
      <c r="GJZ265" s="248"/>
      <c r="GKA265" s="248"/>
      <c r="GKB265" s="248"/>
      <c r="GKC265" s="248"/>
      <c r="GKD265" s="248"/>
      <c r="GKE265" s="248"/>
      <c r="GKF265" s="248"/>
      <c r="GKG265" s="248"/>
      <c r="GKH265" s="248"/>
      <c r="GKI265" s="248"/>
      <c r="GKJ265" s="248"/>
      <c r="GKK265" s="248"/>
      <c r="GKL265" s="248"/>
      <c r="GKM265" s="248"/>
      <c r="GKN265" s="248"/>
      <c r="GKO265" s="248"/>
      <c r="GKP265" s="248"/>
      <c r="GKQ265" s="248"/>
      <c r="GKR265" s="248"/>
      <c r="GKS265" s="248"/>
      <c r="GKT265" s="248"/>
      <c r="GKU265" s="248"/>
      <c r="GKV265" s="248"/>
      <c r="GKW265" s="248"/>
      <c r="GKX265" s="248"/>
      <c r="GKY265" s="248"/>
      <c r="GKZ265" s="248"/>
      <c r="GLA265" s="248"/>
      <c r="GLB265" s="248"/>
      <c r="GLC265" s="248"/>
      <c r="GLD265" s="248"/>
      <c r="GLE265" s="248"/>
      <c r="GLF265" s="248"/>
      <c r="GLG265" s="248"/>
      <c r="GLH265" s="248"/>
      <c r="GLI265" s="248"/>
      <c r="GLJ265" s="248"/>
      <c r="GLK265" s="248"/>
      <c r="GLL265" s="248"/>
      <c r="GLM265" s="248"/>
      <c r="GLN265" s="248"/>
      <c r="GLO265" s="248"/>
      <c r="GLP265" s="248"/>
      <c r="GLQ265" s="248"/>
      <c r="GLR265" s="248"/>
      <c r="GLS265" s="248"/>
      <c r="GLT265" s="248"/>
      <c r="GLU265" s="248"/>
      <c r="GLV265" s="248"/>
      <c r="GLW265" s="248"/>
      <c r="GLX265" s="248"/>
      <c r="GLY265" s="248"/>
      <c r="GLZ265" s="248"/>
      <c r="GMA265" s="248"/>
      <c r="GMB265" s="248"/>
      <c r="GMC265" s="248"/>
      <c r="GMD265" s="248"/>
      <c r="GME265" s="248"/>
      <c r="GMF265" s="248"/>
      <c r="GMG265" s="248"/>
      <c r="GMH265" s="248"/>
      <c r="GMI265" s="248"/>
      <c r="GMJ265" s="248"/>
      <c r="GMK265" s="248"/>
      <c r="GML265" s="248"/>
      <c r="GMM265" s="248"/>
      <c r="GMN265" s="248"/>
      <c r="GMO265" s="248"/>
      <c r="GMP265" s="248"/>
      <c r="GMQ265" s="248"/>
      <c r="GMR265" s="248"/>
      <c r="GMS265" s="248"/>
      <c r="GMT265" s="248"/>
      <c r="GMU265" s="248"/>
      <c r="GMV265" s="248"/>
      <c r="GMW265" s="248"/>
      <c r="GMX265" s="248"/>
      <c r="GMY265" s="248"/>
      <c r="GMZ265" s="248"/>
      <c r="GNA265" s="248"/>
      <c r="GNB265" s="248"/>
      <c r="GNC265" s="248"/>
      <c r="GND265" s="248"/>
      <c r="GNE265" s="248"/>
      <c r="GNF265" s="248"/>
      <c r="GNG265" s="248"/>
      <c r="GNH265" s="248"/>
      <c r="GNI265" s="248"/>
      <c r="GNJ265" s="248"/>
      <c r="GNK265" s="248"/>
      <c r="GNL265" s="248"/>
      <c r="GNM265" s="248"/>
      <c r="GNN265" s="248"/>
      <c r="GNO265" s="248"/>
      <c r="GNP265" s="248"/>
      <c r="GNQ265" s="248"/>
      <c r="GNR265" s="248"/>
      <c r="GNS265" s="248"/>
      <c r="GNT265" s="248"/>
      <c r="GNU265" s="248"/>
      <c r="GNV265" s="248"/>
      <c r="GNW265" s="248"/>
      <c r="GNX265" s="248"/>
      <c r="GNY265" s="248"/>
      <c r="GNZ265" s="248"/>
      <c r="GOA265" s="248"/>
      <c r="GOB265" s="248"/>
      <c r="GOC265" s="248"/>
      <c r="GOD265" s="248"/>
      <c r="GOE265" s="248"/>
      <c r="GOF265" s="248"/>
      <c r="GOG265" s="248"/>
      <c r="GOH265" s="248"/>
      <c r="GOI265" s="248"/>
      <c r="GOJ265" s="248"/>
      <c r="GOK265" s="248"/>
      <c r="GOL265" s="248"/>
      <c r="GOM265" s="248"/>
      <c r="GON265" s="248"/>
      <c r="GOO265" s="248"/>
      <c r="GOP265" s="248"/>
      <c r="GOQ265" s="248"/>
      <c r="GOR265" s="248"/>
      <c r="GOS265" s="248"/>
      <c r="GOT265" s="248"/>
      <c r="GOU265" s="248"/>
      <c r="GOV265" s="248"/>
      <c r="GOW265" s="248"/>
      <c r="GOX265" s="248"/>
      <c r="GOY265" s="248"/>
      <c r="GOZ265" s="248"/>
      <c r="GPA265" s="248"/>
      <c r="GPB265" s="248"/>
      <c r="GPC265" s="248"/>
      <c r="GPD265" s="248"/>
      <c r="GPE265" s="248"/>
      <c r="GPF265" s="248"/>
      <c r="GPG265" s="248"/>
      <c r="GPH265" s="248"/>
      <c r="GPI265" s="248"/>
      <c r="GPJ265" s="248"/>
      <c r="GPK265" s="248"/>
      <c r="GPL265" s="248"/>
      <c r="GPM265" s="248"/>
      <c r="GPN265" s="248"/>
      <c r="GPO265" s="248"/>
      <c r="GPP265" s="248"/>
      <c r="GPQ265" s="248"/>
      <c r="GPR265" s="248"/>
      <c r="GPS265" s="248"/>
      <c r="GPT265" s="248"/>
      <c r="GPU265" s="248"/>
      <c r="GPV265" s="248"/>
      <c r="GPW265" s="248"/>
      <c r="GPX265" s="248"/>
      <c r="GPY265" s="248"/>
      <c r="GPZ265" s="248"/>
      <c r="GQA265" s="248"/>
      <c r="GQB265" s="248"/>
      <c r="GQC265" s="248"/>
      <c r="GQD265" s="248"/>
      <c r="GQE265" s="248"/>
      <c r="GQF265" s="248"/>
      <c r="GQG265" s="248"/>
      <c r="GQH265" s="248"/>
      <c r="GQI265" s="248"/>
      <c r="GQJ265" s="248"/>
      <c r="GQK265" s="248"/>
      <c r="GQL265" s="248"/>
      <c r="GQM265" s="248"/>
      <c r="GQN265" s="248"/>
      <c r="GQO265" s="248"/>
      <c r="GQP265" s="248"/>
      <c r="GQQ265" s="248"/>
      <c r="GQR265" s="248"/>
      <c r="GQS265" s="248"/>
      <c r="GQT265" s="248"/>
      <c r="GQU265" s="248"/>
      <c r="GQV265" s="248"/>
      <c r="GQW265" s="248"/>
      <c r="GQX265" s="248"/>
      <c r="GQY265" s="248"/>
      <c r="GQZ265" s="248"/>
      <c r="GRA265" s="248"/>
      <c r="GRB265" s="248"/>
      <c r="GRC265" s="248"/>
      <c r="GRD265" s="248"/>
      <c r="GRE265" s="248"/>
      <c r="GRF265" s="248"/>
      <c r="GRG265" s="248"/>
      <c r="GRH265" s="248"/>
      <c r="GRI265" s="248"/>
      <c r="GRJ265" s="248"/>
      <c r="GRK265" s="248"/>
      <c r="GRL265" s="248"/>
      <c r="GRM265" s="248"/>
      <c r="GRN265" s="248"/>
      <c r="GRO265" s="248"/>
      <c r="GRP265" s="248"/>
      <c r="GRQ265" s="248"/>
      <c r="GRR265" s="248"/>
      <c r="GRS265" s="248"/>
      <c r="GRT265" s="248"/>
      <c r="GRU265" s="248"/>
      <c r="GRV265" s="248"/>
      <c r="GRW265" s="248"/>
      <c r="GRX265" s="248"/>
      <c r="GRY265" s="248"/>
      <c r="GRZ265" s="248"/>
      <c r="GSA265" s="248"/>
      <c r="GSB265" s="248"/>
      <c r="GSC265" s="248"/>
      <c r="GSD265" s="248"/>
      <c r="GSE265" s="248"/>
      <c r="GSF265" s="248"/>
      <c r="GSG265" s="248"/>
      <c r="GSH265" s="248"/>
      <c r="GSI265" s="248"/>
      <c r="GSJ265" s="248"/>
      <c r="GSK265" s="248"/>
      <c r="GSL265" s="248"/>
      <c r="GSM265" s="248"/>
      <c r="GSN265" s="248"/>
      <c r="GSO265" s="248"/>
      <c r="GSP265" s="248"/>
      <c r="GSQ265" s="248"/>
      <c r="GSR265" s="248"/>
      <c r="GSS265" s="248"/>
      <c r="GST265" s="248"/>
      <c r="GSU265" s="248"/>
      <c r="GSV265" s="248"/>
      <c r="GSW265" s="248"/>
      <c r="GSX265" s="248"/>
      <c r="GSY265" s="248"/>
      <c r="GSZ265" s="248"/>
      <c r="GTA265" s="248"/>
      <c r="GTB265" s="248"/>
      <c r="GTC265" s="248"/>
      <c r="GTD265" s="248"/>
      <c r="GTE265" s="248"/>
      <c r="GTF265" s="248"/>
      <c r="GTG265" s="248"/>
      <c r="GTH265" s="248"/>
      <c r="GTI265" s="248"/>
      <c r="GTJ265" s="248"/>
      <c r="GTK265" s="248"/>
      <c r="GTL265" s="248"/>
      <c r="GTM265" s="248"/>
      <c r="GTN265" s="248"/>
      <c r="GTO265" s="248"/>
      <c r="GTP265" s="248"/>
      <c r="GTQ265" s="248"/>
      <c r="GTR265" s="248"/>
      <c r="GTS265" s="248"/>
      <c r="GTT265" s="248"/>
      <c r="GTU265" s="248"/>
      <c r="GTV265" s="248"/>
      <c r="GTW265" s="248"/>
      <c r="GTX265" s="248"/>
      <c r="GTY265" s="248"/>
      <c r="GTZ265" s="248"/>
      <c r="GUA265" s="248"/>
      <c r="GUB265" s="248"/>
      <c r="GUC265" s="248"/>
      <c r="GUD265" s="248"/>
      <c r="GUE265" s="248"/>
      <c r="GUF265" s="248"/>
      <c r="GUG265" s="248"/>
      <c r="GUH265" s="248"/>
      <c r="GUI265" s="248"/>
      <c r="GUJ265" s="248"/>
      <c r="GUK265" s="248"/>
      <c r="GUL265" s="248"/>
      <c r="GUM265" s="248"/>
      <c r="GUN265" s="248"/>
      <c r="GUO265" s="248"/>
      <c r="GUP265" s="248"/>
      <c r="GUQ265" s="248"/>
      <c r="GUR265" s="248"/>
      <c r="GUS265" s="248"/>
      <c r="GUT265" s="248"/>
      <c r="GUU265" s="248"/>
      <c r="GUV265" s="248"/>
      <c r="GUW265" s="248"/>
      <c r="GUX265" s="248"/>
      <c r="GUY265" s="248"/>
      <c r="GUZ265" s="248"/>
      <c r="GVA265" s="248"/>
      <c r="GVB265" s="248"/>
      <c r="GVC265" s="248"/>
      <c r="GVD265" s="248"/>
      <c r="GVE265" s="248"/>
      <c r="GVF265" s="248"/>
      <c r="GVG265" s="248"/>
      <c r="GVH265" s="248"/>
      <c r="GVI265" s="248"/>
      <c r="GVJ265" s="248"/>
      <c r="GVK265" s="248"/>
      <c r="GVL265" s="248"/>
      <c r="GVM265" s="248"/>
      <c r="GVN265" s="248"/>
      <c r="GVO265" s="248"/>
      <c r="GVP265" s="248"/>
      <c r="GVQ265" s="248"/>
      <c r="GVR265" s="248"/>
      <c r="GVS265" s="248"/>
      <c r="GVT265" s="248"/>
      <c r="GVU265" s="248"/>
      <c r="GVV265" s="248"/>
      <c r="GVW265" s="248"/>
      <c r="GVX265" s="248"/>
      <c r="GVY265" s="248"/>
      <c r="GVZ265" s="248"/>
      <c r="GWA265" s="248"/>
      <c r="GWB265" s="248"/>
      <c r="GWC265" s="248"/>
      <c r="GWD265" s="248"/>
      <c r="GWE265" s="248"/>
      <c r="GWF265" s="248"/>
      <c r="GWG265" s="248"/>
      <c r="GWH265" s="248"/>
      <c r="GWI265" s="248"/>
      <c r="GWJ265" s="248"/>
      <c r="GWK265" s="248"/>
      <c r="GWL265" s="248"/>
      <c r="GWM265" s="248"/>
      <c r="GWN265" s="248"/>
      <c r="GWO265" s="248"/>
      <c r="GWP265" s="248"/>
      <c r="GWQ265" s="248"/>
      <c r="GWR265" s="248"/>
      <c r="GWS265" s="248"/>
      <c r="GWT265" s="248"/>
      <c r="GWU265" s="248"/>
      <c r="GWV265" s="248"/>
      <c r="GWW265" s="248"/>
      <c r="GWX265" s="248"/>
      <c r="GWY265" s="248"/>
      <c r="GWZ265" s="248"/>
      <c r="GXA265" s="248"/>
      <c r="GXB265" s="248"/>
      <c r="GXC265" s="248"/>
      <c r="GXD265" s="248"/>
      <c r="GXE265" s="248"/>
      <c r="GXF265" s="248"/>
      <c r="GXG265" s="248"/>
      <c r="GXH265" s="248"/>
      <c r="GXI265" s="248"/>
      <c r="GXJ265" s="248"/>
      <c r="GXK265" s="248"/>
      <c r="GXL265" s="248"/>
      <c r="GXM265" s="248"/>
      <c r="GXN265" s="248"/>
      <c r="GXO265" s="248"/>
      <c r="GXP265" s="248"/>
      <c r="GXQ265" s="248"/>
      <c r="GXR265" s="248"/>
      <c r="GXS265" s="248"/>
      <c r="GXT265" s="248"/>
      <c r="GXU265" s="248"/>
      <c r="GXV265" s="248"/>
      <c r="GXW265" s="248"/>
      <c r="GXX265" s="248"/>
      <c r="GXY265" s="248"/>
      <c r="GXZ265" s="248"/>
      <c r="GYA265" s="248"/>
      <c r="GYB265" s="248"/>
      <c r="GYC265" s="248"/>
      <c r="GYD265" s="248"/>
      <c r="GYE265" s="248"/>
      <c r="GYF265" s="248"/>
      <c r="GYG265" s="248"/>
      <c r="GYH265" s="248"/>
      <c r="GYI265" s="248"/>
      <c r="GYJ265" s="248"/>
      <c r="GYK265" s="248"/>
      <c r="GYL265" s="248"/>
      <c r="GYM265" s="248"/>
      <c r="GYN265" s="248"/>
      <c r="GYO265" s="248"/>
      <c r="GYP265" s="248"/>
      <c r="GYQ265" s="248"/>
      <c r="GYR265" s="248"/>
      <c r="GYS265" s="248"/>
      <c r="GYT265" s="248"/>
      <c r="GYU265" s="248"/>
      <c r="GYV265" s="248"/>
      <c r="GYW265" s="248"/>
      <c r="GYX265" s="248"/>
      <c r="GYY265" s="248"/>
      <c r="GYZ265" s="248"/>
      <c r="GZA265" s="248"/>
      <c r="GZB265" s="248"/>
      <c r="GZC265" s="248"/>
      <c r="GZD265" s="248"/>
      <c r="GZE265" s="248"/>
      <c r="GZF265" s="248"/>
      <c r="GZG265" s="248"/>
      <c r="GZH265" s="248"/>
      <c r="GZI265" s="248"/>
      <c r="GZJ265" s="248"/>
      <c r="GZK265" s="248"/>
      <c r="GZL265" s="248"/>
      <c r="GZM265" s="248"/>
      <c r="GZN265" s="248"/>
      <c r="GZO265" s="248"/>
      <c r="GZP265" s="248"/>
      <c r="GZQ265" s="248"/>
      <c r="GZR265" s="248"/>
      <c r="GZS265" s="248"/>
      <c r="GZT265" s="248"/>
      <c r="GZU265" s="248"/>
      <c r="GZV265" s="248"/>
      <c r="GZW265" s="248"/>
      <c r="GZX265" s="248"/>
      <c r="GZY265" s="248"/>
      <c r="GZZ265" s="248"/>
      <c r="HAA265" s="248"/>
      <c r="HAB265" s="248"/>
      <c r="HAC265" s="248"/>
      <c r="HAD265" s="248"/>
      <c r="HAE265" s="248"/>
      <c r="HAF265" s="248"/>
      <c r="HAG265" s="248"/>
      <c r="HAH265" s="248"/>
      <c r="HAI265" s="248"/>
      <c r="HAJ265" s="248"/>
      <c r="HAK265" s="248"/>
      <c r="HAL265" s="248"/>
      <c r="HAM265" s="248"/>
      <c r="HAN265" s="248"/>
      <c r="HAO265" s="248"/>
      <c r="HAP265" s="248"/>
      <c r="HAQ265" s="248"/>
      <c r="HAR265" s="248"/>
      <c r="HAS265" s="248"/>
      <c r="HAT265" s="248"/>
      <c r="HAU265" s="248"/>
      <c r="HAV265" s="248"/>
      <c r="HAW265" s="248"/>
      <c r="HAX265" s="248"/>
      <c r="HAY265" s="248"/>
      <c r="HAZ265" s="248"/>
      <c r="HBA265" s="248"/>
      <c r="HBB265" s="248"/>
      <c r="HBC265" s="248"/>
      <c r="HBD265" s="248"/>
      <c r="HBE265" s="248"/>
      <c r="HBF265" s="248"/>
      <c r="HBG265" s="248"/>
      <c r="HBH265" s="248"/>
      <c r="HBI265" s="248"/>
      <c r="HBJ265" s="248"/>
      <c r="HBK265" s="248"/>
      <c r="HBL265" s="248"/>
      <c r="HBM265" s="248"/>
      <c r="HBN265" s="248"/>
      <c r="HBO265" s="248"/>
      <c r="HBP265" s="248"/>
      <c r="HBQ265" s="248"/>
      <c r="HBR265" s="248"/>
      <c r="HBS265" s="248"/>
      <c r="HBT265" s="248"/>
      <c r="HBU265" s="248"/>
      <c r="HBV265" s="248"/>
      <c r="HBW265" s="248"/>
      <c r="HBX265" s="248"/>
      <c r="HBY265" s="248"/>
      <c r="HBZ265" s="248"/>
      <c r="HCA265" s="248"/>
      <c r="HCB265" s="248"/>
      <c r="HCC265" s="248"/>
      <c r="HCD265" s="248"/>
      <c r="HCE265" s="248"/>
      <c r="HCF265" s="248"/>
      <c r="HCG265" s="248"/>
      <c r="HCH265" s="248"/>
      <c r="HCI265" s="248"/>
      <c r="HCJ265" s="248"/>
      <c r="HCK265" s="248"/>
      <c r="HCL265" s="248"/>
      <c r="HCM265" s="248"/>
      <c r="HCN265" s="248"/>
      <c r="HCO265" s="248"/>
      <c r="HCP265" s="248"/>
      <c r="HCQ265" s="248"/>
      <c r="HCR265" s="248"/>
      <c r="HCS265" s="248"/>
      <c r="HCT265" s="248"/>
      <c r="HCU265" s="248"/>
      <c r="HCV265" s="248"/>
      <c r="HCW265" s="248"/>
      <c r="HCX265" s="248"/>
      <c r="HCY265" s="248"/>
      <c r="HCZ265" s="248"/>
      <c r="HDA265" s="248"/>
      <c r="HDB265" s="248"/>
      <c r="HDC265" s="248"/>
      <c r="HDD265" s="248"/>
      <c r="HDE265" s="248"/>
      <c r="HDF265" s="248"/>
      <c r="HDG265" s="248"/>
      <c r="HDH265" s="248"/>
      <c r="HDI265" s="248"/>
      <c r="HDJ265" s="248"/>
      <c r="HDK265" s="248"/>
      <c r="HDL265" s="248"/>
      <c r="HDM265" s="248"/>
      <c r="HDN265" s="248"/>
      <c r="HDO265" s="248"/>
      <c r="HDP265" s="248"/>
      <c r="HDQ265" s="248"/>
      <c r="HDR265" s="248"/>
      <c r="HDS265" s="248"/>
      <c r="HDT265" s="248"/>
      <c r="HDU265" s="248"/>
      <c r="HDV265" s="248"/>
      <c r="HDW265" s="248"/>
      <c r="HDX265" s="248"/>
      <c r="HDY265" s="248"/>
      <c r="HDZ265" s="248"/>
      <c r="HEA265" s="248"/>
      <c r="HEB265" s="248"/>
      <c r="HEC265" s="248"/>
      <c r="HED265" s="248"/>
      <c r="HEE265" s="248"/>
      <c r="HEF265" s="248"/>
      <c r="HEG265" s="248"/>
      <c r="HEH265" s="248"/>
      <c r="HEI265" s="248"/>
      <c r="HEJ265" s="248"/>
      <c r="HEK265" s="248"/>
      <c r="HEL265" s="248"/>
      <c r="HEM265" s="248"/>
      <c r="HEN265" s="248"/>
      <c r="HEO265" s="248"/>
      <c r="HEP265" s="248"/>
      <c r="HEQ265" s="248"/>
      <c r="HER265" s="248"/>
      <c r="HES265" s="248"/>
      <c r="HET265" s="248"/>
      <c r="HEU265" s="248"/>
      <c r="HEV265" s="248"/>
      <c r="HEW265" s="248"/>
      <c r="HEX265" s="248"/>
      <c r="HEY265" s="248"/>
      <c r="HEZ265" s="248"/>
      <c r="HFA265" s="248"/>
      <c r="HFB265" s="248"/>
      <c r="HFC265" s="248"/>
      <c r="HFD265" s="248"/>
      <c r="HFE265" s="248"/>
      <c r="HFF265" s="248"/>
      <c r="HFG265" s="248"/>
      <c r="HFH265" s="248"/>
      <c r="HFI265" s="248"/>
      <c r="HFJ265" s="248"/>
      <c r="HFK265" s="248"/>
      <c r="HFL265" s="248"/>
      <c r="HFM265" s="248"/>
      <c r="HFN265" s="248"/>
      <c r="HFO265" s="248"/>
      <c r="HFP265" s="248"/>
      <c r="HFQ265" s="248"/>
      <c r="HFR265" s="248"/>
      <c r="HFS265" s="248"/>
      <c r="HFT265" s="248"/>
      <c r="HFU265" s="248"/>
      <c r="HFV265" s="248"/>
      <c r="HFW265" s="248"/>
      <c r="HFX265" s="248"/>
      <c r="HFY265" s="248"/>
      <c r="HFZ265" s="248"/>
      <c r="HGA265" s="248"/>
      <c r="HGB265" s="248"/>
      <c r="HGC265" s="248"/>
      <c r="HGD265" s="248"/>
      <c r="HGE265" s="248"/>
      <c r="HGF265" s="248"/>
      <c r="HGG265" s="248"/>
      <c r="HGH265" s="248"/>
      <c r="HGI265" s="248"/>
      <c r="HGJ265" s="248"/>
      <c r="HGK265" s="248"/>
      <c r="HGL265" s="248"/>
      <c r="HGM265" s="248"/>
      <c r="HGN265" s="248"/>
      <c r="HGO265" s="248"/>
      <c r="HGP265" s="248"/>
      <c r="HGQ265" s="248"/>
      <c r="HGR265" s="248"/>
      <c r="HGS265" s="248"/>
      <c r="HGT265" s="248"/>
      <c r="HGU265" s="248"/>
      <c r="HGV265" s="248"/>
      <c r="HGW265" s="248"/>
      <c r="HGX265" s="248"/>
      <c r="HGY265" s="248"/>
      <c r="HGZ265" s="248"/>
      <c r="HHA265" s="248"/>
      <c r="HHB265" s="248"/>
      <c r="HHC265" s="248"/>
      <c r="HHD265" s="248"/>
      <c r="HHE265" s="248"/>
      <c r="HHF265" s="248"/>
      <c r="HHG265" s="248"/>
      <c r="HHH265" s="248"/>
      <c r="HHI265" s="248"/>
      <c r="HHJ265" s="248"/>
      <c r="HHK265" s="248"/>
      <c r="HHL265" s="248"/>
      <c r="HHM265" s="248"/>
      <c r="HHN265" s="248"/>
      <c r="HHO265" s="248"/>
      <c r="HHP265" s="248"/>
      <c r="HHQ265" s="248"/>
      <c r="HHR265" s="248"/>
      <c r="HHS265" s="248"/>
      <c r="HHT265" s="248"/>
      <c r="HHU265" s="248"/>
      <c r="HHV265" s="248"/>
      <c r="HHW265" s="248"/>
      <c r="HHX265" s="248"/>
      <c r="HHY265" s="248"/>
      <c r="HHZ265" s="248"/>
      <c r="HIA265" s="248"/>
      <c r="HIB265" s="248"/>
      <c r="HIC265" s="248"/>
      <c r="HID265" s="248"/>
      <c r="HIE265" s="248"/>
      <c r="HIF265" s="248"/>
      <c r="HIG265" s="248"/>
      <c r="HIH265" s="248"/>
      <c r="HII265" s="248"/>
      <c r="HIJ265" s="248"/>
      <c r="HIK265" s="248"/>
      <c r="HIL265" s="248"/>
      <c r="HIM265" s="248"/>
      <c r="HIN265" s="248"/>
      <c r="HIO265" s="248"/>
      <c r="HIP265" s="248"/>
      <c r="HIQ265" s="248"/>
      <c r="HIR265" s="248"/>
      <c r="HIS265" s="248"/>
      <c r="HIT265" s="248"/>
      <c r="HIU265" s="248"/>
      <c r="HIV265" s="248"/>
      <c r="HIW265" s="248"/>
      <c r="HIX265" s="248"/>
      <c r="HIY265" s="248"/>
      <c r="HIZ265" s="248"/>
      <c r="HJA265" s="248"/>
      <c r="HJB265" s="248"/>
      <c r="HJC265" s="248"/>
      <c r="HJD265" s="248"/>
      <c r="HJE265" s="248"/>
      <c r="HJF265" s="248"/>
      <c r="HJG265" s="248"/>
      <c r="HJH265" s="248"/>
      <c r="HJI265" s="248"/>
      <c r="HJJ265" s="248"/>
      <c r="HJK265" s="248"/>
      <c r="HJL265" s="248"/>
      <c r="HJM265" s="248"/>
      <c r="HJN265" s="248"/>
      <c r="HJO265" s="248"/>
      <c r="HJP265" s="248"/>
      <c r="HJQ265" s="248"/>
      <c r="HJR265" s="248"/>
      <c r="HJS265" s="248"/>
      <c r="HJT265" s="248"/>
      <c r="HJU265" s="248"/>
      <c r="HJV265" s="248"/>
      <c r="HJW265" s="248"/>
      <c r="HJX265" s="248"/>
      <c r="HJY265" s="248"/>
      <c r="HJZ265" s="248"/>
      <c r="HKA265" s="248"/>
      <c r="HKB265" s="248"/>
      <c r="HKC265" s="248"/>
      <c r="HKD265" s="248"/>
      <c r="HKE265" s="248"/>
      <c r="HKF265" s="248"/>
      <c r="HKG265" s="248"/>
      <c r="HKH265" s="248"/>
      <c r="HKI265" s="248"/>
      <c r="HKJ265" s="248"/>
      <c r="HKK265" s="248"/>
      <c r="HKL265" s="248"/>
      <c r="HKM265" s="248"/>
      <c r="HKN265" s="248"/>
      <c r="HKO265" s="248"/>
      <c r="HKP265" s="248"/>
      <c r="HKQ265" s="248"/>
      <c r="HKR265" s="248"/>
      <c r="HKS265" s="248"/>
      <c r="HKT265" s="248"/>
      <c r="HKU265" s="248"/>
      <c r="HKV265" s="248"/>
      <c r="HKW265" s="248"/>
      <c r="HKX265" s="248"/>
      <c r="HKY265" s="248"/>
      <c r="HKZ265" s="248"/>
      <c r="HLA265" s="248"/>
      <c r="HLB265" s="248"/>
      <c r="HLC265" s="248"/>
      <c r="HLD265" s="248"/>
      <c r="HLE265" s="248"/>
      <c r="HLF265" s="248"/>
      <c r="HLG265" s="248"/>
      <c r="HLH265" s="248"/>
      <c r="HLI265" s="248"/>
      <c r="HLJ265" s="248"/>
      <c r="HLK265" s="248"/>
      <c r="HLL265" s="248"/>
      <c r="HLM265" s="248"/>
      <c r="HLN265" s="248"/>
      <c r="HLO265" s="248"/>
      <c r="HLP265" s="248"/>
      <c r="HLQ265" s="248"/>
      <c r="HLR265" s="248"/>
      <c r="HLS265" s="248"/>
      <c r="HLT265" s="248"/>
      <c r="HLU265" s="248"/>
      <c r="HLV265" s="248"/>
      <c r="HLW265" s="248"/>
      <c r="HLX265" s="248"/>
      <c r="HLY265" s="248"/>
      <c r="HLZ265" s="248"/>
      <c r="HMA265" s="248"/>
      <c r="HMB265" s="248"/>
      <c r="HMC265" s="248"/>
      <c r="HMD265" s="248"/>
      <c r="HME265" s="248"/>
      <c r="HMF265" s="248"/>
      <c r="HMG265" s="248"/>
      <c r="HMH265" s="248"/>
      <c r="HMI265" s="248"/>
      <c r="HMJ265" s="248"/>
      <c r="HMK265" s="248"/>
      <c r="HML265" s="248"/>
      <c r="HMM265" s="248"/>
      <c r="HMN265" s="248"/>
      <c r="HMO265" s="248"/>
      <c r="HMP265" s="248"/>
      <c r="HMQ265" s="248"/>
      <c r="HMR265" s="248"/>
      <c r="HMS265" s="248"/>
      <c r="HMT265" s="248"/>
      <c r="HMU265" s="248"/>
      <c r="HMV265" s="248"/>
      <c r="HMW265" s="248"/>
      <c r="HMX265" s="248"/>
      <c r="HMY265" s="248"/>
      <c r="HMZ265" s="248"/>
      <c r="HNA265" s="248"/>
      <c r="HNB265" s="248"/>
      <c r="HNC265" s="248"/>
      <c r="HND265" s="248"/>
      <c r="HNE265" s="248"/>
      <c r="HNF265" s="248"/>
      <c r="HNG265" s="248"/>
      <c r="HNH265" s="248"/>
      <c r="HNI265" s="248"/>
      <c r="HNJ265" s="248"/>
      <c r="HNK265" s="248"/>
      <c r="HNL265" s="248"/>
      <c r="HNM265" s="248"/>
      <c r="HNN265" s="248"/>
      <c r="HNO265" s="248"/>
      <c r="HNP265" s="248"/>
      <c r="HNQ265" s="248"/>
      <c r="HNR265" s="248"/>
      <c r="HNS265" s="248"/>
      <c r="HNT265" s="248"/>
      <c r="HNU265" s="248"/>
      <c r="HNV265" s="248"/>
      <c r="HNW265" s="248"/>
      <c r="HNX265" s="248"/>
      <c r="HNY265" s="248"/>
      <c r="HNZ265" s="248"/>
      <c r="HOA265" s="248"/>
      <c r="HOB265" s="248"/>
      <c r="HOC265" s="248"/>
      <c r="HOD265" s="248"/>
      <c r="HOE265" s="248"/>
      <c r="HOF265" s="248"/>
      <c r="HOG265" s="248"/>
      <c r="HOH265" s="248"/>
      <c r="HOI265" s="248"/>
      <c r="HOJ265" s="248"/>
      <c r="HOK265" s="248"/>
      <c r="HOL265" s="248"/>
      <c r="HOM265" s="248"/>
      <c r="HON265" s="248"/>
      <c r="HOO265" s="248"/>
      <c r="HOP265" s="248"/>
      <c r="HOQ265" s="248"/>
      <c r="HOR265" s="248"/>
      <c r="HOS265" s="248"/>
      <c r="HOT265" s="248"/>
      <c r="HOU265" s="248"/>
      <c r="HOV265" s="248"/>
      <c r="HOW265" s="248"/>
      <c r="HOX265" s="248"/>
      <c r="HOY265" s="248"/>
      <c r="HOZ265" s="248"/>
      <c r="HPA265" s="248"/>
      <c r="HPB265" s="248"/>
      <c r="HPC265" s="248"/>
      <c r="HPD265" s="248"/>
      <c r="HPE265" s="248"/>
      <c r="HPF265" s="248"/>
      <c r="HPG265" s="248"/>
      <c r="HPH265" s="248"/>
      <c r="HPI265" s="248"/>
      <c r="HPJ265" s="248"/>
      <c r="HPK265" s="248"/>
      <c r="HPL265" s="248"/>
      <c r="HPM265" s="248"/>
      <c r="HPN265" s="248"/>
      <c r="HPO265" s="248"/>
      <c r="HPP265" s="248"/>
      <c r="HPQ265" s="248"/>
      <c r="HPR265" s="248"/>
      <c r="HPS265" s="248"/>
      <c r="HPT265" s="248"/>
      <c r="HPU265" s="248"/>
      <c r="HPV265" s="248"/>
      <c r="HPW265" s="248"/>
      <c r="HPX265" s="248"/>
      <c r="HPY265" s="248"/>
      <c r="HPZ265" s="248"/>
      <c r="HQA265" s="248"/>
      <c r="HQB265" s="248"/>
      <c r="HQC265" s="248"/>
      <c r="HQD265" s="248"/>
      <c r="HQE265" s="248"/>
      <c r="HQF265" s="248"/>
      <c r="HQG265" s="248"/>
      <c r="HQH265" s="248"/>
      <c r="HQI265" s="248"/>
      <c r="HQJ265" s="248"/>
      <c r="HQK265" s="248"/>
      <c r="HQL265" s="248"/>
      <c r="HQM265" s="248"/>
      <c r="HQN265" s="248"/>
      <c r="HQO265" s="248"/>
      <c r="HQP265" s="248"/>
      <c r="HQQ265" s="248"/>
      <c r="HQR265" s="248"/>
      <c r="HQS265" s="248"/>
      <c r="HQT265" s="248"/>
      <c r="HQU265" s="248"/>
      <c r="HQV265" s="248"/>
      <c r="HQW265" s="248"/>
      <c r="HQX265" s="248"/>
      <c r="HQY265" s="248"/>
      <c r="HQZ265" s="248"/>
      <c r="HRA265" s="248"/>
      <c r="HRB265" s="248"/>
      <c r="HRC265" s="248"/>
      <c r="HRD265" s="248"/>
      <c r="HRE265" s="248"/>
      <c r="HRF265" s="248"/>
      <c r="HRG265" s="248"/>
      <c r="HRH265" s="248"/>
      <c r="HRI265" s="248"/>
      <c r="HRJ265" s="248"/>
      <c r="HRK265" s="248"/>
      <c r="HRL265" s="248"/>
      <c r="HRM265" s="248"/>
      <c r="HRN265" s="248"/>
      <c r="HRO265" s="248"/>
      <c r="HRP265" s="248"/>
      <c r="HRQ265" s="248"/>
      <c r="HRR265" s="248"/>
      <c r="HRS265" s="248"/>
      <c r="HRT265" s="248"/>
      <c r="HRU265" s="248"/>
      <c r="HRV265" s="248"/>
      <c r="HRW265" s="248"/>
      <c r="HRX265" s="248"/>
      <c r="HRY265" s="248"/>
      <c r="HRZ265" s="248"/>
      <c r="HSA265" s="248"/>
      <c r="HSB265" s="248"/>
      <c r="HSC265" s="248"/>
      <c r="HSD265" s="248"/>
      <c r="HSE265" s="248"/>
      <c r="HSF265" s="248"/>
      <c r="HSG265" s="248"/>
      <c r="HSH265" s="248"/>
      <c r="HSI265" s="248"/>
      <c r="HSJ265" s="248"/>
      <c r="HSK265" s="248"/>
      <c r="HSL265" s="248"/>
      <c r="HSM265" s="248"/>
      <c r="HSN265" s="248"/>
      <c r="HSO265" s="248"/>
      <c r="HSP265" s="248"/>
      <c r="HSQ265" s="248"/>
      <c r="HSR265" s="248"/>
      <c r="HSS265" s="248"/>
      <c r="HST265" s="248"/>
      <c r="HSU265" s="248"/>
      <c r="HSV265" s="248"/>
      <c r="HSW265" s="248"/>
      <c r="HSX265" s="248"/>
      <c r="HSY265" s="248"/>
      <c r="HSZ265" s="248"/>
      <c r="HTA265" s="248"/>
      <c r="HTB265" s="248"/>
      <c r="HTC265" s="248"/>
      <c r="HTD265" s="248"/>
      <c r="HTE265" s="248"/>
      <c r="HTF265" s="248"/>
      <c r="HTG265" s="248"/>
      <c r="HTH265" s="248"/>
      <c r="HTI265" s="248"/>
      <c r="HTJ265" s="248"/>
      <c r="HTK265" s="248"/>
      <c r="HTL265" s="248"/>
      <c r="HTM265" s="248"/>
      <c r="HTN265" s="248"/>
      <c r="HTO265" s="248"/>
      <c r="HTP265" s="248"/>
      <c r="HTQ265" s="248"/>
      <c r="HTR265" s="248"/>
      <c r="HTS265" s="248"/>
      <c r="HTT265" s="248"/>
      <c r="HTU265" s="248"/>
      <c r="HTV265" s="248"/>
      <c r="HTW265" s="248"/>
      <c r="HTX265" s="248"/>
      <c r="HTY265" s="248"/>
      <c r="HTZ265" s="248"/>
      <c r="HUA265" s="248"/>
      <c r="HUB265" s="248"/>
      <c r="HUC265" s="248"/>
      <c r="HUD265" s="248"/>
      <c r="HUE265" s="248"/>
      <c r="HUF265" s="248"/>
      <c r="HUG265" s="248"/>
      <c r="HUH265" s="248"/>
      <c r="HUI265" s="248"/>
      <c r="HUJ265" s="248"/>
      <c r="HUK265" s="248"/>
      <c r="HUL265" s="248"/>
      <c r="HUM265" s="248"/>
      <c r="HUN265" s="248"/>
      <c r="HUO265" s="248"/>
      <c r="HUP265" s="248"/>
      <c r="HUQ265" s="248"/>
      <c r="HUR265" s="248"/>
      <c r="HUS265" s="248"/>
      <c r="HUT265" s="248"/>
      <c r="HUU265" s="248"/>
      <c r="HUV265" s="248"/>
      <c r="HUW265" s="248"/>
      <c r="HUX265" s="248"/>
      <c r="HUY265" s="248"/>
      <c r="HUZ265" s="248"/>
      <c r="HVA265" s="248"/>
      <c r="HVB265" s="248"/>
      <c r="HVC265" s="248"/>
      <c r="HVD265" s="248"/>
      <c r="HVE265" s="248"/>
      <c r="HVF265" s="248"/>
      <c r="HVG265" s="248"/>
      <c r="HVH265" s="248"/>
      <c r="HVI265" s="248"/>
      <c r="HVJ265" s="248"/>
      <c r="HVK265" s="248"/>
      <c r="HVL265" s="248"/>
      <c r="HVM265" s="248"/>
      <c r="HVN265" s="248"/>
      <c r="HVO265" s="248"/>
      <c r="HVP265" s="248"/>
      <c r="HVQ265" s="248"/>
      <c r="HVR265" s="248"/>
      <c r="HVS265" s="248"/>
      <c r="HVT265" s="248"/>
      <c r="HVU265" s="248"/>
      <c r="HVV265" s="248"/>
      <c r="HVW265" s="248"/>
      <c r="HVX265" s="248"/>
      <c r="HVY265" s="248"/>
      <c r="HVZ265" s="248"/>
      <c r="HWA265" s="248"/>
      <c r="HWB265" s="248"/>
      <c r="HWC265" s="248"/>
      <c r="HWD265" s="248"/>
      <c r="HWE265" s="248"/>
      <c r="HWF265" s="248"/>
      <c r="HWG265" s="248"/>
      <c r="HWH265" s="248"/>
      <c r="HWI265" s="248"/>
      <c r="HWJ265" s="248"/>
      <c r="HWK265" s="248"/>
      <c r="HWL265" s="248"/>
      <c r="HWM265" s="248"/>
      <c r="HWN265" s="248"/>
      <c r="HWO265" s="248"/>
      <c r="HWP265" s="248"/>
      <c r="HWQ265" s="248"/>
      <c r="HWR265" s="248"/>
      <c r="HWS265" s="248"/>
      <c r="HWT265" s="248"/>
      <c r="HWU265" s="248"/>
      <c r="HWV265" s="248"/>
      <c r="HWW265" s="248"/>
      <c r="HWX265" s="248"/>
      <c r="HWY265" s="248"/>
      <c r="HWZ265" s="248"/>
      <c r="HXA265" s="248"/>
      <c r="HXB265" s="248"/>
      <c r="HXC265" s="248"/>
      <c r="HXD265" s="248"/>
      <c r="HXE265" s="248"/>
      <c r="HXF265" s="248"/>
      <c r="HXG265" s="248"/>
      <c r="HXH265" s="248"/>
      <c r="HXI265" s="248"/>
      <c r="HXJ265" s="248"/>
      <c r="HXK265" s="248"/>
      <c r="HXL265" s="248"/>
      <c r="HXM265" s="248"/>
      <c r="HXN265" s="248"/>
      <c r="HXO265" s="248"/>
      <c r="HXP265" s="248"/>
      <c r="HXQ265" s="248"/>
      <c r="HXR265" s="248"/>
      <c r="HXS265" s="248"/>
      <c r="HXT265" s="248"/>
      <c r="HXU265" s="248"/>
      <c r="HXV265" s="248"/>
      <c r="HXW265" s="248"/>
      <c r="HXX265" s="248"/>
      <c r="HXY265" s="248"/>
      <c r="HXZ265" s="248"/>
      <c r="HYA265" s="248"/>
      <c r="HYB265" s="248"/>
      <c r="HYC265" s="248"/>
      <c r="HYD265" s="248"/>
      <c r="HYE265" s="248"/>
      <c r="HYF265" s="248"/>
      <c r="HYG265" s="248"/>
      <c r="HYH265" s="248"/>
      <c r="HYI265" s="248"/>
      <c r="HYJ265" s="248"/>
      <c r="HYK265" s="248"/>
      <c r="HYL265" s="248"/>
      <c r="HYM265" s="248"/>
      <c r="HYN265" s="248"/>
      <c r="HYO265" s="248"/>
      <c r="HYP265" s="248"/>
      <c r="HYQ265" s="248"/>
      <c r="HYR265" s="248"/>
      <c r="HYS265" s="248"/>
      <c r="HYT265" s="248"/>
      <c r="HYU265" s="248"/>
      <c r="HYV265" s="248"/>
      <c r="HYW265" s="248"/>
      <c r="HYX265" s="248"/>
      <c r="HYY265" s="248"/>
      <c r="HYZ265" s="248"/>
      <c r="HZA265" s="248"/>
      <c r="HZB265" s="248"/>
      <c r="HZC265" s="248"/>
      <c r="HZD265" s="248"/>
      <c r="HZE265" s="248"/>
      <c r="HZF265" s="248"/>
      <c r="HZG265" s="248"/>
      <c r="HZH265" s="248"/>
      <c r="HZI265" s="248"/>
      <c r="HZJ265" s="248"/>
      <c r="HZK265" s="248"/>
      <c r="HZL265" s="248"/>
      <c r="HZM265" s="248"/>
      <c r="HZN265" s="248"/>
      <c r="HZO265" s="248"/>
      <c r="HZP265" s="248"/>
      <c r="HZQ265" s="248"/>
      <c r="HZR265" s="248"/>
      <c r="HZS265" s="248"/>
      <c r="HZT265" s="248"/>
      <c r="HZU265" s="248"/>
      <c r="HZV265" s="248"/>
      <c r="HZW265" s="248"/>
      <c r="HZX265" s="248"/>
      <c r="HZY265" s="248"/>
      <c r="HZZ265" s="248"/>
      <c r="IAA265" s="248"/>
      <c r="IAB265" s="248"/>
      <c r="IAC265" s="248"/>
      <c r="IAD265" s="248"/>
      <c r="IAE265" s="248"/>
      <c r="IAF265" s="248"/>
      <c r="IAG265" s="248"/>
      <c r="IAH265" s="248"/>
      <c r="IAI265" s="248"/>
      <c r="IAJ265" s="248"/>
      <c r="IAK265" s="248"/>
      <c r="IAL265" s="248"/>
      <c r="IAM265" s="248"/>
      <c r="IAN265" s="248"/>
      <c r="IAO265" s="248"/>
      <c r="IAP265" s="248"/>
      <c r="IAQ265" s="248"/>
      <c r="IAR265" s="248"/>
      <c r="IAS265" s="248"/>
      <c r="IAT265" s="248"/>
      <c r="IAU265" s="248"/>
      <c r="IAV265" s="248"/>
      <c r="IAW265" s="248"/>
      <c r="IAX265" s="248"/>
      <c r="IAY265" s="248"/>
      <c r="IAZ265" s="248"/>
      <c r="IBA265" s="248"/>
      <c r="IBB265" s="248"/>
      <c r="IBC265" s="248"/>
      <c r="IBD265" s="248"/>
      <c r="IBE265" s="248"/>
      <c r="IBF265" s="248"/>
      <c r="IBG265" s="248"/>
      <c r="IBH265" s="248"/>
      <c r="IBI265" s="248"/>
      <c r="IBJ265" s="248"/>
      <c r="IBK265" s="248"/>
      <c r="IBL265" s="248"/>
      <c r="IBM265" s="248"/>
      <c r="IBN265" s="248"/>
      <c r="IBO265" s="248"/>
      <c r="IBP265" s="248"/>
      <c r="IBQ265" s="248"/>
      <c r="IBR265" s="248"/>
      <c r="IBS265" s="248"/>
      <c r="IBT265" s="248"/>
      <c r="IBU265" s="248"/>
      <c r="IBV265" s="248"/>
      <c r="IBW265" s="248"/>
      <c r="IBX265" s="248"/>
      <c r="IBY265" s="248"/>
      <c r="IBZ265" s="248"/>
      <c r="ICA265" s="248"/>
      <c r="ICB265" s="248"/>
      <c r="ICC265" s="248"/>
      <c r="ICD265" s="248"/>
      <c r="ICE265" s="248"/>
      <c r="ICF265" s="248"/>
      <c r="ICG265" s="248"/>
      <c r="ICH265" s="248"/>
      <c r="ICI265" s="248"/>
      <c r="ICJ265" s="248"/>
      <c r="ICK265" s="248"/>
      <c r="ICL265" s="248"/>
      <c r="ICM265" s="248"/>
      <c r="ICN265" s="248"/>
      <c r="ICO265" s="248"/>
      <c r="ICP265" s="248"/>
      <c r="ICQ265" s="248"/>
      <c r="ICR265" s="248"/>
      <c r="ICS265" s="248"/>
      <c r="ICT265" s="248"/>
      <c r="ICU265" s="248"/>
      <c r="ICV265" s="248"/>
      <c r="ICW265" s="248"/>
      <c r="ICX265" s="248"/>
      <c r="ICY265" s="248"/>
      <c r="ICZ265" s="248"/>
      <c r="IDA265" s="248"/>
      <c r="IDB265" s="248"/>
      <c r="IDC265" s="248"/>
      <c r="IDD265" s="248"/>
      <c r="IDE265" s="248"/>
      <c r="IDF265" s="248"/>
      <c r="IDG265" s="248"/>
      <c r="IDH265" s="248"/>
      <c r="IDI265" s="248"/>
      <c r="IDJ265" s="248"/>
      <c r="IDK265" s="248"/>
      <c r="IDL265" s="248"/>
      <c r="IDM265" s="248"/>
      <c r="IDN265" s="248"/>
      <c r="IDO265" s="248"/>
      <c r="IDP265" s="248"/>
      <c r="IDQ265" s="248"/>
      <c r="IDR265" s="248"/>
      <c r="IDS265" s="248"/>
      <c r="IDT265" s="248"/>
      <c r="IDU265" s="248"/>
      <c r="IDV265" s="248"/>
      <c r="IDW265" s="248"/>
      <c r="IDX265" s="248"/>
      <c r="IDY265" s="248"/>
      <c r="IDZ265" s="248"/>
      <c r="IEA265" s="248"/>
      <c r="IEB265" s="248"/>
      <c r="IEC265" s="248"/>
      <c r="IED265" s="248"/>
      <c r="IEE265" s="248"/>
      <c r="IEF265" s="248"/>
      <c r="IEG265" s="248"/>
      <c r="IEH265" s="248"/>
      <c r="IEI265" s="248"/>
      <c r="IEJ265" s="248"/>
      <c r="IEK265" s="248"/>
      <c r="IEL265" s="248"/>
      <c r="IEM265" s="248"/>
      <c r="IEN265" s="248"/>
      <c r="IEO265" s="248"/>
      <c r="IEP265" s="248"/>
      <c r="IEQ265" s="248"/>
      <c r="IER265" s="248"/>
      <c r="IES265" s="248"/>
      <c r="IET265" s="248"/>
      <c r="IEU265" s="248"/>
      <c r="IEV265" s="248"/>
      <c r="IEW265" s="248"/>
      <c r="IEX265" s="248"/>
      <c r="IEY265" s="248"/>
      <c r="IEZ265" s="248"/>
      <c r="IFA265" s="248"/>
      <c r="IFB265" s="248"/>
      <c r="IFC265" s="248"/>
      <c r="IFD265" s="248"/>
      <c r="IFE265" s="248"/>
      <c r="IFF265" s="248"/>
      <c r="IFG265" s="248"/>
      <c r="IFH265" s="248"/>
      <c r="IFI265" s="248"/>
      <c r="IFJ265" s="248"/>
      <c r="IFK265" s="248"/>
      <c r="IFL265" s="248"/>
      <c r="IFM265" s="248"/>
      <c r="IFN265" s="248"/>
      <c r="IFO265" s="248"/>
      <c r="IFP265" s="248"/>
      <c r="IFQ265" s="248"/>
      <c r="IFR265" s="248"/>
      <c r="IFS265" s="248"/>
      <c r="IFT265" s="248"/>
      <c r="IFU265" s="248"/>
      <c r="IFV265" s="248"/>
      <c r="IFW265" s="248"/>
      <c r="IFX265" s="248"/>
      <c r="IFY265" s="248"/>
      <c r="IFZ265" s="248"/>
      <c r="IGA265" s="248"/>
      <c r="IGB265" s="248"/>
      <c r="IGC265" s="248"/>
      <c r="IGD265" s="248"/>
      <c r="IGE265" s="248"/>
      <c r="IGF265" s="248"/>
      <c r="IGG265" s="248"/>
      <c r="IGH265" s="248"/>
      <c r="IGI265" s="248"/>
      <c r="IGJ265" s="248"/>
      <c r="IGK265" s="248"/>
      <c r="IGL265" s="248"/>
      <c r="IGM265" s="248"/>
      <c r="IGN265" s="248"/>
      <c r="IGO265" s="248"/>
      <c r="IGP265" s="248"/>
      <c r="IGQ265" s="248"/>
      <c r="IGR265" s="248"/>
      <c r="IGS265" s="248"/>
      <c r="IGT265" s="248"/>
      <c r="IGU265" s="248"/>
      <c r="IGV265" s="248"/>
      <c r="IGW265" s="248"/>
      <c r="IGX265" s="248"/>
      <c r="IGY265" s="248"/>
      <c r="IGZ265" s="248"/>
      <c r="IHA265" s="248"/>
      <c r="IHB265" s="248"/>
      <c r="IHC265" s="248"/>
      <c r="IHD265" s="248"/>
      <c r="IHE265" s="248"/>
      <c r="IHF265" s="248"/>
      <c r="IHG265" s="248"/>
      <c r="IHH265" s="248"/>
      <c r="IHI265" s="248"/>
      <c r="IHJ265" s="248"/>
      <c r="IHK265" s="248"/>
      <c r="IHL265" s="248"/>
      <c r="IHM265" s="248"/>
      <c r="IHN265" s="248"/>
      <c r="IHO265" s="248"/>
      <c r="IHP265" s="248"/>
      <c r="IHQ265" s="248"/>
      <c r="IHR265" s="248"/>
      <c r="IHS265" s="248"/>
      <c r="IHT265" s="248"/>
      <c r="IHU265" s="248"/>
      <c r="IHV265" s="248"/>
      <c r="IHW265" s="248"/>
      <c r="IHX265" s="248"/>
      <c r="IHY265" s="248"/>
      <c r="IHZ265" s="248"/>
      <c r="IIA265" s="248"/>
      <c r="IIB265" s="248"/>
      <c r="IIC265" s="248"/>
      <c r="IID265" s="248"/>
      <c r="IIE265" s="248"/>
      <c r="IIF265" s="248"/>
      <c r="IIG265" s="248"/>
      <c r="IIH265" s="248"/>
      <c r="III265" s="248"/>
      <c r="IIJ265" s="248"/>
      <c r="IIK265" s="248"/>
      <c r="IIL265" s="248"/>
      <c r="IIM265" s="248"/>
      <c r="IIN265" s="248"/>
      <c r="IIO265" s="248"/>
      <c r="IIP265" s="248"/>
      <c r="IIQ265" s="248"/>
      <c r="IIR265" s="248"/>
      <c r="IIS265" s="248"/>
      <c r="IIT265" s="248"/>
      <c r="IIU265" s="248"/>
      <c r="IIV265" s="248"/>
      <c r="IIW265" s="248"/>
      <c r="IIX265" s="248"/>
      <c r="IIY265" s="248"/>
      <c r="IIZ265" s="248"/>
      <c r="IJA265" s="248"/>
      <c r="IJB265" s="248"/>
      <c r="IJC265" s="248"/>
      <c r="IJD265" s="248"/>
      <c r="IJE265" s="248"/>
      <c r="IJF265" s="248"/>
      <c r="IJG265" s="248"/>
      <c r="IJH265" s="248"/>
      <c r="IJI265" s="248"/>
      <c r="IJJ265" s="248"/>
      <c r="IJK265" s="248"/>
      <c r="IJL265" s="248"/>
      <c r="IJM265" s="248"/>
      <c r="IJN265" s="248"/>
      <c r="IJO265" s="248"/>
      <c r="IJP265" s="248"/>
      <c r="IJQ265" s="248"/>
      <c r="IJR265" s="248"/>
      <c r="IJS265" s="248"/>
      <c r="IJT265" s="248"/>
      <c r="IJU265" s="248"/>
      <c r="IJV265" s="248"/>
      <c r="IJW265" s="248"/>
      <c r="IJX265" s="248"/>
      <c r="IJY265" s="248"/>
      <c r="IJZ265" s="248"/>
      <c r="IKA265" s="248"/>
      <c r="IKB265" s="248"/>
      <c r="IKC265" s="248"/>
      <c r="IKD265" s="248"/>
      <c r="IKE265" s="248"/>
      <c r="IKF265" s="248"/>
      <c r="IKG265" s="248"/>
      <c r="IKH265" s="248"/>
      <c r="IKI265" s="248"/>
      <c r="IKJ265" s="248"/>
      <c r="IKK265" s="248"/>
      <c r="IKL265" s="248"/>
      <c r="IKM265" s="248"/>
      <c r="IKN265" s="248"/>
      <c r="IKO265" s="248"/>
      <c r="IKP265" s="248"/>
      <c r="IKQ265" s="248"/>
      <c r="IKR265" s="248"/>
      <c r="IKS265" s="248"/>
      <c r="IKT265" s="248"/>
      <c r="IKU265" s="248"/>
      <c r="IKV265" s="248"/>
      <c r="IKW265" s="248"/>
      <c r="IKX265" s="248"/>
      <c r="IKY265" s="248"/>
      <c r="IKZ265" s="248"/>
      <c r="ILA265" s="248"/>
      <c r="ILB265" s="248"/>
      <c r="ILC265" s="248"/>
      <c r="ILD265" s="248"/>
      <c r="ILE265" s="248"/>
      <c r="ILF265" s="248"/>
      <c r="ILG265" s="248"/>
      <c r="ILH265" s="248"/>
      <c r="ILI265" s="248"/>
      <c r="ILJ265" s="248"/>
      <c r="ILK265" s="248"/>
      <c r="ILL265" s="248"/>
      <c r="ILM265" s="248"/>
      <c r="ILN265" s="248"/>
      <c r="ILO265" s="248"/>
      <c r="ILP265" s="248"/>
      <c r="ILQ265" s="248"/>
      <c r="ILR265" s="248"/>
      <c r="ILS265" s="248"/>
      <c r="ILT265" s="248"/>
      <c r="ILU265" s="248"/>
      <c r="ILV265" s="248"/>
      <c r="ILW265" s="248"/>
      <c r="ILX265" s="248"/>
      <c r="ILY265" s="248"/>
      <c r="ILZ265" s="248"/>
      <c r="IMA265" s="248"/>
      <c r="IMB265" s="248"/>
      <c r="IMC265" s="248"/>
      <c r="IMD265" s="248"/>
      <c r="IME265" s="248"/>
      <c r="IMF265" s="248"/>
      <c r="IMG265" s="248"/>
      <c r="IMH265" s="248"/>
      <c r="IMI265" s="248"/>
      <c r="IMJ265" s="248"/>
      <c r="IMK265" s="248"/>
      <c r="IML265" s="248"/>
      <c r="IMM265" s="248"/>
      <c r="IMN265" s="248"/>
      <c r="IMO265" s="248"/>
      <c r="IMP265" s="248"/>
      <c r="IMQ265" s="248"/>
      <c r="IMR265" s="248"/>
      <c r="IMS265" s="248"/>
      <c r="IMT265" s="248"/>
      <c r="IMU265" s="248"/>
      <c r="IMV265" s="248"/>
      <c r="IMW265" s="248"/>
      <c r="IMX265" s="248"/>
      <c r="IMY265" s="248"/>
      <c r="IMZ265" s="248"/>
      <c r="INA265" s="248"/>
      <c r="INB265" s="248"/>
      <c r="INC265" s="248"/>
      <c r="IND265" s="248"/>
      <c r="INE265" s="248"/>
      <c r="INF265" s="248"/>
      <c r="ING265" s="248"/>
      <c r="INH265" s="248"/>
      <c r="INI265" s="248"/>
      <c r="INJ265" s="248"/>
      <c r="INK265" s="248"/>
      <c r="INL265" s="248"/>
      <c r="INM265" s="248"/>
      <c r="INN265" s="248"/>
      <c r="INO265" s="248"/>
      <c r="INP265" s="248"/>
      <c r="INQ265" s="248"/>
      <c r="INR265" s="248"/>
      <c r="INS265" s="248"/>
      <c r="INT265" s="248"/>
      <c r="INU265" s="248"/>
      <c r="INV265" s="248"/>
      <c r="INW265" s="248"/>
      <c r="INX265" s="248"/>
      <c r="INY265" s="248"/>
      <c r="INZ265" s="248"/>
      <c r="IOA265" s="248"/>
      <c r="IOB265" s="248"/>
      <c r="IOC265" s="248"/>
      <c r="IOD265" s="248"/>
      <c r="IOE265" s="248"/>
      <c r="IOF265" s="248"/>
      <c r="IOG265" s="248"/>
      <c r="IOH265" s="248"/>
      <c r="IOI265" s="248"/>
      <c r="IOJ265" s="248"/>
      <c r="IOK265" s="248"/>
      <c r="IOL265" s="248"/>
      <c r="IOM265" s="248"/>
      <c r="ION265" s="248"/>
      <c r="IOO265" s="248"/>
      <c r="IOP265" s="248"/>
      <c r="IOQ265" s="248"/>
      <c r="IOR265" s="248"/>
      <c r="IOS265" s="248"/>
      <c r="IOT265" s="248"/>
      <c r="IOU265" s="248"/>
      <c r="IOV265" s="248"/>
      <c r="IOW265" s="248"/>
      <c r="IOX265" s="248"/>
      <c r="IOY265" s="248"/>
      <c r="IOZ265" s="248"/>
      <c r="IPA265" s="248"/>
      <c r="IPB265" s="248"/>
      <c r="IPC265" s="248"/>
      <c r="IPD265" s="248"/>
      <c r="IPE265" s="248"/>
      <c r="IPF265" s="248"/>
      <c r="IPG265" s="248"/>
      <c r="IPH265" s="248"/>
      <c r="IPI265" s="248"/>
      <c r="IPJ265" s="248"/>
      <c r="IPK265" s="248"/>
      <c r="IPL265" s="248"/>
      <c r="IPM265" s="248"/>
      <c r="IPN265" s="248"/>
      <c r="IPO265" s="248"/>
      <c r="IPP265" s="248"/>
      <c r="IPQ265" s="248"/>
      <c r="IPR265" s="248"/>
      <c r="IPS265" s="248"/>
      <c r="IPT265" s="248"/>
      <c r="IPU265" s="248"/>
      <c r="IPV265" s="248"/>
      <c r="IPW265" s="248"/>
      <c r="IPX265" s="248"/>
      <c r="IPY265" s="248"/>
      <c r="IPZ265" s="248"/>
      <c r="IQA265" s="248"/>
      <c r="IQB265" s="248"/>
      <c r="IQC265" s="248"/>
      <c r="IQD265" s="248"/>
      <c r="IQE265" s="248"/>
      <c r="IQF265" s="248"/>
      <c r="IQG265" s="248"/>
      <c r="IQH265" s="248"/>
      <c r="IQI265" s="248"/>
      <c r="IQJ265" s="248"/>
      <c r="IQK265" s="248"/>
      <c r="IQL265" s="248"/>
      <c r="IQM265" s="248"/>
      <c r="IQN265" s="248"/>
      <c r="IQO265" s="248"/>
      <c r="IQP265" s="248"/>
      <c r="IQQ265" s="248"/>
      <c r="IQR265" s="248"/>
      <c r="IQS265" s="248"/>
      <c r="IQT265" s="248"/>
      <c r="IQU265" s="248"/>
      <c r="IQV265" s="248"/>
      <c r="IQW265" s="248"/>
      <c r="IQX265" s="248"/>
      <c r="IQY265" s="248"/>
      <c r="IQZ265" s="248"/>
      <c r="IRA265" s="248"/>
      <c r="IRB265" s="248"/>
      <c r="IRC265" s="248"/>
      <c r="IRD265" s="248"/>
      <c r="IRE265" s="248"/>
      <c r="IRF265" s="248"/>
      <c r="IRG265" s="248"/>
      <c r="IRH265" s="248"/>
      <c r="IRI265" s="248"/>
      <c r="IRJ265" s="248"/>
      <c r="IRK265" s="248"/>
      <c r="IRL265" s="248"/>
      <c r="IRM265" s="248"/>
      <c r="IRN265" s="248"/>
      <c r="IRO265" s="248"/>
      <c r="IRP265" s="248"/>
      <c r="IRQ265" s="248"/>
      <c r="IRR265" s="248"/>
      <c r="IRS265" s="248"/>
      <c r="IRT265" s="248"/>
      <c r="IRU265" s="248"/>
      <c r="IRV265" s="248"/>
      <c r="IRW265" s="248"/>
      <c r="IRX265" s="248"/>
      <c r="IRY265" s="248"/>
      <c r="IRZ265" s="248"/>
      <c r="ISA265" s="248"/>
      <c r="ISB265" s="248"/>
      <c r="ISC265" s="248"/>
      <c r="ISD265" s="248"/>
      <c r="ISE265" s="248"/>
      <c r="ISF265" s="248"/>
      <c r="ISG265" s="248"/>
      <c r="ISH265" s="248"/>
      <c r="ISI265" s="248"/>
      <c r="ISJ265" s="248"/>
      <c r="ISK265" s="248"/>
      <c r="ISL265" s="248"/>
      <c r="ISM265" s="248"/>
      <c r="ISN265" s="248"/>
      <c r="ISO265" s="248"/>
      <c r="ISP265" s="248"/>
      <c r="ISQ265" s="248"/>
      <c r="ISR265" s="248"/>
      <c r="ISS265" s="248"/>
      <c r="IST265" s="248"/>
      <c r="ISU265" s="248"/>
      <c r="ISV265" s="248"/>
      <c r="ISW265" s="248"/>
      <c r="ISX265" s="248"/>
      <c r="ISY265" s="248"/>
      <c r="ISZ265" s="248"/>
      <c r="ITA265" s="248"/>
      <c r="ITB265" s="248"/>
      <c r="ITC265" s="248"/>
      <c r="ITD265" s="248"/>
      <c r="ITE265" s="248"/>
      <c r="ITF265" s="248"/>
      <c r="ITG265" s="248"/>
      <c r="ITH265" s="248"/>
      <c r="ITI265" s="248"/>
      <c r="ITJ265" s="248"/>
      <c r="ITK265" s="248"/>
      <c r="ITL265" s="248"/>
      <c r="ITM265" s="248"/>
      <c r="ITN265" s="248"/>
      <c r="ITO265" s="248"/>
      <c r="ITP265" s="248"/>
      <c r="ITQ265" s="248"/>
      <c r="ITR265" s="248"/>
      <c r="ITS265" s="248"/>
      <c r="ITT265" s="248"/>
      <c r="ITU265" s="248"/>
      <c r="ITV265" s="248"/>
      <c r="ITW265" s="248"/>
      <c r="ITX265" s="248"/>
      <c r="ITY265" s="248"/>
      <c r="ITZ265" s="248"/>
      <c r="IUA265" s="248"/>
      <c r="IUB265" s="248"/>
      <c r="IUC265" s="248"/>
      <c r="IUD265" s="248"/>
      <c r="IUE265" s="248"/>
      <c r="IUF265" s="248"/>
      <c r="IUG265" s="248"/>
      <c r="IUH265" s="248"/>
      <c r="IUI265" s="248"/>
      <c r="IUJ265" s="248"/>
      <c r="IUK265" s="248"/>
      <c r="IUL265" s="248"/>
      <c r="IUM265" s="248"/>
      <c r="IUN265" s="248"/>
      <c r="IUO265" s="248"/>
      <c r="IUP265" s="248"/>
      <c r="IUQ265" s="248"/>
      <c r="IUR265" s="248"/>
      <c r="IUS265" s="248"/>
      <c r="IUT265" s="248"/>
      <c r="IUU265" s="248"/>
      <c r="IUV265" s="248"/>
      <c r="IUW265" s="248"/>
      <c r="IUX265" s="248"/>
      <c r="IUY265" s="248"/>
      <c r="IUZ265" s="248"/>
      <c r="IVA265" s="248"/>
      <c r="IVB265" s="248"/>
      <c r="IVC265" s="248"/>
      <c r="IVD265" s="248"/>
      <c r="IVE265" s="248"/>
      <c r="IVF265" s="248"/>
      <c r="IVG265" s="248"/>
      <c r="IVH265" s="248"/>
      <c r="IVI265" s="248"/>
      <c r="IVJ265" s="248"/>
      <c r="IVK265" s="248"/>
      <c r="IVL265" s="248"/>
      <c r="IVM265" s="248"/>
      <c r="IVN265" s="248"/>
      <c r="IVO265" s="248"/>
      <c r="IVP265" s="248"/>
      <c r="IVQ265" s="248"/>
      <c r="IVR265" s="248"/>
      <c r="IVS265" s="248"/>
      <c r="IVT265" s="248"/>
      <c r="IVU265" s="248"/>
      <c r="IVV265" s="248"/>
      <c r="IVW265" s="248"/>
      <c r="IVX265" s="248"/>
      <c r="IVY265" s="248"/>
      <c r="IVZ265" s="248"/>
      <c r="IWA265" s="248"/>
      <c r="IWB265" s="248"/>
      <c r="IWC265" s="248"/>
      <c r="IWD265" s="248"/>
      <c r="IWE265" s="248"/>
      <c r="IWF265" s="248"/>
      <c r="IWG265" s="248"/>
      <c r="IWH265" s="248"/>
      <c r="IWI265" s="248"/>
      <c r="IWJ265" s="248"/>
      <c r="IWK265" s="248"/>
      <c r="IWL265" s="248"/>
      <c r="IWM265" s="248"/>
      <c r="IWN265" s="248"/>
      <c r="IWO265" s="248"/>
      <c r="IWP265" s="248"/>
      <c r="IWQ265" s="248"/>
      <c r="IWR265" s="248"/>
      <c r="IWS265" s="248"/>
      <c r="IWT265" s="248"/>
      <c r="IWU265" s="248"/>
      <c r="IWV265" s="248"/>
      <c r="IWW265" s="248"/>
      <c r="IWX265" s="248"/>
      <c r="IWY265" s="248"/>
      <c r="IWZ265" s="248"/>
      <c r="IXA265" s="248"/>
      <c r="IXB265" s="248"/>
      <c r="IXC265" s="248"/>
      <c r="IXD265" s="248"/>
      <c r="IXE265" s="248"/>
      <c r="IXF265" s="248"/>
      <c r="IXG265" s="248"/>
      <c r="IXH265" s="248"/>
      <c r="IXI265" s="248"/>
      <c r="IXJ265" s="248"/>
      <c r="IXK265" s="248"/>
      <c r="IXL265" s="248"/>
      <c r="IXM265" s="248"/>
      <c r="IXN265" s="248"/>
      <c r="IXO265" s="248"/>
      <c r="IXP265" s="248"/>
      <c r="IXQ265" s="248"/>
      <c r="IXR265" s="248"/>
      <c r="IXS265" s="248"/>
      <c r="IXT265" s="248"/>
      <c r="IXU265" s="248"/>
      <c r="IXV265" s="248"/>
      <c r="IXW265" s="248"/>
      <c r="IXX265" s="248"/>
      <c r="IXY265" s="248"/>
      <c r="IXZ265" s="248"/>
      <c r="IYA265" s="248"/>
      <c r="IYB265" s="248"/>
      <c r="IYC265" s="248"/>
      <c r="IYD265" s="248"/>
      <c r="IYE265" s="248"/>
      <c r="IYF265" s="248"/>
      <c r="IYG265" s="248"/>
      <c r="IYH265" s="248"/>
      <c r="IYI265" s="248"/>
      <c r="IYJ265" s="248"/>
      <c r="IYK265" s="248"/>
      <c r="IYL265" s="248"/>
      <c r="IYM265" s="248"/>
      <c r="IYN265" s="248"/>
      <c r="IYO265" s="248"/>
      <c r="IYP265" s="248"/>
      <c r="IYQ265" s="248"/>
      <c r="IYR265" s="248"/>
      <c r="IYS265" s="248"/>
      <c r="IYT265" s="248"/>
      <c r="IYU265" s="248"/>
      <c r="IYV265" s="248"/>
      <c r="IYW265" s="248"/>
      <c r="IYX265" s="248"/>
      <c r="IYY265" s="248"/>
      <c r="IYZ265" s="248"/>
      <c r="IZA265" s="248"/>
      <c r="IZB265" s="248"/>
      <c r="IZC265" s="248"/>
      <c r="IZD265" s="248"/>
      <c r="IZE265" s="248"/>
      <c r="IZF265" s="248"/>
      <c r="IZG265" s="248"/>
      <c r="IZH265" s="248"/>
      <c r="IZI265" s="248"/>
      <c r="IZJ265" s="248"/>
      <c r="IZK265" s="248"/>
      <c r="IZL265" s="248"/>
      <c r="IZM265" s="248"/>
      <c r="IZN265" s="248"/>
      <c r="IZO265" s="248"/>
      <c r="IZP265" s="248"/>
      <c r="IZQ265" s="248"/>
      <c r="IZR265" s="248"/>
      <c r="IZS265" s="248"/>
      <c r="IZT265" s="248"/>
      <c r="IZU265" s="248"/>
      <c r="IZV265" s="248"/>
      <c r="IZW265" s="248"/>
      <c r="IZX265" s="248"/>
      <c r="IZY265" s="248"/>
      <c r="IZZ265" s="248"/>
      <c r="JAA265" s="248"/>
      <c r="JAB265" s="248"/>
      <c r="JAC265" s="248"/>
      <c r="JAD265" s="248"/>
      <c r="JAE265" s="248"/>
      <c r="JAF265" s="248"/>
      <c r="JAG265" s="248"/>
      <c r="JAH265" s="248"/>
      <c r="JAI265" s="248"/>
      <c r="JAJ265" s="248"/>
      <c r="JAK265" s="248"/>
      <c r="JAL265" s="248"/>
      <c r="JAM265" s="248"/>
      <c r="JAN265" s="248"/>
      <c r="JAO265" s="248"/>
      <c r="JAP265" s="248"/>
      <c r="JAQ265" s="248"/>
      <c r="JAR265" s="248"/>
      <c r="JAS265" s="248"/>
      <c r="JAT265" s="248"/>
      <c r="JAU265" s="248"/>
      <c r="JAV265" s="248"/>
      <c r="JAW265" s="248"/>
      <c r="JAX265" s="248"/>
      <c r="JAY265" s="248"/>
      <c r="JAZ265" s="248"/>
      <c r="JBA265" s="248"/>
      <c r="JBB265" s="248"/>
      <c r="JBC265" s="248"/>
      <c r="JBD265" s="248"/>
      <c r="JBE265" s="248"/>
      <c r="JBF265" s="248"/>
      <c r="JBG265" s="248"/>
      <c r="JBH265" s="248"/>
      <c r="JBI265" s="248"/>
      <c r="JBJ265" s="248"/>
      <c r="JBK265" s="248"/>
      <c r="JBL265" s="248"/>
      <c r="JBM265" s="248"/>
      <c r="JBN265" s="248"/>
      <c r="JBO265" s="248"/>
      <c r="JBP265" s="248"/>
      <c r="JBQ265" s="248"/>
      <c r="JBR265" s="248"/>
      <c r="JBS265" s="248"/>
      <c r="JBT265" s="248"/>
      <c r="JBU265" s="248"/>
      <c r="JBV265" s="248"/>
      <c r="JBW265" s="248"/>
      <c r="JBX265" s="248"/>
      <c r="JBY265" s="248"/>
      <c r="JBZ265" s="248"/>
      <c r="JCA265" s="248"/>
      <c r="JCB265" s="248"/>
      <c r="JCC265" s="248"/>
      <c r="JCD265" s="248"/>
      <c r="JCE265" s="248"/>
      <c r="JCF265" s="248"/>
      <c r="JCG265" s="248"/>
      <c r="JCH265" s="248"/>
      <c r="JCI265" s="248"/>
      <c r="JCJ265" s="248"/>
      <c r="JCK265" s="248"/>
      <c r="JCL265" s="248"/>
      <c r="JCM265" s="248"/>
      <c r="JCN265" s="248"/>
      <c r="JCO265" s="248"/>
      <c r="JCP265" s="248"/>
      <c r="JCQ265" s="248"/>
      <c r="JCR265" s="248"/>
      <c r="JCS265" s="248"/>
      <c r="JCT265" s="248"/>
      <c r="JCU265" s="248"/>
      <c r="JCV265" s="248"/>
      <c r="JCW265" s="248"/>
      <c r="JCX265" s="248"/>
      <c r="JCY265" s="248"/>
      <c r="JCZ265" s="248"/>
      <c r="JDA265" s="248"/>
      <c r="JDB265" s="248"/>
      <c r="JDC265" s="248"/>
      <c r="JDD265" s="248"/>
      <c r="JDE265" s="248"/>
      <c r="JDF265" s="248"/>
      <c r="JDG265" s="248"/>
      <c r="JDH265" s="248"/>
      <c r="JDI265" s="248"/>
      <c r="JDJ265" s="248"/>
      <c r="JDK265" s="248"/>
      <c r="JDL265" s="248"/>
      <c r="JDM265" s="248"/>
      <c r="JDN265" s="248"/>
      <c r="JDO265" s="248"/>
      <c r="JDP265" s="248"/>
      <c r="JDQ265" s="248"/>
      <c r="JDR265" s="248"/>
      <c r="JDS265" s="248"/>
      <c r="JDT265" s="248"/>
      <c r="JDU265" s="248"/>
      <c r="JDV265" s="248"/>
      <c r="JDW265" s="248"/>
      <c r="JDX265" s="248"/>
      <c r="JDY265" s="248"/>
      <c r="JDZ265" s="248"/>
      <c r="JEA265" s="248"/>
      <c r="JEB265" s="248"/>
      <c r="JEC265" s="248"/>
      <c r="JED265" s="248"/>
      <c r="JEE265" s="248"/>
      <c r="JEF265" s="248"/>
      <c r="JEG265" s="248"/>
      <c r="JEH265" s="248"/>
      <c r="JEI265" s="248"/>
      <c r="JEJ265" s="248"/>
      <c r="JEK265" s="248"/>
      <c r="JEL265" s="248"/>
      <c r="JEM265" s="248"/>
      <c r="JEN265" s="248"/>
      <c r="JEO265" s="248"/>
      <c r="JEP265" s="248"/>
      <c r="JEQ265" s="248"/>
      <c r="JER265" s="248"/>
      <c r="JES265" s="248"/>
      <c r="JET265" s="248"/>
      <c r="JEU265" s="248"/>
      <c r="JEV265" s="248"/>
      <c r="JEW265" s="248"/>
      <c r="JEX265" s="248"/>
      <c r="JEY265" s="248"/>
      <c r="JEZ265" s="248"/>
      <c r="JFA265" s="248"/>
      <c r="JFB265" s="248"/>
      <c r="JFC265" s="248"/>
      <c r="JFD265" s="248"/>
      <c r="JFE265" s="248"/>
      <c r="JFF265" s="248"/>
      <c r="JFG265" s="248"/>
      <c r="JFH265" s="248"/>
      <c r="JFI265" s="248"/>
      <c r="JFJ265" s="248"/>
      <c r="JFK265" s="248"/>
      <c r="JFL265" s="248"/>
      <c r="JFM265" s="248"/>
      <c r="JFN265" s="248"/>
      <c r="JFO265" s="248"/>
      <c r="JFP265" s="248"/>
      <c r="JFQ265" s="248"/>
      <c r="JFR265" s="248"/>
      <c r="JFS265" s="248"/>
      <c r="JFT265" s="248"/>
      <c r="JFU265" s="248"/>
      <c r="JFV265" s="248"/>
      <c r="JFW265" s="248"/>
      <c r="JFX265" s="248"/>
      <c r="JFY265" s="248"/>
      <c r="JFZ265" s="248"/>
      <c r="JGA265" s="248"/>
      <c r="JGB265" s="248"/>
      <c r="JGC265" s="248"/>
      <c r="JGD265" s="248"/>
      <c r="JGE265" s="248"/>
      <c r="JGF265" s="248"/>
      <c r="JGG265" s="248"/>
      <c r="JGH265" s="248"/>
      <c r="JGI265" s="248"/>
      <c r="JGJ265" s="248"/>
      <c r="JGK265" s="248"/>
      <c r="JGL265" s="248"/>
      <c r="JGM265" s="248"/>
      <c r="JGN265" s="248"/>
      <c r="JGO265" s="248"/>
      <c r="JGP265" s="248"/>
      <c r="JGQ265" s="248"/>
      <c r="JGR265" s="248"/>
      <c r="JGS265" s="248"/>
      <c r="JGT265" s="248"/>
      <c r="JGU265" s="248"/>
      <c r="JGV265" s="248"/>
      <c r="JGW265" s="248"/>
      <c r="JGX265" s="248"/>
      <c r="JGY265" s="248"/>
      <c r="JGZ265" s="248"/>
      <c r="JHA265" s="248"/>
      <c r="JHB265" s="248"/>
      <c r="JHC265" s="248"/>
      <c r="JHD265" s="248"/>
      <c r="JHE265" s="248"/>
      <c r="JHF265" s="248"/>
      <c r="JHG265" s="248"/>
      <c r="JHH265" s="248"/>
      <c r="JHI265" s="248"/>
      <c r="JHJ265" s="248"/>
      <c r="JHK265" s="248"/>
      <c r="JHL265" s="248"/>
      <c r="JHM265" s="248"/>
      <c r="JHN265" s="248"/>
      <c r="JHO265" s="248"/>
      <c r="JHP265" s="248"/>
      <c r="JHQ265" s="248"/>
      <c r="JHR265" s="248"/>
      <c r="JHS265" s="248"/>
      <c r="JHT265" s="248"/>
      <c r="JHU265" s="248"/>
      <c r="JHV265" s="248"/>
      <c r="JHW265" s="248"/>
      <c r="JHX265" s="248"/>
      <c r="JHY265" s="248"/>
      <c r="JHZ265" s="248"/>
      <c r="JIA265" s="248"/>
      <c r="JIB265" s="248"/>
      <c r="JIC265" s="248"/>
      <c r="JID265" s="248"/>
      <c r="JIE265" s="248"/>
      <c r="JIF265" s="248"/>
      <c r="JIG265" s="248"/>
      <c r="JIH265" s="248"/>
      <c r="JII265" s="248"/>
      <c r="JIJ265" s="248"/>
      <c r="JIK265" s="248"/>
      <c r="JIL265" s="248"/>
      <c r="JIM265" s="248"/>
      <c r="JIN265" s="248"/>
      <c r="JIO265" s="248"/>
      <c r="JIP265" s="248"/>
      <c r="JIQ265" s="248"/>
      <c r="JIR265" s="248"/>
      <c r="JIS265" s="248"/>
      <c r="JIT265" s="248"/>
      <c r="JIU265" s="248"/>
      <c r="JIV265" s="248"/>
      <c r="JIW265" s="248"/>
      <c r="JIX265" s="248"/>
      <c r="JIY265" s="248"/>
      <c r="JIZ265" s="248"/>
      <c r="JJA265" s="248"/>
      <c r="JJB265" s="248"/>
      <c r="JJC265" s="248"/>
      <c r="JJD265" s="248"/>
      <c r="JJE265" s="248"/>
      <c r="JJF265" s="248"/>
      <c r="JJG265" s="248"/>
      <c r="JJH265" s="248"/>
      <c r="JJI265" s="248"/>
      <c r="JJJ265" s="248"/>
      <c r="JJK265" s="248"/>
      <c r="JJL265" s="248"/>
      <c r="JJM265" s="248"/>
      <c r="JJN265" s="248"/>
      <c r="JJO265" s="248"/>
      <c r="JJP265" s="248"/>
      <c r="JJQ265" s="248"/>
      <c r="JJR265" s="248"/>
      <c r="JJS265" s="248"/>
      <c r="JJT265" s="248"/>
      <c r="JJU265" s="248"/>
      <c r="JJV265" s="248"/>
      <c r="JJW265" s="248"/>
      <c r="JJX265" s="248"/>
      <c r="JJY265" s="248"/>
      <c r="JJZ265" s="248"/>
      <c r="JKA265" s="248"/>
      <c r="JKB265" s="248"/>
      <c r="JKC265" s="248"/>
      <c r="JKD265" s="248"/>
      <c r="JKE265" s="248"/>
      <c r="JKF265" s="248"/>
      <c r="JKG265" s="248"/>
      <c r="JKH265" s="248"/>
      <c r="JKI265" s="248"/>
      <c r="JKJ265" s="248"/>
      <c r="JKK265" s="248"/>
      <c r="JKL265" s="248"/>
      <c r="JKM265" s="248"/>
      <c r="JKN265" s="248"/>
      <c r="JKO265" s="248"/>
      <c r="JKP265" s="248"/>
      <c r="JKQ265" s="248"/>
      <c r="JKR265" s="248"/>
      <c r="JKS265" s="248"/>
      <c r="JKT265" s="248"/>
      <c r="JKU265" s="248"/>
      <c r="JKV265" s="248"/>
      <c r="JKW265" s="248"/>
      <c r="JKX265" s="248"/>
      <c r="JKY265" s="248"/>
      <c r="JKZ265" s="248"/>
      <c r="JLA265" s="248"/>
      <c r="JLB265" s="248"/>
      <c r="JLC265" s="248"/>
      <c r="JLD265" s="248"/>
      <c r="JLE265" s="248"/>
      <c r="JLF265" s="248"/>
      <c r="JLG265" s="248"/>
      <c r="JLH265" s="248"/>
      <c r="JLI265" s="248"/>
      <c r="JLJ265" s="248"/>
      <c r="JLK265" s="248"/>
      <c r="JLL265" s="248"/>
      <c r="JLM265" s="248"/>
      <c r="JLN265" s="248"/>
      <c r="JLO265" s="248"/>
      <c r="JLP265" s="248"/>
      <c r="JLQ265" s="248"/>
      <c r="JLR265" s="248"/>
      <c r="JLS265" s="248"/>
      <c r="JLT265" s="248"/>
      <c r="JLU265" s="248"/>
      <c r="JLV265" s="248"/>
      <c r="JLW265" s="248"/>
      <c r="JLX265" s="248"/>
      <c r="JLY265" s="248"/>
      <c r="JLZ265" s="248"/>
      <c r="JMA265" s="248"/>
      <c r="JMB265" s="248"/>
      <c r="JMC265" s="248"/>
      <c r="JMD265" s="248"/>
      <c r="JME265" s="248"/>
      <c r="JMF265" s="248"/>
      <c r="JMG265" s="248"/>
      <c r="JMH265" s="248"/>
      <c r="JMI265" s="248"/>
      <c r="JMJ265" s="248"/>
      <c r="JMK265" s="248"/>
      <c r="JML265" s="248"/>
      <c r="JMM265" s="248"/>
      <c r="JMN265" s="248"/>
      <c r="JMO265" s="248"/>
      <c r="JMP265" s="248"/>
      <c r="JMQ265" s="248"/>
      <c r="JMR265" s="248"/>
      <c r="JMS265" s="248"/>
      <c r="JMT265" s="248"/>
      <c r="JMU265" s="248"/>
      <c r="JMV265" s="248"/>
      <c r="JMW265" s="248"/>
      <c r="JMX265" s="248"/>
      <c r="JMY265" s="248"/>
      <c r="JMZ265" s="248"/>
      <c r="JNA265" s="248"/>
      <c r="JNB265" s="248"/>
      <c r="JNC265" s="248"/>
      <c r="JND265" s="248"/>
      <c r="JNE265" s="248"/>
      <c r="JNF265" s="248"/>
      <c r="JNG265" s="248"/>
      <c r="JNH265" s="248"/>
      <c r="JNI265" s="248"/>
      <c r="JNJ265" s="248"/>
      <c r="JNK265" s="248"/>
      <c r="JNL265" s="248"/>
      <c r="JNM265" s="248"/>
      <c r="JNN265" s="248"/>
      <c r="JNO265" s="248"/>
      <c r="JNP265" s="248"/>
      <c r="JNQ265" s="248"/>
      <c r="JNR265" s="248"/>
      <c r="JNS265" s="248"/>
      <c r="JNT265" s="248"/>
      <c r="JNU265" s="248"/>
      <c r="JNV265" s="248"/>
      <c r="JNW265" s="248"/>
      <c r="JNX265" s="248"/>
      <c r="JNY265" s="248"/>
      <c r="JNZ265" s="248"/>
      <c r="JOA265" s="248"/>
      <c r="JOB265" s="248"/>
      <c r="JOC265" s="248"/>
      <c r="JOD265" s="248"/>
      <c r="JOE265" s="248"/>
      <c r="JOF265" s="248"/>
      <c r="JOG265" s="248"/>
      <c r="JOH265" s="248"/>
      <c r="JOI265" s="248"/>
      <c r="JOJ265" s="248"/>
      <c r="JOK265" s="248"/>
      <c r="JOL265" s="248"/>
      <c r="JOM265" s="248"/>
      <c r="JON265" s="248"/>
      <c r="JOO265" s="248"/>
      <c r="JOP265" s="248"/>
      <c r="JOQ265" s="248"/>
      <c r="JOR265" s="248"/>
      <c r="JOS265" s="248"/>
      <c r="JOT265" s="248"/>
      <c r="JOU265" s="248"/>
      <c r="JOV265" s="248"/>
      <c r="JOW265" s="248"/>
      <c r="JOX265" s="248"/>
      <c r="JOY265" s="248"/>
      <c r="JOZ265" s="248"/>
      <c r="JPA265" s="248"/>
      <c r="JPB265" s="248"/>
      <c r="JPC265" s="248"/>
      <c r="JPD265" s="248"/>
      <c r="JPE265" s="248"/>
      <c r="JPF265" s="248"/>
      <c r="JPG265" s="248"/>
      <c r="JPH265" s="248"/>
      <c r="JPI265" s="248"/>
      <c r="JPJ265" s="248"/>
      <c r="JPK265" s="248"/>
      <c r="JPL265" s="248"/>
      <c r="JPM265" s="248"/>
      <c r="JPN265" s="248"/>
      <c r="JPO265" s="248"/>
      <c r="JPP265" s="248"/>
      <c r="JPQ265" s="248"/>
      <c r="JPR265" s="248"/>
      <c r="JPS265" s="248"/>
      <c r="JPT265" s="248"/>
      <c r="JPU265" s="248"/>
      <c r="JPV265" s="248"/>
      <c r="JPW265" s="248"/>
      <c r="JPX265" s="248"/>
      <c r="JPY265" s="248"/>
      <c r="JPZ265" s="248"/>
      <c r="JQA265" s="248"/>
      <c r="JQB265" s="248"/>
      <c r="JQC265" s="248"/>
      <c r="JQD265" s="248"/>
      <c r="JQE265" s="248"/>
      <c r="JQF265" s="248"/>
      <c r="JQG265" s="248"/>
      <c r="JQH265" s="248"/>
      <c r="JQI265" s="248"/>
      <c r="JQJ265" s="248"/>
      <c r="JQK265" s="248"/>
      <c r="JQL265" s="248"/>
      <c r="JQM265" s="248"/>
      <c r="JQN265" s="248"/>
      <c r="JQO265" s="248"/>
      <c r="JQP265" s="248"/>
      <c r="JQQ265" s="248"/>
      <c r="JQR265" s="248"/>
      <c r="JQS265" s="248"/>
      <c r="JQT265" s="248"/>
      <c r="JQU265" s="248"/>
      <c r="JQV265" s="248"/>
      <c r="JQW265" s="248"/>
      <c r="JQX265" s="248"/>
      <c r="JQY265" s="248"/>
      <c r="JQZ265" s="248"/>
      <c r="JRA265" s="248"/>
      <c r="JRB265" s="248"/>
      <c r="JRC265" s="248"/>
      <c r="JRD265" s="248"/>
      <c r="JRE265" s="248"/>
      <c r="JRF265" s="248"/>
      <c r="JRG265" s="248"/>
      <c r="JRH265" s="248"/>
      <c r="JRI265" s="248"/>
      <c r="JRJ265" s="248"/>
      <c r="JRK265" s="248"/>
      <c r="JRL265" s="248"/>
      <c r="JRM265" s="248"/>
      <c r="JRN265" s="248"/>
      <c r="JRO265" s="248"/>
      <c r="JRP265" s="248"/>
      <c r="JRQ265" s="248"/>
      <c r="JRR265" s="248"/>
      <c r="JRS265" s="248"/>
      <c r="JRT265" s="248"/>
      <c r="JRU265" s="248"/>
      <c r="JRV265" s="248"/>
      <c r="JRW265" s="248"/>
      <c r="JRX265" s="248"/>
      <c r="JRY265" s="248"/>
      <c r="JRZ265" s="248"/>
      <c r="JSA265" s="248"/>
      <c r="JSB265" s="248"/>
      <c r="JSC265" s="248"/>
      <c r="JSD265" s="248"/>
      <c r="JSE265" s="248"/>
      <c r="JSF265" s="248"/>
      <c r="JSG265" s="248"/>
      <c r="JSH265" s="248"/>
      <c r="JSI265" s="248"/>
      <c r="JSJ265" s="248"/>
      <c r="JSK265" s="248"/>
      <c r="JSL265" s="248"/>
      <c r="JSM265" s="248"/>
      <c r="JSN265" s="248"/>
      <c r="JSO265" s="248"/>
      <c r="JSP265" s="248"/>
      <c r="JSQ265" s="248"/>
      <c r="JSR265" s="248"/>
      <c r="JSS265" s="248"/>
      <c r="JST265" s="248"/>
      <c r="JSU265" s="248"/>
      <c r="JSV265" s="248"/>
      <c r="JSW265" s="248"/>
      <c r="JSX265" s="248"/>
      <c r="JSY265" s="248"/>
      <c r="JSZ265" s="248"/>
      <c r="JTA265" s="248"/>
      <c r="JTB265" s="248"/>
      <c r="JTC265" s="248"/>
      <c r="JTD265" s="248"/>
      <c r="JTE265" s="248"/>
      <c r="JTF265" s="248"/>
      <c r="JTG265" s="248"/>
      <c r="JTH265" s="248"/>
      <c r="JTI265" s="248"/>
      <c r="JTJ265" s="248"/>
      <c r="JTK265" s="248"/>
      <c r="JTL265" s="248"/>
      <c r="JTM265" s="248"/>
      <c r="JTN265" s="248"/>
      <c r="JTO265" s="248"/>
      <c r="JTP265" s="248"/>
      <c r="JTQ265" s="248"/>
      <c r="JTR265" s="248"/>
      <c r="JTS265" s="248"/>
      <c r="JTT265" s="248"/>
      <c r="JTU265" s="248"/>
      <c r="JTV265" s="248"/>
      <c r="JTW265" s="248"/>
      <c r="JTX265" s="248"/>
      <c r="JTY265" s="248"/>
      <c r="JTZ265" s="248"/>
      <c r="JUA265" s="248"/>
      <c r="JUB265" s="248"/>
      <c r="JUC265" s="248"/>
      <c r="JUD265" s="248"/>
      <c r="JUE265" s="248"/>
      <c r="JUF265" s="248"/>
      <c r="JUG265" s="248"/>
      <c r="JUH265" s="248"/>
      <c r="JUI265" s="248"/>
      <c r="JUJ265" s="248"/>
      <c r="JUK265" s="248"/>
      <c r="JUL265" s="248"/>
      <c r="JUM265" s="248"/>
      <c r="JUN265" s="248"/>
      <c r="JUO265" s="248"/>
      <c r="JUP265" s="248"/>
      <c r="JUQ265" s="248"/>
      <c r="JUR265" s="248"/>
      <c r="JUS265" s="248"/>
      <c r="JUT265" s="248"/>
      <c r="JUU265" s="248"/>
      <c r="JUV265" s="248"/>
      <c r="JUW265" s="248"/>
      <c r="JUX265" s="248"/>
      <c r="JUY265" s="248"/>
      <c r="JUZ265" s="248"/>
      <c r="JVA265" s="248"/>
      <c r="JVB265" s="248"/>
      <c r="JVC265" s="248"/>
      <c r="JVD265" s="248"/>
      <c r="JVE265" s="248"/>
      <c r="JVF265" s="248"/>
      <c r="JVG265" s="248"/>
      <c r="JVH265" s="248"/>
      <c r="JVI265" s="248"/>
      <c r="JVJ265" s="248"/>
      <c r="JVK265" s="248"/>
      <c r="JVL265" s="248"/>
      <c r="JVM265" s="248"/>
      <c r="JVN265" s="248"/>
      <c r="JVO265" s="248"/>
      <c r="JVP265" s="248"/>
      <c r="JVQ265" s="248"/>
      <c r="JVR265" s="248"/>
      <c r="JVS265" s="248"/>
      <c r="JVT265" s="248"/>
      <c r="JVU265" s="248"/>
      <c r="JVV265" s="248"/>
      <c r="JVW265" s="248"/>
      <c r="JVX265" s="248"/>
      <c r="JVY265" s="248"/>
      <c r="JVZ265" s="248"/>
      <c r="JWA265" s="248"/>
      <c r="JWB265" s="248"/>
      <c r="JWC265" s="248"/>
      <c r="JWD265" s="248"/>
      <c r="JWE265" s="248"/>
      <c r="JWF265" s="248"/>
      <c r="JWG265" s="248"/>
      <c r="JWH265" s="248"/>
      <c r="JWI265" s="248"/>
      <c r="JWJ265" s="248"/>
      <c r="JWK265" s="248"/>
      <c r="JWL265" s="248"/>
      <c r="JWM265" s="248"/>
      <c r="JWN265" s="248"/>
      <c r="JWO265" s="248"/>
      <c r="JWP265" s="248"/>
      <c r="JWQ265" s="248"/>
      <c r="JWR265" s="248"/>
      <c r="JWS265" s="248"/>
      <c r="JWT265" s="248"/>
      <c r="JWU265" s="248"/>
      <c r="JWV265" s="248"/>
      <c r="JWW265" s="248"/>
      <c r="JWX265" s="248"/>
      <c r="JWY265" s="248"/>
      <c r="JWZ265" s="248"/>
      <c r="JXA265" s="248"/>
      <c r="JXB265" s="248"/>
      <c r="JXC265" s="248"/>
      <c r="JXD265" s="248"/>
      <c r="JXE265" s="248"/>
      <c r="JXF265" s="248"/>
      <c r="JXG265" s="248"/>
      <c r="JXH265" s="248"/>
      <c r="JXI265" s="248"/>
      <c r="JXJ265" s="248"/>
      <c r="JXK265" s="248"/>
      <c r="JXL265" s="248"/>
      <c r="JXM265" s="248"/>
      <c r="JXN265" s="248"/>
      <c r="JXO265" s="248"/>
      <c r="JXP265" s="248"/>
      <c r="JXQ265" s="248"/>
      <c r="JXR265" s="248"/>
      <c r="JXS265" s="248"/>
      <c r="JXT265" s="248"/>
      <c r="JXU265" s="248"/>
      <c r="JXV265" s="248"/>
      <c r="JXW265" s="248"/>
      <c r="JXX265" s="248"/>
      <c r="JXY265" s="248"/>
      <c r="JXZ265" s="248"/>
      <c r="JYA265" s="248"/>
      <c r="JYB265" s="248"/>
      <c r="JYC265" s="248"/>
      <c r="JYD265" s="248"/>
      <c r="JYE265" s="248"/>
      <c r="JYF265" s="248"/>
      <c r="JYG265" s="248"/>
      <c r="JYH265" s="248"/>
      <c r="JYI265" s="248"/>
      <c r="JYJ265" s="248"/>
      <c r="JYK265" s="248"/>
      <c r="JYL265" s="248"/>
      <c r="JYM265" s="248"/>
      <c r="JYN265" s="248"/>
      <c r="JYO265" s="248"/>
      <c r="JYP265" s="248"/>
      <c r="JYQ265" s="248"/>
      <c r="JYR265" s="248"/>
      <c r="JYS265" s="248"/>
      <c r="JYT265" s="248"/>
      <c r="JYU265" s="248"/>
      <c r="JYV265" s="248"/>
      <c r="JYW265" s="248"/>
      <c r="JYX265" s="248"/>
      <c r="JYY265" s="248"/>
      <c r="JYZ265" s="248"/>
      <c r="JZA265" s="248"/>
      <c r="JZB265" s="248"/>
      <c r="JZC265" s="248"/>
      <c r="JZD265" s="248"/>
      <c r="JZE265" s="248"/>
      <c r="JZF265" s="248"/>
      <c r="JZG265" s="248"/>
      <c r="JZH265" s="248"/>
      <c r="JZI265" s="248"/>
      <c r="JZJ265" s="248"/>
      <c r="JZK265" s="248"/>
      <c r="JZL265" s="248"/>
      <c r="JZM265" s="248"/>
      <c r="JZN265" s="248"/>
      <c r="JZO265" s="248"/>
      <c r="JZP265" s="248"/>
      <c r="JZQ265" s="248"/>
      <c r="JZR265" s="248"/>
      <c r="JZS265" s="248"/>
      <c r="JZT265" s="248"/>
      <c r="JZU265" s="248"/>
      <c r="JZV265" s="248"/>
      <c r="JZW265" s="248"/>
      <c r="JZX265" s="248"/>
      <c r="JZY265" s="248"/>
      <c r="JZZ265" s="248"/>
      <c r="KAA265" s="248"/>
      <c r="KAB265" s="248"/>
      <c r="KAC265" s="248"/>
      <c r="KAD265" s="248"/>
      <c r="KAE265" s="248"/>
      <c r="KAF265" s="248"/>
      <c r="KAG265" s="248"/>
      <c r="KAH265" s="248"/>
      <c r="KAI265" s="248"/>
      <c r="KAJ265" s="248"/>
      <c r="KAK265" s="248"/>
      <c r="KAL265" s="248"/>
      <c r="KAM265" s="248"/>
      <c r="KAN265" s="248"/>
      <c r="KAO265" s="248"/>
      <c r="KAP265" s="248"/>
      <c r="KAQ265" s="248"/>
      <c r="KAR265" s="248"/>
      <c r="KAS265" s="248"/>
      <c r="KAT265" s="248"/>
      <c r="KAU265" s="248"/>
      <c r="KAV265" s="248"/>
      <c r="KAW265" s="248"/>
      <c r="KAX265" s="248"/>
      <c r="KAY265" s="248"/>
      <c r="KAZ265" s="248"/>
      <c r="KBA265" s="248"/>
      <c r="KBB265" s="248"/>
      <c r="KBC265" s="248"/>
      <c r="KBD265" s="248"/>
      <c r="KBE265" s="248"/>
      <c r="KBF265" s="248"/>
      <c r="KBG265" s="248"/>
      <c r="KBH265" s="248"/>
      <c r="KBI265" s="248"/>
      <c r="KBJ265" s="248"/>
      <c r="KBK265" s="248"/>
      <c r="KBL265" s="248"/>
      <c r="KBM265" s="248"/>
      <c r="KBN265" s="248"/>
      <c r="KBO265" s="248"/>
      <c r="KBP265" s="248"/>
      <c r="KBQ265" s="248"/>
      <c r="KBR265" s="248"/>
      <c r="KBS265" s="248"/>
      <c r="KBT265" s="248"/>
      <c r="KBU265" s="248"/>
      <c r="KBV265" s="248"/>
      <c r="KBW265" s="248"/>
      <c r="KBX265" s="248"/>
      <c r="KBY265" s="248"/>
      <c r="KBZ265" s="248"/>
      <c r="KCA265" s="248"/>
      <c r="KCB265" s="248"/>
      <c r="KCC265" s="248"/>
      <c r="KCD265" s="248"/>
      <c r="KCE265" s="248"/>
      <c r="KCF265" s="248"/>
      <c r="KCG265" s="248"/>
      <c r="KCH265" s="248"/>
      <c r="KCI265" s="248"/>
      <c r="KCJ265" s="248"/>
      <c r="KCK265" s="248"/>
      <c r="KCL265" s="248"/>
      <c r="KCM265" s="248"/>
      <c r="KCN265" s="248"/>
      <c r="KCO265" s="248"/>
      <c r="KCP265" s="248"/>
      <c r="KCQ265" s="248"/>
      <c r="KCR265" s="248"/>
      <c r="KCS265" s="248"/>
      <c r="KCT265" s="248"/>
      <c r="KCU265" s="248"/>
      <c r="KCV265" s="248"/>
      <c r="KCW265" s="248"/>
      <c r="KCX265" s="248"/>
      <c r="KCY265" s="248"/>
      <c r="KCZ265" s="248"/>
      <c r="KDA265" s="248"/>
      <c r="KDB265" s="248"/>
      <c r="KDC265" s="248"/>
      <c r="KDD265" s="248"/>
      <c r="KDE265" s="248"/>
      <c r="KDF265" s="248"/>
      <c r="KDG265" s="248"/>
      <c r="KDH265" s="248"/>
      <c r="KDI265" s="248"/>
      <c r="KDJ265" s="248"/>
      <c r="KDK265" s="248"/>
      <c r="KDL265" s="248"/>
      <c r="KDM265" s="248"/>
      <c r="KDN265" s="248"/>
      <c r="KDO265" s="248"/>
      <c r="KDP265" s="248"/>
      <c r="KDQ265" s="248"/>
      <c r="KDR265" s="248"/>
      <c r="KDS265" s="248"/>
      <c r="KDT265" s="248"/>
      <c r="KDU265" s="248"/>
      <c r="KDV265" s="248"/>
      <c r="KDW265" s="248"/>
      <c r="KDX265" s="248"/>
      <c r="KDY265" s="248"/>
      <c r="KDZ265" s="248"/>
      <c r="KEA265" s="248"/>
      <c r="KEB265" s="248"/>
      <c r="KEC265" s="248"/>
      <c r="KED265" s="248"/>
      <c r="KEE265" s="248"/>
      <c r="KEF265" s="248"/>
      <c r="KEG265" s="248"/>
      <c r="KEH265" s="248"/>
      <c r="KEI265" s="248"/>
      <c r="KEJ265" s="248"/>
      <c r="KEK265" s="248"/>
      <c r="KEL265" s="248"/>
      <c r="KEM265" s="248"/>
      <c r="KEN265" s="248"/>
      <c r="KEO265" s="248"/>
      <c r="KEP265" s="248"/>
      <c r="KEQ265" s="248"/>
      <c r="KER265" s="248"/>
      <c r="KES265" s="248"/>
      <c r="KET265" s="248"/>
      <c r="KEU265" s="248"/>
      <c r="KEV265" s="248"/>
      <c r="KEW265" s="248"/>
      <c r="KEX265" s="248"/>
      <c r="KEY265" s="248"/>
      <c r="KEZ265" s="248"/>
      <c r="KFA265" s="248"/>
      <c r="KFB265" s="248"/>
      <c r="KFC265" s="248"/>
      <c r="KFD265" s="248"/>
      <c r="KFE265" s="248"/>
      <c r="KFF265" s="248"/>
      <c r="KFG265" s="248"/>
      <c r="KFH265" s="248"/>
      <c r="KFI265" s="248"/>
      <c r="KFJ265" s="248"/>
      <c r="KFK265" s="248"/>
      <c r="KFL265" s="248"/>
      <c r="KFM265" s="248"/>
      <c r="KFN265" s="248"/>
      <c r="KFO265" s="248"/>
      <c r="KFP265" s="248"/>
      <c r="KFQ265" s="248"/>
      <c r="KFR265" s="248"/>
      <c r="KFS265" s="248"/>
      <c r="KFT265" s="248"/>
      <c r="KFU265" s="248"/>
      <c r="KFV265" s="248"/>
      <c r="KFW265" s="248"/>
      <c r="KFX265" s="248"/>
      <c r="KFY265" s="248"/>
      <c r="KFZ265" s="248"/>
      <c r="KGA265" s="248"/>
      <c r="KGB265" s="248"/>
      <c r="KGC265" s="248"/>
      <c r="KGD265" s="248"/>
      <c r="KGE265" s="248"/>
      <c r="KGF265" s="248"/>
      <c r="KGG265" s="248"/>
      <c r="KGH265" s="248"/>
      <c r="KGI265" s="248"/>
      <c r="KGJ265" s="248"/>
      <c r="KGK265" s="248"/>
      <c r="KGL265" s="248"/>
      <c r="KGM265" s="248"/>
      <c r="KGN265" s="248"/>
      <c r="KGO265" s="248"/>
      <c r="KGP265" s="248"/>
      <c r="KGQ265" s="248"/>
      <c r="KGR265" s="248"/>
      <c r="KGS265" s="248"/>
      <c r="KGT265" s="248"/>
      <c r="KGU265" s="248"/>
      <c r="KGV265" s="248"/>
      <c r="KGW265" s="248"/>
      <c r="KGX265" s="248"/>
      <c r="KGY265" s="248"/>
      <c r="KGZ265" s="248"/>
      <c r="KHA265" s="248"/>
      <c r="KHB265" s="248"/>
      <c r="KHC265" s="248"/>
      <c r="KHD265" s="248"/>
      <c r="KHE265" s="248"/>
      <c r="KHF265" s="248"/>
      <c r="KHG265" s="248"/>
      <c r="KHH265" s="248"/>
      <c r="KHI265" s="248"/>
      <c r="KHJ265" s="248"/>
      <c r="KHK265" s="248"/>
      <c r="KHL265" s="248"/>
      <c r="KHM265" s="248"/>
      <c r="KHN265" s="248"/>
      <c r="KHO265" s="248"/>
      <c r="KHP265" s="248"/>
      <c r="KHQ265" s="248"/>
      <c r="KHR265" s="248"/>
      <c r="KHS265" s="248"/>
      <c r="KHT265" s="248"/>
      <c r="KHU265" s="248"/>
      <c r="KHV265" s="248"/>
      <c r="KHW265" s="248"/>
      <c r="KHX265" s="248"/>
      <c r="KHY265" s="248"/>
      <c r="KHZ265" s="248"/>
      <c r="KIA265" s="248"/>
      <c r="KIB265" s="248"/>
      <c r="KIC265" s="248"/>
      <c r="KID265" s="248"/>
      <c r="KIE265" s="248"/>
      <c r="KIF265" s="248"/>
      <c r="KIG265" s="248"/>
      <c r="KIH265" s="248"/>
      <c r="KII265" s="248"/>
      <c r="KIJ265" s="248"/>
      <c r="KIK265" s="248"/>
      <c r="KIL265" s="248"/>
      <c r="KIM265" s="248"/>
      <c r="KIN265" s="248"/>
      <c r="KIO265" s="248"/>
      <c r="KIP265" s="248"/>
      <c r="KIQ265" s="248"/>
      <c r="KIR265" s="248"/>
      <c r="KIS265" s="248"/>
      <c r="KIT265" s="248"/>
      <c r="KIU265" s="248"/>
      <c r="KIV265" s="248"/>
      <c r="KIW265" s="248"/>
      <c r="KIX265" s="248"/>
      <c r="KIY265" s="248"/>
      <c r="KIZ265" s="248"/>
      <c r="KJA265" s="248"/>
      <c r="KJB265" s="248"/>
      <c r="KJC265" s="248"/>
      <c r="KJD265" s="248"/>
      <c r="KJE265" s="248"/>
      <c r="KJF265" s="248"/>
      <c r="KJG265" s="248"/>
      <c r="KJH265" s="248"/>
      <c r="KJI265" s="248"/>
      <c r="KJJ265" s="248"/>
      <c r="KJK265" s="248"/>
      <c r="KJL265" s="248"/>
      <c r="KJM265" s="248"/>
      <c r="KJN265" s="248"/>
      <c r="KJO265" s="248"/>
      <c r="KJP265" s="248"/>
      <c r="KJQ265" s="248"/>
      <c r="KJR265" s="248"/>
      <c r="KJS265" s="248"/>
      <c r="KJT265" s="248"/>
      <c r="KJU265" s="248"/>
      <c r="KJV265" s="248"/>
      <c r="KJW265" s="248"/>
      <c r="KJX265" s="248"/>
      <c r="KJY265" s="248"/>
      <c r="KJZ265" s="248"/>
      <c r="KKA265" s="248"/>
      <c r="KKB265" s="248"/>
      <c r="KKC265" s="248"/>
      <c r="KKD265" s="248"/>
      <c r="KKE265" s="248"/>
      <c r="KKF265" s="248"/>
      <c r="KKG265" s="248"/>
      <c r="KKH265" s="248"/>
      <c r="KKI265" s="248"/>
      <c r="KKJ265" s="248"/>
      <c r="KKK265" s="248"/>
      <c r="KKL265" s="248"/>
      <c r="KKM265" s="248"/>
      <c r="KKN265" s="248"/>
      <c r="KKO265" s="248"/>
      <c r="KKP265" s="248"/>
      <c r="KKQ265" s="248"/>
      <c r="KKR265" s="248"/>
      <c r="KKS265" s="248"/>
      <c r="KKT265" s="248"/>
      <c r="KKU265" s="248"/>
      <c r="KKV265" s="248"/>
      <c r="KKW265" s="248"/>
      <c r="KKX265" s="248"/>
      <c r="KKY265" s="248"/>
      <c r="KKZ265" s="248"/>
      <c r="KLA265" s="248"/>
      <c r="KLB265" s="248"/>
      <c r="KLC265" s="248"/>
      <c r="KLD265" s="248"/>
      <c r="KLE265" s="248"/>
      <c r="KLF265" s="248"/>
      <c r="KLG265" s="248"/>
      <c r="KLH265" s="248"/>
      <c r="KLI265" s="248"/>
      <c r="KLJ265" s="248"/>
      <c r="KLK265" s="248"/>
      <c r="KLL265" s="248"/>
      <c r="KLM265" s="248"/>
      <c r="KLN265" s="248"/>
      <c r="KLO265" s="248"/>
      <c r="KLP265" s="248"/>
      <c r="KLQ265" s="248"/>
      <c r="KLR265" s="248"/>
      <c r="KLS265" s="248"/>
      <c r="KLT265" s="248"/>
      <c r="KLU265" s="248"/>
      <c r="KLV265" s="248"/>
      <c r="KLW265" s="248"/>
      <c r="KLX265" s="248"/>
      <c r="KLY265" s="248"/>
      <c r="KLZ265" s="248"/>
      <c r="KMA265" s="248"/>
      <c r="KMB265" s="248"/>
      <c r="KMC265" s="248"/>
      <c r="KMD265" s="248"/>
      <c r="KME265" s="248"/>
      <c r="KMF265" s="248"/>
      <c r="KMG265" s="248"/>
      <c r="KMH265" s="248"/>
      <c r="KMI265" s="248"/>
      <c r="KMJ265" s="248"/>
      <c r="KMK265" s="248"/>
      <c r="KML265" s="248"/>
      <c r="KMM265" s="248"/>
      <c r="KMN265" s="248"/>
      <c r="KMO265" s="248"/>
      <c r="KMP265" s="248"/>
      <c r="KMQ265" s="248"/>
      <c r="KMR265" s="248"/>
      <c r="KMS265" s="248"/>
      <c r="KMT265" s="248"/>
      <c r="KMU265" s="248"/>
      <c r="KMV265" s="248"/>
      <c r="KMW265" s="248"/>
      <c r="KMX265" s="248"/>
      <c r="KMY265" s="248"/>
      <c r="KMZ265" s="248"/>
      <c r="KNA265" s="248"/>
      <c r="KNB265" s="248"/>
      <c r="KNC265" s="248"/>
      <c r="KND265" s="248"/>
      <c r="KNE265" s="248"/>
      <c r="KNF265" s="248"/>
      <c r="KNG265" s="248"/>
      <c r="KNH265" s="248"/>
      <c r="KNI265" s="248"/>
      <c r="KNJ265" s="248"/>
      <c r="KNK265" s="248"/>
      <c r="KNL265" s="248"/>
      <c r="KNM265" s="248"/>
      <c r="KNN265" s="248"/>
      <c r="KNO265" s="248"/>
      <c r="KNP265" s="248"/>
      <c r="KNQ265" s="248"/>
      <c r="KNR265" s="248"/>
      <c r="KNS265" s="248"/>
      <c r="KNT265" s="248"/>
      <c r="KNU265" s="248"/>
      <c r="KNV265" s="248"/>
      <c r="KNW265" s="248"/>
      <c r="KNX265" s="248"/>
      <c r="KNY265" s="248"/>
      <c r="KNZ265" s="248"/>
      <c r="KOA265" s="248"/>
      <c r="KOB265" s="248"/>
      <c r="KOC265" s="248"/>
      <c r="KOD265" s="248"/>
      <c r="KOE265" s="248"/>
      <c r="KOF265" s="248"/>
      <c r="KOG265" s="248"/>
      <c r="KOH265" s="248"/>
      <c r="KOI265" s="248"/>
      <c r="KOJ265" s="248"/>
      <c r="KOK265" s="248"/>
      <c r="KOL265" s="248"/>
      <c r="KOM265" s="248"/>
      <c r="KON265" s="248"/>
      <c r="KOO265" s="248"/>
      <c r="KOP265" s="248"/>
      <c r="KOQ265" s="248"/>
      <c r="KOR265" s="248"/>
      <c r="KOS265" s="248"/>
      <c r="KOT265" s="248"/>
      <c r="KOU265" s="248"/>
      <c r="KOV265" s="248"/>
      <c r="KOW265" s="248"/>
      <c r="KOX265" s="248"/>
      <c r="KOY265" s="248"/>
      <c r="KOZ265" s="248"/>
      <c r="KPA265" s="248"/>
      <c r="KPB265" s="248"/>
      <c r="KPC265" s="248"/>
      <c r="KPD265" s="248"/>
      <c r="KPE265" s="248"/>
      <c r="KPF265" s="248"/>
      <c r="KPG265" s="248"/>
      <c r="KPH265" s="248"/>
      <c r="KPI265" s="248"/>
      <c r="KPJ265" s="248"/>
      <c r="KPK265" s="248"/>
      <c r="KPL265" s="248"/>
      <c r="KPM265" s="248"/>
      <c r="KPN265" s="248"/>
      <c r="KPO265" s="248"/>
      <c r="KPP265" s="248"/>
      <c r="KPQ265" s="248"/>
      <c r="KPR265" s="248"/>
      <c r="KPS265" s="248"/>
      <c r="KPT265" s="248"/>
      <c r="KPU265" s="248"/>
      <c r="KPV265" s="248"/>
      <c r="KPW265" s="248"/>
      <c r="KPX265" s="248"/>
      <c r="KPY265" s="248"/>
      <c r="KPZ265" s="248"/>
      <c r="KQA265" s="248"/>
      <c r="KQB265" s="248"/>
      <c r="KQC265" s="248"/>
      <c r="KQD265" s="248"/>
      <c r="KQE265" s="248"/>
      <c r="KQF265" s="248"/>
      <c r="KQG265" s="248"/>
      <c r="KQH265" s="248"/>
      <c r="KQI265" s="248"/>
      <c r="KQJ265" s="248"/>
      <c r="KQK265" s="248"/>
      <c r="KQL265" s="248"/>
      <c r="KQM265" s="248"/>
      <c r="KQN265" s="248"/>
      <c r="KQO265" s="248"/>
      <c r="KQP265" s="248"/>
      <c r="KQQ265" s="248"/>
      <c r="KQR265" s="248"/>
      <c r="KQS265" s="248"/>
      <c r="KQT265" s="248"/>
      <c r="KQU265" s="248"/>
      <c r="KQV265" s="248"/>
      <c r="KQW265" s="248"/>
      <c r="KQX265" s="248"/>
      <c r="KQY265" s="248"/>
      <c r="KQZ265" s="248"/>
      <c r="KRA265" s="248"/>
      <c r="KRB265" s="248"/>
      <c r="KRC265" s="248"/>
      <c r="KRD265" s="248"/>
      <c r="KRE265" s="248"/>
      <c r="KRF265" s="248"/>
      <c r="KRG265" s="248"/>
      <c r="KRH265" s="248"/>
      <c r="KRI265" s="248"/>
      <c r="KRJ265" s="248"/>
      <c r="KRK265" s="248"/>
      <c r="KRL265" s="248"/>
      <c r="KRM265" s="248"/>
      <c r="KRN265" s="248"/>
      <c r="KRO265" s="248"/>
      <c r="KRP265" s="248"/>
      <c r="KRQ265" s="248"/>
      <c r="KRR265" s="248"/>
      <c r="KRS265" s="248"/>
      <c r="KRT265" s="248"/>
      <c r="KRU265" s="248"/>
      <c r="KRV265" s="248"/>
      <c r="KRW265" s="248"/>
      <c r="KRX265" s="248"/>
      <c r="KRY265" s="248"/>
      <c r="KRZ265" s="248"/>
      <c r="KSA265" s="248"/>
      <c r="KSB265" s="248"/>
      <c r="KSC265" s="248"/>
      <c r="KSD265" s="248"/>
      <c r="KSE265" s="248"/>
      <c r="KSF265" s="248"/>
      <c r="KSG265" s="248"/>
      <c r="KSH265" s="248"/>
      <c r="KSI265" s="248"/>
      <c r="KSJ265" s="248"/>
      <c r="KSK265" s="248"/>
      <c r="KSL265" s="248"/>
      <c r="KSM265" s="248"/>
      <c r="KSN265" s="248"/>
      <c r="KSO265" s="248"/>
      <c r="KSP265" s="248"/>
      <c r="KSQ265" s="248"/>
      <c r="KSR265" s="248"/>
      <c r="KSS265" s="248"/>
      <c r="KST265" s="248"/>
      <c r="KSU265" s="248"/>
      <c r="KSV265" s="248"/>
      <c r="KSW265" s="248"/>
      <c r="KSX265" s="248"/>
      <c r="KSY265" s="248"/>
      <c r="KSZ265" s="248"/>
      <c r="KTA265" s="248"/>
      <c r="KTB265" s="248"/>
      <c r="KTC265" s="248"/>
      <c r="KTD265" s="248"/>
      <c r="KTE265" s="248"/>
      <c r="KTF265" s="248"/>
      <c r="KTG265" s="248"/>
      <c r="KTH265" s="248"/>
      <c r="KTI265" s="248"/>
      <c r="KTJ265" s="248"/>
      <c r="KTK265" s="248"/>
      <c r="KTL265" s="248"/>
      <c r="KTM265" s="248"/>
      <c r="KTN265" s="248"/>
      <c r="KTO265" s="248"/>
      <c r="KTP265" s="248"/>
      <c r="KTQ265" s="248"/>
      <c r="KTR265" s="248"/>
      <c r="KTS265" s="248"/>
      <c r="KTT265" s="248"/>
      <c r="KTU265" s="248"/>
      <c r="KTV265" s="248"/>
      <c r="KTW265" s="248"/>
      <c r="KTX265" s="248"/>
      <c r="KTY265" s="248"/>
      <c r="KTZ265" s="248"/>
      <c r="KUA265" s="248"/>
      <c r="KUB265" s="248"/>
      <c r="KUC265" s="248"/>
      <c r="KUD265" s="248"/>
      <c r="KUE265" s="248"/>
      <c r="KUF265" s="248"/>
      <c r="KUG265" s="248"/>
      <c r="KUH265" s="248"/>
      <c r="KUI265" s="248"/>
      <c r="KUJ265" s="248"/>
      <c r="KUK265" s="248"/>
      <c r="KUL265" s="248"/>
      <c r="KUM265" s="248"/>
      <c r="KUN265" s="248"/>
      <c r="KUO265" s="248"/>
      <c r="KUP265" s="248"/>
      <c r="KUQ265" s="248"/>
      <c r="KUR265" s="248"/>
      <c r="KUS265" s="248"/>
      <c r="KUT265" s="248"/>
      <c r="KUU265" s="248"/>
      <c r="KUV265" s="248"/>
      <c r="KUW265" s="248"/>
      <c r="KUX265" s="248"/>
      <c r="KUY265" s="248"/>
      <c r="KUZ265" s="248"/>
      <c r="KVA265" s="248"/>
      <c r="KVB265" s="248"/>
      <c r="KVC265" s="248"/>
      <c r="KVD265" s="248"/>
      <c r="KVE265" s="248"/>
      <c r="KVF265" s="248"/>
      <c r="KVG265" s="248"/>
      <c r="KVH265" s="248"/>
      <c r="KVI265" s="248"/>
      <c r="KVJ265" s="248"/>
      <c r="KVK265" s="248"/>
      <c r="KVL265" s="248"/>
      <c r="KVM265" s="248"/>
      <c r="KVN265" s="248"/>
      <c r="KVO265" s="248"/>
      <c r="KVP265" s="248"/>
      <c r="KVQ265" s="248"/>
      <c r="KVR265" s="248"/>
      <c r="KVS265" s="248"/>
      <c r="KVT265" s="248"/>
      <c r="KVU265" s="248"/>
      <c r="KVV265" s="248"/>
      <c r="KVW265" s="248"/>
      <c r="KVX265" s="248"/>
      <c r="KVY265" s="248"/>
      <c r="KVZ265" s="248"/>
      <c r="KWA265" s="248"/>
      <c r="KWB265" s="248"/>
      <c r="KWC265" s="248"/>
      <c r="KWD265" s="248"/>
      <c r="KWE265" s="248"/>
      <c r="KWF265" s="248"/>
      <c r="KWG265" s="248"/>
      <c r="KWH265" s="248"/>
      <c r="KWI265" s="248"/>
      <c r="KWJ265" s="248"/>
      <c r="KWK265" s="248"/>
      <c r="KWL265" s="248"/>
      <c r="KWM265" s="248"/>
      <c r="KWN265" s="248"/>
      <c r="KWO265" s="248"/>
      <c r="KWP265" s="248"/>
      <c r="KWQ265" s="248"/>
      <c r="KWR265" s="248"/>
      <c r="KWS265" s="248"/>
      <c r="KWT265" s="248"/>
      <c r="KWU265" s="248"/>
      <c r="KWV265" s="248"/>
      <c r="KWW265" s="248"/>
      <c r="KWX265" s="248"/>
      <c r="KWY265" s="248"/>
      <c r="KWZ265" s="248"/>
      <c r="KXA265" s="248"/>
      <c r="KXB265" s="248"/>
      <c r="KXC265" s="248"/>
      <c r="KXD265" s="248"/>
      <c r="KXE265" s="248"/>
      <c r="KXF265" s="248"/>
      <c r="KXG265" s="248"/>
      <c r="KXH265" s="248"/>
      <c r="KXI265" s="248"/>
      <c r="KXJ265" s="248"/>
      <c r="KXK265" s="248"/>
      <c r="KXL265" s="248"/>
      <c r="KXM265" s="248"/>
      <c r="KXN265" s="248"/>
      <c r="KXO265" s="248"/>
      <c r="KXP265" s="248"/>
      <c r="KXQ265" s="248"/>
      <c r="KXR265" s="248"/>
      <c r="KXS265" s="248"/>
      <c r="KXT265" s="248"/>
      <c r="KXU265" s="248"/>
      <c r="KXV265" s="248"/>
      <c r="KXW265" s="248"/>
      <c r="KXX265" s="248"/>
      <c r="KXY265" s="248"/>
      <c r="KXZ265" s="248"/>
      <c r="KYA265" s="248"/>
      <c r="KYB265" s="248"/>
      <c r="KYC265" s="248"/>
      <c r="KYD265" s="248"/>
      <c r="KYE265" s="248"/>
      <c r="KYF265" s="248"/>
      <c r="KYG265" s="248"/>
      <c r="KYH265" s="248"/>
      <c r="KYI265" s="248"/>
      <c r="KYJ265" s="248"/>
      <c r="KYK265" s="248"/>
      <c r="KYL265" s="248"/>
      <c r="KYM265" s="248"/>
      <c r="KYN265" s="248"/>
      <c r="KYO265" s="248"/>
      <c r="KYP265" s="248"/>
      <c r="KYQ265" s="248"/>
      <c r="KYR265" s="248"/>
      <c r="KYS265" s="248"/>
      <c r="KYT265" s="248"/>
      <c r="KYU265" s="248"/>
      <c r="KYV265" s="248"/>
      <c r="KYW265" s="248"/>
      <c r="KYX265" s="248"/>
      <c r="KYY265" s="248"/>
      <c r="KYZ265" s="248"/>
      <c r="KZA265" s="248"/>
      <c r="KZB265" s="248"/>
      <c r="KZC265" s="248"/>
      <c r="KZD265" s="248"/>
      <c r="KZE265" s="248"/>
      <c r="KZF265" s="248"/>
      <c r="KZG265" s="248"/>
      <c r="KZH265" s="248"/>
      <c r="KZI265" s="248"/>
      <c r="KZJ265" s="248"/>
      <c r="KZK265" s="248"/>
      <c r="KZL265" s="248"/>
      <c r="KZM265" s="248"/>
      <c r="KZN265" s="248"/>
      <c r="KZO265" s="248"/>
      <c r="KZP265" s="248"/>
      <c r="KZQ265" s="248"/>
      <c r="KZR265" s="248"/>
      <c r="KZS265" s="248"/>
      <c r="KZT265" s="248"/>
      <c r="KZU265" s="248"/>
      <c r="KZV265" s="248"/>
      <c r="KZW265" s="248"/>
      <c r="KZX265" s="248"/>
      <c r="KZY265" s="248"/>
      <c r="KZZ265" s="248"/>
      <c r="LAA265" s="248"/>
      <c r="LAB265" s="248"/>
      <c r="LAC265" s="248"/>
      <c r="LAD265" s="248"/>
      <c r="LAE265" s="248"/>
      <c r="LAF265" s="248"/>
      <c r="LAG265" s="248"/>
      <c r="LAH265" s="248"/>
      <c r="LAI265" s="248"/>
      <c r="LAJ265" s="248"/>
      <c r="LAK265" s="248"/>
      <c r="LAL265" s="248"/>
      <c r="LAM265" s="248"/>
      <c r="LAN265" s="248"/>
      <c r="LAO265" s="248"/>
      <c r="LAP265" s="248"/>
      <c r="LAQ265" s="248"/>
      <c r="LAR265" s="248"/>
      <c r="LAS265" s="248"/>
      <c r="LAT265" s="248"/>
      <c r="LAU265" s="248"/>
      <c r="LAV265" s="248"/>
      <c r="LAW265" s="248"/>
      <c r="LAX265" s="248"/>
      <c r="LAY265" s="248"/>
      <c r="LAZ265" s="248"/>
      <c r="LBA265" s="248"/>
      <c r="LBB265" s="248"/>
      <c r="LBC265" s="248"/>
      <c r="LBD265" s="248"/>
      <c r="LBE265" s="248"/>
      <c r="LBF265" s="248"/>
      <c r="LBG265" s="248"/>
      <c r="LBH265" s="248"/>
      <c r="LBI265" s="248"/>
      <c r="LBJ265" s="248"/>
      <c r="LBK265" s="248"/>
      <c r="LBL265" s="248"/>
      <c r="LBM265" s="248"/>
      <c r="LBN265" s="248"/>
      <c r="LBO265" s="248"/>
      <c r="LBP265" s="248"/>
      <c r="LBQ265" s="248"/>
      <c r="LBR265" s="248"/>
      <c r="LBS265" s="248"/>
      <c r="LBT265" s="248"/>
      <c r="LBU265" s="248"/>
      <c r="LBV265" s="248"/>
      <c r="LBW265" s="248"/>
      <c r="LBX265" s="248"/>
      <c r="LBY265" s="248"/>
      <c r="LBZ265" s="248"/>
      <c r="LCA265" s="248"/>
      <c r="LCB265" s="248"/>
      <c r="LCC265" s="248"/>
      <c r="LCD265" s="248"/>
      <c r="LCE265" s="248"/>
      <c r="LCF265" s="248"/>
      <c r="LCG265" s="248"/>
      <c r="LCH265" s="248"/>
      <c r="LCI265" s="248"/>
      <c r="LCJ265" s="248"/>
      <c r="LCK265" s="248"/>
      <c r="LCL265" s="248"/>
      <c r="LCM265" s="248"/>
      <c r="LCN265" s="248"/>
      <c r="LCO265" s="248"/>
      <c r="LCP265" s="248"/>
      <c r="LCQ265" s="248"/>
      <c r="LCR265" s="248"/>
      <c r="LCS265" s="248"/>
      <c r="LCT265" s="248"/>
      <c r="LCU265" s="248"/>
      <c r="LCV265" s="248"/>
      <c r="LCW265" s="248"/>
      <c r="LCX265" s="248"/>
      <c r="LCY265" s="248"/>
      <c r="LCZ265" s="248"/>
      <c r="LDA265" s="248"/>
      <c r="LDB265" s="248"/>
      <c r="LDC265" s="248"/>
      <c r="LDD265" s="248"/>
      <c r="LDE265" s="248"/>
      <c r="LDF265" s="248"/>
      <c r="LDG265" s="248"/>
      <c r="LDH265" s="248"/>
      <c r="LDI265" s="248"/>
      <c r="LDJ265" s="248"/>
      <c r="LDK265" s="248"/>
      <c r="LDL265" s="248"/>
      <c r="LDM265" s="248"/>
      <c r="LDN265" s="248"/>
      <c r="LDO265" s="248"/>
      <c r="LDP265" s="248"/>
      <c r="LDQ265" s="248"/>
      <c r="LDR265" s="248"/>
      <c r="LDS265" s="248"/>
      <c r="LDT265" s="248"/>
      <c r="LDU265" s="248"/>
      <c r="LDV265" s="248"/>
      <c r="LDW265" s="248"/>
      <c r="LDX265" s="248"/>
      <c r="LDY265" s="248"/>
      <c r="LDZ265" s="248"/>
      <c r="LEA265" s="248"/>
      <c r="LEB265" s="248"/>
      <c r="LEC265" s="248"/>
      <c r="LED265" s="248"/>
      <c r="LEE265" s="248"/>
      <c r="LEF265" s="248"/>
      <c r="LEG265" s="248"/>
      <c r="LEH265" s="248"/>
      <c r="LEI265" s="248"/>
      <c r="LEJ265" s="248"/>
      <c r="LEK265" s="248"/>
      <c r="LEL265" s="248"/>
      <c r="LEM265" s="248"/>
      <c r="LEN265" s="248"/>
      <c r="LEO265" s="248"/>
      <c r="LEP265" s="248"/>
      <c r="LEQ265" s="248"/>
      <c r="LER265" s="248"/>
      <c r="LES265" s="248"/>
      <c r="LET265" s="248"/>
      <c r="LEU265" s="248"/>
      <c r="LEV265" s="248"/>
      <c r="LEW265" s="248"/>
      <c r="LEX265" s="248"/>
      <c r="LEY265" s="248"/>
      <c r="LEZ265" s="248"/>
      <c r="LFA265" s="248"/>
      <c r="LFB265" s="248"/>
      <c r="LFC265" s="248"/>
      <c r="LFD265" s="248"/>
      <c r="LFE265" s="248"/>
      <c r="LFF265" s="248"/>
      <c r="LFG265" s="248"/>
      <c r="LFH265" s="248"/>
      <c r="LFI265" s="248"/>
      <c r="LFJ265" s="248"/>
      <c r="LFK265" s="248"/>
      <c r="LFL265" s="248"/>
      <c r="LFM265" s="248"/>
      <c r="LFN265" s="248"/>
      <c r="LFO265" s="248"/>
      <c r="LFP265" s="248"/>
      <c r="LFQ265" s="248"/>
      <c r="LFR265" s="248"/>
      <c r="LFS265" s="248"/>
      <c r="LFT265" s="248"/>
      <c r="LFU265" s="248"/>
      <c r="LFV265" s="248"/>
      <c r="LFW265" s="248"/>
      <c r="LFX265" s="248"/>
      <c r="LFY265" s="248"/>
      <c r="LFZ265" s="248"/>
      <c r="LGA265" s="248"/>
      <c r="LGB265" s="248"/>
      <c r="LGC265" s="248"/>
      <c r="LGD265" s="248"/>
      <c r="LGE265" s="248"/>
      <c r="LGF265" s="248"/>
      <c r="LGG265" s="248"/>
      <c r="LGH265" s="248"/>
      <c r="LGI265" s="248"/>
      <c r="LGJ265" s="248"/>
      <c r="LGK265" s="248"/>
      <c r="LGL265" s="248"/>
      <c r="LGM265" s="248"/>
      <c r="LGN265" s="248"/>
      <c r="LGO265" s="248"/>
      <c r="LGP265" s="248"/>
      <c r="LGQ265" s="248"/>
      <c r="LGR265" s="248"/>
      <c r="LGS265" s="248"/>
      <c r="LGT265" s="248"/>
      <c r="LGU265" s="248"/>
      <c r="LGV265" s="248"/>
      <c r="LGW265" s="248"/>
      <c r="LGX265" s="248"/>
      <c r="LGY265" s="248"/>
      <c r="LGZ265" s="248"/>
      <c r="LHA265" s="248"/>
      <c r="LHB265" s="248"/>
      <c r="LHC265" s="248"/>
      <c r="LHD265" s="248"/>
      <c r="LHE265" s="248"/>
      <c r="LHF265" s="248"/>
      <c r="LHG265" s="248"/>
      <c r="LHH265" s="248"/>
      <c r="LHI265" s="248"/>
      <c r="LHJ265" s="248"/>
      <c r="LHK265" s="248"/>
      <c r="LHL265" s="248"/>
      <c r="LHM265" s="248"/>
      <c r="LHN265" s="248"/>
      <c r="LHO265" s="248"/>
      <c r="LHP265" s="248"/>
      <c r="LHQ265" s="248"/>
      <c r="LHR265" s="248"/>
      <c r="LHS265" s="248"/>
      <c r="LHT265" s="248"/>
      <c r="LHU265" s="248"/>
      <c r="LHV265" s="248"/>
      <c r="LHW265" s="248"/>
      <c r="LHX265" s="248"/>
      <c r="LHY265" s="248"/>
      <c r="LHZ265" s="248"/>
      <c r="LIA265" s="248"/>
      <c r="LIB265" s="248"/>
      <c r="LIC265" s="248"/>
      <c r="LID265" s="248"/>
      <c r="LIE265" s="248"/>
      <c r="LIF265" s="248"/>
      <c r="LIG265" s="248"/>
      <c r="LIH265" s="248"/>
      <c r="LII265" s="248"/>
      <c r="LIJ265" s="248"/>
      <c r="LIK265" s="248"/>
      <c r="LIL265" s="248"/>
      <c r="LIM265" s="248"/>
      <c r="LIN265" s="248"/>
      <c r="LIO265" s="248"/>
      <c r="LIP265" s="248"/>
      <c r="LIQ265" s="248"/>
      <c r="LIR265" s="248"/>
      <c r="LIS265" s="248"/>
      <c r="LIT265" s="248"/>
      <c r="LIU265" s="248"/>
      <c r="LIV265" s="248"/>
      <c r="LIW265" s="248"/>
      <c r="LIX265" s="248"/>
      <c r="LIY265" s="248"/>
      <c r="LIZ265" s="248"/>
      <c r="LJA265" s="248"/>
      <c r="LJB265" s="248"/>
      <c r="LJC265" s="248"/>
      <c r="LJD265" s="248"/>
      <c r="LJE265" s="248"/>
      <c r="LJF265" s="248"/>
      <c r="LJG265" s="248"/>
      <c r="LJH265" s="248"/>
      <c r="LJI265" s="248"/>
      <c r="LJJ265" s="248"/>
      <c r="LJK265" s="248"/>
      <c r="LJL265" s="248"/>
      <c r="LJM265" s="248"/>
      <c r="LJN265" s="248"/>
      <c r="LJO265" s="248"/>
      <c r="LJP265" s="248"/>
      <c r="LJQ265" s="248"/>
      <c r="LJR265" s="248"/>
      <c r="LJS265" s="248"/>
      <c r="LJT265" s="248"/>
      <c r="LJU265" s="248"/>
      <c r="LJV265" s="248"/>
      <c r="LJW265" s="248"/>
      <c r="LJX265" s="248"/>
      <c r="LJY265" s="248"/>
      <c r="LJZ265" s="248"/>
      <c r="LKA265" s="248"/>
      <c r="LKB265" s="248"/>
      <c r="LKC265" s="248"/>
      <c r="LKD265" s="248"/>
      <c r="LKE265" s="248"/>
      <c r="LKF265" s="248"/>
      <c r="LKG265" s="248"/>
      <c r="LKH265" s="248"/>
      <c r="LKI265" s="248"/>
      <c r="LKJ265" s="248"/>
      <c r="LKK265" s="248"/>
      <c r="LKL265" s="248"/>
      <c r="LKM265" s="248"/>
      <c r="LKN265" s="248"/>
      <c r="LKO265" s="248"/>
      <c r="LKP265" s="248"/>
      <c r="LKQ265" s="248"/>
      <c r="LKR265" s="248"/>
      <c r="LKS265" s="248"/>
      <c r="LKT265" s="248"/>
      <c r="LKU265" s="248"/>
      <c r="LKV265" s="248"/>
      <c r="LKW265" s="248"/>
      <c r="LKX265" s="248"/>
      <c r="LKY265" s="248"/>
      <c r="LKZ265" s="248"/>
      <c r="LLA265" s="248"/>
      <c r="LLB265" s="248"/>
      <c r="LLC265" s="248"/>
      <c r="LLD265" s="248"/>
      <c r="LLE265" s="248"/>
      <c r="LLF265" s="248"/>
      <c r="LLG265" s="248"/>
      <c r="LLH265" s="248"/>
      <c r="LLI265" s="248"/>
      <c r="LLJ265" s="248"/>
      <c r="LLK265" s="248"/>
      <c r="LLL265" s="248"/>
      <c r="LLM265" s="248"/>
      <c r="LLN265" s="248"/>
      <c r="LLO265" s="248"/>
      <c r="LLP265" s="248"/>
      <c r="LLQ265" s="248"/>
      <c r="LLR265" s="248"/>
      <c r="LLS265" s="248"/>
      <c r="LLT265" s="248"/>
      <c r="LLU265" s="248"/>
      <c r="LLV265" s="248"/>
      <c r="LLW265" s="248"/>
      <c r="LLX265" s="248"/>
      <c r="LLY265" s="248"/>
      <c r="LLZ265" s="248"/>
      <c r="LMA265" s="248"/>
      <c r="LMB265" s="248"/>
      <c r="LMC265" s="248"/>
      <c r="LMD265" s="248"/>
      <c r="LME265" s="248"/>
      <c r="LMF265" s="248"/>
      <c r="LMG265" s="248"/>
      <c r="LMH265" s="248"/>
      <c r="LMI265" s="248"/>
      <c r="LMJ265" s="248"/>
      <c r="LMK265" s="248"/>
      <c r="LML265" s="248"/>
      <c r="LMM265" s="248"/>
      <c r="LMN265" s="248"/>
      <c r="LMO265" s="248"/>
      <c r="LMP265" s="248"/>
      <c r="LMQ265" s="248"/>
      <c r="LMR265" s="248"/>
      <c r="LMS265" s="248"/>
      <c r="LMT265" s="248"/>
      <c r="LMU265" s="248"/>
      <c r="LMV265" s="248"/>
      <c r="LMW265" s="248"/>
      <c r="LMX265" s="248"/>
      <c r="LMY265" s="248"/>
      <c r="LMZ265" s="248"/>
      <c r="LNA265" s="248"/>
      <c r="LNB265" s="248"/>
      <c r="LNC265" s="248"/>
      <c r="LND265" s="248"/>
      <c r="LNE265" s="248"/>
      <c r="LNF265" s="248"/>
      <c r="LNG265" s="248"/>
      <c r="LNH265" s="248"/>
      <c r="LNI265" s="248"/>
      <c r="LNJ265" s="248"/>
      <c r="LNK265" s="248"/>
      <c r="LNL265" s="248"/>
      <c r="LNM265" s="248"/>
      <c r="LNN265" s="248"/>
      <c r="LNO265" s="248"/>
      <c r="LNP265" s="248"/>
      <c r="LNQ265" s="248"/>
      <c r="LNR265" s="248"/>
      <c r="LNS265" s="248"/>
      <c r="LNT265" s="248"/>
      <c r="LNU265" s="248"/>
      <c r="LNV265" s="248"/>
      <c r="LNW265" s="248"/>
      <c r="LNX265" s="248"/>
      <c r="LNY265" s="248"/>
      <c r="LNZ265" s="248"/>
      <c r="LOA265" s="248"/>
      <c r="LOB265" s="248"/>
      <c r="LOC265" s="248"/>
      <c r="LOD265" s="248"/>
      <c r="LOE265" s="248"/>
      <c r="LOF265" s="248"/>
      <c r="LOG265" s="248"/>
      <c r="LOH265" s="248"/>
      <c r="LOI265" s="248"/>
      <c r="LOJ265" s="248"/>
      <c r="LOK265" s="248"/>
      <c r="LOL265" s="248"/>
      <c r="LOM265" s="248"/>
      <c r="LON265" s="248"/>
      <c r="LOO265" s="248"/>
      <c r="LOP265" s="248"/>
      <c r="LOQ265" s="248"/>
      <c r="LOR265" s="248"/>
      <c r="LOS265" s="248"/>
      <c r="LOT265" s="248"/>
      <c r="LOU265" s="248"/>
      <c r="LOV265" s="248"/>
      <c r="LOW265" s="248"/>
      <c r="LOX265" s="248"/>
      <c r="LOY265" s="248"/>
      <c r="LOZ265" s="248"/>
      <c r="LPA265" s="248"/>
      <c r="LPB265" s="248"/>
      <c r="LPC265" s="248"/>
      <c r="LPD265" s="248"/>
      <c r="LPE265" s="248"/>
      <c r="LPF265" s="248"/>
      <c r="LPG265" s="248"/>
      <c r="LPH265" s="248"/>
      <c r="LPI265" s="248"/>
      <c r="LPJ265" s="248"/>
      <c r="LPK265" s="248"/>
      <c r="LPL265" s="248"/>
      <c r="LPM265" s="248"/>
      <c r="LPN265" s="248"/>
      <c r="LPO265" s="248"/>
      <c r="LPP265" s="248"/>
      <c r="LPQ265" s="248"/>
      <c r="LPR265" s="248"/>
      <c r="LPS265" s="248"/>
      <c r="LPT265" s="248"/>
      <c r="LPU265" s="248"/>
      <c r="LPV265" s="248"/>
      <c r="LPW265" s="248"/>
      <c r="LPX265" s="248"/>
      <c r="LPY265" s="248"/>
      <c r="LPZ265" s="248"/>
      <c r="LQA265" s="248"/>
      <c r="LQB265" s="248"/>
      <c r="LQC265" s="248"/>
      <c r="LQD265" s="248"/>
      <c r="LQE265" s="248"/>
      <c r="LQF265" s="248"/>
      <c r="LQG265" s="248"/>
      <c r="LQH265" s="248"/>
      <c r="LQI265" s="248"/>
      <c r="LQJ265" s="248"/>
      <c r="LQK265" s="248"/>
      <c r="LQL265" s="248"/>
      <c r="LQM265" s="248"/>
      <c r="LQN265" s="248"/>
      <c r="LQO265" s="248"/>
      <c r="LQP265" s="248"/>
      <c r="LQQ265" s="248"/>
      <c r="LQR265" s="248"/>
      <c r="LQS265" s="248"/>
      <c r="LQT265" s="248"/>
      <c r="LQU265" s="248"/>
      <c r="LQV265" s="248"/>
      <c r="LQW265" s="248"/>
      <c r="LQX265" s="248"/>
      <c r="LQY265" s="248"/>
      <c r="LQZ265" s="248"/>
      <c r="LRA265" s="248"/>
      <c r="LRB265" s="248"/>
      <c r="LRC265" s="248"/>
      <c r="LRD265" s="248"/>
      <c r="LRE265" s="248"/>
      <c r="LRF265" s="248"/>
      <c r="LRG265" s="248"/>
      <c r="LRH265" s="248"/>
      <c r="LRI265" s="248"/>
      <c r="LRJ265" s="248"/>
      <c r="LRK265" s="248"/>
      <c r="LRL265" s="248"/>
      <c r="LRM265" s="248"/>
      <c r="LRN265" s="248"/>
      <c r="LRO265" s="248"/>
      <c r="LRP265" s="248"/>
      <c r="LRQ265" s="248"/>
      <c r="LRR265" s="248"/>
      <c r="LRS265" s="248"/>
      <c r="LRT265" s="248"/>
      <c r="LRU265" s="248"/>
      <c r="LRV265" s="248"/>
      <c r="LRW265" s="248"/>
      <c r="LRX265" s="248"/>
      <c r="LRY265" s="248"/>
      <c r="LRZ265" s="248"/>
      <c r="LSA265" s="248"/>
      <c r="LSB265" s="248"/>
      <c r="LSC265" s="248"/>
      <c r="LSD265" s="248"/>
      <c r="LSE265" s="248"/>
      <c r="LSF265" s="248"/>
      <c r="LSG265" s="248"/>
      <c r="LSH265" s="248"/>
      <c r="LSI265" s="248"/>
      <c r="LSJ265" s="248"/>
      <c r="LSK265" s="248"/>
      <c r="LSL265" s="248"/>
      <c r="LSM265" s="248"/>
      <c r="LSN265" s="248"/>
      <c r="LSO265" s="248"/>
      <c r="LSP265" s="248"/>
      <c r="LSQ265" s="248"/>
      <c r="LSR265" s="248"/>
      <c r="LSS265" s="248"/>
      <c r="LST265" s="248"/>
      <c r="LSU265" s="248"/>
      <c r="LSV265" s="248"/>
      <c r="LSW265" s="248"/>
      <c r="LSX265" s="248"/>
      <c r="LSY265" s="248"/>
      <c r="LSZ265" s="248"/>
      <c r="LTA265" s="248"/>
      <c r="LTB265" s="248"/>
      <c r="LTC265" s="248"/>
      <c r="LTD265" s="248"/>
      <c r="LTE265" s="248"/>
      <c r="LTF265" s="248"/>
      <c r="LTG265" s="248"/>
      <c r="LTH265" s="248"/>
      <c r="LTI265" s="248"/>
      <c r="LTJ265" s="248"/>
      <c r="LTK265" s="248"/>
      <c r="LTL265" s="248"/>
      <c r="LTM265" s="248"/>
      <c r="LTN265" s="248"/>
      <c r="LTO265" s="248"/>
      <c r="LTP265" s="248"/>
      <c r="LTQ265" s="248"/>
      <c r="LTR265" s="248"/>
      <c r="LTS265" s="248"/>
      <c r="LTT265" s="248"/>
      <c r="LTU265" s="248"/>
      <c r="LTV265" s="248"/>
      <c r="LTW265" s="248"/>
      <c r="LTX265" s="248"/>
      <c r="LTY265" s="248"/>
      <c r="LTZ265" s="248"/>
      <c r="LUA265" s="248"/>
      <c r="LUB265" s="248"/>
      <c r="LUC265" s="248"/>
      <c r="LUD265" s="248"/>
      <c r="LUE265" s="248"/>
      <c r="LUF265" s="248"/>
      <c r="LUG265" s="248"/>
      <c r="LUH265" s="248"/>
      <c r="LUI265" s="248"/>
      <c r="LUJ265" s="248"/>
      <c r="LUK265" s="248"/>
      <c r="LUL265" s="248"/>
      <c r="LUM265" s="248"/>
      <c r="LUN265" s="248"/>
      <c r="LUO265" s="248"/>
      <c r="LUP265" s="248"/>
      <c r="LUQ265" s="248"/>
      <c r="LUR265" s="248"/>
      <c r="LUS265" s="248"/>
      <c r="LUT265" s="248"/>
      <c r="LUU265" s="248"/>
      <c r="LUV265" s="248"/>
      <c r="LUW265" s="248"/>
      <c r="LUX265" s="248"/>
      <c r="LUY265" s="248"/>
      <c r="LUZ265" s="248"/>
      <c r="LVA265" s="248"/>
      <c r="LVB265" s="248"/>
      <c r="LVC265" s="248"/>
      <c r="LVD265" s="248"/>
      <c r="LVE265" s="248"/>
      <c r="LVF265" s="248"/>
      <c r="LVG265" s="248"/>
      <c r="LVH265" s="248"/>
      <c r="LVI265" s="248"/>
      <c r="LVJ265" s="248"/>
      <c r="LVK265" s="248"/>
      <c r="LVL265" s="248"/>
      <c r="LVM265" s="248"/>
      <c r="LVN265" s="248"/>
      <c r="LVO265" s="248"/>
      <c r="LVP265" s="248"/>
      <c r="LVQ265" s="248"/>
      <c r="LVR265" s="248"/>
      <c r="LVS265" s="248"/>
      <c r="LVT265" s="248"/>
      <c r="LVU265" s="248"/>
      <c r="LVV265" s="248"/>
      <c r="LVW265" s="248"/>
      <c r="LVX265" s="248"/>
      <c r="LVY265" s="248"/>
      <c r="LVZ265" s="248"/>
      <c r="LWA265" s="248"/>
      <c r="LWB265" s="248"/>
      <c r="LWC265" s="248"/>
      <c r="LWD265" s="248"/>
      <c r="LWE265" s="248"/>
      <c r="LWF265" s="248"/>
      <c r="LWG265" s="248"/>
      <c r="LWH265" s="248"/>
      <c r="LWI265" s="248"/>
      <c r="LWJ265" s="248"/>
      <c r="LWK265" s="248"/>
      <c r="LWL265" s="248"/>
      <c r="LWM265" s="248"/>
      <c r="LWN265" s="248"/>
      <c r="LWO265" s="248"/>
      <c r="LWP265" s="248"/>
      <c r="LWQ265" s="248"/>
      <c r="LWR265" s="248"/>
      <c r="LWS265" s="248"/>
      <c r="LWT265" s="248"/>
      <c r="LWU265" s="248"/>
      <c r="LWV265" s="248"/>
      <c r="LWW265" s="248"/>
      <c r="LWX265" s="248"/>
      <c r="LWY265" s="248"/>
      <c r="LWZ265" s="248"/>
      <c r="LXA265" s="248"/>
      <c r="LXB265" s="248"/>
      <c r="LXC265" s="248"/>
      <c r="LXD265" s="248"/>
      <c r="LXE265" s="248"/>
      <c r="LXF265" s="248"/>
      <c r="LXG265" s="248"/>
      <c r="LXH265" s="248"/>
      <c r="LXI265" s="248"/>
      <c r="LXJ265" s="248"/>
      <c r="LXK265" s="248"/>
      <c r="LXL265" s="248"/>
      <c r="LXM265" s="248"/>
      <c r="LXN265" s="248"/>
      <c r="LXO265" s="248"/>
      <c r="LXP265" s="248"/>
      <c r="LXQ265" s="248"/>
      <c r="LXR265" s="248"/>
      <c r="LXS265" s="248"/>
      <c r="LXT265" s="248"/>
      <c r="LXU265" s="248"/>
      <c r="LXV265" s="248"/>
      <c r="LXW265" s="248"/>
      <c r="LXX265" s="248"/>
      <c r="LXY265" s="248"/>
      <c r="LXZ265" s="248"/>
      <c r="LYA265" s="248"/>
      <c r="LYB265" s="248"/>
      <c r="LYC265" s="248"/>
      <c r="LYD265" s="248"/>
      <c r="LYE265" s="248"/>
      <c r="LYF265" s="248"/>
      <c r="LYG265" s="248"/>
      <c r="LYH265" s="248"/>
      <c r="LYI265" s="248"/>
      <c r="LYJ265" s="248"/>
      <c r="LYK265" s="248"/>
      <c r="LYL265" s="248"/>
      <c r="LYM265" s="248"/>
      <c r="LYN265" s="248"/>
      <c r="LYO265" s="248"/>
      <c r="LYP265" s="248"/>
      <c r="LYQ265" s="248"/>
      <c r="LYR265" s="248"/>
      <c r="LYS265" s="248"/>
      <c r="LYT265" s="248"/>
      <c r="LYU265" s="248"/>
      <c r="LYV265" s="248"/>
      <c r="LYW265" s="248"/>
      <c r="LYX265" s="248"/>
      <c r="LYY265" s="248"/>
      <c r="LYZ265" s="248"/>
      <c r="LZA265" s="248"/>
      <c r="LZB265" s="248"/>
      <c r="LZC265" s="248"/>
      <c r="LZD265" s="248"/>
      <c r="LZE265" s="248"/>
      <c r="LZF265" s="248"/>
      <c r="LZG265" s="248"/>
      <c r="LZH265" s="248"/>
      <c r="LZI265" s="248"/>
      <c r="LZJ265" s="248"/>
      <c r="LZK265" s="248"/>
      <c r="LZL265" s="248"/>
      <c r="LZM265" s="248"/>
      <c r="LZN265" s="248"/>
      <c r="LZO265" s="248"/>
      <c r="LZP265" s="248"/>
      <c r="LZQ265" s="248"/>
      <c r="LZR265" s="248"/>
      <c r="LZS265" s="248"/>
      <c r="LZT265" s="248"/>
      <c r="LZU265" s="248"/>
      <c r="LZV265" s="248"/>
      <c r="LZW265" s="248"/>
      <c r="LZX265" s="248"/>
      <c r="LZY265" s="248"/>
      <c r="LZZ265" s="248"/>
      <c r="MAA265" s="248"/>
      <c r="MAB265" s="248"/>
      <c r="MAC265" s="248"/>
      <c r="MAD265" s="248"/>
      <c r="MAE265" s="248"/>
      <c r="MAF265" s="248"/>
      <c r="MAG265" s="248"/>
      <c r="MAH265" s="248"/>
      <c r="MAI265" s="248"/>
      <c r="MAJ265" s="248"/>
      <c r="MAK265" s="248"/>
      <c r="MAL265" s="248"/>
      <c r="MAM265" s="248"/>
      <c r="MAN265" s="248"/>
      <c r="MAO265" s="248"/>
      <c r="MAP265" s="248"/>
      <c r="MAQ265" s="248"/>
      <c r="MAR265" s="248"/>
      <c r="MAS265" s="248"/>
      <c r="MAT265" s="248"/>
      <c r="MAU265" s="248"/>
      <c r="MAV265" s="248"/>
      <c r="MAW265" s="248"/>
      <c r="MAX265" s="248"/>
      <c r="MAY265" s="248"/>
      <c r="MAZ265" s="248"/>
      <c r="MBA265" s="248"/>
      <c r="MBB265" s="248"/>
      <c r="MBC265" s="248"/>
      <c r="MBD265" s="248"/>
      <c r="MBE265" s="248"/>
      <c r="MBF265" s="248"/>
      <c r="MBG265" s="248"/>
      <c r="MBH265" s="248"/>
      <c r="MBI265" s="248"/>
      <c r="MBJ265" s="248"/>
      <c r="MBK265" s="248"/>
      <c r="MBL265" s="248"/>
      <c r="MBM265" s="248"/>
      <c r="MBN265" s="248"/>
      <c r="MBO265" s="248"/>
      <c r="MBP265" s="248"/>
      <c r="MBQ265" s="248"/>
      <c r="MBR265" s="248"/>
      <c r="MBS265" s="248"/>
      <c r="MBT265" s="248"/>
      <c r="MBU265" s="248"/>
      <c r="MBV265" s="248"/>
      <c r="MBW265" s="248"/>
      <c r="MBX265" s="248"/>
      <c r="MBY265" s="248"/>
      <c r="MBZ265" s="248"/>
      <c r="MCA265" s="248"/>
      <c r="MCB265" s="248"/>
      <c r="MCC265" s="248"/>
      <c r="MCD265" s="248"/>
      <c r="MCE265" s="248"/>
      <c r="MCF265" s="248"/>
      <c r="MCG265" s="248"/>
      <c r="MCH265" s="248"/>
      <c r="MCI265" s="248"/>
      <c r="MCJ265" s="248"/>
      <c r="MCK265" s="248"/>
      <c r="MCL265" s="248"/>
      <c r="MCM265" s="248"/>
      <c r="MCN265" s="248"/>
      <c r="MCO265" s="248"/>
      <c r="MCP265" s="248"/>
      <c r="MCQ265" s="248"/>
      <c r="MCR265" s="248"/>
      <c r="MCS265" s="248"/>
      <c r="MCT265" s="248"/>
      <c r="MCU265" s="248"/>
      <c r="MCV265" s="248"/>
      <c r="MCW265" s="248"/>
      <c r="MCX265" s="248"/>
      <c r="MCY265" s="248"/>
      <c r="MCZ265" s="248"/>
      <c r="MDA265" s="248"/>
      <c r="MDB265" s="248"/>
      <c r="MDC265" s="248"/>
      <c r="MDD265" s="248"/>
      <c r="MDE265" s="248"/>
      <c r="MDF265" s="248"/>
      <c r="MDG265" s="248"/>
      <c r="MDH265" s="248"/>
      <c r="MDI265" s="248"/>
      <c r="MDJ265" s="248"/>
      <c r="MDK265" s="248"/>
      <c r="MDL265" s="248"/>
      <c r="MDM265" s="248"/>
      <c r="MDN265" s="248"/>
      <c r="MDO265" s="248"/>
      <c r="MDP265" s="248"/>
      <c r="MDQ265" s="248"/>
      <c r="MDR265" s="248"/>
      <c r="MDS265" s="248"/>
      <c r="MDT265" s="248"/>
      <c r="MDU265" s="248"/>
      <c r="MDV265" s="248"/>
      <c r="MDW265" s="248"/>
      <c r="MDX265" s="248"/>
      <c r="MDY265" s="248"/>
      <c r="MDZ265" s="248"/>
      <c r="MEA265" s="248"/>
      <c r="MEB265" s="248"/>
      <c r="MEC265" s="248"/>
      <c r="MED265" s="248"/>
      <c r="MEE265" s="248"/>
      <c r="MEF265" s="248"/>
      <c r="MEG265" s="248"/>
      <c r="MEH265" s="248"/>
      <c r="MEI265" s="248"/>
      <c r="MEJ265" s="248"/>
      <c r="MEK265" s="248"/>
      <c r="MEL265" s="248"/>
      <c r="MEM265" s="248"/>
      <c r="MEN265" s="248"/>
      <c r="MEO265" s="248"/>
      <c r="MEP265" s="248"/>
      <c r="MEQ265" s="248"/>
      <c r="MER265" s="248"/>
      <c r="MES265" s="248"/>
      <c r="MET265" s="248"/>
      <c r="MEU265" s="248"/>
      <c r="MEV265" s="248"/>
      <c r="MEW265" s="248"/>
      <c r="MEX265" s="248"/>
      <c r="MEY265" s="248"/>
      <c r="MEZ265" s="248"/>
      <c r="MFA265" s="248"/>
      <c r="MFB265" s="248"/>
      <c r="MFC265" s="248"/>
      <c r="MFD265" s="248"/>
      <c r="MFE265" s="248"/>
      <c r="MFF265" s="248"/>
      <c r="MFG265" s="248"/>
      <c r="MFH265" s="248"/>
      <c r="MFI265" s="248"/>
      <c r="MFJ265" s="248"/>
      <c r="MFK265" s="248"/>
      <c r="MFL265" s="248"/>
      <c r="MFM265" s="248"/>
      <c r="MFN265" s="248"/>
      <c r="MFO265" s="248"/>
      <c r="MFP265" s="248"/>
      <c r="MFQ265" s="248"/>
      <c r="MFR265" s="248"/>
      <c r="MFS265" s="248"/>
      <c r="MFT265" s="248"/>
      <c r="MFU265" s="248"/>
      <c r="MFV265" s="248"/>
      <c r="MFW265" s="248"/>
      <c r="MFX265" s="248"/>
      <c r="MFY265" s="248"/>
      <c r="MFZ265" s="248"/>
      <c r="MGA265" s="248"/>
      <c r="MGB265" s="248"/>
      <c r="MGC265" s="248"/>
      <c r="MGD265" s="248"/>
      <c r="MGE265" s="248"/>
      <c r="MGF265" s="248"/>
      <c r="MGG265" s="248"/>
      <c r="MGH265" s="248"/>
      <c r="MGI265" s="248"/>
      <c r="MGJ265" s="248"/>
      <c r="MGK265" s="248"/>
      <c r="MGL265" s="248"/>
      <c r="MGM265" s="248"/>
      <c r="MGN265" s="248"/>
      <c r="MGO265" s="248"/>
      <c r="MGP265" s="248"/>
      <c r="MGQ265" s="248"/>
      <c r="MGR265" s="248"/>
      <c r="MGS265" s="248"/>
      <c r="MGT265" s="248"/>
      <c r="MGU265" s="248"/>
      <c r="MGV265" s="248"/>
      <c r="MGW265" s="248"/>
      <c r="MGX265" s="248"/>
      <c r="MGY265" s="248"/>
      <c r="MGZ265" s="248"/>
      <c r="MHA265" s="248"/>
      <c r="MHB265" s="248"/>
      <c r="MHC265" s="248"/>
      <c r="MHD265" s="248"/>
      <c r="MHE265" s="248"/>
      <c r="MHF265" s="248"/>
      <c r="MHG265" s="248"/>
      <c r="MHH265" s="248"/>
      <c r="MHI265" s="248"/>
      <c r="MHJ265" s="248"/>
      <c r="MHK265" s="248"/>
      <c r="MHL265" s="248"/>
      <c r="MHM265" s="248"/>
      <c r="MHN265" s="248"/>
      <c r="MHO265" s="248"/>
      <c r="MHP265" s="248"/>
      <c r="MHQ265" s="248"/>
      <c r="MHR265" s="248"/>
      <c r="MHS265" s="248"/>
      <c r="MHT265" s="248"/>
      <c r="MHU265" s="248"/>
      <c r="MHV265" s="248"/>
      <c r="MHW265" s="248"/>
      <c r="MHX265" s="248"/>
      <c r="MHY265" s="248"/>
      <c r="MHZ265" s="248"/>
      <c r="MIA265" s="248"/>
      <c r="MIB265" s="248"/>
      <c r="MIC265" s="248"/>
      <c r="MID265" s="248"/>
      <c r="MIE265" s="248"/>
      <c r="MIF265" s="248"/>
      <c r="MIG265" s="248"/>
      <c r="MIH265" s="248"/>
      <c r="MII265" s="248"/>
      <c r="MIJ265" s="248"/>
      <c r="MIK265" s="248"/>
      <c r="MIL265" s="248"/>
      <c r="MIM265" s="248"/>
      <c r="MIN265" s="248"/>
      <c r="MIO265" s="248"/>
      <c r="MIP265" s="248"/>
      <c r="MIQ265" s="248"/>
      <c r="MIR265" s="248"/>
      <c r="MIS265" s="248"/>
      <c r="MIT265" s="248"/>
      <c r="MIU265" s="248"/>
      <c r="MIV265" s="248"/>
      <c r="MIW265" s="248"/>
      <c r="MIX265" s="248"/>
      <c r="MIY265" s="248"/>
      <c r="MIZ265" s="248"/>
      <c r="MJA265" s="248"/>
      <c r="MJB265" s="248"/>
      <c r="MJC265" s="248"/>
      <c r="MJD265" s="248"/>
      <c r="MJE265" s="248"/>
      <c r="MJF265" s="248"/>
      <c r="MJG265" s="248"/>
      <c r="MJH265" s="248"/>
      <c r="MJI265" s="248"/>
      <c r="MJJ265" s="248"/>
      <c r="MJK265" s="248"/>
      <c r="MJL265" s="248"/>
      <c r="MJM265" s="248"/>
      <c r="MJN265" s="248"/>
      <c r="MJO265" s="248"/>
      <c r="MJP265" s="248"/>
      <c r="MJQ265" s="248"/>
      <c r="MJR265" s="248"/>
      <c r="MJS265" s="248"/>
      <c r="MJT265" s="248"/>
      <c r="MJU265" s="248"/>
      <c r="MJV265" s="248"/>
      <c r="MJW265" s="248"/>
      <c r="MJX265" s="248"/>
      <c r="MJY265" s="248"/>
      <c r="MJZ265" s="248"/>
      <c r="MKA265" s="248"/>
      <c r="MKB265" s="248"/>
      <c r="MKC265" s="248"/>
      <c r="MKD265" s="248"/>
      <c r="MKE265" s="248"/>
      <c r="MKF265" s="248"/>
      <c r="MKG265" s="248"/>
      <c r="MKH265" s="248"/>
      <c r="MKI265" s="248"/>
      <c r="MKJ265" s="248"/>
      <c r="MKK265" s="248"/>
      <c r="MKL265" s="248"/>
      <c r="MKM265" s="248"/>
      <c r="MKN265" s="248"/>
      <c r="MKO265" s="248"/>
      <c r="MKP265" s="248"/>
      <c r="MKQ265" s="248"/>
      <c r="MKR265" s="248"/>
      <c r="MKS265" s="248"/>
      <c r="MKT265" s="248"/>
      <c r="MKU265" s="248"/>
      <c r="MKV265" s="248"/>
      <c r="MKW265" s="248"/>
      <c r="MKX265" s="248"/>
      <c r="MKY265" s="248"/>
      <c r="MKZ265" s="248"/>
      <c r="MLA265" s="248"/>
      <c r="MLB265" s="248"/>
      <c r="MLC265" s="248"/>
      <c r="MLD265" s="248"/>
      <c r="MLE265" s="248"/>
      <c r="MLF265" s="248"/>
      <c r="MLG265" s="248"/>
      <c r="MLH265" s="248"/>
      <c r="MLI265" s="248"/>
      <c r="MLJ265" s="248"/>
      <c r="MLK265" s="248"/>
      <c r="MLL265" s="248"/>
      <c r="MLM265" s="248"/>
      <c r="MLN265" s="248"/>
      <c r="MLO265" s="248"/>
      <c r="MLP265" s="248"/>
      <c r="MLQ265" s="248"/>
      <c r="MLR265" s="248"/>
      <c r="MLS265" s="248"/>
      <c r="MLT265" s="248"/>
      <c r="MLU265" s="248"/>
      <c r="MLV265" s="248"/>
      <c r="MLW265" s="248"/>
      <c r="MLX265" s="248"/>
      <c r="MLY265" s="248"/>
      <c r="MLZ265" s="248"/>
      <c r="MMA265" s="248"/>
      <c r="MMB265" s="248"/>
      <c r="MMC265" s="248"/>
      <c r="MMD265" s="248"/>
      <c r="MME265" s="248"/>
      <c r="MMF265" s="248"/>
      <c r="MMG265" s="248"/>
      <c r="MMH265" s="248"/>
      <c r="MMI265" s="248"/>
      <c r="MMJ265" s="248"/>
      <c r="MMK265" s="248"/>
      <c r="MML265" s="248"/>
      <c r="MMM265" s="248"/>
      <c r="MMN265" s="248"/>
      <c r="MMO265" s="248"/>
      <c r="MMP265" s="248"/>
      <c r="MMQ265" s="248"/>
      <c r="MMR265" s="248"/>
      <c r="MMS265" s="248"/>
      <c r="MMT265" s="248"/>
      <c r="MMU265" s="248"/>
      <c r="MMV265" s="248"/>
      <c r="MMW265" s="248"/>
      <c r="MMX265" s="248"/>
      <c r="MMY265" s="248"/>
      <c r="MMZ265" s="248"/>
      <c r="MNA265" s="248"/>
      <c r="MNB265" s="248"/>
      <c r="MNC265" s="248"/>
      <c r="MND265" s="248"/>
      <c r="MNE265" s="248"/>
      <c r="MNF265" s="248"/>
      <c r="MNG265" s="248"/>
      <c r="MNH265" s="248"/>
      <c r="MNI265" s="248"/>
      <c r="MNJ265" s="248"/>
      <c r="MNK265" s="248"/>
      <c r="MNL265" s="248"/>
      <c r="MNM265" s="248"/>
      <c r="MNN265" s="248"/>
      <c r="MNO265" s="248"/>
      <c r="MNP265" s="248"/>
      <c r="MNQ265" s="248"/>
      <c r="MNR265" s="248"/>
      <c r="MNS265" s="248"/>
      <c r="MNT265" s="248"/>
      <c r="MNU265" s="248"/>
      <c r="MNV265" s="248"/>
      <c r="MNW265" s="248"/>
      <c r="MNX265" s="248"/>
      <c r="MNY265" s="248"/>
      <c r="MNZ265" s="248"/>
      <c r="MOA265" s="248"/>
      <c r="MOB265" s="248"/>
      <c r="MOC265" s="248"/>
      <c r="MOD265" s="248"/>
      <c r="MOE265" s="248"/>
      <c r="MOF265" s="248"/>
      <c r="MOG265" s="248"/>
      <c r="MOH265" s="248"/>
      <c r="MOI265" s="248"/>
      <c r="MOJ265" s="248"/>
      <c r="MOK265" s="248"/>
      <c r="MOL265" s="248"/>
      <c r="MOM265" s="248"/>
      <c r="MON265" s="248"/>
      <c r="MOO265" s="248"/>
      <c r="MOP265" s="248"/>
      <c r="MOQ265" s="248"/>
      <c r="MOR265" s="248"/>
      <c r="MOS265" s="248"/>
      <c r="MOT265" s="248"/>
      <c r="MOU265" s="248"/>
      <c r="MOV265" s="248"/>
      <c r="MOW265" s="248"/>
      <c r="MOX265" s="248"/>
      <c r="MOY265" s="248"/>
      <c r="MOZ265" s="248"/>
      <c r="MPA265" s="248"/>
      <c r="MPB265" s="248"/>
      <c r="MPC265" s="248"/>
      <c r="MPD265" s="248"/>
      <c r="MPE265" s="248"/>
      <c r="MPF265" s="248"/>
      <c r="MPG265" s="248"/>
      <c r="MPH265" s="248"/>
      <c r="MPI265" s="248"/>
      <c r="MPJ265" s="248"/>
      <c r="MPK265" s="248"/>
      <c r="MPL265" s="248"/>
      <c r="MPM265" s="248"/>
      <c r="MPN265" s="248"/>
      <c r="MPO265" s="248"/>
      <c r="MPP265" s="248"/>
      <c r="MPQ265" s="248"/>
      <c r="MPR265" s="248"/>
      <c r="MPS265" s="248"/>
      <c r="MPT265" s="248"/>
      <c r="MPU265" s="248"/>
      <c r="MPV265" s="248"/>
      <c r="MPW265" s="248"/>
      <c r="MPX265" s="248"/>
      <c r="MPY265" s="248"/>
      <c r="MPZ265" s="248"/>
      <c r="MQA265" s="248"/>
      <c r="MQB265" s="248"/>
      <c r="MQC265" s="248"/>
      <c r="MQD265" s="248"/>
      <c r="MQE265" s="248"/>
      <c r="MQF265" s="248"/>
      <c r="MQG265" s="248"/>
      <c r="MQH265" s="248"/>
      <c r="MQI265" s="248"/>
      <c r="MQJ265" s="248"/>
      <c r="MQK265" s="248"/>
      <c r="MQL265" s="248"/>
      <c r="MQM265" s="248"/>
      <c r="MQN265" s="248"/>
      <c r="MQO265" s="248"/>
      <c r="MQP265" s="248"/>
      <c r="MQQ265" s="248"/>
      <c r="MQR265" s="248"/>
      <c r="MQS265" s="248"/>
      <c r="MQT265" s="248"/>
      <c r="MQU265" s="248"/>
      <c r="MQV265" s="248"/>
      <c r="MQW265" s="248"/>
      <c r="MQX265" s="248"/>
      <c r="MQY265" s="248"/>
      <c r="MQZ265" s="248"/>
      <c r="MRA265" s="248"/>
      <c r="MRB265" s="248"/>
      <c r="MRC265" s="248"/>
      <c r="MRD265" s="248"/>
      <c r="MRE265" s="248"/>
      <c r="MRF265" s="248"/>
      <c r="MRG265" s="248"/>
      <c r="MRH265" s="248"/>
      <c r="MRI265" s="248"/>
      <c r="MRJ265" s="248"/>
      <c r="MRK265" s="248"/>
      <c r="MRL265" s="248"/>
      <c r="MRM265" s="248"/>
      <c r="MRN265" s="248"/>
      <c r="MRO265" s="248"/>
      <c r="MRP265" s="248"/>
      <c r="MRQ265" s="248"/>
      <c r="MRR265" s="248"/>
      <c r="MRS265" s="248"/>
      <c r="MRT265" s="248"/>
      <c r="MRU265" s="248"/>
      <c r="MRV265" s="248"/>
      <c r="MRW265" s="248"/>
      <c r="MRX265" s="248"/>
      <c r="MRY265" s="248"/>
      <c r="MRZ265" s="248"/>
      <c r="MSA265" s="248"/>
      <c r="MSB265" s="248"/>
      <c r="MSC265" s="248"/>
      <c r="MSD265" s="248"/>
      <c r="MSE265" s="248"/>
      <c r="MSF265" s="248"/>
      <c r="MSG265" s="248"/>
      <c r="MSH265" s="248"/>
      <c r="MSI265" s="248"/>
      <c r="MSJ265" s="248"/>
      <c r="MSK265" s="248"/>
      <c r="MSL265" s="248"/>
      <c r="MSM265" s="248"/>
      <c r="MSN265" s="248"/>
      <c r="MSO265" s="248"/>
      <c r="MSP265" s="248"/>
      <c r="MSQ265" s="248"/>
      <c r="MSR265" s="248"/>
      <c r="MSS265" s="248"/>
      <c r="MST265" s="248"/>
      <c r="MSU265" s="248"/>
      <c r="MSV265" s="248"/>
      <c r="MSW265" s="248"/>
      <c r="MSX265" s="248"/>
      <c r="MSY265" s="248"/>
      <c r="MSZ265" s="248"/>
      <c r="MTA265" s="248"/>
      <c r="MTB265" s="248"/>
      <c r="MTC265" s="248"/>
      <c r="MTD265" s="248"/>
      <c r="MTE265" s="248"/>
      <c r="MTF265" s="248"/>
      <c r="MTG265" s="248"/>
      <c r="MTH265" s="248"/>
      <c r="MTI265" s="248"/>
      <c r="MTJ265" s="248"/>
      <c r="MTK265" s="248"/>
      <c r="MTL265" s="248"/>
      <c r="MTM265" s="248"/>
      <c r="MTN265" s="248"/>
      <c r="MTO265" s="248"/>
      <c r="MTP265" s="248"/>
      <c r="MTQ265" s="248"/>
      <c r="MTR265" s="248"/>
      <c r="MTS265" s="248"/>
      <c r="MTT265" s="248"/>
      <c r="MTU265" s="248"/>
      <c r="MTV265" s="248"/>
      <c r="MTW265" s="248"/>
      <c r="MTX265" s="248"/>
      <c r="MTY265" s="248"/>
      <c r="MTZ265" s="248"/>
      <c r="MUA265" s="248"/>
      <c r="MUB265" s="248"/>
      <c r="MUC265" s="248"/>
      <c r="MUD265" s="248"/>
      <c r="MUE265" s="248"/>
      <c r="MUF265" s="248"/>
      <c r="MUG265" s="248"/>
      <c r="MUH265" s="248"/>
      <c r="MUI265" s="248"/>
      <c r="MUJ265" s="248"/>
      <c r="MUK265" s="248"/>
      <c r="MUL265" s="248"/>
      <c r="MUM265" s="248"/>
      <c r="MUN265" s="248"/>
      <c r="MUO265" s="248"/>
      <c r="MUP265" s="248"/>
      <c r="MUQ265" s="248"/>
      <c r="MUR265" s="248"/>
      <c r="MUS265" s="248"/>
      <c r="MUT265" s="248"/>
      <c r="MUU265" s="248"/>
      <c r="MUV265" s="248"/>
      <c r="MUW265" s="248"/>
      <c r="MUX265" s="248"/>
      <c r="MUY265" s="248"/>
      <c r="MUZ265" s="248"/>
      <c r="MVA265" s="248"/>
      <c r="MVB265" s="248"/>
      <c r="MVC265" s="248"/>
      <c r="MVD265" s="248"/>
      <c r="MVE265" s="248"/>
      <c r="MVF265" s="248"/>
      <c r="MVG265" s="248"/>
      <c r="MVH265" s="248"/>
      <c r="MVI265" s="248"/>
      <c r="MVJ265" s="248"/>
      <c r="MVK265" s="248"/>
      <c r="MVL265" s="248"/>
      <c r="MVM265" s="248"/>
      <c r="MVN265" s="248"/>
      <c r="MVO265" s="248"/>
      <c r="MVP265" s="248"/>
      <c r="MVQ265" s="248"/>
      <c r="MVR265" s="248"/>
      <c r="MVS265" s="248"/>
      <c r="MVT265" s="248"/>
      <c r="MVU265" s="248"/>
      <c r="MVV265" s="248"/>
      <c r="MVW265" s="248"/>
      <c r="MVX265" s="248"/>
      <c r="MVY265" s="248"/>
      <c r="MVZ265" s="248"/>
      <c r="MWA265" s="248"/>
      <c r="MWB265" s="248"/>
      <c r="MWC265" s="248"/>
      <c r="MWD265" s="248"/>
      <c r="MWE265" s="248"/>
      <c r="MWF265" s="248"/>
      <c r="MWG265" s="248"/>
      <c r="MWH265" s="248"/>
      <c r="MWI265" s="248"/>
      <c r="MWJ265" s="248"/>
      <c r="MWK265" s="248"/>
      <c r="MWL265" s="248"/>
      <c r="MWM265" s="248"/>
      <c r="MWN265" s="248"/>
      <c r="MWO265" s="248"/>
      <c r="MWP265" s="248"/>
      <c r="MWQ265" s="248"/>
      <c r="MWR265" s="248"/>
      <c r="MWS265" s="248"/>
      <c r="MWT265" s="248"/>
      <c r="MWU265" s="248"/>
      <c r="MWV265" s="248"/>
      <c r="MWW265" s="248"/>
      <c r="MWX265" s="248"/>
      <c r="MWY265" s="248"/>
      <c r="MWZ265" s="248"/>
      <c r="MXA265" s="248"/>
      <c r="MXB265" s="248"/>
      <c r="MXC265" s="248"/>
      <c r="MXD265" s="248"/>
      <c r="MXE265" s="248"/>
      <c r="MXF265" s="248"/>
      <c r="MXG265" s="248"/>
      <c r="MXH265" s="248"/>
      <c r="MXI265" s="248"/>
      <c r="MXJ265" s="248"/>
      <c r="MXK265" s="248"/>
      <c r="MXL265" s="248"/>
      <c r="MXM265" s="248"/>
      <c r="MXN265" s="248"/>
      <c r="MXO265" s="248"/>
      <c r="MXP265" s="248"/>
      <c r="MXQ265" s="248"/>
      <c r="MXR265" s="248"/>
      <c r="MXS265" s="248"/>
      <c r="MXT265" s="248"/>
      <c r="MXU265" s="248"/>
      <c r="MXV265" s="248"/>
      <c r="MXW265" s="248"/>
      <c r="MXX265" s="248"/>
      <c r="MXY265" s="248"/>
      <c r="MXZ265" s="248"/>
      <c r="MYA265" s="248"/>
      <c r="MYB265" s="248"/>
      <c r="MYC265" s="248"/>
      <c r="MYD265" s="248"/>
      <c r="MYE265" s="248"/>
      <c r="MYF265" s="248"/>
      <c r="MYG265" s="248"/>
      <c r="MYH265" s="248"/>
      <c r="MYI265" s="248"/>
      <c r="MYJ265" s="248"/>
      <c r="MYK265" s="248"/>
      <c r="MYL265" s="248"/>
      <c r="MYM265" s="248"/>
      <c r="MYN265" s="248"/>
      <c r="MYO265" s="248"/>
      <c r="MYP265" s="248"/>
      <c r="MYQ265" s="248"/>
      <c r="MYR265" s="248"/>
      <c r="MYS265" s="248"/>
      <c r="MYT265" s="248"/>
      <c r="MYU265" s="248"/>
      <c r="MYV265" s="248"/>
      <c r="MYW265" s="248"/>
      <c r="MYX265" s="248"/>
      <c r="MYY265" s="248"/>
      <c r="MYZ265" s="248"/>
      <c r="MZA265" s="248"/>
      <c r="MZB265" s="248"/>
      <c r="MZC265" s="248"/>
      <c r="MZD265" s="248"/>
      <c r="MZE265" s="248"/>
      <c r="MZF265" s="248"/>
      <c r="MZG265" s="248"/>
      <c r="MZH265" s="248"/>
      <c r="MZI265" s="248"/>
      <c r="MZJ265" s="248"/>
      <c r="MZK265" s="248"/>
      <c r="MZL265" s="248"/>
      <c r="MZM265" s="248"/>
      <c r="MZN265" s="248"/>
      <c r="MZO265" s="248"/>
      <c r="MZP265" s="248"/>
      <c r="MZQ265" s="248"/>
      <c r="MZR265" s="248"/>
      <c r="MZS265" s="248"/>
      <c r="MZT265" s="248"/>
      <c r="MZU265" s="248"/>
      <c r="MZV265" s="248"/>
      <c r="MZW265" s="248"/>
      <c r="MZX265" s="248"/>
      <c r="MZY265" s="248"/>
      <c r="MZZ265" s="248"/>
      <c r="NAA265" s="248"/>
      <c r="NAB265" s="248"/>
      <c r="NAC265" s="248"/>
      <c r="NAD265" s="248"/>
      <c r="NAE265" s="248"/>
      <c r="NAF265" s="248"/>
      <c r="NAG265" s="248"/>
      <c r="NAH265" s="248"/>
      <c r="NAI265" s="248"/>
      <c r="NAJ265" s="248"/>
      <c r="NAK265" s="248"/>
      <c r="NAL265" s="248"/>
      <c r="NAM265" s="248"/>
      <c r="NAN265" s="248"/>
      <c r="NAO265" s="248"/>
      <c r="NAP265" s="248"/>
      <c r="NAQ265" s="248"/>
      <c r="NAR265" s="248"/>
      <c r="NAS265" s="248"/>
      <c r="NAT265" s="248"/>
      <c r="NAU265" s="248"/>
      <c r="NAV265" s="248"/>
      <c r="NAW265" s="248"/>
      <c r="NAX265" s="248"/>
      <c r="NAY265" s="248"/>
      <c r="NAZ265" s="248"/>
      <c r="NBA265" s="248"/>
      <c r="NBB265" s="248"/>
      <c r="NBC265" s="248"/>
      <c r="NBD265" s="248"/>
      <c r="NBE265" s="248"/>
      <c r="NBF265" s="248"/>
      <c r="NBG265" s="248"/>
      <c r="NBH265" s="248"/>
      <c r="NBI265" s="248"/>
      <c r="NBJ265" s="248"/>
      <c r="NBK265" s="248"/>
      <c r="NBL265" s="248"/>
      <c r="NBM265" s="248"/>
      <c r="NBN265" s="248"/>
      <c r="NBO265" s="248"/>
      <c r="NBP265" s="248"/>
      <c r="NBQ265" s="248"/>
      <c r="NBR265" s="248"/>
      <c r="NBS265" s="248"/>
      <c r="NBT265" s="248"/>
      <c r="NBU265" s="248"/>
      <c r="NBV265" s="248"/>
      <c r="NBW265" s="248"/>
      <c r="NBX265" s="248"/>
      <c r="NBY265" s="248"/>
      <c r="NBZ265" s="248"/>
      <c r="NCA265" s="248"/>
      <c r="NCB265" s="248"/>
      <c r="NCC265" s="248"/>
      <c r="NCD265" s="248"/>
      <c r="NCE265" s="248"/>
      <c r="NCF265" s="248"/>
      <c r="NCG265" s="248"/>
      <c r="NCH265" s="248"/>
      <c r="NCI265" s="248"/>
      <c r="NCJ265" s="248"/>
      <c r="NCK265" s="248"/>
      <c r="NCL265" s="248"/>
      <c r="NCM265" s="248"/>
      <c r="NCN265" s="248"/>
      <c r="NCO265" s="248"/>
      <c r="NCP265" s="248"/>
      <c r="NCQ265" s="248"/>
      <c r="NCR265" s="248"/>
      <c r="NCS265" s="248"/>
      <c r="NCT265" s="248"/>
      <c r="NCU265" s="248"/>
      <c r="NCV265" s="248"/>
      <c r="NCW265" s="248"/>
      <c r="NCX265" s="248"/>
      <c r="NCY265" s="248"/>
      <c r="NCZ265" s="248"/>
      <c r="NDA265" s="248"/>
      <c r="NDB265" s="248"/>
      <c r="NDC265" s="248"/>
      <c r="NDD265" s="248"/>
      <c r="NDE265" s="248"/>
      <c r="NDF265" s="248"/>
      <c r="NDG265" s="248"/>
      <c r="NDH265" s="248"/>
      <c r="NDI265" s="248"/>
      <c r="NDJ265" s="248"/>
      <c r="NDK265" s="248"/>
      <c r="NDL265" s="248"/>
      <c r="NDM265" s="248"/>
      <c r="NDN265" s="248"/>
      <c r="NDO265" s="248"/>
      <c r="NDP265" s="248"/>
      <c r="NDQ265" s="248"/>
      <c r="NDR265" s="248"/>
      <c r="NDS265" s="248"/>
      <c r="NDT265" s="248"/>
      <c r="NDU265" s="248"/>
      <c r="NDV265" s="248"/>
      <c r="NDW265" s="248"/>
      <c r="NDX265" s="248"/>
      <c r="NDY265" s="248"/>
      <c r="NDZ265" s="248"/>
      <c r="NEA265" s="248"/>
      <c r="NEB265" s="248"/>
      <c r="NEC265" s="248"/>
      <c r="NED265" s="248"/>
      <c r="NEE265" s="248"/>
      <c r="NEF265" s="248"/>
      <c r="NEG265" s="248"/>
      <c r="NEH265" s="248"/>
      <c r="NEI265" s="248"/>
      <c r="NEJ265" s="248"/>
      <c r="NEK265" s="248"/>
      <c r="NEL265" s="248"/>
      <c r="NEM265" s="248"/>
      <c r="NEN265" s="248"/>
      <c r="NEO265" s="248"/>
      <c r="NEP265" s="248"/>
      <c r="NEQ265" s="248"/>
      <c r="NER265" s="248"/>
      <c r="NES265" s="248"/>
      <c r="NET265" s="248"/>
      <c r="NEU265" s="248"/>
      <c r="NEV265" s="248"/>
      <c r="NEW265" s="248"/>
      <c r="NEX265" s="248"/>
      <c r="NEY265" s="248"/>
      <c r="NEZ265" s="248"/>
      <c r="NFA265" s="248"/>
      <c r="NFB265" s="248"/>
      <c r="NFC265" s="248"/>
      <c r="NFD265" s="248"/>
      <c r="NFE265" s="248"/>
      <c r="NFF265" s="248"/>
      <c r="NFG265" s="248"/>
      <c r="NFH265" s="248"/>
      <c r="NFI265" s="248"/>
      <c r="NFJ265" s="248"/>
      <c r="NFK265" s="248"/>
      <c r="NFL265" s="248"/>
      <c r="NFM265" s="248"/>
      <c r="NFN265" s="248"/>
      <c r="NFO265" s="248"/>
      <c r="NFP265" s="248"/>
      <c r="NFQ265" s="248"/>
      <c r="NFR265" s="248"/>
      <c r="NFS265" s="248"/>
      <c r="NFT265" s="248"/>
      <c r="NFU265" s="248"/>
      <c r="NFV265" s="248"/>
      <c r="NFW265" s="248"/>
      <c r="NFX265" s="248"/>
      <c r="NFY265" s="248"/>
      <c r="NFZ265" s="248"/>
      <c r="NGA265" s="248"/>
      <c r="NGB265" s="248"/>
      <c r="NGC265" s="248"/>
      <c r="NGD265" s="248"/>
      <c r="NGE265" s="248"/>
      <c r="NGF265" s="248"/>
      <c r="NGG265" s="248"/>
      <c r="NGH265" s="248"/>
      <c r="NGI265" s="248"/>
      <c r="NGJ265" s="248"/>
      <c r="NGK265" s="248"/>
      <c r="NGL265" s="248"/>
      <c r="NGM265" s="248"/>
      <c r="NGN265" s="248"/>
      <c r="NGO265" s="248"/>
      <c r="NGP265" s="248"/>
      <c r="NGQ265" s="248"/>
      <c r="NGR265" s="248"/>
      <c r="NGS265" s="248"/>
      <c r="NGT265" s="248"/>
      <c r="NGU265" s="248"/>
      <c r="NGV265" s="248"/>
      <c r="NGW265" s="248"/>
      <c r="NGX265" s="248"/>
      <c r="NGY265" s="248"/>
      <c r="NGZ265" s="248"/>
      <c r="NHA265" s="248"/>
      <c r="NHB265" s="248"/>
      <c r="NHC265" s="248"/>
      <c r="NHD265" s="248"/>
      <c r="NHE265" s="248"/>
      <c r="NHF265" s="248"/>
      <c r="NHG265" s="248"/>
      <c r="NHH265" s="248"/>
      <c r="NHI265" s="248"/>
      <c r="NHJ265" s="248"/>
      <c r="NHK265" s="248"/>
      <c r="NHL265" s="248"/>
      <c r="NHM265" s="248"/>
      <c r="NHN265" s="248"/>
      <c r="NHO265" s="248"/>
      <c r="NHP265" s="248"/>
      <c r="NHQ265" s="248"/>
      <c r="NHR265" s="248"/>
      <c r="NHS265" s="248"/>
      <c r="NHT265" s="248"/>
      <c r="NHU265" s="248"/>
      <c r="NHV265" s="248"/>
      <c r="NHW265" s="248"/>
      <c r="NHX265" s="248"/>
      <c r="NHY265" s="248"/>
      <c r="NHZ265" s="248"/>
      <c r="NIA265" s="248"/>
      <c r="NIB265" s="248"/>
      <c r="NIC265" s="248"/>
      <c r="NID265" s="248"/>
      <c r="NIE265" s="248"/>
      <c r="NIF265" s="248"/>
      <c r="NIG265" s="248"/>
      <c r="NIH265" s="248"/>
      <c r="NII265" s="248"/>
      <c r="NIJ265" s="248"/>
      <c r="NIK265" s="248"/>
      <c r="NIL265" s="248"/>
      <c r="NIM265" s="248"/>
      <c r="NIN265" s="248"/>
      <c r="NIO265" s="248"/>
      <c r="NIP265" s="248"/>
      <c r="NIQ265" s="248"/>
      <c r="NIR265" s="248"/>
      <c r="NIS265" s="248"/>
      <c r="NIT265" s="248"/>
      <c r="NIU265" s="248"/>
      <c r="NIV265" s="248"/>
      <c r="NIW265" s="248"/>
      <c r="NIX265" s="248"/>
      <c r="NIY265" s="248"/>
      <c r="NIZ265" s="248"/>
      <c r="NJA265" s="248"/>
      <c r="NJB265" s="248"/>
      <c r="NJC265" s="248"/>
      <c r="NJD265" s="248"/>
      <c r="NJE265" s="248"/>
      <c r="NJF265" s="248"/>
      <c r="NJG265" s="248"/>
      <c r="NJH265" s="248"/>
      <c r="NJI265" s="248"/>
      <c r="NJJ265" s="248"/>
      <c r="NJK265" s="248"/>
      <c r="NJL265" s="248"/>
      <c r="NJM265" s="248"/>
      <c r="NJN265" s="248"/>
      <c r="NJO265" s="248"/>
      <c r="NJP265" s="248"/>
      <c r="NJQ265" s="248"/>
      <c r="NJR265" s="248"/>
      <c r="NJS265" s="248"/>
      <c r="NJT265" s="248"/>
      <c r="NJU265" s="248"/>
      <c r="NJV265" s="248"/>
      <c r="NJW265" s="248"/>
      <c r="NJX265" s="248"/>
      <c r="NJY265" s="248"/>
      <c r="NJZ265" s="248"/>
      <c r="NKA265" s="248"/>
      <c r="NKB265" s="248"/>
      <c r="NKC265" s="248"/>
      <c r="NKD265" s="248"/>
      <c r="NKE265" s="248"/>
      <c r="NKF265" s="248"/>
      <c r="NKG265" s="248"/>
      <c r="NKH265" s="248"/>
      <c r="NKI265" s="248"/>
      <c r="NKJ265" s="248"/>
      <c r="NKK265" s="248"/>
      <c r="NKL265" s="248"/>
      <c r="NKM265" s="248"/>
      <c r="NKN265" s="248"/>
      <c r="NKO265" s="248"/>
      <c r="NKP265" s="248"/>
      <c r="NKQ265" s="248"/>
      <c r="NKR265" s="248"/>
      <c r="NKS265" s="248"/>
      <c r="NKT265" s="248"/>
      <c r="NKU265" s="248"/>
      <c r="NKV265" s="248"/>
      <c r="NKW265" s="248"/>
      <c r="NKX265" s="248"/>
      <c r="NKY265" s="248"/>
      <c r="NKZ265" s="248"/>
      <c r="NLA265" s="248"/>
      <c r="NLB265" s="248"/>
      <c r="NLC265" s="248"/>
      <c r="NLD265" s="248"/>
      <c r="NLE265" s="248"/>
      <c r="NLF265" s="248"/>
      <c r="NLG265" s="248"/>
      <c r="NLH265" s="248"/>
      <c r="NLI265" s="248"/>
      <c r="NLJ265" s="248"/>
      <c r="NLK265" s="248"/>
      <c r="NLL265" s="248"/>
      <c r="NLM265" s="248"/>
      <c r="NLN265" s="248"/>
      <c r="NLO265" s="248"/>
      <c r="NLP265" s="248"/>
      <c r="NLQ265" s="248"/>
      <c r="NLR265" s="248"/>
      <c r="NLS265" s="248"/>
      <c r="NLT265" s="248"/>
      <c r="NLU265" s="248"/>
      <c r="NLV265" s="248"/>
      <c r="NLW265" s="248"/>
      <c r="NLX265" s="248"/>
      <c r="NLY265" s="248"/>
      <c r="NLZ265" s="248"/>
      <c r="NMA265" s="248"/>
      <c r="NMB265" s="248"/>
      <c r="NMC265" s="248"/>
      <c r="NMD265" s="248"/>
      <c r="NME265" s="248"/>
      <c r="NMF265" s="248"/>
      <c r="NMG265" s="248"/>
      <c r="NMH265" s="248"/>
      <c r="NMI265" s="248"/>
      <c r="NMJ265" s="248"/>
      <c r="NMK265" s="248"/>
      <c r="NML265" s="248"/>
      <c r="NMM265" s="248"/>
      <c r="NMN265" s="248"/>
      <c r="NMO265" s="248"/>
      <c r="NMP265" s="248"/>
      <c r="NMQ265" s="248"/>
      <c r="NMR265" s="248"/>
      <c r="NMS265" s="248"/>
      <c r="NMT265" s="248"/>
      <c r="NMU265" s="248"/>
      <c r="NMV265" s="248"/>
      <c r="NMW265" s="248"/>
      <c r="NMX265" s="248"/>
      <c r="NMY265" s="248"/>
      <c r="NMZ265" s="248"/>
      <c r="NNA265" s="248"/>
      <c r="NNB265" s="248"/>
      <c r="NNC265" s="248"/>
      <c r="NND265" s="248"/>
      <c r="NNE265" s="248"/>
      <c r="NNF265" s="248"/>
      <c r="NNG265" s="248"/>
      <c r="NNH265" s="248"/>
      <c r="NNI265" s="248"/>
      <c r="NNJ265" s="248"/>
      <c r="NNK265" s="248"/>
      <c r="NNL265" s="248"/>
      <c r="NNM265" s="248"/>
      <c r="NNN265" s="248"/>
      <c r="NNO265" s="248"/>
      <c r="NNP265" s="248"/>
      <c r="NNQ265" s="248"/>
      <c r="NNR265" s="248"/>
      <c r="NNS265" s="248"/>
      <c r="NNT265" s="248"/>
      <c r="NNU265" s="248"/>
      <c r="NNV265" s="248"/>
      <c r="NNW265" s="248"/>
      <c r="NNX265" s="248"/>
      <c r="NNY265" s="248"/>
      <c r="NNZ265" s="248"/>
      <c r="NOA265" s="248"/>
      <c r="NOB265" s="248"/>
      <c r="NOC265" s="248"/>
      <c r="NOD265" s="248"/>
      <c r="NOE265" s="248"/>
      <c r="NOF265" s="248"/>
      <c r="NOG265" s="248"/>
      <c r="NOH265" s="248"/>
      <c r="NOI265" s="248"/>
      <c r="NOJ265" s="248"/>
      <c r="NOK265" s="248"/>
      <c r="NOL265" s="248"/>
      <c r="NOM265" s="248"/>
      <c r="NON265" s="248"/>
      <c r="NOO265" s="248"/>
      <c r="NOP265" s="248"/>
      <c r="NOQ265" s="248"/>
      <c r="NOR265" s="248"/>
      <c r="NOS265" s="248"/>
      <c r="NOT265" s="248"/>
      <c r="NOU265" s="248"/>
      <c r="NOV265" s="248"/>
      <c r="NOW265" s="248"/>
      <c r="NOX265" s="248"/>
      <c r="NOY265" s="248"/>
      <c r="NOZ265" s="248"/>
      <c r="NPA265" s="248"/>
      <c r="NPB265" s="248"/>
      <c r="NPC265" s="248"/>
      <c r="NPD265" s="248"/>
      <c r="NPE265" s="248"/>
      <c r="NPF265" s="248"/>
      <c r="NPG265" s="248"/>
      <c r="NPH265" s="248"/>
      <c r="NPI265" s="248"/>
      <c r="NPJ265" s="248"/>
      <c r="NPK265" s="248"/>
      <c r="NPL265" s="248"/>
      <c r="NPM265" s="248"/>
      <c r="NPN265" s="248"/>
      <c r="NPO265" s="248"/>
      <c r="NPP265" s="248"/>
      <c r="NPQ265" s="248"/>
      <c r="NPR265" s="248"/>
      <c r="NPS265" s="248"/>
      <c r="NPT265" s="248"/>
      <c r="NPU265" s="248"/>
      <c r="NPV265" s="248"/>
      <c r="NPW265" s="248"/>
      <c r="NPX265" s="248"/>
      <c r="NPY265" s="248"/>
      <c r="NPZ265" s="248"/>
      <c r="NQA265" s="248"/>
      <c r="NQB265" s="248"/>
      <c r="NQC265" s="248"/>
      <c r="NQD265" s="248"/>
      <c r="NQE265" s="248"/>
      <c r="NQF265" s="248"/>
      <c r="NQG265" s="248"/>
      <c r="NQH265" s="248"/>
      <c r="NQI265" s="248"/>
      <c r="NQJ265" s="248"/>
      <c r="NQK265" s="248"/>
      <c r="NQL265" s="248"/>
      <c r="NQM265" s="248"/>
      <c r="NQN265" s="248"/>
      <c r="NQO265" s="248"/>
      <c r="NQP265" s="248"/>
      <c r="NQQ265" s="248"/>
      <c r="NQR265" s="248"/>
      <c r="NQS265" s="248"/>
      <c r="NQT265" s="248"/>
      <c r="NQU265" s="248"/>
      <c r="NQV265" s="248"/>
      <c r="NQW265" s="248"/>
      <c r="NQX265" s="248"/>
      <c r="NQY265" s="248"/>
      <c r="NQZ265" s="248"/>
      <c r="NRA265" s="248"/>
      <c r="NRB265" s="248"/>
      <c r="NRC265" s="248"/>
      <c r="NRD265" s="248"/>
      <c r="NRE265" s="248"/>
      <c r="NRF265" s="248"/>
      <c r="NRG265" s="248"/>
      <c r="NRH265" s="248"/>
      <c r="NRI265" s="248"/>
      <c r="NRJ265" s="248"/>
      <c r="NRK265" s="248"/>
      <c r="NRL265" s="248"/>
      <c r="NRM265" s="248"/>
      <c r="NRN265" s="248"/>
      <c r="NRO265" s="248"/>
      <c r="NRP265" s="248"/>
      <c r="NRQ265" s="248"/>
      <c r="NRR265" s="248"/>
      <c r="NRS265" s="248"/>
      <c r="NRT265" s="248"/>
      <c r="NRU265" s="248"/>
      <c r="NRV265" s="248"/>
      <c r="NRW265" s="248"/>
      <c r="NRX265" s="248"/>
      <c r="NRY265" s="248"/>
      <c r="NRZ265" s="248"/>
      <c r="NSA265" s="248"/>
      <c r="NSB265" s="248"/>
      <c r="NSC265" s="248"/>
      <c r="NSD265" s="248"/>
      <c r="NSE265" s="248"/>
      <c r="NSF265" s="248"/>
      <c r="NSG265" s="248"/>
      <c r="NSH265" s="248"/>
      <c r="NSI265" s="248"/>
      <c r="NSJ265" s="248"/>
      <c r="NSK265" s="248"/>
      <c r="NSL265" s="248"/>
      <c r="NSM265" s="248"/>
      <c r="NSN265" s="248"/>
      <c r="NSO265" s="248"/>
      <c r="NSP265" s="248"/>
      <c r="NSQ265" s="248"/>
      <c r="NSR265" s="248"/>
      <c r="NSS265" s="248"/>
      <c r="NST265" s="248"/>
      <c r="NSU265" s="248"/>
      <c r="NSV265" s="248"/>
      <c r="NSW265" s="248"/>
      <c r="NSX265" s="248"/>
      <c r="NSY265" s="248"/>
      <c r="NSZ265" s="248"/>
      <c r="NTA265" s="248"/>
      <c r="NTB265" s="248"/>
      <c r="NTC265" s="248"/>
      <c r="NTD265" s="248"/>
      <c r="NTE265" s="248"/>
      <c r="NTF265" s="248"/>
      <c r="NTG265" s="248"/>
      <c r="NTH265" s="248"/>
      <c r="NTI265" s="248"/>
      <c r="NTJ265" s="248"/>
      <c r="NTK265" s="248"/>
      <c r="NTL265" s="248"/>
      <c r="NTM265" s="248"/>
      <c r="NTN265" s="248"/>
      <c r="NTO265" s="248"/>
      <c r="NTP265" s="248"/>
      <c r="NTQ265" s="248"/>
      <c r="NTR265" s="248"/>
      <c r="NTS265" s="248"/>
      <c r="NTT265" s="248"/>
      <c r="NTU265" s="248"/>
      <c r="NTV265" s="248"/>
      <c r="NTW265" s="248"/>
      <c r="NTX265" s="248"/>
      <c r="NTY265" s="248"/>
      <c r="NTZ265" s="248"/>
      <c r="NUA265" s="248"/>
      <c r="NUB265" s="248"/>
      <c r="NUC265" s="248"/>
      <c r="NUD265" s="248"/>
      <c r="NUE265" s="248"/>
      <c r="NUF265" s="248"/>
      <c r="NUG265" s="248"/>
      <c r="NUH265" s="248"/>
      <c r="NUI265" s="248"/>
      <c r="NUJ265" s="248"/>
      <c r="NUK265" s="248"/>
      <c r="NUL265" s="248"/>
      <c r="NUM265" s="248"/>
      <c r="NUN265" s="248"/>
      <c r="NUO265" s="248"/>
      <c r="NUP265" s="248"/>
      <c r="NUQ265" s="248"/>
      <c r="NUR265" s="248"/>
      <c r="NUS265" s="248"/>
      <c r="NUT265" s="248"/>
      <c r="NUU265" s="248"/>
      <c r="NUV265" s="248"/>
      <c r="NUW265" s="248"/>
      <c r="NUX265" s="248"/>
      <c r="NUY265" s="248"/>
      <c r="NUZ265" s="248"/>
      <c r="NVA265" s="248"/>
      <c r="NVB265" s="248"/>
      <c r="NVC265" s="248"/>
      <c r="NVD265" s="248"/>
      <c r="NVE265" s="248"/>
      <c r="NVF265" s="248"/>
      <c r="NVG265" s="248"/>
      <c r="NVH265" s="248"/>
      <c r="NVI265" s="248"/>
      <c r="NVJ265" s="248"/>
      <c r="NVK265" s="248"/>
      <c r="NVL265" s="248"/>
      <c r="NVM265" s="248"/>
      <c r="NVN265" s="248"/>
      <c r="NVO265" s="248"/>
      <c r="NVP265" s="248"/>
      <c r="NVQ265" s="248"/>
      <c r="NVR265" s="248"/>
      <c r="NVS265" s="248"/>
      <c r="NVT265" s="248"/>
      <c r="NVU265" s="248"/>
      <c r="NVV265" s="248"/>
      <c r="NVW265" s="248"/>
      <c r="NVX265" s="248"/>
      <c r="NVY265" s="248"/>
      <c r="NVZ265" s="248"/>
      <c r="NWA265" s="248"/>
      <c r="NWB265" s="248"/>
      <c r="NWC265" s="248"/>
      <c r="NWD265" s="248"/>
      <c r="NWE265" s="248"/>
      <c r="NWF265" s="248"/>
      <c r="NWG265" s="248"/>
      <c r="NWH265" s="248"/>
      <c r="NWI265" s="248"/>
      <c r="NWJ265" s="248"/>
      <c r="NWK265" s="248"/>
      <c r="NWL265" s="248"/>
      <c r="NWM265" s="248"/>
      <c r="NWN265" s="248"/>
      <c r="NWO265" s="248"/>
      <c r="NWP265" s="248"/>
      <c r="NWQ265" s="248"/>
      <c r="NWR265" s="248"/>
      <c r="NWS265" s="248"/>
      <c r="NWT265" s="248"/>
      <c r="NWU265" s="248"/>
      <c r="NWV265" s="248"/>
      <c r="NWW265" s="248"/>
      <c r="NWX265" s="248"/>
      <c r="NWY265" s="248"/>
      <c r="NWZ265" s="248"/>
      <c r="NXA265" s="248"/>
      <c r="NXB265" s="248"/>
      <c r="NXC265" s="248"/>
      <c r="NXD265" s="248"/>
      <c r="NXE265" s="248"/>
      <c r="NXF265" s="248"/>
      <c r="NXG265" s="248"/>
      <c r="NXH265" s="248"/>
      <c r="NXI265" s="248"/>
      <c r="NXJ265" s="248"/>
      <c r="NXK265" s="248"/>
      <c r="NXL265" s="248"/>
      <c r="NXM265" s="248"/>
      <c r="NXN265" s="248"/>
      <c r="NXO265" s="248"/>
      <c r="NXP265" s="248"/>
      <c r="NXQ265" s="248"/>
      <c r="NXR265" s="248"/>
      <c r="NXS265" s="248"/>
      <c r="NXT265" s="248"/>
      <c r="NXU265" s="248"/>
      <c r="NXV265" s="248"/>
      <c r="NXW265" s="248"/>
      <c r="NXX265" s="248"/>
      <c r="NXY265" s="248"/>
      <c r="NXZ265" s="248"/>
      <c r="NYA265" s="248"/>
      <c r="NYB265" s="248"/>
      <c r="NYC265" s="248"/>
      <c r="NYD265" s="248"/>
      <c r="NYE265" s="248"/>
      <c r="NYF265" s="248"/>
      <c r="NYG265" s="248"/>
      <c r="NYH265" s="248"/>
      <c r="NYI265" s="248"/>
      <c r="NYJ265" s="248"/>
      <c r="NYK265" s="248"/>
      <c r="NYL265" s="248"/>
      <c r="NYM265" s="248"/>
      <c r="NYN265" s="248"/>
      <c r="NYO265" s="248"/>
      <c r="NYP265" s="248"/>
      <c r="NYQ265" s="248"/>
      <c r="NYR265" s="248"/>
      <c r="NYS265" s="248"/>
      <c r="NYT265" s="248"/>
      <c r="NYU265" s="248"/>
      <c r="NYV265" s="248"/>
      <c r="NYW265" s="248"/>
      <c r="NYX265" s="248"/>
      <c r="NYY265" s="248"/>
      <c r="NYZ265" s="248"/>
      <c r="NZA265" s="248"/>
      <c r="NZB265" s="248"/>
      <c r="NZC265" s="248"/>
      <c r="NZD265" s="248"/>
      <c r="NZE265" s="248"/>
      <c r="NZF265" s="248"/>
      <c r="NZG265" s="248"/>
      <c r="NZH265" s="248"/>
      <c r="NZI265" s="248"/>
      <c r="NZJ265" s="248"/>
      <c r="NZK265" s="248"/>
      <c r="NZL265" s="248"/>
      <c r="NZM265" s="248"/>
      <c r="NZN265" s="248"/>
      <c r="NZO265" s="248"/>
      <c r="NZP265" s="248"/>
      <c r="NZQ265" s="248"/>
      <c r="NZR265" s="248"/>
      <c r="NZS265" s="248"/>
      <c r="NZT265" s="248"/>
      <c r="NZU265" s="248"/>
      <c r="NZV265" s="248"/>
      <c r="NZW265" s="248"/>
      <c r="NZX265" s="248"/>
      <c r="NZY265" s="248"/>
      <c r="NZZ265" s="248"/>
      <c r="OAA265" s="248"/>
      <c r="OAB265" s="248"/>
      <c r="OAC265" s="248"/>
      <c r="OAD265" s="248"/>
      <c r="OAE265" s="248"/>
      <c r="OAF265" s="248"/>
      <c r="OAG265" s="248"/>
      <c r="OAH265" s="248"/>
      <c r="OAI265" s="248"/>
      <c r="OAJ265" s="248"/>
      <c r="OAK265" s="248"/>
      <c r="OAL265" s="248"/>
      <c r="OAM265" s="248"/>
      <c r="OAN265" s="248"/>
      <c r="OAO265" s="248"/>
      <c r="OAP265" s="248"/>
      <c r="OAQ265" s="248"/>
      <c r="OAR265" s="248"/>
      <c r="OAS265" s="248"/>
      <c r="OAT265" s="248"/>
      <c r="OAU265" s="248"/>
      <c r="OAV265" s="248"/>
      <c r="OAW265" s="248"/>
      <c r="OAX265" s="248"/>
      <c r="OAY265" s="248"/>
      <c r="OAZ265" s="248"/>
      <c r="OBA265" s="248"/>
      <c r="OBB265" s="248"/>
      <c r="OBC265" s="248"/>
      <c r="OBD265" s="248"/>
      <c r="OBE265" s="248"/>
      <c r="OBF265" s="248"/>
      <c r="OBG265" s="248"/>
      <c r="OBH265" s="248"/>
      <c r="OBI265" s="248"/>
      <c r="OBJ265" s="248"/>
      <c r="OBK265" s="248"/>
      <c r="OBL265" s="248"/>
      <c r="OBM265" s="248"/>
      <c r="OBN265" s="248"/>
      <c r="OBO265" s="248"/>
      <c r="OBP265" s="248"/>
      <c r="OBQ265" s="248"/>
      <c r="OBR265" s="248"/>
      <c r="OBS265" s="248"/>
      <c r="OBT265" s="248"/>
      <c r="OBU265" s="248"/>
      <c r="OBV265" s="248"/>
      <c r="OBW265" s="248"/>
      <c r="OBX265" s="248"/>
      <c r="OBY265" s="248"/>
      <c r="OBZ265" s="248"/>
      <c r="OCA265" s="248"/>
      <c r="OCB265" s="248"/>
      <c r="OCC265" s="248"/>
      <c r="OCD265" s="248"/>
      <c r="OCE265" s="248"/>
      <c r="OCF265" s="248"/>
      <c r="OCG265" s="248"/>
      <c r="OCH265" s="248"/>
      <c r="OCI265" s="248"/>
      <c r="OCJ265" s="248"/>
      <c r="OCK265" s="248"/>
      <c r="OCL265" s="248"/>
      <c r="OCM265" s="248"/>
      <c r="OCN265" s="248"/>
      <c r="OCO265" s="248"/>
      <c r="OCP265" s="248"/>
      <c r="OCQ265" s="248"/>
      <c r="OCR265" s="248"/>
      <c r="OCS265" s="248"/>
      <c r="OCT265" s="248"/>
      <c r="OCU265" s="248"/>
      <c r="OCV265" s="248"/>
      <c r="OCW265" s="248"/>
      <c r="OCX265" s="248"/>
      <c r="OCY265" s="248"/>
      <c r="OCZ265" s="248"/>
      <c r="ODA265" s="248"/>
      <c r="ODB265" s="248"/>
      <c r="ODC265" s="248"/>
      <c r="ODD265" s="248"/>
      <c r="ODE265" s="248"/>
      <c r="ODF265" s="248"/>
      <c r="ODG265" s="248"/>
      <c r="ODH265" s="248"/>
      <c r="ODI265" s="248"/>
      <c r="ODJ265" s="248"/>
      <c r="ODK265" s="248"/>
      <c r="ODL265" s="248"/>
      <c r="ODM265" s="248"/>
      <c r="ODN265" s="248"/>
      <c r="ODO265" s="248"/>
      <c r="ODP265" s="248"/>
      <c r="ODQ265" s="248"/>
      <c r="ODR265" s="248"/>
      <c r="ODS265" s="248"/>
      <c r="ODT265" s="248"/>
      <c r="ODU265" s="248"/>
      <c r="ODV265" s="248"/>
      <c r="ODW265" s="248"/>
      <c r="ODX265" s="248"/>
      <c r="ODY265" s="248"/>
      <c r="ODZ265" s="248"/>
      <c r="OEA265" s="248"/>
      <c r="OEB265" s="248"/>
      <c r="OEC265" s="248"/>
      <c r="OED265" s="248"/>
      <c r="OEE265" s="248"/>
      <c r="OEF265" s="248"/>
      <c r="OEG265" s="248"/>
      <c r="OEH265" s="248"/>
      <c r="OEI265" s="248"/>
      <c r="OEJ265" s="248"/>
      <c r="OEK265" s="248"/>
      <c r="OEL265" s="248"/>
      <c r="OEM265" s="248"/>
      <c r="OEN265" s="248"/>
      <c r="OEO265" s="248"/>
      <c r="OEP265" s="248"/>
      <c r="OEQ265" s="248"/>
      <c r="OER265" s="248"/>
      <c r="OES265" s="248"/>
      <c r="OET265" s="248"/>
      <c r="OEU265" s="248"/>
      <c r="OEV265" s="248"/>
      <c r="OEW265" s="248"/>
      <c r="OEX265" s="248"/>
      <c r="OEY265" s="248"/>
      <c r="OEZ265" s="248"/>
      <c r="OFA265" s="248"/>
      <c r="OFB265" s="248"/>
      <c r="OFC265" s="248"/>
      <c r="OFD265" s="248"/>
      <c r="OFE265" s="248"/>
      <c r="OFF265" s="248"/>
      <c r="OFG265" s="248"/>
      <c r="OFH265" s="248"/>
      <c r="OFI265" s="248"/>
      <c r="OFJ265" s="248"/>
      <c r="OFK265" s="248"/>
      <c r="OFL265" s="248"/>
      <c r="OFM265" s="248"/>
      <c r="OFN265" s="248"/>
      <c r="OFO265" s="248"/>
      <c r="OFP265" s="248"/>
      <c r="OFQ265" s="248"/>
      <c r="OFR265" s="248"/>
      <c r="OFS265" s="248"/>
      <c r="OFT265" s="248"/>
      <c r="OFU265" s="248"/>
      <c r="OFV265" s="248"/>
      <c r="OFW265" s="248"/>
      <c r="OFX265" s="248"/>
      <c r="OFY265" s="248"/>
      <c r="OFZ265" s="248"/>
      <c r="OGA265" s="248"/>
      <c r="OGB265" s="248"/>
      <c r="OGC265" s="248"/>
      <c r="OGD265" s="248"/>
      <c r="OGE265" s="248"/>
      <c r="OGF265" s="248"/>
      <c r="OGG265" s="248"/>
      <c r="OGH265" s="248"/>
      <c r="OGI265" s="248"/>
      <c r="OGJ265" s="248"/>
      <c r="OGK265" s="248"/>
      <c r="OGL265" s="248"/>
      <c r="OGM265" s="248"/>
      <c r="OGN265" s="248"/>
      <c r="OGO265" s="248"/>
      <c r="OGP265" s="248"/>
      <c r="OGQ265" s="248"/>
      <c r="OGR265" s="248"/>
      <c r="OGS265" s="248"/>
      <c r="OGT265" s="248"/>
      <c r="OGU265" s="248"/>
      <c r="OGV265" s="248"/>
      <c r="OGW265" s="248"/>
      <c r="OGX265" s="248"/>
      <c r="OGY265" s="248"/>
      <c r="OGZ265" s="248"/>
      <c r="OHA265" s="248"/>
      <c r="OHB265" s="248"/>
      <c r="OHC265" s="248"/>
      <c r="OHD265" s="248"/>
      <c r="OHE265" s="248"/>
      <c r="OHF265" s="248"/>
      <c r="OHG265" s="248"/>
      <c r="OHH265" s="248"/>
      <c r="OHI265" s="248"/>
      <c r="OHJ265" s="248"/>
      <c r="OHK265" s="248"/>
      <c r="OHL265" s="248"/>
      <c r="OHM265" s="248"/>
      <c r="OHN265" s="248"/>
      <c r="OHO265" s="248"/>
      <c r="OHP265" s="248"/>
      <c r="OHQ265" s="248"/>
      <c r="OHR265" s="248"/>
      <c r="OHS265" s="248"/>
      <c r="OHT265" s="248"/>
      <c r="OHU265" s="248"/>
      <c r="OHV265" s="248"/>
      <c r="OHW265" s="248"/>
      <c r="OHX265" s="248"/>
      <c r="OHY265" s="248"/>
      <c r="OHZ265" s="248"/>
      <c r="OIA265" s="248"/>
      <c r="OIB265" s="248"/>
      <c r="OIC265" s="248"/>
      <c r="OID265" s="248"/>
      <c r="OIE265" s="248"/>
      <c r="OIF265" s="248"/>
      <c r="OIG265" s="248"/>
      <c r="OIH265" s="248"/>
      <c r="OII265" s="248"/>
      <c r="OIJ265" s="248"/>
      <c r="OIK265" s="248"/>
      <c r="OIL265" s="248"/>
      <c r="OIM265" s="248"/>
      <c r="OIN265" s="248"/>
      <c r="OIO265" s="248"/>
      <c r="OIP265" s="248"/>
      <c r="OIQ265" s="248"/>
      <c r="OIR265" s="248"/>
      <c r="OIS265" s="248"/>
      <c r="OIT265" s="248"/>
      <c r="OIU265" s="248"/>
      <c r="OIV265" s="248"/>
      <c r="OIW265" s="248"/>
      <c r="OIX265" s="248"/>
      <c r="OIY265" s="248"/>
      <c r="OIZ265" s="248"/>
      <c r="OJA265" s="248"/>
      <c r="OJB265" s="248"/>
      <c r="OJC265" s="248"/>
      <c r="OJD265" s="248"/>
      <c r="OJE265" s="248"/>
      <c r="OJF265" s="248"/>
      <c r="OJG265" s="248"/>
      <c r="OJH265" s="248"/>
      <c r="OJI265" s="248"/>
      <c r="OJJ265" s="248"/>
      <c r="OJK265" s="248"/>
      <c r="OJL265" s="248"/>
      <c r="OJM265" s="248"/>
      <c r="OJN265" s="248"/>
      <c r="OJO265" s="248"/>
      <c r="OJP265" s="248"/>
      <c r="OJQ265" s="248"/>
      <c r="OJR265" s="248"/>
      <c r="OJS265" s="248"/>
      <c r="OJT265" s="248"/>
      <c r="OJU265" s="248"/>
      <c r="OJV265" s="248"/>
      <c r="OJW265" s="248"/>
      <c r="OJX265" s="248"/>
      <c r="OJY265" s="248"/>
      <c r="OJZ265" s="248"/>
      <c r="OKA265" s="248"/>
      <c r="OKB265" s="248"/>
      <c r="OKC265" s="248"/>
      <c r="OKD265" s="248"/>
      <c r="OKE265" s="248"/>
      <c r="OKF265" s="248"/>
      <c r="OKG265" s="248"/>
      <c r="OKH265" s="248"/>
      <c r="OKI265" s="248"/>
      <c r="OKJ265" s="248"/>
      <c r="OKK265" s="248"/>
      <c r="OKL265" s="248"/>
      <c r="OKM265" s="248"/>
      <c r="OKN265" s="248"/>
      <c r="OKO265" s="248"/>
      <c r="OKP265" s="248"/>
      <c r="OKQ265" s="248"/>
      <c r="OKR265" s="248"/>
      <c r="OKS265" s="248"/>
      <c r="OKT265" s="248"/>
      <c r="OKU265" s="248"/>
      <c r="OKV265" s="248"/>
      <c r="OKW265" s="248"/>
      <c r="OKX265" s="248"/>
      <c r="OKY265" s="248"/>
      <c r="OKZ265" s="248"/>
      <c r="OLA265" s="248"/>
      <c r="OLB265" s="248"/>
      <c r="OLC265" s="248"/>
      <c r="OLD265" s="248"/>
      <c r="OLE265" s="248"/>
      <c r="OLF265" s="248"/>
      <c r="OLG265" s="248"/>
      <c r="OLH265" s="248"/>
      <c r="OLI265" s="248"/>
      <c r="OLJ265" s="248"/>
      <c r="OLK265" s="248"/>
      <c r="OLL265" s="248"/>
      <c r="OLM265" s="248"/>
      <c r="OLN265" s="248"/>
      <c r="OLO265" s="248"/>
      <c r="OLP265" s="248"/>
      <c r="OLQ265" s="248"/>
      <c r="OLR265" s="248"/>
      <c r="OLS265" s="248"/>
      <c r="OLT265" s="248"/>
      <c r="OLU265" s="248"/>
      <c r="OLV265" s="248"/>
      <c r="OLW265" s="248"/>
      <c r="OLX265" s="248"/>
      <c r="OLY265" s="248"/>
      <c r="OLZ265" s="248"/>
      <c r="OMA265" s="248"/>
      <c r="OMB265" s="248"/>
      <c r="OMC265" s="248"/>
      <c r="OMD265" s="248"/>
      <c r="OME265" s="248"/>
      <c r="OMF265" s="248"/>
      <c r="OMG265" s="248"/>
      <c r="OMH265" s="248"/>
      <c r="OMI265" s="248"/>
      <c r="OMJ265" s="248"/>
      <c r="OMK265" s="248"/>
      <c r="OML265" s="248"/>
      <c r="OMM265" s="248"/>
      <c r="OMN265" s="248"/>
      <c r="OMO265" s="248"/>
      <c r="OMP265" s="248"/>
      <c r="OMQ265" s="248"/>
      <c r="OMR265" s="248"/>
      <c r="OMS265" s="248"/>
      <c r="OMT265" s="248"/>
      <c r="OMU265" s="248"/>
      <c r="OMV265" s="248"/>
      <c r="OMW265" s="248"/>
      <c r="OMX265" s="248"/>
      <c r="OMY265" s="248"/>
      <c r="OMZ265" s="248"/>
      <c r="ONA265" s="248"/>
      <c r="ONB265" s="248"/>
      <c r="ONC265" s="248"/>
      <c r="OND265" s="248"/>
      <c r="ONE265" s="248"/>
      <c r="ONF265" s="248"/>
      <c r="ONG265" s="248"/>
      <c r="ONH265" s="248"/>
      <c r="ONI265" s="248"/>
      <c r="ONJ265" s="248"/>
      <c r="ONK265" s="248"/>
      <c r="ONL265" s="248"/>
      <c r="ONM265" s="248"/>
      <c r="ONN265" s="248"/>
      <c r="ONO265" s="248"/>
      <c r="ONP265" s="248"/>
      <c r="ONQ265" s="248"/>
      <c r="ONR265" s="248"/>
      <c r="ONS265" s="248"/>
      <c r="ONT265" s="248"/>
      <c r="ONU265" s="248"/>
      <c r="ONV265" s="248"/>
      <c r="ONW265" s="248"/>
      <c r="ONX265" s="248"/>
      <c r="ONY265" s="248"/>
      <c r="ONZ265" s="248"/>
      <c r="OOA265" s="248"/>
      <c r="OOB265" s="248"/>
      <c r="OOC265" s="248"/>
      <c r="OOD265" s="248"/>
      <c r="OOE265" s="248"/>
      <c r="OOF265" s="248"/>
      <c r="OOG265" s="248"/>
      <c r="OOH265" s="248"/>
      <c r="OOI265" s="248"/>
      <c r="OOJ265" s="248"/>
      <c r="OOK265" s="248"/>
      <c r="OOL265" s="248"/>
      <c r="OOM265" s="248"/>
      <c r="OON265" s="248"/>
      <c r="OOO265" s="248"/>
      <c r="OOP265" s="248"/>
      <c r="OOQ265" s="248"/>
      <c r="OOR265" s="248"/>
      <c r="OOS265" s="248"/>
      <c r="OOT265" s="248"/>
      <c r="OOU265" s="248"/>
      <c r="OOV265" s="248"/>
      <c r="OOW265" s="248"/>
      <c r="OOX265" s="248"/>
      <c r="OOY265" s="248"/>
      <c r="OOZ265" s="248"/>
      <c r="OPA265" s="248"/>
      <c r="OPB265" s="248"/>
      <c r="OPC265" s="248"/>
      <c r="OPD265" s="248"/>
      <c r="OPE265" s="248"/>
      <c r="OPF265" s="248"/>
      <c r="OPG265" s="248"/>
      <c r="OPH265" s="248"/>
      <c r="OPI265" s="248"/>
      <c r="OPJ265" s="248"/>
      <c r="OPK265" s="248"/>
      <c r="OPL265" s="248"/>
      <c r="OPM265" s="248"/>
      <c r="OPN265" s="248"/>
      <c r="OPO265" s="248"/>
      <c r="OPP265" s="248"/>
      <c r="OPQ265" s="248"/>
      <c r="OPR265" s="248"/>
      <c r="OPS265" s="248"/>
      <c r="OPT265" s="248"/>
      <c r="OPU265" s="248"/>
      <c r="OPV265" s="248"/>
      <c r="OPW265" s="248"/>
      <c r="OPX265" s="248"/>
      <c r="OPY265" s="248"/>
      <c r="OPZ265" s="248"/>
      <c r="OQA265" s="248"/>
      <c r="OQB265" s="248"/>
      <c r="OQC265" s="248"/>
      <c r="OQD265" s="248"/>
      <c r="OQE265" s="248"/>
      <c r="OQF265" s="248"/>
      <c r="OQG265" s="248"/>
      <c r="OQH265" s="248"/>
      <c r="OQI265" s="248"/>
      <c r="OQJ265" s="248"/>
      <c r="OQK265" s="248"/>
      <c r="OQL265" s="248"/>
      <c r="OQM265" s="248"/>
      <c r="OQN265" s="248"/>
      <c r="OQO265" s="248"/>
      <c r="OQP265" s="248"/>
      <c r="OQQ265" s="248"/>
      <c r="OQR265" s="248"/>
      <c r="OQS265" s="248"/>
      <c r="OQT265" s="248"/>
      <c r="OQU265" s="248"/>
      <c r="OQV265" s="248"/>
      <c r="OQW265" s="248"/>
      <c r="OQX265" s="248"/>
      <c r="OQY265" s="248"/>
      <c r="OQZ265" s="248"/>
      <c r="ORA265" s="248"/>
      <c r="ORB265" s="248"/>
      <c r="ORC265" s="248"/>
      <c r="ORD265" s="248"/>
      <c r="ORE265" s="248"/>
      <c r="ORF265" s="248"/>
      <c r="ORG265" s="248"/>
      <c r="ORH265" s="248"/>
      <c r="ORI265" s="248"/>
      <c r="ORJ265" s="248"/>
      <c r="ORK265" s="248"/>
      <c r="ORL265" s="248"/>
      <c r="ORM265" s="248"/>
      <c r="ORN265" s="248"/>
      <c r="ORO265" s="248"/>
      <c r="ORP265" s="248"/>
      <c r="ORQ265" s="248"/>
      <c r="ORR265" s="248"/>
      <c r="ORS265" s="248"/>
      <c r="ORT265" s="248"/>
      <c r="ORU265" s="248"/>
      <c r="ORV265" s="248"/>
      <c r="ORW265" s="248"/>
      <c r="ORX265" s="248"/>
      <c r="ORY265" s="248"/>
      <c r="ORZ265" s="248"/>
      <c r="OSA265" s="248"/>
      <c r="OSB265" s="248"/>
      <c r="OSC265" s="248"/>
      <c r="OSD265" s="248"/>
      <c r="OSE265" s="248"/>
      <c r="OSF265" s="248"/>
      <c r="OSG265" s="248"/>
      <c r="OSH265" s="248"/>
      <c r="OSI265" s="248"/>
      <c r="OSJ265" s="248"/>
      <c r="OSK265" s="248"/>
      <c r="OSL265" s="248"/>
      <c r="OSM265" s="248"/>
      <c r="OSN265" s="248"/>
      <c r="OSO265" s="248"/>
      <c r="OSP265" s="248"/>
      <c r="OSQ265" s="248"/>
      <c r="OSR265" s="248"/>
      <c r="OSS265" s="248"/>
      <c r="OST265" s="248"/>
      <c r="OSU265" s="248"/>
      <c r="OSV265" s="248"/>
      <c r="OSW265" s="248"/>
      <c r="OSX265" s="248"/>
      <c r="OSY265" s="248"/>
      <c r="OSZ265" s="248"/>
      <c r="OTA265" s="248"/>
      <c r="OTB265" s="248"/>
      <c r="OTC265" s="248"/>
      <c r="OTD265" s="248"/>
      <c r="OTE265" s="248"/>
      <c r="OTF265" s="248"/>
      <c r="OTG265" s="248"/>
      <c r="OTH265" s="248"/>
      <c r="OTI265" s="248"/>
      <c r="OTJ265" s="248"/>
      <c r="OTK265" s="248"/>
      <c r="OTL265" s="248"/>
      <c r="OTM265" s="248"/>
      <c r="OTN265" s="248"/>
      <c r="OTO265" s="248"/>
      <c r="OTP265" s="248"/>
      <c r="OTQ265" s="248"/>
      <c r="OTR265" s="248"/>
      <c r="OTS265" s="248"/>
      <c r="OTT265" s="248"/>
      <c r="OTU265" s="248"/>
      <c r="OTV265" s="248"/>
      <c r="OTW265" s="248"/>
      <c r="OTX265" s="248"/>
      <c r="OTY265" s="248"/>
      <c r="OTZ265" s="248"/>
      <c r="OUA265" s="248"/>
      <c r="OUB265" s="248"/>
      <c r="OUC265" s="248"/>
      <c r="OUD265" s="248"/>
      <c r="OUE265" s="248"/>
      <c r="OUF265" s="248"/>
      <c r="OUG265" s="248"/>
      <c r="OUH265" s="248"/>
      <c r="OUI265" s="248"/>
      <c r="OUJ265" s="248"/>
      <c r="OUK265" s="248"/>
      <c r="OUL265" s="248"/>
      <c r="OUM265" s="248"/>
      <c r="OUN265" s="248"/>
      <c r="OUO265" s="248"/>
      <c r="OUP265" s="248"/>
      <c r="OUQ265" s="248"/>
      <c r="OUR265" s="248"/>
      <c r="OUS265" s="248"/>
      <c r="OUT265" s="248"/>
      <c r="OUU265" s="248"/>
      <c r="OUV265" s="248"/>
      <c r="OUW265" s="248"/>
      <c r="OUX265" s="248"/>
      <c r="OUY265" s="248"/>
      <c r="OUZ265" s="248"/>
      <c r="OVA265" s="248"/>
      <c r="OVB265" s="248"/>
      <c r="OVC265" s="248"/>
      <c r="OVD265" s="248"/>
      <c r="OVE265" s="248"/>
      <c r="OVF265" s="248"/>
      <c r="OVG265" s="248"/>
      <c r="OVH265" s="248"/>
      <c r="OVI265" s="248"/>
      <c r="OVJ265" s="248"/>
      <c r="OVK265" s="248"/>
      <c r="OVL265" s="248"/>
      <c r="OVM265" s="248"/>
      <c r="OVN265" s="248"/>
      <c r="OVO265" s="248"/>
      <c r="OVP265" s="248"/>
      <c r="OVQ265" s="248"/>
      <c r="OVR265" s="248"/>
      <c r="OVS265" s="248"/>
      <c r="OVT265" s="248"/>
      <c r="OVU265" s="248"/>
      <c r="OVV265" s="248"/>
      <c r="OVW265" s="248"/>
      <c r="OVX265" s="248"/>
      <c r="OVY265" s="248"/>
      <c r="OVZ265" s="248"/>
      <c r="OWA265" s="248"/>
      <c r="OWB265" s="248"/>
      <c r="OWC265" s="248"/>
      <c r="OWD265" s="248"/>
      <c r="OWE265" s="248"/>
      <c r="OWF265" s="248"/>
      <c r="OWG265" s="248"/>
      <c r="OWH265" s="248"/>
      <c r="OWI265" s="248"/>
      <c r="OWJ265" s="248"/>
      <c r="OWK265" s="248"/>
      <c r="OWL265" s="248"/>
      <c r="OWM265" s="248"/>
      <c r="OWN265" s="248"/>
      <c r="OWO265" s="248"/>
      <c r="OWP265" s="248"/>
      <c r="OWQ265" s="248"/>
      <c r="OWR265" s="248"/>
      <c r="OWS265" s="248"/>
      <c r="OWT265" s="248"/>
      <c r="OWU265" s="248"/>
      <c r="OWV265" s="248"/>
      <c r="OWW265" s="248"/>
      <c r="OWX265" s="248"/>
      <c r="OWY265" s="248"/>
      <c r="OWZ265" s="248"/>
      <c r="OXA265" s="248"/>
      <c r="OXB265" s="248"/>
      <c r="OXC265" s="248"/>
      <c r="OXD265" s="248"/>
      <c r="OXE265" s="248"/>
      <c r="OXF265" s="248"/>
      <c r="OXG265" s="248"/>
      <c r="OXH265" s="248"/>
      <c r="OXI265" s="248"/>
      <c r="OXJ265" s="248"/>
      <c r="OXK265" s="248"/>
      <c r="OXL265" s="248"/>
      <c r="OXM265" s="248"/>
      <c r="OXN265" s="248"/>
      <c r="OXO265" s="248"/>
      <c r="OXP265" s="248"/>
      <c r="OXQ265" s="248"/>
      <c r="OXR265" s="248"/>
      <c r="OXS265" s="248"/>
      <c r="OXT265" s="248"/>
      <c r="OXU265" s="248"/>
      <c r="OXV265" s="248"/>
      <c r="OXW265" s="248"/>
      <c r="OXX265" s="248"/>
      <c r="OXY265" s="248"/>
      <c r="OXZ265" s="248"/>
      <c r="OYA265" s="248"/>
      <c r="OYB265" s="248"/>
      <c r="OYC265" s="248"/>
      <c r="OYD265" s="248"/>
      <c r="OYE265" s="248"/>
      <c r="OYF265" s="248"/>
      <c r="OYG265" s="248"/>
      <c r="OYH265" s="248"/>
      <c r="OYI265" s="248"/>
      <c r="OYJ265" s="248"/>
      <c r="OYK265" s="248"/>
      <c r="OYL265" s="248"/>
      <c r="OYM265" s="248"/>
      <c r="OYN265" s="248"/>
      <c r="OYO265" s="248"/>
      <c r="OYP265" s="248"/>
      <c r="OYQ265" s="248"/>
      <c r="OYR265" s="248"/>
      <c r="OYS265" s="248"/>
      <c r="OYT265" s="248"/>
      <c r="OYU265" s="248"/>
      <c r="OYV265" s="248"/>
      <c r="OYW265" s="248"/>
      <c r="OYX265" s="248"/>
      <c r="OYY265" s="248"/>
      <c r="OYZ265" s="248"/>
      <c r="OZA265" s="248"/>
      <c r="OZB265" s="248"/>
      <c r="OZC265" s="248"/>
      <c r="OZD265" s="248"/>
      <c r="OZE265" s="248"/>
      <c r="OZF265" s="248"/>
      <c r="OZG265" s="248"/>
      <c r="OZH265" s="248"/>
      <c r="OZI265" s="248"/>
      <c r="OZJ265" s="248"/>
      <c r="OZK265" s="248"/>
      <c r="OZL265" s="248"/>
      <c r="OZM265" s="248"/>
      <c r="OZN265" s="248"/>
      <c r="OZO265" s="248"/>
      <c r="OZP265" s="248"/>
      <c r="OZQ265" s="248"/>
      <c r="OZR265" s="248"/>
      <c r="OZS265" s="248"/>
      <c r="OZT265" s="248"/>
      <c r="OZU265" s="248"/>
      <c r="OZV265" s="248"/>
      <c r="OZW265" s="248"/>
      <c r="OZX265" s="248"/>
      <c r="OZY265" s="248"/>
      <c r="OZZ265" s="248"/>
      <c r="PAA265" s="248"/>
      <c r="PAB265" s="248"/>
      <c r="PAC265" s="248"/>
      <c r="PAD265" s="248"/>
      <c r="PAE265" s="248"/>
      <c r="PAF265" s="248"/>
      <c r="PAG265" s="248"/>
      <c r="PAH265" s="248"/>
      <c r="PAI265" s="248"/>
      <c r="PAJ265" s="248"/>
      <c r="PAK265" s="248"/>
      <c r="PAL265" s="248"/>
      <c r="PAM265" s="248"/>
      <c r="PAN265" s="248"/>
      <c r="PAO265" s="248"/>
      <c r="PAP265" s="248"/>
      <c r="PAQ265" s="248"/>
      <c r="PAR265" s="248"/>
      <c r="PAS265" s="248"/>
      <c r="PAT265" s="248"/>
      <c r="PAU265" s="248"/>
      <c r="PAV265" s="248"/>
      <c r="PAW265" s="248"/>
      <c r="PAX265" s="248"/>
      <c r="PAY265" s="248"/>
      <c r="PAZ265" s="248"/>
      <c r="PBA265" s="248"/>
      <c r="PBB265" s="248"/>
      <c r="PBC265" s="248"/>
      <c r="PBD265" s="248"/>
      <c r="PBE265" s="248"/>
      <c r="PBF265" s="248"/>
      <c r="PBG265" s="248"/>
      <c r="PBH265" s="248"/>
      <c r="PBI265" s="248"/>
      <c r="PBJ265" s="248"/>
      <c r="PBK265" s="248"/>
      <c r="PBL265" s="248"/>
      <c r="PBM265" s="248"/>
      <c r="PBN265" s="248"/>
      <c r="PBO265" s="248"/>
      <c r="PBP265" s="248"/>
      <c r="PBQ265" s="248"/>
      <c r="PBR265" s="248"/>
      <c r="PBS265" s="248"/>
      <c r="PBT265" s="248"/>
      <c r="PBU265" s="248"/>
      <c r="PBV265" s="248"/>
      <c r="PBW265" s="248"/>
      <c r="PBX265" s="248"/>
      <c r="PBY265" s="248"/>
      <c r="PBZ265" s="248"/>
      <c r="PCA265" s="248"/>
      <c r="PCB265" s="248"/>
      <c r="PCC265" s="248"/>
      <c r="PCD265" s="248"/>
      <c r="PCE265" s="248"/>
      <c r="PCF265" s="248"/>
      <c r="PCG265" s="248"/>
      <c r="PCH265" s="248"/>
      <c r="PCI265" s="248"/>
      <c r="PCJ265" s="248"/>
      <c r="PCK265" s="248"/>
      <c r="PCL265" s="248"/>
      <c r="PCM265" s="248"/>
      <c r="PCN265" s="248"/>
      <c r="PCO265" s="248"/>
      <c r="PCP265" s="248"/>
      <c r="PCQ265" s="248"/>
      <c r="PCR265" s="248"/>
      <c r="PCS265" s="248"/>
      <c r="PCT265" s="248"/>
      <c r="PCU265" s="248"/>
      <c r="PCV265" s="248"/>
      <c r="PCW265" s="248"/>
      <c r="PCX265" s="248"/>
      <c r="PCY265" s="248"/>
      <c r="PCZ265" s="248"/>
      <c r="PDA265" s="248"/>
      <c r="PDB265" s="248"/>
      <c r="PDC265" s="248"/>
      <c r="PDD265" s="248"/>
      <c r="PDE265" s="248"/>
      <c r="PDF265" s="248"/>
      <c r="PDG265" s="248"/>
      <c r="PDH265" s="248"/>
      <c r="PDI265" s="248"/>
      <c r="PDJ265" s="248"/>
      <c r="PDK265" s="248"/>
      <c r="PDL265" s="248"/>
      <c r="PDM265" s="248"/>
      <c r="PDN265" s="248"/>
      <c r="PDO265" s="248"/>
      <c r="PDP265" s="248"/>
      <c r="PDQ265" s="248"/>
      <c r="PDR265" s="248"/>
      <c r="PDS265" s="248"/>
      <c r="PDT265" s="248"/>
      <c r="PDU265" s="248"/>
      <c r="PDV265" s="248"/>
      <c r="PDW265" s="248"/>
      <c r="PDX265" s="248"/>
      <c r="PDY265" s="248"/>
      <c r="PDZ265" s="248"/>
      <c r="PEA265" s="248"/>
      <c r="PEB265" s="248"/>
      <c r="PEC265" s="248"/>
      <c r="PED265" s="248"/>
      <c r="PEE265" s="248"/>
      <c r="PEF265" s="248"/>
      <c r="PEG265" s="248"/>
      <c r="PEH265" s="248"/>
      <c r="PEI265" s="248"/>
      <c r="PEJ265" s="248"/>
      <c r="PEK265" s="248"/>
      <c r="PEL265" s="248"/>
      <c r="PEM265" s="248"/>
      <c r="PEN265" s="248"/>
      <c r="PEO265" s="248"/>
      <c r="PEP265" s="248"/>
      <c r="PEQ265" s="248"/>
      <c r="PER265" s="248"/>
      <c r="PES265" s="248"/>
      <c r="PET265" s="248"/>
      <c r="PEU265" s="248"/>
      <c r="PEV265" s="248"/>
      <c r="PEW265" s="248"/>
      <c r="PEX265" s="248"/>
      <c r="PEY265" s="248"/>
      <c r="PEZ265" s="248"/>
      <c r="PFA265" s="248"/>
      <c r="PFB265" s="248"/>
      <c r="PFC265" s="248"/>
      <c r="PFD265" s="248"/>
      <c r="PFE265" s="248"/>
      <c r="PFF265" s="248"/>
      <c r="PFG265" s="248"/>
      <c r="PFH265" s="248"/>
      <c r="PFI265" s="248"/>
      <c r="PFJ265" s="248"/>
      <c r="PFK265" s="248"/>
      <c r="PFL265" s="248"/>
      <c r="PFM265" s="248"/>
      <c r="PFN265" s="248"/>
      <c r="PFO265" s="248"/>
      <c r="PFP265" s="248"/>
      <c r="PFQ265" s="248"/>
      <c r="PFR265" s="248"/>
      <c r="PFS265" s="248"/>
      <c r="PFT265" s="248"/>
      <c r="PFU265" s="248"/>
      <c r="PFV265" s="248"/>
      <c r="PFW265" s="248"/>
      <c r="PFX265" s="248"/>
      <c r="PFY265" s="248"/>
      <c r="PFZ265" s="248"/>
      <c r="PGA265" s="248"/>
      <c r="PGB265" s="248"/>
      <c r="PGC265" s="248"/>
      <c r="PGD265" s="248"/>
      <c r="PGE265" s="248"/>
      <c r="PGF265" s="248"/>
      <c r="PGG265" s="248"/>
      <c r="PGH265" s="248"/>
      <c r="PGI265" s="248"/>
      <c r="PGJ265" s="248"/>
      <c r="PGK265" s="248"/>
      <c r="PGL265" s="248"/>
      <c r="PGM265" s="248"/>
      <c r="PGN265" s="248"/>
      <c r="PGO265" s="248"/>
      <c r="PGP265" s="248"/>
      <c r="PGQ265" s="248"/>
      <c r="PGR265" s="248"/>
      <c r="PGS265" s="248"/>
      <c r="PGT265" s="248"/>
      <c r="PGU265" s="248"/>
      <c r="PGV265" s="248"/>
      <c r="PGW265" s="248"/>
      <c r="PGX265" s="248"/>
      <c r="PGY265" s="248"/>
      <c r="PGZ265" s="248"/>
      <c r="PHA265" s="248"/>
      <c r="PHB265" s="248"/>
      <c r="PHC265" s="248"/>
      <c r="PHD265" s="248"/>
      <c r="PHE265" s="248"/>
      <c r="PHF265" s="248"/>
      <c r="PHG265" s="248"/>
      <c r="PHH265" s="248"/>
      <c r="PHI265" s="248"/>
      <c r="PHJ265" s="248"/>
      <c r="PHK265" s="248"/>
      <c r="PHL265" s="248"/>
      <c r="PHM265" s="248"/>
      <c r="PHN265" s="248"/>
      <c r="PHO265" s="248"/>
      <c r="PHP265" s="248"/>
      <c r="PHQ265" s="248"/>
      <c r="PHR265" s="248"/>
      <c r="PHS265" s="248"/>
      <c r="PHT265" s="248"/>
      <c r="PHU265" s="248"/>
      <c r="PHV265" s="248"/>
      <c r="PHW265" s="248"/>
      <c r="PHX265" s="248"/>
      <c r="PHY265" s="248"/>
      <c r="PHZ265" s="248"/>
      <c r="PIA265" s="248"/>
      <c r="PIB265" s="248"/>
      <c r="PIC265" s="248"/>
      <c r="PID265" s="248"/>
      <c r="PIE265" s="248"/>
      <c r="PIF265" s="248"/>
      <c r="PIG265" s="248"/>
      <c r="PIH265" s="248"/>
      <c r="PII265" s="248"/>
      <c r="PIJ265" s="248"/>
      <c r="PIK265" s="248"/>
      <c r="PIL265" s="248"/>
      <c r="PIM265" s="248"/>
      <c r="PIN265" s="248"/>
      <c r="PIO265" s="248"/>
      <c r="PIP265" s="248"/>
      <c r="PIQ265" s="248"/>
      <c r="PIR265" s="248"/>
      <c r="PIS265" s="248"/>
      <c r="PIT265" s="248"/>
      <c r="PIU265" s="248"/>
      <c r="PIV265" s="248"/>
      <c r="PIW265" s="248"/>
      <c r="PIX265" s="248"/>
      <c r="PIY265" s="248"/>
      <c r="PIZ265" s="248"/>
      <c r="PJA265" s="248"/>
      <c r="PJB265" s="248"/>
      <c r="PJC265" s="248"/>
      <c r="PJD265" s="248"/>
      <c r="PJE265" s="248"/>
      <c r="PJF265" s="248"/>
      <c r="PJG265" s="248"/>
      <c r="PJH265" s="248"/>
      <c r="PJI265" s="248"/>
      <c r="PJJ265" s="248"/>
      <c r="PJK265" s="248"/>
      <c r="PJL265" s="248"/>
      <c r="PJM265" s="248"/>
      <c r="PJN265" s="248"/>
      <c r="PJO265" s="248"/>
      <c r="PJP265" s="248"/>
      <c r="PJQ265" s="248"/>
      <c r="PJR265" s="248"/>
      <c r="PJS265" s="248"/>
      <c r="PJT265" s="248"/>
      <c r="PJU265" s="248"/>
      <c r="PJV265" s="248"/>
      <c r="PJW265" s="248"/>
      <c r="PJX265" s="248"/>
      <c r="PJY265" s="248"/>
      <c r="PJZ265" s="248"/>
      <c r="PKA265" s="248"/>
      <c r="PKB265" s="248"/>
      <c r="PKC265" s="248"/>
      <c r="PKD265" s="248"/>
      <c r="PKE265" s="248"/>
      <c r="PKF265" s="248"/>
      <c r="PKG265" s="248"/>
      <c r="PKH265" s="248"/>
      <c r="PKI265" s="248"/>
      <c r="PKJ265" s="248"/>
      <c r="PKK265" s="248"/>
      <c r="PKL265" s="248"/>
      <c r="PKM265" s="248"/>
      <c r="PKN265" s="248"/>
      <c r="PKO265" s="248"/>
      <c r="PKP265" s="248"/>
      <c r="PKQ265" s="248"/>
      <c r="PKR265" s="248"/>
      <c r="PKS265" s="248"/>
      <c r="PKT265" s="248"/>
      <c r="PKU265" s="248"/>
      <c r="PKV265" s="248"/>
      <c r="PKW265" s="248"/>
      <c r="PKX265" s="248"/>
      <c r="PKY265" s="248"/>
      <c r="PKZ265" s="248"/>
      <c r="PLA265" s="248"/>
      <c r="PLB265" s="248"/>
      <c r="PLC265" s="248"/>
      <c r="PLD265" s="248"/>
      <c r="PLE265" s="248"/>
      <c r="PLF265" s="248"/>
      <c r="PLG265" s="248"/>
      <c r="PLH265" s="248"/>
      <c r="PLI265" s="248"/>
      <c r="PLJ265" s="248"/>
      <c r="PLK265" s="248"/>
      <c r="PLL265" s="248"/>
      <c r="PLM265" s="248"/>
      <c r="PLN265" s="248"/>
      <c r="PLO265" s="248"/>
      <c r="PLP265" s="248"/>
      <c r="PLQ265" s="248"/>
      <c r="PLR265" s="248"/>
      <c r="PLS265" s="248"/>
      <c r="PLT265" s="248"/>
      <c r="PLU265" s="248"/>
      <c r="PLV265" s="248"/>
      <c r="PLW265" s="248"/>
      <c r="PLX265" s="248"/>
      <c r="PLY265" s="248"/>
      <c r="PLZ265" s="248"/>
      <c r="PMA265" s="248"/>
      <c r="PMB265" s="248"/>
      <c r="PMC265" s="248"/>
      <c r="PMD265" s="248"/>
      <c r="PME265" s="248"/>
      <c r="PMF265" s="248"/>
      <c r="PMG265" s="248"/>
      <c r="PMH265" s="248"/>
      <c r="PMI265" s="248"/>
      <c r="PMJ265" s="248"/>
      <c r="PMK265" s="248"/>
      <c r="PML265" s="248"/>
      <c r="PMM265" s="248"/>
      <c r="PMN265" s="248"/>
      <c r="PMO265" s="248"/>
      <c r="PMP265" s="248"/>
      <c r="PMQ265" s="248"/>
      <c r="PMR265" s="248"/>
      <c r="PMS265" s="248"/>
      <c r="PMT265" s="248"/>
      <c r="PMU265" s="248"/>
      <c r="PMV265" s="248"/>
      <c r="PMW265" s="248"/>
      <c r="PMX265" s="248"/>
      <c r="PMY265" s="248"/>
      <c r="PMZ265" s="248"/>
      <c r="PNA265" s="248"/>
      <c r="PNB265" s="248"/>
      <c r="PNC265" s="248"/>
      <c r="PND265" s="248"/>
      <c r="PNE265" s="248"/>
      <c r="PNF265" s="248"/>
      <c r="PNG265" s="248"/>
      <c r="PNH265" s="248"/>
      <c r="PNI265" s="248"/>
      <c r="PNJ265" s="248"/>
      <c r="PNK265" s="248"/>
      <c r="PNL265" s="248"/>
      <c r="PNM265" s="248"/>
      <c r="PNN265" s="248"/>
      <c r="PNO265" s="248"/>
      <c r="PNP265" s="248"/>
      <c r="PNQ265" s="248"/>
      <c r="PNR265" s="248"/>
      <c r="PNS265" s="248"/>
      <c r="PNT265" s="248"/>
      <c r="PNU265" s="248"/>
      <c r="PNV265" s="248"/>
      <c r="PNW265" s="248"/>
      <c r="PNX265" s="248"/>
      <c r="PNY265" s="248"/>
      <c r="PNZ265" s="248"/>
      <c r="POA265" s="248"/>
      <c r="POB265" s="248"/>
      <c r="POC265" s="248"/>
      <c r="POD265" s="248"/>
      <c r="POE265" s="248"/>
      <c r="POF265" s="248"/>
      <c r="POG265" s="248"/>
      <c r="POH265" s="248"/>
      <c r="POI265" s="248"/>
      <c r="POJ265" s="248"/>
      <c r="POK265" s="248"/>
      <c r="POL265" s="248"/>
      <c r="POM265" s="248"/>
      <c r="PON265" s="248"/>
      <c r="POO265" s="248"/>
      <c r="POP265" s="248"/>
      <c r="POQ265" s="248"/>
      <c r="POR265" s="248"/>
      <c r="POS265" s="248"/>
      <c r="POT265" s="248"/>
      <c r="POU265" s="248"/>
      <c r="POV265" s="248"/>
      <c r="POW265" s="248"/>
      <c r="POX265" s="248"/>
      <c r="POY265" s="248"/>
      <c r="POZ265" s="248"/>
      <c r="PPA265" s="248"/>
      <c r="PPB265" s="248"/>
      <c r="PPC265" s="248"/>
      <c r="PPD265" s="248"/>
      <c r="PPE265" s="248"/>
      <c r="PPF265" s="248"/>
      <c r="PPG265" s="248"/>
      <c r="PPH265" s="248"/>
      <c r="PPI265" s="248"/>
      <c r="PPJ265" s="248"/>
      <c r="PPK265" s="248"/>
      <c r="PPL265" s="248"/>
      <c r="PPM265" s="248"/>
      <c r="PPN265" s="248"/>
      <c r="PPO265" s="248"/>
      <c r="PPP265" s="248"/>
      <c r="PPQ265" s="248"/>
      <c r="PPR265" s="248"/>
      <c r="PPS265" s="248"/>
      <c r="PPT265" s="248"/>
      <c r="PPU265" s="248"/>
      <c r="PPV265" s="248"/>
      <c r="PPW265" s="248"/>
      <c r="PPX265" s="248"/>
      <c r="PPY265" s="248"/>
      <c r="PPZ265" s="248"/>
      <c r="PQA265" s="248"/>
      <c r="PQB265" s="248"/>
      <c r="PQC265" s="248"/>
      <c r="PQD265" s="248"/>
      <c r="PQE265" s="248"/>
      <c r="PQF265" s="248"/>
      <c r="PQG265" s="248"/>
      <c r="PQH265" s="248"/>
      <c r="PQI265" s="248"/>
      <c r="PQJ265" s="248"/>
      <c r="PQK265" s="248"/>
      <c r="PQL265" s="248"/>
      <c r="PQM265" s="248"/>
      <c r="PQN265" s="248"/>
      <c r="PQO265" s="248"/>
      <c r="PQP265" s="248"/>
      <c r="PQQ265" s="248"/>
      <c r="PQR265" s="248"/>
      <c r="PQS265" s="248"/>
      <c r="PQT265" s="248"/>
      <c r="PQU265" s="248"/>
      <c r="PQV265" s="248"/>
      <c r="PQW265" s="248"/>
      <c r="PQX265" s="248"/>
      <c r="PQY265" s="248"/>
      <c r="PQZ265" s="248"/>
      <c r="PRA265" s="248"/>
      <c r="PRB265" s="248"/>
      <c r="PRC265" s="248"/>
      <c r="PRD265" s="248"/>
      <c r="PRE265" s="248"/>
      <c r="PRF265" s="248"/>
      <c r="PRG265" s="248"/>
      <c r="PRH265" s="248"/>
      <c r="PRI265" s="248"/>
      <c r="PRJ265" s="248"/>
      <c r="PRK265" s="248"/>
      <c r="PRL265" s="248"/>
      <c r="PRM265" s="248"/>
      <c r="PRN265" s="248"/>
      <c r="PRO265" s="248"/>
      <c r="PRP265" s="248"/>
      <c r="PRQ265" s="248"/>
      <c r="PRR265" s="248"/>
      <c r="PRS265" s="248"/>
      <c r="PRT265" s="248"/>
      <c r="PRU265" s="248"/>
      <c r="PRV265" s="248"/>
      <c r="PRW265" s="248"/>
      <c r="PRX265" s="248"/>
      <c r="PRY265" s="248"/>
      <c r="PRZ265" s="248"/>
      <c r="PSA265" s="248"/>
      <c r="PSB265" s="248"/>
      <c r="PSC265" s="248"/>
      <c r="PSD265" s="248"/>
      <c r="PSE265" s="248"/>
      <c r="PSF265" s="248"/>
      <c r="PSG265" s="248"/>
      <c r="PSH265" s="248"/>
      <c r="PSI265" s="248"/>
      <c r="PSJ265" s="248"/>
      <c r="PSK265" s="248"/>
      <c r="PSL265" s="248"/>
      <c r="PSM265" s="248"/>
      <c r="PSN265" s="248"/>
      <c r="PSO265" s="248"/>
      <c r="PSP265" s="248"/>
      <c r="PSQ265" s="248"/>
      <c r="PSR265" s="248"/>
      <c r="PSS265" s="248"/>
      <c r="PST265" s="248"/>
      <c r="PSU265" s="248"/>
      <c r="PSV265" s="248"/>
      <c r="PSW265" s="248"/>
      <c r="PSX265" s="248"/>
      <c r="PSY265" s="248"/>
      <c r="PSZ265" s="248"/>
      <c r="PTA265" s="248"/>
      <c r="PTB265" s="248"/>
      <c r="PTC265" s="248"/>
      <c r="PTD265" s="248"/>
      <c r="PTE265" s="248"/>
      <c r="PTF265" s="248"/>
      <c r="PTG265" s="248"/>
      <c r="PTH265" s="248"/>
      <c r="PTI265" s="248"/>
      <c r="PTJ265" s="248"/>
      <c r="PTK265" s="248"/>
      <c r="PTL265" s="248"/>
      <c r="PTM265" s="248"/>
      <c r="PTN265" s="248"/>
      <c r="PTO265" s="248"/>
      <c r="PTP265" s="248"/>
      <c r="PTQ265" s="248"/>
      <c r="PTR265" s="248"/>
      <c r="PTS265" s="248"/>
      <c r="PTT265" s="248"/>
      <c r="PTU265" s="248"/>
      <c r="PTV265" s="248"/>
      <c r="PTW265" s="248"/>
      <c r="PTX265" s="248"/>
      <c r="PTY265" s="248"/>
      <c r="PTZ265" s="248"/>
      <c r="PUA265" s="248"/>
      <c r="PUB265" s="248"/>
      <c r="PUC265" s="248"/>
      <c r="PUD265" s="248"/>
      <c r="PUE265" s="248"/>
      <c r="PUF265" s="248"/>
      <c r="PUG265" s="248"/>
      <c r="PUH265" s="248"/>
      <c r="PUI265" s="248"/>
      <c r="PUJ265" s="248"/>
      <c r="PUK265" s="248"/>
      <c r="PUL265" s="248"/>
      <c r="PUM265" s="248"/>
      <c r="PUN265" s="248"/>
      <c r="PUO265" s="248"/>
      <c r="PUP265" s="248"/>
      <c r="PUQ265" s="248"/>
      <c r="PUR265" s="248"/>
      <c r="PUS265" s="248"/>
      <c r="PUT265" s="248"/>
      <c r="PUU265" s="248"/>
      <c r="PUV265" s="248"/>
      <c r="PUW265" s="248"/>
      <c r="PUX265" s="248"/>
      <c r="PUY265" s="248"/>
      <c r="PUZ265" s="248"/>
      <c r="PVA265" s="248"/>
      <c r="PVB265" s="248"/>
      <c r="PVC265" s="248"/>
      <c r="PVD265" s="248"/>
      <c r="PVE265" s="248"/>
      <c r="PVF265" s="248"/>
      <c r="PVG265" s="248"/>
      <c r="PVH265" s="248"/>
      <c r="PVI265" s="248"/>
      <c r="PVJ265" s="248"/>
      <c r="PVK265" s="248"/>
      <c r="PVL265" s="248"/>
      <c r="PVM265" s="248"/>
      <c r="PVN265" s="248"/>
      <c r="PVO265" s="248"/>
      <c r="PVP265" s="248"/>
      <c r="PVQ265" s="248"/>
      <c r="PVR265" s="248"/>
      <c r="PVS265" s="248"/>
      <c r="PVT265" s="248"/>
      <c r="PVU265" s="248"/>
      <c r="PVV265" s="248"/>
      <c r="PVW265" s="248"/>
      <c r="PVX265" s="248"/>
      <c r="PVY265" s="248"/>
      <c r="PVZ265" s="248"/>
      <c r="PWA265" s="248"/>
      <c r="PWB265" s="248"/>
      <c r="PWC265" s="248"/>
      <c r="PWD265" s="248"/>
      <c r="PWE265" s="248"/>
      <c r="PWF265" s="248"/>
      <c r="PWG265" s="248"/>
      <c r="PWH265" s="248"/>
      <c r="PWI265" s="248"/>
      <c r="PWJ265" s="248"/>
      <c r="PWK265" s="248"/>
      <c r="PWL265" s="248"/>
      <c r="PWM265" s="248"/>
      <c r="PWN265" s="248"/>
      <c r="PWO265" s="248"/>
      <c r="PWP265" s="248"/>
      <c r="PWQ265" s="248"/>
      <c r="PWR265" s="248"/>
      <c r="PWS265" s="248"/>
      <c r="PWT265" s="248"/>
      <c r="PWU265" s="248"/>
      <c r="PWV265" s="248"/>
      <c r="PWW265" s="248"/>
      <c r="PWX265" s="248"/>
      <c r="PWY265" s="248"/>
      <c r="PWZ265" s="248"/>
      <c r="PXA265" s="248"/>
      <c r="PXB265" s="248"/>
      <c r="PXC265" s="248"/>
      <c r="PXD265" s="248"/>
      <c r="PXE265" s="248"/>
      <c r="PXF265" s="248"/>
      <c r="PXG265" s="248"/>
      <c r="PXH265" s="248"/>
      <c r="PXI265" s="248"/>
      <c r="PXJ265" s="248"/>
      <c r="PXK265" s="248"/>
      <c r="PXL265" s="248"/>
      <c r="PXM265" s="248"/>
      <c r="PXN265" s="248"/>
      <c r="PXO265" s="248"/>
      <c r="PXP265" s="248"/>
      <c r="PXQ265" s="248"/>
      <c r="PXR265" s="248"/>
      <c r="PXS265" s="248"/>
      <c r="PXT265" s="248"/>
      <c r="PXU265" s="248"/>
      <c r="PXV265" s="248"/>
      <c r="PXW265" s="248"/>
      <c r="PXX265" s="248"/>
      <c r="PXY265" s="248"/>
      <c r="PXZ265" s="248"/>
      <c r="PYA265" s="248"/>
      <c r="PYB265" s="248"/>
      <c r="PYC265" s="248"/>
      <c r="PYD265" s="248"/>
      <c r="PYE265" s="248"/>
      <c r="PYF265" s="248"/>
      <c r="PYG265" s="248"/>
      <c r="PYH265" s="248"/>
      <c r="PYI265" s="248"/>
      <c r="PYJ265" s="248"/>
      <c r="PYK265" s="248"/>
      <c r="PYL265" s="248"/>
      <c r="PYM265" s="248"/>
      <c r="PYN265" s="248"/>
      <c r="PYO265" s="248"/>
      <c r="PYP265" s="248"/>
      <c r="PYQ265" s="248"/>
      <c r="PYR265" s="248"/>
      <c r="PYS265" s="248"/>
      <c r="PYT265" s="248"/>
      <c r="PYU265" s="248"/>
      <c r="PYV265" s="248"/>
      <c r="PYW265" s="248"/>
      <c r="PYX265" s="248"/>
      <c r="PYY265" s="248"/>
      <c r="PYZ265" s="248"/>
      <c r="PZA265" s="248"/>
      <c r="PZB265" s="248"/>
      <c r="PZC265" s="248"/>
      <c r="PZD265" s="248"/>
      <c r="PZE265" s="248"/>
      <c r="PZF265" s="248"/>
      <c r="PZG265" s="248"/>
      <c r="PZH265" s="248"/>
      <c r="PZI265" s="248"/>
      <c r="PZJ265" s="248"/>
      <c r="PZK265" s="248"/>
      <c r="PZL265" s="248"/>
      <c r="PZM265" s="248"/>
      <c r="PZN265" s="248"/>
      <c r="PZO265" s="248"/>
      <c r="PZP265" s="248"/>
      <c r="PZQ265" s="248"/>
      <c r="PZR265" s="248"/>
      <c r="PZS265" s="248"/>
      <c r="PZT265" s="248"/>
      <c r="PZU265" s="248"/>
      <c r="PZV265" s="248"/>
      <c r="PZW265" s="248"/>
      <c r="PZX265" s="248"/>
      <c r="PZY265" s="248"/>
      <c r="PZZ265" s="248"/>
      <c r="QAA265" s="248"/>
      <c r="QAB265" s="248"/>
      <c r="QAC265" s="248"/>
      <c r="QAD265" s="248"/>
      <c r="QAE265" s="248"/>
      <c r="QAF265" s="248"/>
      <c r="QAG265" s="248"/>
      <c r="QAH265" s="248"/>
      <c r="QAI265" s="248"/>
      <c r="QAJ265" s="248"/>
      <c r="QAK265" s="248"/>
      <c r="QAL265" s="248"/>
      <c r="QAM265" s="248"/>
      <c r="QAN265" s="248"/>
      <c r="QAO265" s="248"/>
      <c r="QAP265" s="248"/>
      <c r="QAQ265" s="248"/>
      <c r="QAR265" s="248"/>
      <c r="QAS265" s="248"/>
      <c r="QAT265" s="248"/>
      <c r="QAU265" s="248"/>
      <c r="QAV265" s="248"/>
      <c r="QAW265" s="248"/>
      <c r="QAX265" s="248"/>
      <c r="QAY265" s="248"/>
      <c r="QAZ265" s="248"/>
      <c r="QBA265" s="248"/>
      <c r="QBB265" s="248"/>
      <c r="QBC265" s="248"/>
      <c r="QBD265" s="248"/>
      <c r="QBE265" s="248"/>
      <c r="QBF265" s="248"/>
      <c r="QBG265" s="248"/>
      <c r="QBH265" s="248"/>
      <c r="QBI265" s="248"/>
      <c r="QBJ265" s="248"/>
      <c r="QBK265" s="248"/>
      <c r="QBL265" s="248"/>
      <c r="QBM265" s="248"/>
      <c r="QBN265" s="248"/>
      <c r="QBO265" s="248"/>
      <c r="QBP265" s="248"/>
      <c r="QBQ265" s="248"/>
      <c r="QBR265" s="248"/>
      <c r="QBS265" s="248"/>
      <c r="QBT265" s="248"/>
      <c r="QBU265" s="248"/>
      <c r="QBV265" s="248"/>
      <c r="QBW265" s="248"/>
      <c r="QBX265" s="248"/>
      <c r="QBY265" s="248"/>
      <c r="QBZ265" s="248"/>
      <c r="QCA265" s="248"/>
      <c r="QCB265" s="248"/>
      <c r="QCC265" s="248"/>
      <c r="QCD265" s="248"/>
      <c r="QCE265" s="248"/>
      <c r="QCF265" s="248"/>
      <c r="QCG265" s="248"/>
      <c r="QCH265" s="248"/>
      <c r="QCI265" s="248"/>
      <c r="QCJ265" s="248"/>
      <c r="QCK265" s="248"/>
      <c r="QCL265" s="248"/>
      <c r="QCM265" s="248"/>
      <c r="QCN265" s="248"/>
      <c r="QCO265" s="248"/>
      <c r="QCP265" s="248"/>
      <c r="QCQ265" s="248"/>
      <c r="QCR265" s="248"/>
      <c r="QCS265" s="248"/>
      <c r="QCT265" s="248"/>
      <c r="QCU265" s="248"/>
      <c r="QCV265" s="248"/>
      <c r="QCW265" s="248"/>
      <c r="QCX265" s="248"/>
      <c r="QCY265" s="248"/>
      <c r="QCZ265" s="248"/>
      <c r="QDA265" s="248"/>
      <c r="QDB265" s="248"/>
      <c r="QDC265" s="248"/>
      <c r="QDD265" s="248"/>
      <c r="QDE265" s="248"/>
      <c r="QDF265" s="248"/>
      <c r="QDG265" s="248"/>
      <c r="QDH265" s="248"/>
      <c r="QDI265" s="248"/>
      <c r="QDJ265" s="248"/>
      <c r="QDK265" s="248"/>
      <c r="QDL265" s="248"/>
      <c r="QDM265" s="248"/>
      <c r="QDN265" s="248"/>
      <c r="QDO265" s="248"/>
      <c r="QDP265" s="248"/>
      <c r="QDQ265" s="248"/>
      <c r="QDR265" s="248"/>
      <c r="QDS265" s="248"/>
      <c r="QDT265" s="248"/>
      <c r="QDU265" s="248"/>
      <c r="QDV265" s="248"/>
      <c r="QDW265" s="248"/>
      <c r="QDX265" s="248"/>
      <c r="QDY265" s="248"/>
      <c r="QDZ265" s="248"/>
      <c r="QEA265" s="248"/>
      <c r="QEB265" s="248"/>
      <c r="QEC265" s="248"/>
      <c r="QED265" s="248"/>
      <c r="QEE265" s="248"/>
      <c r="QEF265" s="248"/>
      <c r="QEG265" s="248"/>
      <c r="QEH265" s="248"/>
      <c r="QEI265" s="248"/>
      <c r="QEJ265" s="248"/>
      <c r="QEK265" s="248"/>
      <c r="QEL265" s="248"/>
      <c r="QEM265" s="248"/>
      <c r="QEN265" s="248"/>
      <c r="QEO265" s="248"/>
      <c r="QEP265" s="248"/>
      <c r="QEQ265" s="248"/>
      <c r="QER265" s="248"/>
      <c r="QES265" s="248"/>
      <c r="QET265" s="248"/>
      <c r="QEU265" s="248"/>
      <c r="QEV265" s="248"/>
      <c r="QEW265" s="248"/>
      <c r="QEX265" s="248"/>
      <c r="QEY265" s="248"/>
      <c r="QEZ265" s="248"/>
      <c r="QFA265" s="248"/>
      <c r="QFB265" s="248"/>
      <c r="QFC265" s="248"/>
      <c r="QFD265" s="248"/>
      <c r="QFE265" s="248"/>
      <c r="QFF265" s="248"/>
      <c r="QFG265" s="248"/>
      <c r="QFH265" s="248"/>
      <c r="QFI265" s="248"/>
      <c r="QFJ265" s="248"/>
      <c r="QFK265" s="248"/>
      <c r="QFL265" s="248"/>
      <c r="QFM265" s="248"/>
      <c r="QFN265" s="248"/>
      <c r="QFO265" s="248"/>
      <c r="QFP265" s="248"/>
      <c r="QFQ265" s="248"/>
      <c r="QFR265" s="248"/>
      <c r="QFS265" s="248"/>
      <c r="QFT265" s="248"/>
      <c r="QFU265" s="248"/>
      <c r="QFV265" s="248"/>
      <c r="QFW265" s="248"/>
      <c r="QFX265" s="248"/>
      <c r="QFY265" s="248"/>
      <c r="QFZ265" s="248"/>
      <c r="QGA265" s="248"/>
      <c r="QGB265" s="248"/>
      <c r="QGC265" s="248"/>
      <c r="QGD265" s="248"/>
      <c r="QGE265" s="248"/>
      <c r="QGF265" s="248"/>
      <c r="QGG265" s="248"/>
      <c r="QGH265" s="248"/>
      <c r="QGI265" s="248"/>
      <c r="QGJ265" s="248"/>
      <c r="QGK265" s="248"/>
      <c r="QGL265" s="248"/>
      <c r="QGM265" s="248"/>
      <c r="QGN265" s="248"/>
      <c r="QGO265" s="248"/>
      <c r="QGP265" s="248"/>
      <c r="QGQ265" s="248"/>
      <c r="QGR265" s="248"/>
      <c r="QGS265" s="248"/>
      <c r="QGT265" s="248"/>
      <c r="QGU265" s="248"/>
      <c r="QGV265" s="248"/>
      <c r="QGW265" s="248"/>
      <c r="QGX265" s="248"/>
      <c r="QGY265" s="248"/>
      <c r="QGZ265" s="248"/>
      <c r="QHA265" s="248"/>
      <c r="QHB265" s="248"/>
      <c r="QHC265" s="248"/>
      <c r="QHD265" s="248"/>
      <c r="QHE265" s="248"/>
      <c r="QHF265" s="248"/>
      <c r="QHG265" s="248"/>
      <c r="QHH265" s="248"/>
      <c r="QHI265" s="248"/>
      <c r="QHJ265" s="248"/>
      <c r="QHK265" s="248"/>
      <c r="QHL265" s="248"/>
      <c r="QHM265" s="248"/>
      <c r="QHN265" s="248"/>
      <c r="QHO265" s="248"/>
      <c r="QHP265" s="248"/>
      <c r="QHQ265" s="248"/>
      <c r="QHR265" s="248"/>
      <c r="QHS265" s="248"/>
      <c r="QHT265" s="248"/>
      <c r="QHU265" s="248"/>
      <c r="QHV265" s="248"/>
      <c r="QHW265" s="248"/>
      <c r="QHX265" s="248"/>
      <c r="QHY265" s="248"/>
      <c r="QHZ265" s="248"/>
      <c r="QIA265" s="248"/>
      <c r="QIB265" s="248"/>
      <c r="QIC265" s="248"/>
      <c r="QID265" s="248"/>
      <c r="QIE265" s="248"/>
      <c r="QIF265" s="248"/>
      <c r="QIG265" s="248"/>
      <c r="QIH265" s="248"/>
      <c r="QII265" s="248"/>
      <c r="QIJ265" s="248"/>
      <c r="QIK265" s="248"/>
      <c r="QIL265" s="248"/>
      <c r="QIM265" s="248"/>
      <c r="QIN265" s="248"/>
      <c r="QIO265" s="248"/>
      <c r="QIP265" s="248"/>
      <c r="QIQ265" s="248"/>
      <c r="QIR265" s="248"/>
      <c r="QIS265" s="248"/>
      <c r="QIT265" s="248"/>
      <c r="QIU265" s="248"/>
      <c r="QIV265" s="248"/>
      <c r="QIW265" s="248"/>
      <c r="QIX265" s="248"/>
      <c r="QIY265" s="248"/>
      <c r="QIZ265" s="248"/>
      <c r="QJA265" s="248"/>
      <c r="QJB265" s="248"/>
      <c r="QJC265" s="248"/>
      <c r="QJD265" s="248"/>
      <c r="QJE265" s="248"/>
      <c r="QJF265" s="248"/>
      <c r="QJG265" s="248"/>
      <c r="QJH265" s="248"/>
      <c r="QJI265" s="248"/>
      <c r="QJJ265" s="248"/>
      <c r="QJK265" s="248"/>
      <c r="QJL265" s="248"/>
      <c r="QJM265" s="248"/>
      <c r="QJN265" s="248"/>
      <c r="QJO265" s="248"/>
      <c r="QJP265" s="248"/>
      <c r="QJQ265" s="248"/>
      <c r="QJR265" s="248"/>
      <c r="QJS265" s="248"/>
      <c r="QJT265" s="248"/>
      <c r="QJU265" s="248"/>
      <c r="QJV265" s="248"/>
      <c r="QJW265" s="248"/>
      <c r="QJX265" s="248"/>
      <c r="QJY265" s="248"/>
      <c r="QJZ265" s="248"/>
      <c r="QKA265" s="248"/>
      <c r="QKB265" s="248"/>
      <c r="QKC265" s="248"/>
      <c r="QKD265" s="248"/>
      <c r="QKE265" s="248"/>
      <c r="QKF265" s="248"/>
      <c r="QKG265" s="248"/>
      <c r="QKH265" s="248"/>
      <c r="QKI265" s="248"/>
      <c r="QKJ265" s="248"/>
      <c r="QKK265" s="248"/>
      <c r="QKL265" s="248"/>
      <c r="QKM265" s="248"/>
      <c r="QKN265" s="248"/>
      <c r="QKO265" s="248"/>
      <c r="QKP265" s="248"/>
      <c r="QKQ265" s="248"/>
      <c r="QKR265" s="248"/>
      <c r="QKS265" s="248"/>
      <c r="QKT265" s="248"/>
      <c r="QKU265" s="248"/>
      <c r="QKV265" s="248"/>
      <c r="QKW265" s="248"/>
      <c r="QKX265" s="248"/>
      <c r="QKY265" s="248"/>
      <c r="QKZ265" s="248"/>
      <c r="QLA265" s="248"/>
      <c r="QLB265" s="248"/>
      <c r="QLC265" s="248"/>
      <c r="QLD265" s="248"/>
      <c r="QLE265" s="248"/>
      <c r="QLF265" s="248"/>
      <c r="QLG265" s="248"/>
      <c r="QLH265" s="248"/>
      <c r="QLI265" s="248"/>
      <c r="QLJ265" s="248"/>
      <c r="QLK265" s="248"/>
      <c r="QLL265" s="248"/>
      <c r="QLM265" s="248"/>
      <c r="QLN265" s="248"/>
      <c r="QLO265" s="248"/>
      <c r="QLP265" s="248"/>
      <c r="QLQ265" s="248"/>
      <c r="QLR265" s="248"/>
      <c r="QLS265" s="248"/>
      <c r="QLT265" s="248"/>
      <c r="QLU265" s="248"/>
      <c r="QLV265" s="248"/>
      <c r="QLW265" s="248"/>
      <c r="QLX265" s="248"/>
      <c r="QLY265" s="248"/>
      <c r="QLZ265" s="248"/>
      <c r="QMA265" s="248"/>
      <c r="QMB265" s="248"/>
      <c r="QMC265" s="248"/>
      <c r="QMD265" s="248"/>
      <c r="QME265" s="248"/>
      <c r="QMF265" s="248"/>
      <c r="QMG265" s="248"/>
      <c r="QMH265" s="248"/>
      <c r="QMI265" s="248"/>
      <c r="QMJ265" s="248"/>
      <c r="QMK265" s="248"/>
      <c r="QML265" s="248"/>
      <c r="QMM265" s="248"/>
      <c r="QMN265" s="248"/>
      <c r="QMO265" s="248"/>
      <c r="QMP265" s="248"/>
      <c r="QMQ265" s="248"/>
      <c r="QMR265" s="248"/>
      <c r="QMS265" s="248"/>
      <c r="QMT265" s="248"/>
      <c r="QMU265" s="248"/>
      <c r="QMV265" s="248"/>
      <c r="QMW265" s="248"/>
      <c r="QMX265" s="248"/>
      <c r="QMY265" s="248"/>
      <c r="QMZ265" s="248"/>
      <c r="QNA265" s="248"/>
      <c r="QNB265" s="248"/>
      <c r="QNC265" s="248"/>
      <c r="QND265" s="248"/>
      <c r="QNE265" s="248"/>
      <c r="QNF265" s="248"/>
      <c r="QNG265" s="248"/>
      <c r="QNH265" s="248"/>
      <c r="QNI265" s="248"/>
      <c r="QNJ265" s="248"/>
      <c r="QNK265" s="248"/>
      <c r="QNL265" s="248"/>
      <c r="QNM265" s="248"/>
      <c r="QNN265" s="248"/>
      <c r="QNO265" s="248"/>
      <c r="QNP265" s="248"/>
      <c r="QNQ265" s="248"/>
      <c r="QNR265" s="248"/>
      <c r="QNS265" s="248"/>
      <c r="QNT265" s="248"/>
      <c r="QNU265" s="248"/>
      <c r="QNV265" s="248"/>
      <c r="QNW265" s="248"/>
      <c r="QNX265" s="248"/>
      <c r="QNY265" s="248"/>
      <c r="QNZ265" s="248"/>
      <c r="QOA265" s="248"/>
      <c r="QOB265" s="248"/>
      <c r="QOC265" s="248"/>
      <c r="QOD265" s="248"/>
      <c r="QOE265" s="248"/>
      <c r="QOF265" s="248"/>
      <c r="QOG265" s="248"/>
      <c r="QOH265" s="248"/>
      <c r="QOI265" s="248"/>
      <c r="QOJ265" s="248"/>
      <c r="QOK265" s="248"/>
      <c r="QOL265" s="248"/>
      <c r="QOM265" s="248"/>
      <c r="QON265" s="248"/>
      <c r="QOO265" s="248"/>
      <c r="QOP265" s="248"/>
      <c r="QOQ265" s="248"/>
      <c r="QOR265" s="248"/>
      <c r="QOS265" s="248"/>
      <c r="QOT265" s="248"/>
      <c r="QOU265" s="248"/>
      <c r="QOV265" s="248"/>
      <c r="QOW265" s="248"/>
      <c r="QOX265" s="248"/>
      <c r="QOY265" s="248"/>
      <c r="QOZ265" s="248"/>
      <c r="QPA265" s="248"/>
      <c r="QPB265" s="248"/>
      <c r="QPC265" s="248"/>
      <c r="QPD265" s="248"/>
      <c r="QPE265" s="248"/>
      <c r="QPF265" s="248"/>
      <c r="QPG265" s="248"/>
      <c r="QPH265" s="248"/>
      <c r="QPI265" s="248"/>
      <c r="QPJ265" s="248"/>
      <c r="QPK265" s="248"/>
      <c r="QPL265" s="248"/>
      <c r="QPM265" s="248"/>
      <c r="QPN265" s="248"/>
      <c r="QPO265" s="248"/>
      <c r="QPP265" s="248"/>
      <c r="QPQ265" s="248"/>
      <c r="QPR265" s="248"/>
      <c r="QPS265" s="248"/>
      <c r="QPT265" s="248"/>
      <c r="QPU265" s="248"/>
      <c r="QPV265" s="248"/>
      <c r="QPW265" s="248"/>
      <c r="QPX265" s="248"/>
      <c r="QPY265" s="248"/>
      <c r="QPZ265" s="248"/>
      <c r="QQA265" s="248"/>
      <c r="QQB265" s="248"/>
      <c r="QQC265" s="248"/>
      <c r="QQD265" s="248"/>
      <c r="QQE265" s="248"/>
      <c r="QQF265" s="248"/>
      <c r="QQG265" s="248"/>
      <c r="QQH265" s="248"/>
      <c r="QQI265" s="248"/>
      <c r="QQJ265" s="248"/>
      <c r="QQK265" s="248"/>
      <c r="QQL265" s="248"/>
      <c r="QQM265" s="248"/>
      <c r="QQN265" s="248"/>
      <c r="QQO265" s="248"/>
      <c r="QQP265" s="248"/>
      <c r="QQQ265" s="248"/>
      <c r="QQR265" s="248"/>
      <c r="QQS265" s="248"/>
      <c r="QQT265" s="248"/>
      <c r="QQU265" s="248"/>
      <c r="QQV265" s="248"/>
      <c r="QQW265" s="248"/>
      <c r="QQX265" s="248"/>
      <c r="QQY265" s="248"/>
      <c r="QQZ265" s="248"/>
      <c r="QRA265" s="248"/>
      <c r="QRB265" s="248"/>
      <c r="QRC265" s="248"/>
      <c r="QRD265" s="248"/>
      <c r="QRE265" s="248"/>
      <c r="QRF265" s="248"/>
      <c r="QRG265" s="248"/>
      <c r="QRH265" s="248"/>
      <c r="QRI265" s="248"/>
      <c r="QRJ265" s="248"/>
      <c r="QRK265" s="248"/>
      <c r="QRL265" s="248"/>
      <c r="QRM265" s="248"/>
      <c r="QRN265" s="248"/>
      <c r="QRO265" s="248"/>
      <c r="QRP265" s="248"/>
      <c r="QRQ265" s="248"/>
      <c r="QRR265" s="248"/>
      <c r="QRS265" s="248"/>
      <c r="QRT265" s="248"/>
      <c r="QRU265" s="248"/>
      <c r="QRV265" s="248"/>
      <c r="QRW265" s="248"/>
      <c r="QRX265" s="248"/>
      <c r="QRY265" s="248"/>
      <c r="QRZ265" s="248"/>
      <c r="QSA265" s="248"/>
      <c r="QSB265" s="248"/>
      <c r="QSC265" s="248"/>
      <c r="QSD265" s="248"/>
      <c r="QSE265" s="248"/>
      <c r="QSF265" s="248"/>
      <c r="QSG265" s="248"/>
      <c r="QSH265" s="248"/>
      <c r="QSI265" s="248"/>
      <c r="QSJ265" s="248"/>
      <c r="QSK265" s="248"/>
      <c r="QSL265" s="248"/>
      <c r="QSM265" s="248"/>
      <c r="QSN265" s="248"/>
      <c r="QSO265" s="248"/>
      <c r="QSP265" s="248"/>
      <c r="QSQ265" s="248"/>
      <c r="QSR265" s="248"/>
      <c r="QSS265" s="248"/>
      <c r="QST265" s="248"/>
      <c r="QSU265" s="248"/>
      <c r="QSV265" s="248"/>
      <c r="QSW265" s="248"/>
      <c r="QSX265" s="248"/>
      <c r="QSY265" s="248"/>
      <c r="QSZ265" s="248"/>
      <c r="QTA265" s="248"/>
      <c r="QTB265" s="248"/>
      <c r="QTC265" s="248"/>
      <c r="QTD265" s="248"/>
      <c r="QTE265" s="248"/>
      <c r="QTF265" s="248"/>
      <c r="QTG265" s="248"/>
      <c r="QTH265" s="248"/>
      <c r="QTI265" s="248"/>
      <c r="QTJ265" s="248"/>
      <c r="QTK265" s="248"/>
      <c r="QTL265" s="248"/>
      <c r="QTM265" s="248"/>
      <c r="QTN265" s="248"/>
      <c r="QTO265" s="248"/>
      <c r="QTP265" s="248"/>
      <c r="QTQ265" s="248"/>
      <c r="QTR265" s="248"/>
      <c r="QTS265" s="248"/>
      <c r="QTT265" s="248"/>
      <c r="QTU265" s="248"/>
      <c r="QTV265" s="248"/>
      <c r="QTW265" s="248"/>
      <c r="QTX265" s="248"/>
      <c r="QTY265" s="248"/>
      <c r="QTZ265" s="248"/>
      <c r="QUA265" s="248"/>
      <c r="QUB265" s="248"/>
      <c r="QUC265" s="248"/>
      <c r="QUD265" s="248"/>
      <c r="QUE265" s="248"/>
      <c r="QUF265" s="248"/>
      <c r="QUG265" s="248"/>
      <c r="QUH265" s="248"/>
      <c r="QUI265" s="248"/>
      <c r="QUJ265" s="248"/>
      <c r="QUK265" s="248"/>
      <c r="QUL265" s="248"/>
      <c r="QUM265" s="248"/>
      <c r="QUN265" s="248"/>
      <c r="QUO265" s="248"/>
      <c r="QUP265" s="248"/>
      <c r="QUQ265" s="248"/>
      <c r="QUR265" s="248"/>
      <c r="QUS265" s="248"/>
      <c r="QUT265" s="248"/>
      <c r="QUU265" s="248"/>
      <c r="QUV265" s="248"/>
      <c r="QUW265" s="248"/>
      <c r="QUX265" s="248"/>
      <c r="QUY265" s="248"/>
      <c r="QUZ265" s="248"/>
      <c r="QVA265" s="248"/>
      <c r="QVB265" s="248"/>
      <c r="QVC265" s="248"/>
      <c r="QVD265" s="248"/>
      <c r="QVE265" s="248"/>
      <c r="QVF265" s="248"/>
      <c r="QVG265" s="248"/>
      <c r="QVH265" s="248"/>
      <c r="QVI265" s="248"/>
      <c r="QVJ265" s="248"/>
      <c r="QVK265" s="248"/>
      <c r="QVL265" s="248"/>
      <c r="QVM265" s="248"/>
      <c r="QVN265" s="248"/>
      <c r="QVO265" s="248"/>
      <c r="QVP265" s="248"/>
      <c r="QVQ265" s="248"/>
      <c r="QVR265" s="248"/>
      <c r="QVS265" s="248"/>
      <c r="QVT265" s="248"/>
      <c r="QVU265" s="248"/>
      <c r="QVV265" s="248"/>
      <c r="QVW265" s="248"/>
      <c r="QVX265" s="248"/>
      <c r="QVY265" s="248"/>
      <c r="QVZ265" s="248"/>
      <c r="QWA265" s="248"/>
      <c r="QWB265" s="248"/>
      <c r="QWC265" s="248"/>
      <c r="QWD265" s="248"/>
      <c r="QWE265" s="248"/>
      <c r="QWF265" s="248"/>
      <c r="QWG265" s="248"/>
      <c r="QWH265" s="248"/>
      <c r="QWI265" s="248"/>
      <c r="QWJ265" s="248"/>
      <c r="QWK265" s="248"/>
      <c r="QWL265" s="248"/>
      <c r="QWM265" s="248"/>
      <c r="QWN265" s="248"/>
      <c r="QWO265" s="248"/>
      <c r="QWP265" s="248"/>
      <c r="QWQ265" s="248"/>
      <c r="QWR265" s="248"/>
      <c r="QWS265" s="248"/>
      <c r="QWT265" s="248"/>
      <c r="QWU265" s="248"/>
      <c r="QWV265" s="248"/>
      <c r="QWW265" s="248"/>
      <c r="QWX265" s="248"/>
      <c r="QWY265" s="248"/>
      <c r="QWZ265" s="248"/>
      <c r="QXA265" s="248"/>
      <c r="QXB265" s="248"/>
      <c r="QXC265" s="248"/>
      <c r="QXD265" s="248"/>
      <c r="QXE265" s="248"/>
      <c r="QXF265" s="248"/>
      <c r="QXG265" s="248"/>
      <c r="QXH265" s="248"/>
      <c r="QXI265" s="248"/>
      <c r="QXJ265" s="248"/>
      <c r="QXK265" s="248"/>
      <c r="QXL265" s="248"/>
      <c r="QXM265" s="248"/>
      <c r="QXN265" s="248"/>
      <c r="QXO265" s="248"/>
      <c r="QXP265" s="248"/>
      <c r="QXQ265" s="248"/>
      <c r="QXR265" s="248"/>
      <c r="QXS265" s="248"/>
      <c r="QXT265" s="248"/>
      <c r="QXU265" s="248"/>
      <c r="QXV265" s="248"/>
      <c r="QXW265" s="248"/>
      <c r="QXX265" s="248"/>
      <c r="QXY265" s="248"/>
      <c r="QXZ265" s="248"/>
      <c r="QYA265" s="248"/>
      <c r="QYB265" s="248"/>
      <c r="QYC265" s="248"/>
      <c r="QYD265" s="248"/>
      <c r="QYE265" s="248"/>
      <c r="QYF265" s="248"/>
      <c r="QYG265" s="248"/>
      <c r="QYH265" s="248"/>
      <c r="QYI265" s="248"/>
      <c r="QYJ265" s="248"/>
      <c r="QYK265" s="248"/>
      <c r="QYL265" s="248"/>
      <c r="QYM265" s="248"/>
      <c r="QYN265" s="248"/>
      <c r="QYO265" s="248"/>
      <c r="QYP265" s="248"/>
      <c r="QYQ265" s="248"/>
      <c r="QYR265" s="248"/>
      <c r="QYS265" s="248"/>
      <c r="QYT265" s="248"/>
      <c r="QYU265" s="248"/>
      <c r="QYV265" s="248"/>
      <c r="QYW265" s="248"/>
      <c r="QYX265" s="248"/>
      <c r="QYY265" s="248"/>
      <c r="QYZ265" s="248"/>
      <c r="QZA265" s="248"/>
      <c r="QZB265" s="248"/>
      <c r="QZC265" s="248"/>
      <c r="QZD265" s="248"/>
      <c r="QZE265" s="248"/>
      <c r="QZF265" s="248"/>
      <c r="QZG265" s="248"/>
      <c r="QZH265" s="248"/>
      <c r="QZI265" s="248"/>
      <c r="QZJ265" s="248"/>
      <c r="QZK265" s="248"/>
      <c r="QZL265" s="248"/>
      <c r="QZM265" s="248"/>
      <c r="QZN265" s="248"/>
      <c r="QZO265" s="248"/>
      <c r="QZP265" s="248"/>
      <c r="QZQ265" s="248"/>
      <c r="QZR265" s="248"/>
      <c r="QZS265" s="248"/>
      <c r="QZT265" s="248"/>
      <c r="QZU265" s="248"/>
      <c r="QZV265" s="248"/>
      <c r="QZW265" s="248"/>
      <c r="QZX265" s="248"/>
      <c r="QZY265" s="248"/>
      <c r="QZZ265" s="248"/>
      <c r="RAA265" s="248"/>
      <c r="RAB265" s="248"/>
      <c r="RAC265" s="248"/>
      <c r="RAD265" s="248"/>
      <c r="RAE265" s="248"/>
      <c r="RAF265" s="248"/>
      <c r="RAG265" s="248"/>
      <c r="RAH265" s="248"/>
      <c r="RAI265" s="248"/>
      <c r="RAJ265" s="248"/>
      <c r="RAK265" s="248"/>
      <c r="RAL265" s="248"/>
      <c r="RAM265" s="248"/>
      <c r="RAN265" s="248"/>
      <c r="RAO265" s="248"/>
      <c r="RAP265" s="248"/>
      <c r="RAQ265" s="248"/>
      <c r="RAR265" s="248"/>
      <c r="RAS265" s="248"/>
      <c r="RAT265" s="248"/>
      <c r="RAU265" s="248"/>
      <c r="RAV265" s="248"/>
      <c r="RAW265" s="248"/>
      <c r="RAX265" s="248"/>
      <c r="RAY265" s="248"/>
      <c r="RAZ265" s="248"/>
      <c r="RBA265" s="248"/>
      <c r="RBB265" s="248"/>
      <c r="RBC265" s="248"/>
      <c r="RBD265" s="248"/>
      <c r="RBE265" s="248"/>
      <c r="RBF265" s="248"/>
      <c r="RBG265" s="248"/>
      <c r="RBH265" s="248"/>
      <c r="RBI265" s="248"/>
      <c r="RBJ265" s="248"/>
      <c r="RBK265" s="248"/>
      <c r="RBL265" s="248"/>
      <c r="RBM265" s="248"/>
      <c r="RBN265" s="248"/>
      <c r="RBO265" s="248"/>
      <c r="RBP265" s="248"/>
      <c r="RBQ265" s="248"/>
      <c r="RBR265" s="248"/>
      <c r="RBS265" s="248"/>
      <c r="RBT265" s="248"/>
      <c r="RBU265" s="248"/>
      <c r="RBV265" s="248"/>
      <c r="RBW265" s="248"/>
      <c r="RBX265" s="248"/>
      <c r="RBY265" s="248"/>
      <c r="RBZ265" s="248"/>
      <c r="RCA265" s="248"/>
      <c r="RCB265" s="248"/>
      <c r="RCC265" s="248"/>
      <c r="RCD265" s="248"/>
      <c r="RCE265" s="248"/>
      <c r="RCF265" s="248"/>
      <c r="RCG265" s="248"/>
      <c r="RCH265" s="248"/>
      <c r="RCI265" s="248"/>
      <c r="RCJ265" s="248"/>
      <c r="RCK265" s="248"/>
      <c r="RCL265" s="248"/>
      <c r="RCM265" s="248"/>
      <c r="RCN265" s="248"/>
      <c r="RCO265" s="248"/>
      <c r="RCP265" s="248"/>
      <c r="RCQ265" s="248"/>
      <c r="RCR265" s="248"/>
      <c r="RCS265" s="248"/>
      <c r="RCT265" s="248"/>
      <c r="RCU265" s="248"/>
      <c r="RCV265" s="248"/>
      <c r="RCW265" s="248"/>
      <c r="RCX265" s="248"/>
      <c r="RCY265" s="248"/>
      <c r="RCZ265" s="248"/>
      <c r="RDA265" s="248"/>
      <c r="RDB265" s="248"/>
      <c r="RDC265" s="248"/>
      <c r="RDD265" s="248"/>
      <c r="RDE265" s="248"/>
      <c r="RDF265" s="248"/>
      <c r="RDG265" s="248"/>
      <c r="RDH265" s="248"/>
      <c r="RDI265" s="248"/>
      <c r="RDJ265" s="248"/>
      <c r="RDK265" s="248"/>
      <c r="RDL265" s="248"/>
      <c r="RDM265" s="248"/>
      <c r="RDN265" s="248"/>
      <c r="RDO265" s="248"/>
      <c r="RDP265" s="248"/>
      <c r="RDQ265" s="248"/>
      <c r="RDR265" s="248"/>
      <c r="RDS265" s="248"/>
      <c r="RDT265" s="248"/>
      <c r="RDU265" s="248"/>
      <c r="RDV265" s="248"/>
      <c r="RDW265" s="248"/>
      <c r="RDX265" s="248"/>
      <c r="RDY265" s="248"/>
      <c r="RDZ265" s="248"/>
      <c r="REA265" s="248"/>
      <c r="REB265" s="248"/>
      <c r="REC265" s="248"/>
      <c r="RED265" s="248"/>
      <c r="REE265" s="248"/>
      <c r="REF265" s="248"/>
      <c r="REG265" s="248"/>
      <c r="REH265" s="248"/>
      <c r="REI265" s="248"/>
      <c r="REJ265" s="248"/>
      <c r="REK265" s="248"/>
      <c r="REL265" s="248"/>
      <c r="REM265" s="248"/>
      <c r="REN265" s="248"/>
      <c r="REO265" s="248"/>
      <c r="REP265" s="248"/>
      <c r="REQ265" s="248"/>
      <c r="RER265" s="248"/>
      <c r="RES265" s="248"/>
      <c r="RET265" s="248"/>
      <c r="REU265" s="248"/>
      <c r="REV265" s="248"/>
      <c r="REW265" s="248"/>
      <c r="REX265" s="248"/>
      <c r="REY265" s="248"/>
      <c r="REZ265" s="248"/>
      <c r="RFA265" s="248"/>
      <c r="RFB265" s="248"/>
      <c r="RFC265" s="248"/>
      <c r="RFD265" s="248"/>
      <c r="RFE265" s="248"/>
      <c r="RFF265" s="248"/>
      <c r="RFG265" s="248"/>
      <c r="RFH265" s="248"/>
      <c r="RFI265" s="248"/>
      <c r="RFJ265" s="248"/>
      <c r="RFK265" s="248"/>
      <c r="RFL265" s="248"/>
      <c r="RFM265" s="248"/>
      <c r="RFN265" s="248"/>
      <c r="RFO265" s="248"/>
      <c r="RFP265" s="248"/>
      <c r="RFQ265" s="248"/>
      <c r="RFR265" s="248"/>
      <c r="RFS265" s="248"/>
      <c r="RFT265" s="248"/>
      <c r="RFU265" s="248"/>
      <c r="RFV265" s="248"/>
      <c r="RFW265" s="248"/>
      <c r="RFX265" s="248"/>
      <c r="RFY265" s="248"/>
      <c r="RFZ265" s="248"/>
      <c r="RGA265" s="248"/>
      <c r="RGB265" s="248"/>
      <c r="RGC265" s="248"/>
      <c r="RGD265" s="248"/>
      <c r="RGE265" s="248"/>
      <c r="RGF265" s="248"/>
      <c r="RGG265" s="248"/>
      <c r="RGH265" s="248"/>
      <c r="RGI265" s="248"/>
      <c r="RGJ265" s="248"/>
      <c r="RGK265" s="248"/>
      <c r="RGL265" s="248"/>
      <c r="RGM265" s="248"/>
      <c r="RGN265" s="248"/>
      <c r="RGO265" s="248"/>
      <c r="RGP265" s="248"/>
      <c r="RGQ265" s="248"/>
      <c r="RGR265" s="248"/>
      <c r="RGS265" s="248"/>
      <c r="RGT265" s="248"/>
      <c r="RGU265" s="248"/>
      <c r="RGV265" s="248"/>
      <c r="RGW265" s="248"/>
      <c r="RGX265" s="248"/>
      <c r="RGY265" s="248"/>
      <c r="RGZ265" s="248"/>
      <c r="RHA265" s="248"/>
      <c r="RHB265" s="248"/>
      <c r="RHC265" s="248"/>
      <c r="RHD265" s="248"/>
      <c r="RHE265" s="248"/>
      <c r="RHF265" s="248"/>
      <c r="RHG265" s="248"/>
      <c r="RHH265" s="248"/>
      <c r="RHI265" s="248"/>
      <c r="RHJ265" s="248"/>
      <c r="RHK265" s="248"/>
      <c r="RHL265" s="248"/>
      <c r="RHM265" s="248"/>
      <c r="RHN265" s="248"/>
      <c r="RHO265" s="248"/>
      <c r="RHP265" s="248"/>
      <c r="RHQ265" s="248"/>
      <c r="RHR265" s="248"/>
      <c r="RHS265" s="248"/>
      <c r="RHT265" s="248"/>
      <c r="RHU265" s="248"/>
      <c r="RHV265" s="248"/>
      <c r="RHW265" s="248"/>
      <c r="RHX265" s="248"/>
      <c r="RHY265" s="248"/>
      <c r="RHZ265" s="248"/>
      <c r="RIA265" s="248"/>
      <c r="RIB265" s="248"/>
      <c r="RIC265" s="248"/>
      <c r="RID265" s="248"/>
      <c r="RIE265" s="248"/>
      <c r="RIF265" s="248"/>
      <c r="RIG265" s="248"/>
      <c r="RIH265" s="248"/>
      <c r="RII265" s="248"/>
      <c r="RIJ265" s="248"/>
      <c r="RIK265" s="248"/>
      <c r="RIL265" s="248"/>
      <c r="RIM265" s="248"/>
      <c r="RIN265" s="248"/>
      <c r="RIO265" s="248"/>
      <c r="RIP265" s="248"/>
      <c r="RIQ265" s="248"/>
      <c r="RIR265" s="248"/>
      <c r="RIS265" s="248"/>
      <c r="RIT265" s="248"/>
      <c r="RIU265" s="248"/>
      <c r="RIV265" s="248"/>
      <c r="RIW265" s="248"/>
      <c r="RIX265" s="248"/>
      <c r="RIY265" s="248"/>
      <c r="RIZ265" s="248"/>
      <c r="RJA265" s="248"/>
      <c r="RJB265" s="248"/>
      <c r="RJC265" s="248"/>
      <c r="RJD265" s="248"/>
      <c r="RJE265" s="248"/>
      <c r="RJF265" s="248"/>
      <c r="RJG265" s="248"/>
      <c r="RJH265" s="248"/>
      <c r="RJI265" s="248"/>
      <c r="RJJ265" s="248"/>
      <c r="RJK265" s="248"/>
      <c r="RJL265" s="248"/>
      <c r="RJM265" s="248"/>
      <c r="RJN265" s="248"/>
      <c r="RJO265" s="248"/>
      <c r="RJP265" s="248"/>
      <c r="RJQ265" s="248"/>
      <c r="RJR265" s="248"/>
      <c r="RJS265" s="248"/>
      <c r="RJT265" s="248"/>
      <c r="RJU265" s="248"/>
      <c r="RJV265" s="248"/>
      <c r="RJW265" s="248"/>
      <c r="RJX265" s="248"/>
      <c r="RJY265" s="248"/>
      <c r="RJZ265" s="248"/>
      <c r="RKA265" s="248"/>
      <c r="RKB265" s="248"/>
      <c r="RKC265" s="248"/>
      <c r="RKD265" s="248"/>
      <c r="RKE265" s="248"/>
      <c r="RKF265" s="248"/>
      <c r="RKG265" s="248"/>
      <c r="RKH265" s="248"/>
      <c r="RKI265" s="248"/>
      <c r="RKJ265" s="248"/>
      <c r="RKK265" s="248"/>
      <c r="RKL265" s="248"/>
      <c r="RKM265" s="248"/>
      <c r="RKN265" s="248"/>
      <c r="RKO265" s="248"/>
      <c r="RKP265" s="248"/>
      <c r="RKQ265" s="248"/>
      <c r="RKR265" s="248"/>
      <c r="RKS265" s="248"/>
      <c r="RKT265" s="248"/>
      <c r="RKU265" s="248"/>
      <c r="RKV265" s="248"/>
      <c r="RKW265" s="248"/>
      <c r="RKX265" s="248"/>
      <c r="RKY265" s="248"/>
      <c r="RKZ265" s="248"/>
      <c r="RLA265" s="248"/>
      <c r="RLB265" s="248"/>
      <c r="RLC265" s="248"/>
      <c r="RLD265" s="248"/>
      <c r="RLE265" s="248"/>
      <c r="RLF265" s="248"/>
      <c r="RLG265" s="248"/>
      <c r="RLH265" s="248"/>
      <c r="RLI265" s="248"/>
      <c r="RLJ265" s="248"/>
      <c r="RLK265" s="248"/>
      <c r="RLL265" s="248"/>
      <c r="RLM265" s="248"/>
      <c r="RLN265" s="248"/>
      <c r="RLO265" s="248"/>
      <c r="RLP265" s="248"/>
      <c r="RLQ265" s="248"/>
      <c r="RLR265" s="248"/>
      <c r="RLS265" s="248"/>
      <c r="RLT265" s="248"/>
      <c r="RLU265" s="248"/>
      <c r="RLV265" s="248"/>
      <c r="RLW265" s="248"/>
      <c r="RLX265" s="248"/>
      <c r="RLY265" s="248"/>
      <c r="RLZ265" s="248"/>
      <c r="RMA265" s="248"/>
      <c r="RMB265" s="248"/>
      <c r="RMC265" s="248"/>
      <c r="RMD265" s="248"/>
      <c r="RME265" s="248"/>
      <c r="RMF265" s="248"/>
      <c r="RMG265" s="248"/>
      <c r="RMH265" s="248"/>
      <c r="RMI265" s="248"/>
      <c r="RMJ265" s="248"/>
      <c r="RMK265" s="248"/>
      <c r="RML265" s="248"/>
      <c r="RMM265" s="248"/>
      <c r="RMN265" s="248"/>
      <c r="RMO265" s="248"/>
      <c r="RMP265" s="248"/>
      <c r="RMQ265" s="248"/>
      <c r="RMR265" s="248"/>
      <c r="RMS265" s="248"/>
      <c r="RMT265" s="248"/>
      <c r="RMU265" s="248"/>
      <c r="RMV265" s="248"/>
      <c r="RMW265" s="248"/>
      <c r="RMX265" s="248"/>
      <c r="RMY265" s="248"/>
      <c r="RMZ265" s="248"/>
      <c r="RNA265" s="248"/>
      <c r="RNB265" s="248"/>
      <c r="RNC265" s="248"/>
      <c r="RND265" s="248"/>
      <c r="RNE265" s="248"/>
      <c r="RNF265" s="248"/>
      <c r="RNG265" s="248"/>
      <c r="RNH265" s="248"/>
      <c r="RNI265" s="248"/>
      <c r="RNJ265" s="248"/>
      <c r="RNK265" s="248"/>
      <c r="RNL265" s="248"/>
      <c r="RNM265" s="248"/>
      <c r="RNN265" s="248"/>
      <c r="RNO265" s="248"/>
      <c r="RNP265" s="248"/>
      <c r="RNQ265" s="248"/>
      <c r="RNR265" s="248"/>
      <c r="RNS265" s="248"/>
      <c r="RNT265" s="248"/>
      <c r="RNU265" s="248"/>
      <c r="RNV265" s="248"/>
      <c r="RNW265" s="248"/>
      <c r="RNX265" s="248"/>
      <c r="RNY265" s="248"/>
      <c r="RNZ265" s="248"/>
      <c r="ROA265" s="248"/>
      <c r="ROB265" s="248"/>
      <c r="ROC265" s="248"/>
      <c r="ROD265" s="248"/>
      <c r="ROE265" s="248"/>
      <c r="ROF265" s="248"/>
      <c r="ROG265" s="248"/>
      <c r="ROH265" s="248"/>
      <c r="ROI265" s="248"/>
      <c r="ROJ265" s="248"/>
      <c r="ROK265" s="248"/>
      <c r="ROL265" s="248"/>
      <c r="ROM265" s="248"/>
      <c r="RON265" s="248"/>
      <c r="ROO265" s="248"/>
      <c r="ROP265" s="248"/>
      <c r="ROQ265" s="248"/>
      <c r="ROR265" s="248"/>
      <c r="ROS265" s="248"/>
      <c r="ROT265" s="248"/>
      <c r="ROU265" s="248"/>
      <c r="ROV265" s="248"/>
      <c r="ROW265" s="248"/>
      <c r="ROX265" s="248"/>
      <c r="ROY265" s="248"/>
      <c r="ROZ265" s="248"/>
      <c r="RPA265" s="248"/>
      <c r="RPB265" s="248"/>
      <c r="RPC265" s="248"/>
      <c r="RPD265" s="248"/>
      <c r="RPE265" s="248"/>
      <c r="RPF265" s="248"/>
      <c r="RPG265" s="248"/>
      <c r="RPH265" s="248"/>
      <c r="RPI265" s="248"/>
      <c r="RPJ265" s="248"/>
      <c r="RPK265" s="248"/>
      <c r="RPL265" s="248"/>
      <c r="RPM265" s="248"/>
      <c r="RPN265" s="248"/>
      <c r="RPO265" s="248"/>
      <c r="RPP265" s="248"/>
      <c r="RPQ265" s="248"/>
      <c r="RPR265" s="248"/>
      <c r="RPS265" s="248"/>
      <c r="RPT265" s="248"/>
      <c r="RPU265" s="248"/>
      <c r="RPV265" s="248"/>
      <c r="RPW265" s="248"/>
      <c r="RPX265" s="248"/>
      <c r="RPY265" s="248"/>
      <c r="RPZ265" s="248"/>
      <c r="RQA265" s="248"/>
      <c r="RQB265" s="248"/>
      <c r="RQC265" s="248"/>
      <c r="RQD265" s="248"/>
      <c r="RQE265" s="248"/>
      <c r="RQF265" s="248"/>
      <c r="RQG265" s="248"/>
      <c r="RQH265" s="248"/>
      <c r="RQI265" s="248"/>
      <c r="RQJ265" s="248"/>
      <c r="RQK265" s="248"/>
      <c r="RQL265" s="248"/>
      <c r="RQM265" s="248"/>
      <c r="RQN265" s="248"/>
      <c r="RQO265" s="248"/>
      <c r="RQP265" s="248"/>
      <c r="RQQ265" s="248"/>
      <c r="RQR265" s="248"/>
      <c r="RQS265" s="248"/>
      <c r="RQT265" s="248"/>
      <c r="RQU265" s="248"/>
      <c r="RQV265" s="248"/>
      <c r="RQW265" s="248"/>
      <c r="RQX265" s="248"/>
      <c r="RQY265" s="248"/>
      <c r="RQZ265" s="248"/>
      <c r="RRA265" s="248"/>
      <c r="RRB265" s="248"/>
      <c r="RRC265" s="248"/>
      <c r="RRD265" s="248"/>
      <c r="RRE265" s="248"/>
      <c r="RRF265" s="248"/>
      <c r="RRG265" s="248"/>
      <c r="RRH265" s="248"/>
      <c r="RRI265" s="248"/>
      <c r="RRJ265" s="248"/>
      <c r="RRK265" s="248"/>
      <c r="RRL265" s="248"/>
      <c r="RRM265" s="248"/>
      <c r="RRN265" s="248"/>
      <c r="RRO265" s="248"/>
      <c r="RRP265" s="248"/>
      <c r="RRQ265" s="248"/>
      <c r="RRR265" s="248"/>
      <c r="RRS265" s="248"/>
      <c r="RRT265" s="248"/>
      <c r="RRU265" s="248"/>
      <c r="RRV265" s="248"/>
      <c r="RRW265" s="248"/>
      <c r="RRX265" s="248"/>
      <c r="RRY265" s="248"/>
      <c r="RRZ265" s="248"/>
      <c r="RSA265" s="248"/>
      <c r="RSB265" s="248"/>
      <c r="RSC265" s="248"/>
      <c r="RSD265" s="248"/>
      <c r="RSE265" s="248"/>
      <c r="RSF265" s="248"/>
      <c r="RSG265" s="248"/>
      <c r="RSH265" s="248"/>
      <c r="RSI265" s="248"/>
      <c r="RSJ265" s="248"/>
      <c r="RSK265" s="248"/>
      <c r="RSL265" s="248"/>
      <c r="RSM265" s="248"/>
      <c r="RSN265" s="248"/>
      <c r="RSO265" s="248"/>
      <c r="RSP265" s="248"/>
      <c r="RSQ265" s="248"/>
      <c r="RSR265" s="248"/>
      <c r="RSS265" s="248"/>
      <c r="RST265" s="248"/>
      <c r="RSU265" s="248"/>
      <c r="RSV265" s="248"/>
      <c r="RSW265" s="248"/>
      <c r="RSX265" s="248"/>
      <c r="RSY265" s="248"/>
      <c r="RSZ265" s="248"/>
      <c r="RTA265" s="248"/>
      <c r="RTB265" s="248"/>
      <c r="RTC265" s="248"/>
      <c r="RTD265" s="248"/>
      <c r="RTE265" s="248"/>
      <c r="RTF265" s="248"/>
      <c r="RTG265" s="248"/>
      <c r="RTH265" s="248"/>
      <c r="RTI265" s="248"/>
      <c r="RTJ265" s="248"/>
      <c r="RTK265" s="248"/>
      <c r="RTL265" s="248"/>
      <c r="RTM265" s="248"/>
      <c r="RTN265" s="248"/>
      <c r="RTO265" s="248"/>
      <c r="RTP265" s="248"/>
      <c r="RTQ265" s="248"/>
      <c r="RTR265" s="248"/>
      <c r="RTS265" s="248"/>
      <c r="RTT265" s="248"/>
      <c r="RTU265" s="248"/>
      <c r="RTV265" s="248"/>
      <c r="RTW265" s="248"/>
      <c r="RTX265" s="248"/>
      <c r="RTY265" s="248"/>
      <c r="RTZ265" s="248"/>
      <c r="RUA265" s="248"/>
      <c r="RUB265" s="248"/>
      <c r="RUC265" s="248"/>
      <c r="RUD265" s="248"/>
      <c r="RUE265" s="248"/>
      <c r="RUF265" s="248"/>
      <c r="RUG265" s="248"/>
      <c r="RUH265" s="248"/>
      <c r="RUI265" s="248"/>
      <c r="RUJ265" s="248"/>
      <c r="RUK265" s="248"/>
      <c r="RUL265" s="248"/>
      <c r="RUM265" s="248"/>
      <c r="RUN265" s="248"/>
      <c r="RUO265" s="248"/>
      <c r="RUP265" s="248"/>
      <c r="RUQ265" s="248"/>
      <c r="RUR265" s="248"/>
      <c r="RUS265" s="248"/>
      <c r="RUT265" s="248"/>
      <c r="RUU265" s="248"/>
      <c r="RUV265" s="248"/>
      <c r="RUW265" s="248"/>
      <c r="RUX265" s="248"/>
      <c r="RUY265" s="248"/>
      <c r="RUZ265" s="248"/>
      <c r="RVA265" s="248"/>
      <c r="RVB265" s="248"/>
      <c r="RVC265" s="248"/>
      <c r="RVD265" s="248"/>
      <c r="RVE265" s="248"/>
      <c r="RVF265" s="248"/>
      <c r="RVG265" s="248"/>
      <c r="RVH265" s="248"/>
      <c r="RVI265" s="248"/>
      <c r="RVJ265" s="248"/>
      <c r="RVK265" s="248"/>
      <c r="RVL265" s="248"/>
      <c r="RVM265" s="248"/>
      <c r="RVN265" s="248"/>
      <c r="RVO265" s="248"/>
      <c r="RVP265" s="248"/>
      <c r="RVQ265" s="248"/>
      <c r="RVR265" s="248"/>
      <c r="RVS265" s="248"/>
      <c r="RVT265" s="248"/>
      <c r="RVU265" s="248"/>
      <c r="RVV265" s="248"/>
      <c r="RVW265" s="248"/>
      <c r="RVX265" s="248"/>
      <c r="RVY265" s="248"/>
      <c r="RVZ265" s="248"/>
      <c r="RWA265" s="248"/>
      <c r="RWB265" s="248"/>
      <c r="RWC265" s="248"/>
      <c r="RWD265" s="248"/>
      <c r="RWE265" s="248"/>
      <c r="RWF265" s="248"/>
      <c r="RWG265" s="248"/>
      <c r="RWH265" s="248"/>
      <c r="RWI265" s="248"/>
      <c r="RWJ265" s="248"/>
      <c r="RWK265" s="248"/>
      <c r="RWL265" s="248"/>
      <c r="RWM265" s="248"/>
      <c r="RWN265" s="248"/>
      <c r="RWO265" s="248"/>
      <c r="RWP265" s="248"/>
      <c r="RWQ265" s="248"/>
      <c r="RWR265" s="248"/>
      <c r="RWS265" s="248"/>
      <c r="RWT265" s="248"/>
      <c r="RWU265" s="248"/>
      <c r="RWV265" s="248"/>
      <c r="RWW265" s="248"/>
      <c r="RWX265" s="248"/>
      <c r="RWY265" s="248"/>
      <c r="RWZ265" s="248"/>
      <c r="RXA265" s="248"/>
      <c r="RXB265" s="248"/>
      <c r="RXC265" s="248"/>
      <c r="RXD265" s="248"/>
      <c r="RXE265" s="248"/>
      <c r="RXF265" s="248"/>
      <c r="RXG265" s="248"/>
      <c r="RXH265" s="248"/>
      <c r="RXI265" s="248"/>
      <c r="RXJ265" s="248"/>
      <c r="RXK265" s="248"/>
      <c r="RXL265" s="248"/>
      <c r="RXM265" s="248"/>
      <c r="RXN265" s="248"/>
      <c r="RXO265" s="248"/>
      <c r="RXP265" s="248"/>
      <c r="RXQ265" s="248"/>
      <c r="RXR265" s="248"/>
      <c r="RXS265" s="248"/>
      <c r="RXT265" s="248"/>
      <c r="RXU265" s="248"/>
      <c r="RXV265" s="248"/>
      <c r="RXW265" s="248"/>
      <c r="RXX265" s="248"/>
      <c r="RXY265" s="248"/>
      <c r="RXZ265" s="248"/>
      <c r="RYA265" s="248"/>
      <c r="RYB265" s="248"/>
      <c r="RYC265" s="248"/>
      <c r="RYD265" s="248"/>
      <c r="RYE265" s="248"/>
      <c r="RYF265" s="248"/>
      <c r="RYG265" s="248"/>
      <c r="RYH265" s="248"/>
      <c r="RYI265" s="248"/>
      <c r="RYJ265" s="248"/>
      <c r="RYK265" s="248"/>
      <c r="RYL265" s="248"/>
      <c r="RYM265" s="248"/>
      <c r="RYN265" s="248"/>
      <c r="RYO265" s="248"/>
      <c r="RYP265" s="248"/>
      <c r="RYQ265" s="248"/>
      <c r="RYR265" s="248"/>
      <c r="RYS265" s="248"/>
      <c r="RYT265" s="248"/>
      <c r="RYU265" s="248"/>
      <c r="RYV265" s="248"/>
      <c r="RYW265" s="248"/>
      <c r="RYX265" s="248"/>
      <c r="RYY265" s="248"/>
      <c r="RYZ265" s="248"/>
      <c r="RZA265" s="248"/>
      <c r="RZB265" s="248"/>
      <c r="RZC265" s="248"/>
      <c r="RZD265" s="248"/>
      <c r="RZE265" s="248"/>
      <c r="RZF265" s="248"/>
      <c r="RZG265" s="248"/>
      <c r="RZH265" s="248"/>
      <c r="RZI265" s="248"/>
      <c r="RZJ265" s="248"/>
      <c r="RZK265" s="248"/>
      <c r="RZL265" s="248"/>
      <c r="RZM265" s="248"/>
      <c r="RZN265" s="248"/>
      <c r="RZO265" s="248"/>
      <c r="RZP265" s="248"/>
      <c r="RZQ265" s="248"/>
      <c r="RZR265" s="248"/>
      <c r="RZS265" s="248"/>
      <c r="RZT265" s="248"/>
      <c r="RZU265" s="248"/>
      <c r="RZV265" s="248"/>
      <c r="RZW265" s="248"/>
      <c r="RZX265" s="248"/>
      <c r="RZY265" s="248"/>
      <c r="RZZ265" s="248"/>
      <c r="SAA265" s="248"/>
      <c r="SAB265" s="248"/>
      <c r="SAC265" s="248"/>
      <c r="SAD265" s="248"/>
      <c r="SAE265" s="248"/>
      <c r="SAF265" s="248"/>
      <c r="SAG265" s="248"/>
      <c r="SAH265" s="248"/>
      <c r="SAI265" s="248"/>
      <c r="SAJ265" s="248"/>
      <c r="SAK265" s="248"/>
      <c r="SAL265" s="248"/>
      <c r="SAM265" s="248"/>
      <c r="SAN265" s="248"/>
      <c r="SAO265" s="248"/>
      <c r="SAP265" s="248"/>
      <c r="SAQ265" s="248"/>
      <c r="SAR265" s="248"/>
      <c r="SAS265" s="248"/>
      <c r="SAT265" s="248"/>
      <c r="SAU265" s="248"/>
      <c r="SAV265" s="248"/>
      <c r="SAW265" s="248"/>
      <c r="SAX265" s="248"/>
      <c r="SAY265" s="248"/>
      <c r="SAZ265" s="248"/>
      <c r="SBA265" s="248"/>
      <c r="SBB265" s="248"/>
      <c r="SBC265" s="248"/>
      <c r="SBD265" s="248"/>
      <c r="SBE265" s="248"/>
      <c r="SBF265" s="248"/>
      <c r="SBG265" s="248"/>
      <c r="SBH265" s="248"/>
      <c r="SBI265" s="248"/>
      <c r="SBJ265" s="248"/>
      <c r="SBK265" s="248"/>
      <c r="SBL265" s="248"/>
      <c r="SBM265" s="248"/>
      <c r="SBN265" s="248"/>
      <c r="SBO265" s="248"/>
      <c r="SBP265" s="248"/>
      <c r="SBQ265" s="248"/>
      <c r="SBR265" s="248"/>
      <c r="SBS265" s="248"/>
      <c r="SBT265" s="248"/>
      <c r="SBU265" s="248"/>
      <c r="SBV265" s="248"/>
      <c r="SBW265" s="248"/>
      <c r="SBX265" s="248"/>
      <c r="SBY265" s="248"/>
      <c r="SBZ265" s="248"/>
      <c r="SCA265" s="248"/>
      <c r="SCB265" s="248"/>
      <c r="SCC265" s="248"/>
      <c r="SCD265" s="248"/>
      <c r="SCE265" s="248"/>
      <c r="SCF265" s="248"/>
      <c r="SCG265" s="248"/>
      <c r="SCH265" s="248"/>
      <c r="SCI265" s="248"/>
      <c r="SCJ265" s="248"/>
      <c r="SCK265" s="248"/>
      <c r="SCL265" s="248"/>
      <c r="SCM265" s="248"/>
      <c r="SCN265" s="248"/>
      <c r="SCO265" s="248"/>
      <c r="SCP265" s="248"/>
      <c r="SCQ265" s="248"/>
      <c r="SCR265" s="248"/>
      <c r="SCS265" s="248"/>
      <c r="SCT265" s="248"/>
      <c r="SCU265" s="248"/>
      <c r="SCV265" s="248"/>
      <c r="SCW265" s="248"/>
      <c r="SCX265" s="248"/>
      <c r="SCY265" s="248"/>
      <c r="SCZ265" s="248"/>
      <c r="SDA265" s="248"/>
      <c r="SDB265" s="248"/>
      <c r="SDC265" s="248"/>
      <c r="SDD265" s="248"/>
      <c r="SDE265" s="248"/>
      <c r="SDF265" s="248"/>
      <c r="SDG265" s="248"/>
      <c r="SDH265" s="248"/>
      <c r="SDI265" s="248"/>
      <c r="SDJ265" s="248"/>
      <c r="SDK265" s="248"/>
      <c r="SDL265" s="248"/>
      <c r="SDM265" s="248"/>
      <c r="SDN265" s="248"/>
      <c r="SDO265" s="248"/>
      <c r="SDP265" s="248"/>
      <c r="SDQ265" s="248"/>
      <c r="SDR265" s="248"/>
      <c r="SDS265" s="248"/>
      <c r="SDT265" s="248"/>
      <c r="SDU265" s="248"/>
      <c r="SDV265" s="248"/>
      <c r="SDW265" s="248"/>
      <c r="SDX265" s="248"/>
      <c r="SDY265" s="248"/>
      <c r="SDZ265" s="248"/>
      <c r="SEA265" s="248"/>
      <c r="SEB265" s="248"/>
      <c r="SEC265" s="248"/>
      <c r="SED265" s="248"/>
      <c r="SEE265" s="248"/>
      <c r="SEF265" s="248"/>
      <c r="SEG265" s="248"/>
      <c r="SEH265" s="248"/>
      <c r="SEI265" s="248"/>
      <c r="SEJ265" s="248"/>
      <c r="SEK265" s="248"/>
      <c r="SEL265" s="248"/>
      <c r="SEM265" s="248"/>
      <c r="SEN265" s="248"/>
      <c r="SEO265" s="248"/>
      <c r="SEP265" s="248"/>
      <c r="SEQ265" s="248"/>
      <c r="SER265" s="248"/>
      <c r="SES265" s="248"/>
      <c r="SET265" s="248"/>
      <c r="SEU265" s="248"/>
      <c r="SEV265" s="248"/>
      <c r="SEW265" s="248"/>
      <c r="SEX265" s="248"/>
      <c r="SEY265" s="248"/>
      <c r="SEZ265" s="248"/>
      <c r="SFA265" s="248"/>
      <c r="SFB265" s="248"/>
      <c r="SFC265" s="248"/>
      <c r="SFD265" s="248"/>
      <c r="SFE265" s="248"/>
      <c r="SFF265" s="248"/>
      <c r="SFG265" s="248"/>
      <c r="SFH265" s="248"/>
      <c r="SFI265" s="248"/>
      <c r="SFJ265" s="248"/>
      <c r="SFK265" s="248"/>
      <c r="SFL265" s="248"/>
      <c r="SFM265" s="248"/>
      <c r="SFN265" s="248"/>
      <c r="SFO265" s="248"/>
      <c r="SFP265" s="248"/>
      <c r="SFQ265" s="248"/>
      <c r="SFR265" s="248"/>
      <c r="SFS265" s="248"/>
      <c r="SFT265" s="248"/>
      <c r="SFU265" s="248"/>
      <c r="SFV265" s="248"/>
      <c r="SFW265" s="248"/>
      <c r="SFX265" s="248"/>
      <c r="SFY265" s="248"/>
      <c r="SFZ265" s="248"/>
      <c r="SGA265" s="248"/>
      <c r="SGB265" s="248"/>
      <c r="SGC265" s="248"/>
      <c r="SGD265" s="248"/>
      <c r="SGE265" s="248"/>
      <c r="SGF265" s="248"/>
      <c r="SGG265" s="248"/>
      <c r="SGH265" s="248"/>
      <c r="SGI265" s="248"/>
      <c r="SGJ265" s="248"/>
      <c r="SGK265" s="248"/>
      <c r="SGL265" s="248"/>
      <c r="SGM265" s="248"/>
      <c r="SGN265" s="248"/>
      <c r="SGO265" s="248"/>
      <c r="SGP265" s="248"/>
      <c r="SGQ265" s="248"/>
      <c r="SGR265" s="248"/>
      <c r="SGS265" s="248"/>
      <c r="SGT265" s="248"/>
      <c r="SGU265" s="248"/>
      <c r="SGV265" s="248"/>
      <c r="SGW265" s="248"/>
      <c r="SGX265" s="248"/>
      <c r="SGY265" s="248"/>
      <c r="SGZ265" s="248"/>
      <c r="SHA265" s="248"/>
      <c r="SHB265" s="248"/>
      <c r="SHC265" s="248"/>
      <c r="SHD265" s="248"/>
      <c r="SHE265" s="248"/>
      <c r="SHF265" s="248"/>
      <c r="SHG265" s="248"/>
      <c r="SHH265" s="248"/>
      <c r="SHI265" s="248"/>
      <c r="SHJ265" s="248"/>
      <c r="SHK265" s="248"/>
      <c r="SHL265" s="248"/>
      <c r="SHM265" s="248"/>
      <c r="SHN265" s="248"/>
      <c r="SHO265" s="248"/>
      <c r="SHP265" s="248"/>
      <c r="SHQ265" s="248"/>
      <c r="SHR265" s="248"/>
      <c r="SHS265" s="248"/>
      <c r="SHT265" s="248"/>
      <c r="SHU265" s="248"/>
      <c r="SHV265" s="248"/>
      <c r="SHW265" s="248"/>
      <c r="SHX265" s="248"/>
      <c r="SHY265" s="248"/>
      <c r="SHZ265" s="248"/>
      <c r="SIA265" s="248"/>
      <c r="SIB265" s="248"/>
      <c r="SIC265" s="248"/>
      <c r="SID265" s="248"/>
      <c r="SIE265" s="248"/>
      <c r="SIF265" s="248"/>
      <c r="SIG265" s="248"/>
      <c r="SIH265" s="248"/>
      <c r="SII265" s="248"/>
      <c r="SIJ265" s="248"/>
      <c r="SIK265" s="248"/>
      <c r="SIL265" s="248"/>
      <c r="SIM265" s="248"/>
      <c r="SIN265" s="248"/>
      <c r="SIO265" s="248"/>
      <c r="SIP265" s="248"/>
      <c r="SIQ265" s="248"/>
      <c r="SIR265" s="248"/>
      <c r="SIS265" s="248"/>
      <c r="SIT265" s="248"/>
      <c r="SIU265" s="248"/>
      <c r="SIV265" s="248"/>
      <c r="SIW265" s="248"/>
      <c r="SIX265" s="248"/>
      <c r="SIY265" s="248"/>
      <c r="SIZ265" s="248"/>
      <c r="SJA265" s="248"/>
      <c r="SJB265" s="248"/>
      <c r="SJC265" s="248"/>
      <c r="SJD265" s="248"/>
      <c r="SJE265" s="248"/>
      <c r="SJF265" s="248"/>
      <c r="SJG265" s="248"/>
      <c r="SJH265" s="248"/>
      <c r="SJI265" s="248"/>
      <c r="SJJ265" s="248"/>
      <c r="SJK265" s="248"/>
      <c r="SJL265" s="248"/>
      <c r="SJM265" s="248"/>
      <c r="SJN265" s="248"/>
      <c r="SJO265" s="248"/>
      <c r="SJP265" s="248"/>
      <c r="SJQ265" s="248"/>
      <c r="SJR265" s="248"/>
      <c r="SJS265" s="248"/>
      <c r="SJT265" s="248"/>
      <c r="SJU265" s="248"/>
      <c r="SJV265" s="248"/>
      <c r="SJW265" s="248"/>
      <c r="SJX265" s="248"/>
      <c r="SJY265" s="248"/>
      <c r="SJZ265" s="248"/>
      <c r="SKA265" s="248"/>
      <c r="SKB265" s="248"/>
      <c r="SKC265" s="248"/>
      <c r="SKD265" s="248"/>
      <c r="SKE265" s="248"/>
      <c r="SKF265" s="248"/>
      <c r="SKG265" s="248"/>
      <c r="SKH265" s="248"/>
      <c r="SKI265" s="248"/>
      <c r="SKJ265" s="248"/>
      <c r="SKK265" s="248"/>
      <c r="SKL265" s="248"/>
      <c r="SKM265" s="248"/>
      <c r="SKN265" s="248"/>
      <c r="SKO265" s="248"/>
      <c r="SKP265" s="248"/>
      <c r="SKQ265" s="248"/>
      <c r="SKR265" s="248"/>
      <c r="SKS265" s="248"/>
      <c r="SKT265" s="248"/>
      <c r="SKU265" s="248"/>
      <c r="SKV265" s="248"/>
      <c r="SKW265" s="248"/>
      <c r="SKX265" s="248"/>
      <c r="SKY265" s="248"/>
      <c r="SKZ265" s="248"/>
      <c r="SLA265" s="248"/>
      <c r="SLB265" s="248"/>
      <c r="SLC265" s="248"/>
      <c r="SLD265" s="248"/>
      <c r="SLE265" s="248"/>
      <c r="SLF265" s="248"/>
      <c r="SLG265" s="248"/>
      <c r="SLH265" s="248"/>
      <c r="SLI265" s="248"/>
      <c r="SLJ265" s="248"/>
      <c r="SLK265" s="248"/>
      <c r="SLL265" s="248"/>
      <c r="SLM265" s="248"/>
      <c r="SLN265" s="248"/>
      <c r="SLO265" s="248"/>
      <c r="SLP265" s="248"/>
      <c r="SLQ265" s="248"/>
      <c r="SLR265" s="248"/>
      <c r="SLS265" s="248"/>
      <c r="SLT265" s="248"/>
      <c r="SLU265" s="248"/>
      <c r="SLV265" s="248"/>
      <c r="SLW265" s="248"/>
      <c r="SLX265" s="248"/>
      <c r="SLY265" s="248"/>
      <c r="SLZ265" s="248"/>
      <c r="SMA265" s="248"/>
      <c r="SMB265" s="248"/>
      <c r="SMC265" s="248"/>
      <c r="SMD265" s="248"/>
      <c r="SME265" s="248"/>
      <c r="SMF265" s="248"/>
      <c r="SMG265" s="248"/>
      <c r="SMH265" s="248"/>
      <c r="SMI265" s="248"/>
      <c r="SMJ265" s="248"/>
      <c r="SMK265" s="248"/>
      <c r="SML265" s="248"/>
      <c r="SMM265" s="248"/>
      <c r="SMN265" s="248"/>
      <c r="SMO265" s="248"/>
      <c r="SMP265" s="248"/>
      <c r="SMQ265" s="248"/>
      <c r="SMR265" s="248"/>
      <c r="SMS265" s="248"/>
      <c r="SMT265" s="248"/>
      <c r="SMU265" s="248"/>
      <c r="SMV265" s="248"/>
      <c r="SMW265" s="248"/>
      <c r="SMX265" s="248"/>
      <c r="SMY265" s="248"/>
      <c r="SMZ265" s="248"/>
      <c r="SNA265" s="248"/>
      <c r="SNB265" s="248"/>
      <c r="SNC265" s="248"/>
      <c r="SND265" s="248"/>
      <c r="SNE265" s="248"/>
      <c r="SNF265" s="248"/>
      <c r="SNG265" s="248"/>
      <c r="SNH265" s="248"/>
      <c r="SNI265" s="248"/>
      <c r="SNJ265" s="248"/>
      <c r="SNK265" s="248"/>
      <c r="SNL265" s="248"/>
      <c r="SNM265" s="248"/>
      <c r="SNN265" s="248"/>
      <c r="SNO265" s="248"/>
      <c r="SNP265" s="248"/>
      <c r="SNQ265" s="248"/>
      <c r="SNR265" s="248"/>
      <c r="SNS265" s="248"/>
      <c r="SNT265" s="248"/>
      <c r="SNU265" s="248"/>
      <c r="SNV265" s="248"/>
      <c r="SNW265" s="248"/>
      <c r="SNX265" s="248"/>
      <c r="SNY265" s="248"/>
      <c r="SNZ265" s="248"/>
      <c r="SOA265" s="248"/>
      <c r="SOB265" s="248"/>
      <c r="SOC265" s="248"/>
      <c r="SOD265" s="248"/>
      <c r="SOE265" s="248"/>
      <c r="SOF265" s="248"/>
      <c r="SOG265" s="248"/>
      <c r="SOH265" s="248"/>
      <c r="SOI265" s="248"/>
      <c r="SOJ265" s="248"/>
      <c r="SOK265" s="248"/>
      <c r="SOL265" s="248"/>
      <c r="SOM265" s="248"/>
      <c r="SON265" s="248"/>
      <c r="SOO265" s="248"/>
      <c r="SOP265" s="248"/>
      <c r="SOQ265" s="248"/>
      <c r="SOR265" s="248"/>
      <c r="SOS265" s="248"/>
      <c r="SOT265" s="248"/>
      <c r="SOU265" s="248"/>
      <c r="SOV265" s="248"/>
      <c r="SOW265" s="248"/>
      <c r="SOX265" s="248"/>
      <c r="SOY265" s="248"/>
      <c r="SOZ265" s="248"/>
      <c r="SPA265" s="248"/>
      <c r="SPB265" s="248"/>
      <c r="SPC265" s="248"/>
      <c r="SPD265" s="248"/>
      <c r="SPE265" s="248"/>
      <c r="SPF265" s="248"/>
      <c r="SPG265" s="248"/>
      <c r="SPH265" s="248"/>
      <c r="SPI265" s="248"/>
      <c r="SPJ265" s="248"/>
      <c r="SPK265" s="248"/>
      <c r="SPL265" s="248"/>
      <c r="SPM265" s="248"/>
      <c r="SPN265" s="248"/>
      <c r="SPO265" s="248"/>
      <c r="SPP265" s="248"/>
      <c r="SPQ265" s="248"/>
      <c r="SPR265" s="248"/>
      <c r="SPS265" s="248"/>
      <c r="SPT265" s="248"/>
      <c r="SPU265" s="248"/>
      <c r="SPV265" s="248"/>
      <c r="SPW265" s="248"/>
      <c r="SPX265" s="248"/>
      <c r="SPY265" s="248"/>
      <c r="SPZ265" s="248"/>
      <c r="SQA265" s="248"/>
      <c r="SQB265" s="248"/>
      <c r="SQC265" s="248"/>
      <c r="SQD265" s="248"/>
      <c r="SQE265" s="248"/>
      <c r="SQF265" s="248"/>
      <c r="SQG265" s="248"/>
      <c r="SQH265" s="248"/>
      <c r="SQI265" s="248"/>
      <c r="SQJ265" s="248"/>
      <c r="SQK265" s="248"/>
      <c r="SQL265" s="248"/>
      <c r="SQM265" s="248"/>
      <c r="SQN265" s="248"/>
      <c r="SQO265" s="248"/>
      <c r="SQP265" s="248"/>
      <c r="SQQ265" s="248"/>
      <c r="SQR265" s="248"/>
      <c r="SQS265" s="248"/>
      <c r="SQT265" s="248"/>
      <c r="SQU265" s="248"/>
      <c r="SQV265" s="248"/>
      <c r="SQW265" s="248"/>
      <c r="SQX265" s="248"/>
      <c r="SQY265" s="248"/>
      <c r="SQZ265" s="248"/>
      <c r="SRA265" s="248"/>
      <c r="SRB265" s="248"/>
      <c r="SRC265" s="248"/>
      <c r="SRD265" s="248"/>
      <c r="SRE265" s="248"/>
      <c r="SRF265" s="248"/>
      <c r="SRG265" s="248"/>
      <c r="SRH265" s="248"/>
      <c r="SRI265" s="248"/>
      <c r="SRJ265" s="248"/>
      <c r="SRK265" s="248"/>
      <c r="SRL265" s="248"/>
      <c r="SRM265" s="248"/>
      <c r="SRN265" s="248"/>
      <c r="SRO265" s="248"/>
      <c r="SRP265" s="248"/>
      <c r="SRQ265" s="248"/>
      <c r="SRR265" s="248"/>
      <c r="SRS265" s="248"/>
      <c r="SRT265" s="248"/>
      <c r="SRU265" s="248"/>
      <c r="SRV265" s="248"/>
      <c r="SRW265" s="248"/>
      <c r="SRX265" s="248"/>
      <c r="SRY265" s="248"/>
      <c r="SRZ265" s="248"/>
      <c r="SSA265" s="248"/>
      <c r="SSB265" s="248"/>
      <c r="SSC265" s="248"/>
      <c r="SSD265" s="248"/>
      <c r="SSE265" s="248"/>
      <c r="SSF265" s="248"/>
      <c r="SSG265" s="248"/>
      <c r="SSH265" s="248"/>
      <c r="SSI265" s="248"/>
      <c r="SSJ265" s="248"/>
      <c r="SSK265" s="248"/>
      <c r="SSL265" s="248"/>
      <c r="SSM265" s="248"/>
      <c r="SSN265" s="248"/>
      <c r="SSO265" s="248"/>
      <c r="SSP265" s="248"/>
      <c r="SSQ265" s="248"/>
      <c r="SSR265" s="248"/>
      <c r="SSS265" s="248"/>
      <c r="SST265" s="248"/>
      <c r="SSU265" s="248"/>
      <c r="SSV265" s="248"/>
      <c r="SSW265" s="248"/>
      <c r="SSX265" s="248"/>
      <c r="SSY265" s="248"/>
      <c r="SSZ265" s="248"/>
      <c r="STA265" s="248"/>
      <c r="STB265" s="248"/>
      <c r="STC265" s="248"/>
      <c r="STD265" s="248"/>
      <c r="STE265" s="248"/>
      <c r="STF265" s="248"/>
      <c r="STG265" s="248"/>
      <c r="STH265" s="248"/>
      <c r="STI265" s="248"/>
      <c r="STJ265" s="248"/>
      <c r="STK265" s="248"/>
      <c r="STL265" s="248"/>
      <c r="STM265" s="248"/>
      <c r="STN265" s="248"/>
      <c r="STO265" s="248"/>
      <c r="STP265" s="248"/>
      <c r="STQ265" s="248"/>
      <c r="STR265" s="248"/>
      <c r="STS265" s="248"/>
      <c r="STT265" s="248"/>
      <c r="STU265" s="248"/>
      <c r="STV265" s="248"/>
      <c r="STW265" s="248"/>
      <c r="STX265" s="248"/>
      <c r="STY265" s="248"/>
      <c r="STZ265" s="248"/>
      <c r="SUA265" s="248"/>
      <c r="SUB265" s="248"/>
      <c r="SUC265" s="248"/>
      <c r="SUD265" s="248"/>
      <c r="SUE265" s="248"/>
      <c r="SUF265" s="248"/>
      <c r="SUG265" s="248"/>
      <c r="SUH265" s="248"/>
      <c r="SUI265" s="248"/>
      <c r="SUJ265" s="248"/>
      <c r="SUK265" s="248"/>
      <c r="SUL265" s="248"/>
      <c r="SUM265" s="248"/>
      <c r="SUN265" s="248"/>
      <c r="SUO265" s="248"/>
      <c r="SUP265" s="248"/>
      <c r="SUQ265" s="248"/>
      <c r="SUR265" s="248"/>
      <c r="SUS265" s="248"/>
      <c r="SUT265" s="248"/>
      <c r="SUU265" s="248"/>
      <c r="SUV265" s="248"/>
      <c r="SUW265" s="248"/>
      <c r="SUX265" s="248"/>
      <c r="SUY265" s="248"/>
      <c r="SUZ265" s="248"/>
      <c r="SVA265" s="248"/>
      <c r="SVB265" s="248"/>
      <c r="SVC265" s="248"/>
      <c r="SVD265" s="248"/>
      <c r="SVE265" s="248"/>
      <c r="SVF265" s="248"/>
      <c r="SVG265" s="248"/>
      <c r="SVH265" s="248"/>
      <c r="SVI265" s="248"/>
      <c r="SVJ265" s="248"/>
      <c r="SVK265" s="248"/>
      <c r="SVL265" s="248"/>
      <c r="SVM265" s="248"/>
      <c r="SVN265" s="248"/>
      <c r="SVO265" s="248"/>
      <c r="SVP265" s="248"/>
      <c r="SVQ265" s="248"/>
      <c r="SVR265" s="248"/>
      <c r="SVS265" s="248"/>
      <c r="SVT265" s="248"/>
      <c r="SVU265" s="248"/>
      <c r="SVV265" s="248"/>
      <c r="SVW265" s="248"/>
      <c r="SVX265" s="248"/>
      <c r="SVY265" s="248"/>
      <c r="SVZ265" s="248"/>
      <c r="SWA265" s="248"/>
      <c r="SWB265" s="248"/>
      <c r="SWC265" s="248"/>
      <c r="SWD265" s="248"/>
      <c r="SWE265" s="248"/>
      <c r="SWF265" s="248"/>
      <c r="SWG265" s="248"/>
      <c r="SWH265" s="248"/>
      <c r="SWI265" s="248"/>
      <c r="SWJ265" s="248"/>
      <c r="SWK265" s="248"/>
      <c r="SWL265" s="248"/>
      <c r="SWM265" s="248"/>
      <c r="SWN265" s="248"/>
      <c r="SWO265" s="248"/>
      <c r="SWP265" s="248"/>
      <c r="SWQ265" s="248"/>
      <c r="SWR265" s="248"/>
      <c r="SWS265" s="248"/>
      <c r="SWT265" s="248"/>
      <c r="SWU265" s="248"/>
      <c r="SWV265" s="248"/>
      <c r="SWW265" s="248"/>
      <c r="SWX265" s="248"/>
      <c r="SWY265" s="248"/>
      <c r="SWZ265" s="248"/>
      <c r="SXA265" s="248"/>
      <c r="SXB265" s="248"/>
      <c r="SXC265" s="248"/>
      <c r="SXD265" s="248"/>
      <c r="SXE265" s="248"/>
      <c r="SXF265" s="248"/>
      <c r="SXG265" s="248"/>
      <c r="SXH265" s="248"/>
      <c r="SXI265" s="248"/>
      <c r="SXJ265" s="248"/>
      <c r="SXK265" s="248"/>
      <c r="SXL265" s="248"/>
      <c r="SXM265" s="248"/>
      <c r="SXN265" s="248"/>
      <c r="SXO265" s="248"/>
      <c r="SXP265" s="248"/>
      <c r="SXQ265" s="248"/>
      <c r="SXR265" s="248"/>
      <c r="SXS265" s="248"/>
      <c r="SXT265" s="248"/>
      <c r="SXU265" s="248"/>
      <c r="SXV265" s="248"/>
      <c r="SXW265" s="248"/>
      <c r="SXX265" s="248"/>
      <c r="SXY265" s="248"/>
      <c r="SXZ265" s="248"/>
      <c r="SYA265" s="248"/>
      <c r="SYB265" s="248"/>
      <c r="SYC265" s="248"/>
      <c r="SYD265" s="248"/>
      <c r="SYE265" s="248"/>
      <c r="SYF265" s="248"/>
      <c r="SYG265" s="248"/>
      <c r="SYH265" s="248"/>
      <c r="SYI265" s="248"/>
      <c r="SYJ265" s="248"/>
      <c r="SYK265" s="248"/>
      <c r="SYL265" s="248"/>
      <c r="SYM265" s="248"/>
      <c r="SYN265" s="248"/>
      <c r="SYO265" s="248"/>
      <c r="SYP265" s="248"/>
      <c r="SYQ265" s="248"/>
      <c r="SYR265" s="248"/>
      <c r="SYS265" s="248"/>
      <c r="SYT265" s="248"/>
      <c r="SYU265" s="248"/>
      <c r="SYV265" s="248"/>
      <c r="SYW265" s="248"/>
      <c r="SYX265" s="248"/>
      <c r="SYY265" s="248"/>
      <c r="SYZ265" s="248"/>
      <c r="SZA265" s="248"/>
      <c r="SZB265" s="248"/>
      <c r="SZC265" s="248"/>
      <c r="SZD265" s="248"/>
      <c r="SZE265" s="248"/>
      <c r="SZF265" s="248"/>
      <c r="SZG265" s="248"/>
      <c r="SZH265" s="248"/>
      <c r="SZI265" s="248"/>
      <c r="SZJ265" s="248"/>
      <c r="SZK265" s="248"/>
      <c r="SZL265" s="248"/>
      <c r="SZM265" s="248"/>
      <c r="SZN265" s="248"/>
      <c r="SZO265" s="248"/>
      <c r="SZP265" s="248"/>
      <c r="SZQ265" s="248"/>
      <c r="SZR265" s="248"/>
      <c r="SZS265" s="248"/>
      <c r="SZT265" s="248"/>
      <c r="SZU265" s="248"/>
      <c r="SZV265" s="248"/>
      <c r="SZW265" s="248"/>
      <c r="SZX265" s="248"/>
      <c r="SZY265" s="248"/>
      <c r="SZZ265" s="248"/>
      <c r="TAA265" s="248"/>
      <c r="TAB265" s="248"/>
      <c r="TAC265" s="248"/>
      <c r="TAD265" s="248"/>
      <c r="TAE265" s="248"/>
      <c r="TAF265" s="248"/>
      <c r="TAG265" s="248"/>
      <c r="TAH265" s="248"/>
      <c r="TAI265" s="248"/>
      <c r="TAJ265" s="248"/>
      <c r="TAK265" s="248"/>
      <c r="TAL265" s="248"/>
      <c r="TAM265" s="248"/>
      <c r="TAN265" s="248"/>
      <c r="TAO265" s="248"/>
      <c r="TAP265" s="248"/>
      <c r="TAQ265" s="248"/>
      <c r="TAR265" s="248"/>
      <c r="TAS265" s="248"/>
      <c r="TAT265" s="248"/>
      <c r="TAU265" s="248"/>
      <c r="TAV265" s="248"/>
      <c r="TAW265" s="248"/>
      <c r="TAX265" s="248"/>
      <c r="TAY265" s="248"/>
      <c r="TAZ265" s="248"/>
      <c r="TBA265" s="248"/>
      <c r="TBB265" s="248"/>
      <c r="TBC265" s="248"/>
      <c r="TBD265" s="248"/>
      <c r="TBE265" s="248"/>
      <c r="TBF265" s="248"/>
      <c r="TBG265" s="248"/>
      <c r="TBH265" s="248"/>
      <c r="TBI265" s="248"/>
      <c r="TBJ265" s="248"/>
      <c r="TBK265" s="248"/>
      <c r="TBL265" s="248"/>
      <c r="TBM265" s="248"/>
      <c r="TBN265" s="248"/>
      <c r="TBO265" s="248"/>
      <c r="TBP265" s="248"/>
      <c r="TBQ265" s="248"/>
      <c r="TBR265" s="248"/>
      <c r="TBS265" s="248"/>
      <c r="TBT265" s="248"/>
      <c r="TBU265" s="248"/>
      <c r="TBV265" s="248"/>
      <c r="TBW265" s="248"/>
      <c r="TBX265" s="248"/>
      <c r="TBY265" s="248"/>
      <c r="TBZ265" s="248"/>
      <c r="TCA265" s="248"/>
      <c r="TCB265" s="248"/>
      <c r="TCC265" s="248"/>
      <c r="TCD265" s="248"/>
      <c r="TCE265" s="248"/>
      <c r="TCF265" s="248"/>
      <c r="TCG265" s="248"/>
      <c r="TCH265" s="248"/>
      <c r="TCI265" s="248"/>
      <c r="TCJ265" s="248"/>
      <c r="TCK265" s="248"/>
      <c r="TCL265" s="248"/>
      <c r="TCM265" s="248"/>
      <c r="TCN265" s="248"/>
      <c r="TCO265" s="248"/>
      <c r="TCP265" s="248"/>
      <c r="TCQ265" s="248"/>
      <c r="TCR265" s="248"/>
      <c r="TCS265" s="248"/>
      <c r="TCT265" s="248"/>
      <c r="TCU265" s="248"/>
      <c r="TCV265" s="248"/>
      <c r="TCW265" s="248"/>
      <c r="TCX265" s="248"/>
      <c r="TCY265" s="248"/>
      <c r="TCZ265" s="248"/>
      <c r="TDA265" s="248"/>
      <c r="TDB265" s="248"/>
      <c r="TDC265" s="248"/>
      <c r="TDD265" s="248"/>
      <c r="TDE265" s="248"/>
      <c r="TDF265" s="248"/>
      <c r="TDG265" s="248"/>
      <c r="TDH265" s="248"/>
      <c r="TDI265" s="248"/>
      <c r="TDJ265" s="248"/>
      <c r="TDK265" s="248"/>
      <c r="TDL265" s="248"/>
      <c r="TDM265" s="248"/>
      <c r="TDN265" s="248"/>
      <c r="TDO265" s="248"/>
      <c r="TDP265" s="248"/>
      <c r="TDQ265" s="248"/>
      <c r="TDR265" s="248"/>
      <c r="TDS265" s="248"/>
      <c r="TDT265" s="248"/>
      <c r="TDU265" s="248"/>
      <c r="TDV265" s="248"/>
      <c r="TDW265" s="248"/>
      <c r="TDX265" s="248"/>
      <c r="TDY265" s="248"/>
      <c r="TDZ265" s="248"/>
      <c r="TEA265" s="248"/>
      <c r="TEB265" s="248"/>
      <c r="TEC265" s="248"/>
      <c r="TED265" s="248"/>
      <c r="TEE265" s="248"/>
      <c r="TEF265" s="248"/>
      <c r="TEG265" s="248"/>
      <c r="TEH265" s="248"/>
      <c r="TEI265" s="248"/>
      <c r="TEJ265" s="248"/>
      <c r="TEK265" s="248"/>
      <c r="TEL265" s="248"/>
      <c r="TEM265" s="248"/>
      <c r="TEN265" s="248"/>
      <c r="TEO265" s="248"/>
      <c r="TEP265" s="248"/>
      <c r="TEQ265" s="248"/>
      <c r="TER265" s="248"/>
      <c r="TES265" s="248"/>
      <c r="TET265" s="248"/>
      <c r="TEU265" s="248"/>
      <c r="TEV265" s="248"/>
      <c r="TEW265" s="248"/>
      <c r="TEX265" s="248"/>
      <c r="TEY265" s="248"/>
      <c r="TEZ265" s="248"/>
      <c r="TFA265" s="248"/>
      <c r="TFB265" s="248"/>
      <c r="TFC265" s="248"/>
      <c r="TFD265" s="248"/>
      <c r="TFE265" s="248"/>
      <c r="TFF265" s="248"/>
      <c r="TFG265" s="248"/>
      <c r="TFH265" s="248"/>
      <c r="TFI265" s="248"/>
      <c r="TFJ265" s="248"/>
      <c r="TFK265" s="248"/>
      <c r="TFL265" s="248"/>
      <c r="TFM265" s="248"/>
      <c r="TFN265" s="248"/>
      <c r="TFO265" s="248"/>
      <c r="TFP265" s="248"/>
      <c r="TFQ265" s="248"/>
      <c r="TFR265" s="248"/>
      <c r="TFS265" s="248"/>
      <c r="TFT265" s="248"/>
      <c r="TFU265" s="248"/>
      <c r="TFV265" s="248"/>
      <c r="TFW265" s="248"/>
      <c r="TFX265" s="248"/>
      <c r="TFY265" s="248"/>
      <c r="TFZ265" s="248"/>
      <c r="TGA265" s="248"/>
      <c r="TGB265" s="248"/>
      <c r="TGC265" s="248"/>
      <c r="TGD265" s="248"/>
      <c r="TGE265" s="248"/>
      <c r="TGF265" s="248"/>
      <c r="TGG265" s="248"/>
      <c r="TGH265" s="248"/>
      <c r="TGI265" s="248"/>
      <c r="TGJ265" s="248"/>
      <c r="TGK265" s="248"/>
      <c r="TGL265" s="248"/>
      <c r="TGM265" s="248"/>
      <c r="TGN265" s="248"/>
      <c r="TGO265" s="248"/>
      <c r="TGP265" s="248"/>
      <c r="TGQ265" s="248"/>
      <c r="TGR265" s="248"/>
      <c r="TGS265" s="248"/>
      <c r="TGT265" s="248"/>
      <c r="TGU265" s="248"/>
      <c r="TGV265" s="248"/>
      <c r="TGW265" s="248"/>
      <c r="TGX265" s="248"/>
      <c r="TGY265" s="248"/>
      <c r="TGZ265" s="248"/>
      <c r="THA265" s="248"/>
      <c r="THB265" s="248"/>
      <c r="THC265" s="248"/>
      <c r="THD265" s="248"/>
      <c r="THE265" s="248"/>
      <c r="THF265" s="248"/>
      <c r="THG265" s="248"/>
      <c r="THH265" s="248"/>
      <c r="THI265" s="248"/>
      <c r="THJ265" s="248"/>
      <c r="THK265" s="248"/>
      <c r="THL265" s="248"/>
      <c r="THM265" s="248"/>
      <c r="THN265" s="248"/>
      <c r="THO265" s="248"/>
      <c r="THP265" s="248"/>
      <c r="THQ265" s="248"/>
      <c r="THR265" s="248"/>
      <c r="THS265" s="248"/>
      <c r="THT265" s="248"/>
      <c r="THU265" s="248"/>
      <c r="THV265" s="248"/>
      <c r="THW265" s="248"/>
      <c r="THX265" s="248"/>
      <c r="THY265" s="248"/>
      <c r="THZ265" s="248"/>
      <c r="TIA265" s="248"/>
      <c r="TIB265" s="248"/>
      <c r="TIC265" s="248"/>
      <c r="TID265" s="248"/>
      <c r="TIE265" s="248"/>
      <c r="TIF265" s="248"/>
      <c r="TIG265" s="248"/>
      <c r="TIH265" s="248"/>
      <c r="TII265" s="248"/>
      <c r="TIJ265" s="248"/>
      <c r="TIK265" s="248"/>
      <c r="TIL265" s="248"/>
      <c r="TIM265" s="248"/>
      <c r="TIN265" s="248"/>
      <c r="TIO265" s="248"/>
      <c r="TIP265" s="248"/>
      <c r="TIQ265" s="248"/>
      <c r="TIR265" s="248"/>
      <c r="TIS265" s="248"/>
      <c r="TIT265" s="248"/>
      <c r="TIU265" s="248"/>
      <c r="TIV265" s="248"/>
      <c r="TIW265" s="248"/>
      <c r="TIX265" s="248"/>
      <c r="TIY265" s="248"/>
      <c r="TIZ265" s="248"/>
      <c r="TJA265" s="248"/>
      <c r="TJB265" s="248"/>
      <c r="TJC265" s="248"/>
      <c r="TJD265" s="248"/>
      <c r="TJE265" s="248"/>
      <c r="TJF265" s="248"/>
      <c r="TJG265" s="248"/>
      <c r="TJH265" s="248"/>
      <c r="TJI265" s="248"/>
      <c r="TJJ265" s="248"/>
      <c r="TJK265" s="248"/>
      <c r="TJL265" s="248"/>
      <c r="TJM265" s="248"/>
      <c r="TJN265" s="248"/>
      <c r="TJO265" s="248"/>
      <c r="TJP265" s="248"/>
      <c r="TJQ265" s="248"/>
      <c r="TJR265" s="248"/>
      <c r="TJS265" s="248"/>
      <c r="TJT265" s="248"/>
      <c r="TJU265" s="248"/>
      <c r="TJV265" s="248"/>
      <c r="TJW265" s="248"/>
      <c r="TJX265" s="248"/>
      <c r="TJY265" s="248"/>
      <c r="TJZ265" s="248"/>
      <c r="TKA265" s="248"/>
      <c r="TKB265" s="248"/>
      <c r="TKC265" s="248"/>
      <c r="TKD265" s="248"/>
      <c r="TKE265" s="248"/>
      <c r="TKF265" s="248"/>
      <c r="TKG265" s="248"/>
      <c r="TKH265" s="248"/>
      <c r="TKI265" s="248"/>
      <c r="TKJ265" s="248"/>
      <c r="TKK265" s="248"/>
      <c r="TKL265" s="248"/>
      <c r="TKM265" s="248"/>
      <c r="TKN265" s="248"/>
      <c r="TKO265" s="248"/>
      <c r="TKP265" s="248"/>
      <c r="TKQ265" s="248"/>
      <c r="TKR265" s="248"/>
      <c r="TKS265" s="248"/>
      <c r="TKT265" s="248"/>
      <c r="TKU265" s="248"/>
      <c r="TKV265" s="248"/>
      <c r="TKW265" s="248"/>
      <c r="TKX265" s="248"/>
      <c r="TKY265" s="248"/>
      <c r="TKZ265" s="248"/>
      <c r="TLA265" s="248"/>
      <c r="TLB265" s="248"/>
      <c r="TLC265" s="248"/>
      <c r="TLD265" s="248"/>
      <c r="TLE265" s="248"/>
      <c r="TLF265" s="248"/>
      <c r="TLG265" s="248"/>
      <c r="TLH265" s="248"/>
      <c r="TLI265" s="248"/>
      <c r="TLJ265" s="248"/>
      <c r="TLK265" s="248"/>
      <c r="TLL265" s="248"/>
      <c r="TLM265" s="248"/>
      <c r="TLN265" s="248"/>
      <c r="TLO265" s="248"/>
      <c r="TLP265" s="248"/>
      <c r="TLQ265" s="248"/>
      <c r="TLR265" s="248"/>
      <c r="TLS265" s="248"/>
      <c r="TLT265" s="248"/>
      <c r="TLU265" s="248"/>
      <c r="TLV265" s="248"/>
      <c r="TLW265" s="248"/>
      <c r="TLX265" s="248"/>
      <c r="TLY265" s="248"/>
      <c r="TLZ265" s="248"/>
      <c r="TMA265" s="248"/>
      <c r="TMB265" s="248"/>
      <c r="TMC265" s="248"/>
      <c r="TMD265" s="248"/>
      <c r="TME265" s="248"/>
      <c r="TMF265" s="248"/>
      <c r="TMG265" s="248"/>
      <c r="TMH265" s="248"/>
      <c r="TMI265" s="248"/>
      <c r="TMJ265" s="248"/>
      <c r="TMK265" s="248"/>
      <c r="TML265" s="248"/>
      <c r="TMM265" s="248"/>
      <c r="TMN265" s="248"/>
      <c r="TMO265" s="248"/>
      <c r="TMP265" s="248"/>
      <c r="TMQ265" s="248"/>
      <c r="TMR265" s="248"/>
      <c r="TMS265" s="248"/>
      <c r="TMT265" s="248"/>
      <c r="TMU265" s="248"/>
      <c r="TMV265" s="248"/>
      <c r="TMW265" s="248"/>
      <c r="TMX265" s="248"/>
      <c r="TMY265" s="248"/>
      <c r="TMZ265" s="248"/>
      <c r="TNA265" s="248"/>
      <c r="TNB265" s="248"/>
      <c r="TNC265" s="248"/>
      <c r="TND265" s="248"/>
      <c r="TNE265" s="248"/>
      <c r="TNF265" s="248"/>
      <c r="TNG265" s="248"/>
      <c r="TNH265" s="248"/>
      <c r="TNI265" s="248"/>
      <c r="TNJ265" s="248"/>
      <c r="TNK265" s="248"/>
      <c r="TNL265" s="248"/>
      <c r="TNM265" s="248"/>
      <c r="TNN265" s="248"/>
      <c r="TNO265" s="248"/>
      <c r="TNP265" s="248"/>
      <c r="TNQ265" s="248"/>
      <c r="TNR265" s="248"/>
      <c r="TNS265" s="248"/>
      <c r="TNT265" s="248"/>
      <c r="TNU265" s="248"/>
      <c r="TNV265" s="248"/>
      <c r="TNW265" s="248"/>
      <c r="TNX265" s="248"/>
      <c r="TNY265" s="248"/>
      <c r="TNZ265" s="248"/>
      <c r="TOA265" s="248"/>
      <c r="TOB265" s="248"/>
      <c r="TOC265" s="248"/>
      <c r="TOD265" s="248"/>
      <c r="TOE265" s="248"/>
      <c r="TOF265" s="248"/>
      <c r="TOG265" s="248"/>
      <c r="TOH265" s="248"/>
      <c r="TOI265" s="248"/>
      <c r="TOJ265" s="248"/>
      <c r="TOK265" s="248"/>
      <c r="TOL265" s="248"/>
      <c r="TOM265" s="248"/>
      <c r="TON265" s="248"/>
      <c r="TOO265" s="248"/>
      <c r="TOP265" s="248"/>
      <c r="TOQ265" s="248"/>
      <c r="TOR265" s="248"/>
      <c r="TOS265" s="248"/>
      <c r="TOT265" s="248"/>
      <c r="TOU265" s="248"/>
      <c r="TOV265" s="248"/>
      <c r="TOW265" s="248"/>
      <c r="TOX265" s="248"/>
      <c r="TOY265" s="248"/>
      <c r="TOZ265" s="248"/>
      <c r="TPA265" s="248"/>
      <c r="TPB265" s="248"/>
      <c r="TPC265" s="248"/>
      <c r="TPD265" s="248"/>
      <c r="TPE265" s="248"/>
      <c r="TPF265" s="248"/>
      <c r="TPG265" s="248"/>
      <c r="TPH265" s="248"/>
      <c r="TPI265" s="248"/>
      <c r="TPJ265" s="248"/>
      <c r="TPK265" s="248"/>
      <c r="TPL265" s="248"/>
      <c r="TPM265" s="248"/>
      <c r="TPN265" s="248"/>
      <c r="TPO265" s="248"/>
      <c r="TPP265" s="248"/>
      <c r="TPQ265" s="248"/>
      <c r="TPR265" s="248"/>
      <c r="TPS265" s="248"/>
      <c r="TPT265" s="248"/>
      <c r="TPU265" s="248"/>
      <c r="TPV265" s="248"/>
      <c r="TPW265" s="248"/>
      <c r="TPX265" s="248"/>
      <c r="TPY265" s="248"/>
      <c r="TPZ265" s="248"/>
      <c r="TQA265" s="248"/>
      <c r="TQB265" s="248"/>
      <c r="TQC265" s="248"/>
      <c r="TQD265" s="248"/>
      <c r="TQE265" s="248"/>
      <c r="TQF265" s="248"/>
      <c r="TQG265" s="248"/>
      <c r="TQH265" s="248"/>
      <c r="TQI265" s="248"/>
      <c r="TQJ265" s="248"/>
      <c r="TQK265" s="248"/>
      <c r="TQL265" s="248"/>
      <c r="TQM265" s="248"/>
      <c r="TQN265" s="248"/>
      <c r="TQO265" s="248"/>
      <c r="TQP265" s="248"/>
      <c r="TQQ265" s="248"/>
      <c r="TQR265" s="248"/>
      <c r="TQS265" s="248"/>
      <c r="TQT265" s="248"/>
      <c r="TQU265" s="248"/>
      <c r="TQV265" s="248"/>
      <c r="TQW265" s="248"/>
      <c r="TQX265" s="248"/>
      <c r="TQY265" s="248"/>
      <c r="TQZ265" s="248"/>
      <c r="TRA265" s="248"/>
      <c r="TRB265" s="248"/>
      <c r="TRC265" s="248"/>
      <c r="TRD265" s="248"/>
      <c r="TRE265" s="248"/>
      <c r="TRF265" s="248"/>
      <c r="TRG265" s="248"/>
      <c r="TRH265" s="248"/>
      <c r="TRI265" s="248"/>
      <c r="TRJ265" s="248"/>
      <c r="TRK265" s="248"/>
      <c r="TRL265" s="248"/>
      <c r="TRM265" s="248"/>
      <c r="TRN265" s="248"/>
      <c r="TRO265" s="248"/>
      <c r="TRP265" s="248"/>
      <c r="TRQ265" s="248"/>
      <c r="TRR265" s="248"/>
      <c r="TRS265" s="248"/>
      <c r="TRT265" s="248"/>
      <c r="TRU265" s="248"/>
      <c r="TRV265" s="248"/>
      <c r="TRW265" s="248"/>
      <c r="TRX265" s="248"/>
      <c r="TRY265" s="248"/>
      <c r="TRZ265" s="248"/>
      <c r="TSA265" s="248"/>
      <c r="TSB265" s="248"/>
      <c r="TSC265" s="248"/>
      <c r="TSD265" s="248"/>
      <c r="TSE265" s="248"/>
      <c r="TSF265" s="248"/>
      <c r="TSG265" s="248"/>
      <c r="TSH265" s="248"/>
      <c r="TSI265" s="248"/>
      <c r="TSJ265" s="248"/>
      <c r="TSK265" s="248"/>
      <c r="TSL265" s="248"/>
      <c r="TSM265" s="248"/>
      <c r="TSN265" s="248"/>
      <c r="TSO265" s="248"/>
      <c r="TSP265" s="248"/>
      <c r="TSQ265" s="248"/>
      <c r="TSR265" s="248"/>
      <c r="TSS265" s="248"/>
      <c r="TST265" s="248"/>
      <c r="TSU265" s="248"/>
      <c r="TSV265" s="248"/>
      <c r="TSW265" s="248"/>
      <c r="TSX265" s="248"/>
      <c r="TSY265" s="248"/>
      <c r="TSZ265" s="248"/>
      <c r="TTA265" s="248"/>
      <c r="TTB265" s="248"/>
      <c r="TTC265" s="248"/>
      <c r="TTD265" s="248"/>
      <c r="TTE265" s="248"/>
      <c r="TTF265" s="248"/>
      <c r="TTG265" s="248"/>
      <c r="TTH265" s="248"/>
      <c r="TTI265" s="248"/>
      <c r="TTJ265" s="248"/>
      <c r="TTK265" s="248"/>
      <c r="TTL265" s="248"/>
      <c r="TTM265" s="248"/>
      <c r="TTN265" s="248"/>
      <c r="TTO265" s="248"/>
      <c r="TTP265" s="248"/>
      <c r="TTQ265" s="248"/>
      <c r="TTR265" s="248"/>
      <c r="TTS265" s="248"/>
      <c r="TTT265" s="248"/>
      <c r="TTU265" s="248"/>
      <c r="TTV265" s="248"/>
      <c r="TTW265" s="248"/>
      <c r="TTX265" s="248"/>
      <c r="TTY265" s="248"/>
      <c r="TTZ265" s="248"/>
      <c r="TUA265" s="248"/>
      <c r="TUB265" s="248"/>
      <c r="TUC265" s="248"/>
      <c r="TUD265" s="248"/>
      <c r="TUE265" s="248"/>
      <c r="TUF265" s="248"/>
      <c r="TUG265" s="248"/>
      <c r="TUH265" s="248"/>
      <c r="TUI265" s="248"/>
      <c r="TUJ265" s="248"/>
      <c r="TUK265" s="248"/>
      <c r="TUL265" s="248"/>
      <c r="TUM265" s="248"/>
      <c r="TUN265" s="248"/>
      <c r="TUO265" s="248"/>
      <c r="TUP265" s="248"/>
      <c r="TUQ265" s="248"/>
      <c r="TUR265" s="248"/>
      <c r="TUS265" s="248"/>
      <c r="TUT265" s="248"/>
      <c r="TUU265" s="248"/>
      <c r="TUV265" s="248"/>
      <c r="TUW265" s="248"/>
      <c r="TUX265" s="248"/>
      <c r="TUY265" s="248"/>
      <c r="TUZ265" s="248"/>
      <c r="TVA265" s="248"/>
      <c r="TVB265" s="248"/>
      <c r="TVC265" s="248"/>
      <c r="TVD265" s="248"/>
      <c r="TVE265" s="248"/>
      <c r="TVF265" s="248"/>
      <c r="TVG265" s="248"/>
      <c r="TVH265" s="248"/>
      <c r="TVI265" s="248"/>
      <c r="TVJ265" s="248"/>
      <c r="TVK265" s="248"/>
      <c r="TVL265" s="248"/>
      <c r="TVM265" s="248"/>
      <c r="TVN265" s="248"/>
      <c r="TVO265" s="248"/>
      <c r="TVP265" s="248"/>
      <c r="TVQ265" s="248"/>
      <c r="TVR265" s="248"/>
      <c r="TVS265" s="248"/>
      <c r="TVT265" s="248"/>
      <c r="TVU265" s="248"/>
      <c r="TVV265" s="248"/>
      <c r="TVW265" s="248"/>
      <c r="TVX265" s="248"/>
      <c r="TVY265" s="248"/>
      <c r="TVZ265" s="248"/>
      <c r="TWA265" s="248"/>
      <c r="TWB265" s="248"/>
      <c r="TWC265" s="248"/>
      <c r="TWD265" s="248"/>
      <c r="TWE265" s="248"/>
      <c r="TWF265" s="248"/>
      <c r="TWG265" s="248"/>
      <c r="TWH265" s="248"/>
      <c r="TWI265" s="248"/>
      <c r="TWJ265" s="248"/>
      <c r="TWK265" s="248"/>
      <c r="TWL265" s="248"/>
      <c r="TWM265" s="248"/>
      <c r="TWN265" s="248"/>
      <c r="TWO265" s="248"/>
      <c r="TWP265" s="248"/>
      <c r="TWQ265" s="248"/>
      <c r="TWR265" s="248"/>
      <c r="TWS265" s="248"/>
      <c r="TWT265" s="248"/>
      <c r="TWU265" s="248"/>
      <c r="TWV265" s="248"/>
      <c r="TWW265" s="248"/>
      <c r="TWX265" s="248"/>
      <c r="TWY265" s="248"/>
      <c r="TWZ265" s="248"/>
      <c r="TXA265" s="248"/>
      <c r="TXB265" s="248"/>
      <c r="TXC265" s="248"/>
      <c r="TXD265" s="248"/>
      <c r="TXE265" s="248"/>
      <c r="TXF265" s="248"/>
      <c r="TXG265" s="248"/>
      <c r="TXH265" s="248"/>
      <c r="TXI265" s="248"/>
      <c r="TXJ265" s="248"/>
      <c r="TXK265" s="248"/>
      <c r="TXL265" s="248"/>
      <c r="TXM265" s="248"/>
      <c r="TXN265" s="248"/>
      <c r="TXO265" s="248"/>
      <c r="TXP265" s="248"/>
      <c r="TXQ265" s="248"/>
      <c r="TXR265" s="248"/>
      <c r="TXS265" s="248"/>
      <c r="TXT265" s="248"/>
      <c r="TXU265" s="248"/>
      <c r="TXV265" s="248"/>
      <c r="TXW265" s="248"/>
      <c r="TXX265" s="248"/>
      <c r="TXY265" s="248"/>
      <c r="TXZ265" s="248"/>
      <c r="TYA265" s="248"/>
      <c r="TYB265" s="248"/>
      <c r="TYC265" s="248"/>
      <c r="TYD265" s="248"/>
      <c r="TYE265" s="248"/>
      <c r="TYF265" s="248"/>
      <c r="TYG265" s="248"/>
      <c r="TYH265" s="248"/>
      <c r="TYI265" s="248"/>
      <c r="TYJ265" s="248"/>
      <c r="TYK265" s="248"/>
      <c r="TYL265" s="248"/>
      <c r="TYM265" s="248"/>
      <c r="TYN265" s="248"/>
      <c r="TYO265" s="248"/>
      <c r="TYP265" s="248"/>
      <c r="TYQ265" s="248"/>
      <c r="TYR265" s="248"/>
      <c r="TYS265" s="248"/>
      <c r="TYT265" s="248"/>
      <c r="TYU265" s="248"/>
      <c r="TYV265" s="248"/>
      <c r="TYW265" s="248"/>
      <c r="TYX265" s="248"/>
      <c r="TYY265" s="248"/>
      <c r="TYZ265" s="248"/>
      <c r="TZA265" s="248"/>
      <c r="TZB265" s="248"/>
      <c r="TZC265" s="248"/>
      <c r="TZD265" s="248"/>
      <c r="TZE265" s="248"/>
      <c r="TZF265" s="248"/>
      <c r="TZG265" s="248"/>
      <c r="TZH265" s="248"/>
      <c r="TZI265" s="248"/>
      <c r="TZJ265" s="248"/>
      <c r="TZK265" s="248"/>
      <c r="TZL265" s="248"/>
      <c r="TZM265" s="248"/>
      <c r="TZN265" s="248"/>
      <c r="TZO265" s="248"/>
      <c r="TZP265" s="248"/>
      <c r="TZQ265" s="248"/>
      <c r="TZR265" s="248"/>
      <c r="TZS265" s="248"/>
      <c r="TZT265" s="248"/>
      <c r="TZU265" s="248"/>
      <c r="TZV265" s="248"/>
      <c r="TZW265" s="248"/>
      <c r="TZX265" s="248"/>
      <c r="TZY265" s="248"/>
      <c r="TZZ265" s="248"/>
      <c r="UAA265" s="248"/>
      <c r="UAB265" s="248"/>
      <c r="UAC265" s="248"/>
      <c r="UAD265" s="248"/>
      <c r="UAE265" s="248"/>
      <c r="UAF265" s="248"/>
      <c r="UAG265" s="248"/>
      <c r="UAH265" s="248"/>
      <c r="UAI265" s="248"/>
      <c r="UAJ265" s="248"/>
      <c r="UAK265" s="248"/>
      <c r="UAL265" s="248"/>
      <c r="UAM265" s="248"/>
      <c r="UAN265" s="248"/>
      <c r="UAO265" s="248"/>
      <c r="UAP265" s="248"/>
      <c r="UAQ265" s="248"/>
      <c r="UAR265" s="248"/>
      <c r="UAS265" s="248"/>
      <c r="UAT265" s="248"/>
      <c r="UAU265" s="248"/>
      <c r="UAV265" s="248"/>
      <c r="UAW265" s="248"/>
      <c r="UAX265" s="248"/>
      <c r="UAY265" s="248"/>
      <c r="UAZ265" s="248"/>
      <c r="UBA265" s="248"/>
      <c r="UBB265" s="248"/>
      <c r="UBC265" s="248"/>
      <c r="UBD265" s="248"/>
      <c r="UBE265" s="248"/>
      <c r="UBF265" s="248"/>
      <c r="UBG265" s="248"/>
      <c r="UBH265" s="248"/>
      <c r="UBI265" s="248"/>
      <c r="UBJ265" s="248"/>
      <c r="UBK265" s="248"/>
      <c r="UBL265" s="248"/>
      <c r="UBM265" s="248"/>
      <c r="UBN265" s="248"/>
      <c r="UBO265" s="248"/>
      <c r="UBP265" s="248"/>
      <c r="UBQ265" s="248"/>
      <c r="UBR265" s="248"/>
      <c r="UBS265" s="248"/>
      <c r="UBT265" s="248"/>
      <c r="UBU265" s="248"/>
      <c r="UBV265" s="248"/>
      <c r="UBW265" s="248"/>
      <c r="UBX265" s="248"/>
      <c r="UBY265" s="248"/>
      <c r="UBZ265" s="248"/>
      <c r="UCA265" s="248"/>
      <c r="UCB265" s="248"/>
      <c r="UCC265" s="248"/>
      <c r="UCD265" s="248"/>
      <c r="UCE265" s="248"/>
      <c r="UCF265" s="248"/>
      <c r="UCG265" s="248"/>
      <c r="UCH265" s="248"/>
      <c r="UCI265" s="248"/>
      <c r="UCJ265" s="248"/>
      <c r="UCK265" s="248"/>
      <c r="UCL265" s="248"/>
      <c r="UCM265" s="248"/>
      <c r="UCN265" s="248"/>
      <c r="UCO265" s="248"/>
      <c r="UCP265" s="248"/>
      <c r="UCQ265" s="248"/>
      <c r="UCR265" s="248"/>
      <c r="UCS265" s="248"/>
      <c r="UCT265" s="248"/>
      <c r="UCU265" s="248"/>
      <c r="UCV265" s="248"/>
      <c r="UCW265" s="248"/>
      <c r="UCX265" s="248"/>
      <c r="UCY265" s="248"/>
      <c r="UCZ265" s="248"/>
      <c r="UDA265" s="248"/>
      <c r="UDB265" s="248"/>
      <c r="UDC265" s="248"/>
      <c r="UDD265" s="248"/>
      <c r="UDE265" s="248"/>
      <c r="UDF265" s="248"/>
      <c r="UDG265" s="248"/>
      <c r="UDH265" s="248"/>
      <c r="UDI265" s="248"/>
      <c r="UDJ265" s="248"/>
      <c r="UDK265" s="248"/>
      <c r="UDL265" s="248"/>
      <c r="UDM265" s="248"/>
      <c r="UDN265" s="248"/>
      <c r="UDO265" s="248"/>
      <c r="UDP265" s="248"/>
      <c r="UDQ265" s="248"/>
      <c r="UDR265" s="248"/>
      <c r="UDS265" s="248"/>
      <c r="UDT265" s="248"/>
      <c r="UDU265" s="248"/>
      <c r="UDV265" s="248"/>
      <c r="UDW265" s="248"/>
      <c r="UDX265" s="248"/>
      <c r="UDY265" s="248"/>
      <c r="UDZ265" s="248"/>
      <c r="UEA265" s="248"/>
      <c r="UEB265" s="248"/>
      <c r="UEC265" s="248"/>
      <c r="UED265" s="248"/>
      <c r="UEE265" s="248"/>
      <c r="UEF265" s="248"/>
      <c r="UEG265" s="248"/>
      <c r="UEH265" s="248"/>
      <c r="UEI265" s="248"/>
      <c r="UEJ265" s="248"/>
      <c r="UEK265" s="248"/>
      <c r="UEL265" s="248"/>
      <c r="UEM265" s="248"/>
      <c r="UEN265" s="248"/>
      <c r="UEO265" s="248"/>
      <c r="UEP265" s="248"/>
      <c r="UEQ265" s="248"/>
      <c r="UER265" s="248"/>
      <c r="UES265" s="248"/>
      <c r="UET265" s="248"/>
      <c r="UEU265" s="248"/>
      <c r="UEV265" s="248"/>
      <c r="UEW265" s="248"/>
      <c r="UEX265" s="248"/>
      <c r="UEY265" s="248"/>
      <c r="UEZ265" s="248"/>
      <c r="UFA265" s="248"/>
      <c r="UFB265" s="248"/>
      <c r="UFC265" s="248"/>
      <c r="UFD265" s="248"/>
      <c r="UFE265" s="248"/>
      <c r="UFF265" s="248"/>
      <c r="UFG265" s="248"/>
      <c r="UFH265" s="248"/>
      <c r="UFI265" s="248"/>
      <c r="UFJ265" s="248"/>
      <c r="UFK265" s="248"/>
      <c r="UFL265" s="248"/>
      <c r="UFM265" s="248"/>
      <c r="UFN265" s="248"/>
      <c r="UFO265" s="248"/>
      <c r="UFP265" s="248"/>
      <c r="UFQ265" s="248"/>
      <c r="UFR265" s="248"/>
      <c r="UFS265" s="248"/>
      <c r="UFT265" s="248"/>
      <c r="UFU265" s="248"/>
      <c r="UFV265" s="248"/>
      <c r="UFW265" s="248"/>
      <c r="UFX265" s="248"/>
      <c r="UFY265" s="248"/>
      <c r="UFZ265" s="248"/>
      <c r="UGA265" s="248"/>
      <c r="UGB265" s="248"/>
      <c r="UGC265" s="248"/>
      <c r="UGD265" s="248"/>
      <c r="UGE265" s="248"/>
      <c r="UGF265" s="248"/>
      <c r="UGG265" s="248"/>
      <c r="UGH265" s="248"/>
      <c r="UGI265" s="248"/>
      <c r="UGJ265" s="248"/>
      <c r="UGK265" s="248"/>
      <c r="UGL265" s="248"/>
      <c r="UGM265" s="248"/>
      <c r="UGN265" s="248"/>
      <c r="UGO265" s="248"/>
      <c r="UGP265" s="248"/>
      <c r="UGQ265" s="248"/>
      <c r="UGR265" s="248"/>
      <c r="UGS265" s="248"/>
      <c r="UGT265" s="248"/>
      <c r="UGU265" s="248"/>
      <c r="UGV265" s="248"/>
      <c r="UGW265" s="248"/>
      <c r="UGX265" s="248"/>
      <c r="UGY265" s="248"/>
      <c r="UGZ265" s="248"/>
      <c r="UHA265" s="248"/>
      <c r="UHB265" s="248"/>
      <c r="UHC265" s="248"/>
      <c r="UHD265" s="248"/>
      <c r="UHE265" s="248"/>
      <c r="UHF265" s="248"/>
      <c r="UHG265" s="248"/>
      <c r="UHH265" s="248"/>
      <c r="UHI265" s="248"/>
      <c r="UHJ265" s="248"/>
      <c r="UHK265" s="248"/>
      <c r="UHL265" s="248"/>
      <c r="UHM265" s="248"/>
      <c r="UHN265" s="248"/>
      <c r="UHO265" s="248"/>
      <c r="UHP265" s="248"/>
      <c r="UHQ265" s="248"/>
      <c r="UHR265" s="248"/>
      <c r="UHS265" s="248"/>
      <c r="UHT265" s="248"/>
      <c r="UHU265" s="248"/>
      <c r="UHV265" s="248"/>
      <c r="UHW265" s="248"/>
      <c r="UHX265" s="248"/>
      <c r="UHY265" s="248"/>
      <c r="UHZ265" s="248"/>
      <c r="UIA265" s="248"/>
      <c r="UIB265" s="248"/>
      <c r="UIC265" s="248"/>
      <c r="UID265" s="248"/>
      <c r="UIE265" s="248"/>
      <c r="UIF265" s="248"/>
      <c r="UIG265" s="248"/>
      <c r="UIH265" s="248"/>
      <c r="UII265" s="248"/>
      <c r="UIJ265" s="248"/>
      <c r="UIK265" s="248"/>
      <c r="UIL265" s="248"/>
      <c r="UIM265" s="248"/>
      <c r="UIN265" s="248"/>
      <c r="UIO265" s="248"/>
      <c r="UIP265" s="248"/>
      <c r="UIQ265" s="248"/>
      <c r="UIR265" s="248"/>
      <c r="UIS265" s="248"/>
      <c r="UIT265" s="248"/>
      <c r="UIU265" s="248"/>
      <c r="UIV265" s="248"/>
      <c r="UIW265" s="248"/>
      <c r="UIX265" s="248"/>
      <c r="UIY265" s="248"/>
      <c r="UIZ265" s="248"/>
      <c r="UJA265" s="248"/>
      <c r="UJB265" s="248"/>
      <c r="UJC265" s="248"/>
      <c r="UJD265" s="248"/>
      <c r="UJE265" s="248"/>
      <c r="UJF265" s="248"/>
      <c r="UJG265" s="248"/>
      <c r="UJH265" s="248"/>
      <c r="UJI265" s="248"/>
      <c r="UJJ265" s="248"/>
      <c r="UJK265" s="248"/>
      <c r="UJL265" s="248"/>
      <c r="UJM265" s="248"/>
      <c r="UJN265" s="248"/>
      <c r="UJO265" s="248"/>
      <c r="UJP265" s="248"/>
      <c r="UJQ265" s="248"/>
      <c r="UJR265" s="248"/>
      <c r="UJS265" s="248"/>
      <c r="UJT265" s="248"/>
      <c r="UJU265" s="248"/>
      <c r="UJV265" s="248"/>
      <c r="UJW265" s="248"/>
      <c r="UJX265" s="248"/>
      <c r="UJY265" s="248"/>
      <c r="UJZ265" s="248"/>
      <c r="UKA265" s="248"/>
      <c r="UKB265" s="248"/>
      <c r="UKC265" s="248"/>
      <c r="UKD265" s="248"/>
      <c r="UKE265" s="248"/>
      <c r="UKF265" s="248"/>
      <c r="UKG265" s="248"/>
      <c r="UKH265" s="248"/>
      <c r="UKI265" s="248"/>
      <c r="UKJ265" s="248"/>
      <c r="UKK265" s="248"/>
      <c r="UKL265" s="248"/>
      <c r="UKM265" s="248"/>
      <c r="UKN265" s="248"/>
      <c r="UKO265" s="248"/>
      <c r="UKP265" s="248"/>
      <c r="UKQ265" s="248"/>
      <c r="UKR265" s="248"/>
      <c r="UKS265" s="248"/>
      <c r="UKT265" s="248"/>
      <c r="UKU265" s="248"/>
      <c r="UKV265" s="248"/>
      <c r="UKW265" s="248"/>
      <c r="UKX265" s="248"/>
      <c r="UKY265" s="248"/>
      <c r="UKZ265" s="248"/>
      <c r="ULA265" s="248"/>
      <c r="ULB265" s="248"/>
      <c r="ULC265" s="248"/>
      <c r="ULD265" s="248"/>
      <c r="ULE265" s="248"/>
      <c r="ULF265" s="248"/>
      <c r="ULG265" s="248"/>
      <c r="ULH265" s="248"/>
      <c r="ULI265" s="248"/>
      <c r="ULJ265" s="248"/>
      <c r="ULK265" s="248"/>
      <c r="ULL265" s="248"/>
      <c r="ULM265" s="248"/>
      <c r="ULN265" s="248"/>
      <c r="ULO265" s="248"/>
      <c r="ULP265" s="248"/>
      <c r="ULQ265" s="248"/>
      <c r="ULR265" s="248"/>
      <c r="ULS265" s="248"/>
      <c r="ULT265" s="248"/>
      <c r="ULU265" s="248"/>
      <c r="ULV265" s="248"/>
      <c r="ULW265" s="248"/>
      <c r="ULX265" s="248"/>
      <c r="ULY265" s="248"/>
      <c r="ULZ265" s="248"/>
      <c r="UMA265" s="248"/>
      <c r="UMB265" s="248"/>
      <c r="UMC265" s="248"/>
      <c r="UMD265" s="248"/>
      <c r="UME265" s="248"/>
      <c r="UMF265" s="248"/>
      <c r="UMG265" s="248"/>
      <c r="UMH265" s="248"/>
      <c r="UMI265" s="248"/>
      <c r="UMJ265" s="248"/>
      <c r="UMK265" s="248"/>
      <c r="UML265" s="248"/>
      <c r="UMM265" s="248"/>
      <c r="UMN265" s="248"/>
      <c r="UMO265" s="248"/>
      <c r="UMP265" s="248"/>
      <c r="UMQ265" s="248"/>
      <c r="UMR265" s="248"/>
      <c r="UMS265" s="248"/>
      <c r="UMT265" s="248"/>
      <c r="UMU265" s="248"/>
      <c r="UMV265" s="248"/>
      <c r="UMW265" s="248"/>
      <c r="UMX265" s="248"/>
      <c r="UMY265" s="248"/>
      <c r="UMZ265" s="248"/>
      <c r="UNA265" s="248"/>
      <c r="UNB265" s="248"/>
      <c r="UNC265" s="248"/>
      <c r="UND265" s="248"/>
      <c r="UNE265" s="248"/>
      <c r="UNF265" s="248"/>
      <c r="UNG265" s="248"/>
      <c r="UNH265" s="248"/>
      <c r="UNI265" s="248"/>
      <c r="UNJ265" s="248"/>
      <c r="UNK265" s="248"/>
      <c r="UNL265" s="248"/>
      <c r="UNM265" s="248"/>
      <c r="UNN265" s="248"/>
      <c r="UNO265" s="248"/>
      <c r="UNP265" s="248"/>
      <c r="UNQ265" s="248"/>
      <c r="UNR265" s="248"/>
      <c r="UNS265" s="248"/>
      <c r="UNT265" s="248"/>
      <c r="UNU265" s="248"/>
      <c r="UNV265" s="248"/>
      <c r="UNW265" s="248"/>
      <c r="UNX265" s="248"/>
      <c r="UNY265" s="248"/>
      <c r="UNZ265" s="248"/>
      <c r="UOA265" s="248"/>
      <c r="UOB265" s="248"/>
      <c r="UOC265" s="248"/>
      <c r="UOD265" s="248"/>
      <c r="UOE265" s="248"/>
      <c r="UOF265" s="248"/>
      <c r="UOG265" s="248"/>
      <c r="UOH265" s="248"/>
      <c r="UOI265" s="248"/>
      <c r="UOJ265" s="248"/>
      <c r="UOK265" s="248"/>
      <c r="UOL265" s="248"/>
      <c r="UOM265" s="248"/>
      <c r="UON265" s="248"/>
      <c r="UOO265" s="248"/>
      <c r="UOP265" s="248"/>
      <c r="UOQ265" s="248"/>
      <c r="UOR265" s="248"/>
      <c r="UOS265" s="248"/>
      <c r="UOT265" s="248"/>
      <c r="UOU265" s="248"/>
      <c r="UOV265" s="248"/>
      <c r="UOW265" s="248"/>
      <c r="UOX265" s="248"/>
      <c r="UOY265" s="248"/>
      <c r="UOZ265" s="248"/>
      <c r="UPA265" s="248"/>
      <c r="UPB265" s="248"/>
      <c r="UPC265" s="248"/>
      <c r="UPD265" s="248"/>
      <c r="UPE265" s="248"/>
      <c r="UPF265" s="248"/>
      <c r="UPG265" s="248"/>
      <c r="UPH265" s="248"/>
      <c r="UPI265" s="248"/>
      <c r="UPJ265" s="248"/>
      <c r="UPK265" s="248"/>
      <c r="UPL265" s="248"/>
      <c r="UPM265" s="248"/>
      <c r="UPN265" s="248"/>
      <c r="UPO265" s="248"/>
      <c r="UPP265" s="248"/>
      <c r="UPQ265" s="248"/>
      <c r="UPR265" s="248"/>
      <c r="UPS265" s="248"/>
      <c r="UPT265" s="248"/>
      <c r="UPU265" s="248"/>
      <c r="UPV265" s="248"/>
      <c r="UPW265" s="248"/>
      <c r="UPX265" s="248"/>
      <c r="UPY265" s="248"/>
      <c r="UPZ265" s="248"/>
      <c r="UQA265" s="248"/>
      <c r="UQB265" s="248"/>
      <c r="UQC265" s="248"/>
      <c r="UQD265" s="248"/>
      <c r="UQE265" s="248"/>
      <c r="UQF265" s="248"/>
      <c r="UQG265" s="248"/>
      <c r="UQH265" s="248"/>
      <c r="UQI265" s="248"/>
      <c r="UQJ265" s="248"/>
      <c r="UQK265" s="248"/>
      <c r="UQL265" s="248"/>
      <c r="UQM265" s="248"/>
      <c r="UQN265" s="248"/>
      <c r="UQO265" s="248"/>
      <c r="UQP265" s="248"/>
      <c r="UQQ265" s="248"/>
      <c r="UQR265" s="248"/>
      <c r="UQS265" s="248"/>
      <c r="UQT265" s="248"/>
      <c r="UQU265" s="248"/>
      <c r="UQV265" s="248"/>
      <c r="UQW265" s="248"/>
      <c r="UQX265" s="248"/>
      <c r="UQY265" s="248"/>
      <c r="UQZ265" s="248"/>
      <c r="URA265" s="248"/>
      <c r="URB265" s="248"/>
      <c r="URC265" s="248"/>
      <c r="URD265" s="248"/>
      <c r="URE265" s="248"/>
      <c r="URF265" s="248"/>
      <c r="URG265" s="248"/>
      <c r="URH265" s="248"/>
      <c r="URI265" s="248"/>
      <c r="URJ265" s="248"/>
      <c r="URK265" s="248"/>
      <c r="URL265" s="248"/>
      <c r="URM265" s="248"/>
      <c r="URN265" s="248"/>
      <c r="URO265" s="248"/>
      <c r="URP265" s="248"/>
      <c r="URQ265" s="248"/>
      <c r="URR265" s="248"/>
      <c r="URS265" s="248"/>
      <c r="URT265" s="248"/>
      <c r="URU265" s="248"/>
      <c r="URV265" s="248"/>
      <c r="URW265" s="248"/>
      <c r="URX265" s="248"/>
      <c r="URY265" s="248"/>
      <c r="URZ265" s="248"/>
      <c r="USA265" s="248"/>
      <c r="USB265" s="248"/>
      <c r="USC265" s="248"/>
      <c r="USD265" s="248"/>
      <c r="USE265" s="248"/>
      <c r="USF265" s="248"/>
      <c r="USG265" s="248"/>
      <c r="USH265" s="248"/>
      <c r="USI265" s="248"/>
      <c r="USJ265" s="248"/>
      <c r="USK265" s="248"/>
      <c r="USL265" s="248"/>
      <c r="USM265" s="248"/>
      <c r="USN265" s="248"/>
      <c r="USO265" s="248"/>
      <c r="USP265" s="248"/>
      <c r="USQ265" s="248"/>
      <c r="USR265" s="248"/>
      <c r="USS265" s="248"/>
      <c r="UST265" s="248"/>
      <c r="USU265" s="248"/>
      <c r="USV265" s="248"/>
      <c r="USW265" s="248"/>
      <c r="USX265" s="248"/>
      <c r="USY265" s="248"/>
      <c r="USZ265" s="248"/>
      <c r="UTA265" s="248"/>
      <c r="UTB265" s="248"/>
      <c r="UTC265" s="248"/>
      <c r="UTD265" s="248"/>
      <c r="UTE265" s="248"/>
      <c r="UTF265" s="248"/>
      <c r="UTG265" s="248"/>
      <c r="UTH265" s="248"/>
      <c r="UTI265" s="248"/>
      <c r="UTJ265" s="248"/>
      <c r="UTK265" s="248"/>
      <c r="UTL265" s="248"/>
      <c r="UTM265" s="248"/>
      <c r="UTN265" s="248"/>
      <c r="UTO265" s="248"/>
      <c r="UTP265" s="248"/>
      <c r="UTQ265" s="248"/>
      <c r="UTR265" s="248"/>
      <c r="UTS265" s="248"/>
      <c r="UTT265" s="248"/>
      <c r="UTU265" s="248"/>
      <c r="UTV265" s="248"/>
      <c r="UTW265" s="248"/>
      <c r="UTX265" s="248"/>
      <c r="UTY265" s="248"/>
      <c r="UTZ265" s="248"/>
      <c r="UUA265" s="248"/>
      <c r="UUB265" s="248"/>
      <c r="UUC265" s="248"/>
      <c r="UUD265" s="248"/>
      <c r="UUE265" s="248"/>
      <c r="UUF265" s="248"/>
      <c r="UUG265" s="248"/>
      <c r="UUH265" s="248"/>
      <c r="UUI265" s="248"/>
      <c r="UUJ265" s="248"/>
      <c r="UUK265" s="248"/>
      <c r="UUL265" s="248"/>
      <c r="UUM265" s="248"/>
      <c r="UUN265" s="248"/>
      <c r="UUO265" s="248"/>
      <c r="UUP265" s="248"/>
      <c r="UUQ265" s="248"/>
      <c r="UUR265" s="248"/>
      <c r="UUS265" s="248"/>
      <c r="UUT265" s="248"/>
      <c r="UUU265" s="248"/>
      <c r="UUV265" s="248"/>
      <c r="UUW265" s="248"/>
      <c r="UUX265" s="248"/>
      <c r="UUY265" s="248"/>
      <c r="UUZ265" s="248"/>
      <c r="UVA265" s="248"/>
      <c r="UVB265" s="248"/>
      <c r="UVC265" s="248"/>
      <c r="UVD265" s="248"/>
      <c r="UVE265" s="248"/>
      <c r="UVF265" s="248"/>
      <c r="UVG265" s="248"/>
      <c r="UVH265" s="248"/>
      <c r="UVI265" s="248"/>
      <c r="UVJ265" s="248"/>
      <c r="UVK265" s="248"/>
      <c r="UVL265" s="248"/>
      <c r="UVM265" s="248"/>
      <c r="UVN265" s="248"/>
      <c r="UVO265" s="248"/>
      <c r="UVP265" s="248"/>
      <c r="UVQ265" s="248"/>
      <c r="UVR265" s="248"/>
      <c r="UVS265" s="248"/>
      <c r="UVT265" s="248"/>
      <c r="UVU265" s="248"/>
      <c r="UVV265" s="248"/>
      <c r="UVW265" s="248"/>
      <c r="UVX265" s="248"/>
      <c r="UVY265" s="248"/>
      <c r="UVZ265" s="248"/>
      <c r="UWA265" s="248"/>
      <c r="UWB265" s="248"/>
      <c r="UWC265" s="248"/>
      <c r="UWD265" s="248"/>
      <c r="UWE265" s="248"/>
      <c r="UWF265" s="248"/>
      <c r="UWG265" s="248"/>
      <c r="UWH265" s="248"/>
      <c r="UWI265" s="248"/>
      <c r="UWJ265" s="248"/>
      <c r="UWK265" s="248"/>
      <c r="UWL265" s="248"/>
      <c r="UWM265" s="248"/>
      <c r="UWN265" s="248"/>
      <c r="UWO265" s="248"/>
      <c r="UWP265" s="248"/>
      <c r="UWQ265" s="248"/>
      <c r="UWR265" s="248"/>
      <c r="UWS265" s="248"/>
      <c r="UWT265" s="248"/>
      <c r="UWU265" s="248"/>
      <c r="UWV265" s="248"/>
      <c r="UWW265" s="248"/>
      <c r="UWX265" s="248"/>
      <c r="UWY265" s="248"/>
      <c r="UWZ265" s="248"/>
      <c r="UXA265" s="248"/>
      <c r="UXB265" s="248"/>
      <c r="UXC265" s="248"/>
      <c r="UXD265" s="248"/>
      <c r="UXE265" s="248"/>
      <c r="UXF265" s="248"/>
      <c r="UXG265" s="248"/>
      <c r="UXH265" s="248"/>
      <c r="UXI265" s="248"/>
      <c r="UXJ265" s="248"/>
      <c r="UXK265" s="248"/>
      <c r="UXL265" s="248"/>
      <c r="UXM265" s="248"/>
      <c r="UXN265" s="248"/>
      <c r="UXO265" s="248"/>
      <c r="UXP265" s="248"/>
      <c r="UXQ265" s="248"/>
      <c r="UXR265" s="248"/>
      <c r="UXS265" s="248"/>
      <c r="UXT265" s="248"/>
      <c r="UXU265" s="248"/>
      <c r="UXV265" s="248"/>
      <c r="UXW265" s="248"/>
      <c r="UXX265" s="248"/>
      <c r="UXY265" s="248"/>
      <c r="UXZ265" s="248"/>
      <c r="UYA265" s="248"/>
      <c r="UYB265" s="248"/>
      <c r="UYC265" s="248"/>
      <c r="UYD265" s="248"/>
      <c r="UYE265" s="248"/>
      <c r="UYF265" s="248"/>
      <c r="UYG265" s="248"/>
      <c r="UYH265" s="248"/>
      <c r="UYI265" s="248"/>
      <c r="UYJ265" s="248"/>
      <c r="UYK265" s="248"/>
      <c r="UYL265" s="248"/>
      <c r="UYM265" s="248"/>
      <c r="UYN265" s="248"/>
      <c r="UYO265" s="248"/>
      <c r="UYP265" s="248"/>
      <c r="UYQ265" s="248"/>
      <c r="UYR265" s="248"/>
      <c r="UYS265" s="248"/>
      <c r="UYT265" s="248"/>
      <c r="UYU265" s="248"/>
      <c r="UYV265" s="248"/>
      <c r="UYW265" s="248"/>
      <c r="UYX265" s="248"/>
      <c r="UYY265" s="248"/>
      <c r="UYZ265" s="248"/>
      <c r="UZA265" s="248"/>
      <c r="UZB265" s="248"/>
      <c r="UZC265" s="248"/>
      <c r="UZD265" s="248"/>
      <c r="UZE265" s="248"/>
      <c r="UZF265" s="248"/>
      <c r="UZG265" s="248"/>
      <c r="UZH265" s="248"/>
      <c r="UZI265" s="248"/>
      <c r="UZJ265" s="248"/>
      <c r="UZK265" s="248"/>
      <c r="UZL265" s="248"/>
      <c r="UZM265" s="248"/>
      <c r="UZN265" s="248"/>
      <c r="UZO265" s="248"/>
      <c r="UZP265" s="248"/>
      <c r="UZQ265" s="248"/>
      <c r="UZR265" s="248"/>
      <c r="UZS265" s="248"/>
      <c r="UZT265" s="248"/>
      <c r="UZU265" s="248"/>
      <c r="UZV265" s="248"/>
      <c r="UZW265" s="248"/>
      <c r="UZX265" s="248"/>
      <c r="UZY265" s="248"/>
      <c r="UZZ265" s="248"/>
      <c r="VAA265" s="248"/>
      <c r="VAB265" s="248"/>
      <c r="VAC265" s="248"/>
      <c r="VAD265" s="248"/>
      <c r="VAE265" s="248"/>
      <c r="VAF265" s="248"/>
      <c r="VAG265" s="248"/>
      <c r="VAH265" s="248"/>
      <c r="VAI265" s="248"/>
      <c r="VAJ265" s="248"/>
      <c r="VAK265" s="248"/>
      <c r="VAL265" s="248"/>
      <c r="VAM265" s="248"/>
      <c r="VAN265" s="248"/>
      <c r="VAO265" s="248"/>
      <c r="VAP265" s="248"/>
      <c r="VAQ265" s="248"/>
      <c r="VAR265" s="248"/>
      <c r="VAS265" s="248"/>
      <c r="VAT265" s="248"/>
      <c r="VAU265" s="248"/>
      <c r="VAV265" s="248"/>
      <c r="VAW265" s="248"/>
      <c r="VAX265" s="248"/>
      <c r="VAY265" s="248"/>
      <c r="VAZ265" s="248"/>
      <c r="VBA265" s="248"/>
      <c r="VBB265" s="248"/>
      <c r="VBC265" s="248"/>
      <c r="VBD265" s="248"/>
      <c r="VBE265" s="248"/>
      <c r="VBF265" s="248"/>
      <c r="VBG265" s="248"/>
      <c r="VBH265" s="248"/>
      <c r="VBI265" s="248"/>
      <c r="VBJ265" s="248"/>
      <c r="VBK265" s="248"/>
      <c r="VBL265" s="248"/>
      <c r="VBM265" s="248"/>
      <c r="VBN265" s="248"/>
      <c r="VBO265" s="248"/>
      <c r="VBP265" s="248"/>
      <c r="VBQ265" s="248"/>
      <c r="VBR265" s="248"/>
      <c r="VBS265" s="248"/>
      <c r="VBT265" s="248"/>
      <c r="VBU265" s="248"/>
      <c r="VBV265" s="248"/>
      <c r="VBW265" s="248"/>
      <c r="VBX265" s="248"/>
      <c r="VBY265" s="248"/>
      <c r="VBZ265" s="248"/>
      <c r="VCA265" s="248"/>
      <c r="VCB265" s="248"/>
      <c r="VCC265" s="248"/>
      <c r="VCD265" s="248"/>
      <c r="VCE265" s="248"/>
      <c r="VCF265" s="248"/>
      <c r="VCG265" s="248"/>
      <c r="VCH265" s="248"/>
      <c r="VCI265" s="248"/>
      <c r="VCJ265" s="248"/>
      <c r="VCK265" s="248"/>
      <c r="VCL265" s="248"/>
      <c r="VCM265" s="248"/>
      <c r="VCN265" s="248"/>
      <c r="VCO265" s="248"/>
      <c r="VCP265" s="248"/>
      <c r="VCQ265" s="248"/>
      <c r="VCR265" s="248"/>
      <c r="VCS265" s="248"/>
      <c r="VCT265" s="248"/>
      <c r="VCU265" s="248"/>
      <c r="VCV265" s="248"/>
      <c r="VCW265" s="248"/>
      <c r="VCX265" s="248"/>
      <c r="VCY265" s="248"/>
      <c r="VCZ265" s="248"/>
      <c r="VDA265" s="248"/>
      <c r="VDB265" s="248"/>
      <c r="VDC265" s="248"/>
      <c r="VDD265" s="248"/>
      <c r="VDE265" s="248"/>
      <c r="VDF265" s="248"/>
      <c r="VDG265" s="248"/>
      <c r="VDH265" s="248"/>
      <c r="VDI265" s="248"/>
      <c r="VDJ265" s="248"/>
      <c r="VDK265" s="248"/>
      <c r="VDL265" s="248"/>
      <c r="VDM265" s="248"/>
      <c r="VDN265" s="248"/>
      <c r="VDO265" s="248"/>
      <c r="VDP265" s="248"/>
      <c r="VDQ265" s="248"/>
      <c r="VDR265" s="248"/>
      <c r="VDS265" s="248"/>
      <c r="VDT265" s="248"/>
      <c r="VDU265" s="248"/>
      <c r="VDV265" s="248"/>
      <c r="VDW265" s="248"/>
      <c r="VDX265" s="248"/>
      <c r="VDY265" s="248"/>
      <c r="VDZ265" s="248"/>
      <c r="VEA265" s="248"/>
      <c r="VEB265" s="248"/>
      <c r="VEC265" s="248"/>
      <c r="VED265" s="248"/>
      <c r="VEE265" s="248"/>
      <c r="VEF265" s="248"/>
      <c r="VEG265" s="248"/>
      <c r="VEH265" s="248"/>
      <c r="VEI265" s="248"/>
      <c r="VEJ265" s="248"/>
      <c r="VEK265" s="248"/>
      <c r="VEL265" s="248"/>
      <c r="VEM265" s="248"/>
      <c r="VEN265" s="248"/>
      <c r="VEO265" s="248"/>
      <c r="VEP265" s="248"/>
      <c r="VEQ265" s="248"/>
      <c r="VER265" s="248"/>
      <c r="VES265" s="248"/>
      <c r="VET265" s="248"/>
      <c r="VEU265" s="248"/>
      <c r="VEV265" s="248"/>
      <c r="VEW265" s="248"/>
      <c r="VEX265" s="248"/>
      <c r="VEY265" s="248"/>
      <c r="VEZ265" s="248"/>
      <c r="VFA265" s="248"/>
      <c r="VFB265" s="248"/>
      <c r="VFC265" s="248"/>
      <c r="VFD265" s="248"/>
      <c r="VFE265" s="248"/>
      <c r="VFF265" s="248"/>
      <c r="VFG265" s="248"/>
      <c r="VFH265" s="248"/>
      <c r="VFI265" s="248"/>
      <c r="VFJ265" s="248"/>
      <c r="VFK265" s="248"/>
      <c r="VFL265" s="248"/>
      <c r="VFM265" s="248"/>
      <c r="VFN265" s="248"/>
      <c r="VFO265" s="248"/>
      <c r="VFP265" s="248"/>
      <c r="VFQ265" s="248"/>
      <c r="VFR265" s="248"/>
      <c r="VFS265" s="248"/>
      <c r="VFT265" s="248"/>
      <c r="VFU265" s="248"/>
      <c r="VFV265" s="248"/>
      <c r="VFW265" s="248"/>
      <c r="VFX265" s="248"/>
      <c r="VFY265" s="248"/>
      <c r="VFZ265" s="248"/>
      <c r="VGA265" s="248"/>
      <c r="VGB265" s="248"/>
      <c r="VGC265" s="248"/>
      <c r="VGD265" s="248"/>
      <c r="VGE265" s="248"/>
      <c r="VGF265" s="248"/>
      <c r="VGG265" s="248"/>
      <c r="VGH265" s="248"/>
      <c r="VGI265" s="248"/>
      <c r="VGJ265" s="248"/>
      <c r="VGK265" s="248"/>
      <c r="VGL265" s="248"/>
      <c r="VGM265" s="248"/>
      <c r="VGN265" s="248"/>
      <c r="VGO265" s="248"/>
      <c r="VGP265" s="248"/>
      <c r="VGQ265" s="248"/>
      <c r="VGR265" s="248"/>
      <c r="VGS265" s="248"/>
      <c r="VGT265" s="248"/>
      <c r="VGU265" s="248"/>
      <c r="VGV265" s="248"/>
      <c r="VGW265" s="248"/>
      <c r="VGX265" s="248"/>
      <c r="VGY265" s="248"/>
      <c r="VGZ265" s="248"/>
      <c r="VHA265" s="248"/>
      <c r="VHB265" s="248"/>
      <c r="VHC265" s="248"/>
      <c r="VHD265" s="248"/>
      <c r="VHE265" s="248"/>
      <c r="VHF265" s="248"/>
      <c r="VHG265" s="248"/>
      <c r="VHH265" s="248"/>
      <c r="VHI265" s="248"/>
      <c r="VHJ265" s="248"/>
      <c r="VHK265" s="248"/>
      <c r="VHL265" s="248"/>
      <c r="VHM265" s="248"/>
      <c r="VHN265" s="248"/>
      <c r="VHO265" s="248"/>
      <c r="VHP265" s="248"/>
      <c r="VHQ265" s="248"/>
      <c r="VHR265" s="248"/>
      <c r="VHS265" s="248"/>
      <c r="VHT265" s="248"/>
      <c r="VHU265" s="248"/>
      <c r="VHV265" s="248"/>
      <c r="VHW265" s="248"/>
      <c r="VHX265" s="248"/>
      <c r="VHY265" s="248"/>
      <c r="VHZ265" s="248"/>
      <c r="VIA265" s="248"/>
      <c r="VIB265" s="248"/>
      <c r="VIC265" s="248"/>
      <c r="VID265" s="248"/>
      <c r="VIE265" s="248"/>
      <c r="VIF265" s="248"/>
      <c r="VIG265" s="248"/>
      <c r="VIH265" s="248"/>
      <c r="VII265" s="248"/>
      <c r="VIJ265" s="248"/>
      <c r="VIK265" s="248"/>
      <c r="VIL265" s="248"/>
      <c r="VIM265" s="248"/>
      <c r="VIN265" s="248"/>
      <c r="VIO265" s="248"/>
      <c r="VIP265" s="248"/>
      <c r="VIQ265" s="248"/>
      <c r="VIR265" s="248"/>
      <c r="VIS265" s="248"/>
      <c r="VIT265" s="248"/>
      <c r="VIU265" s="248"/>
      <c r="VIV265" s="248"/>
      <c r="VIW265" s="248"/>
      <c r="VIX265" s="248"/>
      <c r="VIY265" s="248"/>
      <c r="VIZ265" s="248"/>
      <c r="VJA265" s="248"/>
      <c r="VJB265" s="248"/>
      <c r="VJC265" s="248"/>
      <c r="VJD265" s="248"/>
      <c r="VJE265" s="248"/>
      <c r="VJF265" s="248"/>
      <c r="VJG265" s="248"/>
      <c r="VJH265" s="248"/>
      <c r="VJI265" s="248"/>
      <c r="VJJ265" s="248"/>
      <c r="VJK265" s="248"/>
      <c r="VJL265" s="248"/>
      <c r="VJM265" s="248"/>
      <c r="VJN265" s="248"/>
      <c r="VJO265" s="248"/>
      <c r="VJP265" s="248"/>
      <c r="VJQ265" s="248"/>
      <c r="VJR265" s="248"/>
      <c r="VJS265" s="248"/>
      <c r="VJT265" s="248"/>
      <c r="VJU265" s="248"/>
      <c r="VJV265" s="248"/>
      <c r="VJW265" s="248"/>
      <c r="VJX265" s="248"/>
      <c r="VJY265" s="248"/>
      <c r="VJZ265" s="248"/>
      <c r="VKA265" s="248"/>
      <c r="VKB265" s="248"/>
      <c r="VKC265" s="248"/>
      <c r="VKD265" s="248"/>
      <c r="VKE265" s="248"/>
      <c r="VKF265" s="248"/>
      <c r="VKG265" s="248"/>
      <c r="VKH265" s="248"/>
      <c r="VKI265" s="248"/>
      <c r="VKJ265" s="248"/>
      <c r="VKK265" s="248"/>
      <c r="VKL265" s="248"/>
      <c r="VKM265" s="248"/>
      <c r="VKN265" s="248"/>
      <c r="VKO265" s="248"/>
      <c r="VKP265" s="248"/>
      <c r="VKQ265" s="248"/>
      <c r="VKR265" s="248"/>
      <c r="VKS265" s="248"/>
      <c r="VKT265" s="248"/>
      <c r="VKU265" s="248"/>
      <c r="VKV265" s="248"/>
      <c r="VKW265" s="248"/>
      <c r="VKX265" s="248"/>
      <c r="VKY265" s="248"/>
      <c r="VKZ265" s="248"/>
      <c r="VLA265" s="248"/>
      <c r="VLB265" s="248"/>
      <c r="VLC265" s="248"/>
      <c r="VLD265" s="248"/>
      <c r="VLE265" s="248"/>
      <c r="VLF265" s="248"/>
      <c r="VLG265" s="248"/>
      <c r="VLH265" s="248"/>
      <c r="VLI265" s="248"/>
      <c r="VLJ265" s="248"/>
      <c r="VLK265" s="248"/>
      <c r="VLL265" s="248"/>
      <c r="VLM265" s="248"/>
      <c r="VLN265" s="248"/>
      <c r="VLO265" s="248"/>
      <c r="VLP265" s="248"/>
      <c r="VLQ265" s="248"/>
      <c r="VLR265" s="248"/>
      <c r="VLS265" s="248"/>
      <c r="VLT265" s="248"/>
      <c r="VLU265" s="248"/>
      <c r="VLV265" s="248"/>
      <c r="VLW265" s="248"/>
      <c r="VLX265" s="248"/>
      <c r="VLY265" s="248"/>
      <c r="VLZ265" s="248"/>
      <c r="VMA265" s="248"/>
      <c r="VMB265" s="248"/>
      <c r="VMC265" s="248"/>
      <c r="VMD265" s="248"/>
      <c r="VME265" s="248"/>
      <c r="VMF265" s="248"/>
      <c r="VMG265" s="248"/>
      <c r="VMH265" s="248"/>
      <c r="VMI265" s="248"/>
      <c r="VMJ265" s="248"/>
      <c r="VMK265" s="248"/>
      <c r="VML265" s="248"/>
      <c r="VMM265" s="248"/>
      <c r="VMN265" s="248"/>
      <c r="VMO265" s="248"/>
      <c r="VMP265" s="248"/>
      <c r="VMQ265" s="248"/>
      <c r="VMR265" s="248"/>
      <c r="VMS265" s="248"/>
      <c r="VMT265" s="248"/>
      <c r="VMU265" s="248"/>
      <c r="VMV265" s="248"/>
      <c r="VMW265" s="248"/>
      <c r="VMX265" s="248"/>
      <c r="VMY265" s="248"/>
      <c r="VMZ265" s="248"/>
      <c r="VNA265" s="248"/>
      <c r="VNB265" s="248"/>
      <c r="VNC265" s="248"/>
      <c r="VND265" s="248"/>
      <c r="VNE265" s="248"/>
      <c r="VNF265" s="248"/>
      <c r="VNG265" s="248"/>
      <c r="VNH265" s="248"/>
      <c r="VNI265" s="248"/>
      <c r="VNJ265" s="248"/>
      <c r="VNK265" s="248"/>
      <c r="VNL265" s="248"/>
      <c r="VNM265" s="248"/>
      <c r="VNN265" s="248"/>
      <c r="VNO265" s="248"/>
      <c r="VNP265" s="248"/>
      <c r="VNQ265" s="248"/>
      <c r="VNR265" s="248"/>
      <c r="VNS265" s="248"/>
      <c r="VNT265" s="248"/>
      <c r="VNU265" s="248"/>
      <c r="VNV265" s="248"/>
      <c r="VNW265" s="248"/>
      <c r="VNX265" s="248"/>
      <c r="VNY265" s="248"/>
      <c r="VNZ265" s="248"/>
      <c r="VOA265" s="248"/>
      <c r="VOB265" s="248"/>
      <c r="VOC265" s="248"/>
      <c r="VOD265" s="248"/>
      <c r="VOE265" s="248"/>
      <c r="VOF265" s="248"/>
      <c r="VOG265" s="248"/>
      <c r="VOH265" s="248"/>
      <c r="VOI265" s="248"/>
      <c r="VOJ265" s="248"/>
      <c r="VOK265" s="248"/>
      <c r="VOL265" s="248"/>
      <c r="VOM265" s="248"/>
      <c r="VON265" s="248"/>
      <c r="VOO265" s="248"/>
      <c r="VOP265" s="248"/>
      <c r="VOQ265" s="248"/>
      <c r="VOR265" s="248"/>
      <c r="VOS265" s="248"/>
      <c r="VOT265" s="248"/>
      <c r="VOU265" s="248"/>
      <c r="VOV265" s="248"/>
      <c r="VOW265" s="248"/>
      <c r="VOX265" s="248"/>
      <c r="VOY265" s="248"/>
      <c r="VOZ265" s="248"/>
      <c r="VPA265" s="248"/>
      <c r="VPB265" s="248"/>
      <c r="VPC265" s="248"/>
      <c r="VPD265" s="248"/>
      <c r="VPE265" s="248"/>
      <c r="VPF265" s="248"/>
      <c r="VPG265" s="248"/>
      <c r="VPH265" s="248"/>
      <c r="VPI265" s="248"/>
      <c r="VPJ265" s="248"/>
      <c r="VPK265" s="248"/>
      <c r="VPL265" s="248"/>
      <c r="VPM265" s="248"/>
      <c r="VPN265" s="248"/>
      <c r="VPO265" s="248"/>
      <c r="VPP265" s="248"/>
      <c r="VPQ265" s="248"/>
      <c r="VPR265" s="248"/>
      <c r="VPS265" s="248"/>
      <c r="VPT265" s="248"/>
      <c r="VPU265" s="248"/>
      <c r="VPV265" s="248"/>
      <c r="VPW265" s="248"/>
      <c r="VPX265" s="248"/>
      <c r="VPY265" s="248"/>
      <c r="VPZ265" s="248"/>
      <c r="VQA265" s="248"/>
      <c r="VQB265" s="248"/>
      <c r="VQC265" s="248"/>
      <c r="VQD265" s="248"/>
      <c r="VQE265" s="248"/>
      <c r="VQF265" s="248"/>
      <c r="VQG265" s="248"/>
      <c r="VQH265" s="248"/>
      <c r="VQI265" s="248"/>
      <c r="VQJ265" s="248"/>
      <c r="VQK265" s="248"/>
      <c r="VQL265" s="248"/>
      <c r="VQM265" s="248"/>
      <c r="VQN265" s="248"/>
      <c r="VQO265" s="248"/>
      <c r="VQP265" s="248"/>
      <c r="VQQ265" s="248"/>
      <c r="VQR265" s="248"/>
      <c r="VQS265" s="248"/>
      <c r="VQT265" s="248"/>
      <c r="VQU265" s="248"/>
      <c r="VQV265" s="248"/>
      <c r="VQW265" s="248"/>
      <c r="VQX265" s="248"/>
      <c r="VQY265" s="248"/>
      <c r="VQZ265" s="248"/>
      <c r="VRA265" s="248"/>
      <c r="VRB265" s="248"/>
      <c r="VRC265" s="248"/>
      <c r="VRD265" s="248"/>
      <c r="VRE265" s="248"/>
      <c r="VRF265" s="248"/>
      <c r="VRG265" s="248"/>
      <c r="VRH265" s="248"/>
      <c r="VRI265" s="248"/>
      <c r="VRJ265" s="248"/>
      <c r="VRK265" s="248"/>
      <c r="VRL265" s="248"/>
      <c r="VRM265" s="248"/>
      <c r="VRN265" s="248"/>
      <c r="VRO265" s="248"/>
      <c r="VRP265" s="248"/>
      <c r="VRQ265" s="248"/>
      <c r="VRR265" s="248"/>
      <c r="VRS265" s="248"/>
      <c r="VRT265" s="248"/>
      <c r="VRU265" s="248"/>
      <c r="VRV265" s="248"/>
      <c r="VRW265" s="248"/>
      <c r="VRX265" s="248"/>
      <c r="VRY265" s="248"/>
      <c r="VRZ265" s="248"/>
      <c r="VSA265" s="248"/>
      <c r="VSB265" s="248"/>
      <c r="VSC265" s="248"/>
      <c r="VSD265" s="248"/>
      <c r="VSE265" s="248"/>
      <c r="VSF265" s="248"/>
      <c r="VSG265" s="248"/>
      <c r="VSH265" s="248"/>
      <c r="VSI265" s="248"/>
      <c r="VSJ265" s="248"/>
      <c r="VSK265" s="248"/>
      <c r="VSL265" s="248"/>
      <c r="VSM265" s="248"/>
      <c r="VSN265" s="248"/>
      <c r="VSO265" s="248"/>
      <c r="VSP265" s="248"/>
      <c r="VSQ265" s="248"/>
      <c r="VSR265" s="248"/>
      <c r="VSS265" s="248"/>
      <c r="VST265" s="248"/>
      <c r="VSU265" s="248"/>
      <c r="VSV265" s="248"/>
      <c r="VSW265" s="248"/>
      <c r="VSX265" s="248"/>
      <c r="VSY265" s="248"/>
      <c r="VSZ265" s="248"/>
      <c r="VTA265" s="248"/>
      <c r="VTB265" s="248"/>
      <c r="VTC265" s="248"/>
      <c r="VTD265" s="248"/>
      <c r="VTE265" s="248"/>
      <c r="VTF265" s="248"/>
      <c r="VTG265" s="248"/>
      <c r="VTH265" s="248"/>
      <c r="VTI265" s="248"/>
      <c r="VTJ265" s="248"/>
      <c r="VTK265" s="248"/>
      <c r="VTL265" s="248"/>
      <c r="VTM265" s="248"/>
      <c r="VTN265" s="248"/>
      <c r="VTO265" s="248"/>
      <c r="VTP265" s="248"/>
      <c r="VTQ265" s="248"/>
      <c r="VTR265" s="248"/>
      <c r="VTS265" s="248"/>
      <c r="VTT265" s="248"/>
      <c r="VTU265" s="248"/>
      <c r="VTV265" s="248"/>
      <c r="VTW265" s="248"/>
      <c r="VTX265" s="248"/>
      <c r="VTY265" s="248"/>
      <c r="VTZ265" s="248"/>
      <c r="VUA265" s="248"/>
      <c r="VUB265" s="248"/>
      <c r="VUC265" s="248"/>
      <c r="VUD265" s="248"/>
      <c r="VUE265" s="248"/>
      <c r="VUF265" s="248"/>
      <c r="VUG265" s="248"/>
      <c r="VUH265" s="248"/>
      <c r="VUI265" s="248"/>
      <c r="VUJ265" s="248"/>
      <c r="VUK265" s="248"/>
      <c r="VUL265" s="248"/>
      <c r="VUM265" s="248"/>
      <c r="VUN265" s="248"/>
      <c r="VUO265" s="248"/>
      <c r="VUP265" s="248"/>
      <c r="VUQ265" s="248"/>
      <c r="VUR265" s="248"/>
      <c r="VUS265" s="248"/>
      <c r="VUT265" s="248"/>
      <c r="VUU265" s="248"/>
      <c r="VUV265" s="248"/>
      <c r="VUW265" s="248"/>
      <c r="VUX265" s="248"/>
      <c r="VUY265" s="248"/>
      <c r="VUZ265" s="248"/>
      <c r="VVA265" s="248"/>
      <c r="VVB265" s="248"/>
      <c r="VVC265" s="248"/>
      <c r="VVD265" s="248"/>
      <c r="VVE265" s="248"/>
      <c r="VVF265" s="248"/>
      <c r="VVG265" s="248"/>
      <c r="VVH265" s="248"/>
      <c r="VVI265" s="248"/>
      <c r="VVJ265" s="248"/>
      <c r="VVK265" s="248"/>
      <c r="VVL265" s="248"/>
      <c r="VVM265" s="248"/>
      <c r="VVN265" s="248"/>
      <c r="VVO265" s="248"/>
      <c r="VVP265" s="248"/>
      <c r="VVQ265" s="248"/>
      <c r="VVR265" s="248"/>
      <c r="VVS265" s="248"/>
      <c r="VVT265" s="248"/>
      <c r="VVU265" s="248"/>
      <c r="VVV265" s="248"/>
      <c r="VVW265" s="248"/>
      <c r="VVX265" s="248"/>
      <c r="VVY265" s="248"/>
      <c r="VVZ265" s="248"/>
      <c r="VWA265" s="248"/>
      <c r="VWB265" s="248"/>
      <c r="VWC265" s="248"/>
      <c r="VWD265" s="248"/>
      <c r="VWE265" s="248"/>
      <c r="VWF265" s="248"/>
      <c r="VWG265" s="248"/>
      <c r="VWH265" s="248"/>
      <c r="VWI265" s="248"/>
      <c r="VWJ265" s="248"/>
      <c r="VWK265" s="248"/>
      <c r="VWL265" s="248"/>
      <c r="VWM265" s="248"/>
      <c r="VWN265" s="248"/>
      <c r="VWO265" s="248"/>
      <c r="VWP265" s="248"/>
      <c r="VWQ265" s="248"/>
      <c r="VWR265" s="248"/>
      <c r="VWS265" s="248"/>
      <c r="VWT265" s="248"/>
      <c r="VWU265" s="248"/>
      <c r="VWV265" s="248"/>
      <c r="VWW265" s="248"/>
      <c r="VWX265" s="248"/>
      <c r="VWY265" s="248"/>
      <c r="VWZ265" s="248"/>
      <c r="VXA265" s="248"/>
      <c r="VXB265" s="248"/>
      <c r="VXC265" s="248"/>
      <c r="VXD265" s="248"/>
      <c r="VXE265" s="248"/>
      <c r="VXF265" s="248"/>
      <c r="VXG265" s="248"/>
      <c r="VXH265" s="248"/>
      <c r="VXI265" s="248"/>
      <c r="VXJ265" s="248"/>
      <c r="VXK265" s="248"/>
      <c r="VXL265" s="248"/>
      <c r="VXM265" s="248"/>
      <c r="VXN265" s="248"/>
      <c r="VXO265" s="248"/>
      <c r="VXP265" s="248"/>
      <c r="VXQ265" s="248"/>
      <c r="VXR265" s="248"/>
      <c r="VXS265" s="248"/>
      <c r="VXT265" s="248"/>
      <c r="VXU265" s="248"/>
      <c r="VXV265" s="248"/>
      <c r="VXW265" s="248"/>
      <c r="VXX265" s="248"/>
      <c r="VXY265" s="248"/>
      <c r="VXZ265" s="248"/>
      <c r="VYA265" s="248"/>
      <c r="VYB265" s="248"/>
      <c r="VYC265" s="248"/>
      <c r="VYD265" s="248"/>
      <c r="VYE265" s="248"/>
      <c r="VYF265" s="248"/>
      <c r="VYG265" s="248"/>
      <c r="VYH265" s="248"/>
      <c r="VYI265" s="248"/>
      <c r="VYJ265" s="248"/>
      <c r="VYK265" s="248"/>
      <c r="VYL265" s="248"/>
      <c r="VYM265" s="248"/>
      <c r="VYN265" s="248"/>
      <c r="VYO265" s="248"/>
      <c r="VYP265" s="248"/>
      <c r="VYQ265" s="248"/>
      <c r="VYR265" s="248"/>
      <c r="VYS265" s="248"/>
      <c r="VYT265" s="248"/>
      <c r="VYU265" s="248"/>
      <c r="VYV265" s="248"/>
      <c r="VYW265" s="248"/>
      <c r="VYX265" s="248"/>
      <c r="VYY265" s="248"/>
      <c r="VYZ265" s="248"/>
      <c r="VZA265" s="248"/>
      <c r="VZB265" s="248"/>
      <c r="VZC265" s="248"/>
      <c r="VZD265" s="248"/>
      <c r="VZE265" s="248"/>
      <c r="VZF265" s="248"/>
      <c r="VZG265" s="248"/>
      <c r="VZH265" s="248"/>
      <c r="VZI265" s="248"/>
      <c r="VZJ265" s="248"/>
      <c r="VZK265" s="248"/>
      <c r="VZL265" s="248"/>
      <c r="VZM265" s="248"/>
      <c r="VZN265" s="248"/>
      <c r="VZO265" s="248"/>
      <c r="VZP265" s="248"/>
      <c r="VZQ265" s="248"/>
      <c r="VZR265" s="248"/>
      <c r="VZS265" s="248"/>
      <c r="VZT265" s="248"/>
      <c r="VZU265" s="248"/>
      <c r="VZV265" s="248"/>
      <c r="VZW265" s="248"/>
      <c r="VZX265" s="248"/>
      <c r="VZY265" s="248"/>
      <c r="VZZ265" s="248"/>
      <c r="WAA265" s="248"/>
      <c r="WAB265" s="248"/>
      <c r="WAC265" s="248"/>
      <c r="WAD265" s="248"/>
      <c r="WAE265" s="248"/>
      <c r="WAF265" s="248"/>
      <c r="WAG265" s="248"/>
      <c r="WAH265" s="248"/>
      <c r="WAI265" s="248"/>
      <c r="WAJ265" s="248"/>
      <c r="WAK265" s="248"/>
      <c r="WAL265" s="248"/>
      <c r="WAM265" s="248"/>
      <c r="WAN265" s="248"/>
      <c r="WAO265" s="248"/>
      <c r="WAP265" s="248"/>
      <c r="WAQ265" s="248"/>
      <c r="WAR265" s="248"/>
      <c r="WAS265" s="248"/>
      <c r="WAT265" s="248"/>
      <c r="WAU265" s="248"/>
      <c r="WAV265" s="248"/>
      <c r="WAW265" s="248"/>
      <c r="WAX265" s="248"/>
      <c r="WAY265" s="248"/>
      <c r="WAZ265" s="248"/>
      <c r="WBA265" s="248"/>
      <c r="WBB265" s="248"/>
      <c r="WBC265" s="248"/>
      <c r="WBD265" s="248"/>
      <c r="WBE265" s="248"/>
      <c r="WBF265" s="248"/>
      <c r="WBG265" s="248"/>
      <c r="WBH265" s="248"/>
      <c r="WBI265" s="248"/>
      <c r="WBJ265" s="248"/>
      <c r="WBK265" s="248"/>
      <c r="WBL265" s="248"/>
      <c r="WBM265" s="248"/>
      <c r="WBN265" s="248"/>
      <c r="WBO265" s="248"/>
      <c r="WBP265" s="248"/>
      <c r="WBQ265" s="248"/>
      <c r="WBR265" s="248"/>
      <c r="WBS265" s="248"/>
      <c r="WBT265" s="248"/>
      <c r="WBU265" s="248"/>
      <c r="WBV265" s="248"/>
      <c r="WBW265" s="248"/>
      <c r="WBX265" s="248"/>
      <c r="WBY265" s="248"/>
      <c r="WBZ265" s="248"/>
      <c r="WCA265" s="248"/>
      <c r="WCB265" s="248"/>
      <c r="WCC265" s="248"/>
      <c r="WCD265" s="248"/>
      <c r="WCE265" s="248"/>
      <c r="WCF265" s="248"/>
      <c r="WCG265" s="248"/>
      <c r="WCH265" s="248"/>
      <c r="WCI265" s="248"/>
      <c r="WCJ265" s="248"/>
      <c r="WCK265" s="248"/>
      <c r="WCL265" s="248"/>
      <c r="WCM265" s="248"/>
      <c r="WCN265" s="248"/>
      <c r="WCO265" s="248"/>
      <c r="WCP265" s="248"/>
      <c r="WCQ265" s="248"/>
      <c r="WCR265" s="248"/>
      <c r="WCS265" s="248"/>
      <c r="WCT265" s="248"/>
      <c r="WCU265" s="248"/>
      <c r="WCV265" s="248"/>
      <c r="WCW265" s="248"/>
      <c r="WCX265" s="248"/>
      <c r="WCY265" s="248"/>
      <c r="WCZ265" s="248"/>
      <c r="WDA265" s="248"/>
      <c r="WDB265" s="248"/>
      <c r="WDC265" s="248"/>
      <c r="WDD265" s="248"/>
      <c r="WDE265" s="248"/>
      <c r="WDF265" s="248"/>
      <c r="WDG265" s="248"/>
      <c r="WDH265" s="248"/>
      <c r="WDI265" s="248"/>
      <c r="WDJ265" s="248"/>
      <c r="WDK265" s="248"/>
      <c r="WDL265" s="248"/>
      <c r="WDM265" s="248"/>
      <c r="WDN265" s="248"/>
      <c r="WDO265" s="248"/>
      <c r="WDP265" s="248"/>
      <c r="WDQ265" s="248"/>
      <c r="WDR265" s="248"/>
      <c r="WDS265" s="248"/>
      <c r="WDT265" s="248"/>
      <c r="WDU265" s="248"/>
      <c r="WDV265" s="248"/>
      <c r="WDW265" s="248"/>
      <c r="WDX265" s="248"/>
      <c r="WDY265" s="248"/>
      <c r="WDZ265" s="248"/>
      <c r="WEA265" s="248"/>
      <c r="WEB265" s="248"/>
      <c r="WEC265" s="248"/>
      <c r="WED265" s="248"/>
      <c r="WEE265" s="248"/>
      <c r="WEF265" s="248"/>
      <c r="WEG265" s="248"/>
      <c r="WEH265" s="248"/>
      <c r="WEI265" s="248"/>
      <c r="WEJ265" s="248"/>
      <c r="WEK265" s="248"/>
      <c r="WEL265" s="248"/>
      <c r="WEM265" s="248"/>
      <c r="WEN265" s="248"/>
      <c r="WEO265" s="248"/>
      <c r="WEP265" s="248"/>
      <c r="WEQ265" s="248"/>
      <c r="WER265" s="248"/>
      <c r="WES265" s="248"/>
      <c r="WET265" s="248"/>
      <c r="WEU265" s="248"/>
      <c r="WEV265" s="248"/>
      <c r="WEW265" s="248"/>
      <c r="WEX265" s="248"/>
      <c r="WEY265" s="248"/>
      <c r="WEZ265" s="248"/>
      <c r="WFA265" s="248"/>
      <c r="WFB265" s="248"/>
      <c r="WFC265" s="248"/>
      <c r="WFD265" s="248"/>
      <c r="WFE265" s="248"/>
      <c r="WFF265" s="248"/>
      <c r="WFG265" s="248"/>
      <c r="WFH265" s="248"/>
      <c r="WFI265" s="248"/>
      <c r="WFJ265" s="248"/>
      <c r="WFK265" s="248"/>
      <c r="WFL265" s="248"/>
      <c r="WFM265" s="248"/>
      <c r="WFN265" s="248"/>
      <c r="WFO265" s="248"/>
      <c r="WFP265" s="248"/>
      <c r="WFQ265" s="248"/>
      <c r="WFR265" s="248"/>
      <c r="WFS265" s="248"/>
      <c r="WFT265" s="248"/>
      <c r="WFU265" s="248"/>
      <c r="WFV265" s="248"/>
      <c r="WFW265" s="248"/>
      <c r="WFX265" s="248"/>
      <c r="WFY265" s="248"/>
      <c r="WFZ265" s="248"/>
      <c r="WGA265" s="248"/>
      <c r="WGB265" s="248"/>
      <c r="WGC265" s="248"/>
      <c r="WGD265" s="248"/>
      <c r="WGE265" s="248"/>
      <c r="WGF265" s="248"/>
      <c r="WGG265" s="248"/>
      <c r="WGH265" s="248"/>
      <c r="WGI265" s="248"/>
      <c r="WGJ265" s="248"/>
      <c r="WGK265" s="248"/>
      <c r="WGL265" s="248"/>
      <c r="WGM265" s="248"/>
      <c r="WGN265" s="248"/>
      <c r="WGO265" s="248"/>
      <c r="WGP265" s="248"/>
      <c r="WGQ265" s="248"/>
      <c r="WGR265" s="248"/>
      <c r="WGS265" s="248"/>
      <c r="WGT265" s="248"/>
      <c r="WGU265" s="248"/>
      <c r="WGV265" s="248"/>
      <c r="WGW265" s="248"/>
      <c r="WGX265" s="248"/>
      <c r="WGY265" s="248"/>
      <c r="WGZ265" s="248"/>
      <c r="WHA265" s="248"/>
      <c r="WHB265" s="248"/>
      <c r="WHC265" s="248"/>
      <c r="WHD265" s="248"/>
      <c r="WHE265" s="248"/>
      <c r="WHF265" s="248"/>
      <c r="WHG265" s="248"/>
      <c r="WHH265" s="248"/>
      <c r="WHI265" s="248"/>
      <c r="WHJ265" s="248"/>
      <c r="WHK265" s="248"/>
      <c r="WHL265" s="248"/>
      <c r="WHM265" s="248"/>
      <c r="WHN265" s="248"/>
      <c r="WHO265" s="248"/>
      <c r="WHP265" s="248"/>
      <c r="WHQ265" s="248"/>
      <c r="WHR265" s="248"/>
      <c r="WHS265" s="248"/>
      <c r="WHT265" s="248"/>
      <c r="WHU265" s="248"/>
      <c r="WHV265" s="248"/>
      <c r="WHW265" s="248"/>
      <c r="WHX265" s="248"/>
      <c r="WHY265" s="248"/>
      <c r="WHZ265" s="248"/>
      <c r="WIA265" s="248"/>
      <c r="WIB265" s="248"/>
      <c r="WIC265" s="248"/>
      <c r="WID265" s="248"/>
      <c r="WIE265" s="248"/>
      <c r="WIF265" s="248"/>
      <c r="WIG265" s="248"/>
      <c r="WIH265" s="248"/>
      <c r="WII265" s="248"/>
      <c r="WIJ265" s="248"/>
      <c r="WIK265" s="248"/>
      <c r="WIL265" s="248"/>
      <c r="WIM265" s="248"/>
      <c r="WIN265" s="248"/>
      <c r="WIO265" s="248"/>
      <c r="WIP265" s="248"/>
      <c r="WIQ265" s="248"/>
      <c r="WIR265" s="248"/>
      <c r="WIS265" s="248"/>
      <c r="WIT265" s="248"/>
      <c r="WIU265" s="248"/>
      <c r="WIV265" s="248"/>
      <c r="WIW265" s="248"/>
      <c r="WIX265" s="248"/>
      <c r="WIY265" s="248"/>
      <c r="WIZ265" s="248"/>
      <c r="WJA265" s="248"/>
      <c r="WJB265" s="248"/>
      <c r="WJC265" s="248"/>
      <c r="WJD265" s="248"/>
      <c r="WJE265" s="248"/>
      <c r="WJF265" s="248"/>
      <c r="WJG265" s="248"/>
      <c r="WJH265" s="248"/>
      <c r="WJI265" s="248"/>
      <c r="WJJ265" s="248"/>
      <c r="WJK265" s="248"/>
      <c r="WJL265" s="248"/>
      <c r="WJM265" s="248"/>
      <c r="WJN265" s="248"/>
      <c r="WJO265" s="248"/>
      <c r="WJP265" s="248"/>
      <c r="WJQ265" s="248"/>
      <c r="WJR265" s="248"/>
      <c r="WJS265" s="248"/>
      <c r="WJT265" s="248"/>
      <c r="WJU265" s="248"/>
      <c r="WJV265" s="248"/>
      <c r="WJW265" s="248"/>
      <c r="WJX265" s="248"/>
      <c r="WJY265" s="248"/>
      <c r="WJZ265" s="248"/>
      <c r="WKA265" s="248"/>
      <c r="WKB265" s="248"/>
      <c r="WKC265" s="248"/>
      <c r="WKD265" s="248"/>
      <c r="WKE265" s="248"/>
      <c r="WKF265" s="248"/>
      <c r="WKG265" s="248"/>
      <c r="WKH265" s="248"/>
      <c r="WKI265" s="248"/>
      <c r="WKJ265" s="248"/>
      <c r="WKK265" s="248"/>
      <c r="WKL265" s="248"/>
      <c r="WKM265" s="248"/>
      <c r="WKN265" s="248"/>
      <c r="WKO265" s="248"/>
      <c r="WKP265" s="248"/>
      <c r="WKQ265" s="248"/>
      <c r="WKR265" s="248"/>
      <c r="WKS265" s="248"/>
      <c r="WKT265" s="248"/>
      <c r="WKU265" s="248"/>
      <c r="WKV265" s="248"/>
      <c r="WKW265" s="248"/>
      <c r="WKX265" s="248"/>
      <c r="WKY265" s="248"/>
      <c r="WKZ265" s="248"/>
      <c r="WLA265" s="248"/>
      <c r="WLB265" s="248"/>
      <c r="WLC265" s="248"/>
      <c r="WLD265" s="248"/>
      <c r="WLE265" s="248"/>
      <c r="WLF265" s="248"/>
      <c r="WLG265" s="248"/>
      <c r="WLH265" s="248"/>
      <c r="WLI265" s="248"/>
      <c r="WLJ265" s="248"/>
      <c r="WLK265" s="248"/>
      <c r="WLL265" s="248"/>
      <c r="WLM265" s="248"/>
      <c r="WLN265" s="248"/>
      <c r="WLO265" s="248"/>
      <c r="WLP265" s="248"/>
      <c r="WLQ265" s="248"/>
      <c r="WLR265" s="248"/>
      <c r="WLS265" s="248"/>
      <c r="WLT265" s="248"/>
      <c r="WLU265" s="248"/>
      <c r="WLV265" s="248"/>
      <c r="WLW265" s="248"/>
      <c r="WLX265" s="248"/>
      <c r="WLY265" s="248"/>
      <c r="WLZ265" s="248"/>
      <c r="WMA265" s="248"/>
      <c r="WMB265" s="248"/>
      <c r="WMC265" s="248"/>
      <c r="WMD265" s="248"/>
      <c r="WME265" s="248"/>
      <c r="WMF265" s="248"/>
      <c r="WMG265" s="248"/>
      <c r="WMH265" s="248"/>
      <c r="WMI265" s="248"/>
      <c r="WMJ265" s="248"/>
      <c r="WMK265" s="248"/>
      <c r="WML265" s="248"/>
      <c r="WMM265" s="248"/>
      <c r="WMN265" s="248"/>
      <c r="WMO265" s="248"/>
      <c r="WMP265" s="248"/>
      <c r="WMQ265" s="248"/>
      <c r="WMR265" s="248"/>
      <c r="WMS265" s="248"/>
      <c r="WMT265" s="248"/>
      <c r="WMU265" s="248"/>
      <c r="WMV265" s="248"/>
      <c r="WMW265" s="248"/>
      <c r="WMX265" s="248"/>
      <c r="WMY265" s="248"/>
      <c r="WMZ265" s="248"/>
      <c r="WNA265" s="248"/>
      <c r="WNB265" s="248"/>
      <c r="WNC265" s="248"/>
      <c r="WND265" s="248"/>
      <c r="WNE265" s="248"/>
      <c r="WNF265" s="248"/>
      <c r="WNG265" s="248"/>
      <c r="WNH265" s="248"/>
      <c r="WNI265" s="248"/>
      <c r="WNJ265" s="248"/>
      <c r="WNK265" s="248"/>
      <c r="WNL265" s="248"/>
      <c r="WNM265" s="248"/>
      <c r="WNN265" s="248"/>
      <c r="WNO265" s="248"/>
      <c r="WNP265" s="248"/>
      <c r="WNQ265" s="248"/>
      <c r="WNR265" s="248"/>
      <c r="WNS265" s="248"/>
      <c r="WNT265" s="248"/>
      <c r="WNU265" s="248"/>
      <c r="WNV265" s="248"/>
      <c r="WNW265" s="248"/>
      <c r="WNX265" s="248"/>
      <c r="WNY265" s="248"/>
      <c r="WNZ265" s="248"/>
      <c r="WOA265" s="248"/>
      <c r="WOB265" s="248"/>
      <c r="WOC265" s="248"/>
      <c r="WOD265" s="248"/>
      <c r="WOE265" s="248"/>
      <c r="WOF265" s="248"/>
      <c r="WOG265" s="248"/>
      <c r="WOH265" s="248"/>
      <c r="WOI265" s="248"/>
      <c r="WOJ265" s="248"/>
      <c r="WOK265" s="248"/>
      <c r="WOL265" s="248"/>
      <c r="WOM265" s="248"/>
      <c r="WON265" s="248"/>
      <c r="WOO265" s="248"/>
      <c r="WOP265" s="248"/>
      <c r="WOQ265" s="248"/>
      <c r="WOR265" s="248"/>
      <c r="WOS265" s="248"/>
      <c r="WOT265" s="248"/>
      <c r="WOU265" s="248"/>
      <c r="WOV265" s="248"/>
      <c r="WOW265" s="248"/>
      <c r="WOX265" s="248"/>
      <c r="WOY265" s="248"/>
      <c r="WOZ265" s="248"/>
      <c r="WPA265" s="248"/>
      <c r="WPB265" s="248"/>
      <c r="WPC265" s="248"/>
      <c r="WPD265" s="248"/>
      <c r="WPE265" s="248"/>
      <c r="WPF265" s="248"/>
      <c r="WPG265" s="248"/>
      <c r="WPH265" s="248"/>
      <c r="WPI265" s="248"/>
      <c r="WPJ265" s="248"/>
      <c r="WPK265" s="248"/>
      <c r="WPL265" s="248"/>
      <c r="WPM265" s="248"/>
      <c r="WPN265" s="248"/>
      <c r="WPO265" s="248"/>
      <c r="WPP265" s="248"/>
      <c r="WPQ265" s="248"/>
      <c r="WPR265" s="248"/>
      <c r="WPS265" s="248"/>
      <c r="WPT265" s="248"/>
      <c r="WPU265" s="248"/>
      <c r="WPV265" s="248"/>
      <c r="WPW265" s="248"/>
      <c r="WPX265" s="248"/>
      <c r="WPY265" s="248"/>
      <c r="WPZ265" s="248"/>
      <c r="WQA265" s="248"/>
      <c r="WQB265" s="248"/>
      <c r="WQC265" s="248"/>
      <c r="WQD265" s="248"/>
      <c r="WQE265" s="248"/>
      <c r="WQF265" s="248"/>
      <c r="WQG265" s="248"/>
      <c r="WQH265" s="248"/>
      <c r="WQI265" s="248"/>
      <c r="WQJ265" s="248"/>
      <c r="WQK265" s="248"/>
      <c r="WQL265" s="248"/>
      <c r="WQM265" s="248"/>
      <c r="WQN265" s="248"/>
      <c r="WQO265" s="248"/>
      <c r="WQP265" s="248"/>
      <c r="WQQ265" s="248"/>
      <c r="WQR265" s="248"/>
      <c r="WQS265" s="248"/>
      <c r="WQT265" s="248"/>
      <c r="WQU265" s="248"/>
      <c r="WQV265" s="248"/>
      <c r="WQW265" s="248"/>
      <c r="WQX265" s="248"/>
      <c r="WQY265" s="248"/>
      <c r="WQZ265" s="248"/>
      <c r="WRA265" s="248"/>
      <c r="WRB265" s="248"/>
      <c r="WRC265" s="248"/>
      <c r="WRD265" s="248"/>
      <c r="WRE265" s="248"/>
      <c r="WRF265" s="248"/>
      <c r="WRG265" s="248"/>
      <c r="WRH265" s="248"/>
      <c r="WRI265" s="248"/>
      <c r="WRJ265" s="248"/>
      <c r="WRK265" s="248"/>
      <c r="WRL265" s="248"/>
      <c r="WRM265" s="248"/>
      <c r="WRN265" s="248"/>
      <c r="WRO265" s="248"/>
      <c r="WRP265" s="248"/>
      <c r="WRQ265" s="248"/>
      <c r="WRR265" s="248"/>
      <c r="WRS265" s="248"/>
      <c r="WRT265" s="248"/>
      <c r="WRU265" s="248"/>
      <c r="WRV265" s="248"/>
      <c r="WRW265" s="248"/>
      <c r="WRX265" s="248"/>
      <c r="WRY265" s="248"/>
      <c r="WRZ265" s="248"/>
      <c r="WSA265" s="248"/>
      <c r="WSB265" s="248"/>
      <c r="WSC265" s="248"/>
      <c r="WSD265" s="248"/>
      <c r="WSE265" s="248"/>
      <c r="WSF265" s="248"/>
      <c r="WSG265" s="248"/>
      <c r="WSH265" s="248"/>
      <c r="WSI265" s="248"/>
      <c r="WSJ265" s="248"/>
      <c r="WSK265" s="248"/>
      <c r="WSL265" s="248"/>
      <c r="WSM265" s="248"/>
      <c r="WSN265" s="248"/>
      <c r="WSO265" s="248"/>
      <c r="WSP265" s="248"/>
      <c r="WSQ265" s="248"/>
      <c r="WSR265" s="248"/>
      <c r="WSS265" s="248"/>
      <c r="WST265" s="248"/>
      <c r="WSU265" s="248"/>
      <c r="WSV265" s="248"/>
      <c r="WSW265" s="248"/>
      <c r="WSX265" s="248"/>
      <c r="WSY265" s="248"/>
      <c r="WSZ265" s="248"/>
      <c r="WTA265" s="248"/>
      <c r="WTB265" s="248"/>
      <c r="WTC265" s="248"/>
      <c r="WTD265" s="248"/>
      <c r="WTE265" s="248"/>
      <c r="WTF265" s="248"/>
      <c r="WTG265" s="248"/>
      <c r="WTH265" s="248"/>
      <c r="WTI265" s="248"/>
      <c r="WTJ265" s="248"/>
      <c r="WTK265" s="248"/>
      <c r="WTL265" s="248"/>
      <c r="WTM265" s="248"/>
      <c r="WTN265" s="248"/>
      <c r="WTO265" s="248"/>
      <c r="WTP265" s="248"/>
      <c r="WTQ265" s="248"/>
      <c r="WTR265" s="248"/>
      <c r="WTS265" s="248"/>
      <c r="WTT265" s="248"/>
      <c r="WTU265" s="248"/>
      <c r="WTV265" s="248"/>
      <c r="WTW265" s="248"/>
      <c r="WTX265" s="248"/>
      <c r="WTY265" s="248"/>
      <c r="WTZ265" s="248"/>
      <c r="WUA265" s="248"/>
      <c r="WUB265" s="248"/>
      <c r="WUC265" s="248"/>
      <c r="WUD265" s="248"/>
      <c r="WUE265" s="248"/>
      <c r="WUF265" s="248"/>
      <c r="WUG265" s="248"/>
      <c r="WUH265" s="248"/>
      <c r="WUI265" s="248"/>
      <c r="WUJ265" s="248"/>
      <c r="WUK265" s="248"/>
      <c r="WUL265" s="248"/>
      <c r="WUM265" s="248"/>
      <c r="WUN265" s="248"/>
      <c r="WUO265" s="248"/>
      <c r="WUP265" s="248"/>
      <c r="WUQ265" s="248"/>
      <c r="WUR265" s="248"/>
      <c r="WUS265" s="248"/>
      <c r="WUT265" s="248"/>
      <c r="WUU265" s="248"/>
      <c r="WUV265" s="248"/>
      <c r="WUW265" s="248"/>
      <c r="WUX265" s="248"/>
      <c r="WUY265" s="248"/>
      <c r="WUZ265" s="248"/>
      <c r="WVA265" s="248"/>
      <c r="WVB265" s="248"/>
      <c r="WVC265" s="248"/>
      <c r="WVD265" s="248"/>
      <c r="WVE265" s="248"/>
      <c r="WVF265" s="248"/>
      <c r="WVG265" s="248"/>
      <c r="WVH265" s="248"/>
      <c r="WVI265" s="248"/>
      <c r="WVJ265" s="248"/>
      <c r="WVK265" s="248"/>
      <c r="WVL265" s="248"/>
      <c r="WVM265" s="248"/>
      <c r="WVN265" s="248"/>
      <c r="WVO265" s="248"/>
      <c r="WVP265" s="248"/>
      <c r="WVQ265" s="248"/>
      <c r="WVR265" s="248"/>
      <c r="WVS265" s="248"/>
      <c r="WVT265" s="248"/>
      <c r="WVU265" s="248"/>
      <c r="WVV265" s="248"/>
      <c r="WVW265" s="248"/>
      <c r="WVX265" s="248"/>
      <c r="WVY265" s="248"/>
      <c r="WVZ265" s="248"/>
      <c r="WWA265" s="248"/>
      <c r="WWB265" s="248"/>
      <c r="WWC265" s="248"/>
      <c r="WWD265" s="248"/>
      <c r="WWE265" s="248"/>
      <c r="WWF265" s="248"/>
      <c r="WWG265" s="248"/>
      <c r="WWH265" s="248"/>
      <c r="WWI265" s="248"/>
      <c r="WWJ265" s="248"/>
      <c r="WWK265" s="248"/>
      <c r="WWL265" s="248"/>
      <c r="WWM265" s="248"/>
      <c r="WWN265" s="248"/>
      <c r="WWO265" s="248"/>
      <c r="WWP265" s="248"/>
      <c r="WWQ265" s="248"/>
      <c r="WWR265" s="248"/>
      <c r="WWS265" s="248"/>
      <c r="WWT265" s="248"/>
      <c r="WWU265" s="248"/>
      <c r="WWV265" s="248"/>
      <c r="WWW265" s="248"/>
      <c r="WWX265" s="248"/>
      <c r="WWY265" s="248"/>
      <c r="WWZ265" s="248"/>
      <c r="WXA265" s="248"/>
      <c r="WXB265" s="248"/>
      <c r="WXC265" s="248"/>
      <c r="WXD265" s="248"/>
      <c r="WXE265" s="248"/>
      <c r="WXF265" s="248"/>
      <c r="WXG265" s="248"/>
      <c r="WXH265" s="248"/>
      <c r="WXI265" s="248"/>
      <c r="WXJ265" s="248"/>
      <c r="WXK265" s="248"/>
      <c r="WXL265" s="248"/>
      <c r="WXM265" s="248"/>
      <c r="WXN265" s="248"/>
      <c r="WXO265" s="248"/>
      <c r="WXP265" s="248"/>
      <c r="WXQ265" s="248"/>
      <c r="WXR265" s="248"/>
      <c r="WXS265" s="248"/>
      <c r="WXT265" s="248"/>
      <c r="WXU265" s="248"/>
      <c r="WXV265" s="248"/>
      <c r="WXW265" s="248"/>
      <c r="WXX265" s="248"/>
      <c r="WXY265" s="248"/>
      <c r="WXZ265" s="248"/>
      <c r="WYA265" s="248"/>
      <c r="WYB265" s="248"/>
      <c r="WYC265" s="248"/>
      <c r="WYD265" s="248"/>
      <c r="WYE265" s="248"/>
      <c r="WYF265" s="248"/>
      <c r="WYG265" s="248"/>
      <c r="WYH265" s="248"/>
      <c r="WYI265" s="248"/>
      <c r="WYJ265" s="248"/>
      <c r="WYK265" s="248"/>
      <c r="WYL265" s="248"/>
      <c r="WYM265" s="248"/>
      <c r="WYN265" s="248"/>
      <c r="WYO265" s="248"/>
      <c r="WYP265" s="248"/>
      <c r="WYQ265" s="248"/>
      <c r="WYR265" s="248"/>
      <c r="WYS265" s="248"/>
      <c r="WYT265" s="248"/>
      <c r="WYU265" s="248"/>
      <c r="WYV265" s="248"/>
      <c r="WYW265" s="248"/>
      <c r="WYX265" s="248"/>
      <c r="WYY265" s="248"/>
      <c r="WYZ265" s="248"/>
      <c r="WZA265" s="248"/>
      <c r="WZB265" s="248"/>
      <c r="WZC265" s="248"/>
      <c r="WZD265" s="248"/>
      <c r="WZE265" s="248"/>
      <c r="WZF265" s="248"/>
      <c r="WZG265" s="248"/>
      <c r="WZH265" s="248"/>
      <c r="WZI265" s="248"/>
      <c r="WZJ265" s="248"/>
      <c r="WZK265" s="248"/>
      <c r="WZL265" s="248"/>
      <c r="WZM265" s="248"/>
      <c r="WZN265" s="248"/>
      <c r="WZO265" s="248"/>
      <c r="WZP265" s="248"/>
      <c r="WZQ265" s="248"/>
      <c r="WZR265" s="248"/>
      <c r="WZS265" s="248"/>
      <c r="WZT265" s="248"/>
      <c r="WZU265" s="248"/>
      <c r="WZV265" s="248"/>
      <c r="WZW265" s="248"/>
      <c r="WZX265" s="248"/>
      <c r="WZY265" s="248"/>
      <c r="WZZ265" s="248"/>
      <c r="XAA265" s="248"/>
      <c r="XAB265" s="248"/>
      <c r="XAC265" s="248"/>
      <c r="XAD265" s="248"/>
      <c r="XAE265" s="248"/>
      <c r="XAF265" s="248"/>
      <c r="XAG265" s="248"/>
      <c r="XAH265" s="248"/>
      <c r="XAI265" s="248"/>
      <c r="XAJ265" s="248"/>
      <c r="XAK265" s="248"/>
      <c r="XAL265" s="248"/>
      <c r="XAM265" s="248"/>
      <c r="XAN265" s="248"/>
      <c r="XAO265" s="248"/>
      <c r="XAP265" s="248"/>
      <c r="XAQ265" s="248"/>
      <c r="XAR265" s="248"/>
      <c r="XAS265" s="248"/>
      <c r="XAT265" s="248"/>
      <c r="XAU265" s="248"/>
      <c r="XAV265" s="248"/>
      <c r="XAW265" s="248"/>
      <c r="XAX265" s="248"/>
      <c r="XAY265" s="248"/>
      <c r="XAZ265" s="248"/>
      <c r="XBA265" s="248"/>
      <c r="XBB265" s="248"/>
      <c r="XBC265" s="248"/>
      <c r="XBD265" s="248"/>
      <c r="XBE265" s="248"/>
      <c r="XBF265" s="248"/>
      <c r="XBG265" s="248"/>
      <c r="XBH265" s="248"/>
      <c r="XBI265" s="248"/>
      <c r="XBJ265" s="248"/>
      <c r="XBK265" s="248"/>
      <c r="XBL265" s="248"/>
      <c r="XBM265" s="248"/>
      <c r="XBN265" s="248"/>
      <c r="XBO265" s="248"/>
      <c r="XBP265" s="248"/>
      <c r="XBQ265" s="248"/>
      <c r="XBR265" s="248"/>
      <c r="XBS265" s="248"/>
      <c r="XBT265" s="248"/>
      <c r="XBU265" s="248"/>
      <c r="XBV265" s="248"/>
      <c r="XBW265" s="248"/>
      <c r="XBX265" s="248"/>
      <c r="XBY265" s="248"/>
      <c r="XBZ265" s="248"/>
      <c r="XCA265" s="248"/>
      <c r="XCB265" s="248"/>
      <c r="XCC265" s="248"/>
      <c r="XCD265" s="248"/>
      <c r="XCE265" s="248"/>
      <c r="XCF265" s="248"/>
      <c r="XCG265" s="248"/>
      <c r="XCH265" s="248"/>
      <c r="XCI265" s="248"/>
      <c r="XCJ265" s="248"/>
      <c r="XCK265" s="248"/>
      <c r="XCL265" s="248"/>
      <c r="XCM265" s="248"/>
      <c r="XCN265" s="248"/>
      <c r="XCO265" s="248"/>
      <c r="XCP265" s="248"/>
      <c r="XCQ265" s="248"/>
      <c r="XCR265" s="248"/>
      <c r="XCS265" s="248"/>
      <c r="XCT265" s="248"/>
      <c r="XCU265" s="248"/>
      <c r="XCV265" s="248"/>
      <c r="XCW265" s="248"/>
      <c r="XCX265" s="248"/>
      <c r="XCY265" s="248"/>
      <c r="XCZ265" s="248"/>
      <c r="XDA265" s="248"/>
      <c r="XDB265" s="248"/>
      <c r="XDC265" s="248"/>
      <c r="XDD265" s="248"/>
      <c r="XDE265" s="248"/>
      <c r="XDF265" s="248"/>
      <c r="XDG265" s="248"/>
      <c r="XDH265" s="248"/>
      <c r="XDI265" s="248"/>
      <c r="XDJ265" s="248"/>
      <c r="XDK265" s="248"/>
      <c r="XDL265" s="248"/>
      <c r="XDM265" s="248"/>
      <c r="XDN265" s="248"/>
      <c r="XDO265" s="248"/>
      <c r="XDP265" s="248"/>
      <c r="XDQ265" s="248"/>
      <c r="XDR265" s="248"/>
      <c r="XDS265" s="248"/>
      <c r="XDT265" s="248"/>
      <c r="XDU265" s="248"/>
      <c r="XDV265" s="248"/>
      <c r="XDW265" s="248"/>
      <c r="XDX265" s="248"/>
      <c r="XDY265" s="248"/>
      <c r="XDZ265" s="248"/>
      <c r="XEA265" s="248"/>
      <c r="XEB265" s="248"/>
      <c r="XEC265" s="248"/>
      <c r="XED265" s="248"/>
      <c r="XEE265" s="248"/>
      <c r="XEF265" s="248"/>
      <c r="XEG265" s="248"/>
      <c r="XEH265" s="248"/>
      <c r="XEI265" s="248"/>
      <c r="XEJ265" s="248"/>
      <c r="XEK265" s="248"/>
      <c r="XEL265" s="248"/>
      <c r="XEM265" s="248"/>
      <c r="XEN265" s="248"/>
      <c r="XEO265" s="248"/>
      <c r="XEP265" s="248"/>
      <c r="XEQ265" s="248"/>
      <c r="XER265" s="248"/>
      <c r="XES265" s="248"/>
      <c r="XET265" s="248"/>
      <c r="XEU265" s="248"/>
      <c r="XEV265" s="248"/>
      <c r="XEW265" s="248"/>
      <c r="XEX265" s="248"/>
    </row>
    <row r="266" spans="1:16378" s="60" customFormat="1" ht="33" customHeight="1">
      <c r="A266" s="232" t="s">
        <v>558</v>
      </c>
      <c r="B266" s="61">
        <v>21712127</v>
      </c>
      <c r="C266" s="61" t="s">
        <v>583</v>
      </c>
      <c r="D266" s="61" t="s">
        <v>31</v>
      </c>
      <c r="E266" s="61" t="s">
        <v>104</v>
      </c>
      <c r="F266" s="62">
        <v>24</v>
      </c>
      <c r="G266" s="62">
        <v>86.27</v>
      </c>
      <c r="H266" s="62">
        <v>0.2</v>
      </c>
      <c r="I266" s="64">
        <v>86.47</v>
      </c>
      <c r="J266" s="61" t="s">
        <v>573</v>
      </c>
      <c r="K266" s="65">
        <v>4</v>
      </c>
      <c r="L266" s="8">
        <v>0.3</v>
      </c>
      <c r="M266" s="61">
        <v>0.5</v>
      </c>
      <c r="N266" s="65">
        <v>0.15</v>
      </c>
      <c r="O266" s="66">
        <f t="shared" si="15"/>
        <v>90.62</v>
      </c>
      <c r="P266" s="62">
        <v>12</v>
      </c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  <c r="BM266" s="67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  <c r="BZ266" s="67"/>
      <c r="CA266" s="67"/>
      <c r="CB266" s="67"/>
      <c r="CC266" s="67"/>
      <c r="CD266" s="67"/>
      <c r="CE266" s="67"/>
      <c r="CF266" s="67"/>
      <c r="CG266" s="67"/>
      <c r="CH266" s="67"/>
      <c r="CI266" s="67"/>
      <c r="CJ266" s="67"/>
      <c r="CK266" s="67"/>
      <c r="CL266" s="67"/>
      <c r="CM266" s="67"/>
      <c r="CN266" s="67"/>
      <c r="CO266" s="67"/>
      <c r="CP266" s="67"/>
      <c r="CQ266" s="67"/>
      <c r="CR266" s="67"/>
      <c r="CS266" s="67"/>
      <c r="CT266" s="67"/>
      <c r="CU266" s="67"/>
      <c r="CV266" s="67"/>
      <c r="CW266" s="67"/>
      <c r="CX266" s="67"/>
      <c r="CY266" s="67"/>
      <c r="CZ266" s="67"/>
      <c r="DA266" s="67"/>
      <c r="DB266" s="67"/>
      <c r="DC266" s="67"/>
      <c r="DD266" s="67"/>
      <c r="DE266" s="67"/>
      <c r="DF266" s="67"/>
      <c r="DG266" s="67"/>
      <c r="DH266" s="67"/>
      <c r="DI266" s="67"/>
      <c r="DJ266" s="67"/>
      <c r="DK266" s="67"/>
      <c r="DL266" s="67"/>
      <c r="DM266" s="67"/>
      <c r="DN266" s="67"/>
      <c r="DO266" s="67"/>
      <c r="DP266" s="67"/>
      <c r="DQ266" s="67"/>
      <c r="DR266" s="67"/>
      <c r="DS266" s="67"/>
      <c r="DT266" s="67"/>
      <c r="DU266" s="67"/>
      <c r="DV266" s="67"/>
      <c r="DW266" s="67"/>
      <c r="DX266" s="67"/>
      <c r="DY266" s="67"/>
      <c r="DZ266" s="67"/>
      <c r="EA266" s="67"/>
      <c r="EB266" s="67"/>
      <c r="EC266" s="67"/>
      <c r="ED266" s="67"/>
      <c r="EE266" s="67"/>
      <c r="EF266" s="67"/>
      <c r="EG266" s="67"/>
      <c r="EH266" s="67"/>
      <c r="EI266" s="67"/>
      <c r="EJ266" s="67"/>
      <c r="EK266" s="67"/>
      <c r="EL266" s="67"/>
      <c r="EM266" s="67"/>
      <c r="EN266" s="67"/>
      <c r="EO266" s="67"/>
      <c r="EP266" s="67"/>
      <c r="EQ266" s="67"/>
      <c r="ER266" s="67"/>
      <c r="ES266" s="67"/>
      <c r="ET266" s="67"/>
      <c r="EU266" s="67"/>
      <c r="EV266" s="67"/>
      <c r="EW266" s="67"/>
      <c r="EX266" s="67"/>
      <c r="EY266" s="67"/>
      <c r="EZ266" s="67"/>
      <c r="FA266" s="67"/>
      <c r="FB266" s="67"/>
      <c r="FC266" s="67"/>
      <c r="FD266" s="67"/>
      <c r="FE266" s="67"/>
      <c r="FF266" s="67"/>
      <c r="FG266" s="67"/>
      <c r="FH266" s="67"/>
      <c r="FI266" s="67"/>
      <c r="FJ266" s="67"/>
      <c r="FK266" s="67"/>
      <c r="FL266" s="67"/>
      <c r="FM266" s="67"/>
      <c r="FN266" s="67"/>
      <c r="FO266" s="67"/>
      <c r="FP266" s="67"/>
      <c r="FQ266" s="67"/>
      <c r="FR266" s="67"/>
      <c r="FS266" s="67"/>
      <c r="FT266" s="67"/>
      <c r="FU266" s="67"/>
      <c r="FV266" s="67"/>
      <c r="FW266" s="67"/>
      <c r="FX266" s="67"/>
      <c r="FY266" s="67"/>
      <c r="FZ266" s="67"/>
      <c r="GA266" s="67"/>
      <c r="GB266" s="67"/>
      <c r="GC266" s="67"/>
      <c r="GD266" s="67"/>
      <c r="GE266" s="67"/>
      <c r="GF266" s="67"/>
      <c r="GG266" s="67"/>
      <c r="GH266" s="67"/>
      <c r="GI266" s="67"/>
      <c r="GJ266" s="67"/>
      <c r="GK266" s="67"/>
      <c r="GL266" s="67"/>
      <c r="GM266" s="67"/>
      <c r="GN266" s="67"/>
      <c r="GO266" s="67"/>
      <c r="GP266" s="67"/>
      <c r="GQ266" s="67"/>
      <c r="GR266" s="67"/>
      <c r="GS266" s="67"/>
      <c r="GT266" s="67"/>
      <c r="GU266" s="67"/>
      <c r="GV266" s="67"/>
      <c r="GW266" s="67"/>
      <c r="GX266" s="67"/>
      <c r="GY266" s="67"/>
      <c r="GZ266" s="67"/>
      <c r="HA266" s="67"/>
      <c r="HB266" s="67"/>
      <c r="HC266" s="67"/>
      <c r="HD266" s="67"/>
      <c r="HE266" s="67"/>
      <c r="HF266" s="67"/>
      <c r="HG266" s="67"/>
      <c r="HH266" s="67"/>
      <c r="HI266" s="67"/>
      <c r="HJ266" s="67"/>
      <c r="HK266" s="67"/>
      <c r="HL266" s="67"/>
      <c r="HM266" s="67"/>
      <c r="HN266" s="67"/>
      <c r="HO266" s="67"/>
      <c r="HP266" s="67"/>
      <c r="HQ266" s="67"/>
      <c r="HR266" s="67"/>
      <c r="HS266" s="67"/>
      <c r="HT266" s="67"/>
      <c r="HU266" s="67"/>
      <c r="HV266" s="67"/>
      <c r="HW266" s="67"/>
      <c r="HX266" s="67"/>
      <c r="HY266" s="67"/>
      <c r="HZ266" s="67"/>
      <c r="IA266" s="67"/>
      <c r="IB266" s="67"/>
      <c r="IC266" s="67"/>
      <c r="ID266" s="67"/>
      <c r="IE266" s="67"/>
      <c r="IF266" s="67"/>
      <c r="IG266" s="67"/>
      <c r="IH266" s="67"/>
      <c r="II266" s="67"/>
      <c r="IJ266" s="67"/>
      <c r="IK266" s="67"/>
      <c r="IL266" s="67"/>
      <c r="IM266" s="67"/>
      <c r="IN266" s="67"/>
      <c r="IO266" s="67"/>
      <c r="IP266" s="67"/>
      <c r="IQ266" s="67"/>
    </row>
    <row r="267" spans="1:16378" ht="33.950000000000003" customHeight="1">
      <c r="A267" s="232" t="s">
        <v>558</v>
      </c>
      <c r="B267" s="61">
        <v>21712125</v>
      </c>
      <c r="C267" s="61" t="s">
        <v>584</v>
      </c>
      <c r="D267" s="61" t="s">
        <v>31</v>
      </c>
      <c r="E267" s="61" t="s">
        <v>585</v>
      </c>
      <c r="F267" s="62">
        <v>26</v>
      </c>
      <c r="G267" s="62">
        <v>88</v>
      </c>
      <c r="H267" s="62">
        <v>0.2</v>
      </c>
      <c r="I267" s="64">
        <v>88.2</v>
      </c>
      <c r="J267" s="61" t="s">
        <v>204</v>
      </c>
      <c r="K267" s="65">
        <v>0</v>
      </c>
      <c r="L267" s="8">
        <v>4.6500000000000004</v>
      </c>
      <c r="M267" s="61">
        <v>0.5</v>
      </c>
      <c r="N267" s="65">
        <v>2.3250000000000002</v>
      </c>
      <c r="O267" s="66">
        <f t="shared" si="15"/>
        <v>90.525000000000006</v>
      </c>
      <c r="P267" s="62">
        <v>13</v>
      </c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  <c r="BM267" s="67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/>
      <c r="CD267" s="67"/>
      <c r="CE267" s="67"/>
      <c r="CF267" s="67"/>
      <c r="CG267" s="67"/>
      <c r="CH267" s="67"/>
      <c r="CI267" s="67"/>
      <c r="CJ267" s="67"/>
      <c r="CK267" s="67"/>
      <c r="CL267" s="67"/>
      <c r="CM267" s="67"/>
      <c r="CN267" s="67"/>
      <c r="CO267" s="67"/>
      <c r="CP267" s="67"/>
      <c r="CQ267" s="67"/>
      <c r="CR267" s="67"/>
      <c r="CS267" s="67"/>
      <c r="CT267" s="67"/>
      <c r="CU267" s="67"/>
      <c r="CV267" s="67"/>
      <c r="CW267" s="67"/>
      <c r="CX267" s="67"/>
      <c r="CY267" s="67"/>
      <c r="CZ267" s="67"/>
      <c r="DA267" s="67"/>
      <c r="DB267" s="67"/>
      <c r="DC267" s="67"/>
      <c r="DD267" s="67"/>
      <c r="DE267" s="67"/>
      <c r="DF267" s="67"/>
      <c r="DG267" s="67"/>
      <c r="DH267" s="67"/>
      <c r="DI267" s="67"/>
      <c r="DJ267" s="67"/>
      <c r="DK267" s="67"/>
      <c r="DL267" s="67"/>
      <c r="DM267" s="67"/>
      <c r="DN267" s="67"/>
      <c r="DO267" s="67"/>
      <c r="DP267" s="67"/>
      <c r="DQ267" s="67"/>
      <c r="DR267" s="67"/>
      <c r="DS267" s="67"/>
      <c r="DT267" s="67"/>
      <c r="DU267" s="67"/>
      <c r="DV267" s="67"/>
      <c r="DW267" s="67"/>
      <c r="DX267" s="67"/>
      <c r="DY267" s="67"/>
      <c r="DZ267" s="67"/>
      <c r="EA267" s="67"/>
      <c r="EB267" s="67"/>
      <c r="EC267" s="67"/>
      <c r="ED267" s="67"/>
      <c r="EE267" s="67"/>
      <c r="EF267" s="67"/>
      <c r="EG267" s="67"/>
      <c r="EH267" s="67"/>
      <c r="EI267" s="67"/>
      <c r="EJ267" s="67"/>
      <c r="EK267" s="67"/>
      <c r="EL267" s="67"/>
      <c r="EM267" s="67"/>
      <c r="EN267" s="67"/>
      <c r="EO267" s="67"/>
      <c r="EP267" s="67"/>
      <c r="EQ267" s="67"/>
      <c r="ER267" s="67"/>
      <c r="ES267" s="67"/>
      <c r="ET267" s="67"/>
      <c r="EU267" s="67"/>
      <c r="EV267" s="67"/>
      <c r="EW267" s="67"/>
      <c r="EX267" s="67"/>
      <c r="EY267" s="67"/>
      <c r="EZ267" s="67"/>
      <c r="FA267" s="67"/>
      <c r="FB267" s="67"/>
      <c r="FC267" s="67"/>
      <c r="FD267" s="67"/>
      <c r="FE267" s="67"/>
      <c r="FF267" s="67"/>
      <c r="FG267" s="67"/>
      <c r="FH267" s="67"/>
      <c r="FI267" s="67"/>
      <c r="FJ267" s="67"/>
      <c r="FK267" s="67"/>
      <c r="FL267" s="67"/>
      <c r="FM267" s="67"/>
      <c r="FN267" s="67"/>
      <c r="FO267" s="67"/>
      <c r="FP267" s="67"/>
      <c r="FQ267" s="67"/>
      <c r="FR267" s="67"/>
      <c r="FS267" s="67"/>
      <c r="FT267" s="67"/>
      <c r="FU267" s="67"/>
      <c r="FV267" s="67"/>
      <c r="FW267" s="67"/>
      <c r="FX267" s="67"/>
      <c r="FY267" s="67"/>
      <c r="FZ267" s="67"/>
      <c r="GA267" s="67"/>
      <c r="GB267" s="67"/>
      <c r="GC267" s="67"/>
      <c r="GD267" s="67"/>
      <c r="GE267" s="67"/>
      <c r="GF267" s="67"/>
      <c r="GG267" s="67"/>
      <c r="GH267" s="67"/>
      <c r="GI267" s="67"/>
      <c r="GJ267" s="67"/>
      <c r="GK267" s="67"/>
      <c r="GL267" s="67"/>
      <c r="GM267" s="67"/>
      <c r="GN267" s="67"/>
      <c r="GO267" s="67"/>
      <c r="GP267" s="67"/>
      <c r="GQ267" s="67"/>
      <c r="GR267" s="67"/>
      <c r="GS267" s="67"/>
      <c r="GT267" s="67"/>
      <c r="GU267" s="67"/>
      <c r="GV267" s="67"/>
      <c r="GW267" s="67"/>
      <c r="GX267" s="67"/>
      <c r="GY267" s="67"/>
      <c r="GZ267" s="67"/>
      <c r="HA267" s="67"/>
      <c r="HB267" s="67"/>
      <c r="HC267" s="67"/>
      <c r="HD267" s="67"/>
      <c r="HE267" s="67"/>
      <c r="HF267" s="67"/>
      <c r="HG267" s="67"/>
      <c r="HH267" s="67"/>
      <c r="HI267" s="67"/>
      <c r="HJ267" s="67"/>
      <c r="HK267" s="67"/>
      <c r="HL267" s="67"/>
      <c r="HM267" s="67"/>
      <c r="HN267" s="67"/>
      <c r="HO267" s="67"/>
      <c r="HP267" s="67"/>
      <c r="HQ267" s="67"/>
      <c r="HR267" s="67"/>
      <c r="HS267" s="67"/>
      <c r="HT267" s="67"/>
      <c r="HU267" s="67"/>
      <c r="HV267" s="67"/>
      <c r="HW267" s="67"/>
      <c r="HX267" s="67"/>
      <c r="HY267" s="67"/>
      <c r="HZ267" s="67"/>
      <c r="IA267" s="67"/>
      <c r="IB267" s="67"/>
      <c r="IC267" s="67"/>
      <c r="ID267" s="67"/>
      <c r="IE267" s="67"/>
      <c r="IF267" s="67"/>
      <c r="IG267" s="67"/>
      <c r="IH267" s="67"/>
      <c r="II267" s="67"/>
      <c r="IJ267" s="67"/>
      <c r="IK267" s="67"/>
      <c r="IL267" s="67"/>
      <c r="IM267" s="67"/>
      <c r="IN267" s="67"/>
      <c r="IO267" s="67"/>
      <c r="IP267" s="67"/>
      <c r="IQ267" s="67"/>
      <c r="IR267" s="248"/>
      <c r="IS267" s="248"/>
      <c r="IT267" s="248"/>
      <c r="IU267" s="248"/>
      <c r="IV267" s="248"/>
      <c r="IW267" s="248"/>
      <c r="IX267" s="248"/>
      <c r="IY267" s="248"/>
      <c r="IZ267" s="248"/>
      <c r="JA267" s="248"/>
      <c r="JB267" s="248"/>
      <c r="JC267" s="248"/>
      <c r="JD267" s="248"/>
      <c r="JE267" s="248"/>
      <c r="JF267" s="248"/>
      <c r="JG267" s="248"/>
      <c r="JH267" s="248"/>
      <c r="JI267" s="248"/>
      <c r="JJ267" s="248"/>
      <c r="JK267" s="248"/>
      <c r="JL267" s="248"/>
      <c r="JM267" s="248"/>
      <c r="JN267" s="248"/>
      <c r="JO267" s="248"/>
      <c r="JP267" s="248"/>
      <c r="JQ267" s="248"/>
      <c r="JR267" s="248"/>
      <c r="JS267" s="248"/>
      <c r="JT267" s="248"/>
      <c r="JU267" s="248"/>
      <c r="JV267" s="248"/>
      <c r="JW267" s="248"/>
      <c r="JX267" s="248"/>
      <c r="JY267" s="248"/>
      <c r="JZ267" s="248"/>
      <c r="KA267" s="248"/>
      <c r="KB267" s="248"/>
      <c r="KC267" s="248"/>
      <c r="KD267" s="248"/>
      <c r="KE267" s="248"/>
      <c r="KF267" s="248"/>
      <c r="KG267" s="248"/>
      <c r="KH267" s="248"/>
      <c r="KI267" s="248"/>
      <c r="KJ267" s="248"/>
      <c r="KK267" s="248"/>
      <c r="KL267" s="248"/>
      <c r="KM267" s="248"/>
      <c r="KN267" s="248"/>
      <c r="KO267" s="248"/>
      <c r="KP267" s="248"/>
      <c r="KQ267" s="248"/>
      <c r="KR267" s="248"/>
      <c r="KS267" s="248"/>
      <c r="KT267" s="248"/>
      <c r="KU267" s="248"/>
      <c r="KV267" s="248"/>
      <c r="KW267" s="248"/>
      <c r="KX267" s="248"/>
      <c r="KY267" s="248"/>
      <c r="KZ267" s="248"/>
      <c r="LA267" s="248"/>
      <c r="LB267" s="248"/>
      <c r="LC267" s="248"/>
      <c r="LD267" s="248"/>
      <c r="LE267" s="248"/>
      <c r="LF267" s="248"/>
      <c r="LG267" s="248"/>
      <c r="LH267" s="248"/>
      <c r="LI267" s="248"/>
      <c r="LJ267" s="248"/>
      <c r="LK267" s="248"/>
      <c r="LL267" s="248"/>
      <c r="LM267" s="248"/>
      <c r="LN267" s="248"/>
      <c r="LO267" s="248"/>
      <c r="LP267" s="248"/>
      <c r="LQ267" s="248"/>
      <c r="LR267" s="248"/>
      <c r="LS267" s="248"/>
      <c r="LT267" s="248"/>
      <c r="LU267" s="248"/>
      <c r="LV267" s="248"/>
      <c r="LW267" s="248"/>
      <c r="LX267" s="248"/>
      <c r="LY267" s="248"/>
      <c r="LZ267" s="248"/>
      <c r="MA267" s="248"/>
      <c r="MB267" s="248"/>
      <c r="MC267" s="248"/>
      <c r="MD267" s="248"/>
      <c r="ME267" s="248"/>
      <c r="MF267" s="248"/>
      <c r="MG267" s="248"/>
      <c r="MH267" s="248"/>
      <c r="MI267" s="248"/>
      <c r="MJ267" s="248"/>
      <c r="MK267" s="248"/>
      <c r="ML267" s="248"/>
      <c r="MM267" s="248"/>
      <c r="MN267" s="248"/>
      <c r="MO267" s="248"/>
      <c r="MP267" s="248"/>
      <c r="MQ267" s="248"/>
      <c r="MR267" s="248"/>
      <c r="MS267" s="248"/>
      <c r="MT267" s="248"/>
      <c r="MU267" s="248"/>
      <c r="MV267" s="248"/>
      <c r="MW267" s="248"/>
      <c r="MX267" s="248"/>
      <c r="MY267" s="248"/>
      <c r="MZ267" s="248"/>
      <c r="NA267" s="248"/>
      <c r="NB267" s="248"/>
      <c r="NC267" s="248"/>
      <c r="ND267" s="248"/>
      <c r="NE267" s="248"/>
      <c r="NF267" s="248"/>
      <c r="NG267" s="248"/>
      <c r="NH267" s="248"/>
      <c r="NI267" s="248"/>
      <c r="NJ267" s="248"/>
      <c r="NK267" s="248"/>
      <c r="NL267" s="248"/>
      <c r="NM267" s="248"/>
      <c r="NN267" s="248"/>
      <c r="NO267" s="248"/>
      <c r="NP267" s="248"/>
      <c r="NQ267" s="248"/>
      <c r="NR267" s="248"/>
      <c r="NS267" s="248"/>
      <c r="NT267" s="248"/>
      <c r="NU267" s="248"/>
      <c r="NV267" s="248"/>
      <c r="NW267" s="248"/>
      <c r="NX267" s="248"/>
      <c r="NY267" s="248"/>
      <c r="NZ267" s="248"/>
      <c r="OA267" s="248"/>
      <c r="OB267" s="248"/>
      <c r="OC267" s="248"/>
      <c r="OD267" s="248"/>
      <c r="OE267" s="248"/>
      <c r="OF267" s="248"/>
      <c r="OG267" s="248"/>
      <c r="OH267" s="248"/>
      <c r="OI267" s="248"/>
      <c r="OJ267" s="248"/>
      <c r="OK267" s="248"/>
      <c r="OL267" s="248"/>
      <c r="OM267" s="248"/>
      <c r="ON267" s="248"/>
      <c r="OO267" s="248"/>
      <c r="OP267" s="248"/>
      <c r="OQ267" s="248"/>
      <c r="OR267" s="248"/>
      <c r="OS267" s="248"/>
      <c r="OT267" s="248"/>
      <c r="OU267" s="248"/>
      <c r="OV267" s="248"/>
      <c r="OW267" s="248"/>
      <c r="OX267" s="248"/>
      <c r="OY267" s="248"/>
      <c r="OZ267" s="248"/>
      <c r="PA267" s="248"/>
      <c r="PB267" s="248"/>
      <c r="PC267" s="248"/>
      <c r="PD267" s="248"/>
      <c r="PE267" s="248"/>
      <c r="PF267" s="248"/>
      <c r="PG267" s="248"/>
      <c r="PH267" s="248"/>
      <c r="PI267" s="248"/>
      <c r="PJ267" s="248"/>
      <c r="PK267" s="248"/>
      <c r="PL267" s="248"/>
      <c r="PM267" s="248"/>
      <c r="PN267" s="248"/>
      <c r="PO267" s="248"/>
      <c r="PP267" s="248"/>
      <c r="PQ267" s="248"/>
      <c r="PR267" s="248"/>
      <c r="PS267" s="248"/>
      <c r="PT267" s="248"/>
      <c r="PU267" s="248"/>
      <c r="PV267" s="248"/>
      <c r="PW267" s="248"/>
      <c r="PX267" s="248"/>
      <c r="PY267" s="248"/>
      <c r="PZ267" s="248"/>
      <c r="QA267" s="248"/>
      <c r="QB267" s="248"/>
      <c r="QC267" s="248"/>
      <c r="QD267" s="248"/>
      <c r="QE267" s="248"/>
      <c r="QF267" s="248"/>
      <c r="QG267" s="248"/>
      <c r="QH267" s="248"/>
      <c r="QI267" s="248"/>
      <c r="QJ267" s="248"/>
      <c r="QK267" s="248"/>
      <c r="QL267" s="248"/>
      <c r="QM267" s="248"/>
      <c r="QN267" s="248"/>
      <c r="QO267" s="248"/>
      <c r="QP267" s="248"/>
      <c r="QQ267" s="248"/>
      <c r="QR267" s="248"/>
      <c r="QS267" s="248"/>
      <c r="QT267" s="248"/>
      <c r="QU267" s="248"/>
      <c r="QV267" s="248"/>
      <c r="QW267" s="248"/>
      <c r="QX267" s="248"/>
      <c r="QY267" s="248"/>
      <c r="QZ267" s="248"/>
      <c r="RA267" s="248"/>
      <c r="RB267" s="248"/>
      <c r="RC267" s="248"/>
      <c r="RD267" s="248"/>
      <c r="RE267" s="248"/>
      <c r="RF267" s="248"/>
      <c r="RG267" s="248"/>
      <c r="RH267" s="248"/>
      <c r="RI267" s="248"/>
      <c r="RJ267" s="248"/>
      <c r="RK267" s="248"/>
      <c r="RL267" s="248"/>
      <c r="RM267" s="248"/>
      <c r="RN267" s="248"/>
      <c r="RO267" s="248"/>
      <c r="RP267" s="248"/>
      <c r="RQ267" s="248"/>
      <c r="RR267" s="248"/>
      <c r="RS267" s="248"/>
      <c r="RT267" s="248"/>
      <c r="RU267" s="248"/>
      <c r="RV267" s="248"/>
      <c r="RW267" s="248"/>
      <c r="RX267" s="248"/>
      <c r="RY267" s="248"/>
      <c r="RZ267" s="248"/>
      <c r="SA267" s="248"/>
      <c r="SB267" s="248"/>
      <c r="SC267" s="248"/>
      <c r="SD267" s="248"/>
      <c r="SE267" s="248"/>
      <c r="SF267" s="248"/>
      <c r="SG267" s="248"/>
      <c r="SH267" s="248"/>
      <c r="SI267" s="248"/>
      <c r="SJ267" s="248"/>
      <c r="SK267" s="248"/>
      <c r="SL267" s="248"/>
      <c r="SM267" s="248"/>
      <c r="SN267" s="248"/>
      <c r="SO267" s="248"/>
      <c r="SP267" s="248"/>
      <c r="SQ267" s="248"/>
      <c r="SR267" s="248"/>
      <c r="SS267" s="248"/>
      <c r="ST267" s="248"/>
      <c r="SU267" s="248"/>
      <c r="SV267" s="248"/>
      <c r="SW267" s="248"/>
      <c r="SX267" s="248"/>
      <c r="SY267" s="248"/>
      <c r="SZ267" s="248"/>
      <c r="TA267" s="248"/>
      <c r="TB267" s="248"/>
      <c r="TC267" s="248"/>
      <c r="TD267" s="248"/>
      <c r="TE267" s="248"/>
      <c r="TF267" s="248"/>
      <c r="TG267" s="248"/>
      <c r="TH267" s="248"/>
      <c r="TI267" s="248"/>
      <c r="TJ267" s="248"/>
      <c r="TK267" s="248"/>
      <c r="TL267" s="248"/>
      <c r="TM267" s="248"/>
      <c r="TN267" s="248"/>
      <c r="TO267" s="248"/>
      <c r="TP267" s="248"/>
      <c r="TQ267" s="248"/>
      <c r="TR267" s="248"/>
      <c r="TS267" s="248"/>
      <c r="TT267" s="248"/>
      <c r="TU267" s="248"/>
      <c r="TV267" s="248"/>
      <c r="TW267" s="248"/>
      <c r="TX267" s="248"/>
      <c r="TY267" s="248"/>
      <c r="TZ267" s="248"/>
      <c r="UA267" s="248"/>
      <c r="UB267" s="248"/>
      <c r="UC267" s="248"/>
      <c r="UD267" s="248"/>
      <c r="UE267" s="248"/>
      <c r="UF267" s="248"/>
      <c r="UG267" s="248"/>
      <c r="UH267" s="248"/>
      <c r="UI267" s="248"/>
      <c r="UJ267" s="248"/>
      <c r="UK267" s="248"/>
      <c r="UL267" s="248"/>
      <c r="UM267" s="248"/>
      <c r="UN267" s="248"/>
      <c r="UO267" s="248"/>
      <c r="UP267" s="248"/>
      <c r="UQ267" s="248"/>
      <c r="UR267" s="248"/>
      <c r="US267" s="248"/>
      <c r="UT267" s="248"/>
      <c r="UU267" s="248"/>
      <c r="UV267" s="248"/>
      <c r="UW267" s="248"/>
      <c r="UX267" s="248"/>
      <c r="UY267" s="248"/>
      <c r="UZ267" s="248"/>
      <c r="VA267" s="248"/>
      <c r="VB267" s="248"/>
      <c r="VC267" s="248"/>
      <c r="VD267" s="248"/>
      <c r="VE267" s="248"/>
      <c r="VF267" s="248"/>
      <c r="VG267" s="248"/>
      <c r="VH267" s="248"/>
      <c r="VI267" s="248"/>
      <c r="VJ267" s="248"/>
      <c r="VK267" s="248"/>
      <c r="VL267" s="248"/>
      <c r="VM267" s="248"/>
      <c r="VN267" s="248"/>
      <c r="VO267" s="248"/>
      <c r="VP267" s="248"/>
      <c r="VQ267" s="248"/>
      <c r="VR267" s="248"/>
      <c r="VS267" s="248"/>
      <c r="VT267" s="248"/>
      <c r="VU267" s="248"/>
      <c r="VV267" s="248"/>
      <c r="VW267" s="248"/>
      <c r="VX267" s="248"/>
      <c r="VY267" s="248"/>
      <c r="VZ267" s="248"/>
      <c r="WA267" s="248"/>
      <c r="WB267" s="248"/>
      <c r="WC267" s="248"/>
      <c r="WD267" s="248"/>
      <c r="WE267" s="248"/>
      <c r="WF267" s="248"/>
      <c r="WG267" s="248"/>
      <c r="WH267" s="248"/>
      <c r="WI267" s="248"/>
      <c r="WJ267" s="248"/>
      <c r="WK267" s="248"/>
      <c r="WL267" s="248"/>
      <c r="WM267" s="248"/>
      <c r="WN267" s="248"/>
      <c r="WO267" s="248"/>
      <c r="WP267" s="248"/>
      <c r="WQ267" s="248"/>
      <c r="WR267" s="248"/>
      <c r="WS267" s="248"/>
      <c r="WT267" s="248"/>
      <c r="WU267" s="248"/>
      <c r="WV267" s="248"/>
      <c r="WW267" s="248"/>
      <c r="WX267" s="248"/>
      <c r="WY267" s="248"/>
      <c r="WZ267" s="248"/>
      <c r="XA267" s="248"/>
      <c r="XB267" s="248"/>
      <c r="XC267" s="248"/>
      <c r="XD267" s="248"/>
      <c r="XE267" s="248"/>
      <c r="XF267" s="248"/>
      <c r="XG267" s="248"/>
      <c r="XH267" s="248"/>
      <c r="XI267" s="248"/>
      <c r="XJ267" s="248"/>
      <c r="XK267" s="248"/>
      <c r="XL267" s="248"/>
      <c r="XM267" s="248"/>
      <c r="XN267" s="248"/>
      <c r="XO267" s="248"/>
      <c r="XP267" s="248"/>
      <c r="XQ267" s="248"/>
      <c r="XR267" s="248"/>
      <c r="XS267" s="248"/>
      <c r="XT267" s="248"/>
      <c r="XU267" s="248"/>
      <c r="XV267" s="248"/>
      <c r="XW267" s="248"/>
      <c r="XX267" s="248"/>
      <c r="XY267" s="248"/>
      <c r="XZ267" s="248"/>
      <c r="YA267" s="248"/>
      <c r="YB267" s="248"/>
      <c r="YC267" s="248"/>
      <c r="YD267" s="248"/>
      <c r="YE267" s="248"/>
      <c r="YF267" s="248"/>
      <c r="YG267" s="248"/>
      <c r="YH267" s="248"/>
      <c r="YI267" s="248"/>
      <c r="YJ267" s="248"/>
      <c r="YK267" s="248"/>
      <c r="YL267" s="248"/>
      <c r="YM267" s="248"/>
      <c r="YN267" s="248"/>
      <c r="YO267" s="248"/>
      <c r="YP267" s="248"/>
      <c r="YQ267" s="248"/>
      <c r="YR267" s="248"/>
      <c r="YS267" s="248"/>
      <c r="YT267" s="248"/>
      <c r="YU267" s="248"/>
      <c r="YV267" s="248"/>
      <c r="YW267" s="248"/>
      <c r="YX267" s="248"/>
      <c r="YY267" s="248"/>
      <c r="YZ267" s="248"/>
      <c r="ZA267" s="248"/>
      <c r="ZB267" s="248"/>
      <c r="ZC267" s="248"/>
      <c r="ZD267" s="248"/>
      <c r="ZE267" s="248"/>
      <c r="ZF267" s="248"/>
      <c r="ZG267" s="248"/>
      <c r="ZH267" s="248"/>
      <c r="ZI267" s="248"/>
      <c r="ZJ267" s="248"/>
      <c r="ZK267" s="248"/>
      <c r="ZL267" s="248"/>
      <c r="ZM267" s="248"/>
      <c r="ZN267" s="248"/>
      <c r="ZO267" s="248"/>
      <c r="ZP267" s="248"/>
      <c r="ZQ267" s="248"/>
      <c r="ZR267" s="248"/>
      <c r="ZS267" s="248"/>
      <c r="ZT267" s="248"/>
      <c r="ZU267" s="248"/>
      <c r="ZV267" s="248"/>
      <c r="ZW267" s="248"/>
      <c r="ZX267" s="248"/>
      <c r="ZY267" s="248"/>
      <c r="ZZ267" s="248"/>
      <c r="AAA267" s="248"/>
      <c r="AAB267" s="248"/>
      <c r="AAC267" s="248"/>
      <c r="AAD267" s="248"/>
      <c r="AAE267" s="248"/>
      <c r="AAF267" s="248"/>
      <c r="AAG267" s="248"/>
      <c r="AAH267" s="248"/>
      <c r="AAI267" s="248"/>
      <c r="AAJ267" s="248"/>
      <c r="AAK267" s="248"/>
      <c r="AAL267" s="248"/>
      <c r="AAM267" s="248"/>
      <c r="AAN267" s="248"/>
      <c r="AAO267" s="248"/>
      <c r="AAP267" s="248"/>
      <c r="AAQ267" s="248"/>
      <c r="AAR267" s="248"/>
      <c r="AAS267" s="248"/>
      <c r="AAT267" s="248"/>
      <c r="AAU267" s="248"/>
      <c r="AAV267" s="248"/>
      <c r="AAW267" s="248"/>
      <c r="AAX267" s="248"/>
      <c r="AAY267" s="248"/>
      <c r="AAZ267" s="248"/>
      <c r="ABA267" s="248"/>
      <c r="ABB267" s="248"/>
      <c r="ABC267" s="248"/>
      <c r="ABD267" s="248"/>
      <c r="ABE267" s="248"/>
      <c r="ABF267" s="248"/>
      <c r="ABG267" s="248"/>
      <c r="ABH267" s="248"/>
      <c r="ABI267" s="248"/>
      <c r="ABJ267" s="248"/>
      <c r="ABK267" s="248"/>
      <c r="ABL267" s="248"/>
      <c r="ABM267" s="248"/>
      <c r="ABN267" s="248"/>
      <c r="ABO267" s="248"/>
      <c r="ABP267" s="248"/>
      <c r="ABQ267" s="248"/>
      <c r="ABR267" s="248"/>
      <c r="ABS267" s="248"/>
      <c r="ABT267" s="248"/>
      <c r="ABU267" s="248"/>
      <c r="ABV267" s="248"/>
      <c r="ABW267" s="248"/>
      <c r="ABX267" s="248"/>
      <c r="ABY267" s="248"/>
      <c r="ABZ267" s="248"/>
      <c r="ACA267" s="248"/>
      <c r="ACB267" s="248"/>
      <c r="ACC267" s="248"/>
      <c r="ACD267" s="248"/>
      <c r="ACE267" s="248"/>
      <c r="ACF267" s="248"/>
      <c r="ACG267" s="248"/>
      <c r="ACH267" s="248"/>
      <c r="ACI267" s="248"/>
      <c r="ACJ267" s="248"/>
      <c r="ACK267" s="248"/>
      <c r="ACL267" s="248"/>
      <c r="ACM267" s="248"/>
      <c r="ACN267" s="248"/>
      <c r="ACO267" s="248"/>
      <c r="ACP267" s="248"/>
      <c r="ACQ267" s="248"/>
      <c r="ACR267" s="248"/>
      <c r="ACS267" s="248"/>
      <c r="ACT267" s="248"/>
      <c r="ACU267" s="248"/>
      <c r="ACV267" s="248"/>
      <c r="ACW267" s="248"/>
      <c r="ACX267" s="248"/>
      <c r="ACY267" s="248"/>
      <c r="ACZ267" s="248"/>
      <c r="ADA267" s="248"/>
      <c r="ADB267" s="248"/>
      <c r="ADC267" s="248"/>
      <c r="ADD267" s="248"/>
      <c r="ADE267" s="248"/>
      <c r="ADF267" s="248"/>
      <c r="ADG267" s="248"/>
      <c r="ADH267" s="248"/>
      <c r="ADI267" s="248"/>
      <c r="ADJ267" s="248"/>
      <c r="ADK267" s="248"/>
      <c r="ADL267" s="248"/>
      <c r="ADM267" s="248"/>
      <c r="ADN267" s="248"/>
      <c r="ADO267" s="248"/>
      <c r="ADP267" s="248"/>
      <c r="ADQ267" s="248"/>
      <c r="ADR267" s="248"/>
      <c r="ADS267" s="248"/>
      <c r="ADT267" s="248"/>
      <c r="ADU267" s="248"/>
      <c r="ADV267" s="248"/>
      <c r="ADW267" s="248"/>
      <c r="ADX267" s="248"/>
      <c r="ADY267" s="248"/>
      <c r="ADZ267" s="248"/>
      <c r="AEA267" s="248"/>
      <c r="AEB267" s="248"/>
      <c r="AEC267" s="248"/>
      <c r="AED267" s="248"/>
      <c r="AEE267" s="248"/>
      <c r="AEF267" s="248"/>
      <c r="AEG267" s="248"/>
      <c r="AEH267" s="248"/>
      <c r="AEI267" s="248"/>
      <c r="AEJ267" s="248"/>
      <c r="AEK267" s="248"/>
      <c r="AEL267" s="248"/>
      <c r="AEM267" s="248"/>
      <c r="AEN267" s="248"/>
      <c r="AEO267" s="248"/>
      <c r="AEP267" s="248"/>
      <c r="AEQ267" s="248"/>
      <c r="AER267" s="248"/>
      <c r="AES267" s="248"/>
      <c r="AET267" s="248"/>
      <c r="AEU267" s="248"/>
      <c r="AEV267" s="248"/>
      <c r="AEW267" s="248"/>
      <c r="AEX267" s="248"/>
      <c r="AEY267" s="248"/>
      <c r="AEZ267" s="248"/>
      <c r="AFA267" s="248"/>
      <c r="AFB267" s="248"/>
      <c r="AFC267" s="248"/>
      <c r="AFD267" s="248"/>
      <c r="AFE267" s="248"/>
      <c r="AFF267" s="248"/>
      <c r="AFG267" s="248"/>
      <c r="AFH267" s="248"/>
      <c r="AFI267" s="248"/>
      <c r="AFJ267" s="248"/>
      <c r="AFK267" s="248"/>
      <c r="AFL267" s="248"/>
      <c r="AFM267" s="248"/>
      <c r="AFN267" s="248"/>
      <c r="AFO267" s="248"/>
      <c r="AFP267" s="248"/>
      <c r="AFQ267" s="248"/>
      <c r="AFR267" s="248"/>
      <c r="AFS267" s="248"/>
      <c r="AFT267" s="248"/>
      <c r="AFU267" s="248"/>
      <c r="AFV267" s="248"/>
      <c r="AFW267" s="248"/>
      <c r="AFX267" s="248"/>
      <c r="AFY267" s="248"/>
      <c r="AFZ267" s="248"/>
      <c r="AGA267" s="248"/>
      <c r="AGB267" s="248"/>
      <c r="AGC267" s="248"/>
      <c r="AGD267" s="248"/>
      <c r="AGE267" s="248"/>
      <c r="AGF267" s="248"/>
      <c r="AGG267" s="248"/>
      <c r="AGH267" s="248"/>
      <c r="AGI267" s="248"/>
      <c r="AGJ267" s="248"/>
      <c r="AGK267" s="248"/>
      <c r="AGL267" s="248"/>
      <c r="AGM267" s="248"/>
      <c r="AGN267" s="248"/>
      <c r="AGO267" s="248"/>
      <c r="AGP267" s="248"/>
      <c r="AGQ267" s="248"/>
      <c r="AGR267" s="248"/>
      <c r="AGS267" s="248"/>
      <c r="AGT267" s="248"/>
      <c r="AGU267" s="248"/>
      <c r="AGV267" s="248"/>
      <c r="AGW267" s="248"/>
      <c r="AGX267" s="248"/>
      <c r="AGY267" s="248"/>
      <c r="AGZ267" s="248"/>
      <c r="AHA267" s="248"/>
      <c r="AHB267" s="248"/>
      <c r="AHC267" s="248"/>
      <c r="AHD267" s="248"/>
      <c r="AHE267" s="248"/>
      <c r="AHF267" s="248"/>
      <c r="AHG267" s="248"/>
      <c r="AHH267" s="248"/>
      <c r="AHI267" s="248"/>
      <c r="AHJ267" s="248"/>
      <c r="AHK267" s="248"/>
      <c r="AHL267" s="248"/>
      <c r="AHM267" s="248"/>
      <c r="AHN267" s="248"/>
      <c r="AHO267" s="248"/>
      <c r="AHP267" s="248"/>
      <c r="AHQ267" s="248"/>
      <c r="AHR267" s="248"/>
      <c r="AHS267" s="248"/>
      <c r="AHT267" s="248"/>
      <c r="AHU267" s="248"/>
      <c r="AHV267" s="248"/>
      <c r="AHW267" s="248"/>
      <c r="AHX267" s="248"/>
      <c r="AHY267" s="248"/>
      <c r="AHZ267" s="248"/>
      <c r="AIA267" s="248"/>
      <c r="AIB267" s="248"/>
      <c r="AIC267" s="248"/>
      <c r="AID267" s="248"/>
      <c r="AIE267" s="248"/>
      <c r="AIF267" s="248"/>
      <c r="AIG267" s="248"/>
      <c r="AIH267" s="248"/>
      <c r="AII267" s="248"/>
      <c r="AIJ267" s="248"/>
      <c r="AIK267" s="248"/>
      <c r="AIL267" s="248"/>
      <c r="AIM267" s="248"/>
      <c r="AIN267" s="248"/>
      <c r="AIO267" s="248"/>
      <c r="AIP267" s="248"/>
      <c r="AIQ267" s="248"/>
      <c r="AIR267" s="248"/>
      <c r="AIS267" s="248"/>
      <c r="AIT267" s="248"/>
      <c r="AIU267" s="248"/>
      <c r="AIV267" s="248"/>
      <c r="AIW267" s="248"/>
      <c r="AIX267" s="248"/>
      <c r="AIY267" s="248"/>
      <c r="AIZ267" s="248"/>
      <c r="AJA267" s="248"/>
      <c r="AJB267" s="248"/>
      <c r="AJC267" s="248"/>
      <c r="AJD267" s="248"/>
      <c r="AJE267" s="248"/>
      <c r="AJF267" s="248"/>
      <c r="AJG267" s="248"/>
      <c r="AJH267" s="248"/>
      <c r="AJI267" s="248"/>
      <c r="AJJ267" s="248"/>
      <c r="AJK267" s="248"/>
      <c r="AJL267" s="248"/>
      <c r="AJM267" s="248"/>
      <c r="AJN267" s="248"/>
      <c r="AJO267" s="248"/>
      <c r="AJP267" s="248"/>
      <c r="AJQ267" s="248"/>
      <c r="AJR267" s="248"/>
      <c r="AJS267" s="248"/>
      <c r="AJT267" s="248"/>
      <c r="AJU267" s="248"/>
      <c r="AJV267" s="248"/>
      <c r="AJW267" s="248"/>
      <c r="AJX267" s="248"/>
      <c r="AJY267" s="248"/>
      <c r="AJZ267" s="248"/>
      <c r="AKA267" s="248"/>
      <c r="AKB267" s="248"/>
      <c r="AKC267" s="248"/>
      <c r="AKD267" s="248"/>
      <c r="AKE267" s="248"/>
      <c r="AKF267" s="248"/>
      <c r="AKG267" s="248"/>
      <c r="AKH267" s="248"/>
      <c r="AKI267" s="248"/>
      <c r="AKJ267" s="248"/>
      <c r="AKK267" s="248"/>
      <c r="AKL267" s="248"/>
      <c r="AKM267" s="248"/>
      <c r="AKN267" s="248"/>
      <c r="AKO267" s="248"/>
      <c r="AKP267" s="248"/>
      <c r="AKQ267" s="248"/>
      <c r="AKR267" s="248"/>
      <c r="AKS267" s="248"/>
      <c r="AKT267" s="248"/>
      <c r="AKU267" s="248"/>
      <c r="AKV267" s="248"/>
      <c r="AKW267" s="248"/>
      <c r="AKX267" s="248"/>
      <c r="AKY267" s="248"/>
      <c r="AKZ267" s="248"/>
      <c r="ALA267" s="248"/>
      <c r="ALB267" s="248"/>
      <c r="ALC267" s="248"/>
      <c r="ALD267" s="248"/>
      <c r="ALE267" s="248"/>
      <c r="ALF267" s="248"/>
      <c r="ALG267" s="248"/>
      <c r="ALH267" s="248"/>
      <c r="ALI267" s="248"/>
      <c r="ALJ267" s="248"/>
      <c r="ALK267" s="248"/>
      <c r="ALL267" s="248"/>
      <c r="ALM267" s="248"/>
      <c r="ALN267" s="248"/>
      <c r="ALO267" s="248"/>
      <c r="ALP267" s="248"/>
      <c r="ALQ267" s="248"/>
      <c r="ALR267" s="248"/>
      <c r="ALS267" s="248"/>
      <c r="ALT267" s="248"/>
      <c r="ALU267" s="248"/>
      <c r="ALV267" s="248"/>
      <c r="ALW267" s="248"/>
      <c r="ALX267" s="248"/>
      <c r="ALY267" s="248"/>
      <c r="ALZ267" s="248"/>
      <c r="AMA267" s="248"/>
      <c r="AMB267" s="248"/>
      <c r="AMC267" s="248"/>
      <c r="AMD267" s="248"/>
      <c r="AME267" s="248"/>
      <c r="AMF267" s="248"/>
      <c r="AMG267" s="248"/>
      <c r="AMH267" s="248"/>
      <c r="AMI267" s="248"/>
      <c r="AMJ267" s="248"/>
      <c r="AMK267" s="248"/>
      <c r="AML267" s="248"/>
      <c r="AMM267" s="248"/>
      <c r="AMN267" s="248"/>
      <c r="AMO267" s="248"/>
      <c r="AMP267" s="248"/>
      <c r="AMQ267" s="248"/>
      <c r="AMR267" s="248"/>
      <c r="AMS267" s="248"/>
      <c r="AMT267" s="248"/>
      <c r="AMU267" s="248"/>
      <c r="AMV267" s="248"/>
      <c r="AMW267" s="248"/>
      <c r="AMX267" s="248"/>
      <c r="AMY267" s="248"/>
      <c r="AMZ267" s="248"/>
      <c r="ANA267" s="248"/>
      <c r="ANB267" s="248"/>
      <c r="ANC267" s="248"/>
      <c r="AND267" s="248"/>
      <c r="ANE267" s="248"/>
      <c r="ANF267" s="248"/>
      <c r="ANG267" s="248"/>
      <c r="ANH267" s="248"/>
      <c r="ANI267" s="248"/>
      <c r="ANJ267" s="248"/>
      <c r="ANK267" s="248"/>
      <c r="ANL267" s="248"/>
      <c r="ANM267" s="248"/>
      <c r="ANN267" s="248"/>
      <c r="ANO267" s="248"/>
      <c r="ANP267" s="248"/>
      <c r="ANQ267" s="248"/>
      <c r="ANR267" s="248"/>
      <c r="ANS267" s="248"/>
      <c r="ANT267" s="248"/>
      <c r="ANU267" s="248"/>
      <c r="ANV267" s="248"/>
      <c r="ANW267" s="248"/>
      <c r="ANX267" s="248"/>
      <c r="ANY267" s="248"/>
      <c r="ANZ267" s="248"/>
      <c r="AOA267" s="248"/>
      <c r="AOB267" s="248"/>
      <c r="AOC267" s="248"/>
      <c r="AOD267" s="248"/>
      <c r="AOE267" s="248"/>
      <c r="AOF267" s="248"/>
      <c r="AOG267" s="248"/>
      <c r="AOH267" s="248"/>
      <c r="AOI267" s="248"/>
      <c r="AOJ267" s="248"/>
      <c r="AOK267" s="248"/>
      <c r="AOL267" s="248"/>
      <c r="AOM267" s="248"/>
      <c r="AON267" s="248"/>
      <c r="AOO267" s="248"/>
      <c r="AOP267" s="248"/>
      <c r="AOQ267" s="248"/>
      <c r="AOR267" s="248"/>
      <c r="AOS267" s="248"/>
      <c r="AOT267" s="248"/>
      <c r="AOU267" s="248"/>
      <c r="AOV267" s="248"/>
      <c r="AOW267" s="248"/>
      <c r="AOX267" s="248"/>
      <c r="AOY267" s="248"/>
      <c r="AOZ267" s="248"/>
      <c r="APA267" s="248"/>
      <c r="APB267" s="248"/>
      <c r="APC267" s="248"/>
      <c r="APD267" s="248"/>
      <c r="APE267" s="248"/>
      <c r="APF267" s="248"/>
      <c r="APG267" s="248"/>
      <c r="APH267" s="248"/>
      <c r="API267" s="248"/>
      <c r="APJ267" s="248"/>
      <c r="APK267" s="248"/>
      <c r="APL267" s="248"/>
      <c r="APM267" s="248"/>
      <c r="APN267" s="248"/>
      <c r="APO267" s="248"/>
      <c r="APP267" s="248"/>
      <c r="APQ267" s="248"/>
      <c r="APR267" s="248"/>
      <c r="APS267" s="248"/>
      <c r="APT267" s="248"/>
      <c r="APU267" s="248"/>
      <c r="APV267" s="248"/>
      <c r="APW267" s="248"/>
      <c r="APX267" s="248"/>
      <c r="APY267" s="248"/>
      <c r="APZ267" s="248"/>
      <c r="AQA267" s="248"/>
      <c r="AQB267" s="248"/>
      <c r="AQC267" s="248"/>
      <c r="AQD267" s="248"/>
      <c r="AQE267" s="248"/>
      <c r="AQF267" s="248"/>
      <c r="AQG267" s="248"/>
      <c r="AQH267" s="248"/>
      <c r="AQI267" s="248"/>
      <c r="AQJ267" s="248"/>
      <c r="AQK267" s="248"/>
      <c r="AQL267" s="248"/>
      <c r="AQM267" s="248"/>
      <c r="AQN267" s="248"/>
      <c r="AQO267" s="248"/>
      <c r="AQP267" s="248"/>
      <c r="AQQ267" s="248"/>
      <c r="AQR267" s="248"/>
      <c r="AQS267" s="248"/>
      <c r="AQT267" s="248"/>
      <c r="AQU267" s="248"/>
      <c r="AQV267" s="248"/>
      <c r="AQW267" s="248"/>
      <c r="AQX267" s="248"/>
      <c r="AQY267" s="248"/>
      <c r="AQZ267" s="248"/>
      <c r="ARA267" s="248"/>
      <c r="ARB267" s="248"/>
      <c r="ARC267" s="248"/>
      <c r="ARD267" s="248"/>
      <c r="ARE267" s="248"/>
      <c r="ARF267" s="248"/>
      <c r="ARG267" s="248"/>
      <c r="ARH267" s="248"/>
      <c r="ARI267" s="248"/>
      <c r="ARJ267" s="248"/>
      <c r="ARK267" s="248"/>
      <c r="ARL267" s="248"/>
      <c r="ARM267" s="248"/>
      <c r="ARN267" s="248"/>
      <c r="ARO267" s="248"/>
      <c r="ARP267" s="248"/>
      <c r="ARQ267" s="248"/>
      <c r="ARR267" s="248"/>
      <c r="ARS267" s="248"/>
      <c r="ART267" s="248"/>
      <c r="ARU267" s="248"/>
      <c r="ARV267" s="248"/>
      <c r="ARW267" s="248"/>
      <c r="ARX267" s="248"/>
      <c r="ARY267" s="248"/>
      <c r="ARZ267" s="248"/>
      <c r="ASA267" s="248"/>
      <c r="ASB267" s="248"/>
      <c r="ASC267" s="248"/>
      <c r="ASD267" s="248"/>
      <c r="ASE267" s="248"/>
      <c r="ASF267" s="248"/>
      <c r="ASG267" s="248"/>
      <c r="ASH267" s="248"/>
      <c r="ASI267" s="248"/>
      <c r="ASJ267" s="248"/>
      <c r="ASK267" s="248"/>
      <c r="ASL267" s="248"/>
      <c r="ASM267" s="248"/>
      <c r="ASN267" s="248"/>
      <c r="ASO267" s="248"/>
      <c r="ASP267" s="248"/>
      <c r="ASQ267" s="248"/>
      <c r="ASR267" s="248"/>
      <c r="ASS267" s="248"/>
      <c r="AST267" s="248"/>
      <c r="ASU267" s="248"/>
      <c r="ASV267" s="248"/>
      <c r="ASW267" s="248"/>
      <c r="ASX267" s="248"/>
      <c r="ASY267" s="248"/>
      <c r="ASZ267" s="248"/>
      <c r="ATA267" s="248"/>
      <c r="ATB267" s="248"/>
      <c r="ATC267" s="248"/>
      <c r="ATD267" s="248"/>
      <c r="ATE267" s="248"/>
      <c r="ATF267" s="248"/>
      <c r="ATG267" s="248"/>
      <c r="ATH267" s="248"/>
      <c r="ATI267" s="248"/>
      <c r="ATJ267" s="248"/>
      <c r="ATK267" s="248"/>
      <c r="ATL267" s="248"/>
      <c r="ATM267" s="248"/>
      <c r="ATN267" s="248"/>
      <c r="ATO267" s="248"/>
      <c r="ATP267" s="248"/>
      <c r="ATQ267" s="248"/>
      <c r="ATR267" s="248"/>
      <c r="ATS267" s="248"/>
      <c r="ATT267" s="248"/>
      <c r="ATU267" s="248"/>
      <c r="ATV267" s="248"/>
      <c r="ATW267" s="248"/>
      <c r="ATX267" s="248"/>
      <c r="ATY267" s="248"/>
      <c r="ATZ267" s="248"/>
      <c r="AUA267" s="248"/>
      <c r="AUB267" s="248"/>
      <c r="AUC267" s="248"/>
      <c r="AUD267" s="248"/>
      <c r="AUE267" s="248"/>
      <c r="AUF267" s="248"/>
      <c r="AUG267" s="248"/>
      <c r="AUH267" s="248"/>
      <c r="AUI267" s="248"/>
      <c r="AUJ267" s="248"/>
      <c r="AUK267" s="248"/>
      <c r="AUL267" s="248"/>
      <c r="AUM267" s="248"/>
      <c r="AUN267" s="248"/>
      <c r="AUO267" s="248"/>
      <c r="AUP267" s="248"/>
      <c r="AUQ267" s="248"/>
      <c r="AUR267" s="248"/>
      <c r="AUS267" s="248"/>
      <c r="AUT267" s="248"/>
      <c r="AUU267" s="248"/>
      <c r="AUV267" s="248"/>
      <c r="AUW267" s="248"/>
      <c r="AUX267" s="248"/>
      <c r="AUY267" s="248"/>
      <c r="AUZ267" s="248"/>
      <c r="AVA267" s="248"/>
      <c r="AVB267" s="248"/>
      <c r="AVC267" s="248"/>
      <c r="AVD267" s="248"/>
      <c r="AVE267" s="248"/>
      <c r="AVF267" s="248"/>
      <c r="AVG267" s="248"/>
      <c r="AVH267" s="248"/>
      <c r="AVI267" s="248"/>
      <c r="AVJ267" s="248"/>
      <c r="AVK267" s="248"/>
      <c r="AVL267" s="248"/>
      <c r="AVM267" s="248"/>
      <c r="AVN267" s="248"/>
      <c r="AVO267" s="248"/>
      <c r="AVP267" s="248"/>
      <c r="AVQ267" s="248"/>
      <c r="AVR267" s="248"/>
      <c r="AVS267" s="248"/>
      <c r="AVT267" s="248"/>
      <c r="AVU267" s="248"/>
      <c r="AVV267" s="248"/>
      <c r="AVW267" s="248"/>
      <c r="AVX267" s="248"/>
      <c r="AVY267" s="248"/>
      <c r="AVZ267" s="248"/>
      <c r="AWA267" s="248"/>
      <c r="AWB267" s="248"/>
      <c r="AWC267" s="248"/>
      <c r="AWD267" s="248"/>
      <c r="AWE267" s="248"/>
      <c r="AWF267" s="248"/>
      <c r="AWG267" s="248"/>
      <c r="AWH267" s="248"/>
      <c r="AWI267" s="248"/>
      <c r="AWJ267" s="248"/>
      <c r="AWK267" s="248"/>
      <c r="AWL267" s="248"/>
      <c r="AWM267" s="248"/>
      <c r="AWN267" s="248"/>
      <c r="AWO267" s="248"/>
      <c r="AWP267" s="248"/>
      <c r="AWQ267" s="248"/>
      <c r="AWR267" s="248"/>
      <c r="AWS267" s="248"/>
      <c r="AWT267" s="248"/>
      <c r="AWU267" s="248"/>
      <c r="AWV267" s="248"/>
      <c r="AWW267" s="248"/>
      <c r="AWX267" s="248"/>
      <c r="AWY267" s="248"/>
      <c r="AWZ267" s="248"/>
      <c r="AXA267" s="248"/>
      <c r="AXB267" s="248"/>
      <c r="AXC267" s="248"/>
      <c r="AXD267" s="248"/>
      <c r="AXE267" s="248"/>
      <c r="AXF267" s="248"/>
      <c r="AXG267" s="248"/>
      <c r="AXH267" s="248"/>
      <c r="AXI267" s="248"/>
      <c r="AXJ267" s="248"/>
      <c r="AXK267" s="248"/>
      <c r="AXL267" s="248"/>
      <c r="AXM267" s="248"/>
      <c r="AXN267" s="248"/>
      <c r="AXO267" s="248"/>
      <c r="AXP267" s="248"/>
      <c r="AXQ267" s="248"/>
      <c r="AXR267" s="248"/>
      <c r="AXS267" s="248"/>
      <c r="AXT267" s="248"/>
      <c r="AXU267" s="248"/>
      <c r="AXV267" s="248"/>
      <c r="AXW267" s="248"/>
      <c r="AXX267" s="248"/>
      <c r="AXY267" s="248"/>
      <c r="AXZ267" s="248"/>
      <c r="AYA267" s="248"/>
      <c r="AYB267" s="248"/>
      <c r="AYC267" s="248"/>
      <c r="AYD267" s="248"/>
      <c r="AYE267" s="248"/>
      <c r="AYF267" s="248"/>
      <c r="AYG267" s="248"/>
      <c r="AYH267" s="248"/>
      <c r="AYI267" s="248"/>
      <c r="AYJ267" s="248"/>
      <c r="AYK267" s="248"/>
      <c r="AYL267" s="248"/>
      <c r="AYM267" s="248"/>
      <c r="AYN267" s="248"/>
      <c r="AYO267" s="248"/>
      <c r="AYP267" s="248"/>
      <c r="AYQ267" s="248"/>
      <c r="AYR267" s="248"/>
      <c r="AYS267" s="248"/>
      <c r="AYT267" s="248"/>
      <c r="AYU267" s="248"/>
      <c r="AYV267" s="248"/>
      <c r="AYW267" s="248"/>
      <c r="AYX267" s="248"/>
      <c r="AYY267" s="248"/>
      <c r="AYZ267" s="248"/>
      <c r="AZA267" s="248"/>
      <c r="AZB267" s="248"/>
      <c r="AZC267" s="248"/>
      <c r="AZD267" s="248"/>
      <c r="AZE267" s="248"/>
      <c r="AZF267" s="248"/>
      <c r="AZG267" s="248"/>
      <c r="AZH267" s="248"/>
      <c r="AZI267" s="248"/>
      <c r="AZJ267" s="248"/>
      <c r="AZK267" s="248"/>
      <c r="AZL267" s="248"/>
      <c r="AZM267" s="248"/>
      <c r="AZN267" s="248"/>
      <c r="AZO267" s="248"/>
      <c r="AZP267" s="248"/>
      <c r="AZQ267" s="248"/>
      <c r="AZR267" s="248"/>
      <c r="AZS267" s="248"/>
      <c r="AZT267" s="248"/>
      <c r="AZU267" s="248"/>
      <c r="AZV267" s="248"/>
      <c r="AZW267" s="248"/>
      <c r="AZX267" s="248"/>
      <c r="AZY267" s="248"/>
      <c r="AZZ267" s="248"/>
      <c r="BAA267" s="248"/>
      <c r="BAB267" s="248"/>
      <c r="BAC267" s="248"/>
      <c r="BAD267" s="248"/>
      <c r="BAE267" s="248"/>
      <c r="BAF267" s="248"/>
      <c r="BAG267" s="248"/>
      <c r="BAH267" s="248"/>
      <c r="BAI267" s="248"/>
      <c r="BAJ267" s="248"/>
      <c r="BAK267" s="248"/>
      <c r="BAL267" s="248"/>
      <c r="BAM267" s="248"/>
      <c r="BAN267" s="248"/>
      <c r="BAO267" s="248"/>
      <c r="BAP267" s="248"/>
      <c r="BAQ267" s="248"/>
      <c r="BAR267" s="248"/>
      <c r="BAS267" s="248"/>
      <c r="BAT267" s="248"/>
      <c r="BAU267" s="248"/>
      <c r="BAV267" s="248"/>
      <c r="BAW267" s="248"/>
      <c r="BAX267" s="248"/>
      <c r="BAY267" s="248"/>
      <c r="BAZ267" s="248"/>
      <c r="BBA267" s="248"/>
      <c r="BBB267" s="248"/>
      <c r="BBC267" s="248"/>
      <c r="BBD267" s="248"/>
      <c r="BBE267" s="248"/>
      <c r="BBF267" s="248"/>
      <c r="BBG267" s="248"/>
      <c r="BBH267" s="248"/>
      <c r="BBI267" s="248"/>
      <c r="BBJ267" s="248"/>
      <c r="BBK267" s="248"/>
      <c r="BBL267" s="248"/>
      <c r="BBM267" s="248"/>
      <c r="BBN267" s="248"/>
      <c r="BBO267" s="248"/>
      <c r="BBP267" s="248"/>
      <c r="BBQ267" s="248"/>
      <c r="BBR267" s="248"/>
      <c r="BBS267" s="248"/>
      <c r="BBT267" s="248"/>
      <c r="BBU267" s="248"/>
      <c r="BBV267" s="248"/>
      <c r="BBW267" s="248"/>
      <c r="BBX267" s="248"/>
      <c r="BBY267" s="248"/>
      <c r="BBZ267" s="248"/>
      <c r="BCA267" s="248"/>
      <c r="BCB267" s="248"/>
      <c r="BCC267" s="248"/>
      <c r="BCD267" s="248"/>
      <c r="BCE267" s="248"/>
      <c r="BCF267" s="248"/>
      <c r="BCG267" s="248"/>
      <c r="BCH267" s="248"/>
      <c r="BCI267" s="248"/>
      <c r="BCJ267" s="248"/>
      <c r="BCK267" s="248"/>
      <c r="BCL267" s="248"/>
      <c r="BCM267" s="248"/>
      <c r="BCN267" s="248"/>
      <c r="BCO267" s="248"/>
      <c r="BCP267" s="248"/>
      <c r="BCQ267" s="248"/>
      <c r="BCR267" s="248"/>
      <c r="BCS267" s="248"/>
      <c r="BCT267" s="248"/>
      <c r="BCU267" s="248"/>
      <c r="BCV267" s="248"/>
      <c r="BCW267" s="248"/>
      <c r="BCX267" s="248"/>
      <c r="BCY267" s="248"/>
      <c r="BCZ267" s="248"/>
      <c r="BDA267" s="248"/>
      <c r="BDB267" s="248"/>
      <c r="BDC267" s="248"/>
      <c r="BDD267" s="248"/>
      <c r="BDE267" s="248"/>
      <c r="BDF267" s="248"/>
      <c r="BDG267" s="248"/>
      <c r="BDH267" s="248"/>
      <c r="BDI267" s="248"/>
      <c r="BDJ267" s="248"/>
      <c r="BDK267" s="248"/>
      <c r="BDL267" s="248"/>
      <c r="BDM267" s="248"/>
      <c r="BDN267" s="248"/>
      <c r="BDO267" s="248"/>
      <c r="BDP267" s="248"/>
      <c r="BDQ267" s="248"/>
      <c r="BDR267" s="248"/>
      <c r="BDS267" s="248"/>
      <c r="BDT267" s="248"/>
      <c r="BDU267" s="248"/>
      <c r="BDV267" s="248"/>
      <c r="BDW267" s="248"/>
      <c r="BDX267" s="248"/>
      <c r="BDY267" s="248"/>
      <c r="BDZ267" s="248"/>
      <c r="BEA267" s="248"/>
      <c r="BEB267" s="248"/>
      <c r="BEC267" s="248"/>
      <c r="BED267" s="248"/>
      <c r="BEE267" s="248"/>
      <c r="BEF267" s="248"/>
      <c r="BEG267" s="248"/>
      <c r="BEH267" s="248"/>
      <c r="BEI267" s="248"/>
      <c r="BEJ267" s="248"/>
      <c r="BEK267" s="248"/>
      <c r="BEL267" s="248"/>
      <c r="BEM267" s="248"/>
      <c r="BEN267" s="248"/>
      <c r="BEO267" s="248"/>
      <c r="BEP267" s="248"/>
      <c r="BEQ267" s="248"/>
      <c r="BER267" s="248"/>
      <c r="BES267" s="248"/>
      <c r="BET267" s="248"/>
      <c r="BEU267" s="248"/>
      <c r="BEV267" s="248"/>
      <c r="BEW267" s="248"/>
      <c r="BEX267" s="248"/>
      <c r="BEY267" s="248"/>
      <c r="BEZ267" s="248"/>
      <c r="BFA267" s="248"/>
      <c r="BFB267" s="248"/>
      <c r="BFC267" s="248"/>
      <c r="BFD267" s="248"/>
      <c r="BFE267" s="248"/>
      <c r="BFF267" s="248"/>
      <c r="BFG267" s="248"/>
      <c r="BFH267" s="248"/>
      <c r="BFI267" s="248"/>
      <c r="BFJ267" s="248"/>
      <c r="BFK267" s="248"/>
      <c r="BFL267" s="248"/>
      <c r="BFM267" s="248"/>
      <c r="BFN267" s="248"/>
      <c r="BFO267" s="248"/>
      <c r="BFP267" s="248"/>
      <c r="BFQ267" s="248"/>
      <c r="BFR267" s="248"/>
      <c r="BFS267" s="248"/>
      <c r="BFT267" s="248"/>
      <c r="BFU267" s="248"/>
      <c r="BFV267" s="248"/>
      <c r="BFW267" s="248"/>
      <c r="BFX267" s="248"/>
      <c r="BFY267" s="248"/>
      <c r="BFZ267" s="248"/>
      <c r="BGA267" s="248"/>
      <c r="BGB267" s="248"/>
      <c r="BGC267" s="248"/>
      <c r="BGD267" s="248"/>
      <c r="BGE267" s="248"/>
      <c r="BGF267" s="248"/>
      <c r="BGG267" s="248"/>
      <c r="BGH267" s="248"/>
      <c r="BGI267" s="248"/>
      <c r="BGJ267" s="248"/>
      <c r="BGK267" s="248"/>
      <c r="BGL267" s="248"/>
      <c r="BGM267" s="248"/>
      <c r="BGN267" s="248"/>
      <c r="BGO267" s="248"/>
      <c r="BGP267" s="248"/>
      <c r="BGQ267" s="248"/>
      <c r="BGR267" s="248"/>
      <c r="BGS267" s="248"/>
      <c r="BGT267" s="248"/>
      <c r="BGU267" s="248"/>
      <c r="BGV267" s="248"/>
      <c r="BGW267" s="248"/>
      <c r="BGX267" s="248"/>
      <c r="BGY267" s="248"/>
      <c r="BGZ267" s="248"/>
      <c r="BHA267" s="248"/>
      <c r="BHB267" s="248"/>
      <c r="BHC267" s="248"/>
      <c r="BHD267" s="248"/>
      <c r="BHE267" s="248"/>
      <c r="BHF267" s="248"/>
      <c r="BHG267" s="248"/>
      <c r="BHH267" s="248"/>
      <c r="BHI267" s="248"/>
      <c r="BHJ267" s="248"/>
      <c r="BHK267" s="248"/>
      <c r="BHL267" s="248"/>
      <c r="BHM267" s="248"/>
      <c r="BHN267" s="248"/>
      <c r="BHO267" s="248"/>
      <c r="BHP267" s="248"/>
      <c r="BHQ267" s="248"/>
      <c r="BHR267" s="248"/>
      <c r="BHS267" s="248"/>
      <c r="BHT267" s="248"/>
      <c r="BHU267" s="248"/>
      <c r="BHV267" s="248"/>
      <c r="BHW267" s="248"/>
      <c r="BHX267" s="248"/>
      <c r="BHY267" s="248"/>
      <c r="BHZ267" s="248"/>
      <c r="BIA267" s="248"/>
      <c r="BIB267" s="248"/>
      <c r="BIC267" s="248"/>
      <c r="BID267" s="248"/>
      <c r="BIE267" s="248"/>
      <c r="BIF267" s="248"/>
      <c r="BIG267" s="248"/>
      <c r="BIH267" s="248"/>
      <c r="BII267" s="248"/>
      <c r="BIJ267" s="248"/>
      <c r="BIK267" s="248"/>
      <c r="BIL267" s="248"/>
      <c r="BIM267" s="248"/>
      <c r="BIN267" s="248"/>
      <c r="BIO267" s="248"/>
      <c r="BIP267" s="248"/>
      <c r="BIQ267" s="248"/>
      <c r="BIR267" s="248"/>
      <c r="BIS267" s="248"/>
      <c r="BIT267" s="248"/>
      <c r="BIU267" s="248"/>
      <c r="BIV267" s="248"/>
      <c r="BIW267" s="248"/>
      <c r="BIX267" s="248"/>
      <c r="BIY267" s="248"/>
      <c r="BIZ267" s="248"/>
      <c r="BJA267" s="248"/>
      <c r="BJB267" s="248"/>
      <c r="BJC267" s="248"/>
      <c r="BJD267" s="248"/>
      <c r="BJE267" s="248"/>
      <c r="BJF267" s="248"/>
      <c r="BJG267" s="248"/>
      <c r="BJH267" s="248"/>
      <c r="BJI267" s="248"/>
      <c r="BJJ267" s="248"/>
      <c r="BJK267" s="248"/>
      <c r="BJL267" s="248"/>
      <c r="BJM267" s="248"/>
      <c r="BJN267" s="248"/>
      <c r="BJO267" s="248"/>
      <c r="BJP267" s="248"/>
      <c r="BJQ267" s="248"/>
      <c r="BJR267" s="248"/>
      <c r="BJS267" s="248"/>
      <c r="BJT267" s="248"/>
      <c r="BJU267" s="248"/>
      <c r="BJV267" s="248"/>
      <c r="BJW267" s="248"/>
      <c r="BJX267" s="248"/>
      <c r="BJY267" s="248"/>
      <c r="BJZ267" s="248"/>
      <c r="BKA267" s="248"/>
      <c r="BKB267" s="248"/>
      <c r="BKC267" s="248"/>
      <c r="BKD267" s="248"/>
      <c r="BKE267" s="248"/>
      <c r="BKF267" s="248"/>
      <c r="BKG267" s="248"/>
      <c r="BKH267" s="248"/>
      <c r="BKI267" s="248"/>
      <c r="BKJ267" s="248"/>
      <c r="BKK267" s="248"/>
      <c r="BKL267" s="248"/>
      <c r="BKM267" s="248"/>
      <c r="BKN267" s="248"/>
      <c r="BKO267" s="248"/>
      <c r="BKP267" s="248"/>
      <c r="BKQ267" s="248"/>
      <c r="BKR267" s="248"/>
      <c r="BKS267" s="248"/>
      <c r="BKT267" s="248"/>
      <c r="BKU267" s="248"/>
      <c r="BKV267" s="248"/>
      <c r="BKW267" s="248"/>
      <c r="BKX267" s="248"/>
      <c r="BKY267" s="248"/>
      <c r="BKZ267" s="248"/>
      <c r="BLA267" s="248"/>
      <c r="BLB267" s="248"/>
      <c r="BLC267" s="248"/>
      <c r="BLD267" s="248"/>
      <c r="BLE267" s="248"/>
      <c r="BLF267" s="248"/>
      <c r="BLG267" s="248"/>
      <c r="BLH267" s="248"/>
      <c r="BLI267" s="248"/>
      <c r="BLJ267" s="248"/>
      <c r="BLK267" s="248"/>
      <c r="BLL267" s="248"/>
      <c r="BLM267" s="248"/>
      <c r="BLN267" s="248"/>
      <c r="BLO267" s="248"/>
      <c r="BLP267" s="248"/>
      <c r="BLQ267" s="248"/>
      <c r="BLR267" s="248"/>
      <c r="BLS267" s="248"/>
      <c r="BLT267" s="248"/>
      <c r="BLU267" s="248"/>
      <c r="BLV267" s="248"/>
      <c r="BLW267" s="248"/>
      <c r="BLX267" s="248"/>
      <c r="BLY267" s="248"/>
      <c r="BLZ267" s="248"/>
      <c r="BMA267" s="248"/>
      <c r="BMB267" s="248"/>
      <c r="BMC267" s="248"/>
      <c r="BMD267" s="248"/>
      <c r="BME267" s="248"/>
      <c r="BMF267" s="248"/>
      <c r="BMG267" s="248"/>
      <c r="BMH267" s="248"/>
      <c r="BMI267" s="248"/>
      <c r="BMJ267" s="248"/>
      <c r="BMK267" s="248"/>
      <c r="BML267" s="248"/>
      <c r="BMM267" s="248"/>
      <c r="BMN267" s="248"/>
      <c r="BMO267" s="248"/>
      <c r="BMP267" s="248"/>
      <c r="BMQ267" s="248"/>
      <c r="BMR267" s="248"/>
      <c r="BMS267" s="248"/>
      <c r="BMT267" s="248"/>
      <c r="BMU267" s="248"/>
      <c r="BMV267" s="248"/>
      <c r="BMW267" s="248"/>
      <c r="BMX267" s="248"/>
      <c r="BMY267" s="248"/>
      <c r="BMZ267" s="248"/>
      <c r="BNA267" s="248"/>
      <c r="BNB267" s="248"/>
      <c r="BNC267" s="248"/>
      <c r="BND267" s="248"/>
      <c r="BNE267" s="248"/>
      <c r="BNF267" s="248"/>
      <c r="BNG267" s="248"/>
      <c r="BNH267" s="248"/>
      <c r="BNI267" s="248"/>
      <c r="BNJ267" s="248"/>
      <c r="BNK267" s="248"/>
      <c r="BNL267" s="248"/>
      <c r="BNM267" s="248"/>
      <c r="BNN267" s="248"/>
      <c r="BNO267" s="248"/>
      <c r="BNP267" s="248"/>
      <c r="BNQ267" s="248"/>
      <c r="BNR267" s="248"/>
      <c r="BNS267" s="248"/>
      <c r="BNT267" s="248"/>
      <c r="BNU267" s="248"/>
      <c r="BNV267" s="248"/>
      <c r="BNW267" s="248"/>
      <c r="BNX267" s="248"/>
      <c r="BNY267" s="248"/>
      <c r="BNZ267" s="248"/>
      <c r="BOA267" s="248"/>
      <c r="BOB267" s="248"/>
      <c r="BOC267" s="248"/>
      <c r="BOD267" s="248"/>
      <c r="BOE267" s="248"/>
      <c r="BOF267" s="248"/>
      <c r="BOG267" s="248"/>
      <c r="BOH267" s="248"/>
      <c r="BOI267" s="248"/>
      <c r="BOJ267" s="248"/>
      <c r="BOK267" s="248"/>
      <c r="BOL267" s="248"/>
      <c r="BOM267" s="248"/>
      <c r="BON267" s="248"/>
      <c r="BOO267" s="248"/>
      <c r="BOP267" s="248"/>
      <c r="BOQ267" s="248"/>
      <c r="BOR267" s="248"/>
      <c r="BOS267" s="248"/>
      <c r="BOT267" s="248"/>
      <c r="BOU267" s="248"/>
      <c r="BOV267" s="248"/>
      <c r="BOW267" s="248"/>
      <c r="BOX267" s="248"/>
      <c r="BOY267" s="248"/>
      <c r="BOZ267" s="248"/>
      <c r="BPA267" s="248"/>
      <c r="BPB267" s="248"/>
      <c r="BPC267" s="248"/>
      <c r="BPD267" s="248"/>
      <c r="BPE267" s="248"/>
      <c r="BPF267" s="248"/>
      <c r="BPG267" s="248"/>
      <c r="BPH267" s="248"/>
      <c r="BPI267" s="248"/>
      <c r="BPJ267" s="248"/>
      <c r="BPK267" s="248"/>
      <c r="BPL267" s="248"/>
      <c r="BPM267" s="248"/>
      <c r="BPN267" s="248"/>
      <c r="BPO267" s="248"/>
      <c r="BPP267" s="248"/>
      <c r="BPQ267" s="248"/>
      <c r="BPR267" s="248"/>
      <c r="BPS267" s="248"/>
      <c r="BPT267" s="248"/>
      <c r="BPU267" s="248"/>
      <c r="BPV267" s="248"/>
      <c r="BPW267" s="248"/>
      <c r="BPX267" s="248"/>
      <c r="BPY267" s="248"/>
      <c r="BPZ267" s="248"/>
      <c r="BQA267" s="248"/>
      <c r="BQB267" s="248"/>
      <c r="BQC267" s="248"/>
      <c r="BQD267" s="248"/>
      <c r="BQE267" s="248"/>
      <c r="BQF267" s="248"/>
      <c r="BQG267" s="248"/>
      <c r="BQH267" s="248"/>
      <c r="BQI267" s="248"/>
      <c r="BQJ267" s="248"/>
      <c r="BQK267" s="248"/>
      <c r="BQL267" s="248"/>
      <c r="BQM267" s="248"/>
      <c r="BQN267" s="248"/>
      <c r="BQO267" s="248"/>
      <c r="BQP267" s="248"/>
      <c r="BQQ267" s="248"/>
      <c r="BQR267" s="248"/>
      <c r="BQS267" s="248"/>
      <c r="BQT267" s="248"/>
      <c r="BQU267" s="248"/>
      <c r="BQV267" s="248"/>
      <c r="BQW267" s="248"/>
      <c r="BQX267" s="248"/>
      <c r="BQY267" s="248"/>
      <c r="BQZ267" s="248"/>
      <c r="BRA267" s="248"/>
      <c r="BRB267" s="248"/>
      <c r="BRC267" s="248"/>
      <c r="BRD267" s="248"/>
      <c r="BRE267" s="248"/>
      <c r="BRF267" s="248"/>
      <c r="BRG267" s="248"/>
      <c r="BRH267" s="248"/>
      <c r="BRI267" s="248"/>
      <c r="BRJ267" s="248"/>
      <c r="BRK267" s="248"/>
      <c r="BRL267" s="248"/>
      <c r="BRM267" s="248"/>
      <c r="BRN267" s="248"/>
      <c r="BRO267" s="248"/>
      <c r="BRP267" s="248"/>
      <c r="BRQ267" s="248"/>
      <c r="BRR267" s="248"/>
      <c r="BRS267" s="248"/>
      <c r="BRT267" s="248"/>
      <c r="BRU267" s="248"/>
      <c r="BRV267" s="248"/>
      <c r="BRW267" s="248"/>
      <c r="BRX267" s="248"/>
      <c r="BRY267" s="248"/>
      <c r="BRZ267" s="248"/>
      <c r="BSA267" s="248"/>
      <c r="BSB267" s="248"/>
      <c r="BSC267" s="248"/>
      <c r="BSD267" s="248"/>
      <c r="BSE267" s="248"/>
      <c r="BSF267" s="248"/>
      <c r="BSG267" s="248"/>
      <c r="BSH267" s="248"/>
      <c r="BSI267" s="248"/>
      <c r="BSJ267" s="248"/>
      <c r="BSK267" s="248"/>
      <c r="BSL267" s="248"/>
      <c r="BSM267" s="248"/>
      <c r="BSN267" s="248"/>
      <c r="BSO267" s="248"/>
      <c r="BSP267" s="248"/>
      <c r="BSQ267" s="248"/>
      <c r="BSR267" s="248"/>
      <c r="BSS267" s="248"/>
      <c r="BST267" s="248"/>
      <c r="BSU267" s="248"/>
      <c r="BSV267" s="248"/>
      <c r="BSW267" s="248"/>
      <c r="BSX267" s="248"/>
      <c r="BSY267" s="248"/>
      <c r="BSZ267" s="248"/>
      <c r="BTA267" s="248"/>
      <c r="BTB267" s="248"/>
      <c r="BTC267" s="248"/>
      <c r="BTD267" s="248"/>
      <c r="BTE267" s="248"/>
      <c r="BTF267" s="248"/>
      <c r="BTG267" s="248"/>
      <c r="BTH267" s="248"/>
      <c r="BTI267" s="248"/>
      <c r="BTJ267" s="248"/>
      <c r="BTK267" s="248"/>
      <c r="BTL267" s="248"/>
      <c r="BTM267" s="248"/>
      <c r="BTN267" s="248"/>
      <c r="BTO267" s="248"/>
      <c r="BTP267" s="248"/>
      <c r="BTQ267" s="248"/>
      <c r="BTR267" s="248"/>
      <c r="BTS267" s="248"/>
      <c r="BTT267" s="248"/>
      <c r="BTU267" s="248"/>
      <c r="BTV267" s="248"/>
      <c r="BTW267" s="248"/>
      <c r="BTX267" s="248"/>
      <c r="BTY267" s="248"/>
      <c r="BTZ267" s="248"/>
      <c r="BUA267" s="248"/>
      <c r="BUB267" s="248"/>
      <c r="BUC267" s="248"/>
      <c r="BUD267" s="248"/>
      <c r="BUE267" s="248"/>
      <c r="BUF267" s="248"/>
      <c r="BUG267" s="248"/>
      <c r="BUH267" s="248"/>
      <c r="BUI267" s="248"/>
      <c r="BUJ267" s="248"/>
      <c r="BUK267" s="248"/>
      <c r="BUL267" s="248"/>
      <c r="BUM267" s="248"/>
      <c r="BUN267" s="248"/>
      <c r="BUO267" s="248"/>
      <c r="BUP267" s="248"/>
      <c r="BUQ267" s="248"/>
      <c r="BUR267" s="248"/>
      <c r="BUS267" s="248"/>
      <c r="BUT267" s="248"/>
      <c r="BUU267" s="248"/>
      <c r="BUV267" s="248"/>
      <c r="BUW267" s="248"/>
      <c r="BUX267" s="248"/>
      <c r="BUY267" s="248"/>
      <c r="BUZ267" s="248"/>
      <c r="BVA267" s="248"/>
      <c r="BVB267" s="248"/>
      <c r="BVC267" s="248"/>
      <c r="BVD267" s="248"/>
      <c r="BVE267" s="248"/>
      <c r="BVF267" s="248"/>
      <c r="BVG267" s="248"/>
      <c r="BVH267" s="248"/>
      <c r="BVI267" s="248"/>
      <c r="BVJ267" s="248"/>
      <c r="BVK267" s="248"/>
      <c r="BVL267" s="248"/>
      <c r="BVM267" s="248"/>
      <c r="BVN267" s="248"/>
      <c r="BVO267" s="248"/>
      <c r="BVP267" s="248"/>
      <c r="BVQ267" s="248"/>
      <c r="BVR267" s="248"/>
      <c r="BVS267" s="248"/>
      <c r="BVT267" s="248"/>
      <c r="BVU267" s="248"/>
      <c r="BVV267" s="248"/>
      <c r="BVW267" s="248"/>
      <c r="BVX267" s="248"/>
      <c r="BVY267" s="248"/>
      <c r="BVZ267" s="248"/>
      <c r="BWA267" s="248"/>
      <c r="BWB267" s="248"/>
      <c r="BWC267" s="248"/>
      <c r="BWD267" s="248"/>
      <c r="BWE267" s="248"/>
      <c r="BWF267" s="248"/>
      <c r="BWG267" s="248"/>
      <c r="BWH267" s="248"/>
      <c r="BWI267" s="248"/>
      <c r="BWJ267" s="248"/>
      <c r="BWK267" s="248"/>
      <c r="BWL267" s="248"/>
      <c r="BWM267" s="248"/>
      <c r="BWN267" s="248"/>
      <c r="BWO267" s="248"/>
      <c r="BWP267" s="248"/>
      <c r="BWQ267" s="248"/>
      <c r="BWR267" s="248"/>
      <c r="BWS267" s="248"/>
      <c r="BWT267" s="248"/>
      <c r="BWU267" s="248"/>
      <c r="BWV267" s="248"/>
      <c r="BWW267" s="248"/>
      <c r="BWX267" s="248"/>
      <c r="BWY267" s="248"/>
      <c r="BWZ267" s="248"/>
      <c r="BXA267" s="248"/>
      <c r="BXB267" s="248"/>
      <c r="BXC267" s="248"/>
      <c r="BXD267" s="248"/>
      <c r="BXE267" s="248"/>
      <c r="BXF267" s="248"/>
      <c r="BXG267" s="248"/>
      <c r="BXH267" s="248"/>
      <c r="BXI267" s="248"/>
      <c r="BXJ267" s="248"/>
      <c r="BXK267" s="248"/>
      <c r="BXL267" s="248"/>
      <c r="BXM267" s="248"/>
      <c r="BXN267" s="248"/>
      <c r="BXO267" s="248"/>
      <c r="BXP267" s="248"/>
      <c r="BXQ267" s="248"/>
      <c r="BXR267" s="248"/>
      <c r="BXS267" s="248"/>
      <c r="BXT267" s="248"/>
      <c r="BXU267" s="248"/>
      <c r="BXV267" s="248"/>
      <c r="BXW267" s="248"/>
      <c r="BXX267" s="248"/>
      <c r="BXY267" s="248"/>
      <c r="BXZ267" s="248"/>
      <c r="BYA267" s="248"/>
      <c r="BYB267" s="248"/>
      <c r="BYC267" s="248"/>
      <c r="BYD267" s="248"/>
      <c r="BYE267" s="248"/>
      <c r="BYF267" s="248"/>
      <c r="BYG267" s="248"/>
      <c r="BYH267" s="248"/>
      <c r="BYI267" s="248"/>
      <c r="BYJ267" s="248"/>
      <c r="BYK267" s="248"/>
      <c r="BYL267" s="248"/>
      <c r="BYM267" s="248"/>
      <c r="BYN267" s="248"/>
      <c r="BYO267" s="248"/>
      <c r="BYP267" s="248"/>
      <c r="BYQ267" s="248"/>
      <c r="BYR267" s="248"/>
      <c r="BYS267" s="248"/>
      <c r="BYT267" s="248"/>
      <c r="BYU267" s="248"/>
      <c r="BYV267" s="248"/>
      <c r="BYW267" s="248"/>
      <c r="BYX267" s="248"/>
      <c r="BYY267" s="248"/>
      <c r="BYZ267" s="248"/>
      <c r="BZA267" s="248"/>
      <c r="BZB267" s="248"/>
      <c r="BZC267" s="248"/>
      <c r="BZD267" s="248"/>
      <c r="BZE267" s="248"/>
      <c r="BZF267" s="248"/>
      <c r="BZG267" s="248"/>
      <c r="BZH267" s="248"/>
      <c r="BZI267" s="248"/>
      <c r="BZJ267" s="248"/>
      <c r="BZK267" s="248"/>
      <c r="BZL267" s="248"/>
      <c r="BZM267" s="248"/>
      <c r="BZN267" s="248"/>
      <c r="BZO267" s="248"/>
      <c r="BZP267" s="248"/>
      <c r="BZQ267" s="248"/>
      <c r="BZR267" s="248"/>
      <c r="BZS267" s="248"/>
      <c r="BZT267" s="248"/>
      <c r="BZU267" s="248"/>
      <c r="BZV267" s="248"/>
      <c r="BZW267" s="248"/>
      <c r="BZX267" s="248"/>
      <c r="BZY267" s="248"/>
      <c r="BZZ267" s="248"/>
      <c r="CAA267" s="248"/>
      <c r="CAB267" s="248"/>
      <c r="CAC267" s="248"/>
      <c r="CAD267" s="248"/>
      <c r="CAE267" s="248"/>
      <c r="CAF267" s="248"/>
      <c r="CAG267" s="248"/>
      <c r="CAH267" s="248"/>
      <c r="CAI267" s="248"/>
      <c r="CAJ267" s="248"/>
      <c r="CAK267" s="248"/>
      <c r="CAL267" s="248"/>
      <c r="CAM267" s="248"/>
      <c r="CAN267" s="248"/>
      <c r="CAO267" s="248"/>
      <c r="CAP267" s="248"/>
      <c r="CAQ267" s="248"/>
      <c r="CAR267" s="248"/>
      <c r="CAS267" s="248"/>
      <c r="CAT267" s="248"/>
      <c r="CAU267" s="248"/>
      <c r="CAV267" s="248"/>
      <c r="CAW267" s="248"/>
      <c r="CAX267" s="248"/>
      <c r="CAY267" s="248"/>
      <c r="CAZ267" s="248"/>
      <c r="CBA267" s="248"/>
      <c r="CBB267" s="248"/>
      <c r="CBC267" s="248"/>
      <c r="CBD267" s="248"/>
      <c r="CBE267" s="248"/>
      <c r="CBF267" s="248"/>
      <c r="CBG267" s="248"/>
      <c r="CBH267" s="248"/>
      <c r="CBI267" s="248"/>
      <c r="CBJ267" s="248"/>
      <c r="CBK267" s="248"/>
      <c r="CBL267" s="248"/>
      <c r="CBM267" s="248"/>
      <c r="CBN267" s="248"/>
      <c r="CBO267" s="248"/>
      <c r="CBP267" s="248"/>
      <c r="CBQ267" s="248"/>
      <c r="CBR267" s="248"/>
      <c r="CBS267" s="248"/>
      <c r="CBT267" s="248"/>
      <c r="CBU267" s="248"/>
      <c r="CBV267" s="248"/>
      <c r="CBW267" s="248"/>
      <c r="CBX267" s="248"/>
      <c r="CBY267" s="248"/>
      <c r="CBZ267" s="248"/>
      <c r="CCA267" s="248"/>
      <c r="CCB267" s="248"/>
      <c r="CCC267" s="248"/>
      <c r="CCD267" s="248"/>
      <c r="CCE267" s="248"/>
      <c r="CCF267" s="248"/>
      <c r="CCG267" s="248"/>
      <c r="CCH267" s="248"/>
      <c r="CCI267" s="248"/>
      <c r="CCJ267" s="248"/>
      <c r="CCK267" s="248"/>
      <c r="CCL267" s="248"/>
      <c r="CCM267" s="248"/>
      <c r="CCN267" s="248"/>
      <c r="CCO267" s="248"/>
      <c r="CCP267" s="248"/>
      <c r="CCQ267" s="248"/>
      <c r="CCR267" s="248"/>
      <c r="CCS267" s="248"/>
      <c r="CCT267" s="248"/>
      <c r="CCU267" s="248"/>
      <c r="CCV267" s="248"/>
      <c r="CCW267" s="248"/>
      <c r="CCX267" s="248"/>
      <c r="CCY267" s="248"/>
      <c r="CCZ267" s="248"/>
      <c r="CDA267" s="248"/>
      <c r="CDB267" s="248"/>
      <c r="CDC267" s="248"/>
      <c r="CDD267" s="248"/>
      <c r="CDE267" s="248"/>
      <c r="CDF267" s="248"/>
      <c r="CDG267" s="248"/>
      <c r="CDH267" s="248"/>
      <c r="CDI267" s="248"/>
      <c r="CDJ267" s="248"/>
      <c r="CDK267" s="248"/>
      <c r="CDL267" s="248"/>
      <c r="CDM267" s="248"/>
      <c r="CDN267" s="248"/>
      <c r="CDO267" s="248"/>
      <c r="CDP267" s="248"/>
      <c r="CDQ267" s="248"/>
      <c r="CDR267" s="248"/>
      <c r="CDS267" s="248"/>
      <c r="CDT267" s="248"/>
      <c r="CDU267" s="248"/>
      <c r="CDV267" s="248"/>
      <c r="CDW267" s="248"/>
      <c r="CDX267" s="248"/>
      <c r="CDY267" s="248"/>
      <c r="CDZ267" s="248"/>
      <c r="CEA267" s="248"/>
      <c r="CEB267" s="248"/>
      <c r="CEC267" s="248"/>
      <c r="CED267" s="248"/>
      <c r="CEE267" s="248"/>
      <c r="CEF267" s="248"/>
      <c r="CEG267" s="248"/>
      <c r="CEH267" s="248"/>
      <c r="CEI267" s="248"/>
      <c r="CEJ267" s="248"/>
      <c r="CEK267" s="248"/>
      <c r="CEL267" s="248"/>
      <c r="CEM267" s="248"/>
      <c r="CEN267" s="248"/>
      <c r="CEO267" s="248"/>
      <c r="CEP267" s="248"/>
      <c r="CEQ267" s="248"/>
      <c r="CER267" s="248"/>
      <c r="CES267" s="248"/>
      <c r="CET267" s="248"/>
      <c r="CEU267" s="248"/>
      <c r="CEV267" s="248"/>
      <c r="CEW267" s="248"/>
      <c r="CEX267" s="248"/>
      <c r="CEY267" s="248"/>
      <c r="CEZ267" s="248"/>
      <c r="CFA267" s="248"/>
      <c r="CFB267" s="248"/>
      <c r="CFC267" s="248"/>
      <c r="CFD267" s="248"/>
      <c r="CFE267" s="248"/>
      <c r="CFF267" s="248"/>
      <c r="CFG267" s="248"/>
      <c r="CFH267" s="248"/>
      <c r="CFI267" s="248"/>
      <c r="CFJ267" s="248"/>
      <c r="CFK267" s="248"/>
      <c r="CFL267" s="248"/>
      <c r="CFM267" s="248"/>
      <c r="CFN267" s="248"/>
      <c r="CFO267" s="248"/>
      <c r="CFP267" s="248"/>
      <c r="CFQ267" s="248"/>
      <c r="CFR267" s="248"/>
      <c r="CFS267" s="248"/>
      <c r="CFT267" s="248"/>
      <c r="CFU267" s="248"/>
      <c r="CFV267" s="248"/>
      <c r="CFW267" s="248"/>
      <c r="CFX267" s="248"/>
      <c r="CFY267" s="248"/>
      <c r="CFZ267" s="248"/>
      <c r="CGA267" s="248"/>
      <c r="CGB267" s="248"/>
      <c r="CGC267" s="248"/>
      <c r="CGD267" s="248"/>
      <c r="CGE267" s="248"/>
      <c r="CGF267" s="248"/>
      <c r="CGG267" s="248"/>
      <c r="CGH267" s="248"/>
      <c r="CGI267" s="248"/>
      <c r="CGJ267" s="248"/>
      <c r="CGK267" s="248"/>
      <c r="CGL267" s="248"/>
      <c r="CGM267" s="248"/>
      <c r="CGN267" s="248"/>
      <c r="CGO267" s="248"/>
      <c r="CGP267" s="248"/>
      <c r="CGQ267" s="248"/>
      <c r="CGR267" s="248"/>
      <c r="CGS267" s="248"/>
      <c r="CGT267" s="248"/>
      <c r="CGU267" s="248"/>
      <c r="CGV267" s="248"/>
      <c r="CGW267" s="248"/>
      <c r="CGX267" s="248"/>
      <c r="CGY267" s="248"/>
      <c r="CGZ267" s="248"/>
      <c r="CHA267" s="248"/>
      <c r="CHB267" s="248"/>
      <c r="CHC267" s="248"/>
      <c r="CHD267" s="248"/>
      <c r="CHE267" s="248"/>
      <c r="CHF267" s="248"/>
      <c r="CHG267" s="248"/>
      <c r="CHH267" s="248"/>
      <c r="CHI267" s="248"/>
      <c r="CHJ267" s="248"/>
      <c r="CHK267" s="248"/>
      <c r="CHL267" s="248"/>
      <c r="CHM267" s="248"/>
      <c r="CHN267" s="248"/>
      <c r="CHO267" s="248"/>
      <c r="CHP267" s="248"/>
      <c r="CHQ267" s="248"/>
      <c r="CHR267" s="248"/>
      <c r="CHS267" s="248"/>
      <c r="CHT267" s="248"/>
      <c r="CHU267" s="248"/>
      <c r="CHV267" s="248"/>
      <c r="CHW267" s="248"/>
      <c r="CHX267" s="248"/>
      <c r="CHY267" s="248"/>
      <c r="CHZ267" s="248"/>
      <c r="CIA267" s="248"/>
      <c r="CIB267" s="248"/>
      <c r="CIC267" s="248"/>
      <c r="CID267" s="248"/>
      <c r="CIE267" s="248"/>
      <c r="CIF267" s="248"/>
      <c r="CIG267" s="248"/>
      <c r="CIH267" s="248"/>
      <c r="CII267" s="248"/>
      <c r="CIJ267" s="248"/>
      <c r="CIK267" s="248"/>
      <c r="CIL267" s="248"/>
      <c r="CIM267" s="248"/>
      <c r="CIN267" s="248"/>
      <c r="CIO267" s="248"/>
      <c r="CIP267" s="248"/>
      <c r="CIQ267" s="248"/>
      <c r="CIR267" s="248"/>
      <c r="CIS267" s="248"/>
      <c r="CIT267" s="248"/>
      <c r="CIU267" s="248"/>
      <c r="CIV267" s="248"/>
      <c r="CIW267" s="248"/>
      <c r="CIX267" s="248"/>
      <c r="CIY267" s="248"/>
      <c r="CIZ267" s="248"/>
      <c r="CJA267" s="248"/>
      <c r="CJB267" s="248"/>
      <c r="CJC267" s="248"/>
      <c r="CJD267" s="248"/>
      <c r="CJE267" s="248"/>
      <c r="CJF267" s="248"/>
      <c r="CJG267" s="248"/>
      <c r="CJH267" s="248"/>
      <c r="CJI267" s="248"/>
      <c r="CJJ267" s="248"/>
      <c r="CJK267" s="248"/>
      <c r="CJL267" s="248"/>
      <c r="CJM267" s="248"/>
      <c r="CJN267" s="248"/>
      <c r="CJO267" s="248"/>
      <c r="CJP267" s="248"/>
      <c r="CJQ267" s="248"/>
      <c r="CJR267" s="248"/>
      <c r="CJS267" s="248"/>
      <c r="CJT267" s="248"/>
      <c r="CJU267" s="248"/>
      <c r="CJV267" s="248"/>
      <c r="CJW267" s="248"/>
      <c r="CJX267" s="248"/>
      <c r="CJY267" s="248"/>
      <c r="CJZ267" s="248"/>
      <c r="CKA267" s="248"/>
      <c r="CKB267" s="248"/>
      <c r="CKC267" s="248"/>
      <c r="CKD267" s="248"/>
      <c r="CKE267" s="248"/>
      <c r="CKF267" s="248"/>
      <c r="CKG267" s="248"/>
      <c r="CKH267" s="248"/>
      <c r="CKI267" s="248"/>
      <c r="CKJ267" s="248"/>
      <c r="CKK267" s="248"/>
      <c r="CKL267" s="248"/>
      <c r="CKM267" s="248"/>
      <c r="CKN267" s="248"/>
      <c r="CKO267" s="248"/>
      <c r="CKP267" s="248"/>
      <c r="CKQ267" s="248"/>
      <c r="CKR267" s="248"/>
      <c r="CKS267" s="248"/>
      <c r="CKT267" s="248"/>
      <c r="CKU267" s="248"/>
      <c r="CKV267" s="248"/>
      <c r="CKW267" s="248"/>
      <c r="CKX267" s="248"/>
      <c r="CKY267" s="248"/>
      <c r="CKZ267" s="248"/>
      <c r="CLA267" s="248"/>
      <c r="CLB267" s="248"/>
      <c r="CLC267" s="248"/>
      <c r="CLD267" s="248"/>
      <c r="CLE267" s="248"/>
      <c r="CLF267" s="248"/>
      <c r="CLG267" s="248"/>
      <c r="CLH267" s="248"/>
      <c r="CLI267" s="248"/>
      <c r="CLJ267" s="248"/>
      <c r="CLK267" s="248"/>
      <c r="CLL267" s="248"/>
      <c r="CLM267" s="248"/>
      <c r="CLN267" s="248"/>
      <c r="CLO267" s="248"/>
      <c r="CLP267" s="248"/>
      <c r="CLQ267" s="248"/>
      <c r="CLR267" s="248"/>
      <c r="CLS267" s="248"/>
      <c r="CLT267" s="248"/>
      <c r="CLU267" s="248"/>
      <c r="CLV267" s="248"/>
      <c r="CLW267" s="248"/>
      <c r="CLX267" s="248"/>
      <c r="CLY267" s="248"/>
      <c r="CLZ267" s="248"/>
      <c r="CMA267" s="248"/>
      <c r="CMB267" s="248"/>
      <c r="CMC267" s="248"/>
      <c r="CMD267" s="248"/>
      <c r="CME267" s="248"/>
      <c r="CMF267" s="248"/>
      <c r="CMG267" s="248"/>
      <c r="CMH267" s="248"/>
      <c r="CMI267" s="248"/>
      <c r="CMJ267" s="248"/>
      <c r="CMK267" s="248"/>
      <c r="CML267" s="248"/>
      <c r="CMM267" s="248"/>
      <c r="CMN267" s="248"/>
      <c r="CMO267" s="248"/>
      <c r="CMP267" s="248"/>
      <c r="CMQ267" s="248"/>
      <c r="CMR267" s="248"/>
      <c r="CMS267" s="248"/>
      <c r="CMT267" s="248"/>
      <c r="CMU267" s="248"/>
      <c r="CMV267" s="248"/>
      <c r="CMW267" s="248"/>
      <c r="CMX267" s="248"/>
      <c r="CMY267" s="248"/>
      <c r="CMZ267" s="248"/>
      <c r="CNA267" s="248"/>
      <c r="CNB267" s="248"/>
      <c r="CNC267" s="248"/>
      <c r="CND267" s="248"/>
      <c r="CNE267" s="248"/>
      <c r="CNF267" s="248"/>
      <c r="CNG267" s="248"/>
      <c r="CNH267" s="248"/>
      <c r="CNI267" s="248"/>
      <c r="CNJ267" s="248"/>
      <c r="CNK267" s="248"/>
      <c r="CNL267" s="248"/>
      <c r="CNM267" s="248"/>
      <c r="CNN267" s="248"/>
      <c r="CNO267" s="248"/>
      <c r="CNP267" s="248"/>
      <c r="CNQ267" s="248"/>
      <c r="CNR267" s="248"/>
      <c r="CNS267" s="248"/>
      <c r="CNT267" s="248"/>
      <c r="CNU267" s="248"/>
      <c r="CNV267" s="248"/>
      <c r="CNW267" s="248"/>
      <c r="CNX267" s="248"/>
      <c r="CNY267" s="248"/>
      <c r="CNZ267" s="248"/>
      <c r="COA267" s="248"/>
      <c r="COB267" s="248"/>
      <c r="COC267" s="248"/>
      <c r="COD267" s="248"/>
      <c r="COE267" s="248"/>
      <c r="COF267" s="248"/>
      <c r="COG267" s="248"/>
      <c r="COH267" s="248"/>
      <c r="COI267" s="248"/>
      <c r="COJ267" s="248"/>
      <c r="COK267" s="248"/>
      <c r="COL267" s="248"/>
      <c r="COM267" s="248"/>
      <c r="CON267" s="248"/>
      <c r="COO267" s="248"/>
      <c r="COP267" s="248"/>
      <c r="COQ267" s="248"/>
      <c r="COR267" s="248"/>
      <c r="COS267" s="248"/>
      <c r="COT267" s="248"/>
      <c r="COU267" s="248"/>
      <c r="COV267" s="248"/>
      <c r="COW267" s="248"/>
      <c r="COX267" s="248"/>
      <c r="COY267" s="248"/>
      <c r="COZ267" s="248"/>
      <c r="CPA267" s="248"/>
      <c r="CPB267" s="248"/>
      <c r="CPC267" s="248"/>
      <c r="CPD267" s="248"/>
      <c r="CPE267" s="248"/>
      <c r="CPF267" s="248"/>
      <c r="CPG267" s="248"/>
      <c r="CPH267" s="248"/>
      <c r="CPI267" s="248"/>
      <c r="CPJ267" s="248"/>
      <c r="CPK267" s="248"/>
      <c r="CPL267" s="248"/>
      <c r="CPM267" s="248"/>
      <c r="CPN267" s="248"/>
      <c r="CPO267" s="248"/>
      <c r="CPP267" s="248"/>
      <c r="CPQ267" s="248"/>
      <c r="CPR267" s="248"/>
      <c r="CPS267" s="248"/>
      <c r="CPT267" s="248"/>
      <c r="CPU267" s="248"/>
      <c r="CPV267" s="248"/>
      <c r="CPW267" s="248"/>
      <c r="CPX267" s="248"/>
      <c r="CPY267" s="248"/>
      <c r="CPZ267" s="248"/>
      <c r="CQA267" s="248"/>
      <c r="CQB267" s="248"/>
      <c r="CQC267" s="248"/>
      <c r="CQD267" s="248"/>
      <c r="CQE267" s="248"/>
      <c r="CQF267" s="248"/>
      <c r="CQG267" s="248"/>
      <c r="CQH267" s="248"/>
      <c r="CQI267" s="248"/>
      <c r="CQJ267" s="248"/>
      <c r="CQK267" s="248"/>
      <c r="CQL267" s="248"/>
      <c r="CQM267" s="248"/>
      <c r="CQN267" s="248"/>
      <c r="CQO267" s="248"/>
      <c r="CQP267" s="248"/>
      <c r="CQQ267" s="248"/>
      <c r="CQR267" s="248"/>
      <c r="CQS267" s="248"/>
      <c r="CQT267" s="248"/>
      <c r="CQU267" s="248"/>
      <c r="CQV267" s="248"/>
      <c r="CQW267" s="248"/>
      <c r="CQX267" s="248"/>
      <c r="CQY267" s="248"/>
      <c r="CQZ267" s="248"/>
      <c r="CRA267" s="248"/>
      <c r="CRB267" s="248"/>
      <c r="CRC267" s="248"/>
      <c r="CRD267" s="248"/>
      <c r="CRE267" s="248"/>
      <c r="CRF267" s="248"/>
      <c r="CRG267" s="248"/>
      <c r="CRH267" s="248"/>
      <c r="CRI267" s="248"/>
      <c r="CRJ267" s="248"/>
      <c r="CRK267" s="248"/>
      <c r="CRL267" s="248"/>
      <c r="CRM267" s="248"/>
      <c r="CRN267" s="248"/>
      <c r="CRO267" s="248"/>
      <c r="CRP267" s="248"/>
      <c r="CRQ267" s="248"/>
      <c r="CRR267" s="248"/>
      <c r="CRS267" s="248"/>
      <c r="CRT267" s="248"/>
      <c r="CRU267" s="248"/>
      <c r="CRV267" s="248"/>
      <c r="CRW267" s="248"/>
      <c r="CRX267" s="248"/>
      <c r="CRY267" s="248"/>
      <c r="CRZ267" s="248"/>
      <c r="CSA267" s="248"/>
      <c r="CSB267" s="248"/>
      <c r="CSC267" s="248"/>
      <c r="CSD267" s="248"/>
      <c r="CSE267" s="248"/>
      <c r="CSF267" s="248"/>
      <c r="CSG267" s="248"/>
      <c r="CSH267" s="248"/>
      <c r="CSI267" s="248"/>
      <c r="CSJ267" s="248"/>
      <c r="CSK267" s="248"/>
      <c r="CSL267" s="248"/>
      <c r="CSM267" s="248"/>
      <c r="CSN267" s="248"/>
      <c r="CSO267" s="248"/>
      <c r="CSP267" s="248"/>
      <c r="CSQ267" s="248"/>
      <c r="CSR267" s="248"/>
      <c r="CSS267" s="248"/>
      <c r="CST267" s="248"/>
      <c r="CSU267" s="248"/>
      <c r="CSV267" s="248"/>
      <c r="CSW267" s="248"/>
      <c r="CSX267" s="248"/>
      <c r="CSY267" s="248"/>
      <c r="CSZ267" s="248"/>
      <c r="CTA267" s="248"/>
      <c r="CTB267" s="248"/>
      <c r="CTC267" s="248"/>
      <c r="CTD267" s="248"/>
      <c r="CTE267" s="248"/>
      <c r="CTF267" s="248"/>
      <c r="CTG267" s="248"/>
      <c r="CTH267" s="248"/>
      <c r="CTI267" s="248"/>
      <c r="CTJ267" s="248"/>
      <c r="CTK267" s="248"/>
      <c r="CTL267" s="248"/>
      <c r="CTM267" s="248"/>
      <c r="CTN267" s="248"/>
      <c r="CTO267" s="248"/>
      <c r="CTP267" s="248"/>
      <c r="CTQ267" s="248"/>
      <c r="CTR267" s="248"/>
      <c r="CTS267" s="248"/>
      <c r="CTT267" s="248"/>
      <c r="CTU267" s="248"/>
      <c r="CTV267" s="248"/>
      <c r="CTW267" s="248"/>
      <c r="CTX267" s="248"/>
      <c r="CTY267" s="248"/>
      <c r="CTZ267" s="248"/>
      <c r="CUA267" s="248"/>
      <c r="CUB267" s="248"/>
      <c r="CUC267" s="248"/>
      <c r="CUD267" s="248"/>
      <c r="CUE267" s="248"/>
      <c r="CUF267" s="248"/>
      <c r="CUG267" s="248"/>
      <c r="CUH267" s="248"/>
      <c r="CUI267" s="248"/>
      <c r="CUJ267" s="248"/>
      <c r="CUK267" s="248"/>
      <c r="CUL267" s="248"/>
      <c r="CUM267" s="248"/>
      <c r="CUN267" s="248"/>
      <c r="CUO267" s="248"/>
      <c r="CUP267" s="248"/>
      <c r="CUQ267" s="248"/>
      <c r="CUR267" s="248"/>
      <c r="CUS267" s="248"/>
      <c r="CUT267" s="248"/>
      <c r="CUU267" s="248"/>
      <c r="CUV267" s="248"/>
      <c r="CUW267" s="248"/>
      <c r="CUX267" s="248"/>
      <c r="CUY267" s="248"/>
      <c r="CUZ267" s="248"/>
      <c r="CVA267" s="248"/>
      <c r="CVB267" s="248"/>
      <c r="CVC267" s="248"/>
      <c r="CVD267" s="248"/>
      <c r="CVE267" s="248"/>
      <c r="CVF267" s="248"/>
      <c r="CVG267" s="248"/>
      <c r="CVH267" s="248"/>
      <c r="CVI267" s="248"/>
      <c r="CVJ267" s="248"/>
      <c r="CVK267" s="248"/>
      <c r="CVL267" s="248"/>
      <c r="CVM267" s="248"/>
      <c r="CVN267" s="248"/>
      <c r="CVO267" s="248"/>
      <c r="CVP267" s="248"/>
      <c r="CVQ267" s="248"/>
      <c r="CVR267" s="248"/>
      <c r="CVS267" s="248"/>
      <c r="CVT267" s="248"/>
      <c r="CVU267" s="248"/>
      <c r="CVV267" s="248"/>
      <c r="CVW267" s="248"/>
      <c r="CVX267" s="248"/>
      <c r="CVY267" s="248"/>
      <c r="CVZ267" s="248"/>
      <c r="CWA267" s="248"/>
      <c r="CWB267" s="248"/>
      <c r="CWC267" s="248"/>
      <c r="CWD267" s="248"/>
      <c r="CWE267" s="248"/>
      <c r="CWF267" s="248"/>
      <c r="CWG267" s="248"/>
      <c r="CWH267" s="248"/>
      <c r="CWI267" s="248"/>
      <c r="CWJ267" s="248"/>
      <c r="CWK267" s="248"/>
      <c r="CWL267" s="248"/>
      <c r="CWM267" s="248"/>
      <c r="CWN267" s="248"/>
      <c r="CWO267" s="248"/>
      <c r="CWP267" s="248"/>
      <c r="CWQ267" s="248"/>
      <c r="CWR267" s="248"/>
      <c r="CWS267" s="248"/>
      <c r="CWT267" s="248"/>
      <c r="CWU267" s="248"/>
      <c r="CWV267" s="248"/>
      <c r="CWW267" s="248"/>
      <c r="CWX267" s="248"/>
      <c r="CWY267" s="248"/>
      <c r="CWZ267" s="248"/>
      <c r="CXA267" s="248"/>
      <c r="CXB267" s="248"/>
      <c r="CXC267" s="248"/>
      <c r="CXD267" s="248"/>
      <c r="CXE267" s="248"/>
      <c r="CXF267" s="248"/>
      <c r="CXG267" s="248"/>
      <c r="CXH267" s="248"/>
      <c r="CXI267" s="248"/>
      <c r="CXJ267" s="248"/>
      <c r="CXK267" s="248"/>
      <c r="CXL267" s="248"/>
      <c r="CXM267" s="248"/>
      <c r="CXN267" s="248"/>
      <c r="CXO267" s="248"/>
      <c r="CXP267" s="248"/>
      <c r="CXQ267" s="248"/>
      <c r="CXR267" s="248"/>
      <c r="CXS267" s="248"/>
      <c r="CXT267" s="248"/>
      <c r="CXU267" s="248"/>
      <c r="CXV267" s="248"/>
      <c r="CXW267" s="248"/>
      <c r="CXX267" s="248"/>
      <c r="CXY267" s="248"/>
      <c r="CXZ267" s="248"/>
      <c r="CYA267" s="248"/>
      <c r="CYB267" s="248"/>
      <c r="CYC267" s="248"/>
      <c r="CYD267" s="248"/>
      <c r="CYE267" s="248"/>
      <c r="CYF267" s="248"/>
      <c r="CYG267" s="248"/>
      <c r="CYH267" s="248"/>
      <c r="CYI267" s="248"/>
      <c r="CYJ267" s="248"/>
      <c r="CYK267" s="248"/>
      <c r="CYL267" s="248"/>
      <c r="CYM267" s="248"/>
      <c r="CYN267" s="248"/>
      <c r="CYO267" s="248"/>
      <c r="CYP267" s="248"/>
      <c r="CYQ267" s="248"/>
      <c r="CYR267" s="248"/>
      <c r="CYS267" s="248"/>
      <c r="CYT267" s="248"/>
      <c r="CYU267" s="248"/>
      <c r="CYV267" s="248"/>
      <c r="CYW267" s="248"/>
      <c r="CYX267" s="248"/>
      <c r="CYY267" s="248"/>
      <c r="CYZ267" s="248"/>
      <c r="CZA267" s="248"/>
      <c r="CZB267" s="248"/>
      <c r="CZC267" s="248"/>
      <c r="CZD267" s="248"/>
      <c r="CZE267" s="248"/>
      <c r="CZF267" s="248"/>
      <c r="CZG267" s="248"/>
      <c r="CZH267" s="248"/>
      <c r="CZI267" s="248"/>
      <c r="CZJ267" s="248"/>
      <c r="CZK267" s="248"/>
      <c r="CZL267" s="248"/>
      <c r="CZM267" s="248"/>
      <c r="CZN267" s="248"/>
      <c r="CZO267" s="248"/>
      <c r="CZP267" s="248"/>
      <c r="CZQ267" s="248"/>
      <c r="CZR267" s="248"/>
      <c r="CZS267" s="248"/>
      <c r="CZT267" s="248"/>
      <c r="CZU267" s="248"/>
      <c r="CZV267" s="248"/>
      <c r="CZW267" s="248"/>
      <c r="CZX267" s="248"/>
      <c r="CZY267" s="248"/>
      <c r="CZZ267" s="248"/>
      <c r="DAA267" s="248"/>
      <c r="DAB267" s="248"/>
      <c r="DAC267" s="248"/>
      <c r="DAD267" s="248"/>
      <c r="DAE267" s="248"/>
      <c r="DAF267" s="248"/>
      <c r="DAG267" s="248"/>
      <c r="DAH267" s="248"/>
      <c r="DAI267" s="248"/>
      <c r="DAJ267" s="248"/>
      <c r="DAK267" s="248"/>
      <c r="DAL267" s="248"/>
      <c r="DAM267" s="248"/>
      <c r="DAN267" s="248"/>
      <c r="DAO267" s="248"/>
      <c r="DAP267" s="248"/>
      <c r="DAQ267" s="248"/>
      <c r="DAR267" s="248"/>
      <c r="DAS267" s="248"/>
      <c r="DAT267" s="248"/>
      <c r="DAU267" s="248"/>
      <c r="DAV267" s="248"/>
      <c r="DAW267" s="248"/>
      <c r="DAX267" s="248"/>
      <c r="DAY267" s="248"/>
      <c r="DAZ267" s="248"/>
      <c r="DBA267" s="248"/>
      <c r="DBB267" s="248"/>
      <c r="DBC267" s="248"/>
      <c r="DBD267" s="248"/>
      <c r="DBE267" s="248"/>
      <c r="DBF267" s="248"/>
      <c r="DBG267" s="248"/>
      <c r="DBH267" s="248"/>
      <c r="DBI267" s="248"/>
      <c r="DBJ267" s="248"/>
      <c r="DBK267" s="248"/>
      <c r="DBL267" s="248"/>
      <c r="DBM267" s="248"/>
      <c r="DBN267" s="248"/>
      <c r="DBO267" s="248"/>
      <c r="DBP267" s="248"/>
      <c r="DBQ267" s="248"/>
      <c r="DBR267" s="248"/>
      <c r="DBS267" s="248"/>
      <c r="DBT267" s="248"/>
      <c r="DBU267" s="248"/>
      <c r="DBV267" s="248"/>
      <c r="DBW267" s="248"/>
      <c r="DBX267" s="248"/>
      <c r="DBY267" s="248"/>
      <c r="DBZ267" s="248"/>
      <c r="DCA267" s="248"/>
      <c r="DCB267" s="248"/>
      <c r="DCC267" s="248"/>
      <c r="DCD267" s="248"/>
      <c r="DCE267" s="248"/>
      <c r="DCF267" s="248"/>
      <c r="DCG267" s="248"/>
      <c r="DCH267" s="248"/>
      <c r="DCI267" s="248"/>
      <c r="DCJ267" s="248"/>
      <c r="DCK267" s="248"/>
      <c r="DCL267" s="248"/>
      <c r="DCM267" s="248"/>
      <c r="DCN267" s="248"/>
      <c r="DCO267" s="248"/>
      <c r="DCP267" s="248"/>
      <c r="DCQ267" s="248"/>
      <c r="DCR267" s="248"/>
      <c r="DCS267" s="248"/>
      <c r="DCT267" s="248"/>
      <c r="DCU267" s="248"/>
      <c r="DCV267" s="248"/>
      <c r="DCW267" s="248"/>
      <c r="DCX267" s="248"/>
      <c r="DCY267" s="248"/>
      <c r="DCZ267" s="248"/>
      <c r="DDA267" s="248"/>
      <c r="DDB267" s="248"/>
      <c r="DDC267" s="248"/>
      <c r="DDD267" s="248"/>
      <c r="DDE267" s="248"/>
      <c r="DDF267" s="248"/>
      <c r="DDG267" s="248"/>
      <c r="DDH267" s="248"/>
      <c r="DDI267" s="248"/>
      <c r="DDJ267" s="248"/>
      <c r="DDK267" s="248"/>
      <c r="DDL267" s="248"/>
      <c r="DDM267" s="248"/>
      <c r="DDN267" s="248"/>
      <c r="DDO267" s="248"/>
      <c r="DDP267" s="248"/>
      <c r="DDQ267" s="248"/>
      <c r="DDR267" s="248"/>
      <c r="DDS267" s="248"/>
      <c r="DDT267" s="248"/>
      <c r="DDU267" s="248"/>
      <c r="DDV267" s="248"/>
      <c r="DDW267" s="248"/>
      <c r="DDX267" s="248"/>
      <c r="DDY267" s="248"/>
      <c r="DDZ267" s="248"/>
      <c r="DEA267" s="248"/>
      <c r="DEB267" s="248"/>
      <c r="DEC267" s="248"/>
      <c r="DED267" s="248"/>
      <c r="DEE267" s="248"/>
      <c r="DEF267" s="248"/>
      <c r="DEG267" s="248"/>
      <c r="DEH267" s="248"/>
      <c r="DEI267" s="248"/>
      <c r="DEJ267" s="248"/>
      <c r="DEK267" s="248"/>
      <c r="DEL267" s="248"/>
      <c r="DEM267" s="248"/>
      <c r="DEN267" s="248"/>
      <c r="DEO267" s="248"/>
      <c r="DEP267" s="248"/>
      <c r="DEQ267" s="248"/>
      <c r="DER267" s="248"/>
      <c r="DES267" s="248"/>
      <c r="DET267" s="248"/>
      <c r="DEU267" s="248"/>
      <c r="DEV267" s="248"/>
      <c r="DEW267" s="248"/>
      <c r="DEX267" s="248"/>
      <c r="DEY267" s="248"/>
      <c r="DEZ267" s="248"/>
      <c r="DFA267" s="248"/>
      <c r="DFB267" s="248"/>
      <c r="DFC267" s="248"/>
      <c r="DFD267" s="248"/>
      <c r="DFE267" s="248"/>
      <c r="DFF267" s="248"/>
      <c r="DFG267" s="248"/>
      <c r="DFH267" s="248"/>
      <c r="DFI267" s="248"/>
      <c r="DFJ267" s="248"/>
      <c r="DFK267" s="248"/>
      <c r="DFL267" s="248"/>
      <c r="DFM267" s="248"/>
      <c r="DFN267" s="248"/>
      <c r="DFO267" s="248"/>
      <c r="DFP267" s="248"/>
      <c r="DFQ267" s="248"/>
      <c r="DFR267" s="248"/>
      <c r="DFS267" s="248"/>
      <c r="DFT267" s="248"/>
      <c r="DFU267" s="248"/>
      <c r="DFV267" s="248"/>
      <c r="DFW267" s="248"/>
      <c r="DFX267" s="248"/>
      <c r="DFY267" s="248"/>
      <c r="DFZ267" s="248"/>
      <c r="DGA267" s="248"/>
      <c r="DGB267" s="248"/>
      <c r="DGC267" s="248"/>
      <c r="DGD267" s="248"/>
      <c r="DGE267" s="248"/>
      <c r="DGF267" s="248"/>
      <c r="DGG267" s="248"/>
      <c r="DGH267" s="248"/>
      <c r="DGI267" s="248"/>
      <c r="DGJ267" s="248"/>
      <c r="DGK267" s="248"/>
      <c r="DGL267" s="248"/>
      <c r="DGM267" s="248"/>
      <c r="DGN267" s="248"/>
      <c r="DGO267" s="248"/>
      <c r="DGP267" s="248"/>
      <c r="DGQ267" s="248"/>
      <c r="DGR267" s="248"/>
      <c r="DGS267" s="248"/>
      <c r="DGT267" s="248"/>
      <c r="DGU267" s="248"/>
      <c r="DGV267" s="248"/>
      <c r="DGW267" s="248"/>
      <c r="DGX267" s="248"/>
      <c r="DGY267" s="248"/>
      <c r="DGZ267" s="248"/>
      <c r="DHA267" s="248"/>
      <c r="DHB267" s="248"/>
      <c r="DHC267" s="248"/>
      <c r="DHD267" s="248"/>
      <c r="DHE267" s="248"/>
      <c r="DHF267" s="248"/>
      <c r="DHG267" s="248"/>
      <c r="DHH267" s="248"/>
      <c r="DHI267" s="248"/>
      <c r="DHJ267" s="248"/>
      <c r="DHK267" s="248"/>
      <c r="DHL267" s="248"/>
      <c r="DHM267" s="248"/>
      <c r="DHN267" s="248"/>
      <c r="DHO267" s="248"/>
      <c r="DHP267" s="248"/>
      <c r="DHQ267" s="248"/>
      <c r="DHR267" s="248"/>
      <c r="DHS267" s="248"/>
      <c r="DHT267" s="248"/>
      <c r="DHU267" s="248"/>
      <c r="DHV267" s="248"/>
      <c r="DHW267" s="248"/>
      <c r="DHX267" s="248"/>
      <c r="DHY267" s="248"/>
      <c r="DHZ267" s="248"/>
      <c r="DIA267" s="248"/>
      <c r="DIB267" s="248"/>
      <c r="DIC267" s="248"/>
      <c r="DID267" s="248"/>
      <c r="DIE267" s="248"/>
      <c r="DIF267" s="248"/>
      <c r="DIG267" s="248"/>
      <c r="DIH267" s="248"/>
      <c r="DII267" s="248"/>
      <c r="DIJ267" s="248"/>
      <c r="DIK267" s="248"/>
      <c r="DIL267" s="248"/>
      <c r="DIM267" s="248"/>
      <c r="DIN267" s="248"/>
      <c r="DIO267" s="248"/>
      <c r="DIP267" s="248"/>
      <c r="DIQ267" s="248"/>
      <c r="DIR267" s="248"/>
      <c r="DIS267" s="248"/>
      <c r="DIT267" s="248"/>
      <c r="DIU267" s="248"/>
      <c r="DIV267" s="248"/>
      <c r="DIW267" s="248"/>
      <c r="DIX267" s="248"/>
      <c r="DIY267" s="248"/>
      <c r="DIZ267" s="248"/>
      <c r="DJA267" s="248"/>
      <c r="DJB267" s="248"/>
      <c r="DJC267" s="248"/>
      <c r="DJD267" s="248"/>
      <c r="DJE267" s="248"/>
      <c r="DJF267" s="248"/>
      <c r="DJG267" s="248"/>
      <c r="DJH267" s="248"/>
      <c r="DJI267" s="248"/>
      <c r="DJJ267" s="248"/>
      <c r="DJK267" s="248"/>
      <c r="DJL267" s="248"/>
      <c r="DJM267" s="248"/>
      <c r="DJN267" s="248"/>
      <c r="DJO267" s="248"/>
      <c r="DJP267" s="248"/>
      <c r="DJQ267" s="248"/>
      <c r="DJR267" s="248"/>
      <c r="DJS267" s="248"/>
      <c r="DJT267" s="248"/>
      <c r="DJU267" s="248"/>
      <c r="DJV267" s="248"/>
      <c r="DJW267" s="248"/>
      <c r="DJX267" s="248"/>
      <c r="DJY267" s="248"/>
      <c r="DJZ267" s="248"/>
      <c r="DKA267" s="248"/>
      <c r="DKB267" s="248"/>
      <c r="DKC267" s="248"/>
      <c r="DKD267" s="248"/>
      <c r="DKE267" s="248"/>
      <c r="DKF267" s="248"/>
      <c r="DKG267" s="248"/>
      <c r="DKH267" s="248"/>
      <c r="DKI267" s="248"/>
      <c r="DKJ267" s="248"/>
      <c r="DKK267" s="248"/>
      <c r="DKL267" s="248"/>
      <c r="DKM267" s="248"/>
      <c r="DKN267" s="248"/>
      <c r="DKO267" s="248"/>
      <c r="DKP267" s="248"/>
      <c r="DKQ267" s="248"/>
      <c r="DKR267" s="248"/>
      <c r="DKS267" s="248"/>
      <c r="DKT267" s="248"/>
      <c r="DKU267" s="248"/>
      <c r="DKV267" s="248"/>
      <c r="DKW267" s="248"/>
      <c r="DKX267" s="248"/>
      <c r="DKY267" s="248"/>
      <c r="DKZ267" s="248"/>
      <c r="DLA267" s="248"/>
      <c r="DLB267" s="248"/>
      <c r="DLC267" s="248"/>
      <c r="DLD267" s="248"/>
      <c r="DLE267" s="248"/>
      <c r="DLF267" s="248"/>
      <c r="DLG267" s="248"/>
      <c r="DLH267" s="248"/>
      <c r="DLI267" s="248"/>
      <c r="DLJ267" s="248"/>
      <c r="DLK267" s="248"/>
      <c r="DLL267" s="248"/>
      <c r="DLM267" s="248"/>
      <c r="DLN267" s="248"/>
      <c r="DLO267" s="248"/>
      <c r="DLP267" s="248"/>
      <c r="DLQ267" s="248"/>
      <c r="DLR267" s="248"/>
      <c r="DLS267" s="248"/>
      <c r="DLT267" s="248"/>
      <c r="DLU267" s="248"/>
      <c r="DLV267" s="248"/>
      <c r="DLW267" s="248"/>
      <c r="DLX267" s="248"/>
      <c r="DLY267" s="248"/>
      <c r="DLZ267" s="248"/>
      <c r="DMA267" s="248"/>
      <c r="DMB267" s="248"/>
      <c r="DMC267" s="248"/>
      <c r="DMD267" s="248"/>
      <c r="DME267" s="248"/>
      <c r="DMF267" s="248"/>
      <c r="DMG267" s="248"/>
      <c r="DMH267" s="248"/>
      <c r="DMI267" s="248"/>
      <c r="DMJ267" s="248"/>
      <c r="DMK267" s="248"/>
      <c r="DML267" s="248"/>
      <c r="DMM267" s="248"/>
      <c r="DMN267" s="248"/>
      <c r="DMO267" s="248"/>
      <c r="DMP267" s="248"/>
      <c r="DMQ267" s="248"/>
      <c r="DMR267" s="248"/>
      <c r="DMS267" s="248"/>
      <c r="DMT267" s="248"/>
      <c r="DMU267" s="248"/>
      <c r="DMV267" s="248"/>
      <c r="DMW267" s="248"/>
      <c r="DMX267" s="248"/>
      <c r="DMY267" s="248"/>
      <c r="DMZ267" s="248"/>
      <c r="DNA267" s="248"/>
      <c r="DNB267" s="248"/>
      <c r="DNC267" s="248"/>
      <c r="DND267" s="248"/>
      <c r="DNE267" s="248"/>
      <c r="DNF267" s="248"/>
      <c r="DNG267" s="248"/>
      <c r="DNH267" s="248"/>
      <c r="DNI267" s="248"/>
      <c r="DNJ267" s="248"/>
      <c r="DNK267" s="248"/>
      <c r="DNL267" s="248"/>
      <c r="DNM267" s="248"/>
      <c r="DNN267" s="248"/>
      <c r="DNO267" s="248"/>
      <c r="DNP267" s="248"/>
      <c r="DNQ267" s="248"/>
      <c r="DNR267" s="248"/>
      <c r="DNS267" s="248"/>
      <c r="DNT267" s="248"/>
      <c r="DNU267" s="248"/>
      <c r="DNV267" s="248"/>
      <c r="DNW267" s="248"/>
      <c r="DNX267" s="248"/>
      <c r="DNY267" s="248"/>
      <c r="DNZ267" s="248"/>
      <c r="DOA267" s="248"/>
      <c r="DOB267" s="248"/>
      <c r="DOC267" s="248"/>
      <c r="DOD267" s="248"/>
      <c r="DOE267" s="248"/>
      <c r="DOF267" s="248"/>
      <c r="DOG267" s="248"/>
      <c r="DOH267" s="248"/>
      <c r="DOI267" s="248"/>
      <c r="DOJ267" s="248"/>
      <c r="DOK267" s="248"/>
      <c r="DOL267" s="248"/>
      <c r="DOM267" s="248"/>
      <c r="DON267" s="248"/>
      <c r="DOO267" s="248"/>
      <c r="DOP267" s="248"/>
      <c r="DOQ267" s="248"/>
      <c r="DOR267" s="248"/>
      <c r="DOS267" s="248"/>
      <c r="DOT267" s="248"/>
      <c r="DOU267" s="248"/>
      <c r="DOV267" s="248"/>
      <c r="DOW267" s="248"/>
      <c r="DOX267" s="248"/>
      <c r="DOY267" s="248"/>
      <c r="DOZ267" s="248"/>
      <c r="DPA267" s="248"/>
      <c r="DPB267" s="248"/>
      <c r="DPC267" s="248"/>
      <c r="DPD267" s="248"/>
      <c r="DPE267" s="248"/>
      <c r="DPF267" s="248"/>
      <c r="DPG267" s="248"/>
      <c r="DPH267" s="248"/>
      <c r="DPI267" s="248"/>
      <c r="DPJ267" s="248"/>
      <c r="DPK267" s="248"/>
      <c r="DPL267" s="248"/>
      <c r="DPM267" s="248"/>
      <c r="DPN267" s="248"/>
      <c r="DPO267" s="248"/>
      <c r="DPP267" s="248"/>
      <c r="DPQ267" s="248"/>
      <c r="DPR267" s="248"/>
      <c r="DPS267" s="248"/>
      <c r="DPT267" s="248"/>
      <c r="DPU267" s="248"/>
      <c r="DPV267" s="248"/>
      <c r="DPW267" s="248"/>
      <c r="DPX267" s="248"/>
      <c r="DPY267" s="248"/>
      <c r="DPZ267" s="248"/>
      <c r="DQA267" s="248"/>
      <c r="DQB267" s="248"/>
      <c r="DQC267" s="248"/>
      <c r="DQD267" s="248"/>
      <c r="DQE267" s="248"/>
      <c r="DQF267" s="248"/>
      <c r="DQG267" s="248"/>
      <c r="DQH267" s="248"/>
      <c r="DQI267" s="248"/>
      <c r="DQJ267" s="248"/>
      <c r="DQK267" s="248"/>
      <c r="DQL267" s="248"/>
      <c r="DQM267" s="248"/>
      <c r="DQN267" s="248"/>
      <c r="DQO267" s="248"/>
      <c r="DQP267" s="248"/>
      <c r="DQQ267" s="248"/>
      <c r="DQR267" s="248"/>
      <c r="DQS267" s="248"/>
      <c r="DQT267" s="248"/>
      <c r="DQU267" s="248"/>
      <c r="DQV267" s="248"/>
      <c r="DQW267" s="248"/>
      <c r="DQX267" s="248"/>
      <c r="DQY267" s="248"/>
      <c r="DQZ267" s="248"/>
      <c r="DRA267" s="248"/>
      <c r="DRB267" s="248"/>
      <c r="DRC267" s="248"/>
      <c r="DRD267" s="248"/>
      <c r="DRE267" s="248"/>
      <c r="DRF267" s="248"/>
      <c r="DRG267" s="248"/>
      <c r="DRH267" s="248"/>
      <c r="DRI267" s="248"/>
      <c r="DRJ267" s="248"/>
      <c r="DRK267" s="248"/>
      <c r="DRL267" s="248"/>
      <c r="DRM267" s="248"/>
      <c r="DRN267" s="248"/>
      <c r="DRO267" s="248"/>
      <c r="DRP267" s="248"/>
      <c r="DRQ267" s="248"/>
      <c r="DRR267" s="248"/>
      <c r="DRS267" s="248"/>
      <c r="DRT267" s="248"/>
      <c r="DRU267" s="248"/>
      <c r="DRV267" s="248"/>
      <c r="DRW267" s="248"/>
      <c r="DRX267" s="248"/>
      <c r="DRY267" s="248"/>
      <c r="DRZ267" s="248"/>
      <c r="DSA267" s="248"/>
      <c r="DSB267" s="248"/>
      <c r="DSC267" s="248"/>
      <c r="DSD267" s="248"/>
      <c r="DSE267" s="248"/>
      <c r="DSF267" s="248"/>
      <c r="DSG267" s="248"/>
      <c r="DSH267" s="248"/>
      <c r="DSI267" s="248"/>
      <c r="DSJ267" s="248"/>
      <c r="DSK267" s="248"/>
      <c r="DSL267" s="248"/>
      <c r="DSM267" s="248"/>
      <c r="DSN267" s="248"/>
      <c r="DSO267" s="248"/>
      <c r="DSP267" s="248"/>
      <c r="DSQ267" s="248"/>
      <c r="DSR267" s="248"/>
      <c r="DSS267" s="248"/>
      <c r="DST267" s="248"/>
      <c r="DSU267" s="248"/>
      <c r="DSV267" s="248"/>
      <c r="DSW267" s="248"/>
      <c r="DSX267" s="248"/>
      <c r="DSY267" s="248"/>
      <c r="DSZ267" s="248"/>
      <c r="DTA267" s="248"/>
      <c r="DTB267" s="248"/>
      <c r="DTC267" s="248"/>
      <c r="DTD267" s="248"/>
      <c r="DTE267" s="248"/>
      <c r="DTF267" s="248"/>
      <c r="DTG267" s="248"/>
      <c r="DTH267" s="248"/>
      <c r="DTI267" s="248"/>
      <c r="DTJ267" s="248"/>
      <c r="DTK267" s="248"/>
      <c r="DTL267" s="248"/>
      <c r="DTM267" s="248"/>
      <c r="DTN267" s="248"/>
      <c r="DTO267" s="248"/>
      <c r="DTP267" s="248"/>
      <c r="DTQ267" s="248"/>
      <c r="DTR267" s="248"/>
      <c r="DTS267" s="248"/>
      <c r="DTT267" s="248"/>
      <c r="DTU267" s="248"/>
      <c r="DTV267" s="248"/>
      <c r="DTW267" s="248"/>
      <c r="DTX267" s="248"/>
      <c r="DTY267" s="248"/>
      <c r="DTZ267" s="248"/>
      <c r="DUA267" s="248"/>
      <c r="DUB267" s="248"/>
      <c r="DUC267" s="248"/>
      <c r="DUD267" s="248"/>
      <c r="DUE267" s="248"/>
      <c r="DUF267" s="248"/>
      <c r="DUG267" s="248"/>
      <c r="DUH267" s="248"/>
      <c r="DUI267" s="248"/>
      <c r="DUJ267" s="248"/>
      <c r="DUK267" s="248"/>
      <c r="DUL267" s="248"/>
      <c r="DUM267" s="248"/>
      <c r="DUN267" s="248"/>
      <c r="DUO267" s="248"/>
      <c r="DUP267" s="248"/>
      <c r="DUQ267" s="248"/>
      <c r="DUR267" s="248"/>
      <c r="DUS267" s="248"/>
      <c r="DUT267" s="248"/>
      <c r="DUU267" s="248"/>
      <c r="DUV267" s="248"/>
      <c r="DUW267" s="248"/>
      <c r="DUX267" s="248"/>
      <c r="DUY267" s="248"/>
      <c r="DUZ267" s="248"/>
      <c r="DVA267" s="248"/>
      <c r="DVB267" s="248"/>
      <c r="DVC267" s="248"/>
      <c r="DVD267" s="248"/>
      <c r="DVE267" s="248"/>
      <c r="DVF267" s="248"/>
      <c r="DVG267" s="248"/>
      <c r="DVH267" s="248"/>
      <c r="DVI267" s="248"/>
      <c r="DVJ267" s="248"/>
      <c r="DVK267" s="248"/>
      <c r="DVL267" s="248"/>
      <c r="DVM267" s="248"/>
      <c r="DVN267" s="248"/>
      <c r="DVO267" s="248"/>
      <c r="DVP267" s="248"/>
      <c r="DVQ267" s="248"/>
      <c r="DVR267" s="248"/>
      <c r="DVS267" s="248"/>
      <c r="DVT267" s="248"/>
      <c r="DVU267" s="248"/>
      <c r="DVV267" s="248"/>
      <c r="DVW267" s="248"/>
      <c r="DVX267" s="248"/>
      <c r="DVY267" s="248"/>
      <c r="DVZ267" s="248"/>
      <c r="DWA267" s="248"/>
      <c r="DWB267" s="248"/>
      <c r="DWC267" s="248"/>
      <c r="DWD267" s="248"/>
      <c r="DWE267" s="248"/>
      <c r="DWF267" s="248"/>
      <c r="DWG267" s="248"/>
      <c r="DWH267" s="248"/>
      <c r="DWI267" s="248"/>
      <c r="DWJ267" s="248"/>
      <c r="DWK267" s="248"/>
      <c r="DWL267" s="248"/>
      <c r="DWM267" s="248"/>
      <c r="DWN267" s="248"/>
      <c r="DWO267" s="248"/>
      <c r="DWP267" s="248"/>
      <c r="DWQ267" s="248"/>
      <c r="DWR267" s="248"/>
      <c r="DWS267" s="248"/>
      <c r="DWT267" s="248"/>
      <c r="DWU267" s="248"/>
      <c r="DWV267" s="248"/>
      <c r="DWW267" s="248"/>
      <c r="DWX267" s="248"/>
      <c r="DWY267" s="248"/>
      <c r="DWZ267" s="248"/>
      <c r="DXA267" s="248"/>
      <c r="DXB267" s="248"/>
      <c r="DXC267" s="248"/>
      <c r="DXD267" s="248"/>
      <c r="DXE267" s="248"/>
      <c r="DXF267" s="248"/>
      <c r="DXG267" s="248"/>
      <c r="DXH267" s="248"/>
      <c r="DXI267" s="248"/>
      <c r="DXJ267" s="248"/>
      <c r="DXK267" s="248"/>
      <c r="DXL267" s="248"/>
      <c r="DXM267" s="248"/>
      <c r="DXN267" s="248"/>
      <c r="DXO267" s="248"/>
      <c r="DXP267" s="248"/>
      <c r="DXQ267" s="248"/>
      <c r="DXR267" s="248"/>
      <c r="DXS267" s="248"/>
      <c r="DXT267" s="248"/>
      <c r="DXU267" s="248"/>
      <c r="DXV267" s="248"/>
      <c r="DXW267" s="248"/>
      <c r="DXX267" s="248"/>
      <c r="DXY267" s="248"/>
      <c r="DXZ267" s="248"/>
      <c r="DYA267" s="248"/>
      <c r="DYB267" s="248"/>
      <c r="DYC267" s="248"/>
      <c r="DYD267" s="248"/>
      <c r="DYE267" s="248"/>
      <c r="DYF267" s="248"/>
      <c r="DYG267" s="248"/>
      <c r="DYH267" s="248"/>
      <c r="DYI267" s="248"/>
      <c r="DYJ267" s="248"/>
      <c r="DYK267" s="248"/>
      <c r="DYL267" s="248"/>
      <c r="DYM267" s="248"/>
      <c r="DYN267" s="248"/>
      <c r="DYO267" s="248"/>
      <c r="DYP267" s="248"/>
      <c r="DYQ267" s="248"/>
      <c r="DYR267" s="248"/>
      <c r="DYS267" s="248"/>
      <c r="DYT267" s="248"/>
      <c r="DYU267" s="248"/>
      <c r="DYV267" s="248"/>
      <c r="DYW267" s="248"/>
      <c r="DYX267" s="248"/>
      <c r="DYY267" s="248"/>
      <c r="DYZ267" s="248"/>
      <c r="DZA267" s="248"/>
      <c r="DZB267" s="248"/>
      <c r="DZC267" s="248"/>
      <c r="DZD267" s="248"/>
      <c r="DZE267" s="248"/>
      <c r="DZF267" s="248"/>
      <c r="DZG267" s="248"/>
      <c r="DZH267" s="248"/>
      <c r="DZI267" s="248"/>
      <c r="DZJ267" s="248"/>
      <c r="DZK267" s="248"/>
      <c r="DZL267" s="248"/>
      <c r="DZM267" s="248"/>
      <c r="DZN267" s="248"/>
      <c r="DZO267" s="248"/>
      <c r="DZP267" s="248"/>
      <c r="DZQ267" s="248"/>
      <c r="DZR267" s="248"/>
      <c r="DZS267" s="248"/>
      <c r="DZT267" s="248"/>
      <c r="DZU267" s="248"/>
      <c r="DZV267" s="248"/>
      <c r="DZW267" s="248"/>
      <c r="DZX267" s="248"/>
      <c r="DZY267" s="248"/>
      <c r="DZZ267" s="248"/>
      <c r="EAA267" s="248"/>
      <c r="EAB267" s="248"/>
      <c r="EAC267" s="248"/>
      <c r="EAD267" s="248"/>
      <c r="EAE267" s="248"/>
      <c r="EAF267" s="248"/>
      <c r="EAG267" s="248"/>
      <c r="EAH267" s="248"/>
      <c r="EAI267" s="248"/>
      <c r="EAJ267" s="248"/>
      <c r="EAK267" s="248"/>
      <c r="EAL267" s="248"/>
      <c r="EAM267" s="248"/>
      <c r="EAN267" s="248"/>
      <c r="EAO267" s="248"/>
      <c r="EAP267" s="248"/>
      <c r="EAQ267" s="248"/>
      <c r="EAR267" s="248"/>
      <c r="EAS267" s="248"/>
      <c r="EAT267" s="248"/>
      <c r="EAU267" s="248"/>
      <c r="EAV267" s="248"/>
      <c r="EAW267" s="248"/>
      <c r="EAX267" s="248"/>
      <c r="EAY267" s="248"/>
      <c r="EAZ267" s="248"/>
      <c r="EBA267" s="248"/>
      <c r="EBB267" s="248"/>
      <c r="EBC267" s="248"/>
      <c r="EBD267" s="248"/>
      <c r="EBE267" s="248"/>
      <c r="EBF267" s="248"/>
      <c r="EBG267" s="248"/>
      <c r="EBH267" s="248"/>
      <c r="EBI267" s="248"/>
      <c r="EBJ267" s="248"/>
      <c r="EBK267" s="248"/>
      <c r="EBL267" s="248"/>
      <c r="EBM267" s="248"/>
      <c r="EBN267" s="248"/>
      <c r="EBO267" s="248"/>
      <c r="EBP267" s="248"/>
      <c r="EBQ267" s="248"/>
      <c r="EBR267" s="248"/>
      <c r="EBS267" s="248"/>
      <c r="EBT267" s="248"/>
      <c r="EBU267" s="248"/>
      <c r="EBV267" s="248"/>
      <c r="EBW267" s="248"/>
      <c r="EBX267" s="248"/>
      <c r="EBY267" s="248"/>
      <c r="EBZ267" s="248"/>
      <c r="ECA267" s="248"/>
      <c r="ECB267" s="248"/>
      <c r="ECC267" s="248"/>
      <c r="ECD267" s="248"/>
      <c r="ECE267" s="248"/>
      <c r="ECF267" s="248"/>
      <c r="ECG267" s="248"/>
      <c r="ECH267" s="248"/>
      <c r="ECI267" s="248"/>
      <c r="ECJ267" s="248"/>
      <c r="ECK267" s="248"/>
      <c r="ECL267" s="248"/>
      <c r="ECM267" s="248"/>
      <c r="ECN267" s="248"/>
      <c r="ECO267" s="248"/>
      <c r="ECP267" s="248"/>
      <c r="ECQ267" s="248"/>
      <c r="ECR267" s="248"/>
      <c r="ECS267" s="248"/>
      <c r="ECT267" s="248"/>
      <c r="ECU267" s="248"/>
      <c r="ECV267" s="248"/>
      <c r="ECW267" s="248"/>
      <c r="ECX267" s="248"/>
      <c r="ECY267" s="248"/>
      <c r="ECZ267" s="248"/>
      <c r="EDA267" s="248"/>
      <c r="EDB267" s="248"/>
      <c r="EDC267" s="248"/>
      <c r="EDD267" s="248"/>
      <c r="EDE267" s="248"/>
      <c r="EDF267" s="248"/>
      <c r="EDG267" s="248"/>
      <c r="EDH267" s="248"/>
      <c r="EDI267" s="248"/>
      <c r="EDJ267" s="248"/>
      <c r="EDK267" s="248"/>
      <c r="EDL267" s="248"/>
      <c r="EDM267" s="248"/>
      <c r="EDN267" s="248"/>
      <c r="EDO267" s="248"/>
      <c r="EDP267" s="248"/>
      <c r="EDQ267" s="248"/>
      <c r="EDR267" s="248"/>
      <c r="EDS267" s="248"/>
      <c r="EDT267" s="248"/>
      <c r="EDU267" s="248"/>
      <c r="EDV267" s="248"/>
      <c r="EDW267" s="248"/>
      <c r="EDX267" s="248"/>
      <c r="EDY267" s="248"/>
      <c r="EDZ267" s="248"/>
      <c r="EEA267" s="248"/>
      <c r="EEB267" s="248"/>
      <c r="EEC267" s="248"/>
      <c r="EED267" s="248"/>
      <c r="EEE267" s="248"/>
      <c r="EEF267" s="248"/>
      <c r="EEG267" s="248"/>
      <c r="EEH267" s="248"/>
      <c r="EEI267" s="248"/>
      <c r="EEJ267" s="248"/>
      <c r="EEK267" s="248"/>
      <c r="EEL267" s="248"/>
      <c r="EEM267" s="248"/>
      <c r="EEN267" s="248"/>
      <c r="EEO267" s="248"/>
      <c r="EEP267" s="248"/>
      <c r="EEQ267" s="248"/>
      <c r="EER267" s="248"/>
      <c r="EES267" s="248"/>
      <c r="EET267" s="248"/>
      <c r="EEU267" s="248"/>
      <c r="EEV267" s="248"/>
      <c r="EEW267" s="248"/>
      <c r="EEX267" s="248"/>
      <c r="EEY267" s="248"/>
      <c r="EEZ267" s="248"/>
      <c r="EFA267" s="248"/>
      <c r="EFB267" s="248"/>
      <c r="EFC267" s="248"/>
      <c r="EFD267" s="248"/>
      <c r="EFE267" s="248"/>
      <c r="EFF267" s="248"/>
      <c r="EFG267" s="248"/>
      <c r="EFH267" s="248"/>
      <c r="EFI267" s="248"/>
      <c r="EFJ267" s="248"/>
      <c r="EFK267" s="248"/>
      <c r="EFL267" s="248"/>
      <c r="EFM267" s="248"/>
      <c r="EFN267" s="248"/>
      <c r="EFO267" s="248"/>
      <c r="EFP267" s="248"/>
      <c r="EFQ267" s="248"/>
      <c r="EFR267" s="248"/>
      <c r="EFS267" s="248"/>
      <c r="EFT267" s="248"/>
      <c r="EFU267" s="248"/>
      <c r="EFV267" s="248"/>
      <c r="EFW267" s="248"/>
      <c r="EFX267" s="248"/>
      <c r="EFY267" s="248"/>
      <c r="EFZ267" s="248"/>
      <c r="EGA267" s="248"/>
      <c r="EGB267" s="248"/>
      <c r="EGC267" s="248"/>
      <c r="EGD267" s="248"/>
      <c r="EGE267" s="248"/>
      <c r="EGF267" s="248"/>
      <c r="EGG267" s="248"/>
      <c r="EGH267" s="248"/>
      <c r="EGI267" s="248"/>
      <c r="EGJ267" s="248"/>
      <c r="EGK267" s="248"/>
      <c r="EGL267" s="248"/>
      <c r="EGM267" s="248"/>
      <c r="EGN267" s="248"/>
      <c r="EGO267" s="248"/>
      <c r="EGP267" s="248"/>
      <c r="EGQ267" s="248"/>
      <c r="EGR267" s="248"/>
      <c r="EGS267" s="248"/>
      <c r="EGT267" s="248"/>
      <c r="EGU267" s="248"/>
      <c r="EGV267" s="248"/>
      <c r="EGW267" s="248"/>
      <c r="EGX267" s="248"/>
      <c r="EGY267" s="248"/>
      <c r="EGZ267" s="248"/>
      <c r="EHA267" s="248"/>
      <c r="EHB267" s="248"/>
      <c r="EHC267" s="248"/>
      <c r="EHD267" s="248"/>
      <c r="EHE267" s="248"/>
      <c r="EHF267" s="248"/>
      <c r="EHG267" s="248"/>
      <c r="EHH267" s="248"/>
      <c r="EHI267" s="248"/>
      <c r="EHJ267" s="248"/>
      <c r="EHK267" s="248"/>
      <c r="EHL267" s="248"/>
      <c r="EHM267" s="248"/>
      <c r="EHN267" s="248"/>
      <c r="EHO267" s="248"/>
      <c r="EHP267" s="248"/>
      <c r="EHQ267" s="248"/>
      <c r="EHR267" s="248"/>
      <c r="EHS267" s="248"/>
      <c r="EHT267" s="248"/>
      <c r="EHU267" s="248"/>
      <c r="EHV267" s="248"/>
      <c r="EHW267" s="248"/>
      <c r="EHX267" s="248"/>
      <c r="EHY267" s="248"/>
      <c r="EHZ267" s="248"/>
      <c r="EIA267" s="248"/>
      <c r="EIB267" s="248"/>
      <c r="EIC267" s="248"/>
      <c r="EID267" s="248"/>
      <c r="EIE267" s="248"/>
      <c r="EIF267" s="248"/>
      <c r="EIG267" s="248"/>
      <c r="EIH267" s="248"/>
      <c r="EII267" s="248"/>
      <c r="EIJ267" s="248"/>
      <c r="EIK267" s="248"/>
      <c r="EIL267" s="248"/>
      <c r="EIM267" s="248"/>
      <c r="EIN267" s="248"/>
      <c r="EIO267" s="248"/>
      <c r="EIP267" s="248"/>
      <c r="EIQ267" s="248"/>
      <c r="EIR267" s="248"/>
      <c r="EIS267" s="248"/>
      <c r="EIT267" s="248"/>
      <c r="EIU267" s="248"/>
      <c r="EIV267" s="248"/>
      <c r="EIW267" s="248"/>
      <c r="EIX267" s="248"/>
      <c r="EIY267" s="248"/>
      <c r="EIZ267" s="248"/>
      <c r="EJA267" s="248"/>
      <c r="EJB267" s="248"/>
      <c r="EJC267" s="248"/>
      <c r="EJD267" s="248"/>
      <c r="EJE267" s="248"/>
      <c r="EJF267" s="248"/>
      <c r="EJG267" s="248"/>
      <c r="EJH267" s="248"/>
      <c r="EJI267" s="248"/>
      <c r="EJJ267" s="248"/>
      <c r="EJK267" s="248"/>
      <c r="EJL267" s="248"/>
      <c r="EJM267" s="248"/>
      <c r="EJN267" s="248"/>
      <c r="EJO267" s="248"/>
      <c r="EJP267" s="248"/>
      <c r="EJQ267" s="248"/>
      <c r="EJR267" s="248"/>
      <c r="EJS267" s="248"/>
      <c r="EJT267" s="248"/>
      <c r="EJU267" s="248"/>
      <c r="EJV267" s="248"/>
      <c r="EJW267" s="248"/>
      <c r="EJX267" s="248"/>
      <c r="EJY267" s="248"/>
      <c r="EJZ267" s="248"/>
      <c r="EKA267" s="248"/>
      <c r="EKB267" s="248"/>
      <c r="EKC267" s="248"/>
      <c r="EKD267" s="248"/>
      <c r="EKE267" s="248"/>
      <c r="EKF267" s="248"/>
      <c r="EKG267" s="248"/>
      <c r="EKH267" s="248"/>
      <c r="EKI267" s="248"/>
      <c r="EKJ267" s="248"/>
      <c r="EKK267" s="248"/>
      <c r="EKL267" s="248"/>
      <c r="EKM267" s="248"/>
      <c r="EKN267" s="248"/>
      <c r="EKO267" s="248"/>
      <c r="EKP267" s="248"/>
      <c r="EKQ267" s="248"/>
      <c r="EKR267" s="248"/>
      <c r="EKS267" s="248"/>
      <c r="EKT267" s="248"/>
      <c r="EKU267" s="248"/>
      <c r="EKV267" s="248"/>
      <c r="EKW267" s="248"/>
      <c r="EKX267" s="248"/>
      <c r="EKY267" s="248"/>
      <c r="EKZ267" s="248"/>
      <c r="ELA267" s="248"/>
      <c r="ELB267" s="248"/>
      <c r="ELC267" s="248"/>
      <c r="ELD267" s="248"/>
      <c r="ELE267" s="248"/>
      <c r="ELF267" s="248"/>
      <c r="ELG267" s="248"/>
      <c r="ELH267" s="248"/>
      <c r="ELI267" s="248"/>
      <c r="ELJ267" s="248"/>
      <c r="ELK267" s="248"/>
      <c r="ELL267" s="248"/>
      <c r="ELM267" s="248"/>
      <c r="ELN267" s="248"/>
      <c r="ELO267" s="248"/>
      <c r="ELP267" s="248"/>
      <c r="ELQ267" s="248"/>
      <c r="ELR267" s="248"/>
      <c r="ELS267" s="248"/>
      <c r="ELT267" s="248"/>
      <c r="ELU267" s="248"/>
      <c r="ELV267" s="248"/>
      <c r="ELW267" s="248"/>
      <c r="ELX267" s="248"/>
      <c r="ELY267" s="248"/>
      <c r="ELZ267" s="248"/>
      <c r="EMA267" s="248"/>
      <c r="EMB267" s="248"/>
      <c r="EMC267" s="248"/>
      <c r="EMD267" s="248"/>
      <c r="EME267" s="248"/>
      <c r="EMF267" s="248"/>
      <c r="EMG267" s="248"/>
      <c r="EMH267" s="248"/>
      <c r="EMI267" s="248"/>
      <c r="EMJ267" s="248"/>
      <c r="EMK267" s="248"/>
      <c r="EML267" s="248"/>
      <c r="EMM267" s="248"/>
      <c r="EMN267" s="248"/>
      <c r="EMO267" s="248"/>
      <c r="EMP267" s="248"/>
      <c r="EMQ267" s="248"/>
      <c r="EMR267" s="248"/>
      <c r="EMS267" s="248"/>
      <c r="EMT267" s="248"/>
      <c r="EMU267" s="248"/>
      <c r="EMV267" s="248"/>
      <c r="EMW267" s="248"/>
      <c r="EMX267" s="248"/>
      <c r="EMY267" s="248"/>
      <c r="EMZ267" s="248"/>
      <c r="ENA267" s="248"/>
      <c r="ENB267" s="248"/>
      <c r="ENC267" s="248"/>
      <c r="END267" s="248"/>
      <c r="ENE267" s="248"/>
      <c r="ENF267" s="248"/>
      <c r="ENG267" s="248"/>
      <c r="ENH267" s="248"/>
      <c r="ENI267" s="248"/>
      <c r="ENJ267" s="248"/>
      <c r="ENK267" s="248"/>
      <c r="ENL267" s="248"/>
      <c r="ENM267" s="248"/>
      <c r="ENN267" s="248"/>
      <c r="ENO267" s="248"/>
      <c r="ENP267" s="248"/>
      <c r="ENQ267" s="248"/>
      <c r="ENR267" s="248"/>
      <c r="ENS267" s="248"/>
      <c r="ENT267" s="248"/>
      <c r="ENU267" s="248"/>
      <c r="ENV267" s="248"/>
      <c r="ENW267" s="248"/>
      <c r="ENX267" s="248"/>
      <c r="ENY267" s="248"/>
      <c r="ENZ267" s="248"/>
      <c r="EOA267" s="248"/>
      <c r="EOB267" s="248"/>
      <c r="EOC267" s="248"/>
      <c r="EOD267" s="248"/>
      <c r="EOE267" s="248"/>
      <c r="EOF267" s="248"/>
      <c r="EOG267" s="248"/>
      <c r="EOH267" s="248"/>
      <c r="EOI267" s="248"/>
      <c r="EOJ267" s="248"/>
      <c r="EOK267" s="248"/>
      <c r="EOL267" s="248"/>
      <c r="EOM267" s="248"/>
      <c r="EON267" s="248"/>
      <c r="EOO267" s="248"/>
      <c r="EOP267" s="248"/>
      <c r="EOQ267" s="248"/>
      <c r="EOR267" s="248"/>
      <c r="EOS267" s="248"/>
      <c r="EOT267" s="248"/>
      <c r="EOU267" s="248"/>
      <c r="EOV267" s="248"/>
      <c r="EOW267" s="248"/>
      <c r="EOX267" s="248"/>
      <c r="EOY267" s="248"/>
      <c r="EOZ267" s="248"/>
      <c r="EPA267" s="248"/>
      <c r="EPB267" s="248"/>
      <c r="EPC267" s="248"/>
      <c r="EPD267" s="248"/>
      <c r="EPE267" s="248"/>
      <c r="EPF267" s="248"/>
      <c r="EPG267" s="248"/>
      <c r="EPH267" s="248"/>
      <c r="EPI267" s="248"/>
      <c r="EPJ267" s="248"/>
      <c r="EPK267" s="248"/>
      <c r="EPL267" s="248"/>
      <c r="EPM267" s="248"/>
      <c r="EPN267" s="248"/>
      <c r="EPO267" s="248"/>
      <c r="EPP267" s="248"/>
      <c r="EPQ267" s="248"/>
      <c r="EPR267" s="248"/>
      <c r="EPS267" s="248"/>
      <c r="EPT267" s="248"/>
      <c r="EPU267" s="248"/>
      <c r="EPV267" s="248"/>
      <c r="EPW267" s="248"/>
      <c r="EPX267" s="248"/>
      <c r="EPY267" s="248"/>
      <c r="EPZ267" s="248"/>
      <c r="EQA267" s="248"/>
      <c r="EQB267" s="248"/>
      <c r="EQC267" s="248"/>
      <c r="EQD267" s="248"/>
      <c r="EQE267" s="248"/>
      <c r="EQF267" s="248"/>
      <c r="EQG267" s="248"/>
      <c r="EQH267" s="248"/>
      <c r="EQI267" s="248"/>
      <c r="EQJ267" s="248"/>
      <c r="EQK267" s="248"/>
      <c r="EQL267" s="248"/>
      <c r="EQM267" s="248"/>
      <c r="EQN267" s="248"/>
      <c r="EQO267" s="248"/>
      <c r="EQP267" s="248"/>
      <c r="EQQ267" s="248"/>
      <c r="EQR267" s="248"/>
      <c r="EQS267" s="248"/>
      <c r="EQT267" s="248"/>
      <c r="EQU267" s="248"/>
      <c r="EQV267" s="248"/>
      <c r="EQW267" s="248"/>
      <c r="EQX267" s="248"/>
      <c r="EQY267" s="248"/>
      <c r="EQZ267" s="248"/>
      <c r="ERA267" s="248"/>
      <c r="ERB267" s="248"/>
      <c r="ERC267" s="248"/>
      <c r="ERD267" s="248"/>
      <c r="ERE267" s="248"/>
      <c r="ERF267" s="248"/>
      <c r="ERG267" s="248"/>
      <c r="ERH267" s="248"/>
      <c r="ERI267" s="248"/>
      <c r="ERJ267" s="248"/>
      <c r="ERK267" s="248"/>
      <c r="ERL267" s="248"/>
      <c r="ERM267" s="248"/>
      <c r="ERN267" s="248"/>
      <c r="ERO267" s="248"/>
      <c r="ERP267" s="248"/>
      <c r="ERQ267" s="248"/>
      <c r="ERR267" s="248"/>
      <c r="ERS267" s="248"/>
      <c r="ERT267" s="248"/>
      <c r="ERU267" s="248"/>
      <c r="ERV267" s="248"/>
      <c r="ERW267" s="248"/>
      <c r="ERX267" s="248"/>
      <c r="ERY267" s="248"/>
      <c r="ERZ267" s="248"/>
      <c r="ESA267" s="248"/>
      <c r="ESB267" s="248"/>
      <c r="ESC267" s="248"/>
      <c r="ESD267" s="248"/>
      <c r="ESE267" s="248"/>
      <c r="ESF267" s="248"/>
      <c r="ESG267" s="248"/>
      <c r="ESH267" s="248"/>
      <c r="ESI267" s="248"/>
      <c r="ESJ267" s="248"/>
      <c r="ESK267" s="248"/>
      <c r="ESL267" s="248"/>
      <c r="ESM267" s="248"/>
      <c r="ESN267" s="248"/>
      <c r="ESO267" s="248"/>
      <c r="ESP267" s="248"/>
      <c r="ESQ267" s="248"/>
      <c r="ESR267" s="248"/>
      <c r="ESS267" s="248"/>
      <c r="EST267" s="248"/>
      <c r="ESU267" s="248"/>
      <c r="ESV267" s="248"/>
      <c r="ESW267" s="248"/>
      <c r="ESX267" s="248"/>
      <c r="ESY267" s="248"/>
      <c r="ESZ267" s="248"/>
      <c r="ETA267" s="248"/>
      <c r="ETB267" s="248"/>
      <c r="ETC267" s="248"/>
      <c r="ETD267" s="248"/>
      <c r="ETE267" s="248"/>
      <c r="ETF267" s="248"/>
      <c r="ETG267" s="248"/>
      <c r="ETH267" s="248"/>
      <c r="ETI267" s="248"/>
      <c r="ETJ267" s="248"/>
      <c r="ETK267" s="248"/>
      <c r="ETL267" s="248"/>
      <c r="ETM267" s="248"/>
      <c r="ETN267" s="248"/>
      <c r="ETO267" s="248"/>
      <c r="ETP267" s="248"/>
      <c r="ETQ267" s="248"/>
      <c r="ETR267" s="248"/>
      <c r="ETS267" s="248"/>
      <c r="ETT267" s="248"/>
      <c r="ETU267" s="248"/>
      <c r="ETV267" s="248"/>
      <c r="ETW267" s="248"/>
      <c r="ETX267" s="248"/>
      <c r="ETY267" s="248"/>
      <c r="ETZ267" s="248"/>
      <c r="EUA267" s="248"/>
      <c r="EUB267" s="248"/>
      <c r="EUC267" s="248"/>
      <c r="EUD267" s="248"/>
      <c r="EUE267" s="248"/>
      <c r="EUF267" s="248"/>
      <c r="EUG267" s="248"/>
      <c r="EUH267" s="248"/>
      <c r="EUI267" s="248"/>
      <c r="EUJ267" s="248"/>
      <c r="EUK267" s="248"/>
      <c r="EUL267" s="248"/>
      <c r="EUM267" s="248"/>
      <c r="EUN267" s="248"/>
      <c r="EUO267" s="248"/>
      <c r="EUP267" s="248"/>
      <c r="EUQ267" s="248"/>
      <c r="EUR267" s="248"/>
      <c r="EUS267" s="248"/>
      <c r="EUT267" s="248"/>
      <c r="EUU267" s="248"/>
      <c r="EUV267" s="248"/>
      <c r="EUW267" s="248"/>
      <c r="EUX267" s="248"/>
      <c r="EUY267" s="248"/>
      <c r="EUZ267" s="248"/>
      <c r="EVA267" s="248"/>
      <c r="EVB267" s="248"/>
      <c r="EVC267" s="248"/>
      <c r="EVD267" s="248"/>
      <c r="EVE267" s="248"/>
      <c r="EVF267" s="248"/>
      <c r="EVG267" s="248"/>
      <c r="EVH267" s="248"/>
      <c r="EVI267" s="248"/>
      <c r="EVJ267" s="248"/>
      <c r="EVK267" s="248"/>
      <c r="EVL267" s="248"/>
      <c r="EVM267" s="248"/>
      <c r="EVN267" s="248"/>
      <c r="EVO267" s="248"/>
      <c r="EVP267" s="248"/>
      <c r="EVQ267" s="248"/>
      <c r="EVR267" s="248"/>
      <c r="EVS267" s="248"/>
      <c r="EVT267" s="248"/>
      <c r="EVU267" s="248"/>
      <c r="EVV267" s="248"/>
      <c r="EVW267" s="248"/>
      <c r="EVX267" s="248"/>
      <c r="EVY267" s="248"/>
      <c r="EVZ267" s="248"/>
      <c r="EWA267" s="248"/>
      <c r="EWB267" s="248"/>
      <c r="EWC267" s="248"/>
      <c r="EWD267" s="248"/>
      <c r="EWE267" s="248"/>
      <c r="EWF267" s="248"/>
      <c r="EWG267" s="248"/>
      <c r="EWH267" s="248"/>
      <c r="EWI267" s="248"/>
      <c r="EWJ267" s="248"/>
      <c r="EWK267" s="248"/>
      <c r="EWL267" s="248"/>
      <c r="EWM267" s="248"/>
      <c r="EWN267" s="248"/>
      <c r="EWO267" s="248"/>
      <c r="EWP267" s="248"/>
      <c r="EWQ267" s="248"/>
      <c r="EWR267" s="248"/>
      <c r="EWS267" s="248"/>
      <c r="EWT267" s="248"/>
      <c r="EWU267" s="248"/>
      <c r="EWV267" s="248"/>
      <c r="EWW267" s="248"/>
      <c r="EWX267" s="248"/>
      <c r="EWY267" s="248"/>
      <c r="EWZ267" s="248"/>
      <c r="EXA267" s="248"/>
      <c r="EXB267" s="248"/>
      <c r="EXC267" s="248"/>
      <c r="EXD267" s="248"/>
      <c r="EXE267" s="248"/>
      <c r="EXF267" s="248"/>
      <c r="EXG267" s="248"/>
      <c r="EXH267" s="248"/>
      <c r="EXI267" s="248"/>
      <c r="EXJ267" s="248"/>
      <c r="EXK267" s="248"/>
      <c r="EXL267" s="248"/>
      <c r="EXM267" s="248"/>
      <c r="EXN267" s="248"/>
      <c r="EXO267" s="248"/>
      <c r="EXP267" s="248"/>
      <c r="EXQ267" s="248"/>
      <c r="EXR267" s="248"/>
      <c r="EXS267" s="248"/>
      <c r="EXT267" s="248"/>
      <c r="EXU267" s="248"/>
      <c r="EXV267" s="248"/>
      <c r="EXW267" s="248"/>
      <c r="EXX267" s="248"/>
      <c r="EXY267" s="248"/>
      <c r="EXZ267" s="248"/>
      <c r="EYA267" s="248"/>
      <c r="EYB267" s="248"/>
      <c r="EYC267" s="248"/>
      <c r="EYD267" s="248"/>
      <c r="EYE267" s="248"/>
      <c r="EYF267" s="248"/>
      <c r="EYG267" s="248"/>
      <c r="EYH267" s="248"/>
      <c r="EYI267" s="248"/>
      <c r="EYJ267" s="248"/>
      <c r="EYK267" s="248"/>
      <c r="EYL267" s="248"/>
      <c r="EYM267" s="248"/>
      <c r="EYN267" s="248"/>
      <c r="EYO267" s="248"/>
      <c r="EYP267" s="248"/>
      <c r="EYQ267" s="248"/>
      <c r="EYR267" s="248"/>
      <c r="EYS267" s="248"/>
      <c r="EYT267" s="248"/>
      <c r="EYU267" s="248"/>
      <c r="EYV267" s="248"/>
      <c r="EYW267" s="248"/>
      <c r="EYX267" s="248"/>
      <c r="EYY267" s="248"/>
      <c r="EYZ267" s="248"/>
      <c r="EZA267" s="248"/>
      <c r="EZB267" s="248"/>
      <c r="EZC267" s="248"/>
      <c r="EZD267" s="248"/>
      <c r="EZE267" s="248"/>
      <c r="EZF267" s="248"/>
      <c r="EZG267" s="248"/>
      <c r="EZH267" s="248"/>
      <c r="EZI267" s="248"/>
      <c r="EZJ267" s="248"/>
      <c r="EZK267" s="248"/>
      <c r="EZL267" s="248"/>
      <c r="EZM267" s="248"/>
      <c r="EZN267" s="248"/>
      <c r="EZO267" s="248"/>
      <c r="EZP267" s="248"/>
      <c r="EZQ267" s="248"/>
      <c r="EZR267" s="248"/>
      <c r="EZS267" s="248"/>
      <c r="EZT267" s="248"/>
      <c r="EZU267" s="248"/>
      <c r="EZV267" s="248"/>
      <c r="EZW267" s="248"/>
      <c r="EZX267" s="248"/>
      <c r="EZY267" s="248"/>
      <c r="EZZ267" s="248"/>
      <c r="FAA267" s="248"/>
      <c r="FAB267" s="248"/>
      <c r="FAC267" s="248"/>
      <c r="FAD267" s="248"/>
      <c r="FAE267" s="248"/>
      <c r="FAF267" s="248"/>
      <c r="FAG267" s="248"/>
      <c r="FAH267" s="248"/>
      <c r="FAI267" s="248"/>
      <c r="FAJ267" s="248"/>
      <c r="FAK267" s="248"/>
      <c r="FAL267" s="248"/>
      <c r="FAM267" s="248"/>
      <c r="FAN267" s="248"/>
      <c r="FAO267" s="248"/>
      <c r="FAP267" s="248"/>
      <c r="FAQ267" s="248"/>
      <c r="FAR267" s="248"/>
      <c r="FAS267" s="248"/>
      <c r="FAT267" s="248"/>
      <c r="FAU267" s="248"/>
      <c r="FAV267" s="248"/>
      <c r="FAW267" s="248"/>
      <c r="FAX267" s="248"/>
      <c r="FAY267" s="248"/>
      <c r="FAZ267" s="248"/>
      <c r="FBA267" s="248"/>
      <c r="FBB267" s="248"/>
      <c r="FBC267" s="248"/>
      <c r="FBD267" s="248"/>
      <c r="FBE267" s="248"/>
      <c r="FBF267" s="248"/>
      <c r="FBG267" s="248"/>
      <c r="FBH267" s="248"/>
      <c r="FBI267" s="248"/>
      <c r="FBJ267" s="248"/>
      <c r="FBK267" s="248"/>
      <c r="FBL267" s="248"/>
      <c r="FBM267" s="248"/>
      <c r="FBN267" s="248"/>
      <c r="FBO267" s="248"/>
      <c r="FBP267" s="248"/>
      <c r="FBQ267" s="248"/>
      <c r="FBR267" s="248"/>
      <c r="FBS267" s="248"/>
      <c r="FBT267" s="248"/>
      <c r="FBU267" s="248"/>
      <c r="FBV267" s="248"/>
      <c r="FBW267" s="248"/>
      <c r="FBX267" s="248"/>
      <c r="FBY267" s="248"/>
      <c r="FBZ267" s="248"/>
      <c r="FCA267" s="248"/>
      <c r="FCB267" s="248"/>
      <c r="FCC267" s="248"/>
      <c r="FCD267" s="248"/>
      <c r="FCE267" s="248"/>
      <c r="FCF267" s="248"/>
      <c r="FCG267" s="248"/>
      <c r="FCH267" s="248"/>
      <c r="FCI267" s="248"/>
      <c r="FCJ267" s="248"/>
      <c r="FCK267" s="248"/>
      <c r="FCL267" s="248"/>
      <c r="FCM267" s="248"/>
      <c r="FCN267" s="248"/>
      <c r="FCO267" s="248"/>
      <c r="FCP267" s="248"/>
      <c r="FCQ267" s="248"/>
      <c r="FCR267" s="248"/>
      <c r="FCS267" s="248"/>
      <c r="FCT267" s="248"/>
      <c r="FCU267" s="248"/>
      <c r="FCV267" s="248"/>
      <c r="FCW267" s="248"/>
      <c r="FCX267" s="248"/>
      <c r="FCY267" s="248"/>
      <c r="FCZ267" s="248"/>
      <c r="FDA267" s="248"/>
      <c r="FDB267" s="248"/>
      <c r="FDC267" s="248"/>
      <c r="FDD267" s="248"/>
      <c r="FDE267" s="248"/>
      <c r="FDF267" s="248"/>
      <c r="FDG267" s="248"/>
      <c r="FDH267" s="248"/>
      <c r="FDI267" s="248"/>
      <c r="FDJ267" s="248"/>
      <c r="FDK267" s="248"/>
      <c r="FDL267" s="248"/>
      <c r="FDM267" s="248"/>
      <c r="FDN267" s="248"/>
      <c r="FDO267" s="248"/>
      <c r="FDP267" s="248"/>
      <c r="FDQ267" s="248"/>
      <c r="FDR267" s="248"/>
      <c r="FDS267" s="248"/>
      <c r="FDT267" s="248"/>
      <c r="FDU267" s="248"/>
      <c r="FDV267" s="248"/>
      <c r="FDW267" s="248"/>
      <c r="FDX267" s="248"/>
      <c r="FDY267" s="248"/>
      <c r="FDZ267" s="248"/>
      <c r="FEA267" s="248"/>
      <c r="FEB267" s="248"/>
      <c r="FEC267" s="248"/>
      <c r="FED267" s="248"/>
      <c r="FEE267" s="248"/>
      <c r="FEF267" s="248"/>
      <c r="FEG267" s="248"/>
      <c r="FEH267" s="248"/>
      <c r="FEI267" s="248"/>
      <c r="FEJ267" s="248"/>
      <c r="FEK267" s="248"/>
      <c r="FEL267" s="248"/>
      <c r="FEM267" s="248"/>
      <c r="FEN267" s="248"/>
      <c r="FEO267" s="248"/>
      <c r="FEP267" s="248"/>
      <c r="FEQ267" s="248"/>
      <c r="FER267" s="248"/>
      <c r="FES267" s="248"/>
      <c r="FET267" s="248"/>
      <c r="FEU267" s="248"/>
      <c r="FEV267" s="248"/>
      <c r="FEW267" s="248"/>
      <c r="FEX267" s="248"/>
      <c r="FEY267" s="248"/>
      <c r="FEZ267" s="248"/>
      <c r="FFA267" s="248"/>
      <c r="FFB267" s="248"/>
      <c r="FFC267" s="248"/>
      <c r="FFD267" s="248"/>
      <c r="FFE267" s="248"/>
      <c r="FFF267" s="248"/>
      <c r="FFG267" s="248"/>
      <c r="FFH267" s="248"/>
      <c r="FFI267" s="248"/>
      <c r="FFJ267" s="248"/>
      <c r="FFK267" s="248"/>
      <c r="FFL267" s="248"/>
      <c r="FFM267" s="248"/>
      <c r="FFN267" s="248"/>
      <c r="FFO267" s="248"/>
      <c r="FFP267" s="248"/>
      <c r="FFQ267" s="248"/>
      <c r="FFR267" s="248"/>
      <c r="FFS267" s="248"/>
      <c r="FFT267" s="248"/>
      <c r="FFU267" s="248"/>
      <c r="FFV267" s="248"/>
      <c r="FFW267" s="248"/>
      <c r="FFX267" s="248"/>
      <c r="FFY267" s="248"/>
      <c r="FFZ267" s="248"/>
      <c r="FGA267" s="248"/>
      <c r="FGB267" s="248"/>
      <c r="FGC267" s="248"/>
      <c r="FGD267" s="248"/>
      <c r="FGE267" s="248"/>
      <c r="FGF267" s="248"/>
      <c r="FGG267" s="248"/>
      <c r="FGH267" s="248"/>
      <c r="FGI267" s="248"/>
      <c r="FGJ267" s="248"/>
      <c r="FGK267" s="248"/>
      <c r="FGL267" s="248"/>
      <c r="FGM267" s="248"/>
      <c r="FGN267" s="248"/>
      <c r="FGO267" s="248"/>
      <c r="FGP267" s="248"/>
      <c r="FGQ267" s="248"/>
      <c r="FGR267" s="248"/>
      <c r="FGS267" s="248"/>
      <c r="FGT267" s="248"/>
      <c r="FGU267" s="248"/>
      <c r="FGV267" s="248"/>
      <c r="FGW267" s="248"/>
      <c r="FGX267" s="248"/>
      <c r="FGY267" s="248"/>
      <c r="FGZ267" s="248"/>
      <c r="FHA267" s="248"/>
      <c r="FHB267" s="248"/>
      <c r="FHC267" s="248"/>
      <c r="FHD267" s="248"/>
      <c r="FHE267" s="248"/>
      <c r="FHF267" s="248"/>
      <c r="FHG267" s="248"/>
      <c r="FHH267" s="248"/>
      <c r="FHI267" s="248"/>
      <c r="FHJ267" s="248"/>
      <c r="FHK267" s="248"/>
      <c r="FHL267" s="248"/>
      <c r="FHM267" s="248"/>
      <c r="FHN267" s="248"/>
      <c r="FHO267" s="248"/>
      <c r="FHP267" s="248"/>
      <c r="FHQ267" s="248"/>
      <c r="FHR267" s="248"/>
      <c r="FHS267" s="248"/>
      <c r="FHT267" s="248"/>
      <c r="FHU267" s="248"/>
      <c r="FHV267" s="248"/>
      <c r="FHW267" s="248"/>
      <c r="FHX267" s="248"/>
      <c r="FHY267" s="248"/>
      <c r="FHZ267" s="248"/>
      <c r="FIA267" s="248"/>
      <c r="FIB267" s="248"/>
      <c r="FIC267" s="248"/>
      <c r="FID267" s="248"/>
      <c r="FIE267" s="248"/>
      <c r="FIF267" s="248"/>
      <c r="FIG267" s="248"/>
      <c r="FIH267" s="248"/>
      <c r="FII267" s="248"/>
      <c r="FIJ267" s="248"/>
      <c r="FIK267" s="248"/>
      <c r="FIL267" s="248"/>
      <c r="FIM267" s="248"/>
      <c r="FIN267" s="248"/>
      <c r="FIO267" s="248"/>
      <c r="FIP267" s="248"/>
      <c r="FIQ267" s="248"/>
      <c r="FIR267" s="248"/>
      <c r="FIS267" s="248"/>
      <c r="FIT267" s="248"/>
      <c r="FIU267" s="248"/>
      <c r="FIV267" s="248"/>
      <c r="FIW267" s="248"/>
      <c r="FIX267" s="248"/>
      <c r="FIY267" s="248"/>
      <c r="FIZ267" s="248"/>
      <c r="FJA267" s="248"/>
      <c r="FJB267" s="248"/>
      <c r="FJC267" s="248"/>
      <c r="FJD267" s="248"/>
      <c r="FJE267" s="248"/>
      <c r="FJF267" s="248"/>
      <c r="FJG267" s="248"/>
      <c r="FJH267" s="248"/>
      <c r="FJI267" s="248"/>
      <c r="FJJ267" s="248"/>
      <c r="FJK267" s="248"/>
      <c r="FJL267" s="248"/>
      <c r="FJM267" s="248"/>
      <c r="FJN267" s="248"/>
      <c r="FJO267" s="248"/>
      <c r="FJP267" s="248"/>
      <c r="FJQ267" s="248"/>
      <c r="FJR267" s="248"/>
      <c r="FJS267" s="248"/>
      <c r="FJT267" s="248"/>
      <c r="FJU267" s="248"/>
      <c r="FJV267" s="248"/>
      <c r="FJW267" s="248"/>
      <c r="FJX267" s="248"/>
      <c r="FJY267" s="248"/>
      <c r="FJZ267" s="248"/>
      <c r="FKA267" s="248"/>
      <c r="FKB267" s="248"/>
      <c r="FKC267" s="248"/>
      <c r="FKD267" s="248"/>
      <c r="FKE267" s="248"/>
      <c r="FKF267" s="248"/>
      <c r="FKG267" s="248"/>
      <c r="FKH267" s="248"/>
      <c r="FKI267" s="248"/>
      <c r="FKJ267" s="248"/>
      <c r="FKK267" s="248"/>
      <c r="FKL267" s="248"/>
      <c r="FKM267" s="248"/>
      <c r="FKN267" s="248"/>
      <c r="FKO267" s="248"/>
      <c r="FKP267" s="248"/>
      <c r="FKQ267" s="248"/>
      <c r="FKR267" s="248"/>
      <c r="FKS267" s="248"/>
      <c r="FKT267" s="248"/>
      <c r="FKU267" s="248"/>
      <c r="FKV267" s="248"/>
      <c r="FKW267" s="248"/>
      <c r="FKX267" s="248"/>
      <c r="FKY267" s="248"/>
      <c r="FKZ267" s="248"/>
      <c r="FLA267" s="248"/>
      <c r="FLB267" s="248"/>
      <c r="FLC267" s="248"/>
      <c r="FLD267" s="248"/>
      <c r="FLE267" s="248"/>
      <c r="FLF267" s="248"/>
      <c r="FLG267" s="248"/>
      <c r="FLH267" s="248"/>
      <c r="FLI267" s="248"/>
      <c r="FLJ267" s="248"/>
      <c r="FLK267" s="248"/>
      <c r="FLL267" s="248"/>
      <c r="FLM267" s="248"/>
      <c r="FLN267" s="248"/>
      <c r="FLO267" s="248"/>
      <c r="FLP267" s="248"/>
      <c r="FLQ267" s="248"/>
      <c r="FLR267" s="248"/>
      <c r="FLS267" s="248"/>
      <c r="FLT267" s="248"/>
      <c r="FLU267" s="248"/>
      <c r="FLV267" s="248"/>
      <c r="FLW267" s="248"/>
      <c r="FLX267" s="248"/>
      <c r="FLY267" s="248"/>
      <c r="FLZ267" s="248"/>
      <c r="FMA267" s="248"/>
      <c r="FMB267" s="248"/>
      <c r="FMC267" s="248"/>
      <c r="FMD267" s="248"/>
      <c r="FME267" s="248"/>
      <c r="FMF267" s="248"/>
      <c r="FMG267" s="248"/>
      <c r="FMH267" s="248"/>
      <c r="FMI267" s="248"/>
      <c r="FMJ267" s="248"/>
      <c r="FMK267" s="248"/>
      <c r="FML267" s="248"/>
      <c r="FMM267" s="248"/>
      <c r="FMN267" s="248"/>
      <c r="FMO267" s="248"/>
      <c r="FMP267" s="248"/>
      <c r="FMQ267" s="248"/>
      <c r="FMR267" s="248"/>
      <c r="FMS267" s="248"/>
      <c r="FMT267" s="248"/>
      <c r="FMU267" s="248"/>
      <c r="FMV267" s="248"/>
      <c r="FMW267" s="248"/>
      <c r="FMX267" s="248"/>
      <c r="FMY267" s="248"/>
      <c r="FMZ267" s="248"/>
      <c r="FNA267" s="248"/>
      <c r="FNB267" s="248"/>
      <c r="FNC267" s="248"/>
      <c r="FND267" s="248"/>
      <c r="FNE267" s="248"/>
      <c r="FNF267" s="248"/>
      <c r="FNG267" s="248"/>
      <c r="FNH267" s="248"/>
      <c r="FNI267" s="248"/>
      <c r="FNJ267" s="248"/>
      <c r="FNK267" s="248"/>
      <c r="FNL267" s="248"/>
      <c r="FNM267" s="248"/>
      <c r="FNN267" s="248"/>
      <c r="FNO267" s="248"/>
      <c r="FNP267" s="248"/>
      <c r="FNQ267" s="248"/>
      <c r="FNR267" s="248"/>
      <c r="FNS267" s="248"/>
      <c r="FNT267" s="248"/>
      <c r="FNU267" s="248"/>
      <c r="FNV267" s="248"/>
      <c r="FNW267" s="248"/>
      <c r="FNX267" s="248"/>
      <c r="FNY267" s="248"/>
      <c r="FNZ267" s="248"/>
      <c r="FOA267" s="248"/>
      <c r="FOB267" s="248"/>
      <c r="FOC267" s="248"/>
      <c r="FOD267" s="248"/>
      <c r="FOE267" s="248"/>
      <c r="FOF267" s="248"/>
      <c r="FOG267" s="248"/>
      <c r="FOH267" s="248"/>
      <c r="FOI267" s="248"/>
      <c r="FOJ267" s="248"/>
      <c r="FOK267" s="248"/>
      <c r="FOL267" s="248"/>
      <c r="FOM267" s="248"/>
      <c r="FON267" s="248"/>
      <c r="FOO267" s="248"/>
      <c r="FOP267" s="248"/>
      <c r="FOQ267" s="248"/>
      <c r="FOR267" s="248"/>
      <c r="FOS267" s="248"/>
      <c r="FOT267" s="248"/>
      <c r="FOU267" s="248"/>
      <c r="FOV267" s="248"/>
      <c r="FOW267" s="248"/>
      <c r="FOX267" s="248"/>
      <c r="FOY267" s="248"/>
      <c r="FOZ267" s="248"/>
      <c r="FPA267" s="248"/>
      <c r="FPB267" s="248"/>
      <c r="FPC267" s="248"/>
      <c r="FPD267" s="248"/>
      <c r="FPE267" s="248"/>
      <c r="FPF267" s="248"/>
      <c r="FPG267" s="248"/>
      <c r="FPH267" s="248"/>
      <c r="FPI267" s="248"/>
      <c r="FPJ267" s="248"/>
      <c r="FPK267" s="248"/>
      <c r="FPL267" s="248"/>
      <c r="FPM267" s="248"/>
      <c r="FPN267" s="248"/>
      <c r="FPO267" s="248"/>
      <c r="FPP267" s="248"/>
      <c r="FPQ267" s="248"/>
      <c r="FPR267" s="248"/>
      <c r="FPS267" s="248"/>
      <c r="FPT267" s="248"/>
      <c r="FPU267" s="248"/>
      <c r="FPV267" s="248"/>
      <c r="FPW267" s="248"/>
      <c r="FPX267" s="248"/>
      <c r="FPY267" s="248"/>
      <c r="FPZ267" s="248"/>
      <c r="FQA267" s="248"/>
      <c r="FQB267" s="248"/>
      <c r="FQC267" s="248"/>
      <c r="FQD267" s="248"/>
      <c r="FQE267" s="248"/>
      <c r="FQF267" s="248"/>
      <c r="FQG267" s="248"/>
      <c r="FQH267" s="248"/>
      <c r="FQI267" s="248"/>
      <c r="FQJ267" s="248"/>
      <c r="FQK267" s="248"/>
      <c r="FQL267" s="248"/>
      <c r="FQM267" s="248"/>
      <c r="FQN267" s="248"/>
      <c r="FQO267" s="248"/>
      <c r="FQP267" s="248"/>
      <c r="FQQ267" s="248"/>
      <c r="FQR267" s="248"/>
      <c r="FQS267" s="248"/>
      <c r="FQT267" s="248"/>
      <c r="FQU267" s="248"/>
      <c r="FQV267" s="248"/>
      <c r="FQW267" s="248"/>
      <c r="FQX267" s="248"/>
      <c r="FQY267" s="248"/>
      <c r="FQZ267" s="248"/>
      <c r="FRA267" s="248"/>
      <c r="FRB267" s="248"/>
      <c r="FRC267" s="248"/>
      <c r="FRD267" s="248"/>
      <c r="FRE267" s="248"/>
      <c r="FRF267" s="248"/>
      <c r="FRG267" s="248"/>
      <c r="FRH267" s="248"/>
      <c r="FRI267" s="248"/>
      <c r="FRJ267" s="248"/>
      <c r="FRK267" s="248"/>
      <c r="FRL267" s="248"/>
      <c r="FRM267" s="248"/>
      <c r="FRN267" s="248"/>
      <c r="FRO267" s="248"/>
      <c r="FRP267" s="248"/>
      <c r="FRQ267" s="248"/>
      <c r="FRR267" s="248"/>
      <c r="FRS267" s="248"/>
      <c r="FRT267" s="248"/>
      <c r="FRU267" s="248"/>
      <c r="FRV267" s="248"/>
      <c r="FRW267" s="248"/>
      <c r="FRX267" s="248"/>
      <c r="FRY267" s="248"/>
      <c r="FRZ267" s="248"/>
      <c r="FSA267" s="248"/>
      <c r="FSB267" s="248"/>
      <c r="FSC267" s="248"/>
      <c r="FSD267" s="248"/>
      <c r="FSE267" s="248"/>
      <c r="FSF267" s="248"/>
      <c r="FSG267" s="248"/>
      <c r="FSH267" s="248"/>
      <c r="FSI267" s="248"/>
      <c r="FSJ267" s="248"/>
      <c r="FSK267" s="248"/>
      <c r="FSL267" s="248"/>
      <c r="FSM267" s="248"/>
      <c r="FSN267" s="248"/>
      <c r="FSO267" s="248"/>
      <c r="FSP267" s="248"/>
      <c r="FSQ267" s="248"/>
      <c r="FSR267" s="248"/>
      <c r="FSS267" s="248"/>
      <c r="FST267" s="248"/>
      <c r="FSU267" s="248"/>
      <c r="FSV267" s="248"/>
      <c r="FSW267" s="248"/>
      <c r="FSX267" s="248"/>
      <c r="FSY267" s="248"/>
      <c r="FSZ267" s="248"/>
      <c r="FTA267" s="248"/>
      <c r="FTB267" s="248"/>
      <c r="FTC267" s="248"/>
      <c r="FTD267" s="248"/>
      <c r="FTE267" s="248"/>
      <c r="FTF267" s="248"/>
      <c r="FTG267" s="248"/>
      <c r="FTH267" s="248"/>
      <c r="FTI267" s="248"/>
      <c r="FTJ267" s="248"/>
      <c r="FTK267" s="248"/>
      <c r="FTL267" s="248"/>
      <c r="FTM267" s="248"/>
      <c r="FTN267" s="248"/>
      <c r="FTO267" s="248"/>
      <c r="FTP267" s="248"/>
      <c r="FTQ267" s="248"/>
      <c r="FTR267" s="248"/>
      <c r="FTS267" s="248"/>
      <c r="FTT267" s="248"/>
      <c r="FTU267" s="248"/>
      <c r="FTV267" s="248"/>
      <c r="FTW267" s="248"/>
      <c r="FTX267" s="248"/>
      <c r="FTY267" s="248"/>
      <c r="FTZ267" s="248"/>
      <c r="FUA267" s="248"/>
      <c r="FUB267" s="248"/>
      <c r="FUC267" s="248"/>
      <c r="FUD267" s="248"/>
      <c r="FUE267" s="248"/>
      <c r="FUF267" s="248"/>
      <c r="FUG267" s="248"/>
      <c r="FUH267" s="248"/>
      <c r="FUI267" s="248"/>
      <c r="FUJ267" s="248"/>
      <c r="FUK267" s="248"/>
      <c r="FUL267" s="248"/>
      <c r="FUM267" s="248"/>
      <c r="FUN267" s="248"/>
      <c r="FUO267" s="248"/>
      <c r="FUP267" s="248"/>
      <c r="FUQ267" s="248"/>
      <c r="FUR267" s="248"/>
      <c r="FUS267" s="248"/>
      <c r="FUT267" s="248"/>
      <c r="FUU267" s="248"/>
      <c r="FUV267" s="248"/>
      <c r="FUW267" s="248"/>
      <c r="FUX267" s="248"/>
      <c r="FUY267" s="248"/>
      <c r="FUZ267" s="248"/>
      <c r="FVA267" s="248"/>
      <c r="FVB267" s="248"/>
      <c r="FVC267" s="248"/>
      <c r="FVD267" s="248"/>
      <c r="FVE267" s="248"/>
      <c r="FVF267" s="248"/>
      <c r="FVG267" s="248"/>
      <c r="FVH267" s="248"/>
      <c r="FVI267" s="248"/>
      <c r="FVJ267" s="248"/>
      <c r="FVK267" s="248"/>
      <c r="FVL267" s="248"/>
      <c r="FVM267" s="248"/>
      <c r="FVN267" s="248"/>
      <c r="FVO267" s="248"/>
      <c r="FVP267" s="248"/>
      <c r="FVQ267" s="248"/>
      <c r="FVR267" s="248"/>
      <c r="FVS267" s="248"/>
      <c r="FVT267" s="248"/>
      <c r="FVU267" s="248"/>
      <c r="FVV267" s="248"/>
      <c r="FVW267" s="248"/>
      <c r="FVX267" s="248"/>
      <c r="FVY267" s="248"/>
      <c r="FVZ267" s="248"/>
      <c r="FWA267" s="248"/>
      <c r="FWB267" s="248"/>
      <c r="FWC267" s="248"/>
      <c r="FWD267" s="248"/>
      <c r="FWE267" s="248"/>
      <c r="FWF267" s="248"/>
      <c r="FWG267" s="248"/>
      <c r="FWH267" s="248"/>
      <c r="FWI267" s="248"/>
      <c r="FWJ267" s="248"/>
      <c r="FWK267" s="248"/>
      <c r="FWL267" s="248"/>
      <c r="FWM267" s="248"/>
      <c r="FWN267" s="248"/>
      <c r="FWO267" s="248"/>
      <c r="FWP267" s="248"/>
      <c r="FWQ267" s="248"/>
      <c r="FWR267" s="248"/>
      <c r="FWS267" s="248"/>
      <c r="FWT267" s="248"/>
      <c r="FWU267" s="248"/>
      <c r="FWV267" s="248"/>
      <c r="FWW267" s="248"/>
      <c r="FWX267" s="248"/>
      <c r="FWY267" s="248"/>
      <c r="FWZ267" s="248"/>
      <c r="FXA267" s="248"/>
      <c r="FXB267" s="248"/>
      <c r="FXC267" s="248"/>
      <c r="FXD267" s="248"/>
      <c r="FXE267" s="248"/>
      <c r="FXF267" s="248"/>
      <c r="FXG267" s="248"/>
      <c r="FXH267" s="248"/>
      <c r="FXI267" s="248"/>
      <c r="FXJ267" s="248"/>
      <c r="FXK267" s="248"/>
      <c r="FXL267" s="248"/>
      <c r="FXM267" s="248"/>
      <c r="FXN267" s="248"/>
      <c r="FXO267" s="248"/>
      <c r="FXP267" s="248"/>
      <c r="FXQ267" s="248"/>
      <c r="FXR267" s="248"/>
      <c r="FXS267" s="248"/>
      <c r="FXT267" s="248"/>
      <c r="FXU267" s="248"/>
      <c r="FXV267" s="248"/>
      <c r="FXW267" s="248"/>
      <c r="FXX267" s="248"/>
      <c r="FXY267" s="248"/>
      <c r="FXZ267" s="248"/>
      <c r="FYA267" s="248"/>
      <c r="FYB267" s="248"/>
      <c r="FYC267" s="248"/>
      <c r="FYD267" s="248"/>
      <c r="FYE267" s="248"/>
      <c r="FYF267" s="248"/>
      <c r="FYG267" s="248"/>
      <c r="FYH267" s="248"/>
      <c r="FYI267" s="248"/>
      <c r="FYJ267" s="248"/>
      <c r="FYK267" s="248"/>
      <c r="FYL267" s="248"/>
      <c r="FYM267" s="248"/>
      <c r="FYN267" s="248"/>
      <c r="FYO267" s="248"/>
      <c r="FYP267" s="248"/>
      <c r="FYQ267" s="248"/>
      <c r="FYR267" s="248"/>
      <c r="FYS267" s="248"/>
      <c r="FYT267" s="248"/>
      <c r="FYU267" s="248"/>
      <c r="FYV267" s="248"/>
      <c r="FYW267" s="248"/>
      <c r="FYX267" s="248"/>
      <c r="FYY267" s="248"/>
      <c r="FYZ267" s="248"/>
      <c r="FZA267" s="248"/>
      <c r="FZB267" s="248"/>
      <c r="FZC267" s="248"/>
      <c r="FZD267" s="248"/>
      <c r="FZE267" s="248"/>
      <c r="FZF267" s="248"/>
      <c r="FZG267" s="248"/>
      <c r="FZH267" s="248"/>
      <c r="FZI267" s="248"/>
      <c r="FZJ267" s="248"/>
      <c r="FZK267" s="248"/>
      <c r="FZL267" s="248"/>
      <c r="FZM267" s="248"/>
      <c r="FZN267" s="248"/>
      <c r="FZO267" s="248"/>
      <c r="FZP267" s="248"/>
      <c r="FZQ267" s="248"/>
      <c r="FZR267" s="248"/>
      <c r="FZS267" s="248"/>
      <c r="FZT267" s="248"/>
      <c r="FZU267" s="248"/>
      <c r="FZV267" s="248"/>
      <c r="FZW267" s="248"/>
      <c r="FZX267" s="248"/>
      <c r="FZY267" s="248"/>
      <c r="FZZ267" s="248"/>
      <c r="GAA267" s="248"/>
      <c r="GAB267" s="248"/>
      <c r="GAC267" s="248"/>
      <c r="GAD267" s="248"/>
      <c r="GAE267" s="248"/>
      <c r="GAF267" s="248"/>
      <c r="GAG267" s="248"/>
      <c r="GAH267" s="248"/>
      <c r="GAI267" s="248"/>
      <c r="GAJ267" s="248"/>
      <c r="GAK267" s="248"/>
      <c r="GAL267" s="248"/>
      <c r="GAM267" s="248"/>
      <c r="GAN267" s="248"/>
      <c r="GAO267" s="248"/>
      <c r="GAP267" s="248"/>
      <c r="GAQ267" s="248"/>
      <c r="GAR267" s="248"/>
      <c r="GAS267" s="248"/>
      <c r="GAT267" s="248"/>
      <c r="GAU267" s="248"/>
      <c r="GAV267" s="248"/>
      <c r="GAW267" s="248"/>
      <c r="GAX267" s="248"/>
      <c r="GAY267" s="248"/>
      <c r="GAZ267" s="248"/>
      <c r="GBA267" s="248"/>
      <c r="GBB267" s="248"/>
      <c r="GBC267" s="248"/>
      <c r="GBD267" s="248"/>
      <c r="GBE267" s="248"/>
      <c r="GBF267" s="248"/>
      <c r="GBG267" s="248"/>
      <c r="GBH267" s="248"/>
      <c r="GBI267" s="248"/>
      <c r="GBJ267" s="248"/>
      <c r="GBK267" s="248"/>
      <c r="GBL267" s="248"/>
      <c r="GBM267" s="248"/>
      <c r="GBN267" s="248"/>
      <c r="GBO267" s="248"/>
      <c r="GBP267" s="248"/>
      <c r="GBQ267" s="248"/>
      <c r="GBR267" s="248"/>
      <c r="GBS267" s="248"/>
      <c r="GBT267" s="248"/>
      <c r="GBU267" s="248"/>
      <c r="GBV267" s="248"/>
      <c r="GBW267" s="248"/>
      <c r="GBX267" s="248"/>
      <c r="GBY267" s="248"/>
      <c r="GBZ267" s="248"/>
      <c r="GCA267" s="248"/>
      <c r="GCB267" s="248"/>
      <c r="GCC267" s="248"/>
      <c r="GCD267" s="248"/>
      <c r="GCE267" s="248"/>
      <c r="GCF267" s="248"/>
      <c r="GCG267" s="248"/>
      <c r="GCH267" s="248"/>
      <c r="GCI267" s="248"/>
      <c r="GCJ267" s="248"/>
      <c r="GCK267" s="248"/>
      <c r="GCL267" s="248"/>
      <c r="GCM267" s="248"/>
      <c r="GCN267" s="248"/>
      <c r="GCO267" s="248"/>
      <c r="GCP267" s="248"/>
      <c r="GCQ267" s="248"/>
      <c r="GCR267" s="248"/>
      <c r="GCS267" s="248"/>
      <c r="GCT267" s="248"/>
      <c r="GCU267" s="248"/>
      <c r="GCV267" s="248"/>
      <c r="GCW267" s="248"/>
      <c r="GCX267" s="248"/>
      <c r="GCY267" s="248"/>
      <c r="GCZ267" s="248"/>
      <c r="GDA267" s="248"/>
      <c r="GDB267" s="248"/>
      <c r="GDC267" s="248"/>
      <c r="GDD267" s="248"/>
      <c r="GDE267" s="248"/>
      <c r="GDF267" s="248"/>
      <c r="GDG267" s="248"/>
      <c r="GDH267" s="248"/>
      <c r="GDI267" s="248"/>
      <c r="GDJ267" s="248"/>
      <c r="GDK267" s="248"/>
      <c r="GDL267" s="248"/>
      <c r="GDM267" s="248"/>
      <c r="GDN267" s="248"/>
      <c r="GDO267" s="248"/>
      <c r="GDP267" s="248"/>
      <c r="GDQ267" s="248"/>
      <c r="GDR267" s="248"/>
      <c r="GDS267" s="248"/>
      <c r="GDT267" s="248"/>
      <c r="GDU267" s="248"/>
      <c r="GDV267" s="248"/>
      <c r="GDW267" s="248"/>
      <c r="GDX267" s="248"/>
      <c r="GDY267" s="248"/>
      <c r="GDZ267" s="248"/>
      <c r="GEA267" s="248"/>
      <c r="GEB267" s="248"/>
      <c r="GEC267" s="248"/>
      <c r="GED267" s="248"/>
      <c r="GEE267" s="248"/>
      <c r="GEF267" s="248"/>
      <c r="GEG267" s="248"/>
      <c r="GEH267" s="248"/>
      <c r="GEI267" s="248"/>
      <c r="GEJ267" s="248"/>
      <c r="GEK267" s="248"/>
      <c r="GEL267" s="248"/>
      <c r="GEM267" s="248"/>
      <c r="GEN267" s="248"/>
      <c r="GEO267" s="248"/>
      <c r="GEP267" s="248"/>
      <c r="GEQ267" s="248"/>
      <c r="GER267" s="248"/>
      <c r="GES267" s="248"/>
      <c r="GET267" s="248"/>
      <c r="GEU267" s="248"/>
      <c r="GEV267" s="248"/>
      <c r="GEW267" s="248"/>
      <c r="GEX267" s="248"/>
      <c r="GEY267" s="248"/>
      <c r="GEZ267" s="248"/>
      <c r="GFA267" s="248"/>
      <c r="GFB267" s="248"/>
      <c r="GFC267" s="248"/>
      <c r="GFD267" s="248"/>
      <c r="GFE267" s="248"/>
      <c r="GFF267" s="248"/>
      <c r="GFG267" s="248"/>
      <c r="GFH267" s="248"/>
      <c r="GFI267" s="248"/>
      <c r="GFJ267" s="248"/>
      <c r="GFK267" s="248"/>
      <c r="GFL267" s="248"/>
      <c r="GFM267" s="248"/>
      <c r="GFN267" s="248"/>
      <c r="GFO267" s="248"/>
      <c r="GFP267" s="248"/>
      <c r="GFQ267" s="248"/>
      <c r="GFR267" s="248"/>
      <c r="GFS267" s="248"/>
      <c r="GFT267" s="248"/>
      <c r="GFU267" s="248"/>
      <c r="GFV267" s="248"/>
      <c r="GFW267" s="248"/>
      <c r="GFX267" s="248"/>
      <c r="GFY267" s="248"/>
      <c r="GFZ267" s="248"/>
      <c r="GGA267" s="248"/>
      <c r="GGB267" s="248"/>
      <c r="GGC267" s="248"/>
      <c r="GGD267" s="248"/>
      <c r="GGE267" s="248"/>
      <c r="GGF267" s="248"/>
      <c r="GGG267" s="248"/>
      <c r="GGH267" s="248"/>
      <c r="GGI267" s="248"/>
      <c r="GGJ267" s="248"/>
      <c r="GGK267" s="248"/>
      <c r="GGL267" s="248"/>
      <c r="GGM267" s="248"/>
      <c r="GGN267" s="248"/>
      <c r="GGO267" s="248"/>
      <c r="GGP267" s="248"/>
      <c r="GGQ267" s="248"/>
      <c r="GGR267" s="248"/>
      <c r="GGS267" s="248"/>
      <c r="GGT267" s="248"/>
      <c r="GGU267" s="248"/>
      <c r="GGV267" s="248"/>
      <c r="GGW267" s="248"/>
      <c r="GGX267" s="248"/>
      <c r="GGY267" s="248"/>
      <c r="GGZ267" s="248"/>
      <c r="GHA267" s="248"/>
      <c r="GHB267" s="248"/>
      <c r="GHC267" s="248"/>
      <c r="GHD267" s="248"/>
      <c r="GHE267" s="248"/>
      <c r="GHF267" s="248"/>
      <c r="GHG267" s="248"/>
      <c r="GHH267" s="248"/>
      <c r="GHI267" s="248"/>
      <c r="GHJ267" s="248"/>
      <c r="GHK267" s="248"/>
      <c r="GHL267" s="248"/>
      <c r="GHM267" s="248"/>
      <c r="GHN267" s="248"/>
      <c r="GHO267" s="248"/>
      <c r="GHP267" s="248"/>
      <c r="GHQ267" s="248"/>
      <c r="GHR267" s="248"/>
      <c r="GHS267" s="248"/>
      <c r="GHT267" s="248"/>
      <c r="GHU267" s="248"/>
      <c r="GHV267" s="248"/>
      <c r="GHW267" s="248"/>
      <c r="GHX267" s="248"/>
      <c r="GHY267" s="248"/>
      <c r="GHZ267" s="248"/>
      <c r="GIA267" s="248"/>
      <c r="GIB267" s="248"/>
      <c r="GIC267" s="248"/>
      <c r="GID267" s="248"/>
      <c r="GIE267" s="248"/>
      <c r="GIF267" s="248"/>
      <c r="GIG267" s="248"/>
      <c r="GIH267" s="248"/>
      <c r="GII267" s="248"/>
      <c r="GIJ267" s="248"/>
      <c r="GIK267" s="248"/>
      <c r="GIL267" s="248"/>
      <c r="GIM267" s="248"/>
      <c r="GIN267" s="248"/>
      <c r="GIO267" s="248"/>
      <c r="GIP267" s="248"/>
      <c r="GIQ267" s="248"/>
      <c r="GIR267" s="248"/>
      <c r="GIS267" s="248"/>
      <c r="GIT267" s="248"/>
      <c r="GIU267" s="248"/>
      <c r="GIV267" s="248"/>
      <c r="GIW267" s="248"/>
      <c r="GIX267" s="248"/>
      <c r="GIY267" s="248"/>
      <c r="GIZ267" s="248"/>
      <c r="GJA267" s="248"/>
      <c r="GJB267" s="248"/>
      <c r="GJC267" s="248"/>
      <c r="GJD267" s="248"/>
      <c r="GJE267" s="248"/>
      <c r="GJF267" s="248"/>
      <c r="GJG267" s="248"/>
      <c r="GJH267" s="248"/>
      <c r="GJI267" s="248"/>
      <c r="GJJ267" s="248"/>
      <c r="GJK267" s="248"/>
      <c r="GJL267" s="248"/>
      <c r="GJM267" s="248"/>
      <c r="GJN267" s="248"/>
      <c r="GJO267" s="248"/>
      <c r="GJP267" s="248"/>
      <c r="GJQ267" s="248"/>
      <c r="GJR267" s="248"/>
      <c r="GJS267" s="248"/>
      <c r="GJT267" s="248"/>
      <c r="GJU267" s="248"/>
      <c r="GJV267" s="248"/>
      <c r="GJW267" s="248"/>
      <c r="GJX267" s="248"/>
      <c r="GJY267" s="248"/>
      <c r="GJZ267" s="248"/>
      <c r="GKA267" s="248"/>
      <c r="GKB267" s="248"/>
      <c r="GKC267" s="248"/>
      <c r="GKD267" s="248"/>
      <c r="GKE267" s="248"/>
      <c r="GKF267" s="248"/>
      <c r="GKG267" s="248"/>
      <c r="GKH267" s="248"/>
      <c r="GKI267" s="248"/>
      <c r="GKJ267" s="248"/>
      <c r="GKK267" s="248"/>
      <c r="GKL267" s="248"/>
      <c r="GKM267" s="248"/>
      <c r="GKN267" s="248"/>
      <c r="GKO267" s="248"/>
      <c r="GKP267" s="248"/>
      <c r="GKQ267" s="248"/>
      <c r="GKR267" s="248"/>
      <c r="GKS267" s="248"/>
      <c r="GKT267" s="248"/>
      <c r="GKU267" s="248"/>
      <c r="GKV267" s="248"/>
      <c r="GKW267" s="248"/>
      <c r="GKX267" s="248"/>
      <c r="GKY267" s="248"/>
      <c r="GKZ267" s="248"/>
      <c r="GLA267" s="248"/>
      <c r="GLB267" s="248"/>
      <c r="GLC267" s="248"/>
      <c r="GLD267" s="248"/>
      <c r="GLE267" s="248"/>
      <c r="GLF267" s="248"/>
      <c r="GLG267" s="248"/>
      <c r="GLH267" s="248"/>
      <c r="GLI267" s="248"/>
      <c r="GLJ267" s="248"/>
      <c r="GLK267" s="248"/>
      <c r="GLL267" s="248"/>
      <c r="GLM267" s="248"/>
      <c r="GLN267" s="248"/>
      <c r="GLO267" s="248"/>
      <c r="GLP267" s="248"/>
      <c r="GLQ267" s="248"/>
      <c r="GLR267" s="248"/>
      <c r="GLS267" s="248"/>
      <c r="GLT267" s="248"/>
      <c r="GLU267" s="248"/>
      <c r="GLV267" s="248"/>
      <c r="GLW267" s="248"/>
      <c r="GLX267" s="248"/>
      <c r="GLY267" s="248"/>
      <c r="GLZ267" s="248"/>
      <c r="GMA267" s="248"/>
      <c r="GMB267" s="248"/>
      <c r="GMC267" s="248"/>
      <c r="GMD267" s="248"/>
      <c r="GME267" s="248"/>
      <c r="GMF267" s="248"/>
      <c r="GMG267" s="248"/>
      <c r="GMH267" s="248"/>
      <c r="GMI267" s="248"/>
      <c r="GMJ267" s="248"/>
      <c r="GMK267" s="248"/>
      <c r="GML267" s="248"/>
      <c r="GMM267" s="248"/>
      <c r="GMN267" s="248"/>
      <c r="GMO267" s="248"/>
      <c r="GMP267" s="248"/>
      <c r="GMQ267" s="248"/>
      <c r="GMR267" s="248"/>
      <c r="GMS267" s="248"/>
      <c r="GMT267" s="248"/>
      <c r="GMU267" s="248"/>
      <c r="GMV267" s="248"/>
      <c r="GMW267" s="248"/>
      <c r="GMX267" s="248"/>
      <c r="GMY267" s="248"/>
      <c r="GMZ267" s="248"/>
      <c r="GNA267" s="248"/>
      <c r="GNB267" s="248"/>
      <c r="GNC267" s="248"/>
      <c r="GND267" s="248"/>
      <c r="GNE267" s="248"/>
      <c r="GNF267" s="248"/>
      <c r="GNG267" s="248"/>
      <c r="GNH267" s="248"/>
      <c r="GNI267" s="248"/>
      <c r="GNJ267" s="248"/>
      <c r="GNK267" s="248"/>
      <c r="GNL267" s="248"/>
      <c r="GNM267" s="248"/>
      <c r="GNN267" s="248"/>
      <c r="GNO267" s="248"/>
      <c r="GNP267" s="248"/>
      <c r="GNQ267" s="248"/>
      <c r="GNR267" s="248"/>
      <c r="GNS267" s="248"/>
      <c r="GNT267" s="248"/>
      <c r="GNU267" s="248"/>
      <c r="GNV267" s="248"/>
      <c r="GNW267" s="248"/>
      <c r="GNX267" s="248"/>
      <c r="GNY267" s="248"/>
      <c r="GNZ267" s="248"/>
      <c r="GOA267" s="248"/>
      <c r="GOB267" s="248"/>
      <c r="GOC267" s="248"/>
      <c r="GOD267" s="248"/>
      <c r="GOE267" s="248"/>
      <c r="GOF267" s="248"/>
      <c r="GOG267" s="248"/>
      <c r="GOH267" s="248"/>
      <c r="GOI267" s="248"/>
      <c r="GOJ267" s="248"/>
      <c r="GOK267" s="248"/>
      <c r="GOL267" s="248"/>
      <c r="GOM267" s="248"/>
      <c r="GON267" s="248"/>
      <c r="GOO267" s="248"/>
      <c r="GOP267" s="248"/>
      <c r="GOQ267" s="248"/>
      <c r="GOR267" s="248"/>
      <c r="GOS267" s="248"/>
      <c r="GOT267" s="248"/>
      <c r="GOU267" s="248"/>
      <c r="GOV267" s="248"/>
      <c r="GOW267" s="248"/>
      <c r="GOX267" s="248"/>
      <c r="GOY267" s="248"/>
      <c r="GOZ267" s="248"/>
      <c r="GPA267" s="248"/>
      <c r="GPB267" s="248"/>
      <c r="GPC267" s="248"/>
      <c r="GPD267" s="248"/>
      <c r="GPE267" s="248"/>
      <c r="GPF267" s="248"/>
      <c r="GPG267" s="248"/>
      <c r="GPH267" s="248"/>
      <c r="GPI267" s="248"/>
      <c r="GPJ267" s="248"/>
      <c r="GPK267" s="248"/>
      <c r="GPL267" s="248"/>
      <c r="GPM267" s="248"/>
      <c r="GPN267" s="248"/>
      <c r="GPO267" s="248"/>
      <c r="GPP267" s="248"/>
      <c r="GPQ267" s="248"/>
      <c r="GPR267" s="248"/>
      <c r="GPS267" s="248"/>
      <c r="GPT267" s="248"/>
      <c r="GPU267" s="248"/>
      <c r="GPV267" s="248"/>
      <c r="GPW267" s="248"/>
      <c r="GPX267" s="248"/>
      <c r="GPY267" s="248"/>
      <c r="GPZ267" s="248"/>
      <c r="GQA267" s="248"/>
      <c r="GQB267" s="248"/>
      <c r="GQC267" s="248"/>
      <c r="GQD267" s="248"/>
      <c r="GQE267" s="248"/>
      <c r="GQF267" s="248"/>
      <c r="GQG267" s="248"/>
      <c r="GQH267" s="248"/>
      <c r="GQI267" s="248"/>
      <c r="GQJ267" s="248"/>
      <c r="GQK267" s="248"/>
      <c r="GQL267" s="248"/>
      <c r="GQM267" s="248"/>
      <c r="GQN267" s="248"/>
      <c r="GQO267" s="248"/>
      <c r="GQP267" s="248"/>
      <c r="GQQ267" s="248"/>
      <c r="GQR267" s="248"/>
      <c r="GQS267" s="248"/>
      <c r="GQT267" s="248"/>
      <c r="GQU267" s="248"/>
      <c r="GQV267" s="248"/>
      <c r="GQW267" s="248"/>
      <c r="GQX267" s="248"/>
      <c r="GQY267" s="248"/>
      <c r="GQZ267" s="248"/>
      <c r="GRA267" s="248"/>
      <c r="GRB267" s="248"/>
      <c r="GRC267" s="248"/>
      <c r="GRD267" s="248"/>
      <c r="GRE267" s="248"/>
      <c r="GRF267" s="248"/>
      <c r="GRG267" s="248"/>
      <c r="GRH267" s="248"/>
      <c r="GRI267" s="248"/>
      <c r="GRJ267" s="248"/>
      <c r="GRK267" s="248"/>
      <c r="GRL267" s="248"/>
      <c r="GRM267" s="248"/>
      <c r="GRN267" s="248"/>
      <c r="GRO267" s="248"/>
      <c r="GRP267" s="248"/>
      <c r="GRQ267" s="248"/>
      <c r="GRR267" s="248"/>
      <c r="GRS267" s="248"/>
      <c r="GRT267" s="248"/>
      <c r="GRU267" s="248"/>
      <c r="GRV267" s="248"/>
      <c r="GRW267" s="248"/>
      <c r="GRX267" s="248"/>
      <c r="GRY267" s="248"/>
      <c r="GRZ267" s="248"/>
      <c r="GSA267" s="248"/>
      <c r="GSB267" s="248"/>
      <c r="GSC267" s="248"/>
      <c r="GSD267" s="248"/>
      <c r="GSE267" s="248"/>
      <c r="GSF267" s="248"/>
      <c r="GSG267" s="248"/>
      <c r="GSH267" s="248"/>
      <c r="GSI267" s="248"/>
      <c r="GSJ267" s="248"/>
      <c r="GSK267" s="248"/>
      <c r="GSL267" s="248"/>
      <c r="GSM267" s="248"/>
      <c r="GSN267" s="248"/>
      <c r="GSO267" s="248"/>
      <c r="GSP267" s="248"/>
      <c r="GSQ267" s="248"/>
      <c r="GSR267" s="248"/>
      <c r="GSS267" s="248"/>
      <c r="GST267" s="248"/>
      <c r="GSU267" s="248"/>
      <c r="GSV267" s="248"/>
      <c r="GSW267" s="248"/>
      <c r="GSX267" s="248"/>
      <c r="GSY267" s="248"/>
      <c r="GSZ267" s="248"/>
      <c r="GTA267" s="248"/>
      <c r="GTB267" s="248"/>
      <c r="GTC267" s="248"/>
      <c r="GTD267" s="248"/>
      <c r="GTE267" s="248"/>
      <c r="GTF267" s="248"/>
      <c r="GTG267" s="248"/>
      <c r="GTH267" s="248"/>
      <c r="GTI267" s="248"/>
      <c r="GTJ267" s="248"/>
      <c r="GTK267" s="248"/>
      <c r="GTL267" s="248"/>
      <c r="GTM267" s="248"/>
      <c r="GTN267" s="248"/>
      <c r="GTO267" s="248"/>
      <c r="GTP267" s="248"/>
      <c r="GTQ267" s="248"/>
      <c r="GTR267" s="248"/>
      <c r="GTS267" s="248"/>
      <c r="GTT267" s="248"/>
      <c r="GTU267" s="248"/>
      <c r="GTV267" s="248"/>
      <c r="GTW267" s="248"/>
      <c r="GTX267" s="248"/>
      <c r="GTY267" s="248"/>
      <c r="GTZ267" s="248"/>
      <c r="GUA267" s="248"/>
      <c r="GUB267" s="248"/>
      <c r="GUC267" s="248"/>
      <c r="GUD267" s="248"/>
      <c r="GUE267" s="248"/>
      <c r="GUF267" s="248"/>
      <c r="GUG267" s="248"/>
      <c r="GUH267" s="248"/>
      <c r="GUI267" s="248"/>
      <c r="GUJ267" s="248"/>
      <c r="GUK267" s="248"/>
      <c r="GUL267" s="248"/>
      <c r="GUM267" s="248"/>
      <c r="GUN267" s="248"/>
      <c r="GUO267" s="248"/>
      <c r="GUP267" s="248"/>
      <c r="GUQ267" s="248"/>
      <c r="GUR267" s="248"/>
      <c r="GUS267" s="248"/>
      <c r="GUT267" s="248"/>
      <c r="GUU267" s="248"/>
      <c r="GUV267" s="248"/>
      <c r="GUW267" s="248"/>
      <c r="GUX267" s="248"/>
      <c r="GUY267" s="248"/>
      <c r="GUZ267" s="248"/>
      <c r="GVA267" s="248"/>
      <c r="GVB267" s="248"/>
      <c r="GVC267" s="248"/>
      <c r="GVD267" s="248"/>
      <c r="GVE267" s="248"/>
      <c r="GVF267" s="248"/>
      <c r="GVG267" s="248"/>
      <c r="GVH267" s="248"/>
      <c r="GVI267" s="248"/>
      <c r="GVJ267" s="248"/>
      <c r="GVK267" s="248"/>
      <c r="GVL267" s="248"/>
      <c r="GVM267" s="248"/>
      <c r="GVN267" s="248"/>
      <c r="GVO267" s="248"/>
      <c r="GVP267" s="248"/>
      <c r="GVQ267" s="248"/>
      <c r="GVR267" s="248"/>
      <c r="GVS267" s="248"/>
      <c r="GVT267" s="248"/>
      <c r="GVU267" s="248"/>
      <c r="GVV267" s="248"/>
      <c r="GVW267" s="248"/>
      <c r="GVX267" s="248"/>
      <c r="GVY267" s="248"/>
      <c r="GVZ267" s="248"/>
      <c r="GWA267" s="248"/>
      <c r="GWB267" s="248"/>
      <c r="GWC267" s="248"/>
      <c r="GWD267" s="248"/>
      <c r="GWE267" s="248"/>
      <c r="GWF267" s="248"/>
      <c r="GWG267" s="248"/>
      <c r="GWH267" s="248"/>
      <c r="GWI267" s="248"/>
      <c r="GWJ267" s="248"/>
      <c r="GWK267" s="248"/>
      <c r="GWL267" s="248"/>
      <c r="GWM267" s="248"/>
      <c r="GWN267" s="248"/>
      <c r="GWO267" s="248"/>
      <c r="GWP267" s="248"/>
      <c r="GWQ267" s="248"/>
      <c r="GWR267" s="248"/>
      <c r="GWS267" s="248"/>
      <c r="GWT267" s="248"/>
      <c r="GWU267" s="248"/>
      <c r="GWV267" s="248"/>
      <c r="GWW267" s="248"/>
      <c r="GWX267" s="248"/>
      <c r="GWY267" s="248"/>
      <c r="GWZ267" s="248"/>
      <c r="GXA267" s="248"/>
      <c r="GXB267" s="248"/>
      <c r="GXC267" s="248"/>
      <c r="GXD267" s="248"/>
      <c r="GXE267" s="248"/>
      <c r="GXF267" s="248"/>
      <c r="GXG267" s="248"/>
      <c r="GXH267" s="248"/>
      <c r="GXI267" s="248"/>
      <c r="GXJ267" s="248"/>
      <c r="GXK267" s="248"/>
      <c r="GXL267" s="248"/>
      <c r="GXM267" s="248"/>
      <c r="GXN267" s="248"/>
      <c r="GXO267" s="248"/>
      <c r="GXP267" s="248"/>
      <c r="GXQ267" s="248"/>
      <c r="GXR267" s="248"/>
      <c r="GXS267" s="248"/>
      <c r="GXT267" s="248"/>
      <c r="GXU267" s="248"/>
      <c r="GXV267" s="248"/>
      <c r="GXW267" s="248"/>
      <c r="GXX267" s="248"/>
      <c r="GXY267" s="248"/>
      <c r="GXZ267" s="248"/>
      <c r="GYA267" s="248"/>
      <c r="GYB267" s="248"/>
      <c r="GYC267" s="248"/>
      <c r="GYD267" s="248"/>
      <c r="GYE267" s="248"/>
      <c r="GYF267" s="248"/>
      <c r="GYG267" s="248"/>
      <c r="GYH267" s="248"/>
      <c r="GYI267" s="248"/>
      <c r="GYJ267" s="248"/>
      <c r="GYK267" s="248"/>
      <c r="GYL267" s="248"/>
      <c r="GYM267" s="248"/>
      <c r="GYN267" s="248"/>
      <c r="GYO267" s="248"/>
      <c r="GYP267" s="248"/>
      <c r="GYQ267" s="248"/>
      <c r="GYR267" s="248"/>
      <c r="GYS267" s="248"/>
      <c r="GYT267" s="248"/>
      <c r="GYU267" s="248"/>
      <c r="GYV267" s="248"/>
      <c r="GYW267" s="248"/>
      <c r="GYX267" s="248"/>
      <c r="GYY267" s="248"/>
      <c r="GYZ267" s="248"/>
      <c r="GZA267" s="248"/>
      <c r="GZB267" s="248"/>
      <c r="GZC267" s="248"/>
      <c r="GZD267" s="248"/>
      <c r="GZE267" s="248"/>
      <c r="GZF267" s="248"/>
      <c r="GZG267" s="248"/>
      <c r="GZH267" s="248"/>
      <c r="GZI267" s="248"/>
      <c r="GZJ267" s="248"/>
      <c r="GZK267" s="248"/>
      <c r="GZL267" s="248"/>
      <c r="GZM267" s="248"/>
      <c r="GZN267" s="248"/>
      <c r="GZO267" s="248"/>
      <c r="GZP267" s="248"/>
      <c r="GZQ267" s="248"/>
      <c r="GZR267" s="248"/>
      <c r="GZS267" s="248"/>
      <c r="GZT267" s="248"/>
      <c r="GZU267" s="248"/>
      <c r="GZV267" s="248"/>
      <c r="GZW267" s="248"/>
      <c r="GZX267" s="248"/>
      <c r="GZY267" s="248"/>
      <c r="GZZ267" s="248"/>
      <c r="HAA267" s="248"/>
      <c r="HAB267" s="248"/>
      <c r="HAC267" s="248"/>
      <c r="HAD267" s="248"/>
      <c r="HAE267" s="248"/>
      <c r="HAF267" s="248"/>
      <c r="HAG267" s="248"/>
      <c r="HAH267" s="248"/>
      <c r="HAI267" s="248"/>
      <c r="HAJ267" s="248"/>
      <c r="HAK267" s="248"/>
      <c r="HAL267" s="248"/>
      <c r="HAM267" s="248"/>
      <c r="HAN267" s="248"/>
      <c r="HAO267" s="248"/>
      <c r="HAP267" s="248"/>
      <c r="HAQ267" s="248"/>
      <c r="HAR267" s="248"/>
      <c r="HAS267" s="248"/>
      <c r="HAT267" s="248"/>
      <c r="HAU267" s="248"/>
      <c r="HAV267" s="248"/>
      <c r="HAW267" s="248"/>
      <c r="HAX267" s="248"/>
      <c r="HAY267" s="248"/>
      <c r="HAZ267" s="248"/>
      <c r="HBA267" s="248"/>
      <c r="HBB267" s="248"/>
      <c r="HBC267" s="248"/>
      <c r="HBD267" s="248"/>
      <c r="HBE267" s="248"/>
      <c r="HBF267" s="248"/>
      <c r="HBG267" s="248"/>
      <c r="HBH267" s="248"/>
      <c r="HBI267" s="248"/>
      <c r="HBJ267" s="248"/>
      <c r="HBK267" s="248"/>
      <c r="HBL267" s="248"/>
      <c r="HBM267" s="248"/>
      <c r="HBN267" s="248"/>
      <c r="HBO267" s="248"/>
      <c r="HBP267" s="248"/>
      <c r="HBQ267" s="248"/>
      <c r="HBR267" s="248"/>
      <c r="HBS267" s="248"/>
      <c r="HBT267" s="248"/>
      <c r="HBU267" s="248"/>
      <c r="HBV267" s="248"/>
      <c r="HBW267" s="248"/>
      <c r="HBX267" s="248"/>
      <c r="HBY267" s="248"/>
      <c r="HBZ267" s="248"/>
      <c r="HCA267" s="248"/>
      <c r="HCB267" s="248"/>
      <c r="HCC267" s="248"/>
      <c r="HCD267" s="248"/>
      <c r="HCE267" s="248"/>
      <c r="HCF267" s="248"/>
      <c r="HCG267" s="248"/>
      <c r="HCH267" s="248"/>
      <c r="HCI267" s="248"/>
      <c r="HCJ267" s="248"/>
      <c r="HCK267" s="248"/>
      <c r="HCL267" s="248"/>
      <c r="HCM267" s="248"/>
      <c r="HCN267" s="248"/>
      <c r="HCO267" s="248"/>
      <c r="HCP267" s="248"/>
      <c r="HCQ267" s="248"/>
      <c r="HCR267" s="248"/>
      <c r="HCS267" s="248"/>
      <c r="HCT267" s="248"/>
      <c r="HCU267" s="248"/>
      <c r="HCV267" s="248"/>
      <c r="HCW267" s="248"/>
      <c r="HCX267" s="248"/>
      <c r="HCY267" s="248"/>
      <c r="HCZ267" s="248"/>
      <c r="HDA267" s="248"/>
      <c r="HDB267" s="248"/>
      <c r="HDC267" s="248"/>
      <c r="HDD267" s="248"/>
      <c r="HDE267" s="248"/>
      <c r="HDF267" s="248"/>
      <c r="HDG267" s="248"/>
      <c r="HDH267" s="248"/>
      <c r="HDI267" s="248"/>
      <c r="HDJ267" s="248"/>
      <c r="HDK267" s="248"/>
      <c r="HDL267" s="248"/>
      <c r="HDM267" s="248"/>
      <c r="HDN267" s="248"/>
      <c r="HDO267" s="248"/>
      <c r="HDP267" s="248"/>
      <c r="HDQ267" s="248"/>
      <c r="HDR267" s="248"/>
      <c r="HDS267" s="248"/>
      <c r="HDT267" s="248"/>
      <c r="HDU267" s="248"/>
      <c r="HDV267" s="248"/>
      <c r="HDW267" s="248"/>
      <c r="HDX267" s="248"/>
      <c r="HDY267" s="248"/>
      <c r="HDZ267" s="248"/>
      <c r="HEA267" s="248"/>
      <c r="HEB267" s="248"/>
      <c r="HEC267" s="248"/>
      <c r="HED267" s="248"/>
      <c r="HEE267" s="248"/>
      <c r="HEF267" s="248"/>
      <c r="HEG267" s="248"/>
      <c r="HEH267" s="248"/>
      <c r="HEI267" s="248"/>
      <c r="HEJ267" s="248"/>
      <c r="HEK267" s="248"/>
      <c r="HEL267" s="248"/>
      <c r="HEM267" s="248"/>
      <c r="HEN267" s="248"/>
      <c r="HEO267" s="248"/>
      <c r="HEP267" s="248"/>
      <c r="HEQ267" s="248"/>
      <c r="HER267" s="248"/>
      <c r="HES267" s="248"/>
      <c r="HET267" s="248"/>
      <c r="HEU267" s="248"/>
      <c r="HEV267" s="248"/>
      <c r="HEW267" s="248"/>
      <c r="HEX267" s="248"/>
      <c r="HEY267" s="248"/>
      <c r="HEZ267" s="248"/>
      <c r="HFA267" s="248"/>
      <c r="HFB267" s="248"/>
      <c r="HFC267" s="248"/>
      <c r="HFD267" s="248"/>
      <c r="HFE267" s="248"/>
      <c r="HFF267" s="248"/>
      <c r="HFG267" s="248"/>
      <c r="HFH267" s="248"/>
      <c r="HFI267" s="248"/>
      <c r="HFJ267" s="248"/>
      <c r="HFK267" s="248"/>
      <c r="HFL267" s="248"/>
      <c r="HFM267" s="248"/>
      <c r="HFN267" s="248"/>
      <c r="HFO267" s="248"/>
      <c r="HFP267" s="248"/>
      <c r="HFQ267" s="248"/>
      <c r="HFR267" s="248"/>
      <c r="HFS267" s="248"/>
      <c r="HFT267" s="248"/>
      <c r="HFU267" s="248"/>
      <c r="HFV267" s="248"/>
      <c r="HFW267" s="248"/>
      <c r="HFX267" s="248"/>
      <c r="HFY267" s="248"/>
      <c r="HFZ267" s="248"/>
      <c r="HGA267" s="248"/>
      <c r="HGB267" s="248"/>
      <c r="HGC267" s="248"/>
      <c r="HGD267" s="248"/>
      <c r="HGE267" s="248"/>
      <c r="HGF267" s="248"/>
      <c r="HGG267" s="248"/>
      <c r="HGH267" s="248"/>
      <c r="HGI267" s="248"/>
      <c r="HGJ267" s="248"/>
      <c r="HGK267" s="248"/>
      <c r="HGL267" s="248"/>
      <c r="HGM267" s="248"/>
      <c r="HGN267" s="248"/>
      <c r="HGO267" s="248"/>
      <c r="HGP267" s="248"/>
      <c r="HGQ267" s="248"/>
      <c r="HGR267" s="248"/>
      <c r="HGS267" s="248"/>
      <c r="HGT267" s="248"/>
      <c r="HGU267" s="248"/>
      <c r="HGV267" s="248"/>
      <c r="HGW267" s="248"/>
      <c r="HGX267" s="248"/>
      <c r="HGY267" s="248"/>
      <c r="HGZ267" s="248"/>
      <c r="HHA267" s="248"/>
      <c r="HHB267" s="248"/>
      <c r="HHC267" s="248"/>
      <c r="HHD267" s="248"/>
      <c r="HHE267" s="248"/>
      <c r="HHF267" s="248"/>
      <c r="HHG267" s="248"/>
      <c r="HHH267" s="248"/>
      <c r="HHI267" s="248"/>
      <c r="HHJ267" s="248"/>
      <c r="HHK267" s="248"/>
      <c r="HHL267" s="248"/>
      <c r="HHM267" s="248"/>
      <c r="HHN267" s="248"/>
      <c r="HHO267" s="248"/>
      <c r="HHP267" s="248"/>
      <c r="HHQ267" s="248"/>
      <c r="HHR267" s="248"/>
      <c r="HHS267" s="248"/>
      <c r="HHT267" s="248"/>
      <c r="HHU267" s="248"/>
      <c r="HHV267" s="248"/>
      <c r="HHW267" s="248"/>
      <c r="HHX267" s="248"/>
      <c r="HHY267" s="248"/>
      <c r="HHZ267" s="248"/>
      <c r="HIA267" s="248"/>
      <c r="HIB267" s="248"/>
      <c r="HIC267" s="248"/>
      <c r="HID267" s="248"/>
      <c r="HIE267" s="248"/>
      <c r="HIF267" s="248"/>
      <c r="HIG267" s="248"/>
      <c r="HIH267" s="248"/>
      <c r="HII267" s="248"/>
      <c r="HIJ267" s="248"/>
      <c r="HIK267" s="248"/>
      <c r="HIL267" s="248"/>
      <c r="HIM267" s="248"/>
      <c r="HIN267" s="248"/>
      <c r="HIO267" s="248"/>
      <c r="HIP267" s="248"/>
      <c r="HIQ267" s="248"/>
      <c r="HIR267" s="248"/>
      <c r="HIS267" s="248"/>
      <c r="HIT267" s="248"/>
      <c r="HIU267" s="248"/>
      <c r="HIV267" s="248"/>
      <c r="HIW267" s="248"/>
      <c r="HIX267" s="248"/>
      <c r="HIY267" s="248"/>
      <c r="HIZ267" s="248"/>
      <c r="HJA267" s="248"/>
      <c r="HJB267" s="248"/>
      <c r="HJC267" s="248"/>
      <c r="HJD267" s="248"/>
      <c r="HJE267" s="248"/>
      <c r="HJF267" s="248"/>
      <c r="HJG267" s="248"/>
      <c r="HJH267" s="248"/>
      <c r="HJI267" s="248"/>
      <c r="HJJ267" s="248"/>
      <c r="HJK267" s="248"/>
      <c r="HJL267" s="248"/>
      <c r="HJM267" s="248"/>
      <c r="HJN267" s="248"/>
      <c r="HJO267" s="248"/>
      <c r="HJP267" s="248"/>
      <c r="HJQ267" s="248"/>
      <c r="HJR267" s="248"/>
      <c r="HJS267" s="248"/>
      <c r="HJT267" s="248"/>
      <c r="HJU267" s="248"/>
      <c r="HJV267" s="248"/>
      <c r="HJW267" s="248"/>
      <c r="HJX267" s="248"/>
      <c r="HJY267" s="248"/>
      <c r="HJZ267" s="248"/>
      <c r="HKA267" s="248"/>
      <c r="HKB267" s="248"/>
      <c r="HKC267" s="248"/>
      <c r="HKD267" s="248"/>
      <c r="HKE267" s="248"/>
      <c r="HKF267" s="248"/>
      <c r="HKG267" s="248"/>
      <c r="HKH267" s="248"/>
      <c r="HKI267" s="248"/>
      <c r="HKJ267" s="248"/>
      <c r="HKK267" s="248"/>
      <c r="HKL267" s="248"/>
      <c r="HKM267" s="248"/>
      <c r="HKN267" s="248"/>
      <c r="HKO267" s="248"/>
      <c r="HKP267" s="248"/>
      <c r="HKQ267" s="248"/>
      <c r="HKR267" s="248"/>
      <c r="HKS267" s="248"/>
      <c r="HKT267" s="248"/>
      <c r="HKU267" s="248"/>
      <c r="HKV267" s="248"/>
      <c r="HKW267" s="248"/>
      <c r="HKX267" s="248"/>
      <c r="HKY267" s="248"/>
      <c r="HKZ267" s="248"/>
      <c r="HLA267" s="248"/>
      <c r="HLB267" s="248"/>
      <c r="HLC267" s="248"/>
      <c r="HLD267" s="248"/>
      <c r="HLE267" s="248"/>
      <c r="HLF267" s="248"/>
      <c r="HLG267" s="248"/>
      <c r="HLH267" s="248"/>
      <c r="HLI267" s="248"/>
      <c r="HLJ267" s="248"/>
      <c r="HLK267" s="248"/>
      <c r="HLL267" s="248"/>
      <c r="HLM267" s="248"/>
      <c r="HLN267" s="248"/>
      <c r="HLO267" s="248"/>
      <c r="HLP267" s="248"/>
      <c r="HLQ267" s="248"/>
      <c r="HLR267" s="248"/>
      <c r="HLS267" s="248"/>
      <c r="HLT267" s="248"/>
      <c r="HLU267" s="248"/>
      <c r="HLV267" s="248"/>
      <c r="HLW267" s="248"/>
      <c r="HLX267" s="248"/>
      <c r="HLY267" s="248"/>
      <c r="HLZ267" s="248"/>
      <c r="HMA267" s="248"/>
      <c r="HMB267" s="248"/>
      <c r="HMC267" s="248"/>
      <c r="HMD267" s="248"/>
      <c r="HME267" s="248"/>
      <c r="HMF267" s="248"/>
      <c r="HMG267" s="248"/>
      <c r="HMH267" s="248"/>
      <c r="HMI267" s="248"/>
      <c r="HMJ267" s="248"/>
      <c r="HMK267" s="248"/>
      <c r="HML267" s="248"/>
      <c r="HMM267" s="248"/>
      <c r="HMN267" s="248"/>
      <c r="HMO267" s="248"/>
      <c r="HMP267" s="248"/>
      <c r="HMQ267" s="248"/>
      <c r="HMR267" s="248"/>
      <c r="HMS267" s="248"/>
      <c r="HMT267" s="248"/>
      <c r="HMU267" s="248"/>
      <c r="HMV267" s="248"/>
      <c r="HMW267" s="248"/>
      <c r="HMX267" s="248"/>
      <c r="HMY267" s="248"/>
      <c r="HMZ267" s="248"/>
      <c r="HNA267" s="248"/>
      <c r="HNB267" s="248"/>
      <c r="HNC267" s="248"/>
      <c r="HND267" s="248"/>
      <c r="HNE267" s="248"/>
      <c r="HNF267" s="248"/>
      <c r="HNG267" s="248"/>
      <c r="HNH267" s="248"/>
      <c r="HNI267" s="248"/>
      <c r="HNJ267" s="248"/>
      <c r="HNK267" s="248"/>
      <c r="HNL267" s="248"/>
      <c r="HNM267" s="248"/>
      <c r="HNN267" s="248"/>
      <c r="HNO267" s="248"/>
      <c r="HNP267" s="248"/>
      <c r="HNQ267" s="248"/>
      <c r="HNR267" s="248"/>
      <c r="HNS267" s="248"/>
      <c r="HNT267" s="248"/>
      <c r="HNU267" s="248"/>
      <c r="HNV267" s="248"/>
      <c r="HNW267" s="248"/>
      <c r="HNX267" s="248"/>
      <c r="HNY267" s="248"/>
      <c r="HNZ267" s="248"/>
      <c r="HOA267" s="248"/>
      <c r="HOB267" s="248"/>
      <c r="HOC267" s="248"/>
      <c r="HOD267" s="248"/>
      <c r="HOE267" s="248"/>
      <c r="HOF267" s="248"/>
      <c r="HOG267" s="248"/>
      <c r="HOH267" s="248"/>
      <c r="HOI267" s="248"/>
      <c r="HOJ267" s="248"/>
      <c r="HOK267" s="248"/>
      <c r="HOL267" s="248"/>
      <c r="HOM267" s="248"/>
      <c r="HON267" s="248"/>
      <c r="HOO267" s="248"/>
      <c r="HOP267" s="248"/>
      <c r="HOQ267" s="248"/>
      <c r="HOR267" s="248"/>
      <c r="HOS267" s="248"/>
      <c r="HOT267" s="248"/>
      <c r="HOU267" s="248"/>
      <c r="HOV267" s="248"/>
      <c r="HOW267" s="248"/>
      <c r="HOX267" s="248"/>
      <c r="HOY267" s="248"/>
      <c r="HOZ267" s="248"/>
      <c r="HPA267" s="248"/>
      <c r="HPB267" s="248"/>
      <c r="HPC267" s="248"/>
      <c r="HPD267" s="248"/>
      <c r="HPE267" s="248"/>
      <c r="HPF267" s="248"/>
      <c r="HPG267" s="248"/>
      <c r="HPH267" s="248"/>
      <c r="HPI267" s="248"/>
      <c r="HPJ267" s="248"/>
      <c r="HPK267" s="248"/>
      <c r="HPL267" s="248"/>
      <c r="HPM267" s="248"/>
      <c r="HPN267" s="248"/>
      <c r="HPO267" s="248"/>
      <c r="HPP267" s="248"/>
      <c r="HPQ267" s="248"/>
      <c r="HPR267" s="248"/>
      <c r="HPS267" s="248"/>
      <c r="HPT267" s="248"/>
      <c r="HPU267" s="248"/>
      <c r="HPV267" s="248"/>
      <c r="HPW267" s="248"/>
      <c r="HPX267" s="248"/>
      <c r="HPY267" s="248"/>
      <c r="HPZ267" s="248"/>
      <c r="HQA267" s="248"/>
      <c r="HQB267" s="248"/>
      <c r="HQC267" s="248"/>
      <c r="HQD267" s="248"/>
      <c r="HQE267" s="248"/>
      <c r="HQF267" s="248"/>
      <c r="HQG267" s="248"/>
      <c r="HQH267" s="248"/>
      <c r="HQI267" s="248"/>
      <c r="HQJ267" s="248"/>
      <c r="HQK267" s="248"/>
      <c r="HQL267" s="248"/>
      <c r="HQM267" s="248"/>
      <c r="HQN267" s="248"/>
      <c r="HQO267" s="248"/>
      <c r="HQP267" s="248"/>
      <c r="HQQ267" s="248"/>
      <c r="HQR267" s="248"/>
      <c r="HQS267" s="248"/>
      <c r="HQT267" s="248"/>
      <c r="HQU267" s="248"/>
      <c r="HQV267" s="248"/>
      <c r="HQW267" s="248"/>
      <c r="HQX267" s="248"/>
      <c r="HQY267" s="248"/>
      <c r="HQZ267" s="248"/>
      <c r="HRA267" s="248"/>
      <c r="HRB267" s="248"/>
      <c r="HRC267" s="248"/>
      <c r="HRD267" s="248"/>
      <c r="HRE267" s="248"/>
      <c r="HRF267" s="248"/>
      <c r="HRG267" s="248"/>
      <c r="HRH267" s="248"/>
      <c r="HRI267" s="248"/>
      <c r="HRJ267" s="248"/>
      <c r="HRK267" s="248"/>
      <c r="HRL267" s="248"/>
      <c r="HRM267" s="248"/>
      <c r="HRN267" s="248"/>
      <c r="HRO267" s="248"/>
      <c r="HRP267" s="248"/>
      <c r="HRQ267" s="248"/>
      <c r="HRR267" s="248"/>
      <c r="HRS267" s="248"/>
      <c r="HRT267" s="248"/>
      <c r="HRU267" s="248"/>
      <c r="HRV267" s="248"/>
      <c r="HRW267" s="248"/>
      <c r="HRX267" s="248"/>
      <c r="HRY267" s="248"/>
      <c r="HRZ267" s="248"/>
      <c r="HSA267" s="248"/>
      <c r="HSB267" s="248"/>
      <c r="HSC267" s="248"/>
      <c r="HSD267" s="248"/>
      <c r="HSE267" s="248"/>
      <c r="HSF267" s="248"/>
      <c r="HSG267" s="248"/>
      <c r="HSH267" s="248"/>
      <c r="HSI267" s="248"/>
      <c r="HSJ267" s="248"/>
      <c r="HSK267" s="248"/>
      <c r="HSL267" s="248"/>
      <c r="HSM267" s="248"/>
      <c r="HSN267" s="248"/>
      <c r="HSO267" s="248"/>
      <c r="HSP267" s="248"/>
      <c r="HSQ267" s="248"/>
      <c r="HSR267" s="248"/>
      <c r="HSS267" s="248"/>
      <c r="HST267" s="248"/>
      <c r="HSU267" s="248"/>
      <c r="HSV267" s="248"/>
      <c r="HSW267" s="248"/>
      <c r="HSX267" s="248"/>
      <c r="HSY267" s="248"/>
      <c r="HSZ267" s="248"/>
      <c r="HTA267" s="248"/>
      <c r="HTB267" s="248"/>
      <c r="HTC267" s="248"/>
      <c r="HTD267" s="248"/>
      <c r="HTE267" s="248"/>
      <c r="HTF267" s="248"/>
      <c r="HTG267" s="248"/>
      <c r="HTH267" s="248"/>
      <c r="HTI267" s="248"/>
      <c r="HTJ267" s="248"/>
      <c r="HTK267" s="248"/>
      <c r="HTL267" s="248"/>
      <c r="HTM267" s="248"/>
      <c r="HTN267" s="248"/>
      <c r="HTO267" s="248"/>
      <c r="HTP267" s="248"/>
      <c r="HTQ267" s="248"/>
      <c r="HTR267" s="248"/>
      <c r="HTS267" s="248"/>
      <c r="HTT267" s="248"/>
      <c r="HTU267" s="248"/>
      <c r="HTV267" s="248"/>
      <c r="HTW267" s="248"/>
      <c r="HTX267" s="248"/>
      <c r="HTY267" s="248"/>
      <c r="HTZ267" s="248"/>
      <c r="HUA267" s="248"/>
      <c r="HUB267" s="248"/>
      <c r="HUC267" s="248"/>
      <c r="HUD267" s="248"/>
      <c r="HUE267" s="248"/>
      <c r="HUF267" s="248"/>
      <c r="HUG267" s="248"/>
      <c r="HUH267" s="248"/>
      <c r="HUI267" s="248"/>
      <c r="HUJ267" s="248"/>
      <c r="HUK267" s="248"/>
      <c r="HUL267" s="248"/>
      <c r="HUM267" s="248"/>
      <c r="HUN267" s="248"/>
      <c r="HUO267" s="248"/>
      <c r="HUP267" s="248"/>
      <c r="HUQ267" s="248"/>
      <c r="HUR267" s="248"/>
      <c r="HUS267" s="248"/>
      <c r="HUT267" s="248"/>
      <c r="HUU267" s="248"/>
      <c r="HUV267" s="248"/>
      <c r="HUW267" s="248"/>
      <c r="HUX267" s="248"/>
      <c r="HUY267" s="248"/>
      <c r="HUZ267" s="248"/>
      <c r="HVA267" s="248"/>
      <c r="HVB267" s="248"/>
      <c r="HVC267" s="248"/>
      <c r="HVD267" s="248"/>
      <c r="HVE267" s="248"/>
      <c r="HVF267" s="248"/>
      <c r="HVG267" s="248"/>
      <c r="HVH267" s="248"/>
      <c r="HVI267" s="248"/>
      <c r="HVJ267" s="248"/>
      <c r="HVK267" s="248"/>
      <c r="HVL267" s="248"/>
      <c r="HVM267" s="248"/>
      <c r="HVN267" s="248"/>
      <c r="HVO267" s="248"/>
      <c r="HVP267" s="248"/>
      <c r="HVQ267" s="248"/>
      <c r="HVR267" s="248"/>
      <c r="HVS267" s="248"/>
      <c r="HVT267" s="248"/>
      <c r="HVU267" s="248"/>
      <c r="HVV267" s="248"/>
      <c r="HVW267" s="248"/>
      <c r="HVX267" s="248"/>
      <c r="HVY267" s="248"/>
      <c r="HVZ267" s="248"/>
      <c r="HWA267" s="248"/>
      <c r="HWB267" s="248"/>
      <c r="HWC267" s="248"/>
      <c r="HWD267" s="248"/>
      <c r="HWE267" s="248"/>
      <c r="HWF267" s="248"/>
      <c r="HWG267" s="248"/>
      <c r="HWH267" s="248"/>
      <c r="HWI267" s="248"/>
      <c r="HWJ267" s="248"/>
      <c r="HWK267" s="248"/>
      <c r="HWL267" s="248"/>
      <c r="HWM267" s="248"/>
      <c r="HWN267" s="248"/>
      <c r="HWO267" s="248"/>
      <c r="HWP267" s="248"/>
      <c r="HWQ267" s="248"/>
      <c r="HWR267" s="248"/>
      <c r="HWS267" s="248"/>
      <c r="HWT267" s="248"/>
      <c r="HWU267" s="248"/>
      <c r="HWV267" s="248"/>
      <c r="HWW267" s="248"/>
      <c r="HWX267" s="248"/>
      <c r="HWY267" s="248"/>
      <c r="HWZ267" s="248"/>
      <c r="HXA267" s="248"/>
      <c r="HXB267" s="248"/>
      <c r="HXC267" s="248"/>
      <c r="HXD267" s="248"/>
      <c r="HXE267" s="248"/>
      <c r="HXF267" s="248"/>
      <c r="HXG267" s="248"/>
      <c r="HXH267" s="248"/>
      <c r="HXI267" s="248"/>
      <c r="HXJ267" s="248"/>
      <c r="HXK267" s="248"/>
      <c r="HXL267" s="248"/>
      <c r="HXM267" s="248"/>
      <c r="HXN267" s="248"/>
      <c r="HXO267" s="248"/>
      <c r="HXP267" s="248"/>
      <c r="HXQ267" s="248"/>
      <c r="HXR267" s="248"/>
      <c r="HXS267" s="248"/>
      <c r="HXT267" s="248"/>
      <c r="HXU267" s="248"/>
      <c r="HXV267" s="248"/>
      <c r="HXW267" s="248"/>
      <c r="HXX267" s="248"/>
      <c r="HXY267" s="248"/>
      <c r="HXZ267" s="248"/>
      <c r="HYA267" s="248"/>
      <c r="HYB267" s="248"/>
      <c r="HYC267" s="248"/>
      <c r="HYD267" s="248"/>
      <c r="HYE267" s="248"/>
      <c r="HYF267" s="248"/>
      <c r="HYG267" s="248"/>
      <c r="HYH267" s="248"/>
      <c r="HYI267" s="248"/>
      <c r="HYJ267" s="248"/>
      <c r="HYK267" s="248"/>
      <c r="HYL267" s="248"/>
      <c r="HYM267" s="248"/>
      <c r="HYN267" s="248"/>
      <c r="HYO267" s="248"/>
      <c r="HYP267" s="248"/>
      <c r="HYQ267" s="248"/>
      <c r="HYR267" s="248"/>
      <c r="HYS267" s="248"/>
      <c r="HYT267" s="248"/>
      <c r="HYU267" s="248"/>
      <c r="HYV267" s="248"/>
      <c r="HYW267" s="248"/>
      <c r="HYX267" s="248"/>
      <c r="HYY267" s="248"/>
      <c r="HYZ267" s="248"/>
      <c r="HZA267" s="248"/>
      <c r="HZB267" s="248"/>
      <c r="HZC267" s="248"/>
      <c r="HZD267" s="248"/>
      <c r="HZE267" s="248"/>
      <c r="HZF267" s="248"/>
      <c r="HZG267" s="248"/>
      <c r="HZH267" s="248"/>
      <c r="HZI267" s="248"/>
      <c r="HZJ267" s="248"/>
      <c r="HZK267" s="248"/>
      <c r="HZL267" s="248"/>
      <c r="HZM267" s="248"/>
      <c r="HZN267" s="248"/>
      <c r="HZO267" s="248"/>
      <c r="HZP267" s="248"/>
      <c r="HZQ267" s="248"/>
      <c r="HZR267" s="248"/>
      <c r="HZS267" s="248"/>
      <c r="HZT267" s="248"/>
      <c r="HZU267" s="248"/>
      <c r="HZV267" s="248"/>
      <c r="HZW267" s="248"/>
      <c r="HZX267" s="248"/>
      <c r="HZY267" s="248"/>
      <c r="HZZ267" s="248"/>
      <c r="IAA267" s="248"/>
      <c r="IAB267" s="248"/>
      <c r="IAC267" s="248"/>
      <c r="IAD267" s="248"/>
      <c r="IAE267" s="248"/>
      <c r="IAF267" s="248"/>
      <c r="IAG267" s="248"/>
      <c r="IAH267" s="248"/>
      <c r="IAI267" s="248"/>
      <c r="IAJ267" s="248"/>
      <c r="IAK267" s="248"/>
      <c r="IAL267" s="248"/>
      <c r="IAM267" s="248"/>
      <c r="IAN267" s="248"/>
      <c r="IAO267" s="248"/>
      <c r="IAP267" s="248"/>
      <c r="IAQ267" s="248"/>
      <c r="IAR267" s="248"/>
      <c r="IAS267" s="248"/>
      <c r="IAT267" s="248"/>
      <c r="IAU267" s="248"/>
      <c r="IAV267" s="248"/>
      <c r="IAW267" s="248"/>
      <c r="IAX267" s="248"/>
      <c r="IAY267" s="248"/>
      <c r="IAZ267" s="248"/>
      <c r="IBA267" s="248"/>
      <c r="IBB267" s="248"/>
      <c r="IBC267" s="248"/>
      <c r="IBD267" s="248"/>
      <c r="IBE267" s="248"/>
      <c r="IBF267" s="248"/>
      <c r="IBG267" s="248"/>
      <c r="IBH267" s="248"/>
      <c r="IBI267" s="248"/>
      <c r="IBJ267" s="248"/>
      <c r="IBK267" s="248"/>
      <c r="IBL267" s="248"/>
      <c r="IBM267" s="248"/>
      <c r="IBN267" s="248"/>
      <c r="IBO267" s="248"/>
      <c r="IBP267" s="248"/>
      <c r="IBQ267" s="248"/>
      <c r="IBR267" s="248"/>
      <c r="IBS267" s="248"/>
      <c r="IBT267" s="248"/>
      <c r="IBU267" s="248"/>
      <c r="IBV267" s="248"/>
      <c r="IBW267" s="248"/>
      <c r="IBX267" s="248"/>
      <c r="IBY267" s="248"/>
      <c r="IBZ267" s="248"/>
      <c r="ICA267" s="248"/>
      <c r="ICB267" s="248"/>
      <c r="ICC267" s="248"/>
      <c r="ICD267" s="248"/>
      <c r="ICE267" s="248"/>
      <c r="ICF267" s="248"/>
      <c r="ICG267" s="248"/>
      <c r="ICH267" s="248"/>
      <c r="ICI267" s="248"/>
      <c r="ICJ267" s="248"/>
      <c r="ICK267" s="248"/>
      <c r="ICL267" s="248"/>
      <c r="ICM267" s="248"/>
      <c r="ICN267" s="248"/>
      <c r="ICO267" s="248"/>
      <c r="ICP267" s="248"/>
      <c r="ICQ267" s="248"/>
      <c r="ICR267" s="248"/>
      <c r="ICS267" s="248"/>
      <c r="ICT267" s="248"/>
      <c r="ICU267" s="248"/>
      <c r="ICV267" s="248"/>
      <c r="ICW267" s="248"/>
      <c r="ICX267" s="248"/>
      <c r="ICY267" s="248"/>
      <c r="ICZ267" s="248"/>
      <c r="IDA267" s="248"/>
      <c r="IDB267" s="248"/>
      <c r="IDC267" s="248"/>
      <c r="IDD267" s="248"/>
      <c r="IDE267" s="248"/>
      <c r="IDF267" s="248"/>
      <c r="IDG267" s="248"/>
      <c r="IDH267" s="248"/>
      <c r="IDI267" s="248"/>
      <c r="IDJ267" s="248"/>
      <c r="IDK267" s="248"/>
      <c r="IDL267" s="248"/>
      <c r="IDM267" s="248"/>
      <c r="IDN267" s="248"/>
      <c r="IDO267" s="248"/>
      <c r="IDP267" s="248"/>
      <c r="IDQ267" s="248"/>
      <c r="IDR267" s="248"/>
      <c r="IDS267" s="248"/>
      <c r="IDT267" s="248"/>
      <c r="IDU267" s="248"/>
      <c r="IDV267" s="248"/>
      <c r="IDW267" s="248"/>
      <c r="IDX267" s="248"/>
      <c r="IDY267" s="248"/>
      <c r="IDZ267" s="248"/>
      <c r="IEA267" s="248"/>
      <c r="IEB267" s="248"/>
      <c r="IEC267" s="248"/>
      <c r="IED267" s="248"/>
      <c r="IEE267" s="248"/>
      <c r="IEF267" s="248"/>
      <c r="IEG267" s="248"/>
      <c r="IEH267" s="248"/>
      <c r="IEI267" s="248"/>
      <c r="IEJ267" s="248"/>
      <c r="IEK267" s="248"/>
      <c r="IEL267" s="248"/>
      <c r="IEM267" s="248"/>
      <c r="IEN267" s="248"/>
      <c r="IEO267" s="248"/>
      <c r="IEP267" s="248"/>
      <c r="IEQ267" s="248"/>
      <c r="IER267" s="248"/>
      <c r="IES267" s="248"/>
      <c r="IET267" s="248"/>
      <c r="IEU267" s="248"/>
      <c r="IEV267" s="248"/>
      <c r="IEW267" s="248"/>
      <c r="IEX267" s="248"/>
      <c r="IEY267" s="248"/>
      <c r="IEZ267" s="248"/>
      <c r="IFA267" s="248"/>
      <c r="IFB267" s="248"/>
      <c r="IFC267" s="248"/>
      <c r="IFD267" s="248"/>
      <c r="IFE267" s="248"/>
      <c r="IFF267" s="248"/>
      <c r="IFG267" s="248"/>
      <c r="IFH267" s="248"/>
      <c r="IFI267" s="248"/>
      <c r="IFJ267" s="248"/>
      <c r="IFK267" s="248"/>
      <c r="IFL267" s="248"/>
      <c r="IFM267" s="248"/>
      <c r="IFN267" s="248"/>
      <c r="IFO267" s="248"/>
      <c r="IFP267" s="248"/>
      <c r="IFQ267" s="248"/>
      <c r="IFR267" s="248"/>
      <c r="IFS267" s="248"/>
      <c r="IFT267" s="248"/>
      <c r="IFU267" s="248"/>
      <c r="IFV267" s="248"/>
      <c r="IFW267" s="248"/>
      <c r="IFX267" s="248"/>
      <c r="IFY267" s="248"/>
      <c r="IFZ267" s="248"/>
      <c r="IGA267" s="248"/>
      <c r="IGB267" s="248"/>
      <c r="IGC267" s="248"/>
      <c r="IGD267" s="248"/>
      <c r="IGE267" s="248"/>
      <c r="IGF267" s="248"/>
      <c r="IGG267" s="248"/>
      <c r="IGH267" s="248"/>
      <c r="IGI267" s="248"/>
      <c r="IGJ267" s="248"/>
      <c r="IGK267" s="248"/>
      <c r="IGL267" s="248"/>
      <c r="IGM267" s="248"/>
      <c r="IGN267" s="248"/>
      <c r="IGO267" s="248"/>
      <c r="IGP267" s="248"/>
      <c r="IGQ267" s="248"/>
      <c r="IGR267" s="248"/>
      <c r="IGS267" s="248"/>
      <c r="IGT267" s="248"/>
      <c r="IGU267" s="248"/>
      <c r="IGV267" s="248"/>
      <c r="IGW267" s="248"/>
      <c r="IGX267" s="248"/>
      <c r="IGY267" s="248"/>
      <c r="IGZ267" s="248"/>
      <c r="IHA267" s="248"/>
      <c r="IHB267" s="248"/>
      <c r="IHC267" s="248"/>
      <c r="IHD267" s="248"/>
      <c r="IHE267" s="248"/>
      <c r="IHF267" s="248"/>
      <c r="IHG267" s="248"/>
      <c r="IHH267" s="248"/>
      <c r="IHI267" s="248"/>
      <c r="IHJ267" s="248"/>
      <c r="IHK267" s="248"/>
      <c r="IHL267" s="248"/>
      <c r="IHM267" s="248"/>
      <c r="IHN267" s="248"/>
      <c r="IHO267" s="248"/>
      <c r="IHP267" s="248"/>
      <c r="IHQ267" s="248"/>
      <c r="IHR267" s="248"/>
      <c r="IHS267" s="248"/>
      <c r="IHT267" s="248"/>
      <c r="IHU267" s="248"/>
      <c r="IHV267" s="248"/>
      <c r="IHW267" s="248"/>
      <c r="IHX267" s="248"/>
      <c r="IHY267" s="248"/>
      <c r="IHZ267" s="248"/>
      <c r="IIA267" s="248"/>
      <c r="IIB267" s="248"/>
      <c r="IIC267" s="248"/>
      <c r="IID267" s="248"/>
      <c r="IIE267" s="248"/>
      <c r="IIF267" s="248"/>
      <c r="IIG267" s="248"/>
      <c r="IIH267" s="248"/>
      <c r="III267" s="248"/>
      <c r="IIJ267" s="248"/>
      <c r="IIK267" s="248"/>
      <c r="IIL267" s="248"/>
      <c r="IIM267" s="248"/>
      <c r="IIN267" s="248"/>
      <c r="IIO267" s="248"/>
      <c r="IIP267" s="248"/>
      <c r="IIQ267" s="248"/>
      <c r="IIR267" s="248"/>
      <c r="IIS267" s="248"/>
      <c r="IIT267" s="248"/>
      <c r="IIU267" s="248"/>
      <c r="IIV267" s="248"/>
      <c r="IIW267" s="248"/>
      <c r="IIX267" s="248"/>
      <c r="IIY267" s="248"/>
      <c r="IIZ267" s="248"/>
      <c r="IJA267" s="248"/>
      <c r="IJB267" s="248"/>
      <c r="IJC267" s="248"/>
      <c r="IJD267" s="248"/>
      <c r="IJE267" s="248"/>
      <c r="IJF267" s="248"/>
      <c r="IJG267" s="248"/>
      <c r="IJH267" s="248"/>
      <c r="IJI267" s="248"/>
      <c r="IJJ267" s="248"/>
      <c r="IJK267" s="248"/>
      <c r="IJL267" s="248"/>
      <c r="IJM267" s="248"/>
      <c r="IJN267" s="248"/>
      <c r="IJO267" s="248"/>
      <c r="IJP267" s="248"/>
      <c r="IJQ267" s="248"/>
      <c r="IJR267" s="248"/>
      <c r="IJS267" s="248"/>
      <c r="IJT267" s="248"/>
      <c r="IJU267" s="248"/>
      <c r="IJV267" s="248"/>
      <c r="IJW267" s="248"/>
      <c r="IJX267" s="248"/>
      <c r="IJY267" s="248"/>
      <c r="IJZ267" s="248"/>
      <c r="IKA267" s="248"/>
      <c r="IKB267" s="248"/>
      <c r="IKC267" s="248"/>
      <c r="IKD267" s="248"/>
      <c r="IKE267" s="248"/>
      <c r="IKF267" s="248"/>
      <c r="IKG267" s="248"/>
      <c r="IKH267" s="248"/>
      <c r="IKI267" s="248"/>
      <c r="IKJ267" s="248"/>
      <c r="IKK267" s="248"/>
      <c r="IKL267" s="248"/>
      <c r="IKM267" s="248"/>
      <c r="IKN267" s="248"/>
      <c r="IKO267" s="248"/>
      <c r="IKP267" s="248"/>
      <c r="IKQ267" s="248"/>
      <c r="IKR267" s="248"/>
      <c r="IKS267" s="248"/>
      <c r="IKT267" s="248"/>
      <c r="IKU267" s="248"/>
      <c r="IKV267" s="248"/>
      <c r="IKW267" s="248"/>
      <c r="IKX267" s="248"/>
      <c r="IKY267" s="248"/>
      <c r="IKZ267" s="248"/>
      <c r="ILA267" s="248"/>
      <c r="ILB267" s="248"/>
      <c r="ILC267" s="248"/>
      <c r="ILD267" s="248"/>
      <c r="ILE267" s="248"/>
      <c r="ILF267" s="248"/>
      <c r="ILG267" s="248"/>
      <c r="ILH267" s="248"/>
      <c r="ILI267" s="248"/>
      <c r="ILJ267" s="248"/>
      <c r="ILK267" s="248"/>
      <c r="ILL267" s="248"/>
      <c r="ILM267" s="248"/>
      <c r="ILN267" s="248"/>
      <c r="ILO267" s="248"/>
      <c r="ILP267" s="248"/>
      <c r="ILQ267" s="248"/>
      <c r="ILR267" s="248"/>
      <c r="ILS267" s="248"/>
      <c r="ILT267" s="248"/>
      <c r="ILU267" s="248"/>
      <c r="ILV267" s="248"/>
      <c r="ILW267" s="248"/>
      <c r="ILX267" s="248"/>
      <c r="ILY267" s="248"/>
      <c r="ILZ267" s="248"/>
      <c r="IMA267" s="248"/>
      <c r="IMB267" s="248"/>
      <c r="IMC267" s="248"/>
      <c r="IMD267" s="248"/>
      <c r="IME267" s="248"/>
      <c r="IMF267" s="248"/>
      <c r="IMG267" s="248"/>
      <c r="IMH267" s="248"/>
      <c r="IMI267" s="248"/>
      <c r="IMJ267" s="248"/>
      <c r="IMK267" s="248"/>
      <c r="IML267" s="248"/>
      <c r="IMM267" s="248"/>
      <c r="IMN267" s="248"/>
      <c r="IMO267" s="248"/>
      <c r="IMP267" s="248"/>
      <c r="IMQ267" s="248"/>
      <c r="IMR267" s="248"/>
      <c r="IMS267" s="248"/>
      <c r="IMT267" s="248"/>
      <c r="IMU267" s="248"/>
      <c r="IMV267" s="248"/>
      <c r="IMW267" s="248"/>
      <c r="IMX267" s="248"/>
      <c r="IMY267" s="248"/>
      <c r="IMZ267" s="248"/>
      <c r="INA267" s="248"/>
      <c r="INB267" s="248"/>
      <c r="INC267" s="248"/>
      <c r="IND267" s="248"/>
      <c r="INE267" s="248"/>
      <c r="INF267" s="248"/>
      <c r="ING267" s="248"/>
      <c r="INH267" s="248"/>
      <c r="INI267" s="248"/>
      <c r="INJ267" s="248"/>
      <c r="INK267" s="248"/>
      <c r="INL267" s="248"/>
      <c r="INM267" s="248"/>
      <c r="INN267" s="248"/>
      <c r="INO267" s="248"/>
      <c r="INP267" s="248"/>
      <c r="INQ267" s="248"/>
      <c r="INR267" s="248"/>
      <c r="INS267" s="248"/>
      <c r="INT267" s="248"/>
      <c r="INU267" s="248"/>
      <c r="INV267" s="248"/>
      <c r="INW267" s="248"/>
      <c r="INX267" s="248"/>
      <c r="INY267" s="248"/>
      <c r="INZ267" s="248"/>
      <c r="IOA267" s="248"/>
      <c r="IOB267" s="248"/>
      <c r="IOC267" s="248"/>
      <c r="IOD267" s="248"/>
      <c r="IOE267" s="248"/>
      <c r="IOF267" s="248"/>
      <c r="IOG267" s="248"/>
      <c r="IOH267" s="248"/>
      <c r="IOI267" s="248"/>
      <c r="IOJ267" s="248"/>
      <c r="IOK267" s="248"/>
      <c r="IOL267" s="248"/>
      <c r="IOM267" s="248"/>
      <c r="ION267" s="248"/>
      <c r="IOO267" s="248"/>
      <c r="IOP267" s="248"/>
      <c r="IOQ267" s="248"/>
      <c r="IOR267" s="248"/>
      <c r="IOS267" s="248"/>
      <c r="IOT267" s="248"/>
      <c r="IOU267" s="248"/>
      <c r="IOV267" s="248"/>
      <c r="IOW267" s="248"/>
      <c r="IOX267" s="248"/>
      <c r="IOY267" s="248"/>
      <c r="IOZ267" s="248"/>
      <c r="IPA267" s="248"/>
      <c r="IPB267" s="248"/>
      <c r="IPC267" s="248"/>
      <c r="IPD267" s="248"/>
      <c r="IPE267" s="248"/>
      <c r="IPF267" s="248"/>
      <c r="IPG267" s="248"/>
      <c r="IPH267" s="248"/>
      <c r="IPI267" s="248"/>
      <c r="IPJ267" s="248"/>
      <c r="IPK267" s="248"/>
      <c r="IPL267" s="248"/>
      <c r="IPM267" s="248"/>
      <c r="IPN267" s="248"/>
      <c r="IPO267" s="248"/>
      <c r="IPP267" s="248"/>
      <c r="IPQ267" s="248"/>
      <c r="IPR267" s="248"/>
      <c r="IPS267" s="248"/>
      <c r="IPT267" s="248"/>
      <c r="IPU267" s="248"/>
      <c r="IPV267" s="248"/>
      <c r="IPW267" s="248"/>
      <c r="IPX267" s="248"/>
      <c r="IPY267" s="248"/>
      <c r="IPZ267" s="248"/>
      <c r="IQA267" s="248"/>
      <c r="IQB267" s="248"/>
      <c r="IQC267" s="248"/>
      <c r="IQD267" s="248"/>
      <c r="IQE267" s="248"/>
      <c r="IQF267" s="248"/>
      <c r="IQG267" s="248"/>
      <c r="IQH267" s="248"/>
      <c r="IQI267" s="248"/>
      <c r="IQJ267" s="248"/>
      <c r="IQK267" s="248"/>
      <c r="IQL267" s="248"/>
      <c r="IQM267" s="248"/>
      <c r="IQN267" s="248"/>
      <c r="IQO267" s="248"/>
      <c r="IQP267" s="248"/>
      <c r="IQQ267" s="248"/>
      <c r="IQR267" s="248"/>
      <c r="IQS267" s="248"/>
      <c r="IQT267" s="248"/>
      <c r="IQU267" s="248"/>
      <c r="IQV267" s="248"/>
      <c r="IQW267" s="248"/>
      <c r="IQX267" s="248"/>
      <c r="IQY267" s="248"/>
      <c r="IQZ267" s="248"/>
      <c r="IRA267" s="248"/>
      <c r="IRB267" s="248"/>
      <c r="IRC267" s="248"/>
      <c r="IRD267" s="248"/>
      <c r="IRE267" s="248"/>
      <c r="IRF267" s="248"/>
      <c r="IRG267" s="248"/>
      <c r="IRH267" s="248"/>
      <c r="IRI267" s="248"/>
      <c r="IRJ267" s="248"/>
      <c r="IRK267" s="248"/>
      <c r="IRL267" s="248"/>
      <c r="IRM267" s="248"/>
      <c r="IRN267" s="248"/>
      <c r="IRO267" s="248"/>
      <c r="IRP267" s="248"/>
      <c r="IRQ267" s="248"/>
      <c r="IRR267" s="248"/>
      <c r="IRS267" s="248"/>
      <c r="IRT267" s="248"/>
      <c r="IRU267" s="248"/>
      <c r="IRV267" s="248"/>
      <c r="IRW267" s="248"/>
      <c r="IRX267" s="248"/>
      <c r="IRY267" s="248"/>
      <c r="IRZ267" s="248"/>
      <c r="ISA267" s="248"/>
      <c r="ISB267" s="248"/>
      <c r="ISC267" s="248"/>
      <c r="ISD267" s="248"/>
      <c r="ISE267" s="248"/>
      <c r="ISF267" s="248"/>
      <c r="ISG267" s="248"/>
      <c r="ISH267" s="248"/>
      <c r="ISI267" s="248"/>
      <c r="ISJ267" s="248"/>
      <c r="ISK267" s="248"/>
      <c r="ISL267" s="248"/>
      <c r="ISM267" s="248"/>
      <c r="ISN267" s="248"/>
      <c r="ISO267" s="248"/>
      <c r="ISP267" s="248"/>
      <c r="ISQ267" s="248"/>
      <c r="ISR267" s="248"/>
      <c r="ISS267" s="248"/>
      <c r="IST267" s="248"/>
      <c r="ISU267" s="248"/>
      <c r="ISV267" s="248"/>
      <c r="ISW267" s="248"/>
      <c r="ISX267" s="248"/>
      <c r="ISY267" s="248"/>
      <c r="ISZ267" s="248"/>
      <c r="ITA267" s="248"/>
      <c r="ITB267" s="248"/>
      <c r="ITC267" s="248"/>
      <c r="ITD267" s="248"/>
      <c r="ITE267" s="248"/>
      <c r="ITF267" s="248"/>
      <c r="ITG267" s="248"/>
      <c r="ITH267" s="248"/>
      <c r="ITI267" s="248"/>
      <c r="ITJ267" s="248"/>
      <c r="ITK267" s="248"/>
      <c r="ITL267" s="248"/>
      <c r="ITM267" s="248"/>
      <c r="ITN267" s="248"/>
      <c r="ITO267" s="248"/>
      <c r="ITP267" s="248"/>
      <c r="ITQ267" s="248"/>
      <c r="ITR267" s="248"/>
      <c r="ITS267" s="248"/>
      <c r="ITT267" s="248"/>
      <c r="ITU267" s="248"/>
      <c r="ITV267" s="248"/>
      <c r="ITW267" s="248"/>
      <c r="ITX267" s="248"/>
      <c r="ITY267" s="248"/>
      <c r="ITZ267" s="248"/>
      <c r="IUA267" s="248"/>
      <c r="IUB267" s="248"/>
      <c r="IUC267" s="248"/>
      <c r="IUD267" s="248"/>
      <c r="IUE267" s="248"/>
      <c r="IUF267" s="248"/>
      <c r="IUG267" s="248"/>
      <c r="IUH267" s="248"/>
      <c r="IUI267" s="248"/>
      <c r="IUJ267" s="248"/>
      <c r="IUK267" s="248"/>
      <c r="IUL267" s="248"/>
      <c r="IUM267" s="248"/>
      <c r="IUN267" s="248"/>
      <c r="IUO267" s="248"/>
      <c r="IUP267" s="248"/>
      <c r="IUQ267" s="248"/>
      <c r="IUR267" s="248"/>
      <c r="IUS267" s="248"/>
      <c r="IUT267" s="248"/>
      <c r="IUU267" s="248"/>
      <c r="IUV267" s="248"/>
      <c r="IUW267" s="248"/>
      <c r="IUX267" s="248"/>
      <c r="IUY267" s="248"/>
      <c r="IUZ267" s="248"/>
      <c r="IVA267" s="248"/>
      <c r="IVB267" s="248"/>
      <c r="IVC267" s="248"/>
      <c r="IVD267" s="248"/>
      <c r="IVE267" s="248"/>
      <c r="IVF267" s="248"/>
      <c r="IVG267" s="248"/>
      <c r="IVH267" s="248"/>
      <c r="IVI267" s="248"/>
      <c r="IVJ267" s="248"/>
      <c r="IVK267" s="248"/>
      <c r="IVL267" s="248"/>
      <c r="IVM267" s="248"/>
      <c r="IVN267" s="248"/>
      <c r="IVO267" s="248"/>
      <c r="IVP267" s="248"/>
      <c r="IVQ267" s="248"/>
      <c r="IVR267" s="248"/>
      <c r="IVS267" s="248"/>
      <c r="IVT267" s="248"/>
      <c r="IVU267" s="248"/>
      <c r="IVV267" s="248"/>
      <c r="IVW267" s="248"/>
      <c r="IVX267" s="248"/>
      <c r="IVY267" s="248"/>
      <c r="IVZ267" s="248"/>
      <c r="IWA267" s="248"/>
      <c r="IWB267" s="248"/>
      <c r="IWC267" s="248"/>
      <c r="IWD267" s="248"/>
      <c r="IWE267" s="248"/>
      <c r="IWF267" s="248"/>
      <c r="IWG267" s="248"/>
      <c r="IWH267" s="248"/>
      <c r="IWI267" s="248"/>
      <c r="IWJ267" s="248"/>
      <c r="IWK267" s="248"/>
      <c r="IWL267" s="248"/>
      <c r="IWM267" s="248"/>
      <c r="IWN267" s="248"/>
      <c r="IWO267" s="248"/>
      <c r="IWP267" s="248"/>
      <c r="IWQ267" s="248"/>
      <c r="IWR267" s="248"/>
      <c r="IWS267" s="248"/>
      <c r="IWT267" s="248"/>
      <c r="IWU267" s="248"/>
      <c r="IWV267" s="248"/>
      <c r="IWW267" s="248"/>
      <c r="IWX267" s="248"/>
      <c r="IWY267" s="248"/>
      <c r="IWZ267" s="248"/>
      <c r="IXA267" s="248"/>
      <c r="IXB267" s="248"/>
      <c r="IXC267" s="248"/>
      <c r="IXD267" s="248"/>
      <c r="IXE267" s="248"/>
      <c r="IXF267" s="248"/>
      <c r="IXG267" s="248"/>
      <c r="IXH267" s="248"/>
      <c r="IXI267" s="248"/>
      <c r="IXJ267" s="248"/>
      <c r="IXK267" s="248"/>
      <c r="IXL267" s="248"/>
      <c r="IXM267" s="248"/>
      <c r="IXN267" s="248"/>
      <c r="IXO267" s="248"/>
      <c r="IXP267" s="248"/>
      <c r="IXQ267" s="248"/>
      <c r="IXR267" s="248"/>
      <c r="IXS267" s="248"/>
      <c r="IXT267" s="248"/>
      <c r="IXU267" s="248"/>
      <c r="IXV267" s="248"/>
      <c r="IXW267" s="248"/>
      <c r="IXX267" s="248"/>
      <c r="IXY267" s="248"/>
      <c r="IXZ267" s="248"/>
      <c r="IYA267" s="248"/>
      <c r="IYB267" s="248"/>
      <c r="IYC267" s="248"/>
      <c r="IYD267" s="248"/>
      <c r="IYE267" s="248"/>
      <c r="IYF267" s="248"/>
      <c r="IYG267" s="248"/>
      <c r="IYH267" s="248"/>
      <c r="IYI267" s="248"/>
      <c r="IYJ267" s="248"/>
      <c r="IYK267" s="248"/>
      <c r="IYL267" s="248"/>
      <c r="IYM267" s="248"/>
      <c r="IYN267" s="248"/>
      <c r="IYO267" s="248"/>
      <c r="IYP267" s="248"/>
      <c r="IYQ267" s="248"/>
      <c r="IYR267" s="248"/>
      <c r="IYS267" s="248"/>
      <c r="IYT267" s="248"/>
      <c r="IYU267" s="248"/>
      <c r="IYV267" s="248"/>
      <c r="IYW267" s="248"/>
      <c r="IYX267" s="248"/>
      <c r="IYY267" s="248"/>
      <c r="IYZ267" s="248"/>
      <c r="IZA267" s="248"/>
      <c r="IZB267" s="248"/>
      <c r="IZC267" s="248"/>
      <c r="IZD267" s="248"/>
      <c r="IZE267" s="248"/>
      <c r="IZF267" s="248"/>
      <c r="IZG267" s="248"/>
      <c r="IZH267" s="248"/>
      <c r="IZI267" s="248"/>
      <c r="IZJ267" s="248"/>
      <c r="IZK267" s="248"/>
      <c r="IZL267" s="248"/>
      <c r="IZM267" s="248"/>
      <c r="IZN267" s="248"/>
      <c r="IZO267" s="248"/>
      <c r="IZP267" s="248"/>
      <c r="IZQ267" s="248"/>
      <c r="IZR267" s="248"/>
      <c r="IZS267" s="248"/>
      <c r="IZT267" s="248"/>
      <c r="IZU267" s="248"/>
      <c r="IZV267" s="248"/>
      <c r="IZW267" s="248"/>
      <c r="IZX267" s="248"/>
      <c r="IZY267" s="248"/>
      <c r="IZZ267" s="248"/>
      <c r="JAA267" s="248"/>
      <c r="JAB267" s="248"/>
      <c r="JAC267" s="248"/>
      <c r="JAD267" s="248"/>
      <c r="JAE267" s="248"/>
      <c r="JAF267" s="248"/>
      <c r="JAG267" s="248"/>
      <c r="JAH267" s="248"/>
      <c r="JAI267" s="248"/>
      <c r="JAJ267" s="248"/>
      <c r="JAK267" s="248"/>
      <c r="JAL267" s="248"/>
      <c r="JAM267" s="248"/>
      <c r="JAN267" s="248"/>
      <c r="JAO267" s="248"/>
      <c r="JAP267" s="248"/>
      <c r="JAQ267" s="248"/>
      <c r="JAR267" s="248"/>
      <c r="JAS267" s="248"/>
      <c r="JAT267" s="248"/>
      <c r="JAU267" s="248"/>
      <c r="JAV267" s="248"/>
      <c r="JAW267" s="248"/>
      <c r="JAX267" s="248"/>
      <c r="JAY267" s="248"/>
      <c r="JAZ267" s="248"/>
      <c r="JBA267" s="248"/>
      <c r="JBB267" s="248"/>
      <c r="JBC267" s="248"/>
      <c r="JBD267" s="248"/>
      <c r="JBE267" s="248"/>
      <c r="JBF267" s="248"/>
      <c r="JBG267" s="248"/>
      <c r="JBH267" s="248"/>
      <c r="JBI267" s="248"/>
      <c r="JBJ267" s="248"/>
      <c r="JBK267" s="248"/>
      <c r="JBL267" s="248"/>
      <c r="JBM267" s="248"/>
      <c r="JBN267" s="248"/>
      <c r="JBO267" s="248"/>
      <c r="JBP267" s="248"/>
      <c r="JBQ267" s="248"/>
      <c r="JBR267" s="248"/>
      <c r="JBS267" s="248"/>
      <c r="JBT267" s="248"/>
      <c r="JBU267" s="248"/>
      <c r="JBV267" s="248"/>
      <c r="JBW267" s="248"/>
      <c r="JBX267" s="248"/>
      <c r="JBY267" s="248"/>
      <c r="JBZ267" s="248"/>
      <c r="JCA267" s="248"/>
      <c r="JCB267" s="248"/>
      <c r="JCC267" s="248"/>
      <c r="JCD267" s="248"/>
      <c r="JCE267" s="248"/>
      <c r="JCF267" s="248"/>
      <c r="JCG267" s="248"/>
      <c r="JCH267" s="248"/>
      <c r="JCI267" s="248"/>
      <c r="JCJ267" s="248"/>
      <c r="JCK267" s="248"/>
      <c r="JCL267" s="248"/>
      <c r="JCM267" s="248"/>
      <c r="JCN267" s="248"/>
      <c r="JCO267" s="248"/>
      <c r="JCP267" s="248"/>
      <c r="JCQ267" s="248"/>
      <c r="JCR267" s="248"/>
      <c r="JCS267" s="248"/>
      <c r="JCT267" s="248"/>
      <c r="JCU267" s="248"/>
      <c r="JCV267" s="248"/>
      <c r="JCW267" s="248"/>
      <c r="JCX267" s="248"/>
      <c r="JCY267" s="248"/>
      <c r="JCZ267" s="248"/>
      <c r="JDA267" s="248"/>
      <c r="JDB267" s="248"/>
      <c r="JDC267" s="248"/>
      <c r="JDD267" s="248"/>
      <c r="JDE267" s="248"/>
      <c r="JDF267" s="248"/>
      <c r="JDG267" s="248"/>
      <c r="JDH267" s="248"/>
      <c r="JDI267" s="248"/>
      <c r="JDJ267" s="248"/>
      <c r="JDK267" s="248"/>
      <c r="JDL267" s="248"/>
      <c r="JDM267" s="248"/>
      <c r="JDN267" s="248"/>
      <c r="JDO267" s="248"/>
      <c r="JDP267" s="248"/>
      <c r="JDQ267" s="248"/>
      <c r="JDR267" s="248"/>
      <c r="JDS267" s="248"/>
      <c r="JDT267" s="248"/>
      <c r="JDU267" s="248"/>
      <c r="JDV267" s="248"/>
      <c r="JDW267" s="248"/>
      <c r="JDX267" s="248"/>
      <c r="JDY267" s="248"/>
      <c r="JDZ267" s="248"/>
      <c r="JEA267" s="248"/>
      <c r="JEB267" s="248"/>
      <c r="JEC267" s="248"/>
      <c r="JED267" s="248"/>
      <c r="JEE267" s="248"/>
      <c r="JEF267" s="248"/>
      <c r="JEG267" s="248"/>
      <c r="JEH267" s="248"/>
      <c r="JEI267" s="248"/>
      <c r="JEJ267" s="248"/>
      <c r="JEK267" s="248"/>
      <c r="JEL267" s="248"/>
      <c r="JEM267" s="248"/>
      <c r="JEN267" s="248"/>
      <c r="JEO267" s="248"/>
      <c r="JEP267" s="248"/>
      <c r="JEQ267" s="248"/>
      <c r="JER267" s="248"/>
      <c r="JES267" s="248"/>
      <c r="JET267" s="248"/>
      <c r="JEU267" s="248"/>
      <c r="JEV267" s="248"/>
      <c r="JEW267" s="248"/>
      <c r="JEX267" s="248"/>
      <c r="JEY267" s="248"/>
      <c r="JEZ267" s="248"/>
      <c r="JFA267" s="248"/>
      <c r="JFB267" s="248"/>
      <c r="JFC267" s="248"/>
      <c r="JFD267" s="248"/>
      <c r="JFE267" s="248"/>
      <c r="JFF267" s="248"/>
      <c r="JFG267" s="248"/>
      <c r="JFH267" s="248"/>
      <c r="JFI267" s="248"/>
      <c r="JFJ267" s="248"/>
      <c r="JFK267" s="248"/>
      <c r="JFL267" s="248"/>
      <c r="JFM267" s="248"/>
      <c r="JFN267" s="248"/>
      <c r="JFO267" s="248"/>
      <c r="JFP267" s="248"/>
      <c r="JFQ267" s="248"/>
      <c r="JFR267" s="248"/>
      <c r="JFS267" s="248"/>
      <c r="JFT267" s="248"/>
      <c r="JFU267" s="248"/>
      <c r="JFV267" s="248"/>
      <c r="JFW267" s="248"/>
      <c r="JFX267" s="248"/>
      <c r="JFY267" s="248"/>
      <c r="JFZ267" s="248"/>
      <c r="JGA267" s="248"/>
      <c r="JGB267" s="248"/>
      <c r="JGC267" s="248"/>
      <c r="JGD267" s="248"/>
      <c r="JGE267" s="248"/>
      <c r="JGF267" s="248"/>
      <c r="JGG267" s="248"/>
      <c r="JGH267" s="248"/>
      <c r="JGI267" s="248"/>
      <c r="JGJ267" s="248"/>
      <c r="JGK267" s="248"/>
      <c r="JGL267" s="248"/>
      <c r="JGM267" s="248"/>
      <c r="JGN267" s="248"/>
      <c r="JGO267" s="248"/>
      <c r="JGP267" s="248"/>
      <c r="JGQ267" s="248"/>
      <c r="JGR267" s="248"/>
      <c r="JGS267" s="248"/>
      <c r="JGT267" s="248"/>
      <c r="JGU267" s="248"/>
      <c r="JGV267" s="248"/>
      <c r="JGW267" s="248"/>
      <c r="JGX267" s="248"/>
      <c r="JGY267" s="248"/>
      <c r="JGZ267" s="248"/>
      <c r="JHA267" s="248"/>
      <c r="JHB267" s="248"/>
      <c r="JHC267" s="248"/>
      <c r="JHD267" s="248"/>
      <c r="JHE267" s="248"/>
      <c r="JHF267" s="248"/>
      <c r="JHG267" s="248"/>
      <c r="JHH267" s="248"/>
      <c r="JHI267" s="248"/>
      <c r="JHJ267" s="248"/>
      <c r="JHK267" s="248"/>
      <c r="JHL267" s="248"/>
      <c r="JHM267" s="248"/>
      <c r="JHN267" s="248"/>
      <c r="JHO267" s="248"/>
      <c r="JHP267" s="248"/>
      <c r="JHQ267" s="248"/>
      <c r="JHR267" s="248"/>
      <c r="JHS267" s="248"/>
      <c r="JHT267" s="248"/>
      <c r="JHU267" s="248"/>
      <c r="JHV267" s="248"/>
      <c r="JHW267" s="248"/>
      <c r="JHX267" s="248"/>
      <c r="JHY267" s="248"/>
      <c r="JHZ267" s="248"/>
      <c r="JIA267" s="248"/>
      <c r="JIB267" s="248"/>
      <c r="JIC267" s="248"/>
      <c r="JID267" s="248"/>
      <c r="JIE267" s="248"/>
      <c r="JIF267" s="248"/>
      <c r="JIG267" s="248"/>
      <c r="JIH267" s="248"/>
      <c r="JII267" s="248"/>
      <c r="JIJ267" s="248"/>
      <c r="JIK267" s="248"/>
      <c r="JIL267" s="248"/>
      <c r="JIM267" s="248"/>
      <c r="JIN267" s="248"/>
      <c r="JIO267" s="248"/>
      <c r="JIP267" s="248"/>
      <c r="JIQ267" s="248"/>
      <c r="JIR267" s="248"/>
      <c r="JIS267" s="248"/>
      <c r="JIT267" s="248"/>
      <c r="JIU267" s="248"/>
      <c r="JIV267" s="248"/>
      <c r="JIW267" s="248"/>
      <c r="JIX267" s="248"/>
      <c r="JIY267" s="248"/>
      <c r="JIZ267" s="248"/>
      <c r="JJA267" s="248"/>
      <c r="JJB267" s="248"/>
      <c r="JJC267" s="248"/>
      <c r="JJD267" s="248"/>
      <c r="JJE267" s="248"/>
      <c r="JJF267" s="248"/>
      <c r="JJG267" s="248"/>
      <c r="JJH267" s="248"/>
      <c r="JJI267" s="248"/>
      <c r="JJJ267" s="248"/>
      <c r="JJK267" s="248"/>
      <c r="JJL267" s="248"/>
      <c r="JJM267" s="248"/>
      <c r="JJN267" s="248"/>
      <c r="JJO267" s="248"/>
      <c r="JJP267" s="248"/>
      <c r="JJQ267" s="248"/>
      <c r="JJR267" s="248"/>
      <c r="JJS267" s="248"/>
      <c r="JJT267" s="248"/>
      <c r="JJU267" s="248"/>
      <c r="JJV267" s="248"/>
      <c r="JJW267" s="248"/>
      <c r="JJX267" s="248"/>
      <c r="JJY267" s="248"/>
      <c r="JJZ267" s="248"/>
      <c r="JKA267" s="248"/>
      <c r="JKB267" s="248"/>
      <c r="JKC267" s="248"/>
      <c r="JKD267" s="248"/>
      <c r="JKE267" s="248"/>
      <c r="JKF267" s="248"/>
      <c r="JKG267" s="248"/>
      <c r="JKH267" s="248"/>
      <c r="JKI267" s="248"/>
      <c r="JKJ267" s="248"/>
      <c r="JKK267" s="248"/>
      <c r="JKL267" s="248"/>
      <c r="JKM267" s="248"/>
      <c r="JKN267" s="248"/>
      <c r="JKO267" s="248"/>
      <c r="JKP267" s="248"/>
      <c r="JKQ267" s="248"/>
      <c r="JKR267" s="248"/>
      <c r="JKS267" s="248"/>
      <c r="JKT267" s="248"/>
      <c r="JKU267" s="248"/>
      <c r="JKV267" s="248"/>
      <c r="JKW267" s="248"/>
      <c r="JKX267" s="248"/>
      <c r="JKY267" s="248"/>
      <c r="JKZ267" s="248"/>
      <c r="JLA267" s="248"/>
      <c r="JLB267" s="248"/>
      <c r="JLC267" s="248"/>
      <c r="JLD267" s="248"/>
      <c r="JLE267" s="248"/>
      <c r="JLF267" s="248"/>
      <c r="JLG267" s="248"/>
      <c r="JLH267" s="248"/>
      <c r="JLI267" s="248"/>
      <c r="JLJ267" s="248"/>
      <c r="JLK267" s="248"/>
      <c r="JLL267" s="248"/>
      <c r="JLM267" s="248"/>
      <c r="JLN267" s="248"/>
      <c r="JLO267" s="248"/>
      <c r="JLP267" s="248"/>
      <c r="JLQ267" s="248"/>
      <c r="JLR267" s="248"/>
      <c r="JLS267" s="248"/>
      <c r="JLT267" s="248"/>
      <c r="JLU267" s="248"/>
      <c r="JLV267" s="248"/>
      <c r="JLW267" s="248"/>
      <c r="JLX267" s="248"/>
      <c r="JLY267" s="248"/>
      <c r="JLZ267" s="248"/>
      <c r="JMA267" s="248"/>
      <c r="JMB267" s="248"/>
      <c r="JMC267" s="248"/>
      <c r="JMD267" s="248"/>
      <c r="JME267" s="248"/>
      <c r="JMF267" s="248"/>
      <c r="JMG267" s="248"/>
      <c r="JMH267" s="248"/>
      <c r="JMI267" s="248"/>
      <c r="JMJ267" s="248"/>
      <c r="JMK267" s="248"/>
      <c r="JML267" s="248"/>
      <c r="JMM267" s="248"/>
      <c r="JMN267" s="248"/>
      <c r="JMO267" s="248"/>
      <c r="JMP267" s="248"/>
      <c r="JMQ267" s="248"/>
      <c r="JMR267" s="248"/>
      <c r="JMS267" s="248"/>
      <c r="JMT267" s="248"/>
      <c r="JMU267" s="248"/>
      <c r="JMV267" s="248"/>
      <c r="JMW267" s="248"/>
      <c r="JMX267" s="248"/>
      <c r="JMY267" s="248"/>
      <c r="JMZ267" s="248"/>
      <c r="JNA267" s="248"/>
      <c r="JNB267" s="248"/>
      <c r="JNC267" s="248"/>
      <c r="JND267" s="248"/>
      <c r="JNE267" s="248"/>
      <c r="JNF267" s="248"/>
      <c r="JNG267" s="248"/>
      <c r="JNH267" s="248"/>
      <c r="JNI267" s="248"/>
      <c r="JNJ267" s="248"/>
      <c r="JNK267" s="248"/>
      <c r="JNL267" s="248"/>
      <c r="JNM267" s="248"/>
      <c r="JNN267" s="248"/>
      <c r="JNO267" s="248"/>
      <c r="JNP267" s="248"/>
      <c r="JNQ267" s="248"/>
      <c r="JNR267" s="248"/>
      <c r="JNS267" s="248"/>
      <c r="JNT267" s="248"/>
      <c r="JNU267" s="248"/>
      <c r="JNV267" s="248"/>
      <c r="JNW267" s="248"/>
      <c r="JNX267" s="248"/>
      <c r="JNY267" s="248"/>
      <c r="JNZ267" s="248"/>
      <c r="JOA267" s="248"/>
      <c r="JOB267" s="248"/>
      <c r="JOC267" s="248"/>
      <c r="JOD267" s="248"/>
      <c r="JOE267" s="248"/>
      <c r="JOF267" s="248"/>
      <c r="JOG267" s="248"/>
      <c r="JOH267" s="248"/>
      <c r="JOI267" s="248"/>
      <c r="JOJ267" s="248"/>
      <c r="JOK267" s="248"/>
      <c r="JOL267" s="248"/>
      <c r="JOM267" s="248"/>
      <c r="JON267" s="248"/>
      <c r="JOO267" s="248"/>
      <c r="JOP267" s="248"/>
      <c r="JOQ267" s="248"/>
      <c r="JOR267" s="248"/>
      <c r="JOS267" s="248"/>
      <c r="JOT267" s="248"/>
      <c r="JOU267" s="248"/>
      <c r="JOV267" s="248"/>
      <c r="JOW267" s="248"/>
      <c r="JOX267" s="248"/>
      <c r="JOY267" s="248"/>
      <c r="JOZ267" s="248"/>
      <c r="JPA267" s="248"/>
      <c r="JPB267" s="248"/>
      <c r="JPC267" s="248"/>
      <c r="JPD267" s="248"/>
      <c r="JPE267" s="248"/>
      <c r="JPF267" s="248"/>
      <c r="JPG267" s="248"/>
      <c r="JPH267" s="248"/>
      <c r="JPI267" s="248"/>
      <c r="JPJ267" s="248"/>
      <c r="JPK267" s="248"/>
      <c r="JPL267" s="248"/>
      <c r="JPM267" s="248"/>
      <c r="JPN267" s="248"/>
      <c r="JPO267" s="248"/>
      <c r="JPP267" s="248"/>
      <c r="JPQ267" s="248"/>
      <c r="JPR267" s="248"/>
      <c r="JPS267" s="248"/>
      <c r="JPT267" s="248"/>
      <c r="JPU267" s="248"/>
      <c r="JPV267" s="248"/>
      <c r="JPW267" s="248"/>
      <c r="JPX267" s="248"/>
      <c r="JPY267" s="248"/>
      <c r="JPZ267" s="248"/>
      <c r="JQA267" s="248"/>
      <c r="JQB267" s="248"/>
      <c r="JQC267" s="248"/>
      <c r="JQD267" s="248"/>
      <c r="JQE267" s="248"/>
      <c r="JQF267" s="248"/>
      <c r="JQG267" s="248"/>
      <c r="JQH267" s="248"/>
      <c r="JQI267" s="248"/>
      <c r="JQJ267" s="248"/>
      <c r="JQK267" s="248"/>
      <c r="JQL267" s="248"/>
      <c r="JQM267" s="248"/>
      <c r="JQN267" s="248"/>
      <c r="JQO267" s="248"/>
      <c r="JQP267" s="248"/>
      <c r="JQQ267" s="248"/>
      <c r="JQR267" s="248"/>
      <c r="JQS267" s="248"/>
      <c r="JQT267" s="248"/>
      <c r="JQU267" s="248"/>
      <c r="JQV267" s="248"/>
      <c r="JQW267" s="248"/>
      <c r="JQX267" s="248"/>
      <c r="JQY267" s="248"/>
      <c r="JQZ267" s="248"/>
      <c r="JRA267" s="248"/>
      <c r="JRB267" s="248"/>
      <c r="JRC267" s="248"/>
      <c r="JRD267" s="248"/>
      <c r="JRE267" s="248"/>
      <c r="JRF267" s="248"/>
      <c r="JRG267" s="248"/>
      <c r="JRH267" s="248"/>
      <c r="JRI267" s="248"/>
      <c r="JRJ267" s="248"/>
      <c r="JRK267" s="248"/>
      <c r="JRL267" s="248"/>
      <c r="JRM267" s="248"/>
      <c r="JRN267" s="248"/>
      <c r="JRO267" s="248"/>
      <c r="JRP267" s="248"/>
      <c r="JRQ267" s="248"/>
      <c r="JRR267" s="248"/>
      <c r="JRS267" s="248"/>
      <c r="JRT267" s="248"/>
      <c r="JRU267" s="248"/>
      <c r="JRV267" s="248"/>
      <c r="JRW267" s="248"/>
      <c r="JRX267" s="248"/>
      <c r="JRY267" s="248"/>
      <c r="JRZ267" s="248"/>
      <c r="JSA267" s="248"/>
      <c r="JSB267" s="248"/>
      <c r="JSC267" s="248"/>
      <c r="JSD267" s="248"/>
      <c r="JSE267" s="248"/>
      <c r="JSF267" s="248"/>
      <c r="JSG267" s="248"/>
      <c r="JSH267" s="248"/>
      <c r="JSI267" s="248"/>
      <c r="JSJ267" s="248"/>
      <c r="JSK267" s="248"/>
      <c r="JSL267" s="248"/>
      <c r="JSM267" s="248"/>
      <c r="JSN267" s="248"/>
      <c r="JSO267" s="248"/>
      <c r="JSP267" s="248"/>
      <c r="JSQ267" s="248"/>
      <c r="JSR267" s="248"/>
      <c r="JSS267" s="248"/>
      <c r="JST267" s="248"/>
      <c r="JSU267" s="248"/>
      <c r="JSV267" s="248"/>
      <c r="JSW267" s="248"/>
      <c r="JSX267" s="248"/>
      <c r="JSY267" s="248"/>
      <c r="JSZ267" s="248"/>
      <c r="JTA267" s="248"/>
      <c r="JTB267" s="248"/>
      <c r="JTC267" s="248"/>
      <c r="JTD267" s="248"/>
      <c r="JTE267" s="248"/>
      <c r="JTF267" s="248"/>
      <c r="JTG267" s="248"/>
      <c r="JTH267" s="248"/>
      <c r="JTI267" s="248"/>
      <c r="JTJ267" s="248"/>
      <c r="JTK267" s="248"/>
      <c r="JTL267" s="248"/>
      <c r="JTM267" s="248"/>
      <c r="JTN267" s="248"/>
      <c r="JTO267" s="248"/>
      <c r="JTP267" s="248"/>
      <c r="JTQ267" s="248"/>
      <c r="JTR267" s="248"/>
      <c r="JTS267" s="248"/>
      <c r="JTT267" s="248"/>
      <c r="JTU267" s="248"/>
      <c r="JTV267" s="248"/>
      <c r="JTW267" s="248"/>
      <c r="JTX267" s="248"/>
      <c r="JTY267" s="248"/>
      <c r="JTZ267" s="248"/>
      <c r="JUA267" s="248"/>
      <c r="JUB267" s="248"/>
      <c r="JUC267" s="248"/>
      <c r="JUD267" s="248"/>
      <c r="JUE267" s="248"/>
      <c r="JUF267" s="248"/>
      <c r="JUG267" s="248"/>
      <c r="JUH267" s="248"/>
      <c r="JUI267" s="248"/>
      <c r="JUJ267" s="248"/>
      <c r="JUK267" s="248"/>
      <c r="JUL267" s="248"/>
      <c r="JUM267" s="248"/>
      <c r="JUN267" s="248"/>
      <c r="JUO267" s="248"/>
      <c r="JUP267" s="248"/>
      <c r="JUQ267" s="248"/>
      <c r="JUR267" s="248"/>
      <c r="JUS267" s="248"/>
      <c r="JUT267" s="248"/>
      <c r="JUU267" s="248"/>
      <c r="JUV267" s="248"/>
      <c r="JUW267" s="248"/>
      <c r="JUX267" s="248"/>
      <c r="JUY267" s="248"/>
      <c r="JUZ267" s="248"/>
      <c r="JVA267" s="248"/>
      <c r="JVB267" s="248"/>
      <c r="JVC267" s="248"/>
      <c r="JVD267" s="248"/>
      <c r="JVE267" s="248"/>
      <c r="JVF267" s="248"/>
      <c r="JVG267" s="248"/>
      <c r="JVH267" s="248"/>
      <c r="JVI267" s="248"/>
      <c r="JVJ267" s="248"/>
      <c r="JVK267" s="248"/>
      <c r="JVL267" s="248"/>
      <c r="JVM267" s="248"/>
      <c r="JVN267" s="248"/>
      <c r="JVO267" s="248"/>
      <c r="JVP267" s="248"/>
      <c r="JVQ267" s="248"/>
      <c r="JVR267" s="248"/>
      <c r="JVS267" s="248"/>
      <c r="JVT267" s="248"/>
      <c r="JVU267" s="248"/>
      <c r="JVV267" s="248"/>
      <c r="JVW267" s="248"/>
      <c r="JVX267" s="248"/>
      <c r="JVY267" s="248"/>
      <c r="JVZ267" s="248"/>
      <c r="JWA267" s="248"/>
      <c r="JWB267" s="248"/>
      <c r="JWC267" s="248"/>
      <c r="JWD267" s="248"/>
      <c r="JWE267" s="248"/>
      <c r="JWF267" s="248"/>
      <c r="JWG267" s="248"/>
      <c r="JWH267" s="248"/>
      <c r="JWI267" s="248"/>
      <c r="JWJ267" s="248"/>
      <c r="JWK267" s="248"/>
      <c r="JWL267" s="248"/>
      <c r="JWM267" s="248"/>
      <c r="JWN267" s="248"/>
      <c r="JWO267" s="248"/>
      <c r="JWP267" s="248"/>
      <c r="JWQ267" s="248"/>
      <c r="JWR267" s="248"/>
      <c r="JWS267" s="248"/>
      <c r="JWT267" s="248"/>
      <c r="JWU267" s="248"/>
      <c r="JWV267" s="248"/>
      <c r="JWW267" s="248"/>
      <c r="JWX267" s="248"/>
      <c r="JWY267" s="248"/>
      <c r="JWZ267" s="248"/>
      <c r="JXA267" s="248"/>
      <c r="JXB267" s="248"/>
      <c r="JXC267" s="248"/>
      <c r="JXD267" s="248"/>
      <c r="JXE267" s="248"/>
      <c r="JXF267" s="248"/>
      <c r="JXG267" s="248"/>
      <c r="JXH267" s="248"/>
      <c r="JXI267" s="248"/>
      <c r="JXJ267" s="248"/>
      <c r="JXK267" s="248"/>
      <c r="JXL267" s="248"/>
      <c r="JXM267" s="248"/>
      <c r="JXN267" s="248"/>
      <c r="JXO267" s="248"/>
      <c r="JXP267" s="248"/>
      <c r="JXQ267" s="248"/>
      <c r="JXR267" s="248"/>
      <c r="JXS267" s="248"/>
      <c r="JXT267" s="248"/>
      <c r="JXU267" s="248"/>
      <c r="JXV267" s="248"/>
      <c r="JXW267" s="248"/>
      <c r="JXX267" s="248"/>
      <c r="JXY267" s="248"/>
      <c r="JXZ267" s="248"/>
      <c r="JYA267" s="248"/>
      <c r="JYB267" s="248"/>
      <c r="JYC267" s="248"/>
      <c r="JYD267" s="248"/>
      <c r="JYE267" s="248"/>
      <c r="JYF267" s="248"/>
      <c r="JYG267" s="248"/>
      <c r="JYH267" s="248"/>
      <c r="JYI267" s="248"/>
      <c r="JYJ267" s="248"/>
      <c r="JYK267" s="248"/>
      <c r="JYL267" s="248"/>
      <c r="JYM267" s="248"/>
      <c r="JYN267" s="248"/>
      <c r="JYO267" s="248"/>
      <c r="JYP267" s="248"/>
      <c r="JYQ267" s="248"/>
      <c r="JYR267" s="248"/>
      <c r="JYS267" s="248"/>
      <c r="JYT267" s="248"/>
      <c r="JYU267" s="248"/>
      <c r="JYV267" s="248"/>
      <c r="JYW267" s="248"/>
      <c r="JYX267" s="248"/>
      <c r="JYY267" s="248"/>
      <c r="JYZ267" s="248"/>
      <c r="JZA267" s="248"/>
      <c r="JZB267" s="248"/>
      <c r="JZC267" s="248"/>
      <c r="JZD267" s="248"/>
      <c r="JZE267" s="248"/>
      <c r="JZF267" s="248"/>
      <c r="JZG267" s="248"/>
      <c r="JZH267" s="248"/>
      <c r="JZI267" s="248"/>
      <c r="JZJ267" s="248"/>
      <c r="JZK267" s="248"/>
      <c r="JZL267" s="248"/>
      <c r="JZM267" s="248"/>
      <c r="JZN267" s="248"/>
      <c r="JZO267" s="248"/>
      <c r="JZP267" s="248"/>
      <c r="JZQ267" s="248"/>
      <c r="JZR267" s="248"/>
      <c r="JZS267" s="248"/>
      <c r="JZT267" s="248"/>
      <c r="JZU267" s="248"/>
      <c r="JZV267" s="248"/>
      <c r="JZW267" s="248"/>
      <c r="JZX267" s="248"/>
      <c r="JZY267" s="248"/>
      <c r="JZZ267" s="248"/>
      <c r="KAA267" s="248"/>
      <c r="KAB267" s="248"/>
      <c r="KAC267" s="248"/>
      <c r="KAD267" s="248"/>
      <c r="KAE267" s="248"/>
      <c r="KAF267" s="248"/>
      <c r="KAG267" s="248"/>
      <c r="KAH267" s="248"/>
      <c r="KAI267" s="248"/>
      <c r="KAJ267" s="248"/>
      <c r="KAK267" s="248"/>
      <c r="KAL267" s="248"/>
      <c r="KAM267" s="248"/>
      <c r="KAN267" s="248"/>
      <c r="KAO267" s="248"/>
      <c r="KAP267" s="248"/>
      <c r="KAQ267" s="248"/>
      <c r="KAR267" s="248"/>
      <c r="KAS267" s="248"/>
      <c r="KAT267" s="248"/>
      <c r="KAU267" s="248"/>
      <c r="KAV267" s="248"/>
      <c r="KAW267" s="248"/>
      <c r="KAX267" s="248"/>
      <c r="KAY267" s="248"/>
      <c r="KAZ267" s="248"/>
      <c r="KBA267" s="248"/>
      <c r="KBB267" s="248"/>
      <c r="KBC267" s="248"/>
      <c r="KBD267" s="248"/>
      <c r="KBE267" s="248"/>
      <c r="KBF267" s="248"/>
      <c r="KBG267" s="248"/>
      <c r="KBH267" s="248"/>
      <c r="KBI267" s="248"/>
      <c r="KBJ267" s="248"/>
      <c r="KBK267" s="248"/>
      <c r="KBL267" s="248"/>
      <c r="KBM267" s="248"/>
      <c r="KBN267" s="248"/>
      <c r="KBO267" s="248"/>
      <c r="KBP267" s="248"/>
      <c r="KBQ267" s="248"/>
      <c r="KBR267" s="248"/>
      <c r="KBS267" s="248"/>
      <c r="KBT267" s="248"/>
      <c r="KBU267" s="248"/>
      <c r="KBV267" s="248"/>
      <c r="KBW267" s="248"/>
      <c r="KBX267" s="248"/>
      <c r="KBY267" s="248"/>
      <c r="KBZ267" s="248"/>
      <c r="KCA267" s="248"/>
      <c r="KCB267" s="248"/>
      <c r="KCC267" s="248"/>
      <c r="KCD267" s="248"/>
      <c r="KCE267" s="248"/>
      <c r="KCF267" s="248"/>
      <c r="KCG267" s="248"/>
      <c r="KCH267" s="248"/>
      <c r="KCI267" s="248"/>
      <c r="KCJ267" s="248"/>
      <c r="KCK267" s="248"/>
      <c r="KCL267" s="248"/>
      <c r="KCM267" s="248"/>
      <c r="KCN267" s="248"/>
      <c r="KCO267" s="248"/>
      <c r="KCP267" s="248"/>
      <c r="KCQ267" s="248"/>
      <c r="KCR267" s="248"/>
      <c r="KCS267" s="248"/>
      <c r="KCT267" s="248"/>
      <c r="KCU267" s="248"/>
      <c r="KCV267" s="248"/>
      <c r="KCW267" s="248"/>
      <c r="KCX267" s="248"/>
      <c r="KCY267" s="248"/>
      <c r="KCZ267" s="248"/>
      <c r="KDA267" s="248"/>
      <c r="KDB267" s="248"/>
      <c r="KDC267" s="248"/>
      <c r="KDD267" s="248"/>
      <c r="KDE267" s="248"/>
      <c r="KDF267" s="248"/>
      <c r="KDG267" s="248"/>
      <c r="KDH267" s="248"/>
      <c r="KDI267" s="248"/>
      <c r="KDJ267" s="248"/>
      <c r="KDK267" s="248"/>
      <c r="KDL267" s="248"/>
      <c r="KDM267" s="248"/>
      <c r="KDN267" s="248"/>
      <c r="KDO267" s="248"/>
      <c r="KDP267" s="248"/>
      <c r="KDQ267" s="248"/>
      <c r="KDR267" s="248"/>
      <c r="KDS267" s="248"/>
      <c r="KDT267" s="248"/>
      <c r="KDU267" s="248"/>
      <c r="KDV267" s="248"/>
      <c r="KDW267" s="248"/>
      <c r="KDX267" s="248"/>
      <c r="KDY267" s="248"/>
      <c r="KDZ267" s="248"/>
      <c r="KEA267" s="248"/>
      <c r="KEB267" s="248"/>
      <c r="KEC267" s="248"/>
      <c r="KED267" s="248"/>
      <c r="KEE267" s="248"/>
      <c r="KEF267" s="248"/>
      <c r="KEG267" s="248"/>
      <c r="KEH267" s="248"/>
      <c r="KEI267" s="248"/>
      <c r="KEJ267" s="248"/>
      <c r="KEK267" s="248"/>
      <c r="KEL267" s="248"/>
      <c r="KEM267" s="248"/>
      <c r="KEN267" s="248"/>
      <c r="KEO267" s="248"/>
      <c r="KEP267" s="248"/>
      <c r="KEQ267" s="248"/>
      <c r="KER267" s="248"/>
      <c r="KES267" s="248"/>
      <c r="KET267" s="248"/>
      <c r="KEU267" s="248"/>
      <c r="KEV267" s="248"/>
      <c r="KEW267" s="248"/>
      <c r="KEX267" s="248"/>
      <c r="KEY267" s="248"/>
      <c r="KEZ267" s="248"/>
      <c r="KFA267" s="248"/>
      <c r="KFB267" s="248"/>
      <c r="KFC267" s="248"/>
      <c r="KFD267" s="248"/>
      <c r="KFE267" s="248"/>
      <c r="KFF267" s="248"/>
      <c r="KFG267" s="248"/>
      <c r="KFH267" s="248"/>
      <c r="KFI267" s="248"/>
      <c r="KFJ267" s="248"/>
      <c r="KFK267" s="248"/>
      <c r="KFL267" s="248"/>
      <c r="KFM267" s="248"/>
      <c r="KFN267" s="248"/>
      <c r="KFO267" s="248"/>
      <c r="KFP267" s="248"/>
      <c r="KFQ267" s="248"/>
      <c r="KFR267" s="248"/>
      <c r="KFS267" s="248"/>
      <c r="KFT267" s="248"/>
      <c r="KFU267" s="248"/>
      <c r="KFV267" s="248"/>
      <c r="KFW267" s="248"/>
      <c r="KFX267" s="248"/>
      <c r="KFY267" s="248"/>
      <c r="KFZ267" s="248"/>
      <c r="KGA267" s="248"/>
      <c r="KGB267" s="248"/>
      <c r="KGC267" s="248"/>
      <c r="KGD267" s="248"/>
      <c r="KGE267" s="248"/>
      <c r="KGF267" s="248"/>
      <c r="KGG267" s="248"/>
      <c r="KGH267" s="248"/>
      <c r="KGI267" s="248"/>
      <c r="KGJ267" s="248"/>
      <c r="KGK267" s="248"/>
      <c r="KGL267" s="248"/>
      <c r="KGM267" s="248"/>
      <c r="KGN267" s="248"/>
      <c r="KGO267" s="248"/>
      <c r="KGP267" s="248"/>
      <c r="KGQ267" s="248"/>
      <c r="KGR267" s="248"/>
      <c r="KGS267" s="248"/>
      <c r="KGT267" s="248"/>
      <c r="KGU267" s="248"/>
      <c r="KGV267" s="248"/>
      <c r="KGW267" s="248"/>
      <c r="KGX267" s="248"/>
      <c r="KGY267" s="248"/>
      <c r="KGZ267" s="248"/>
      <c r="KHA267" s="248"/>
      <c r="KHB267" s="248"/>
      <c r="KHC267" s="248"/>
      <c r="KHD267" s="248"/>
      <c r="KHE267" s="248"/>
      <c r="KHF267" s="248"/>
      <c r="KHG267" s="248"/>
      <c r="KHH267" s="248"/>
      <c r="KHI267" s="248"/>
      <c r="KHJ267" s="248"/>
      <c r="KHK267" s="248"/>
      <c r="KHL267" s="248"/>
      <c r="KHM267" s="248"/>
      <c r="KHN267" s="248"/>
      <c r="KHO267" s="248"/>
      <c r="KHP267" s="248"/>
      <c r="KHQ267" s="248"/>
      <c r="KHR267" s="248"/>
      <c r="KHS267" s="248"/>
      <c r="KHT267" s="248"/>
      <c r="KHU267" s="248"/>
      <c r="KHV267" s="248"/>
      <c r="KHW267" s="248"/>
      <c r="KHX267" s="248"/>
      <c r="KHY267" s="248"/>
      <c r="KHZ267" s="248"/>
      <c r="KIA267" s="248"/>
      <c r="KIB267" s="248"/>
      <c r="KIC267" s="248"/>
      <c r="KID267" s="248"/>
      <c r="KIE267" s="248"/>
      <c r="KIF267" s="248"/>
      <c r="KIG267" s="248"/>
      <c r="KIH267" s="248"/>
      <c r="KII267" s="248"/>
      <c r="KIJ267" s="248"/>
      <c r="KIK267" s="248"/>
      <c r="KIL267" s="248"/>
      <c r="KIM267" s="248"/>
      <c r="KIN267" s="248"/>
      <c r="KIO267" s="248"/>
      <c r="KIP267" s="248"/>
      <c r="KIQ267" s="248"/>
      <c r="KIR267" s="248"/>
      <c r="KIS267" s="248"/>
      <c r="KIT267" s="248"/>
      <c r="KIU267" s="248"/>
      <c r="KIV267" s="248"/>
      <c r="KIW267" s="248"/>
      <c r="KIX267" s="248"/>
      <c r="KIY267" s="248"/>
      <c r="KIZ267" s="248"/>
      <c r="KJA267" s="248"/>
      <c r="KJB267" s="248"/>
      <c r="KJC267" s="248"/>
      <c r="KJD267" s="248"/>
      <c r="KJE267" s="248"/>
      <c r="KJF267" s="248"/>
      <c r="KJG267" s="248"/>
      <c r="KJH267" s="248"/>
      <c r="KJI267" s="248"/>
      <c r="KJJ267" s="248"/>
      <c r="KJK267" s="248"/>
      <c r="KJL267" s="248"/>
      <c r="KJM267" s="248"/>
      <c r="KJN267" s="248"/>
      <c r="KJO267" s="248"/>
      <c r="KJP267" s="248"/>
      <c r="KJQ267" s="248"/>
      <c r="KJR267" s="248"/>
      <c r="KJS267" s="248"/>
      <c r="KJT267" s="248"/>
      <c r="KJU267" s="248"/>
      <c r="KJV267" s="248"/>
      <c r="KJW267" s="248"/>
      <c r="KJX267" s="248"/>
      <c r="KJY267" s="248"/>
      <c r="KJZ267" s="248"/>
      <c r="KKA267" s="248"/>
      <c r="KKB267" s="248"/>
      <c r="KKC267" s="248"/>
      <c r="KKD267" s="248"/>
      <c r="KKE267" s="248"/>
      <c r="KKF267" s="248"/>
      <c r="KKG267" s="248"/>
      <c r="KKH267" s="248"/>
      <c r="KKI267" s="248"/>
      <c r="KKJ267" s="248"/>
      <c r="KKK267" s="248"/>
      <c r="KKL267" s="248"/>
      <c r="KKM267" s="248"/>
      <c r="KKN267" s="248"/>
      <c r="KKO267" s="248"/>
      <c r="KKP267" s="248"/>
      <c r="KKQ267" s="248"/>
      <c r="KKR267" s="248"/>
      <c r="KKS267" s="248"/>
      <c r="KKT267" s="248"/>
      <c r="KKU267" s="248"/>
      <c r="KKV267" s="248"/>
      <c r="KKW267" s="248"/>
      <c r="KKX267" s="248"/>
      <c r="KKY267" s="248"/>
      <c r="KKZ267" s="248"/>
      <c r="KLA267" s="248"/>
      <c r="KLB267" s="248"/>
      <c r="KLC267" s="248"/>
      <c r="KLD267" s="248"/>
      <c r="KLE267" s="248"/>
      <c r="KLF267" s="248"/>
      <c r="KLG267" s="248"/>
      <c r="KLH267" s="248"/>
      <c r="KLI267" s="248"/>
      <c r="KLJ267" s="248"/>
      <c r="KLK267" s="248"/>
      <c r="KLL267" s="248"/>
      <c r="KLM267" s="248"/>
      <c r="KLN267" s="248"/>
      <c r="KLO267" s="248"/>
      <c r="KLP267" s="248"/>
      <c r="KLQ267" s="248"/>
      <c r="KLR267" s="248"/>
      <c r="KLS267" s="248"/>
      <c r="KLT267" s="248"/>
      <c r="KLU267" s="248"/>
      <c r="KLV267" s="248"/>
      <c r="KLW267" s="248"/>
      <c r="KLX267" s="248"/>
      <c r="KLY267" s="248"/>
      <c r="KLZ267" s="248"/>
      <c r="KMA267" s="248"/>
      <c r="KMB267" s="248"/>
      <c r="KMC267" s="248"/>
      <c r="KMD267" s="248"/>
      <c r="KME267" s="248"/>
      <c r="KMF267" s="248"/>
      <c r="KMG267" s="248"/>
      <c r="KMH267" s="248"/>
      <c r="KMI267" s="248"/>
      <c r="KMJ267" s="248"/>
      <c r="KMK267" s="248"/>
      <c r="KML267" s="248"/>
      <c r="KMM267" s="248"/>
      <c r="KMN267" s="248"/>
      <c r="KMO267" s="248"/>
      <c r="KMP267" s="248"/>
      <c r="KMQ267" s="248"/>
      <c r="KMR267" s="248"/>
      <c r="KMS267" s="248"/>
      <c r="KMT267" s="248"/>
      <c r="KMU267" s="248"/>
      <c r="KMV267" s="248"/>
      <c r="KMW267" s="248"/>
      <c r="KMX267" s="248"/>
      <c r="KMY267" s="248"/>
      <c r="KMZ267" s="248"/>
      <c r="KNA267" s="248"/>
      <c r="KNB267" s="248"/>
      <c r="KNC267" s="248"/>
      <c r="KND267" s="248"/>
      <c r="KNE267" s="248"/>
      <c r="KNF267" s="248"/>
      <c r="KNG267" s="248"/>
      <c r="KNH267" s="248"/>
      <c r="KNI267" s="248"/>
      <c r="KNJ267" s="248"/>
      <c r="KNK267" s="248"/>
      <c r="KNL267" s="248"/>
      <c r="KNM267" s="248"/>
      <c r="KNN267" s="248"/>
      <c r="KNO267" s="248"/>
      <c r="KNP267" s="248"/>
      <c r="KNQ267" s="248"/>
      <c r="KNR267" s="248"/>
      <c r="KNS267" s="248"/>
      <c r="KNT267" s="248"/>
      <c r="KNU267" s="248"/>
      <c r="KNV267" s="248"/>
      <c r="KNW267" s="248"/>
      <c r="KNX267" s="248"/>
      <c r="KNY267" s="248"/>
      <c r="KNZ267" s="248"/>
      <c r="KOA267" s="248"/>
      <c r="KOB267" s="248"/>
      <c r="KOC267" s="248"/>
      <c r="KOD267" s="248"/>
      <c r="KOE267" s="248"/>
      <c r="KOF267" s="248"/>
      <c r="KOG267" s="248"/>
      <c r="KOH267" s="248"/>
      <c r="KOI267" s="248"/>
      <c r="KOJ267" s="248"/>
      <c r="KOK267" s="248"/>
      <c r="KOL267" s="248"/>
      <c r="KOM267" s="248"/>
      <c r="KON267" s="248"/>
      <c r="KOO267" s="248"/>
      <c r="KOP267" s="248"/>
      <c r="KOQ267" s="248"/>
      <c r="KOR267" s="248"/>
      <c r="KOS267" s="248"/>
      <c r="KOT267" s="248"/>
      <c r="KOU267" s="248"/>
      <c r="KOV267" s="248"/>
      <c r="KOW267" s="248"/>
      <c r="KOX267" s="248"/>
      <c r="KOY267" s="248"/>
      <c r="KOZ267" s="248"/>
      <c r="KPA267" s="248"/>
      <c r="KPB267" s="248"/>
      <c r="KPC267" s="248"/>
      <c r="KPD267" s="248"/>
      <c r="KPE267" s="248"/>
      <c r="KPF267" s="248"/>
      <c r="KPG267" s="248"/>
      <c r="KPH267" s="248"/>
      <c r="KPI267" s="248"/>
      <c r="KPJ267" s="248"/>
      <c r="KPK267" s="248"/>
      <c r="KPL267" s="248"/>
      <c r="KPM267" s="248"/>
      <c r="KPN267" s="248"/>
      <c r="KPO267" s="248"/>
      <c r="KPP267" s="248"/>
      <c r="KPQ267" s="248"/>
      <c r="KPR267" s="248"/>
      <c r="KPS267" s="248"/>
      <c r="KPT267" s="248"/>
      <c r="KPU267" s="248"/>
      <c r="KPV267" s="248"/>
      <c r="KPW267" s="248"/>
      <c r="KPX267" s="248"/>
      <c r="KPY267" s="248"/>
      <c r="KPZ267" s="248"/>
      <c r="KQA267" s="248"/>
      <c r="KQB267" s="248"/>
      <c r="KQC267" s="248"/>
      <c r="KQD267" s="248"/>
      <c r="KQE267" s="248"/>
      <c r="KQF267" s="248"/>
      <c r="KQG267" s="248"/>
      <c r="KQH267" s="248"/>
      <c r="KQI267" s="248"/>
      <c r="KQJ267" s="248"/>
      <c r="KQK267" s="248"/>
      <c r="KQL267" s="248"/>
      <c r="KQM267" s="248"/>
      <c r="KQN267" s="248"/>
      <c r="KQO267" s="248"/>
      <c r="KQP267" s="248"/>
      <c r="KQQ267" s="248"/>
      <c r="KQR267" s="248"/>
      <c r="KQS267" s="248"/>
      <c r="KQT267" s="248"/>
      <c r="KQU267" s="248"/>
      <c r="KQV267" s="248"/>
      <c r="KQW267" s="248"/>
      <c r="KQX267" s="248"/>
      <c r="KQY267" s="248"/>
      <c r="KQZ267" s="248"/>
      <c r="KRA267" s="248"/>
      <c r="KRB267" s="248"/>
      <c r="KRC267" s="248"/>
      <c r="KRD267" s="248"/>
      <c r="KRE267" s="248"/>
      <c r="KRF267" s="248"/>
      <c r="KRG267" s="248"/>
      <c r="KRH267" s="248"/>
      <c r="KRI267" s="248"/>
      <c r="KRJ267" s="248"/>
      <c r="KRK267" s="248"/>
      <c r="KRL267" s="248"/>
      <c r="KRM267" s="248"/>
      <c r="KRN267" s="248"/>
      <c r="KRO267" s="248"/>
      <c r="KRP267" s="248"/>
      <c r="KRQ267" s="248"/>
      <c r="KRR267" s="248"/>
      <c r="KRS267" s="248"/>
      <c r="KRT267" s="248"/>
      <c r="KRU267" s="248"/>
      <c r="KRV267" s="248"/>
      <c r="KRW267" s="248"/>
      <c r="KRX267" s="248"/>
      <c r="KRY267" s="248"/>
      <c r="KRZ267" s="248"/>
      <c r="KSA267" s="248"/>
      <c r="KSB267" s="248"/>
      <c r="KSC267" s="248"/>
      <c r="KSD267" s="248"/>
      <c r="KSE267" s="248"/>
      <c r="KSF267" s="248"/>
      <c r="KSG267" s="248"/>
      <c r="KSH267" s="248"/>
      <c r="KSI267" s="248"/>
      <c r="KSJ267" s="248"/>
      <c r="KSK267" s="248"/>
      <c r="KSL267" s="248"/>
      <c r="KSM267" s="248"/>
      <c r="KSN267" s="248"/>
      <c r="KSO267" s="248"/>
      <c r="KSP267" s="248"/>
      <c r="KSQ267" s="248"/>
      <c r="KSR267" s="248"/>
      <c r="KSS267" s="248"/>
      <c r="KST267" s="248"/>
      <c r="KSU267" s="248"/>
      <c r="KSV267" s="248"/>
      <c r="KSW267" s="248"/>
      <c r="KSX267" s="248"/>
      <c r="KSY267" s="248"/>
      <c r="KSZ267" s="248"/>
      <c r="KTA267" s="248"/>
      <c r="KTB267" s="248"/>
      <c r="KTC267" s="248"/>
      <c r="KTD267" s="248"/>
      <c r="KTE267" s="248"/>
      <c r="KTF267" s="248"/>
      <c r="KTG267" s="248"/>
      <c r="KTH267" s="248"/>
      <c r="KTI267" s="248"/>
      <c r="KTJ267" s="248"/>
      <c r="KTK267" s="248"/>
      <c r="KTL267" s="248"/>
      <c r="KTM267" s="248"/>
      <c r="KTN267" s="248"/>
      <c r="KTO267" s="248"/>
      <c r="KTP267" s="248"/>
      <c r="KTQ267" s="248"/>
      <c r="KTR267" s="248"/>
      <c r="KTS267" s="248"/>
      <c r="KTT267" s="248"/>
      <c r="KTU267" s="248"/>
      <c r="KTV267" s="248"/>
      <c r="KTW267" s="248"/>
      <c r="KTX267" s="248"/>
      <c r="KTY267" s="248"/>
      <c r="KTZ267" s="248"/>
      <c r="KUA267" s="248"/>
      <c r="KUB267" s="248"/>
      <c r="KUC267" s="248"/>
      <c r="KUD267" s="248"/>
      <c r="KUE267" s="248"/>
      <c r="KUF267" s="248"/>
      <c r="KUG267" s="248"/>
      <c r="KUH267" s="248"/>
      <c r="KUI267" s="248"/>
      <c r="KUJ267" s="248"/>
      <c r="KUK267" s="248"/>
      <c r="KUL267" s="248"/>
      <c r="KUM267" s="248"/>
      <c r="KUN267" s="248"/>
      <c r="KUO267" s="248"/>
      <c r="KUP267" s="248"/>
      <c r="KUQ267" s="248"/>
      <c r="KUR267" s="248"/>
      <c r="KUS267" s="248"/>
      <c r="KUT267" s="248"/>
      <c r="KUU267" s="248"/>
      <c r="KUV267" s="248"/>
      <c r="KUW267" s="248"/>
      <c r="KUX267" s="248"/>
      <c r="KUY267" s="248"/>
      <c r="KUZ267" s="248"/>
      <c r="KVA267" s="248"/>
      <c r="KVB267" s="248"/>
      <c r="KVC267" s="248"/>
      <c r="KVD267" s="248"/>
      <c r="KVE267" s="248"/>
      <c r="KVF267" s="248"/>
      <c r="KVG267" s="248"/>
      <c r="KVH267" s="248"/>
      <c r="KVI267" s="248"/>
      <c r="KVJ267" s="248"/>
      <c r="KVK267" s="248"/>
      <c r="KVL267" s="248"/>
      <c r="KVM267" s="248"/>
      <c r="KVN267" s="248"/>
      <c r="KVO267" s="248"/>
      <c r="KVP267" s="248"/>
      <c r="KVQ267" s="248"/>
      <c r="KVR267" s="248"/>
      <c r="KVS267" s="248"/>
      <c r="KVT267" s="248"/>
      <c r="KVU267" s="248"/>
      <c r="KVV267" s="248"/>
      <c r="KVW267" s="248"/>
      <c r="KVX267" s="248"/>
      <c r="KVY267" s="248"/>
      <c r="KVZ267" s="248"/>
      <c r="KWA267" s="248"/>
      <c r="KWB267" s="248"/>
      <c r="KWC267" s="248"/>
      <c r="KWD267" s="248"/>
      <c r="KWE267" s="248"/>
      <c r="KWF267" s="248"/>
      <c r="KWG267" s="248"/>
      <c r="KWH267" s="248"/>
      <c r="KWI267" s="248"/>
      <c r="KWJ267" s="248"/>
      <c r="KWK267" s="248"/>
      <c r="KWL267" s="248"/>
      <c r="KWM267" s="248"/>
      <c r="KWN267" s="248"/>
      <c r="KWO267" s="248"/>
      <c r="KWP267" s="248"/>
      <c r="KWQ267" s="248"/>
      <c r="KWR267" s="248"/>
      <c r="KWS267" s="248"/>
      <c r="KWT267" s="248"/>
      <c r="KWU267" s="248"/>
      <c r="KWV267" s="248"/>
      <c r="KWW267" s="248"/>
      <c r="KWX267" s="248"/>
      <c r="KWY267" s="248"/>
      <c r="KWZ267" s="248"/>
      <c r="KXA267" s="248"/>
      <c r="KXB267" s="248"/>
      <c r="KXC267" s="248"/>
      <c r="KXD267" s="248"/>
      <c r="KXE267" s="248"/>
      <c r="KXF267" s="248"/>
      <c r="KXG267" s="248"/>
      <c r="KXH267" s="248"/>
      <c r="KXI267" s="248"/>
      <c r="KXJ267" s="248"/>
      <c r="KXK267" s="248"/>
      <c r="KXL267" s="248"/>
      <c r="KXM267" s="248"/>
      <c r="KXN267" s="248"/>
      <c r="KXO267" s="248"/>
      <c r="KXP267" s="248"/>
      <c r="KXQ267" s="248"/>
      <c r="KXR267" s="248"/>
      <c r="KXS267" s="248"/>
      <c r="KXT267" s="248"/>
      <c r="KXU267" s="248"/>
      <c r="KXV267" s="248"/>
      <c r="KXW267" s="248"/>
      <c r="KXX267" s="248"/>
      <c r="KXY267" s="248"/>
      <c r="KXZ267" s="248"/>
      <c r="KYA267" s="248"/>
      <c r="KYB267" s="248"/>
      <c r="KYC267" s="248"/>
      <c r="KYD267" s="248"/>
      <c r="KYE267" s="248"/>
      <c r="KYF267" s="248"/>
      <c r="KYG267" s="248"/>
      <c r="KYH267" s="248"/>
      <c r="KYI267" s="248"/>
      <c r="KYJ267" s="248"/>
      <c r="KYK267" s="248"/>
      <c r="KYL267" s="248"/>
      <c r="KYM267" s="248"/>
      <c r="KYN267" s="248"/>
      <c r="KYO267" s="248"/>
      <c r="KYP267" s="248"/>
      <c r="KYQ267" s="248"/>
      <c r="KYR267" s="248"/>
      <c r="KYS267" s="248"/>
      <c r="KYT267" s="248"/>
      <c r="KYU267" s="248"/>
      <c r="KYV267" s="248"/>
      <c r="KYW267" s="248"/>
      <c r="KYX267" s="248"/>
      <c r="KYY267" s="248"/>
      <c r="KYZ267" s="248"/>
      <c r="KZA267" s="248"/>
      <c r="KZB267" s="248"/>
      <c r="KZC267" s="248"/>
      <c r="KZD267" s="248"/>
      <c r="KZE267" s="248"/>
      <c r="KZF267" s="248"/>
      <c r="KZG267" s="248"/>
      <c r="KZH267" s="248"/>
      <c r="KZI267" s="248"/>
      <c r="KZJ267" s="248"/>
      <c r="KZK267" s="248"/>
      <c r="KZL267" s="248"/>
      <c r="KZM267" s="248"/>
      <c r="KZN267" s="248"/>
      <c r="KZO267" s="248"/>
      <c r="KZP267" s="248"/>
      <c r="KZQ267" s="248"/>
      <c r="KZR267" s="248"/>
      <c r="KZS267" s="248"/>
      <c r="KZT267" s="248"/>
      <c r="KZU267" s="248"/>
      <c r="KZV267" s="248"/>
      <c r="KZW267" s="248"/>
      <c r="KZX267" s="248"/>
      <c r="KZY267" s="248"/>
      <c r="KZZ267" s="248"/>
      <c r="LAA267" s="248"/>
      <c r="LAB267" s="248"/>
      <c r="LAC267" s="248"/>
      <c r="LAD267" s="248"/>
      <c r="LAE267" s="248"/>
      <c r="LAF267" s="248"/>
      <c r="LAG267" s="248"/>
      <c r="LAH267" s="248"/>
      <c r="LAI267" s="248"/>
      <c r="LAJ267" s="248"/>
      <c r="LAK267" s="248"/>
      <c r="LAL267" s="248"/>
      <c r="LAM267" s="248"/>
      <c r="LAN267" s="248"/>
      <c r="LAO267" s="248"/>
      <c r="LAP267" s="248"/>
      <c r="LAQ267" s="248"/>
      <c r="LAR267" s="248"/>
      <c r="LAS267" s="248"/>
      <c r="LAT267" s="248"/>
      <c r="LAU267" s="248"/>
      <c r="LAV267" s="248"/>
      <c r="LAW267" s="248"/>
      <c r="LAX267" s="248"/>
      <c r="LAY267" s="248"/>
      <c r="LAZ267" s="248"/>
      <c r="LBA267" s="248"/>
      <c r="LBB267" s="248"/>
      <c r="LBC267" s="248"/>
      <c r="LBD267" s="248"/>
      <c r="LBE267" s="248"/>
      <c r="LBF267" s="248"/>
      <c r="LBG267" s="248"/>
      <c r="LBH267" s="248"/>
      <c r="LBI267" s="248"/>
      <c r="LBJ267" s="248"/>
      <c r="LBK267" s="248"/>
      <c r="LBL267" s="248"/>
      <c r="LBM267" s="248"/>
      <c r="LBN267" s="248"/>
      <c r="LBO267" s="248"/>
      <c r="LBP267" s="248"/>
      <c r="LBQ267" s="248"/>
      <c r="LBR267" s="248"/>
      <c r="LBS267" s="248"/>
      <c r="LBT267" s="248"/>
      <c r="LBU267" s="248"/>
      <c r="LBV267" s="248"/>
      <c r="LBW267" s="248"/>
      <c r="LBX267" s="248"/>
      <c r="LBY267" s="248"/>
      <c r="LBZ267" s="248"/>
      <c r="LCA267" s="248"/>
      <c r="LCB267" s="248"/>
      <c r="LCC267" s="248"/>
      <c r="LCD267" s="248"/>
      <c r="LCE267" s="248"/>
      <c r="LCF267" s="248"/>
      <c r="LCG267" s="248"/>
      <c r="LCH267" s="248"/>
      <c r="LCI267" s="248"/>
      <c r="LCJ267" s="248"/>
      <c r="LCK267" s="248"/>
      <c r="LCL267" s="248"/>
      <c r="LCM267" s="248"/>
      <c r="LCN267" s="248"/>
      <c r="LCO267" s="248"/>
      <c r="LCP267" s="248"/>
      <c r="LCQ267" s="248"/>
      <c r="LCR267" s="248"/>
      <c r="LCS267" s="248"/>
      <c r="LCT267" s="248"/>
      <c r="LCU267" s="248"/>
      <c r="LCV267" s="248"/>
      <c r="LCW267" s="248"/>
      <c r="LCX267" s="248"/>
      <c r="LCY267" s="248"/>
      <c r="LCZ267" s="248"/>
      <c r="LDA267" s="248"/>
      <c r="LDB267" s="248"/>
      <c r="LDC267" s="248"/>
      <c r="LDD267" s="248"/>
      <c r="LDE267" s="248"/>
      <c r="LDF267" s="248"/>
      <c r="LDG267" s="248"/>
      <c r="LDH267" s="248"/>
      <c r="LDI267" s="248"/>
      <c r="LDJ267" s="248"/>
      <c r="LDK267" s="248"/>
      <c r="LDL267" s="248"/>
      <c r="LDM267" s="248"/>
      <c r="LDN267" s="248"/>
      <c r="LDO267" s="248"/>
      <c r="LDP267" s="248"/>
      <c r="LDQ267" s="248"/>
      <c r="LDR267" s="248"/>
      <c r="LDS267" s="248"/>
      <c r="LDT267" s="248"/>
      <c r="LDU267" s="248"/>
      <c r="LDV267" s="248"/>
      <c r="LDW267" s="248"/>
      <c r="LDX267" s="248"/>
      <c r="LDY267" s="248"/>
      <c r="LDZ267" s="248"/>
      <c r="LEA267" s="248"/>
      <c r="LEB267" s="248"/>
      <c r="LEC267" s="248"/>
      <c r="LED267" s="248"/>
      <c r="LEE267" s="248"/>
      <c r="LEF267" s="248"/>
      <c r="LEG267" s="248"/>
      <c r="LEH267" s="248"/>
      <c r="LEI267" s="248"/>
      <c r="LEJ267" s="248"/>
      <c r="LEK267" s="248"/>
      <c r="LEL267" s="248"/>
      <c r="LEM267" s="248"/>
      <c r="LEN267" s="248"/>
      <c r="LEO267" s="248"/>
      <c r="LEP267" s="248"/>
      <c r="LEQ267" s="248"/>
      <c r="LER267" s="248"/>
      <c r="LES267" s="248"/>
      <c r="LET267" s="248"/>
      <c r="LEU267" s="248"/>
      <c r="LEV267" s="248"/>
      <c r="LEW267" s="248"/>
      <c r="LEX267" s="248"/>
      <c r="LEY267" s="248"/>
      <c r="LEZ267" s="248"/>
      <c r="LFA267" s="248"/>
      <c r="LFB267" s="248"/>
      <c r="LFC267" s="248"/>
      <c r="LFD267" s="248"/>
      <c r="LFE267" s="248"/>
      <c r="LFF267" s="248"/>
      <c r="LFG267" s="248"/>
      <c r="LFH267" s="248"/>
      <c r="LFI267" s="248"/>
      <c r="LFJ267" s="248"/>
      <c r="LFK267" s="248"/>
      <c r="LFL267" s="248"/>
      <c r="LFM267" s="248"/>
      <c r="LFN267" s="248"/>
      <c r="LFO267" s="248"/>
      <c r="LFP267" s="248"/>
      <c r="LFQ267" s="248"/>
      <c r="LFR267" s="248"/>
      <c r="LFS267" s="248"/>
      <c r="LFT267" s="248"/>
      <c r="LFU267" s="248"/>
      <c r="LFV267" s="248"/>
      <c r="LFW267" s="248"/>
      <c r="LFX267" s="248"/>
      <c r="LFY267" s="248"/>
      <c r="LFZ267" s="248"/>
      <c r="LGA267" s="248"/>
      <c r="LGB267" s="248"/>
      <c r="LGC267" s="248"/>
      <c r="LGD267" s="248"/>
      <c r="LGE267" s="248"/>
      <c r="LGF267" s="248"/>
      <c r="LGG267" s="248"/>
      <c r="LGH267" s="248"/>
      <c r="LGI267" s="248"/>
      <c r="LGJ267" s="248"/>
      <c r="LGK267" s="248"/>
      <c r="LGL267" s="248"/>
      <c r="LGM267" s="248"/>
      <c r="LGN267" s="248"/>
      <c r="LGO267" s="248"/>
      <c r="LGP267" s="248"/>
      <c r="LGQ267" s="248"/>
      <c r="LGR267" s="248"/>
      <c r="LGS267" s="248"/>
      <c r="LGT267" s="248"/>
      <c r="LGU267" s="248"/>
      <c r="LGV267" s="248"/>
      <c r="LGW267" s="248"/>
      <c r="LGX267" s="248"/>
      <c r="LGY267" s="248"/>
      <c r="LGZ267" s="248"/>
      <c r="LHA267" s="248"/>
      <c r="LHB267" s="248"/>
      <c r="LHC267" s="248"/>
      <c r="LHD267" s="248"/>
      <c r="LHE267" s="248"/>
      <c r="LHF267" s="248"/>
      <c r="LHG267" s="248"/>
      <c r="LHH267" s="248"/>
      <c r="LHI267" s="248"/>
      <c r="LHJ267" s="248"/>
      <c r="LHK267" s="248"/>
      <c r="LHL267" s="248"/>
      <c r="LHM267" s="248"/>
      <c r="LHN267" s="248"/>
      <c r="LHO267" s="248"/>
      <c r="LHP267" s="248"/>
      <c r="LHQ267" s="248"/>
      <c r="LHR267" s="248"/>
      <c r="LHS267" s="248"/>
      <c r="LHT267" s="248"/>
      <c r="LHU267" s="248"/>
      <c r="LHV267" s="248"/>
      <c r="LHW267" s="248"/>
      <c r="LHX267" s="248"/>
      <c r="LHY267" s="248"/>
      <c r="LHZ267" s="248"/>
      <c r="LIA267" s="248"/>
      <c r="LIB267" s="248"/>
      <c r="LIC267" s="248"/>
      <c r="LID267" s="248"/>
      <c r="LIE267" s="248"/>
      <c r="LIF267" s="248"/>
      <c r="LIG267" s="248"/>
      <c r="LIH267" s="248"/>
      <c r="LII267" s="248"/>
      <c r="LIJ267" s="248"/>
      <c r="LIK267" s="248"/>
      <c r="LIL267" s="248"/>
      <c r="LIM267" s="248"/>
      <c r="LIN267" s="248"/>
      <c r="LIO267" s="248"/>
      <c r="LIP267" s="248"/>
      <c r="LIQ267" s="248"/>
      <c r="LIR267" s="248"/>
      <c r="LIS267" s="248"/>
      <c r="LIT267" s="248"/>
      <c r="LIU267" s="248"/>
      <c r="LIV267" s="248"/>
      <c r="LIW267" s="248"/>
      <c r="LIX267" s="248"/>
      <c r="LIY267" s="248"/>
      <c r="LIZ267" s="248"/>
      <c r="LJA267" s="248"/>
      <c r="LJB267" s="248"/>
      <c r="LJC267" s="248"/>
      <c r="LJD267" s="248"/>
      <c r="LJE267" s="248"/>
      <c r="LJF267" s="248"/>
      <c r="LJG267" s="248"/>
      <c r="LJH267" s="248"/>
      <c r="LJI267" s="248"/>
      <c r="LJJ267" s="248"/>
      <c r="LJK267" s="248"/>
      <c r="LJL267" s="248"/>
      <c r="LJM267" s="248"/>
      <c r="LJN267" s="248"/>
      <c r="LJO267" s="248"/>
      <c r="LJP267" s="248"/>
      <c r="LJQ267" s="248"/>
      <c r="LJR267" s="248"/>
      <c r="LJS267" s="248"/>
      <c r="LJT267" s="248"/>
      <c r="LJU267" s="248"/>
      <c r="LJV267" s="248"/>
      <c r="LJW267" s="248"/>
      <c r="LJX267" s="248"/>
      <c r="LJY267" s="248"/>
      <c r="LJZ267" s="248"/>
      <c r="LKA267" s="248"/>
      <c r="LKB267" s="248"/>
      <c r="LKC267" s="248"/>
      <c r="LKD267" s="248"/>
      <c r="LKE267" s="248"/>
      <c r="LKF267" s="248"/>
      <c r="LKG267" s="248"/>
      <c r="LKH267" s="248"/>
      <c r="LKI267" s="248"/>
      <c r="LKJ267" s="248"/>
      <c r="LKK267" s="248"/>
      <c r="LKL267" s="248"/>
      <c r="LKM267" s="248"/>
      <c r="LKN267" s="248"/>
      <c r="LKO267" s="248"/>
      <c r="LKP267" s="248"/>
      <c r="LKQ267" s="248"/>
      <c r="LKR267" s="248"/>
      <c r="LKS267" s="248"/>
      <c r="LKT267" s="248"/>
      <c r="LKU267" s="248"/>
      <c r="LKV267" s="248"/>
      <c r="LKW267" s="248"/>
      <c r="LKX267" s="248"/>
      <c r="LKY267" s="248"/>
      <c r="LKZ267" s="248"/>
      <c r="LLA267" s="248"/>
      <c r="LLB267" s="248"/>
      <c r="LLC267" s="248"/>
      <c r="LLD267" s="248"/>
      <c r="LLE267" s="248"/>
      <c r="LLF267" s="248"/>
      <c r="LLG267" s="248"/>
      <c r="LLH267" s="248"/>
      <c r="LLI267" s="248"/>
      <c r="LLJ267" s="248"/>
      <c r="LLK267" s="248"/>
      <c r="LLL267" s="248"/>
      <c r="LLM267" s="248"/>
      <c r="LLN267" s="248"/>
      <c r="LLO267" s="248"/>
      <c r="LLP267" s="248"/>
      <c r="LLQ267" s="248"/>
      <c r="LLR267" s="248"/>
      <c r="LLS267" s="248"/>
      <c r="LLT267" s="248"/>
      <c r="LLU267" s="248"/>
      <c r="LLV267" s="248"/>
      <c r="LLW267" s="248"/>
      <c r="LLX267" s="248"/>
      <c r="LLY267" s="248"/>
      <c r="LLZ267" s="248"/>
      <c r="LMA267" s="248"/>
      <c r="LMB267" s="248"/>
      <c r="LMC267" s="248"/>
      <c r="LMD267" s="248"/>
      <c r="LME267" s="248"/>
      <c r="LMF267" s="248"/>
      <c r="LMG267" s="248"/>
      <c r="LMH267" s="248"/>
      <c r="LMI267" s="248"/>
      <c r="LMJ267" s="248"/>
      <c r="LMK267" s="248"/>
      <c r="LML267" s="248"/>
      <c r="LMM267" s="248"/>
      <c r="LMN267" s="248"/>
      <c r="LMO267" s="248"/>
      <c r="LMP267" s="248"/>
      <c r="LMQ267" s="248"/>
      <c r="LMR267" s="248"/>
      <c r="LMS267" s="248"/>
      <c r="LMT267" s="248"/>
      <c r="LMU267" s="248"/>
      <c r="LMV267" s="248"/>
      <c r="LMW267" s="248"/>
      <c r="LMX267" s="248"/>
      <c r="LMY267" s="248"/>
      <c r="LMZ267" s="248"/>
      <c r="LNA267" s="248"/>
      <c r="LNB267" s="248"/>
      <c r="LNC267" s="248"/>
      <c r="LND267" s="248"/>
      <c r="LNE267" s="248"/>
      <c r="LNF267" s="248"/>
      <c r="LNG267" s="248"/>
      <c r="LNH267" s="248"/>
      <c r="LNI267" s="248"/>
      <c r="LNJ267" s="248"/>
      <c r="LNK267" s="248"/>
      <c r="LNL267" s="248"/>
      <c r="LNM267" s="248"/>
      <c r="LNN267" s="248"/>
      <c r="LNO267" s="248"/>
      <c r="LNP267" s="248"/>
      <c r="LNQ267" s="248"/>
      <c r="LNR267" s="248"/>
      <c r="LNS267" s="248"/>
      <c r="LNT267" s="248"/>
      <c r="LNU267" s="248"/>
      <c r="LNV267" s="248"/>
      <c r="LNW267" s="248"/>
      <c r="LNX267" s="248"/>
      <c r="LNY267" s="248"/>
      <c r="LNZ267" s="248"/>
      <c r="LOA267" s="248"/>
      <c r="LOB267" s="248"/>
      <c r="LOC267" s="248"/>
      <c r="LOD267" s="248"/>
      <c r="LOE267" s="248"/>
      <c r="LOF267" s="248"/>
      <c r="LOG267" s="248"/>
      <c r="LOH267" s="248"/>
      <c r="LOI267" s="248"/>
      <c r="LOJ267" s="248"/>
      <c r="LOK267" s="248"/>
      <c r="LOL267" s="248"/>
      <c r="LOM267" s="248"/>
      <c r="LON267" s="248"/>
      <c r="LOO267" s="248"/>
      <c r="LOP267" s="248"/>
      <c r="LOQ267" s="248"/>
      <c r="LOR267" s="248"/>
      <c r="LOS267" s="248"/>
      <c r="LOT267" s="248"/>
      <c r="LOU267" s="248"/>
      <c r="LOV267" s="248"/>
      <c r="LOW267" s="248"/>
      <c r="LOX267" s="248"/>
      <c r="LOY267" s="248"/>
      <c r="LOZ267" s="248"/>
      <c r="LPA267" s="248"/>
      <c r="LPB267" s="248"/>
      <c r="LPC267" s="248"/>
      <c r="LPD267" s="248"/>
      <c r="LPE267" s="248"/>
      <c r="LPF267" s="248"/>
      <c r="LPG267" s="248"/>
      <c r="LPH267" s="248"/>
      <c r="LPI267" s="248"/>
      <c r="LPJ267" s="248"/>
      <c r="LPK267" s="248"/>
      <c r="LPL267" s="248"/>
      <c r="LPM267" s="248"/>
      <c r="LPN267" s="248"/>
      <c r="LPO267" s="248"/>
      <c r="LPP267" s="248"/>
      <c r="LPQ267" s="248"/>
      <c r="LPR267" s="248"/>
      <c r="LPS267" s="248"/>
      <c r="LPT267" s="248"/>
      <c r="LPU267" s="248"/>
      <c r="LPV267" s="248"/>
      <c r="LPW267" s="248"/>
      <c r="LPX267" s="248"/>
      <c r="LPY267" s="248"/>
      <c r="LPZ267" s="248"/>
      <c r="LQA267" s="248"/>
      <c r="LQB267" s="248"/>
      <c r="LQC267" s="248"/>
      <c r="LQD267" s="248"/>
      <c r="LQE267" s="248"/>
      <c r="LQF267" s="248"/>
      <c r="LQG267" s="248"/>
      <c r="LQH267" s="248"/>
      <c r="LQI267" s="248"/>
      <c r="LQJ267" s="248"/>
      <c r="LQK267" s="248"/>
      <c r="LQL267" s="248"/>
      <c r="LQM267" s="248"/>
      <c r="LQN267" s="248"/>
      <c r="LQO267" s="248"/>
      <c r="LQP267" s="248"/>
      <c r="LQQ267" s="248"/>
      <c r="LQR267" s="248"/>
      <c r="LQS267" s="248"/>
      <c r="LQT267" s="248"/>
      <c r="LQU267" s="248"/>
      <c r="LQV267" s="248"/>
      <c r="LQW267" s="248"/>
      <c r="LQX267" s="248"/>
      <c r="LQY267" s="248"/>
      <c r="LQZ267" s="248"/>
      <c r="LRA267" s="248"/>
      <c r="LRB267" s="248"/>
      <c r="LRC267" s="248"/>
      <c r="LRD267" s="248"/>
      <c r="LRE267" s="248"/>
      <c r="LRF267" s="248"/>
      <c r="LRG267" s="248"/>
      <c r="LRH267" s="248"/>
      <c r="LRI267" s="248"/>
      <c r="LRJ267" s="248"/>
      <c r="LRK267" s="248"/>
      <c r="LRL267" s="248"/>
      <c r="LRM267" s="248"/>
      <c r="LRN267" s="248"/>
      <c r="LRO267" s="248"/>
      <c r="LRP267" s="248"/>
      <c r="LRQ267" s="248"/>
      <c r="LRR267" s="248"/>
      <c r="LRS267" s="248"/>
      <c r="LRT267" s="248"/>
      <c r="LRU267" s="248"/>
      <c r="LRV267" s="248"/>
      <c r="LRW267" s="248"/>
      <c r="LRX267" s="248"/>
      <c r="LRY267" s="248"/>
      <c r="LRZ267" s="248"/>
      <c r="LSA267" s="248"/>
      <c r="LSB267" s="248"/>
      <c r="LSC267" s="248"/>
      <c r="LSD267" s="248"/>
      <c r="LSE267" s="248"/>
      <c r="LSF267" s="248"/>
      <c r="LSG267" s="248"/>
      <c r="LSH267" s="248"/>
      <c r="LSI267" s="248"/>
      <c r="LSJ267" s="248"/>
      <c r="LSK267" s="248"/>
      <c r="LSL267" s="248"/>
      <c r="LSM267" s="248"/>
      <c r="LSN267" s="248"/>
      <c r="LSO267" s="248"/>
      <c r="LSP267" s="248"/>
      <c r="LSQ267" s="248"/>
      <c r="LSR267" s="248"/>
      <c r="LSS267" s="248"/>
      <c r="LST267" s="248"/>
      <c r="LSU267" s="248"/>
      <c r="LSV267" s="248"/>
      <c r="LSW267" s="248"/>
      <c r="LSX267" s="248"/>
      <c r="LSY267" s="248"/>
      <c r="LSZ267" s="248"/>
      <c r="LTA267" s="248"/>
      <c r="LTB267" s="248"/>
      <c r="LTC267" s="248"/>
      <c r="LTD267" s="248"/>
      <c r="LTE267" s="248"/>
      <c r="LTF267" s="248"/>
      <c r="LTG267" s="248"/>
      <c r="LTH267" s="248"/>
      <c r="LTI267" s="248"/>
      <c r="LTJ267" s="248"/>
      <c r="LTK267" s="248"/>
      <c r="LTL267" s="248"/>
      <c r="LTM267" s="248"/>
      <c r="LTN267" s="248"/>
      <c r="LTO267" s="248"/>
      <c r="LTP267" s="248"/>
      <c r="LTQ267" s="248"/>
      <c r="LTR267" s="248"/>
      <c r="LTS267" s="248"/>
      <c r="LTT267" s="248"/>
      <c r="LTU267" s="248"/>
      <c r="LTV267" s="248"/>
      <c r="LTW267" s="248"/>
      <c r="LTX267" s="248"/>
      <c r="LTY267" s="248"/>
      <c r="LTZ267" s="248"/>
      <c r="LUA267" s="248"/>
      <c r="LUB267" s="248"/>
      <c r="LUC267" s="248"/>
      <c r="LUD267" s="248"/>
      <c r="LUE267" s="248"/>
      <c r="LUF267" s="248"/>
      <c r="LUG267" s="248"/>
      <c r="LUH267" s="248"/>
      <c r="LUI267" s="248"/>
      <c r="LUJ267" s="248"/>
      <c r="LUK267" s="248"/>
      <c r="LUL267" s="248"/>
      <c r="LUM267" s="248"/>
      <c r="LUN267" s="248"/>
      <c r="LUO267" s="248"/>
      <c r="LUP267" s="248"/>
      <c r="LUQ267" s="248"/>
      <c r="LUR267" s="248"/>
      <c r="LUS267" s="248"/>
      <c r="LUT267" s="248"/>
      <c r="LUU267" s="248"/>
      <c r="LUV267" s="248"/>
      <c r="LUW267" s="248"/>
      <c r="LUX267" s="248"/>
      <c r="LUY267" s="248"/>
      <c r="LUZ267" s="248"/>
      <c r="LVA267" s="248"/>
      <c r="LVB267" s="248"/>
      <c r="LVC267" s="248"/>
      <c r="LVD267" s="248"/>
      <c r="LVE267" s="248"/>
      <c r="LVF267" s="248"/>
      <c r="LVG267" s="248"/>
      <c r="LVH267" s="248"/>
      <c r="LVI267" s="248"/>
      <c r="LVJ267" s="248"/>
      <c r="LVK267" s="248"/>
      <c r="LVL267" s="248"/>
      <c r="LVM267" s="248"/>
      <c r="LVN267" s="248"/>
      <c r="LVO267" s="248"/>
      <c r="LVP267" s="248"/>
      <c r="LVQ267" s="248"/>
      <c r="LVR267" s="248"/>
      <c r="LVS267" s="248"/>
      <c r="LVT267" s="248"/>
      <c r="LVU267" s="248"/>
      <c r="LVV267" s="248"/>
      <c r="LVW267" s="248"/>
      <c r="LVX267" s="248"/>
      <c r="LVY267" s="248"/>
      <c r="LVZ267" s="248"/>
      <c r="LWA267" s="248"/>
      <c r="LWB267" s="248"/>
      <c r="LWC267" s="248"/>
      <c r="LWD267" s="248"/>
      <c r="LWE267" s="248"/>
      <c r="LWF267" s="248"/>
      <c r="LWG267" s="248"/>
      <c r="LWH267" s="248"/>
      <c r="LWI267" s="248"/>
      <c r="LWJ267" s="248"/>
      <c r="LWK267" s="248"/>
      <c r="LWL267" s="248"/>
      <c r="LWM267" s="248"/>
      <c r="LWN267" s="248"/>
      <c r="LWO267" s="248"/>
      <c r="LWP267" s="248"/>
      <c r="LWQ267" s="248"/>
      <c r="LWR267" s="248"/>
      <c r="LWS267" s="248"/>
      <c r="LWT267" s="248"/>
      <c r="LWU267" s="248"/>
      <c r="LWV267" s="248"/>
      <c r="LWW267" s="248"/>
      <c r="LWX267" s="248"/>
      <c r="LWY267" s="248"/>
      <c r="LWZ267" s="248"/>
      <c r="LXA267" s="248"/>
      <c r="LXB267" s="248"/>
      <c r="LXC267" s="248"/>
      <c r="LXD267" s="248"/>
      <c r="LXE267" s="248"/>
      <c r="LXF267" s="248"/>
      <c r="LXG267" s="248"/>
      <c r="LXH267" s="248"/>
      <c r="LXI267" s="248"/>
      <c r="LXJ267" s="248"/>
      <c r="LXK267" s="248"/>
      <c r="LXL267" s="248"/>
      <c r="LXM267" s="248"/>
      <c r="LXN267" s="248"/>
      <c r="LXO267" s="248"/>
      <c r="LXP267" s="248"/>
      <c r="LXQ267" s="248"/>
      <c r="LXR267" s="248"/>
      <c r="LXS267" s="248"/>
      <c r="LXT267" s="248"/>
      <c r="LXU267" s="248"/>
      <c r="LXV267" s="248"/>
      <c r="LXW267" s="248"/>
      <c r="LXX267" s="248"/>
      <c r="LXY267" s="248"/>
      <c r="LXZ267" s="248"/>
      <c r="LYA267" s="248"/>
      <c r="LYB267" s="248"/>
      <c r="LYC267" s="248"/>
      <c r="LYD267" s="248"/>
      <c r="LYE267" s="248"/>
      <c r="LYF267" s="248"/>
      <c r="LYG267" s="248"/>
      <c r="LYH267" s="248"/>
      <c r="LYI267" s="248"/>
      <c r="LYJ267" s="248"/>
      <c r="LYK267" s="248"/>
      <c r="LYL267" s="248"/>
      <c r="LYM267" s="248"/>
      <c r="LYN267" s="248"/>
      <c r="LYO267" s="248"/>
      <c r="LYP267" s="248"/>
      <c r="LYQ267" s="248"/>
      <c r="LYR267" s="248"/>
      <c r="LYS267" s="248"/>
      <c r="LYT267" s="248"/>
      <c r="LYU267" s="248"/>
      <c r="LYV267" s="248"/>
      <c r="LYW267" s="248"/>
      <c r="LYX267" s="248"/>
      <c r="LYY267" s="248"/>
      <c r="LYZ267" s="248"/>
      <c r="LZA267" s="248"/>
      <c r="LZB267" s="248"/>
      <c r="LZC267" s="248"/>
      <c r="LZD267" s="248"/>
      <c r="LZE267" s="248"/>
      <c r="LZF267" s="248"/>
      <c r="LZG267" s="248"/>
      <c r="LZH267" s="248"/>
      <c r="LZI267" s="248"/>
      <c r="LZJ267" s="248"/>
      <c r="LZK267" s="248"/>
      <c r="LZL267" s="248"/>
      <c r="LZM267" s="248"/>
      <c r="LZN267" s="248"/>
      <c r="LZO267" s="248"/>
      <c r="LZP267" s="248"/>
      <c r="LZQ267" s="248"/>
      <c r="LZR267" s="248"/>
      <c r="LZS267" s="248"/>
      <c r="LZT267" s="248"/>
      <c r="LZU267" s="248"/>
      <c r="LZV267" s="248"/>
      <c r="LZW267" s="248"/>
      <c r="LZX267" s="248"/>
      <c r="LZY267" s="248"/>
      <c r="LZZ267" s="248"/>
      <c r="MAA267" s="248"/>
      <c r="MAB267" s="248"/>
      <c r="MAC267" s="248"/>
      <c r="MAD267" s="248"/>
      <c r="MAE267" s="248"/>
      <c r="MAF267" s="248"/>
      <c r="MAG267" s="248"/>
      <c r="MAH267" s="248"/>
      <c r="MAI267" s="248"/>
      <c r="MAJ267" s="248"/>
      <c r="MAK267" s="248"/>
      <c r="MAL267" s="248"/>
      <c r="MAM267" s="248"/>
      <c r="MAN267" s="248"/>
      <c r="MAO267" s="248"/>
      <c r="MAP267" s="248"/>
      <c r="MAQ267" s="248"/>
      <c r="MAR267" s="248"/>
      <c r="MAS267" s="248"/>
      <c r="MAT267" s="248"/>
      <c r="MAU267" s="248"/>
      <c r="MAV267" s="248"/>
      <c r="MAW267" s="248"/>
      <c r="MAX267" s="248"/>
      <c r="MAY267" s="248"/>
      <c r="MAZ267" s="248"/>
      <c r="MBA267" s="248"/>
      <c r="MBB267" s="248"/>
      <c r="MBC267" s="248"/>
      <c r="MBD267" s="248"/>
      <c r="MBE267" s="248"/>
      <c r="MBF267" s="248"/>
      <c r="MBG267" s="248"/>
      <c r="MBH267" s="248"/>
      <c r="MBI267" s="248"/>
      <c r="MBJ267" s="248"/>
      <c r="MBK267" s="248"/>
      <c r="MBL267" s="248"/>
      <c r="MBM267" s="248"/>
      <c r="MBN267" s="248"/>
      <c r="MBO267" s="248"/>
      <c r="MBP267" s="248"/>
      <c r="MBQ267" s="248"/>
      <c r="MBR267" s="248"/>
      <c r="MBS267" s="248"/>
      <c r="MBT267" s="248"/>
      <c r="MBU267" s="248"/>
      <c r="MBV267" s="248"/>
      <c r="MBW267" s="248"/>
      <c r="MBX267" s="248"/>
      <c r="MBY267" s="248"/>
      <c r="MBZ267" s="248"/>
      <c r="MCA267" s="248"/>
      <c r="MCB267" s="248"/>
      <c r="MCC267" s="248"/>
      <c r="MCD267" s="248"/>
      <c r="MCE267" s="248"/>
      <c r="MCF267" s="248"/>
      <c r="MCG267" s="248"/>
      <c r="MCH267" s="248"/>
      <c r="MCI267" s="248"/>
      <c r="MCJ267" s="248"/>
      <c r="MCK267" s="248"/>
      <c r="MCL267" s="248"/>
      <c r="MCM267" s="248"/>
      <c r="MCN267" s="248"/>
      <c r="MCO267" s="248"/>
      <c r="MCP267" s="248"/>
      <c r="MCQ267" s="248"/>
      <c r="MCR267" s="248"/>
      <c r="MCS267" s="248"/>
      <c r="MCT267" s="248"/>
      <c r="MCU267" s="248"/>
      <c r="MCV267" s="248"/>
      <c r="MCW267" s="248"/>
      <c r="MCX267" s="248"/>
      <c r="MCY267" s="248"/>
      <c r="MCZ267" s="248"/>
      <c r="MDA267" s="248"/>
      <c r="MDB267" s="248"/>
      <c r="MDC267" s="248"/>
      <c r="MDD267" s="248"/>
      <c r="MDE267" s="248"/>
      <c r="MDF267" s="248"/>
      <c r="MDG267" s="248"/>
      <c r="MDH267" s="248"/>
      <c r="MDI267" s="248"/>
      <c r="MDJ267" s="248"/>
      <c r="MDK267" s="248"/>
      <c r="MDL267" s="248"/>
      <c r="MDM267" s="248"/>
      <c r="MDN267" s="248"/>
      <c r="MDO267" s="248"/>
      <c r="MDP267" s="248"/>
      <c r="MDQ267" s="248"/>
      <c r="MDR267" s="248"/>
      <c r="MDS267" s="248"/>
      <c r="MDT267" s="248"/>
      <c r="MDU267" s="248"/>
      <c r="MDV267" s="248"/>
      <c r="MDW267" s="248"/>
      <c r="MDX267" s="248"/>
      <c r="MDY267" s="248"/>
      <c r="MDZ267" s="248"/>
      <c r="MEA267" s="248"/>
      <c r="MEB267" s="248"/>
      <c r="MEC267" s="248"/>
      <c r="MED267" s="248"/>
      <c r="MEE267" s="248"/>
      <c r="MEF267" s="248"/>
      <c r="MEG267" s="248"/>
      <c r="MEH267" s="248"/>
      <c r="MEI267" s="248"/>
      <c r="MEJ267" s="248"/>
      <c r="MEK267" s="248"/>
      <c r="MEL267" s="248"/>
      <c r="MEM267" s="248"/>
      <c r="MEN267" s="248"/>
      <c r="MEO267" s="248"/>
      <c r="MEP267" s="248"/>
      <c r="MEQ267" s="248"/>
      <c r="MER267" s="248"/>
      <c r="MES267" s="248"/>
      <c r="MET267" s="248"/>
      <c r="MEU267" s="248"/>
      <c r="MEV267" s="248"/>
      <c r="MEW267" s="248"/>
      <c r="MEX267" s="248"/>
      <c r="MEY267" s="248"/>
      <c r="MEZ267" s="248"/>
      <c r="MFA267" s="248"/>
      <c r="MFB267" s="248"/>
      <c r="MFC267" s="248"/>
      <c r="MFD267" s="248"/>
      <c r="MFE267" s="248"/>
      <c r="MFF267" s="248"/>
      <c r="MFG267" s="248"/>
      <c r="MFH267" s="248"/>
      <c r="MFI267" s="248"/>
      <c r="MFJ267" s="248"/>
      <c r="MFK267" s="248"/>
      <c r="MFL267" s="248"/>
      <c r="MFM267" s="248"/>
      <c r="MFN267" s="248"/>
      <c r="MFO267" s="248"/>
      <c r="MFP267" s="248"/>
      <c r="MFQ267" s="248"/>
      <c r="MFR267" s="248"/>
      <c r="MFS267" s="248"/>
      <c r="MFT267" s="248"/>
      <c r="MFU267" s="248"/>
      <c r="MFV267" s="248"/>
      <c r="MFW267" s="248"/>
      <c r="MFX267" s="248"/>
      <c r="MFY267" s="248"/>
      <c r="MFZ267" s="248"/>
      <c r="MGA267" s="248"/>
      <c r="MGB267" s="248"/>
      <c r="MGC267" s="248"/>
      <c r="MGD267" s="248"/>
      <c r="MGE267" s="248"/>
      <c r="MGF267" s="248"/>
      <c r="MGG267" s="248"/>
      <c r="MGH267" s="248"/>
      <c r="MGI267" s="248"/>
      <c r="MGJ267" s="248"/>
      <c r="MGK267" s="248"/>
      <c r="MGL267" s="248"/>
      <c r="MGM267" s="248"/>
      <c r="MGN267" s="248"/>
      <c r="MGO267" s="248"/>
      <c r="MGP267" s="248"/>
      <c r="MGQ267" s="248"/>
      <c r="MGR267" s="248"/>
      <c r="MGS267" s="248"/>
      <c r="MGT267" s="248"/>
      <c r="MGU267" s="248"/>
      <c r="MGV267" s="248"/>
      <c r="MGW267" s="248"/>
      <c r="MGX267" s="248"/>
      <c r="MGY267" s="248"/>
      <c r="MGZ267" s="248"/>
      <c r="MHA267" s="248"/>
      <c r="MHB267" s="248"/>
      <c r="MHC267" s="248"/>
      <c r="MHD267" s="248"/>
      <c r="MHE267" s="248"/>
      <c r="MHF267" s="248"/>
      <c r="MHG267" s="248"/>
      <c r="MHH267" s="248"/>
      <c r="MHI267" s="248"/>
      <c r="MHJ267" s="248"/>
      <c r="MHK267" s="248"/>
      <c r="MHL267" s="248"/>
      <c r="MHM267" s="248"/>
      <c r="MHN267" s="248"/>
      <c r="MHO267" s="248"/>
      <c r="MHP267" s="248"/>
      <c r="MHQ267" s="248"/>
      <c r="MHR267" s="248"/>
      <c r="MHS267" s="248"/>
      <c r="MHT267" s="248"/>
      <c r="MHU267" s="248"/>
      <c r="MHV267" s="248"/>
      <c r="MHW267" s="248"/>
      <c r="MHX267" s="248"/>
      <c r="MHY267" s="248"/>
      <c r="MHZ267" s="248"/>
      <c r="MIA267" s="248"/>
      <c r="MIB267" s="248"/>
      <c r="MIC267" s="248"/>
      <c r="MID267" s="248"/>
      <c r="MIE267" s="248"/>
      <c r="MIF267" s="248"/>
      <c r="MIG267" s="248"/>
      <c r="MIH267" s="248"/>
      <c r="MII267" s="248"/>
      <c r="MIJ267" s="248"/>
      <c r="MIK267" s="248"/>
      <c r="MIL267" s="248"/>
      <c r="MIM267" s="248"/>
      <c r="MIN267" s="248"/>
      <c r="MIO267" s="248"/>
      <c r="MIP267" s="248"/>
      <c r="MIQ267" s="248"/>
      <c r="MIR267" s="248"/>
      <c r="MIS267" s="248"/>
      <c r="MIT267" s="248"/>
      <c r="MIU267" s="248"/>
      <c r="MIV267" s="248"/>
      <c r="MIW267" s="248"/>
      <c r="MIX267" s="248"/>
      <c r="MIY267" s="248"/>
      <c r="MIZ267" s="248"/>
      <c r="MJA267" s="248"/>
      <c r="MJB267" s="248"/>
      <c r="MJC267" s="248"/>
      <c r="MJD267" s="248"/>
      <c r="MJE267" s="248"/>
      <c r="MJF267" s="248"/>
      <c r="MJG267" s="248"/>
      <c r="MJH267" s="248"/>
      <c r="MJI267" s="248"/>
      <c r="MJJ267" s="248"/>
      <c r="MJK267" s="248"/>
      <c r="MJL267" s="248"/>
      <c r="MJM267" s="248"/>
      <c r="MJN267" s="248"/>
      <c r="MJO267" s="248"/>
      <c r="MJP267" s="248"/>
      <c r="MJQ267" s="248"/>
      <c r="MJR267" s="248"/>
      <c r="MJS267" s="248"/>
      <c r="MJT267" s="248"/>
      <c r="MJU267" s="248"/>
      <c r="MJV267" s="248"/>
      <c r="MJW267" s="248"/>
      <c r="MJX267" s="248"/>
      <c r="MJY267" s="248"/>
      <c r="MJZ267" s="248"/>
      <c r="MKA267" s="248"/>
      <c r="MKB267" s="248"/>
      <c r="MKC267" s="248"/>
      <c r="MKD267" s="248"/>
      <c r="MKE267" s="248"/>
      <c r="MKF267" s="248"/>
      <c r="MKG267" s="248"/>
      <c r="MKH267" s="248"/>
      <c r="MKI267" s="248"/>
      <c r="MKJ267" s="248"/>
      <c r="MKK267" s="248"/>
      <c r="MKL267" s="248"/>
      <c r="MKM267" s="248"/>
      <c r="MKN267" s="248"/>
      <c r="MKO267" s="248"/>
      <c r="MKP267" s="248"/>
      <c r="MKQ267" s="248"/>
      <c r="MKR267" s="248"/>
      <c r="MKS267" s="248"/>
      <c r="MKT267" s="248"/>
      <c r="MKU267" s="248"/>
      <c r="MKV267" s="248"/>
      <c r="MKW267" s="248"/>
      <c r="MKX267" s="248"/>
      <c r="MKY267" s="248"/>
      <c r="MKZ267" s="248"/>
      <c r="MLA267" s="248"/>
      <c r="MLB267" s="248"/>
      <c r="MLC267" s="248"/>
      <c r="MLD267" s="248"/>
      <c r="MLE267" s="248"/>
      <c r="MLF267" s="248"/>
      <c r="MLG267" s="248"/>
      <c r="MLH267" s="248"/>
      <c r="MLI267" s="248"/>
      <c r="MLJ267" s="248"/>
      <c r="MLK267" s="248"/>
      <c r="MLL267" s="248"/>
      <c r="MLM267" s="248"/>
      <c r="MLN267" s="248"/>
      <c r="MLO267" s="248"/>
      <c r="MLP267" s="248"/>
      <c r="MLQ267" s="248"/>
      <c r="MLR267" s="248"/>
      <c r="MLS267" s="248"/>
      <c r="MLT267" s="248"/>
      <c r="MLU267" s="248"/>
      <c r="MLV267" s="248"/>
      <c r="MLW267" s="248"/>
      <c r="MLX267" s="248"/>
      <c r="MLY267" s="248"/>
      <c r="MLZ267" s="248"/>
      <c r="MMA267" s="248"/>
      <c r="MMB267" s="248"/>
      <c r="MMC267" s="248"/>
      <c r="MMD267" s="248"/>
      <c r="MME267" s="248"/>
      <c r="MMF267" s="248"/>
      <c r="MMG267" s="248"/>
      <c r="MMH267" s="248"/>
      <c r="MMI267" s="248"/>
      <c r="MMJ267" s="248"/>
      <c r="MMK267" s="248"/>
      <c r="MML267" s="248"/>
      <c r="MMM267" s="248"/>
      <c r="MMN267" s="248"/>
      <c r="MMO267" s="248"/>
      <c r="MMP267" s="248"/>
      <c r="MMQ267" s="248"/>
      <c r="MMR267" s="248"/>
      <c r="MMS267" s="248"/>
      <c r="MMT267" s="248"/>
      <c r="MMU267" s="248"/>
      <c r="MMV267" s="248"/>
      <c r="MMW267" s="248"/>
      <c r="MMX267" s="248"/>
      <c r="MMY267" s="248"/>
      <c r="MMZ267" s="248"/>
      <c r="MNA267" s="248"/>
      <c r="MNB267" s="248"/>
      <c r="MNC267" s="248"/>
      <c r="MND267" s="248"/>
      <c r="MNE267" s="248"/>
      <c r="MNF267" s="248"/>
      <c r="MNG267" s="248"/>
      <c r="MNH267" s="248"/>
      <c r="MNI267" s="248"/>
      <c r="MNJ267" s="248"/>
      <c r="MNK267" s="248"/>
      <c r="MNL267" s="248"/>
      <c r="MNM267" s="248"/>
      <c r="MNN267" s="248"/>
      <c r="MNO267" s="248"/>
      <c r="MNP267" s="248"/>
      <c r="MNQ267" s="248"/>
      <c r="MNR267" s="248"/>
      <c r="MNS267" s="248"/>
      <c r="MNT267" s="248"/>
      <c r="MNU267" s="248"/>
      <c r="MNV267" s="248"/>
      <c r="MNW267" s="248"/>
      <c r="MNX267" s="248"/>
      <c r="MNY267" s="248"/>
      <c r="MNZ267" s="248"/>
      <c r="MOA267" s="248"/>
      <c r="MOB267" s="248"/>
      <c r="MOC267" s="248"/>
      <c r="MOD267" s="248"/>
      <c r="MOE267" s="248"/>
      <c r="MOF267" s="248"/>
      <c r="MOG267" s="248"/>
      <c r="MOH267" s="248"/>
      <c r="MOI267" s="248"/>
      <c r="MOJ267" s="248"/>
      <c r="MOK267" s="248"/>
      <c r="MOL267" s="248"/>
      <c r="MOM267" s="248"/>
      <c r="MON267" s="248"/>
      <c r="MOO267" s="248"/>
      <c r="MOP267" s="248"/>
      <c r="MOQ267" s="248"/>
      <c r="MOR267" s="248"/>
      <c r="MOS267" s="248"/>
      <c r="MOT267" s="248"/>
      <c r="MOU267" s="248"/>
      <c r="MOV267" s="248"/>
      <c r="MOW267" s="248"/>
      <c r="MOX267" s="248"/>
      <c r="MOY267" s="248"/>
      <c r="MOZ267" s="248"/>
      <c r="MPA267" s="248"/>
      <c r="MPB267" s="248"/>
      <c r="MPC267" s="248"/>
      <c r="MPD267" s="248"/>
      <c r="MPE267" s="248"/>
      <c r="MPF267" s="248"/>
      <c r="MPG267" s="248"/>
      <c r="MPH267" s="248"/>
      <c r="MPI267" s="248"/>
      <c r="MPJ267" s="248"/>
      <c r="MPK267" s="248"/>
      <c r="MPL267" s="248"/>
      <c r="MPM267" s="248"/>
      <c r="MPN267" s="248"/>
      <c r="MPO267" s="248"/>
      <c r="MPP267" s="248"/>
      <c r="MPQ267" s="248"/>
      <c r="MPR267" s="248"/>
      <c r="MPS267" s="248"/>
      <c r="MPT267" s="248"/>
      <c r="MPU267" s="248"/>
      <c r="MPV267" s="248"/>
      <c r="MPW267" s="248"/>
      <c r="MPX267" s="248"/>
      <c r="MPY267" s="248"/>
      <c r="MPZ267" s="248"/>
      <c r="MQA267" s="248"/>
      <c r="MQB267" s="248"/>
      <c r="MQC267" s="248"/>
      <c r="MQD267" s="248"/>
      <c r="MQE267" s="248"/>
      <c r="MQF267" s="248"/>
      <c r="MQG267" s="248"/>
      <c r="MQH267" s="248"/>
      <c r="MQI267" s="248"/>
      <c r="MQJ267" s="248"/>
      <c r="MQK267" s="248"/>
      <c r="MQL267" s="248"/>
      <c r="MQM267" s="248"/>
      <c r="MQN267" s="248"/>
      <c r="MQO267" s="248"/>
      <c r="MQP267" s="248"/>
      <c r="MQQ267" s="248"/>
      <c r="MQR267" s="248"/>
      <c r="MQS267" s="248"/>
      <c r="MQT267" s="248"/>
      <c r="MQU267" s="248"/>
      <c r="MQV267" s="248"/>
      <c r="MQW267" s="248"/>
      <c r="MQX267" s="248"/>
      <c r="MQY267" s="248"/>
      <c r="MQZ267" s="248"/>
      <c r="MRA267" s="248"/>
      <c r="MRB267" s="248"/>
      <c r="MRC267" s="248"/>
      <c r="MRD267" s="248"/>
      <c r="MRE267" s="248"/>
      <c r="MRF267" s="248"/>
      <c r="MRG267" s="248"/>
      <c r="MRH267" s="248"/>
      <c r="MRI267" s="248"/>
      <c r="MRJ267" s="248"/>
      <c r="MRK267" s="248"/>
      <c r="MRL267" s="248"/>
      <c r="MRM267" s="248"/>
      <c r="MRN267" s="248"/>
      <c r="MRO267" s="248"/>
      <c r="MRP267" s="248"/>
      <c r="MRQ267" s="248"/>
      <c r="MRR267" s="248"/>
      <c r="MRS267" s="248"/>
      <c r="MRT267" s="248"/>
      <c r="MRU267" s="248"/>
      <c r="MRV267" s="248"/>
      <c r="MRW267" s="248"/>
      <c r="MRX267" s="248"/>
      <c r="MRY267" s="248"/>
      <c r="MRZ267" s="248"/>
      <c r="MSA267" s="248"/>
      <c r="MSB267" s="248"/>
      <c r="MSC267" s="248"/>
      <c r="MSD267" s="248"/>
      <c r="MSE267" s="248"/>
      <c r="MSF267" s="248"/>
      <c r="MSG267" s="248"/>
      <c r="MSH267" s="248"/>
      <c r="MSI267" s="248"/>
      <c r="MSJ267" s="248"/>
      <c r="MSK267" s="248"/>
      <c r="MSL267" s="248"/>
      <c r="MSM267" s="248"/>
      <c r="MSN267" s="248"/>
      <c r="MSO267" s="248"/>
      <c r="MSP267" s="248"/>
      <c r="MSQ267" s="248"/>
      <c r="MSR267" s="248"/>
      <c r="MSS267" s="248"/>
      <c r="MST267" s="248"/>
      <c r="MSU267" s="248"/>
      <c r="MSV267" s="248"/>
      <c r="MSW267" s="248"/>
      <c r="MSX267" s="248"/>
      <c r="MSY267" s="248"/>
      <c r="MSZ267" s="248"/>
      <c r="MTA267" s="248"/>
      <c r="MTB267" s="248"/>
      <c r="MTC267" s="248"/>
      <c r="MTD267" s="248"/>
      <c r="MTE267" s="248"/>
      <c r="MTF267" s="248"/>
      <c r="MTG267" s="248"/>
      <c r="MTH267" s="248"/>
      <c r="MTI267" s="248"/>
      <c r="MTJ267" s="248"/>
      <c r="MTK267" s="248"/>
      <c r="MTL267" s="248"/>
      <c r="MTM267" s="248"/>
      <c r="MTN267" s="248"/>
      <c r="MTO267" s="248"/>
      <c r="MTP267" s="248"/>
      <c r="MTQ267" s="248"/>
      <c r="MTR267" s="248"/>
      <c r="MTS267" s="248"/>
      <c r="MTT267" s="248"/>
      <c r="MTU267" s="248"/>
      <c r="MTV267" s="248"/>
      <c r="MTW267" s="248"/>
      <c r="MTX267" s="248"/>
      <c r="MTY267" s="248"/>
      <c r="MTZ267" s="248"/>
      <c r="MUA267" s="248"/>
      <c r="MUB267" s="248"/>
      <c r="MUC267" s="248"/>
      <c r="MUD267" s="248"/>
      <c r="MUE267" s="248"/>
      <c r="MUF267" s="248"/>
      <c r="MUG267" s="248"/>
      <c r="MUH267" s="248"/>
      <c r="MUI267" s="248"/>
      <c r="MUJ267" s="248"/>
      <c r="MUK267" s="248"/>
      <c r="MUL267" s="248"/>
      <c r="MUM267" s="248"/>
      <c r="MUN267" s="248"/>
      <c r="MUO267" s="248"/>
      <c r="MUP267" s="248"/>
      <c r="MUQ267" s="248"/>
      <c r="MUR267" s="248"/>
      <c r="MUS267" s="248"/>
      <c r="MUT267" s="248"/>
      <c r="MUU267" s="248"/>
      <c r="MUV267" s="248"/>
      <c r="MUW267" s="248"/>
      <c r="MUX267" s="248"/>
      <c r="MUY267" s="248"/>
      <c r="MUZ267" s="248"/>
      <c r="MVA267" s="248"/>
      <c r="MVB267" s="248"/>
      <c r="MVC267" s="248"/>
      <c r="MVD267" s="248"/>
      <c r="MVE267" s="248"/>
      <c r="MVF267" s="248"/>
      <c r="MVG267" s="248"/>
      <c r="MVH267" s="248"/>
      <c r="MVI267" s="248"/>
      <c r="MVJ267" s="248"/>
      <c r="MVK267" s="248"/>
      <c r="MVL267" s="248"/>
      <c r="MVM267" s="248"/>
      <c r="MVN267" s="248"/>
      <c r="MVO267" s="248"/>
      <c r="MVP267" s="248"/>
      <c r="MVQ267" s="248"/>
      <c r="MVR267" s="248"/>
      <c r="MVS267" s="248"/>
      <c r="MVT267" s="248"/>
      <c r="MVU267" s="248"/>
      <c r="MVV267" s="248"/>
      <c r="MVW267" s="248"/>
      <c r="MVX267" s="248"/>
      <c r="MVY267" s="248"/>
      <c r="MVZ267" s="248"/>
      <c r="MWA267" s="248"/>
      <c r="MWB267" s="248"/>
      <c r="MWC267" s="248"/>
      <c r="MWD267" s="248"/>
      <c r="MWE267" s="248"/>
      <c r="MWF267" s="248"/>
      <c r="MWG267" s="248"/>
      <c r="MWH267" s="248"/>
      <c r="MWI267" s="248"/>
      <c r="MWJ267" s="248"/>
      <c r="MWK267" s="248"/>
      <c r="MWL267" s="248"/>
      <c r="MWM267" s="248"/>
      <c r="MWN267" s="248"/>
      <c r="MWO267" s="248"/>
      <c r="MWP267" s="248"/>
      <c r="MWQ267" s="248"/>
      <c r="MWR267" s="248"/>
      <c r="MWS267" s="248"/>
      <c r="MWT267" s="248"/>
      <c r="MWU267" s="248"/>
      <c r="MWV267" s="248"/>
      <c r="MWW267" s="248"/>
      <c r="MWX267" s="248"/>
      <c r="MWY267" s="248"/>
      <c r="MWZ267" s="248"/>
      <c r="MXA267" s="248"/>
      <c r="MXB267" s="248"/>
      <c r="MXC267" s="248"/>
      <c r="MXD267" s="248"/>
      <c r="MXE267" s="248"/>
      <c r="MXF267" s="248"/>
      <c r="MXG267" s="248"/>
      <c r="MXH267" s="248"/>
      <c r="MXI267" s="248"/>
      <c r="MXJ267" s="248"/>
      <c r="MXK267" s="248"/>
      <c r="MXL267" s="248"/>
      <c r="MXM267" s="248"/>
      <c r="MXN267" s="248"/>
      <c r="MXO267" s="248"/>
      <c r="MXP267" s="248"/>
      <c r="MXQ267" s="248"/>
      <c r="MXR267" s="248"/>
      <c r="MXS267" s="248"/>
      <c r="MXT267" s="248"/>
      <c r="MXU267" s="248"/>
      <c r="MXV267" s="248"/>
      <c r="MXW267" s="248"/>
      <c r="MXX267" s="248"/>
      <c r="MXY267" s="248"/>
      <c r="MXZ267" s="248"/>
      <c r="MYA267" s="248"/>
      <c r="MYB267" s="248"/>
      <c r="MYC267" s="248"/>
      <c r="MYD267" s="248"/>
      <c r="MYE267" s="248"/>
      <c r="MYF267" s="248"/>
      <c r="MYG267" s="248"/>
      <c r="MYH267" s="248"/>
      <c r="MYI267" s="248"/>
      <c r="MYJ267" s="248"/>
      <c r="MYK267" s="248"/>
      <c r="MYL267" s="248"/>
      <c r="MYM267" s="248"/>
      <c r="MYN267" s="248"/>
      <c r="MYO267" s="248"/>
      <c r="MYP267" s="248"/>
      <c r="MYQ267" s="248"/>
      <c r="MYR267" s="248"/>
      <c r="MYS267" s="248"/>
      <c r="MYT267" s="248"/>
      <c r="MYU267" s="248"/>
      <c r="MYV267" s="248"/>
      <c r="MYW267" s="248"/>
      <c r="MYX267" s="248"/>
      <c r="MYY267" s="248"/>
      <c r="MYZ267" s="248"/>
      <c r="MZA267" s="248"/>
      <c r="MZB267" s="248"/>
      <c r="MZC267" s="248"/>
      <c r="MZD267" s="248"/>
      <c r="MZE267" s="248"/>
      <c r="MZF267" s="248"/>
      <c r="MZG267" s="248"/>
      <c r="MZH267" s="248"/>
      <c r="MZI267" s="248"/>
      <c r="MZJ267" s="248"/>
      <c r="MZK267" s="248"/>
      <c r="MZL267" s="248"/>
      <c r="MZM267" s="248"/>
      <c r="MZN267" s="248"/>
      <c r="MZO267" s="248"/>
      <c r="MZP267" s="248"/>
      <c r="MZQ267" s="248"/>
      <c r="MZR267" s="248"/>
      <c r="MZS267" s="248"/>
      <c r="MZT267" s="248"/>
      <c r="MZU267" s="248"/>
      <c r="MZV267" s="248"/>
      <c r="MZW267" s="248"/>
      <c r="MZX267" s="248"/>
      <c r="MZY267" s="248"/>
      <c r="MZZ267" s="248"/>
      <c r="NAA267" s="248"/>
      <c r="NAB267" s="248"/>
      <c r="NAC267" s="248"/>
      <c r="NAD267" s="248"/>
      <c r="NAE267" s="248"/>
      <c r="NAF267" s="248"/>
      <c r="NAG267" s="248"/>
      <c r="NAH267" s="248"/>
      <c r="NAI267" s="248"/>
      <c r="NAJ267" s="248"/>
      <c r="NAK267" s="248"/>
      <c r="NAL267" s="248"/>
      <c r="NAM267" s="248"/>
      <c r="NAN267" s="248"/>
      <c r="NAO267" s="248"/>
      <c r="NAP267" s="248"/>
      <c r="NAQ267" s="248"/>
      <c r="NAR267" s="248"/>
      <c r="NAS267" s="248"/>
      <c r="NAT267" s="248"/>
      <c r="NAU267" s="248"/>
      <c r="NAV267" s="248"/>
      <c r="NAW267" s="248"/>
      <c r="NAX267" s="248"/>
      <c r="NAY267" s="248"/>
      <c r="NAZ267" s="248"/>
      <c r="NBA267" s="248"/>
      <c r="NBB267" s="248"/>
      <c r="NBC267" s="248"/>
      <c r="NBD267" s="248"/>
      <c r="NBE267" s="248"/>
      <c r="NBF267" s="248"/>
      <c r="NBG267" s="248"/>
      <c r="NBH267" s="248"/>
      <c r="NBI267" s="248"/>
      <c r="NBJ267" s="248"/>
      <c r="NBK267" s="248"/>
      <c r="NBL267" s="248"/>
      <c r="NBM267" s="248"/>
      <c r="NBN267" s="248"/>
      <c r="NBO267" s="248"/>
      <c r="NBP267" s="248"/>
      <c r="NBQ267" s="248"/>
      <c r="NBR267" s="248"/>
      <c r="NBS267" s="248"/>
      <c r="NBT267" s="248"/>
      <c r="NBU267" s="248"/>
      <c r="NBV267" s="248"/>
      <c r="NBW267" s="248"/>
      <c r="NBX267" s="248"/>
      <c r="NBY267" s="248"/>
      <c r="NBZ267" s="248"/>
      <c r="NCA267" s="248"/>
      <c r="NCB267" s="248"/>
      <c r="NCC267" s="248"/>
      <c r="NCD267" s="248"/>
      <c r="NCE267" s="248"/>
      <c r="NCF267" s="248"/>
      <c r="NCG267" s="248"/>
      <c r="NCH267" s="248"/>
      <c r="NCI267" s="248"/>
      <c r="NCJ267" s="248"/>
      <c r="NCK267" s="248"/>
      <c r="NCL267" s="248"/>
      <c r="NCM267" s="248"/>
      <c r="NCN267" s="248"/>
      <c r="NCO267" s="248"/>
      <c r="NCP267" s="248"/>
      <c r="NCQ267" s="248"/>
      <c r="NCR267" s="248"/>
      <c r="NCS267" s="248"/>
      <c r="NCT267" s="248"/>
      <c r="NCU267" s="248"/>
      <c r="NCV267" s="248"/>
      <c r="NCW267" s="248"/>
      <c r="NCX267" s="248"/>
      <c r="NCY267" s="248"/>
      <c r="NCZ267" s="248"/>
      <c r="NDA267" s="248"/>
      <c r="NDB267" s="248"/>
      <c r="NDC267" s="248"/>
      <c r="NDD267" s="248"/>
      <c r="NDE267" s="248"/>
      <c r="NDF267" s="248"/>
      <c r="NDG267" s="248"/>
      <c r="NDH267" s="248"/>
      <c r="NDI267" s="248"/>
      <c r="NDJ267" s="248"/>
      <c r="NDK267" s="248"/>
      <c r="NDL267" s="248"/>
      <c r="NDM267" s="248"/>
      <c r="NDN267" s="248"/>
      <c r="NDO267" s="248"/>
      <c r="NDP267" s="248"/>
      <c r="NDQ267" s="248"/>
      <c r="NDR267" s="248"/>
      <c r="NDS267" s="248"/>
      <c r="NDT267" s="248"/>
      <c r="NDU267" s="248"/>
      <c r="NDV267" s="248"/>
      <c r="NDW267" s="248"/>
      <c r="NDX267" s="248"/>
      <c r="NDY267" s="248"/>
      <c r="NDZ267" s="248"/>
      <c r="NEA267" s="248"/>
      <c r="NEB267" s="248"/>
      <c r="NEC267" s="248"/>
      <c r="NED267" s="248"/>
      <c r="NEE267" s="248"/>
      <c r="NEF267" s="248"/>
      <c r="NEG267" s="248"/>
      <c r="NEH267" s="248"/>
      <c r="NEI267" s="248"/>
      <c r="NEJ267" s="248"/>
      <c r="NEK267" s="248"/>
      <c r="NEL267" s="248"/>
      <c r="NEM267" s="248"/>
      <c r="NEN267" s="248"/>
      <c r="NEO267" s="248"/>
      <c r="NEP267" s="248"/>
      <c r="NEQ267" s="248"/>
      <c r="NER267" s="248"/>
      <c r="NES267" s="248"/>
      <c r="NET267" s="248"/>
      <c r="NEU267" s="248"/>
      <c r="NEV267" s="248"/>
      <c r="NEW267" s="248"/>
      <c r="NEX267" s="248"/>
      <c r="NEY267" s="248"/>
      <c r="NEZ267" s="248"/>
      <c r="NFA267" s="248"/>
      <c r="NFB267" s="248"/>
      <c r="NFC267" s="248"/>
      <c r="NFD267" s="248"/>
      <c r="NFE267" s="248"/>
      <c r="NFF267" s="248"/>
      <c r="NFG267" s="248"/>
      <c r="NFH267" s="248"/>
      <c r="NFI267" s="248"/>
      <c r="NFJ267" s="248"/>
      <c r="NFK267" s="248"/>
      <c r="NFL267" s="248"/>
      <c r="NFM267" s="248"/>
      <c r="NFN267" s="248"/>
      <c r="NFO267" s="248"/>
      <c r="NFP267" s="248"/>
      <c r="NFQ267" s="248"/>
      <c r="NFR267" s="248"/>
      <c r="NFS267" s="248"/>
      <c r="NFT267" s="248"/>
      <c r="NFU267" s="248"/>
      <c r="NFV267" s="248"/>
      <c r="NFW267" s="248"/>
      <c r="NFX267" s="248"/>
      <c r="NFY267" s="248"/>
      <c r="NFZ267" s="248"/>
      <c r="NGA267" s="248"/>
      <c r="NGB267" s="248"/>
      <c r="NGC267" s="248"/>
      <c r="NGD267" s="248"/>
      <c r="NGE267" s="248"/>
      <c r="NGF267" s="248"/>
      <c r="NGG267" s="248"/>
      <c r="NGH267" s="248"/>
      <c r="NGI267" s="248"/>
      <c r="NGJ267" s="248"/>
      <c r="NGK267" s="248"/>
      <c r="NGL267" s="248"/>
      <c r="NGM267" s="248"/>
      <c r="NGN267" s="248"/>
      <c r="NGO267" s="248"/>
      <c r="NGP267" s="248"/>
      <c r="NGQ267" s="248"/>
      <c r="NGR267" s="248"/>
      <c r="NGS267" s="248"/>
      <c r="NGT267" s="248"/>
      <c r="NGU267" s="248"/>
      <c r="NGV267" s="248"/>
      <c r="NGW267" s="248"/>
      <c r="NGX267" s="248"/>
      <c r="NGY267" s="248"/>
      <c r="NGZ267" s="248"/>
      <c r="NHA267" s="248"/>
      <c r="NHB267" s="248"/>
      <c r="NHC267" s="248"/>
      <c r="NHD267" s="248"/>
      <c r="NHE267" s="248"/>
      <c r="NHF267" s="248"/>
      <c r="NHG267" s="248"/>
      <c r="NHH267" s="248"/>
      <c r="NHI267" s="248"/>
      <c r="NHJ267" s="248"/>
      <c r="NHK267" s="248"/>
      <c r="NHL267" s="248"/>
      <c r="NHM267" s="248"/>
      <c r="NHN267" s="248"/>
      <c r="NHO267" s="248"/>
      <c r="NHP267" s="248"/>
      <c r="NHQ267" s="248"/>
      <c r="NHR267" s="248"/>
      <c r="NHS267" s="248"/>
      <c r="NHT267" s="248"/>
      <c r="NHU267" s="248"/>
      <c r="NHV267" s="248"/>
      <c r="NHW267" s="248"/>
      <c r="NHX267" s="248"/>
      <c r="NHY267" s="248"/>
      <c r="NHZ267" s="248"/>
      <c r="NIA267" s="248"/>
      <c r="NIB267" s="248"/>
      <c r="NIC267" s="248"/>
      <c r="NID267" s="248"/>
      <c r="NIE267" s="248"/>
      <c r="NIF267" s="248"/>
      <c r="NIG267" s="248"/>
      <c r="NIH267" s="248"/>
      <c r="NII267" s="248"/>
      <c r="NIJ267" s="248"/>
      <c r="NIK267" s="248"/>
      <c r="NIL267" s="248"/>
      <c r="NIM267" s="248"/>
      <c r="NIN267" s="248"/>
      <c r="NIO267" s="248"/>
      <c r="NIP267" s="248"/>
      <c r="NIQ267" s="248"/>
      <c r="NIR267" s="248"/>
      <c r="NIS267" s="248"/>
      <c r="NIT267" s="248"/>
      <c r="NIU267" s="248"/>
      <c r="NIV267" s="248"/>
      <c r="NIW267" s="248"/>
      <c r="NIX267" s="248"/>
      <c r="NIY267" s="248"/>
      <c r="NIZ267" s="248"/>
      <c r="NJA267" s="248"/>
      <c r="NJB267" s="248"/>
      <c r="NJC267" s="248"/>
      <c r="NJD267" s="248"/>
      <c r="NJE267" s="248"/>
      <c r="NJF267" s="248"/>
      <c r="NJG267" s="248"/>
      <c r="NJH267" s="248"/>
      <c r="NJI267" s="248"/>
      <c r="NJJ267" s="248"/>
      <c r="NJK267" s="248"/>
      <c r="NJL267" s="248"/>
      <c r="NJM267" s="248"/>
      <c r="NJN267" s="248"/>
      <c r="NJO267" s="248"/>
      <c r="NJP267" s="248"/>
      <c r="NJQ267" s="248"/>
      <c r="NJR267" s="248"/>
      <c r="NJS267" s="248"/>
      <c r="NJT267" s="248"/>
      <c r="NJU267" s="248"/>
      <c r="NJV267" s="248"/>
      <c r="NJW267" s="248"/>
      <c r="NJX267" s="248"/>
      <c r="NJY267" s="248"/>
      <c r="NJZ267" s="248"/>
      <c r="NKA267" s="248"/>
      <c r="NKB267" s="248"/>
      <c r="NKC267" s="248"/>
      <c r="NKD267" s="248"/>
      <c r="NKE267" s="248"/>
      <c r="NKF267" s="248"/>
      <c r="NKG267" s="248"/>
      <c r="NKH267" s="248"/>
      <c r="NKI267" s="248"/>
      <c r="NKJ267" s="248"/>
      <c r="NKK267" s="248"/>
      <c r="NKL267" s="248"/>
      <c r="NKM267" s="248"/>
      <c r="NKN267" s="248"/>
      <c r="NKO267" s="248"/>
      <c r="NKP267" s="248"/>
      <c r="NKQ267" s="248"/>
      <c r="NKR267" s="248"/>
      <c r="NKS267" s="248"/>
      <c r="NKT267" s="248"/>
      <c r="NKU267" s="248"/>
      <c r="NKV267" s="248"/>
      <c r="NKW267" s="248"/>
      <c r="NKX267" s="248"/>
      <c r="NKY267" s="248"/>
      <c r="NKZ267" s="248"/>
      <c r="NLA267" s="248"/>
      <c r="NLB267" s="248"/>
      <c r="NLC267" s="248"/>
      <c r="NLD267" s="248"/>
      <c r="NLE267" s="248"/>
      <c r="NLF267" s="248"/>
      <c r="NLG267" s="248"/>
      <c r="NLH267" s="248"/>
      <c r="NLI267" s="248"/>
      <c r="NLJ267" s="248"/>
      <c r="NLK267" s="248"/>
      <c r="NLL267" s="248"/>
      <c r="NLM267" s="248"/>
      <c r="NLN267" s="248"/>
      <c r="NLO267" s="248"/>
      <c r="NLP267" s="248"/>
      <c r="NLQ267" s="248"/>
      <c r="NLR267" s="248"/>
      <c r="NLS267" s="248"/>
      <c r="NLT267" s="248"/>
      <c r="NLU267" s="248"/>
      <c r="NLV267" s="248"/>
      <c r="NLW267" s="248"/>
      <c r="NLX267" s="248"/>
      <c r="NLY267" s="248"/>
      <c r="NLZ267" s="248"/>
      <c r="NMA267" s="248"/>
      <c r="NMB267" s="248"/>
      <c r="NMC267" s="248"/>
      <c r="NMD267" s="248"/>
      <c r="NME267" s="248"/>
      <c r="NMF267" s="248"/>
      <c r="NMG267" s="248"/>
      <c r="NMH267" s="248"/>
      <c r="NMI267" s="248"/>
      <c r="NMJ267" s="248"/>
      <c r="NMK267" s="248"/>
      <c r="NML267" s="248"/>
      <c r="NMM267" s="248"/>
      <c r="NMN267" s="248"/>
      <c r="NMO267" s="248"/>
      <c r="NMP267" s="248"/>
      <c r="NMQ267" s="248"/>
      <c r="NMR267" s="248"/>
      <c r="NMS267" s="248"/>
      <c r="NMT267" s="248"/>
      <c r="NMU267" s="248"/>
      <c r="NMV267" s="248"/>
      <c r="NMW267" s="248"/>
      <c r="NMX267" s="248"/>
      <c r="NMY267" s="248"/>
      <c r="NMZ267" s="248"/>
      <c r="NNA267" s="248"/>
      <c r="NNB267" s="248"/>
      <c r="NNC267" s="248"/>
      <c r="NND267" s="248"/>
      <c r="NNE267" s="248"/>
      <c r="NNF267" s="248"/>
      <c r="NNG267" s="248"/>
      <c r="NNH267" s="248"/>
      <c r="NNI267" s="248"/>
      <c r="NNJ267" s="248"/>
      <c r="NNK267" s="248"/>
      <c r="NNL267" s="248"/>
      <c r="NNM267" s="248"/>
      <c r="NNN267" s="248"/>
      <c r="NNO267" s="248"/>
      <c r="NNP267" s="248"/>
      <c r="NNQ267" s="248"/>
      <c r="NNR267" s="248"/>
      <c r="NNS267" s="248"/>
      <c r="NNT267" s="248"/>
      <c r="NNU267" s="248"/>
      <c r="NNV267" s="248"/>
      <c r="NNW267" s="248"/>
      <c r="NNX267" s="248"/>
      <c r="NNY267" s="248"/>
      <c r="NNZ267" s="248"/>
      <c r="NOA267" s="248"/>
      <c r="NOB267" s="248"/>
      <c r="NOC267" s="248"/>
      <c r="NOD267" s="248"/>
      <c r="NOE267" s="248"/>
      <c r="NOF267" s="248"/>
      <c r="NOG267" s="248"/>
      <c r="NOH267" s="248"/>
      <c r="NOI267" s="248"/>
      <c r="NOJ267" s="248"/>
      <c r="NOK267" s="248"/>
      <c r="NOL267" s="248"/>
      <c r="NOM267" s="248"/>
      <c r="NON267" s="248"/>
      <c r="NOO267" s="248"/>
      <c r="NOP267" s="248"/>
      <c r="NOQ267" s="248"/>
      <c r="NOR267" s="248"/>
      <c r="NOS267" s="248"/>
      <c r="NOT267" s="248"/>
      <c r="NOU267" s="248"/>
      <c r="NOV267" s="248"/>
      <c r="NOW267" s="248"/>
      <c r="NOX267" s="248"/>
      <c r="NOY267" s="248"/>
      <c r="NOZ267" s="248"/>
      <c r="NPA267" s="248"/>
      <c r="NPB267" s="248"/>
      <c r="NPC267" s="248"/>
      <c r="NPD267" s="248"/>
      <c r="NPE267" s="248"/>
      <c r="NPF267" s="248"/>
      <c r="NPG267" s="248"/>
      <c r="NPH267" s="248"/>
      <c r="NPI267" s="248"/>
      <c r="NPJ267" s="248"/>
      <c r="NPK267" s="248"/>
      <c r="NPL267" s="248"/>
      <c r="NPM267" s="248"/>
      <c r="NPN267" s="248"/>
      <c r="NPO267" s="248"/>
      <c r="NPP267" s="248"/>
      <c r="NPQ267" s="248"/>
      <c r="NPR267" s="248"/>
      <c r="NPS267" s="248"/>
      <c r="NPT267" s="248"/>
      <c r="NPU267" s="248"/>
      <c r="NPV267" s="248"/>
      <c r="NPW267" s="248"/>
      <c r="NPX267" s="248"/>
      <c r="NPY267" s="248"/>
      <c r="NPZ267" s="248"/>
      <c r="NQA267" s="248"/>
      <c r="NQB267" s="248"/>
      <c r="NQC267" s="248"/>
      <c r="NQD267" s="248"/>
      <c r="NQE267" s="248"/>
      <c r="NQF267" s="248"/>
      <c r="NQG267" s="248"/>
      <c r="NQH267" s="248"/>
      <c r="NQI267" s="248"/>
      <c r="NQJ267" s="248"/>
      <c r="NQK267" s="248"/>
      <c r="NQL267" s="248"/>
      <c r="NQM267" s="248"/>
      <c r="NQN267" s="248"/>
      <c r="NQO267" s="248"/>
      <c r="NQP267" s="248"/>
      <c r="NQQ267" s="248"/>
      <c r="NQR267" s="248"/>
      <c r="NQS267" s="248"/>
      <c r="NQT267" s="248"/>
      <c r="NQU267" s="248"/>
      <c r="NQV267" s="248"/>
      <c r="NQW267" s="248"/>
      <c r="NQX267" s="248"/>
      <c r="NQY267" s="248"/>
      <c r="NQZ267" s="248"/>
      <c r="NRA267" s="248"/>
      <c r="NRB267" s="248"/>
      <c r="NRC267" s="248"/>
      <c r="NRD267" s="248"/>
      <c r="NRE267" s="248"/>
      <c r="NRF267" s="248"/>
      <c r="NRG267" s="248"/>
      <c r="NRH267" s="248"/>
      <c r="NRI267" s="248"/>
      <c r="NRJ267" s="248"/>
      <c r="NRK267" s="248"/>
      <c r="NRL267" s="248"/>
      <c r="NRM267" s="248"/>
      <c r="NRN267" s="248"/>
      <c r="NRO267" s="248"/>
      <c r="NRP267" s="248"/>
      <c r="NRQ267" s="248"/>
      <c r="NRR267" s="248"/>
      <c r="NRS267" s="248"/>
      <c r="NRT267" s="248"/>
      <c r="NRU267" s="248"/>
      <c r="NRV267" s="248"/>
      <c r="NRW267" s="248"/>
      <c r="NRX267" s="248"/>
      <c r="NRY267" s="248"/>
      <c r="NRZ267" s="248"/>
      <c r="NSA267" s="248"/>
      <c r="NSB267" s="248"/>
      <c r="NSC267" s="248"/>
      <c r="NSD267" s="248"/>
      <c r="NSE267" s="248"/>
      <c r="NSF267" s="248"/>
      <c r="NSG267" s="248"/>
      <c r="NSH267" s="248"/>
      <c r="NSI267" s="248"/>
      <c r="NSJ267" s="248"/>
      <c r="NSK267" s="248"/>
      <c r="NSL267" s="248"/>
      <c r="NSM267" s="248"/>
      <c r="NSN267" s="248"/>
      <c r="NSO267" s="248"/>
      <c r="NSP267" s="248"/>
      <c r="NSQ267" s="248"/>
      <c r="NSR267" s="248"/>
      <c r="NSS267" s="248"/>
      <c r="NST267" s="248"/>
      <c r="NSU267" s="248"/>
      <c r="NSV267" s="248"/>
      <c r="NSW267" s="248"/>
      <c r="NSX267" s="248"/>
      <c r="NSY267" s="248"/>
      <c r="NSZ267" s="248"/>
      <c r="NTA267" s="248"/>
      <c r="NTB267" s="248"/>
      <c r="NTC267" s="248"/>
      <c r="NTD267" s="248"/>
      <c r="NTE267" s="248"/>
      <c r="NTF267" s="248"/>
      <c r="NTG267" s="248"/>
      <c r="NTH267" s="248"/>
      <c r="NTI267" s="248"/>
      <c r="NTJ267" s="248"/>
      <c r="NTK267" s="248"/>
      <c r="NTL267" s="248"/>
      <c r="NTM267" s="248"/>
      <c r="NTN267" s="248"/>
      <c r="NTO267" s="248"/>
      <c r="NTP267" s="248"/>
      <c r="NTQ267" s="248"/>
      <c r="NTR267" s="248"/>
      <c r="NTS267" s="248"/>
      <c r="NTT267" s="248"/>
      <c r="NTU267" s="248"/>
      <c r="NTV267" s="248"/>
      <c r="NTW267" s="248"/>
      <c r="NTX267" s="248"/>
      <c r="NTY267" s="248"/>
      <c r="NTZ267" s="248"/>
      <c r="NUA267" s="248"/>
      <c r="NUB267" s="248"/>
      <c r="NUC267" s="248"/>
      <c r="NUD267" s="248"/>
      <c r="NUE267" s="248"/>
      <c r="NUF267" s="248"/>
      <c r="NUG267" s="248"/>
      <c r="NUH267" s="248"/>
      <c r="NUI267" s="248"/>
      <c r="NUJ267" s="248"/>
      <c r="NUK267" s="248"/>
      <c r="NUL267" s="248"/>
      <c r="NUM267" s="248"/>
      <c r="NUN267" s="248"/>
      <c r="NUO267" s="248"/>
      <c r="NUP267" s="248"/>
      <c r="NUQ267" s="248"/>
      <c r="NUR267" s="248"/>
      <c r="NUS267" s="248"/>
      <c r="NUT267" s="248"/>
      <c r="NUU267" s="248"/>
      <c r="NUV267" s="248"/>
      <c r="NUW267" s="248"/>
      <c r="NUX267" s="248"/>
      <c r="NUY267" s="248"/>
      <c r="NUZ267" s="248"/>
      <c r="NVA267" s="248"/>
      <c r="NVB267" s="248"/>
      <c r="NVC267" s="248"/>
      <c r="NVD267" s="248"/>
      <c r="NVE267" s="248"/>
      <c r="NVF267" s="248"/>
      <c r="NVG267" s="248"/>
      <c r="NVH267" s="248"/>
      <c r="NVI267" s="248"/>
      <c r="NVJ267" s="248"/>
      <c r="NVK267" s="248"/>
      <c r="NVL267" s="248"/>
      <c r="NVM267" s="248"/>
      <c r="NVN267" s="248"/>
      <c r="NVO267" s="248"/>
      <c r="NVP267" s="248"/>
      <c r="NVQ267" s="248"/>
      <c r="NVR267" s="248"/>
      <c r="NVS267" s="248"/>
      <c r="NVT267" s="248"/>
      <c r="NVU267" s="248"/>
      <c r="NVV267" s="248"/>
      <c r="NVW267" s="248"/>
      <c r="NVX267" s="248"/>
      <c r="NVY267" s="248"/>
      <c r="NVZ267" s="248"/>
      <c r="NWA267" s="248"/>
      <c r="NWB267" s="248"/>
      <c r="NWC267" s="248"/>
      <c r="NWD267" s="248"/>
      <c r="NWE267" s="248"/>
      <c r="NWF267" s="248"/>
      <c r="NWG267" s="248"/>
      <c r="NWH267" s="248"/>
      <c r="NWI267" s="248"/>
      <c r="NWJ267" s="248"/>
      <c r="NWK267" s="248"/>
      <c r="NWL267" s="248"/>
      <c r="NWM267" s="248"/>
      <c r="NWN267" s="248"/>
      <c r="NWO267" s="248"/>
      <c r="NWP267" s="248"/>
      <c r="NWQ267" s="248"/>
      <c r="NWR267" s="248"/>
      <c r="NWS267" s="248"/>
      <c r="NWT267" s="248"/>
      <c r="NWU267" s="248"/>
      <c r="NWV267" s="248"/>
      <c r="NWW267" s="248"/>
      <c r="NWX267" s="248"/>
      <c r="NWY267" s="248"/>
      <c r="NWZ267" s="248"/>
      <c r="NXA267" s="248"/>
      <c r="NXB267" s="248"/>
      <c r="NXC267" s="248"/>
      <c r="NXD267" s="248"/>
      <c r="NXE267" s="248"/>
      <c r="NXF267" s="248"/>
      <c r="NXG267" s="248"/>
      <c r="NXH267" s="248"/>
      <c r="NXI267" s="248"/>
      <c r="NXJ267" s="248"/>
      <c r="NXK267" s="248"/>
      <c r="NXL267" s="248"/>
      <c r="NXM267" s="248"/>
      <c r="NXN267" s="248"/>
      <c r="NXO267" s="248"/>
      <c r="NXP267" s="248"/>
      <c r="NXQ267" s="248"/>
      <c r="NXR267" s="248"/>
      <c r="NXS267" s="248"/>
      <c r="NXT267" s="248"/>
      <c r="NXU267" s="248"/>
      <c r="NXV267" s="248"/>
      <c r="NXW267" s="248"/>
      <c r="NXX267" s="248"/>
      <c r="NXY267" s="248"/>
      <c r="NXZ267" s="248"/>
      <c r="NYA267" s="248"/>
      <c r="NYB267" s="248"/>
      <c r="NYC267" s="248"/>
      <c r="NYD267" s="248"/>
      <c r="NYE267" s="248"/>
      <c r="NYF267" s="248"/>
      <c r="NYG267" s="248"/>
      <c r="NYH267" s="248"/>
      <c r="NYI267" s="248"/>
      <c r="NYJ267" s="248"/>
      <c r="NYK267" s="248"/>
      <c r="NYL267" s="248"/>
      <c r="NYM267" s="248"/>
      <c r="NYN267" s="248"/>
      <c r="NYO267" s="248"/>
      <c r="NYP267" s="248"/>
      <c r="NYQ267" s="248"/>
      <c r="NYR267" s="248"/>
      <c r="NYS267" s="248"/>
      <c r="NYT267" s="248"/>
      <c r="NYU267" s="248"/>
      <c r="NYV267" s="248"/>
      <c r="NYW267" s="248"/>
      <c r="NYX267" s="248"/>
      <c r="NYY267" s="248"/>
      <c r="NYZ267" s="248"/>
      <c r="NZA267" s="248"/>
      <c r="NZB267" s="248"/>
      <c r="NZC267" s="248"/>
      <c r="NZD267" s="248"/>
      <c r="NZE267" s="248"/>
      <c r="NZF267" s="248"/>
      <c r="NZG267" s="248"/>
      <c r="NZH267" s="248"/>
      <c r="NZI267" s="248"/>
      <c r="NZJ267" s="248"/>
      <c r="NZK267" s="248"/>
      <c r="NZL267" s="248"/>
      <c r="NZM267" s="248"/>
      <c r="NZN267" s="248"/>
      <c r="NZO267" s="248"/>
      <c r="NZP267" s="248"/>
      <c r="NZQ267" s="248"/>
      <c r="NZR267" s="248"/>
      <c r="NZS267" s="248"/>
      <c r="NZT267" s="248"/>
      <c r="NZU267" s="248"/>
      <c r="NZV267" s="248"/>
      <c r="NZW267" s="248"/>
      <c r="NZX267" s="248"/>
      <c r="NZY267" s="248"/>
      <c r="NZZ267" s="248"/>
      <c r="OAA267" s="248"/>
      <c r="OAB267" s="248"/>
      <c r="OAC267" s="248"/>
      <c r="OAD267" s="248"/>
      <c r="OAE267" s="248"/>
      <c r="OAF267" s="248"/>
      <c r="OAG267" s="248"/>
      <c r="OAH267" s="248"/>
      <c r="OAI267" s="248"/>
      <c r="OAJ267" s="248"/>
      <c r="OAK267" s="248"/>
      <c r="OAL267" s="248"/>
      <c r="OAM267" s="248"/>
      <c r="OAN267" s="248"/>
      <c r="OAO267" s="248"/>
      <c r="OAP267" s="248"/>
      <c r="OAQ267" s="248"/>
      <c r="OAR267" s="248"/>
      <c r="OAS267" s="248"/>
      <c r="OAT267" s="248"/>
      <c r="OAU267" s="248"/>
      <c r="OAV267" s="248"/>
      <c r="OAW267" s="248"/>
      <c r="OAX267" s="248"/>
      <c r="OAY267" s="248"/>
      <c r="OAZ267" s="248"/>
      <c r="OBA267" s="248"/>
      <c r="OBB267" s="248"/>
      <c r="OBC267" s="248"/>
      <c r="OBD267" s="248"/>
      <c r="OBE267" s="248"/>
      <c r="OBF267" s="248"/>
      <c r="OBG267" s="248"/>
      <c r="OBH267" s="248"/>
      <c r="OBI267" s="248"/>
      <c r="OBJ267" s="248"/>
      <c r="OBK267" s="248"/>
      <c r="OBL267" s="248"/>
      <c r="OBM267" s="248"/>
      <c r="OBN267" s="248"/>
      <c r="OBO267" s="248"/>
      <c r="OBP267" s="248"/>
      <c r="OBQ267" s="248"/>
      <c r="OBR267" s="248"/>
      <c r="OBS267" s="248"/>
      <c r="OBT267" s="248"/>
      <c r="OBU267" s="248"/>
      <c r="OBV267" s="248"/>
      <c r="OBW267" s="248"/>
      <c r="OBX267" s="248"/>
      <c r="OBY267" s="248"/>
      <c r="OBZ267" s="248"/>
      <c r="OCA267" s="248"/>
      <c r="OCB267" s="248"/>
      <c r="OCC267" s="248"/>
      <c r="OCD267" s="248"/>
      <c r="OCE267" s="248"/>
      <c r="OCF267" s="248"/>
      <c r="OCG267" s="248"/>
      <c r="OCH267" s="248"/>
      <c r="OCI267" s="248"/>
      <c r="OCJ267" s="248"/>
      <c r="OCK267" s="248"/>
      <c r="OCL267" s="248"/>
      <c r="OCM267" s="248"/>
      <c r="OCN267" s="248"/>
      <c r="OCO267" s="248"/>
      <c r="OCP267" s="248"/>
      <c r="OCQ267" s="248"/>
      <c r="OCR267" s="248"/>
      <c r="OCS267" s="248"/>
      <c r="OCT267" s="248"/>
      <c r="OCU267" s="248"/>
      <c r="OCV267" s="248"/>
      <c r="OCW267" s="248"/>
      <c r="OCX267" s="248"/>
      <c r="OCY267" s="248"/>
      <c r="OCZ267" s="248"/>
      <c r="ODA267" s="248"/>
      <c r="ODB267" s="248"/>
      <c r="ODC267" s="248"/>
      <c r="ODD267" s="248"/>
      <c r="ODE267" s="248"/>
      <c r="ODF267" s="248"/>
      <c r="ODG267" s="248"/>
      <c r="ODH267" s="248"/>
      <c r="ODI267" s="248"/>
      <c r="ODJ267" s="248"/>
      <c r="ODK267" s="248"/>
      <c r="ODL267" s="248"/>
      <c r="ODM267" s="248"/>
      <c r="ODN267" s="248"/>
      <c r="ODO267" s="248"/>
      <c r="ODP267" s="248"/>
      <c r="ODQ267" s="248"/>
      <c r="ODR267" s="248"/>
      <c r="ODS267" s="248"/>
      <c r="ODT267" s="248"/>
      <c r="ODU267" s="248"/>
      <c r="ODV267" s="248"/>
      <c r="ODW267" s="248"/>
      <c r="ODX267" s="248"/>
      <c r="ODY267" s="248"/>
      <c r="ODZ267" s="248"/>
      <c r="OEA267" s="248"/>
      <c r="OEB267" s="248"/>
      <c r="OEC267" s="248"/>
      <c r="OED267" s="248"/>
      <c r="OEE267" s="248"/>
      <c r="OEF267" s="248"/>
      <c r="OEG267" s="248"/>
      <c r="OEH267" s="248"/>
      <c r="OEI267" s="248"/>
      <c r="OEJ267" s="248"/>
      <c r="OEK267" s="248"/>
      <c r="OEL267" s="248"/>
      <c r="OEM267" s="248"/>
      <c r="OEN267" s="248"/>
      <c r="OEO267" s="248"/>
      <c r="OEP267" s="248"/>
      <c r="OEQ267" s="248"/>
      <c r="OER267" s="248"/>
      <c r="OES267" s="248"/>
      <c r="OET267" s="248"/>
      <c r="OEU267" s="248"/>
      <c r="OEV267" s="248"/>
      <c r="OEW267" s="248"/>
      <c r="OEX267" s="248"/>
      <c r="OEY267" s="248"/>
      <c r="OEZ267" s="248"/>
      <c r="OFA267" s="248"/>
      <c r="OFB267" s="248"/>
      <c r="OFC267" s="248"/>
      <c r="OFD267" s="248"/>
      <c r="OFE267" s="248"/>
      <c r="OFF267" s="248"/>
      <c r="OFG267" s="248"/>
      <c r="OFH267" s="248"/>
      <c r="OFI267" s="248"/>
      <c r="OFJ267" s="248"/>
      <c r="OFK267" s="248"/>
      <c r="OFL267" s="248"/>
      <c r="OFM267" s="248"/>
      <c r="OFN267" s="248"/>
      <c r="OFO267" s="248"/>
      <c r="OFP267" s="248"/>
      <c r="OFQ267" s="248"/>
      <c r="OFR267" s="248"/>
      <c r="OFS267" s="248"/>
      <c r="OFT267" s="248"/>
      <c r="OFU267" s="248"/>
      <c r="OFV267" s="248"/>
      <c r="OFW267" s="248"/>
      <c r="OFX267" s="248"/>
      <c r="OFY267" s="248"/>
      <c r="OFZ267" s="248"/>
      <c r="OGA267" s="248"/>
      <c r="OGB267" s="248"/>
      <c r="OGC267" s="248"/>
      <c r="OGD267" s="248"/>
      <c r="OGE267" s="248"/>
      <c r="OGF267" s="248"/>
      <c r="OGG267" s="248"/>
      <c r="OGH267" s="248"/>
      <c r="OGI267" s="248"/>
      <c r="OGJ267" s="248"/>
      <c r="OGK267" s="248"/>
      <c r="OGL267" s="248"/>
      <c r="OGM267" s="248"/>
      <c r="OGN267" s="248"/>
      <c r="OGO267" s="248"/>
      <c r="OGP267" s="248"/>
      <c r="OGQ267" s="248"/>
      <c r="OGR267" s="248"/>
      <c r="OGS267" s="248"/>
      <c r="OGT267" s="248"/>
      <c r="OGU267" s="248"/>
      <c r="OGV267" s="248"/>
      <c r="OGW267" s="248"/>
      <c r="OGX267" s="248"/>
      <c r="OGY267" s="248"/>
      <c r="OGZ267" s="248"/>
      <c r="OHA267" s="248"/>
      <c r="OHB267" s="248"/>
      <c r="OHC267" s="248"/>
      <c r="OHD267" s="248"/>
      <c r="OHE267" s="248"/>
      <c r="OHF267" s="248"/>
      <c r="OHG267" s="248"/>
      <c r="OHH267" s="248"/>
      <c r="OHI267" s="248"/>
      <c r="OHJ267" s="248"/>
      <c r="OHK267" s="248"/>
      <c r="OHL267" s="248"/>
      <c r="OHM267" s="248"/>
      <c r="OHN267" s="248"/>
      <c r="OHO267" s="248"/>
      <c r="OHP267" s="248"/>
      <c r="OHQ267" s="248"/>
      <c r="OHR267" s="248"/>
      <c r="OHS267" s="248"/>
      <c r="OHT267" s="248"/>
      <c r="OHU267" s="248"/>
      <c r="OHV267" s="248"/>
      <c r="OHW267" s="248"/>
      <c r="OHX267" s="248"/>
      <c r="OHY267" s="248"/>
      <c r="OHZ267" s="248"/>
      <c r="OIA267" s="248"/>
      <c r="OIB267" s="248"/>
      <c r="OIC267" s="248"/>
      <c r="OID267" s="248"/>
      <c r="OIE267" s="248"/>
      <c r="OIF267" s="248"/>
      <c r="OIG267" s="248"/>
      <c r="OIH267" s="248"/>
      <c r="OII267" s="248"/>
      <c r="OIJ267" s="248"/>
      <c r="OIK267" s="248"/>
      <c r="OIL267" s="248"/>
      <c r="OIM267" s="248"/>
      <c r="OIN267" s="248"/>
      <c r="OIO267" s="248"/>
      <c r="OIP267" s="248"/>
      <c r="OIQ267" s="248"/>
      <c r="OIR267" s="248"/>
      <c r="OIS267" s="248"/>
      <c r="OIT267" s="248"/>
      <c r="OIU267" s="248"/>
      <c r="OIV267" s="248"/>
      <c r="OIW267" s="248"/>
      <c r="OIX267" s="248"/>
      <c r="OIY267" s="248"/>
      <c r="OIZ267" s="248"/>
      <c r="OJA267" s="248"/>
      <c r="OJB267" s="248"/>
      <c r="OJC267" s="248"/>
      <c r="OJD267" s="248"/>
      <c r="OJE267" s="248"/>
      <c r="OJF267" s="248"/>
      <c r="OJG267" s="248"/>
      <c r="OJH267" s="248"/>
      <c r="OJI267" s="248"/>
      <c r="OJJ267" s="248"/>
      <c r="OJK267" s="248"/>
      <c r="OJL267" s="248"/>
      <c r="OJM267" s="248"/>
      <c r="OJN267" s="248"/>
      <c r="OJO267" s="248"/>
      <c r="OJP267" s="248"/>
      <c r="OJQ267" s="248"/>
      <c r="OJR267" s="248"/>
      <c r="OJS267" s="248"/>
      <c r="OJT267" s="248"/>
      <c r="OJU267" s="248"/>
      <c r="OJV267" s="248"/>
      <c r="OJW267" s="248"/>
      <c r="OJX267" s="248"/>
      <c r="OJY267" s="248"/>
      <c r="OJZ267" s="248"/>
      <c r="OKA267" s="248"/>
      <c r="OKB267" s="248"/>
      <c r="OKC267" s="248"/>
      <c r="OKD267" s="248"/>
      <c r="OKE267" s="248"/>
      <c r="OKF267" s="248"/>
      <c r="OKG267" s="248"/>
      <c r="OKH267" s="248"/>
      <c r="OKI267" s="248"/>
      <c r="OKJ267" s="248"/>
      <c r="OKK267" s="248"/>
      <c r="OKL267" s="248"/>
      <c r="OKM267" s="248"/>
      <c r="OKN267" s="248"/>
      <c r="OKO267" s="248"/>
      <c r="OKP267" s="248"/>
      <c r="OKQ267" s="248"/>
      <c r="OKR267" s="248"/>
      <c r="OKS267" s="248"/>
      <c r="OKT267" s="248"/>
      <c r="OKU267" s="248"/>
      <c r="OKV267" s="248"/>
      <c r="OKW267" s="248"/>
      <c r="OKX267" s="248"/>
      <c r="OKY267" s="248"/>
      <c r="OKZ267" s="248"/>
      <c r="OLA267" s="248"/>
      <c r="OLB267" s="248"/>
      <c r="OLC267" s="248"/>
      <c r="OLD267" s="248"/>
      <c r="OLE267" s="248"/>
      <c r="OLF267" s="248"/>
      <c r="OLG267" s="248"/>
      <c r="OLH267" s="248"/>
      <c r="OLI267" s="248"/>
      <c r="OLJ267" s="248"/>
      <c r="OLK267" s="248"/>
      <c r="OLL267" s="248"/>
      <c r="OLM267" s="248"/>
      <c r="OLN267" s="248"/>
      <c r="OLO267" s="248"/>
      <c r="OLP267" s="248"/>
      <c r="OLQ267" s="248"/>
      <c r="OLR267" s="248"/>
      <c r="OLS267" s="248"/>
      <c r="OLT267" s="248"/>
      <c r="OLU267" s="248"/>
      <c r="OLV267" s="248"/>
      <c r="OLW267" s="248"/>
      <c r="OLX267" s="248"/>
      <c r="OLY267" s="248"/>
      <c r="OLZ267" s="248"/>
      <c r="OMA267" s="248"/>
      <c r="OMB267" s="248"/>
      <c r="OMC267" s="248"/>
      <c r="OMD267" s="248"/>
      <c r="OME267" s="248"/>
      <c r="OMF267" s="248"/>
      <c r="OMG267" s="248"/>
      <c r="OMH267" s="248"/>
      <c r="OMI267" s="248"/>
      <c r="OMJ267" s="248"/>
      <c r="OMK267" s="248"/>
      <c r="OML267" s="248"/>
      <c r="OMM267" s="248"/>
      <c r="OMN267" s="248"/>
      <c r="OMO267" s="248"/>
      <c r="OMP267" s="248"/>
      <c r="OMQ267" s="248"/>
      <c r="OMR267" s="248"/>
      <c r="OMS267" s="248"/>
      <c r="OMT267" s="248"/>
      <c r="OMU267" s="248"/>
      <c r="OMV267" s="248"/>
      <c r="OMW267" s="248"/>
      <c r="OMX267" s="248"/>
      <c r="OMY267" s="248"/>
      <c r="OMZ267" s="248"/>
      <c r="ONA267" s="248"/>
      <c r="ONB267" s="248"/>
      <c r="ONC267" s="248"/>
      <c r="OND267" s="248"/>
      <c r="ONE267" s="248"/>
      <c r="ONF267" s="248"/>
      <c r="ONG267" s="248"/>
      <c r="ONH267" s="248"/>
      <c r="ONI267" s="248"/>
      <c r="ONJ267" s="248"/>
      <c r="ONK267" s="248"/>
      <c r="ONL267" s="248"/>
      <c r="ONM267" s="248"/>
      <c r="ONN267" s="248"/>
      <c r="ONO267" s="248"/>
      <c r="ONP267" s="248"/>
      <c r="ONQ267" s="248"/>
      <c r="ONR267" s="248"/>
      <c r="ONS267" s="248"/>
      <c r="ONT267" s="248"/>
      <c r="ONU267" s="248"/>
      <c r="ONV267" s="248"/>
      <c r="ONW267" s="248"/>
      <c r="ONX267" s="248"/>
      <c r="ONY267" s="248"/>
      <c r="ONZ267" s="248"/>
      <c r="OOA267" s="248"/>
      <c r="OOB267" s="248"/>
      <c r="OOC267" s="248"/>
      <c r="OOD267" s="248"/>
      <c r="OOE267" s="248"/>
      <c r="OOF267" s="248"/>
      <c r="OOG267" s="248"/>
      <c r="OOH267" s="248"/>
      <c r="OOI267" s="248"/>
      <c r="OOJ267" s="248"/>
      <c r="OOK267" s="248"/>
      <c r="OOL267" s="248"/>
      <c r="OOM267" s="248"/>
      <c r="OON267" s="248"/>
      <c r="OOO267" s="248"/>
      <c r="OOP267" s="248"/>
      <c r="OOQ267" s="248"/>
      <c r="OOR267" s="248"/>
      <c r="OOS267" s="248"/>
      <c r="OOT267" s="248"/>
      <c r="OOU267" s="248"/>
      <c r="OOV267" s="248"/>
      <c r="OOW267" s="248"/>
      <c r="OOX267" s="248"/>
      <c r="OOY267" s="248"/>
      <c r="OOZ267" s="248"/>
      <c r="OPA267" s="248"/>
      <c r="OPB267" s="248"/>
      <c r="OPC267" s="248"/>
      <c r="OPD267" s="248"/>
      <c r="OPE267" s="248"/>
      <c r="OPF267" s="248"/>
      <c r="OPG267" s="248"/>
      <c r="OPH267" s="248"/>
      <c r="OPI267" s="248"/>
      <c r="OPJ267" s="248"/>
      <c r="OPK267" s="248"/>
      <c r="OPL267" s="248"/>
      <c r="OPM267" s="248"/>
      <c r="OPN267" s="248"/>
      <c r="OPO267" s="248"/>
      <c r="OPP267" s="248"/>
      <c r="OPQ267" s="248"/>
      <c r="OPR267" s="248"/>
      <c r="OPS267" s="248"/>
      <c r="OPT267" s="248"/>
      <c r="OPU267" s="248"/>
      <c r="OPV267" s="248"/>
      <c r="OPW267" s="248"/>
      <c r="OPX267" s="248"/>
      <c r="OPY267" s="248"/>
      <c r="OPZ267" s="248"/>
      <c r="OQA267" s="248"/>
      <c r="OQB267" s="248"/>
      <c r="OQC267" s="248"/>
      <c r="OQD267" s="248"/>
      <c r="OQE267" s="248"/>
      <c r="OQF267" s="248"/>
      <c r="OQG267" s="248"/>
      <c r="OQH267" s="248"/>
      <c r="OQI267" s="248"/>
      <c r="OQJ267" s="248"/>
      <c r="OQK267" s="248"/>
      <c r="OQL267" s="248"/>
      <c r="OQM267" s="248"/>
      <c r="OQN267" s="248"/>
      <c r="OQO267" s="248"/>
      <c r="OQP267" s="248"/>
      <c r="OQQ267" s="248"/>
      <c r="OQR267" s="248"/>
      <c r="OQS267" s="248"/>
      <c r="OQT267" s="248"/>
      <c r="OQU267" s="248"/>
      <c r="OQV267" s="248"/>
      <c r="OQW267" s="248"/>
      <c r="OQX267" s="248"/>
      <c r="OQY267" s="248"/>
      <c r="OQZ267" s="248"/>
      <c r="ORA267" s="248"/>
      <c r="ORB267" s="248"/>
      <c r="ORC267" s="248"/>
      <c r="ORD267" s="248"/>
      <c r="ORE267" s="248"/>
      <c r="ORF267" s="248"/>
      <c r="ORG267" s="248"/>
      <c r="ORH267" s="248"/>
      <c r="ORI267" s="248"/>
      <c r="ORJ267" s="248"/>
      <c r="ORK267" s="248"/>
      <c r="ORL267" s="248"/>
      <c r="ORM267" s="248"/>
      <c r="ORN267" s="248"/>
      <c r="ORO267" s="248"/>
      <c r="ORP267" s="248"/>
      <c r="ORQ267" s="248"/>
      <c r="ORR267" s="248"/>
      <c r="ORS267" s="248"/>
      <c r="ORT267" s="248"/>
      <c r="ORU267" s="248"/>
      <c r="ORV267" s="248"/>
      <c r="ORW267" s="248"/>
      <c r="ORX267" s="248"/>
      <c r="ORY267" s="248"/>
      <c r="ORZ267" s="248"/>
      <c r="OSA267" s="248"/>
      <c r="OSB267" s="248"/>
      <c r="OSC267" s="248"/>
      <c r="OSD267" s="248"/>
      <c r="OSE267" s="248"/>
      <c r="OSF267" s="248"/>
      <c r="OSG267" s="248"/>
      <c r="OSH267" s="248"/>
      <c r="OSI267" s="248"/>
      <c r="OSJ267" s="248"/>
      <c r="OSK267" s="248"/>
      <c r="OSL267" s="248"/>
      <c r="OSM267" s="248"/>
      <c r="OSN267" s="248"/>
      <c r="OSO267" s="248"/>
      <c r="OSP267" s="248"/>
      <c r="OSQ267" s="248"/>
      <c r="OSR267" s="248"/>
      <c r="OSS267" s="248"/>
      <c r="OST267" s="248"/>
      <c r="OSU267" s="248"/>
      <c r="OSV267" s="248"/>
      <c r="OSW267" s="248"/>
      <c r="OSX267" s="248"/>
      <c r="OSY267" s="248"/>
      <c r="OSZ267" s="248"/>
      <c r="OTA267" s="248"/>
      <c r="OTB267" s="248"/>
      <c r="OTC267" s="248"/>
      <c r="OTD267" s="248"/>
      <c r="OTE267" s="248"/>
      <c r="OTF267" s="248"/>
      <c r="OTG267" s="248"/>
      <c r="OTH267" s="248"/>
      <c r="OTI267" s="248"/>
      <c r="OTJ267" s="248"/>
      <c r="OTK267" s="248"/>
      <c r="OTL267" s="248"/>
      <c r="OTM267" s="248"/>
      <c r="OTN267" s="248"/>
      <c r="OTO267" s="248"/>
      <c r="OTP267" s="248"/>
      <c r="OTQ267" s="248"/>
      <c r="OTR267" s="248"/>
      <c r="OTS267" s="248"/>
      <c r="OTT267" s="248"/>
      <c r="OTU267" s="248"/>
      <c r="OTV267" s="248"/>
      <c r="OTW267" s="248"/>
      <c r="OTX267" s="248"/>
      <c r="OTY267" s="248"/>
      <c r="OTZ267" s="248"/>
      <c r="OUA267" s="248"/>
      <c r="OUB267" s="248"/>
      <c r="OUC267" s="248"/>
      <c r="OUD267" s="248"/>
      <c r="OUE267" s="248"/>
      <c r="OUF267" s="248"/>
      <c r="OUG267" s="248"/>
      <c r="OUH267" s="248"/>
      <c r="OUI267" s="248"/>
      <c r="OUJ267" s="248"/>
      <c r="OUK267" s="248"/>
      <c r="OUL267" s="248"/>
      <c r="OUM267" s="248"/>
      <c r="OUN267" s="248"/>
      <c r="OUO267" s="248"/>
      <c r="OUP267" s="248"/>
      <c r="OUQ267" s="248"/>
      <c r="OUR267" s="248"/>
      <c r="OUS267" s="248"/>
      <c r="OUT267" s="248"/>
      <c r="OUU267" s="248"/>
      <c r="OUV267" s="248"/>
      <c r="OUW267" s="248"/>
      <c r="OUX267" s="248"/>
      <c r="OUY267" s="248"/>
      <c r="OUZ267" s="248"/>
      <c r="OVA267" s="248"/>
      <c r="OVB267" s="248"/>
      <c r="OVC267" s="248"/>
      <c r="OVD267" s="248"/>
      <c r="OVE267" s="248"/>
      <c r="OVF267" s="248"/>
      <c r="OVG267" s="248"/>
      <c r="OVH267" s="248"/>
      <c r="OVI267" s="248"/>
      <c r="OVJ267" s="248"/>
      <c r="OVK267" s="248"/>
      <c r="OVL267" s="248"/>
      <c r="OVM267" s="248"/>
      <c r="OVN267" s="248"/>
      <c r="OVO267" s="248"/>
      <c r="OVP267" s="248"/>
      <c r="OVQ267" s="248"/>
      <c r="OVR267" s="248"/>
      <c r="OVS267" s="248"/>
      <c r="OVT267" s="248"/>
      <c r="OVU267" s="248"/>
      <c r="OVV267" s="248"/>
      <c r="OVW267" s="248"/>
      <c r="OVX267" s="248"/>
      <c r="OVY267" s="248"/>
      <c r="OVZ267" s="248"/>
      <c r="OWA267" s="248"/>
      <c r="OWB267" s="248"/>
      <c r="OWC267" s="248"/>
      <c r="OWD267" s="248"/>
      <c r="OWE267" s="248"/>
      <c r="OWF267" s="248"/>
      <c r="OWG267" s="248"/>
      <c r="OWH267" s="248"/>
      <c r="OWI267" s="248"/>
      <c r="OWJ267" s="248"/>
      <c r="OWK267" s="248"/>
      <c r="OWL267" s="248"/>
      <c r="OWM267" s="248"/>
      <c r="OWN267" s="248"/>
      <c r="OWO267" s="248"/>
      <c r="OWP267" s="248"/>
      <c r="OWQ267" s="248"/>
      <c r="OWR267" s="248"/>
      <c r="OWS267" s="248"/>
      <c r="OWT267" s="248"/>
      <c r="OWU267" s="248"/>
      <c r="OWV267" s="248"/>
      <c r="OWW267" s="248"/>
      <c r="OWX267" s="248"/>
      <c r="OWY267" s="248"/>
      <c r="OWZ267" s="248"/>
      <c r="OXA267" s="248"/>
      <c r="OXB267" s="248"/>
      <c r="OXC267" s="248"/>
      <c r="OXD267" s="248"/>
      <c r="OXE267" s="248"/>
      <c r="OXF267" s="248"/>
      <c r="OXG267" s="248"/>
      <c r="OXH267" s="248"/>
      <c r="OXI267" s="248"/>
      <c r="OXJ267" s="248"/>
      <c r="OXK267" s="248"/>
      <c r="OXL267" s="248"/>
      <c r="OXM267" s="248"/>
      <c r="OXN267" s="248"/>
      <c r="OXO267" s="248"/>
      <c r="OXP267" s="248"/>
      <c r="OXQ267" s="248"/>
      <c r="OXR267" s="248"/>
      <c r="OXS267" s="248"/>
      <c r="OXT267" s="248"/>
      <c r="OXU267" s="248"/>
      <c r="OXV267" s="248"/>
      <c r="OXW267" s="248"/>
      <c r="OXX267" s="248"/>
      <c r="OXY267" s="248"/>
      <c r="OXZ267" s="248"/>
      <c r="OYA267" s="248"/>
      <c r="OYB267" s="248"/>
      <c r="OYC267" s="248"/>
      <c r="OYD267" s="248"/>
      <c r="OYE267" s="248"/>
      <c r="OYF267" s="248"/>
      <c r="OYG267" s="248"/>
      <c r="OYH267" s="248"/>
      <c r="OYI267" s="248"/>
      <c r="OYJ267" s="248"/>
      <c r="OYK267" s="248"/>
      <c r="OYL267" s="248"/>
      <c r="OYM267" s="248"/>
      <c r="OYN267" s="248"/>
      <c r="OYO267" s="248"/>
      <c r="OYP267" s="248"/>
      <c r="OYQ267" s="248"/>
      <c r="OYR267" s="248"/>
      <c r="OYS267" s="248"/>
      <c r="OYT267" s="248"/>
      <c r="OYU267" s="248"/>
      <c r="OYV267" s="248"/>
      <c r="OYW267" s="248"/>
      <c r="OYX267" s="248"/>
      <c r="OYY267" s="248"/>
      <c r="OYZ267" s="248"/>
      <c r="OZA267" s="248"/>
      <c r="OZB267" s="248"/>
      <c r="OZC267" s="248"/>
      <c r="OZD267" s="248"/>
      <c r="OZE267" s="248"/>
      <c r="OZF267" s="248"/>
      <c r="OZG267" s="248"/>
      <c r="OZH267" s="248"/>
      <c r="OZI267" s="248"/>
      <c r="OZJ267" s="248"/>
      <c r="OZK267" s="248"/>
      <c r="OZL267" s="248"/>
      <c r="OZM267" s="248"/>
      <c r="OZN267" s="248"/>
      <c r="OZO267" s="248"/>
      <c r="OZP267" s="248"/>
      <c r="OZQ267" s="248"/>
      <c r="OZR267" s="248"/>
      <c r="OZS267" s="248"/>
      <c r="OZT267" s="248"/>
      <c r="OZU267" s="248"/>
      <c r="OZV267" s="248"/>
      <c r="OZW267" s="248"/>
      <c r="OZX267" s="248"/>
      <c r="OZY267" s="248"/>
      <c r="OZZ267" s="248"/>
      <c r="PAA267" s="248"/>
      <c r="PAB267" s="248"/>
      <c r="PAC267" s="248"/>
      <c r="PAD267" s="248"/>
      <c r="PAE267" s="248"/>
      <c r="PAF267" s="248"/>
      <c r="PAG267" s="248"/>
      <c r="PAH267" s="248"/>
      <c r="PAI267" s="248"/>
      <c r="PAJ267" s="248"/>
      <c r="PAK267" s="248"/>
      <c r="PAL267" s="248"/>
      <c r="PAM267" s="248"/>
      <c r="PAN267" s="248"/>
      <c r="PAO267" s="248"/>
      <c r="PAP267" s="248"/>
      <c r="PAQ267" s="248"/>
      <c r="PAR267" s="248"/>
      <c r="PAS267" s="248"/>
      <c r="PAT267" s="248"/>
      <c r="PAU267" s="248"/>
      <c r="PAV267" s="248"/>
      <c r="PAW267" s="248"/>
      <c r="PAX267" s="248"/>
      <c r="PAY267" s="248"/>
      <c r="PAZ267" s="248"/>
      <c r="PBA267" s="248"/>
      <c r="PBB267" s="248"/>
      <c r="PBC267" s="248"/>
      <c r="PBD267" s="248"/>
      <c r="PBE267" s="248"/>
      <c r="PBF267" s="248"/>
      <c r="PBG267" s="248"/>
      <c r="PBH267" s="248"/>
      <c r="PBI267" s="248"/>
      <c r="PBJ267" s="248"/>
      <c r="PBK267" s="248"/>
      <c r="PBL267" s="248"/>
      <c r="PBM267" s="248"/>
      <c r="PBN267" s="248"/>
      <c r="PBO267" s="248"/>
      <c r="PBP267" s="248"/>
      <c r="PBQ267" s="248"/>
      <c r="PBR267" s="248"/>
      <c r="PBS267" s="248"/>
      <c r="PBT267" s="248"/>
      <c r="PBU267" s="248"/>
      <c r="PBV267" s="248"/>
      <c r="PBW267" s="248"/>
      <c r="PBX267" s="248"/>
      <c r="PBY267" s="248"/>
      <c r="PBZ267" s="248"/>
      <c r="PCA267" s="248"/>
      <c r="PCB267" s="248"/>
      <c r="PCC267" s="248"/>
      <c r="PCD267" s="248"/>
      <c r="PCE267" s="248"/>
      <c r="PCF267" s="248"/>
      <c r="PCG267" s="248"/>
      <c r="PCH267" s="248"/>
      <c r="PCI267" s="248"/>
      <c r="PCJ267" s="248"/>
      <c r="PCK267" s="248"/>
      <c r="PCL267" s="248"/>
      <c r="PCM267" s="248"/>
      <c r="PCN267" s="248"/>
      <c r="PCO267" s="248"/>
      <c r="PCP267" s="248"/>
      <c r="PCQ267" s="248"/>
      <c r="PCR267" s="248"/>
      <c r="PCS267" s="248"/>
      <c r="PCT267" s="248"/>
      <c r="PCU267" s="248"/>
      <c r="PCV267" s="248"/>
      <c r="PCW267" s="248"/>
      <c r="PCX267" s="248"/>
      <c r="PCY267" s="248"/>
      <c r="PCZ267" s="248"/>
      <c r="PDA267" s="248"/>
      <c r="PDB267" s="248"/>
      <c r="PDC267" s="248"/>
      <c r="PDD267" s="248"/>
      <c r="PDE267" s="248"/>
      <c r="PDF267" s="248"/>
      <c r="PDG267" s="248"/>
      <c r="PDH267" s="248"/>
      <c r="PDI267" s="248"/>
      <c r="PDJ267" s="248"/>
      <c r="PDK267" s="248"/>
      <c r="PDL267" s="248"/>
      <c r="PDM267" s="248"/>
      <c r="PDN267" s="248"/>
      <c r="PDO267" s="248"/>
      <c r="PDP267" s="248"/>
      <c r="PDQ267" s="248"/>
      <c r="PDR267" s="248"/>
      <c r="PDS267" s="248"/>
      <c r="PDT267" s="248"/>
      <c r="PDU267" s="248"/>
      <c r="PDV267" s="248"/>
      <c r="PDW267" s="248"/>
      <c r="PDX267" s="248"/>
      <c r="PDY267" s="248"/>
      <c r="PDZ267" s="248"/>
      <c r="PEA267" s="248"/>
      <c r="PEB267" s="248"/>
      <c r="PEC267" s="248"/>
      <c r="PED267" s="248"/>
      <c r="PEE267" s="248"/>
      <c r="PEF267" s="248"/>
      <c r="PEG267" s="248"/>
      <c r="PEH267" s="248"/>
      <c r="PEI267" s="248"/>
      <c r="PEJ267" s="248"/>
      <c r="PEK267" s="248"/>
      <c r="PEL267" s="248"/>
      <c r="PEM267" s="248"/>
      <c r="PEN267" s="248"/>
      <c r="PEO267" s="248"/>
      <c r="PEP267" s="248"/>
      <c r="PEQ267" s="248"/>
      <c r="PER267" s="248"/>
      <c r="PES267" s="248"/>
      <c r="PET267" s="248"/>
      <c r="PEU267" s="248"/>
      <c r="PEV267" s="248"/>
      <c r="PEW267" s="248"/>
      <c r="PEX267" s="248"/>
      <c r="PEY267" s="248"/>
      <c r="PEZ267" s="248"/>
      <c r="PFA267" s="248"/>
      <c r="PFB267" s="248"/>
      <c r="PFC267" s="248"/>
      <c r="PFD267" s="248"/>
      <c r="PFE267" s="248"/>
      <c r="PFF267" s="248"/>
      <c r="PFG267" s="248"/>
      <c r="PFH267" s="248"/>
      <c r="PFI267" s="248"/>
      <c r="PFJ267" s="248"/>
      <c r="PFK267" s="248"/>
      <c r="PFL267" s="248"/>
      <c r="PFM267" s="248"/>
      <c r="PFN267" s="248"/>
      <c r="PFO267" s="248"/>
      <c r="PFP267" s="248"/>
      <c r="PFQ267" s="248"/>
      <c r="PFR267" s="248"/>
      <c r="PFS267" s="248"/>
      <c r="PFT267" s="248"/>
      <c r="PFU267" s="248"/>
      <c r="PFV267" s="248"/>
      <c r="PFW267" s="248"/>
      <c r="PFX267" s="248"/>
      <c r="PFY267" s="248"/>
      <c r="PFZ267" s="248"/>
      <c r="PGA267" s="248"/>
      <c r="PGB267" s="248"/>
      <c r="PGC267" s="248"/>
      <c r="PGD267" s="248"/>
      <c r="PGE267" s="248"/>
      <c r="PGF267" s="248"/>
      <c r="PGG267" s="248"/>
      <c r="PGH267" s="248"/>
      <c r="PGI267" s="248"/>
      <c r="PGJ267" s="248"/>
      <c r="PGK267" s="248"/>
      <c r="PGL267" s="248"/>
      <c r="PGM267" s="248"/>
      <c r="PGN267" s="248"/>
      <c r="PGO267" s="248"/>
      <c r="PGP267" s="248"/>
      <c r="PGQ267" s="248"/>
      <c r="PGR267" s="248"/>
      <c r="PGS267" s="248"/>
      <c r="PGT267" s="248"/>
      <c r="PGU267" s="248"/>
      <c r="PGV267" s="248"/>
      <c r="PGW267" s="248"/>
      <c r="PGX267" s="248"/>
      <c r="PGY267" s="248"/>
      <c r="PGZ267" s="248"/>
      <c r="PHA267" s="248"/>
      <c r="PHB267" s="248"/>
      <c r="PHC267" s="248"/>
      <c r="PHD267" s="248"/>
      <c r="PHE267" s="248"/>
      <c r="PHF267" s="248"/>
      <c r="PHG267" s="248"/>
      <c r="PHH267" s="248"/>
      <c r="PHI267" s="248"/>
      <c r="PHJ267" s="248"/>
      <c r="PHK267" s="248"/>
      <c r="PHL267" s="248"/>
      <c r="PHM267" s="248"/>
      <c r="PHN267" s="248"/>
      <c r="PHO267" s="248"/>
      <c r="PHP267" s="248"/>
      <c r="PHQ267" s="248"/>
      <c r="PHR267" s="248"/>
      <c r="PHS267" s="248"/>
      <c r="PHT267" s="248"/>
      <c r="PHU267" s="248"/>
      <c r="PHV267" s="248"/>
      <c r="PHW267" s="248"/>
      <c r="PHX267" s="248"/>
      <c r="PHY267" s="248"/>
      <c r="PHZ267" s="248"/>
      <c r="PIA267" s="248"/>
      <c r="PIB267" s="248"/>
      <c r="PIC267" s="248"/>
      <c r="PID267" s="248"/>
      <c r="PIE267" s="248"/>
      <c r="PIF267" s="248"/>
      <c r="PIG267" s="248"/>
      <c r="PIH267" s="248"/>
      <c r="PII267" s="248"/>
      <c r="PIJ267" s="248"/>
      <c r="PIK267" s="248"/>
      <c r="PIL267" s="248"/>
      <c r="PIM267" s="248"/>
      <c r="PIN267" s="248"/>
      <c r="PIO267" s="248"/>
      <c r="PIP267" s="248"/>
      <c r="PIQ267" s="248"/>
      <c r="PIR267" s="248"/>
      <c r="PIS267" s="248"/>
      <c r="PIT267" s="248"/>
      <c r="PIU267" s="248"/>
      <c r="PIV267" s="248"/>
      <c r="PIW267" s="248"/>
      <c r="PIX267" s="248"/>
      <c r="PIY267" s="248"/>
      <c r="PIZ267" s="248"/>
      <c r="PJA267" s="248"/>
      <c r="PJB267" s="248"/>
      <c r="PJC267" s="248"/>
      <c r="PJD267" s="248"/>
      <c r="PJE267" s="248"/>
      <c r="PJF267" s="248"/>
      <c r="PJG267" s="248"/>
      <c r="PJH267" s="248"/>
      <c r="PJI267" s="248"/>
      <c r="PJJ267" s="248"/>
      <c r="PJK267" s="248"/>
      <c r="PJL267" s="248"/>
      <c r="PJM267" s="248"/>
      <c r="PJN267" s="248"/>
      <c r="PJO267" s="248"/>
      <c r="PJP267" s="248"/>
      <c r="PJQ267" s="248"/>
      <c r="PJR267" s="248"/>
      <c r="PJS267" s="248"/>
      <c r="PJT267" s="248"/>
      <c r="PJU267" s="248"/>
      <c r="PJV267" s="248"/>
      <c r="PJW267" s="248"/>
      <c r="PJX267" s="248"/>
      <c r="PJY267" s="248"/>
      <c r="PJZ267" s="248"/>
      <c r="PKA267" s="248"/>
      <c r="PKB267" s="248"/>
      <c r="PKC267" s="248"/>
      <c r="PKD267" s="248"/>
      <c r="PKE267" s="248"/>
      <c r="PKF267" s="248"/>
      <c r="PKG267" s="248"/>
      <c r="PKH267" s="248"/>
      <c r="PKI267" s="248"/>
      <c r="PKJ267" s="248"/>
      <c r="PKK267" s="248"/>
      <c r="PKL267" s="248"/>
      <c r="PKM267" s="248"/>
      <c r="PKN267" s="248"/>
      <c r="PKO267" s="248"/>
      <c r="PKP267" s="248"/>
      <c r="PKQ267" s="248"/>
      <c r="PKR267" s="248"/>
      <c r="PKS267" s="248"/>
      <c r="PKT267" s="248"/>
      <c r="PKU267" s="248"/>
      <c r="PKV267" s="248"/>
      <c r="PKW267" s="248"/>
      <c r="PKX267" s="248"/>
      <c r="PKY267" s="248"/>
      <c r="PKZ267" s="248"/>
      <c r="PLA267" s="248"/>
      <c r="PLB267" s="248"/>
      <c r="PLC267" s="248"/>
      <c r="PLD267" s="248"/>
      <c r="PLE267" s="248"/>
      <c r="PLF267" s="248"/>
      <c r="PLG267" s="248"/>
      <c r="PLH267" s="248"/>
      <c r="PLI267" s="248"/>
      <c r="PLJ267" s="248"/>
      <c r="PLK267" s="248"/>
      <c r="PLL267" s="248"/>
      <c r="PLM267" s="248"/>
      <c r="PLN267" s="248"/>
      <c r="PLO267" s="248"/>
      <c r="PLP267" s="248"/>
      <c r="PLQ267" s="248"/>
      <c r="PLR267" s="248"/>
      <c r="PLS267" s="248"/>
      <c r="PLT267" s="248"/>
      <c r="PLU267" s="248"/>
      <c r="PLV267" s="248"/>
      <c r="PLW267" s="248"/>
      <c r="PLX267" s="248"/>
      <c r="PLY267" s="248"/>
      <c r="PLZ267" s="248"/>
      <c r="PMA267" s="248"/>
      <c r="PMB267" s="248"/>
      <c r="PMC267" s="248"/>
      <c r="PMD267" s="248"/>
      <c r="PME267" s="248"/>
      <c r="PMF267" s="248"/>
      <c r="PMG267" s="248"/>
      <c r="PMH267" s="248"/>
      <c r="PMI267" s="248"/>
      <c r="PMJ267" s="248"/>
      <c r="PMK267" s="248"/>
      <c r="PML267" s="248"/>
      <c r="PMM267" s="248"/>
      <c r="PMN267" s="248"/>
      <c r="PMO267" s="248"/>
      <c r="PMP267" s="248"/>
      <c r="PMQ267" s="248"/>
      <c r="PMR267" s="248"/>
      <c r="PMS267" s="248"/>
      <c r="PMT267" s="248"/>
      <c r="PMU267" s="248"/>
      <c r="PMV267" s="248"/>
      <c r="PMW267" s="248"/>
      <c r="PMX267" s="248"/>
      <c r="PMY267" s="248"/>
      <c r="PMZ267" s="248"/>
      <c r="PNA267" s="248"/>
      <c r="PNB267" s="248"/>
      <c r="PNC267" s="248"/>
      <c r="PND267" s="248"/>
      <c r="PNE267" s="248"/>
      <c r="PNF267" s="248"/>
      <c r="PNG267" s="248"/>
      <c r="PNH267" s="248"/>
      <c r="PNI267" s="248"/>
      <c r="PNJ267" s="248"/>
      <c r="PNK267" s="248"/>
      <c r="PNL267" s="248"/>
      <c r="PNM267" s="248"/>
      <c r="PNN267" s="248"/>
      <c r="PNO267" s="248"/>
      <c r="PNP267" s="248"/>
      <c r="PNQ267" s="248"/>
      <c r="PNR267" s="248"/>
      <c r="PNS267" s="248"/>
      <c r="PNT267" s="248"/>
      <c r="PNU267" s="248"/>
      <c r="PNV267" s="248"/>
      <c r="PNW267" s="248"/>
      <c r="PNX267" s="248"/>
      <c r="PNY267" s="248"/>
      <c r="PNZ267" s="248"/>
      <c r="POA267" s="248"/>
      <c r="POB267" s="248"/>
      <c r="POC267" s="248"/>
      <c r="POD267" s="248"/>
      <c r="POE267" s="248"/>
      <c r="POF267" s="248"/>
      <c r="POG267" s="248"/>
      <c r="POH267" s="248"/>
      <c r="POI267" s="248"/>
      <c r="POJ267" s="248"/>
      <c r="POK267" s="248"/>
      <c r="POL267" s="248"/>
      <c r="POM267" s="248"/>
      <c r="PON267" s="248"/>
      <c r="POO267" s="248"/>
      <c r="POP267" s="248"/>
      <c r="POQ267" s="248"/>
      <c r="POR267" s="248"/>
      <c r="POS267" s="248"/>
      <c r="POT267" s="248"/>
      <c r="POU267" s="248"/>
      <c r="POV267" s="248"/>
      <c r="POW267" s="248"/>
      <c r="POX267" s="248"/>
      <c r="POY267" s="248"/>
      <c r="POZ267" s="248"/>
      <c r="PPA267" s="248"/>
      <c r="PPB267" s="248"/>
      <c r="PPC267" s="248"/>
      <c r="PPD267" s="248"/>
      <c r="PPE267" s="248"/>
      <c r="PPF267" s="248"/>
      <c r="PPG267" s="248"/>
      <c r="PPH267" s="248"/>
      <c r="PPI267" s="248"/>
      <c r="PPJ267" s="248"/>
      <c r="PPK267" s="248"/>
      <c r="PPL267" s="248"/>
      <c r="PPM267" s="248"/>
      <c r="PPN267" s="248"/>
      <c r="PPO267" s="248"/>
      <c r="PPP267" s="248"/>
      <c r="PPQ267" s="248"/>
      <c r="PPR267" s="248"/>
      <c r="PPS267" s="248"/>
      <c r="PPT267" s="248"/>
      <c r="PPU267" s="248"/>
      <c r="PPV267" s="248"/>
      <c r="PPW267" s="248"/>
      <c r="PPX267" s="248"/>
      <c r="PPY267" s="248"/>
      <c r="PPZ267" s="248"/>
      <c r="PQA267" s="248"/>
      <c r="PQB267" s="248"/>
      <c r="PQC267" s="248"/>
      <c r="PQD267" s="248"/>
      <c r="PQE267" s="248"/>
      <c r="PQF267" s="248"/>
      <c r="PQG267" s="248"/>
      <c r="PQH267" s="248"/>
      <c r="PQI267" s="248"/>
      <c r="PQJ267" s="248"/>
      <c r="PQK267" s="248"/>
      <c r="PQL267" s="248"/>
      <c r="PQM267" s="248"/>
      <c r="PQN267" s="248"/>
      <c r="PQO267" s="248"/>
      <c r="PQP267" s="248"/>
      <c r="PQQ267" s="248"/>
      <c r="PQR267" s="248"/>
      <c r="PQS267" s="248"/>
      <c r="PQT267" s="248"/>
      <c r="PQU267" s="248"/>
      <c r="PQV267" s="248"/>
      <c r="PQW267" s="248"/>
      <c r="PQX267" s="248"/>
      <c r="PQY267" s="248"/>
      <c r="PQZ267" s="248"/>
      <c r="PRA267" s="248"/>
      <c r="PRB267" s="248"/>
      <c r="PRC267" s="248"/>
      <c r="PRD267" s="248"/>
      <c r="PRE267" s="248"/>
      <c r="PRF267" s="248"/>
      <c r="PRG267" s="248"/>
      <c r="PRH267" s="248"/>
      <c r="PRI267" s="248"/>
      <c r="PRJ267" s="248"/>
      <c r="PRK267" s="248"/>
      <c r="PRL267" s="248"/>
      <c r="PRM267" s="248"/>
      <c r="PRN267" s="248"/>
      <c r="PRO267" s="248"/>
      <c r="PRP267" s="248"/>
      <c r="PRQ267" s="248"/>
      <c r="PRR267" s="248"/>
      <c r="PRS267" s="248"/>
      <c r="PRT267" s="248"/>
      <c r="PRU267" s="248"/>
      <c r="PRV267" s="248"/>
      <c r="PRW267" s="248"/>
      <c r="PRX267" s="248"/>
      <c r="PRY267" s="248"/>
      <c r="PRZ267" s="248"/>
      <c r="PSA267" s="248"/>
      <c r="PSB267" s="248"/>
      <c r="PSC267" s="248"/>
      <c r="PSD267" s="248"/>
      <c r="PSE267" s="248"/>
      <c r="PSF267" s="248"/>
      <c r="PSG267" s="248"/>
      <c r="PSH267" s="248"/>
      <c r="PSI267" s="248"/>
      <c r="PSJ267" s="248"/>
      <c r="PSK267" s="248"/>
      <c r="PSL267" s="248"/>
      <c r="PSM267" s="248"/>
      <c r="PSN267" s="248"/>
      <c r="PSO267" s="248"/>
      <c r="PSP267" s="248"/>
      <c r="PSQ267" s="248"/>
      <c r="PSR267" s="248"/>
      <c r="PSS267" s="248"/>
      <c r="PST267" s="248"/>
      <c r="PSU267" s="248"/>
      <c r="PSV267" s="248"/>
      <c r="PSW267" s="248"/>
      <c r="PSX267" s="248"/>
      <c r="PSY267" s="248"/>
      <c r="PSZ267" s="248"/>
      <c r="PTA267" s="248"/>
      <c r="PTB267" s="248"/>
      <c r="PTC267" s="248"/>
      <c r="PTD267" s="248"/>
      <c r="PTE267" s="248"/>
      <c r="PTF267" s="248"/>
      <c r="PTG267" s="248"/>
      <c r="PTH267" s="248"/>
      <c r="PTI267" s="248"/>
      <c r="PTJ267" s="248"/>
      <c r="PTK267" s="248"/>
      <c r="PTL267" s="248"/>
      <c r="PTM267" s="248"/>
      <c r="PTN267" s="248"/>
      <c r="PTO267" s="248"/>
      <c r="PTP267" s="248"/>
      <c r="PTQ267" s="248"/>
      <c r="PTR267" s="248"/>
      <c r="PTS267" s="248"/>
      <c r="PTT267" s="248"/>
      <c r="PTU267" s="248"/>
      <c r="PTV267" s="248"/>
      <c r="PTW267" s="248"/>
      <c r="PTX267" s="248"/>
      <c r="PTY267" s="248"/>
      <c r="PTZ267" s="248"/>
      <c r="PUA267" s="248"/>
      <c r="PUB267" s="248"/>
      <c r="PUC267" s="248"/>
      <c r="PUD267" s="248"/>
      <c r="PUE267" s="248"/>
      <c r="PUF267" s="248"/>
      <c r="PUG267" s="248"/>
      <c r="PUH267" s="248"/>
      <c r="PUI267" s="248"/>
      <c r="PUJ267" s="248"/>
      <c r="PUK267" s="248"/>
      <c r="PUL267" s="248"/>
      <c r="PUM267" s="248"/>
      <c r="PUN267" s="248"/>
      <c r="PUO267" s="248"/>
      <c r="PUP267" s="248"/>
      <c r="PUQ267" s="248"/>
      <c r="PUR267" s="248"/>
      <c r="PUS267" s="248"/>
      <c r="PUT267" s="248"/>
      <c r="PUU267" s="248"/>
      <c r="PUV267" s="248"/>
      <c r="PUW267" s="248"/>
      <c r="PUX267" s="248"/>
      <c r="PUY267" s="248"/>
      <c r="PUZ267" s="248"/>
      <c r="PVA267" s="248"/>
      <c r="PVB267" s="248"/>
      <c r="PVC267" s="248"/>
      <c r="PVD267" s="248"/>
      <c r="PVE267" s="248"/>
      <c r="PVF267" s="248"/>
      <c r="PVG267" s="248"/>
      <c r="PVH267" s="248"/>
      <c r="PVI267" s="248"/>
      <c r="PVJ267" s="248"/>
      <c r="PVK267" s="248"/>
      <c r="PVL267" s="248"/>
      <c r="PVM267" s="248"/>
      <c r="PVN267" s="248"/>
      <c r="PVO267" s="248"/>
      <c r="PVP267" s="248"/>
      <c r="PVQ267" s="248"/>
      <c r="PVR267" s="248"/>
      <c r="PVS267" s="248"/>
      <c r="PVT267" s="248"/>
      <c r="PVU267" s="248"/>
      <c r="PVV267" s="248"/>
      <c r="PVW267" s="248"/>
      <c r="PVX267" s="248"/>
      <c r="PVY267" s="248"/>
      <c r="PVZ267" s="248"/>
      <c r="PWA267" s="248"/>
      <c r="PWB267" s="248"/>
      <c r="PWC267" s="248"/>
      <c r="PWD267" s="248"/>
      <c r="PWE267" s="248"/>
      <c r="PWF267" s="248"/>
      <c r="PWG267" s="248"/>
      <c r="PWH267" s="248"/>
      <c r="PWI267" s="248"/>
      <c r="PWJ267" s="248"/>
      <c r="PWK267" s="248"/>
      <c r="PWL267" s="248"/>
      <c r="PWM267" s="248"/>
      <c r="PWN267" s="248"/>
      <c r="PWO267" s="248"/>
      <c r="PWP267" s="248"/>
      <c r="PWQ267" s="248"/>
      <c r="PWR267" s="248"/>
      <c r="PWS267" s="248"/>
      <c r="PWT267" s="248"/>
      <c r="PWU267" s="248"/>
      <c r="PWV267" s="248"/>
      <c r="PWW267" s="248"/>
      <c r="PWX267" s="248"/>
      <c r="PWY267" s="248"/>
      <c r="PWZ267" s="248"/>
      <c r="PXA267" s="248"/>
      <c r="PXB267" s="248"/>
      <c r="PXC267" s="248"/>
      <c r="PXD267" s="248"/>
      <c r="PXE267" s="248"/>
      <c r="PXF267" s="248"/>
      <c r="PXG267" s="248"/>
      <c r="PXH267" s="248"/>
      <c r="PXI267" s="248"/>
      <c r="PXJ267" s="248"/>
      <c r="PXK267" s="248"/>
      <c r="PXL267" s="248"/>
      <c r="PXM267" s="248"/>
      <c r="PXN267" s="248"/>
      <c r="PXO267" s="248"/>
      <c r="PXP267" s="248"/>
      <c r="PXQ267" s="248"/>
      <c r="PXR267" s="248"/>
      <c r="PXS267" s="248"/>
      <c r="PXT267" s="248"/>
      <c r="PXU267" s="248"/>
      <c r="PXV267" s="248"/>
      <c r="PXW267" s="248"/>
      <c r="PXX267" s="248"/>
      <c r="PXY267" s="248"/>
      <c r="PXZ267" s="248"/>
      <c r="PYA267" s="248"/>
      <c r="PYB267" s="248"/>
      <c r="PYC267" s="248"/>
      <c r="PYD267" s="248"/>
      <c r="PYE267" s="248"/>
      <c r="PYF267" s="248"/>
      <c r="PYG267" s="248"/>
      <c r="PYH267" s="248"/>
      <c r="PYI267" s="248"/>
      <c r="PYJ267" s="248"/>
      <c r="PYK267" s="248"/>
      <c r="PYL267" s="248"/>
      <c r="PYM267" s="248"/>
      <c r="PYN267" s="248"/>
      <c r="PYO267" s="248"/>
      <c r="PYP267" s="248"/>
      <c r="PYQ267" s="248"/>
      <c r="PYR267" s="248"/>
      <c r="PYS267" s="248"/>
      <c r="PYT267" s="248"/>
      <c r="PYU267" s="248"/>
      <c r="PYV267" s="248"/>
      <c r="PYW267" s="248"/>
      <c r="PYX267" s="248"/>
      <c r="PYY267" s="248"/>
      <c r="PYZ267" s="248"/>
      <c r="PZA267" s="248"/>
      <c r="PZB267" s="248"/>
      <c r="PZC267" s="248"/>
      <c r="PZD267" s="248"/>
      <c r="PZE267" s="248"/>
      <c r="PZF267" s="248"/>
      <c r="PZG267" s="248"/>
      <c r="PZH267" s="248"/>
      <c r="PZI267" s="248"/>
      <c r="PZJ267" s="248"/>
      <c r="PZK267" s="248"/>
      <c r="PZL267" s="248"/>
      <c r="PZM267" s="248"/>
      <c r="PZN267" s="248"/>
      <c r="PZO267" s="248"/>
      <c r="PZP267" s="248"/>
      <c r="PZQ267" s="248"/>
      <c r="PZR267" s="248"/>
      <c r="PZS267" s="248"/>
      <c r="PZT267" s="248"/>
      <c r="PZU267" s="248"/>
      <c r="PZV267" s="248"/>
      <c r="PZW267" s="248"/>
      <c r="PZX267" s="248"/>
      <c r="PZY267" s="248"/>
      <c r="PZZ267" s="248"/>
      <c r="QAA267" s="248"/>
      <c r="QAB267" s="248"/>
      <c r="QAC267" s="248"/>
      <c r="QAD267" s="248"/>
      <c r="QAE267" s="248"/>
      <c r="QAF267" s="248"/>
      <c r="QAG267" s="248"/>
      <c r="QAH267" s="248"/>
      <c r="QAI267" s="248"/>
      <c r="QAJ267" s="248"/>
      <c r="QAK267" s="248"/>
      <c r="QAL267" s="248"/>
      <c r="QAM267" s="248"/>
      <c r="QAN267" s="248"/>
      <c r="QAO267" s="248"/>
      <c r="QAP267" s="248"/>
      <c r="QAQ267" s="248"/>
      <c r="QAR267" s="248"/>
      <c r="QAS267" s="248"/>
      <c r="QAT267" s="248"/>
      <c r="QAU267" s="248"/>
      <c r="QAV267" s="248"/>
      <c r="QAW267" s="248"/>
      <c r="QAX267" s="248"/>
      <c r="QAY267" s="248"/>
      <c r="QAZ267" s="248"/>
      <c r="QBA267" s="248"/>
      <c r="QBB267" s="248"/>
      <c r="QBC267" s="248"/>
      <c r="QBD267" s="248"/>
      <c r="QBE267" s="248"/>
      <c r="QBF267" s="248"/>
      <c r="QBG267" s="248"/>
      <c r="QBH267" s="248"/>
      <c r="QBI267" s="248"/>
      <c r="QBJ267" s="248"/>
      <c r="QBK267" s="248"/>
      <c r="QBL267" s="248"/>
      <c r="QBM267" s="248"/>
      <c r="QBN267" s="248"/>
      <c r="QBO267" s="248"/>
      <c r="QBP267" s="248"/>
      <c r="QBQ267" s="248"/>
      <c r="QBR267" s="248"/>
      <c r="QBS267" s="248"/>
      <c r="QBT267" s="248"/>
      <c r="QBU267" s="248"/>
      <c r="QBV267" s="248"/>
      <c r="QBW267" s="248"/>
      <c r="QBX267" s="248"/>
      <c r="QBY267" s="248"/>
      <c r="QBZ267" s="248"/>
      <c r="QCA267" s="248"/>
      <c r="QCB267" s="248"/>
      <c r="QCC267" s="248"/>
      <c r="QCD267" s="248"/>
      <c r="QCE267" s="248"/>
      <c r="QCF267" s="248"/>
      <c r="QCG267" s="248"/>
      <c r="QCH267" s="248"/>
      <c r="QCI267" s="248"/>
      <c r="QCJ267" s="248"/>
      <c r="QCK267" s="248"/>
      <c r="QCL267" s="248"/>
      <c r="QCM267" s="248"/>
      <c r="QCN267" s="248"/>
      <c r="QCO267" s="248"/>
      <c r="QCP267" s="248"/>
      <c r="QCQ267" s="248"/>
      <c r="QCR267" s="248"/>
      <c r="QCS267" s="248"/>
      <c r="QCT267" s="248"/>
      <c r="QCU267" s="248"/>
      <c r="QCV267" s="248"/>
      <c r="QCW267" s="248"/>
      <c r="QCX267" s="248"/>
      <c r="QCY267" s="248"/>
      <c r="QCZ267" s="248"/>
      <c r="QDA267" s="248"/>
      <c r="QDB267" s="248"/>
      <c r="QDC267" s="248"/>
      <c r="QDD267" s="248"/>
      <c r="QDE267" s="248"/>
      <c r="QDF267" s="248"/>
      <c r="QDG267" s="248"/>
      <c r="QDH267" s="248"/>
      <c r="QDI267" s="248"/>
      <c r="QDJ267" s="248"/>
      <c r="QDK267" s="248"/>
      <c r="QDL267" s="248"/>
      <c r="QDM267" s="248"/>
      <c r="QDN267" s="248"/>
      <c r="QDO267" s="248"/>
      <c r="QDP267" s="248"/>
      <c r="QDQ267" s="248"/>
      <c r="QDR267" s="248"/>
      <c r="QDS267" s="248"/>
      <c r="QDT267" s="248"/>
      <c r="QDU267" s="248"/>
      <c r="QDV267" s="248"/>
      <c r="QDW267" s="248"/>
      <c r="QDX267" s="248"/>
      <c r="QDY267" s="248"/>
      <c r="QDZ267" s="248"/>
      <c r="QEA267" s="248"/>
      <c r="QEB267" s="248"/>
      <c r="QEC267" s="248"/>
      <c r="QED267" s="248"/>
      <c r="QEE267" s="248"/>
      <c r="QEF267" s="248"/>
      <c r="QEG267" s="248"/>
      <c r="QEH267" s="248"/>
      <c r="QEI267" s="248"/>
      <c r="QEJ267" s="248"/>
      <c r="QEK267" s="248"/>
      <c r="QEL267" s="248"/>
      <c r="QEM267" s="248"/>
      <c r="QEN267" s="248"/>
      <c r="QEO267" s="248"/>
      <c r="QEP267" s="248"/>
      <c r="QEQ267" s="248"/>
      <c r="QER267" s="248"/>
      <c r="QES267" s="248"/>
      <c r="QET267" s="248"/>
      <c r="QEU267" s="248"/>
      <c r="QEV267" s="248"/>
      <c r="QEW267" s="248"/>
      <c r="QEX267" s="248"/>
      <c r="QEY267" s="248"/>
      <c r="QEZ267" s="248"/>
      <c r="QFA267" s="248"/>
      <c r="QFB267" s="248"/>
      <c r="QFC267" s="248"/>
      <c r="QFD267" s="248"/>
      <c r="QFE267" s="248"/>
      <c r="QFF267" s="248"/>
      <c r="QFG267" s="248"/>
      <c r="QFH267" s="248"/>
      <c r="QFI267" s="248"/>
      <c r="QFJ267" s="248"/>
      <c r="QFK267" s="248"/>
      <c r="QFL267" s="248"/>
      <c r="QFM267" s="248"/>
      <c r="QFN267" s="248"/>
      <c r="QFO267" s="248"/>
      <c r="QFP267" s="248"/>
      <c r="QFQ267" s="248"/>
      <c r="QFR267" s="248"/>
      <c r="QFS267" s="248"/>
      <c r="QFT267" s="248"/>
      <c r="QFU267" s="248"/>
      <c r="QFV267" s="248"/>
      <c r="QFW267" s="248"/>
      <c r="QFX267" s="248"/>
      <c r="QFY267" s="248"/>
      <c r="QFZ267" s="248"/>
      <c r="QGA267" s="248"/>
      <c r="QGB267" s="248"/>
      <c r="QGC267" s="248"/>
      <c r="QGD267" s="248"/>
      <c r="QGE267" s="248"/>
      <c r="QGF267" s="248"/>
      <c r="QGG267" s="248"/>
      <c r="QGH267" s="248"/>
      <c r="QGI267" s="248"/>
      <c r="QGJ267" s="248"/>
      <c r="QGK267" s="248"/>
      <c r="QGL267" s="248"/>
      <c r="QGM267" s="248"/>
      <c r="QGN267" s="248"/>
      <c r="QGO267" s="248"/>
      <c r="QGP267" s="248"/>
      <c r="QGQ267" s="248"/>
      <c r="QGR267" s="248"/>
      <c r="QGS267" s="248"/>
      <c r="QGT267" s="248"/>
      <c r="QGU267" s="248"/>
      <c r="QGV267" s="248"/>
      <c r="QGW267" s="248"/>
      <c r="QGX267" s="248"/>
      <c r="QGY267" s="248"/>
      <c r="QGZ267" s="248"/>
      <c r="QHA267" s="248"/>
      <c r="QHB267" s="248"/>
      <c r="QHC267" s="248"/>
      <c r="QHD267" s="248"/>
      <c r="QHE267" s="248"/>
      <c r="QHF267" s="248"/>
      <c r="QHG267" s="248"/>
      <c r="QHH267" s="248"/>
      <c r="QHI267" s="248"/>
      <c r="QHJ267" s="248"/>
      <c r="QHK267" s="248"/>
      <c r="QHL267" s="248"/>
      <c r="QHM267" s="248"/>
      <c r="QHN267" s="248"/>
      <c r="QHO267" s="248"/>
      <c r="QHP267" s="248"/>
      <c r="QHQ267" s="248"/>
      <c r="QHR267" s="248"/>
      <c r="QHS267" s="248"/>
      <c r="QHT267" s="248"/>
      <c r="QHU267" s="248"/>
      <c r="QHV267" s="248"/>
      <c r="QHW267" s="248"/>
      <c r="QHX267" s="248"/>
      <c r="QHY267" s="248"/>
      <c r="QHZ267" s="248"/>
      <c r="QIA267" s="248"/>
      <c r="QIB267" s="248"/>
      <c r="QIC267" s="248"/>
      <c r="QID267" s="248"/>
      <c r="QIE267" s="248"/>
      <c r="QIF267" s="248"/>
      <c r="QIG267" s="248"/>
      <c r="QIH267" s="248"/>
      <c r="QII267" s="248"/>
      <c r="QIJ267" s="248"/>
      <c r="QIK267" s="248"/>
      <c r="QIL267" s="248"/>
      <c r="QIM267" s="248"/>
      <c r="QIN267" s="248"/>
      <c r="QIO267" s="248"/>
      <c r="QIP267" s="248"/>
      <c r="QIQ267" s="248"/>
      <c r="QIR267" s="248"/>
      <c r="QIS267" s="248"/>
      <c r="QIT267" s="248"/>
      <c r="QIU267" s="248"/>
      <c r="QIV267" s="248"/>
      <c r="QIW267" s="248"/>
      <c r="QIX267" s="248"/>
      <c r="QIY267" s="248"/>
      <c r="QIZ267" s="248"/>
      <c r="QJA267" s="248"/>
      <c r="QJB267" s="248"/>
      <c r="QJC267" s="248"/>
      <c r="QJD267" s="248"/>
      <c r="QJE267" s="248"/>
      <c r="QJF267" s="248"/>
      <c r="QJG267" s="248"/>
      <c r="QJH267" s="248"/>
      <c r="QJI267" s="248"/>
      <c r="QJJ267" s="248"/>
      <c r="QJK267" s="248"/>
      <c r="QJL267" s="248"/>
      <c r="QJM267" s="248"/>
      <c r="QJN267" s="248"/>
      <c r="QJO267" s="248"/>
      <c r="QJP267" s="248"/>
      <c r="QJQ267" s="248"/>
      <c r="QJR267" s="248"/>
      <c r="QJS267" s="248"/>
      <c r="QJT267" s="248"/>
      <c r="QJU267" s="248"/>
      <c r="QJV267" s="248"/>
      <c r="QJW267" s="248"/>
      <c r="QJX267" s="248"/>
      <c r="QJY267" s="248"/>
      <c r="QJZ267" s="248"/>
      <c r="QKA267" s="248"/>
      <c r="QKB267" s="248"/>
      <c r="QKC267" s="248"/>
      <c r="QKD267" s="248"/>
      <c r="QKE267" s="248"/>
      <c r="QKF267" s="248"/>
      <c r="QKG267" s="248"/>
      <c r="QKH267" s="248"/>
      <c r="QKI267" s="248"/>
      <c r="QKJ267" s="248"/>
      <c r="QKK267" s="248"/>
      <c r="QKL267" s="248"/>
      <c r="QKM267" s="248"/>
      <c r="QKN267" s="248"/>
      <c r="QKO267" s="248"/>
      <c r="QKP267" s="248"/>
      <c r="QKQ267" s="248"/>
      <c r="QKR267" s="248"/>
      <c r="QKS267" s="248"/>
      <c r="QKT267" s="248"/>
      <c r="QKU267" s="248"/>
      <c r="QKV267" s="248"/>
      <c r="QKW267" s="248"/>
      <c r="QKX267" s="248"/>
      <c r="QKY267" s="248"/>
      <c r="QKZ267" s="248"/>
      <c r="QLA267" s="248"/>
      <c r="QLB267" s="248"/>
      <c r="QLC267" s="248"/>
      <c r="QLD267" s="248"/>
      <c r="QLE267" s="248"/>
      <c r="QLF267" s="248"/>
      <c r="QLG267" s="248"/>
      <c r="QLH267" s="248"/>
      <c r="QLI267" s="248"/>
      <c r="QLJ267" s="248"/>
      <c r="QLK267" s="248"/>
      <c r="QLL267" s="248"/>
      <c r="QLM267" s="248"/>
      <c r="QLN267" s="248"/>
      <c r="QLO267" s="248"/>
      <c r="QLP267" s="248"/>
      <c r="QLQ267" s="248"/>
      <c r="QLR267" s="248"/>
      <c r="QLS267" s="248"/>
      <c r="QLT267" s="248"/>
      <c r="QLU267" s="248"/>
      <c r="QLV267" s="248"/>
      <c r="QLW267" s="248"/>
      <c r="QLX267" s="248"/>
      <c r="QLY267" s="248"/>
      <c r="QLZ267" s="248"/>
      <c r="QMA267" s="248"/>
      <c r="QMB267" s="248"/>
      <c r="QMC267" s="248"/>
      <c r="QMD267" s="248"/>
      <c r="QME267" s="248"/>
      <c r="QMF267" s="248"/>
      <c r="QMG267" s="248"/>
      <c r="QMH267" s="248"/>
      <c r="QMI267" s="248"/>
      <c r="QMJ267" s="248"/>
      <c r="QMK267" s="248"/>
      <c r="QML267" s="248"/>
      <c r="QMM267" s="248"/>
      <c r="QMN267" s="248"/>
      <c r="QMO267" s="248"/>
      <c r="QMP267" s="248"/>
      <c r="QMQ267" s="248"/>
      <c r="QMR267" s="248"/>
      <c r="QMS267" s="248"/>
      <c r="QMT267" s="248"/>
      <c r="QMU267" s="248"/>
      <c r="QMV267" s="248"/>
      <c r="QMW267" s="248"/>
      <c r="QMX267" s="248"/>
      <c r="QMY267" s="248"/>
      <c r="QMZ267" s="248"/>
      <c r="QNA267" s="248"/>
      <c r="QNB267" s="248"/>
      <c r="QNC267" s="248"/>
      <c r="QND267" s="248"/>
      <c r="QNE267" s="248"/>
      <c r="QNF267" s="248"/>
      <c r="QNG267" s="248"/>
      <c r="QNH267" s="248"/>
      <c r="QNI267" s="248"/>
      <c r="QNJ267" s="248"/>
      <c r="QNK267" s="248"/>
      <c r="QNL267" s="248"/>
      <c r="QNM267" s="248"/>
      <c r="QNN267" s="248"/>
      <c r="QNO267" s="248"/>
      <c r="QNP267" s="248"/>
      <c r="QNQ267" s="248"/>
      <c r="QNR267" s="248"/>
      <c r="QNS267" s="248"/>
      <c r="QNT267" s="248"/>
      <c r="QNU267" s="248"/>
      <c r="QNV267" s="248"/>
      <c r="QNW267" s="248"/>
      <c r="QNX267" s="248"/>
      <c r="QNY267" s="248"/>
      <c r="QNZ267" s="248"/>
      <c r="QOA267" s="248"/>
      <c r="QOB267" s="248"/>
      <c r="QOC267" s="248"/>
      <c r="QOD267" s="248"/>
      <c r="QOE267" s="248"/>
      <c r="QOF267" s="248"/>
      <c r="QOG267" s="248"/>
      <c r="QOH267" s="248"/>
      <c r="QOI267" s="248"/>
      <c r="QOJ267" s="248"/>
      <c r="QOK267" s="248"/>
      <c r="QOL267" s="248"/>
      <c r="QOM267" s="248"/>
      <c r="QON267" s="248"/>
      <c r="QOO267" s="248"/>
      <c r="QOP267" s="248"/>
      <c r="QOQ267" s="248"/>
      <c r="QOR267" s="248"/>
      <c r="QOS267" s="248"/>
      <c r="QOT267" s="248"/>
      <c r="QOU267" s="248"/>
      <c r="QOV267" s="248"/>
      <c r="QOW267" s="248"/>
      <c r="QOX267" s="248"/>
      <c r="QOY267" s="248"/>
      <c r="QOZ267" s="248"/>
      <c r="QPA267" s="248"/>
      <c r="QPB267" s="248"/>
      <c r="QPC267" s="248"/>
      <c r="QPD267" s="248"/>
      <c r="QPE267" s="248"/>
      <c r="QPF267" s="248"/>
      <c r="QPG267" s="248"/>
      <c r="QPH267" s="248"/>
      <c r="QPI267" s="248"/>
      <c r="QPJ267" s="248"/>
      <c r="QPK267" s="248"/>
      <c r="QPL267" s="248"/>
      <c r="QPM267" s="248"/>
      <c r="QPN267" s="248"/>
      <c r="QPO267" s="248"/>
      <c r="QPP267" s="248"/>
      <c r="QPQ267" s="248"/>
      <c r="QPR267" s="248"/>
      <c r="QPS267" s="248"/>
      <c r="QPT267" s="248"/>
      <c r="QPU267" s="248"/>
      <c r="QPV267" s="248"/>
      <c r="QPW267" s="248"/>
      <c r="QPX267" s="248"/>
      <c r="QPY267" s="248"/>
      <c r="QPZ267" s="248"/>
      <c r="QQA267" s="248"/>
      <c r="QQB267" s="248"/>
      <c r="QQC267" s="248"/>
      <c r="QQD267" s="248"/>
      <c r="QQE267" s="248"/>
      <c r="QQF267" s="248"/>
      <c r="QQG267" s="248"/>
      <c r="QQH267" s="248"/>
      <c r="QQI267" s="248"/>
      <c r="QQJ267" s="248"/>
      <c r="QQK267" s="248"/>
      <c r="QQL267" s="248"/>
      <c r="QQM267" s="248"/>
      <c r="QQN267" s="248"/>
      <c r="QQO267" s="248"/>
      <c r="QQP267" s="248"/>
      <c r="QQQ267" s="248"/>
      <c r="QQR267" s="248"/>
      <c r="QQS267" s="248"/>
      <c r="QQT267" s="248"/>
      <c r="QQU267" s="248"/>
      <c r="QQV267" s="248"/>
      <c r="QQW267" s="248"/>
      <c r="QQX267" s="248"/>
      <c r="QQY267" s="248"/>
      <c r="QQZ267" s="248"/>
      <c r="QRA267" s="248"/>
      <c r="QRB267" s="248"/>
      <c r="QRC267" s="248"/>
      <c r="QRD267" s="248"/>
      <c r="QRE267" s="248"/>
      <c r="QRF267" s="248"/>
      <c r="QRG267" s="248"/>
      <c r="QRH267" s="248"/>
      <c r="QRI267" s="248"/>
      <c r="QRJ267" s="248"/>
      <c r="QRK267" s="248"/>
      <c r="QRL267" s="248"/>
      <c r="QRM267" s="248"/>
      <c r="QRN267" s="248"/>
      <c r="QRO267" s="248"/>
      <c r="QRP267" s="248"/>
      <c r="QRQ267" s="248"/>
      <c r="QRR267" s="248"/>
      <c r="QRS267" s="248"/>
      <c r="QRT267" s="248"/>
      <c r="QRU267" s="248"/>
      <c r="QRV267" s="248"/>
      <c r="QRW267" s="248"/>
      <c r="QRX267" s="248"/>
      <c r="QRY267" s="248"/>
      <c r="QRZ267" s="248"/>
      <c r="QSA267" s="248"/>
      <c r="QSB267" s="248"/>
      <c r="QSC267" s="248"/>
      <c r="QSD267" s="248"/>
      <c r="QSE267" s="248"/>
      <c r="QSF267" s="248"/>
      <c r="QSG267" s="248"/>
      <c r="QSH267" s="248"/>
      <c r="QSI267" s="248"/>
      <c r="QSJ267" s="248"/>
      <c r="QSK267" s="248"/>
      <c r="QSL267" s="248"/>
      <c r="QSM267" s="248"/>
      <c r="QSN267" s="248"/>
      <c r="QSO267" s="248"/>
      <c r="QSP267" s="248"/>
      <c r="QSQ267" s="248"/>
      <c r="QSR267" s="248"/>
      <c r="QSS267" s="248"/>
      <c r="QST267" s="248"/>
      <c r="QSU267" s="248"/>
      <c r="QSV267" s="248"/>
      <c r="QSW267" s="248"/>
      <c r="QSX267" s="248"/>
      <c r="QSY267" s="248"/>
      <c r="QSZ267" s="248"/>
      <c r="QTA267" s="248"/>
      <c r="QTB267" s="248"/>
      <c r="QTC267" s="248"/>
      <c r="QTD267" s="248"/>
      <c r="QTE267" s="248"/>
      <c r="QTF267" s="248"/>
      <c r="QTG267" s="248"/>
      <c r="QTH267" s="248"/>
      <c r="QTI267" s="248"/>
      <c r="QTJ267" s="248"/>
      <c r="QTK267" s="248"/>
      <c r="QTL267" s="248"/>
      <c r="QTM267" s="248"/>
      <c r="QTN267" s="248"/>
      <c r="QTO267" s="248"/>
      <c r="QTP267" s="248"/>
      <c r="QTQ267" s="248"/>
      <c r="QTR267" s="248"/>
      <c r="QTS267" s="248"/>
      <c r="QTT267" s="248"/>
      <c r="QTU267" s="248"/>
      <c r="QTV267" s="248"/>
      <c r="QTW267" s="248"/>
      <c r="QTX267" s="248"/>
      <c r="QTY267" s="248"/>
      <c r="QTZ267" s="248"/>
      <c r="QUA267" s="248"/>
      <c r="QUB267" s="248"/>
      <c r="QUC267" s="248"/>
      <c r="QUD267" s="248"/>
      <c r="QUE267" s="248"/>
      <c r="QUF267" s="248"/>
      <c r="QUG267" s="248"/>
      <c r="QUH267" s="248"/>
      <c r="QUI267" s="248"/>
      <c r="QUJ267" s="248"/>
      <c r="QUK267" s="248"/>
      <c r="QUL267" s="248"/>
      <c r="QUM267" s="248"/>
      <c r="QUN267" s="248"/>
      <c r="QUO267" s="248"/>
      <c r="QUP267" s="248"/>
      <c r="QUQ267" s="248"/>
      <c r="QUR267" s="248"/>
      <c r="QUS267" s="248"/>
      <c r="QUT267" s="248"/>
      <c r="QUU267" s="248"/>
      <c r="QUV267" s="248"/>
      <c r="QUW267" s="248"/>
      <c r="QUX267" s="248"/>
      <c r="QUY267" s="248"/>
      <c r="QUZ267" s="248"/>
      <c r="QVA267" s="248"/>
      <c r="QVB267" s="248"/>
      <c r="QVC267" s="248"/>
      <c r="QVD267" s="248"/>
      <c r="QVE267" s="248"/>
      <c r="QVF267" s="248"/>
      <c r="QVG267" s="248"/>
      <c r="QVH267" s="248"/>
      <c r="QVI267" s="248"/>
      <c r="QVJ267" s="248"/>
      <c r="QVK267" s="248"/>
      <c r="QVL267" s="248"/>
      <c r="QVM267" s="248"/>
      <c r="QVN267" s="248"/>
      <c r="QVO267" s="248"/>
      <c r="QVP267" s="248"/>
      <c r="QVQ267" s="248"/>
      <c r="QVR267" s="248"/>
      <c r="QVS267" s="248"/>
      <c r="QVT267" s="248"/>
      <c r="QVU267" s="248"/>
      <c r="QVV267" s="248"/>
      <c r="QVW267" s="248"/>
      <c r="QVX267" s="248"/>
      <c r="QVY267" s="248"/>
      <c r="QVZ267" s="248"/>
      <c r="QWA267" s="248"/>
      <c r="QWB267" s="248"/>
      <c r="QWC267" s="248"/>
      <c r="QWD267" s="248"/>
      <c r="QWE267" s="248"/>
      <c r="QWF267" s="248"/>
      <c r="QWG267" s="248"/>
      <c r="QWH267" s="248"/>
      <c r="QWI267" s="248"/>
      <c r="QWJ267" s="248"/>
      <c r="QWK267" s="248"/>
      <c r="QWL267" s="248"/>
      <c r="QWM267" s="248"/>
      <c r="QWN267" s="248"/>
      <c r="QWO267" s="248"/>
      <c r="QWP267" s="248"/>
      <c r="QWQ267" s="248"/>
      <c r="QWR267" s="248"/>
      <c r="QWS267" s="248"/>
      <c r="QWT267" s="248"/>
      <c r="QWU267" s="248"/>
      <c r="QWV267" s="248"/>
      <c r="QWW267" s="248"/>
      <c r="QWX267" s="248"/>
      <c r="QWY267" s="248"/>
      <c r="QWZ267" s="248"/>
      <c r="QXA267" s="248"/>
      <c r="QXB267" s="248"/>
      <c r="QXC267" s="248"/>
      <c r="QXD267" s="248"/>
      <c r="QXE267" s="248"/>
      <c r="QXF267" s="248"/>
      <c r="QXG267" s="248"/>
      <c r="QXH267" s="248"/>
      <c r="QXI267" s="248"/>
      <c r="QXJ267" s="248"/>
      <c r="QXK267" s="248"/>
      <c r="QXL267" s="248"/>
      <c r="QXM267" s="248"/>
      <c r="QXN267" s="248"/>
      <c r="QXO267" s="248"/>
      <c r="QXP267" s="248"/>
      <c r="QXQ267" s="248"/>
      <c r="QXR267" s="248"/>
      <c r="QXS267" s="248"/>
      <c r="QXT267" s="248"/>
      <c r="QXU267" s="248"/>
      <c r="QXV267" s="248"/>
      <c r="QXW267" s="248"/>
      <c r="QXX267" s="248"/>
      <c r="QXY267" s="248"/>
      <c r="QXZ267" s="248"/>
      <c r="QYA267" s="248"/>
      <c r="QYB267" s="248"/>
      <c r="QYC267" s="248"/>
      <c r="QYD267" s="248"/>
      <c r="QYE267" s="248"/>
      <c r="QYF267" s="248"/>
      <c r="QYG267" s="248"/>
      <c r="QYH267" s="248"/>
      <c r="QYI267" s="248"/>
      <c r="QYJ267" s="248"/>
      <c r="QYK267" s="248"/>
      <c r="QYL267" s="248"/>
      <c r="QYM267" s="248"/>
      <c r="QYN267" s="248"/>
      <c r="QYO267" s="248"/>
      <c r="QYP267" s="248"/>
      <c r="QYQ267" s="248"/>
      <c r="QYR267" s="248"/>
      <c r="QYS267" s="248"/>
      <c r="QYT267" s="248"/>
      <c r="QYU267" s="248"/>
      <c r="QYV267" s="248"/>
      <c r="QYW267" s="248"/>
      <c r="QYX267" s="248"/>
      <c r="QYY267" s="248"/>
      <c r="QYZ267" s="248"/>
      <c r="QZA267" s="248"/>
      <c r="QZB267" s="248"/>
      <c r="QZC267" s="248"/>
      <c r="QZD267" s="248"/>
      <c r="QZE267" s="248"/>
      <c r="QZF267" s="248"/>
      <c r="QZG267" s="248"/>
      <c r="QZH267" s="248"/>
      <c r="QZI267" s="248"/>
      <c r="QZJ267" s="248"/>
      <c r="QZK267" s="248"/>
      <c r="QZL267" s="248"/>
      <c r="QZM267" s="248"/>
      <c r="QZN267" s="248"/>
      <c r="QZO267" s="248"/>
      <c r="QZP267" s="248"/>
      <c r="QZQ267" s="248"/>
      <c r="QZR267" s="248"/>
      <c r="QZS267" s="248"/>
      <c r="QZT267" s="248"/>
      <c r="QZU267" s="248"/>
      <c r="QZV267" s="248"/>
      <c r="QZW267" s="248"/>
      <c r="QZX267" s="248"/>
      <c r="QZY267" s="248"/>
      <c r="QZZ267" s="248"/>
      <c r="RAA267" s="248"/>
      <c r="RAB267" s="248"/>
      <c r="RAC267" s="248"/>
      <c r="RAD267" s="248"/>
      <c r="RAE267" s="248"/>
      <c r="RAF267" s="248"/>
      <c r="RAG267" s="248"/>
      <c r="RAH267" s="248"/>
      <c r="RAI267" s="248"/>
      <c r="RAJ267" s="248"/>
      <c r="RAK267" s="248"/>
      <c r="RAL267" s="248"/>
      <c r="RAM267" s="248"/>
      <c r="RAN267" s="248"/>
      <c r="RAO267" s="248"/>
      <c r="RAP267" s="248"/>
      <c r="RAQ267" s="248"/>
      <c r="RAR267" s="248"/>
      <c r="RAS267" s="248"/>
      <c r="RAT267" s="248"/>
      <c r="RAU267" s="248"/>
      <c r="RAV267" s="248"/>
      <c r="RAW267" s="248"/>
      <c r="RAX267" s="248"/>
      <c r="RAY267" s="248"/>
      <c r="RAZ267" s="248"/>
      <c r="RBA267" s="248"/>
      <c r="RBB267" s="248"/>
      <c r="RBC267" s="248"/>
      <c r="RBD267" s="248"/>
      <c r="RBE267" s="248"/>
      <c r="RBF267" s="248"/>
      <c r="RBG267" s="248"/>
      <c r="RBH267" s="248"/>
      <c r="RBI267" s="248"/>
      <c r="RBJ267" s="248"/>
      <c r="RBK267" s="248"/>
      <c r="RBL267" s="248"/>
      <c r="RBM267" s="248"/>
      <c r="RBN267" s="248"/>
      <c r="RBO267" s="248"/>
      <c r="RBP267" s="248"/>
      <c r="RBQ267" s="248"/>
      <c r="RBR267" s="248"/>
      <c r="RBS267" s="248"/>
      <c r="RBT267" s="248"/>
      <c r="RBU267" s="248"/>
      <c r="RBV267" s="248"/>
      <c r="RBW267" s="248"/>
      <c r="RBX267" s="248"/>
      <c r="RBY267" s="248"/>
      <c r="RBZ267" s="248"/>
      <c r="RCA267" s="248"/>
      <c r="RCB267" s="248"/>
      <c r="RCC267" s="248"/>
      <c r="RCD267" s="248"/>
      <c r="RCE267" s="248"/>
      <c r="RCF267" s="248"/>
      <c r="RCG267" s="248"/>
      <c r="RCH267" s="248"/>
      <c r="RCI267" s="248"/>
      <c r="RCJ267" s="248"/>
      <c r="RCK267" s="248"/>
      <c r="RCL267" s="248"/>
      <c r="RCM267" s="248"/>
      <c r="RCN267" s="248"/>
      <c r="RCO267" s="248"/>
      <c r="RCP267" s="248"/>
      <c r="RCQ267" s="248"/>
      <c r="RCR267" s="248"/>
      <c r="RCS267" s="248"/>
      <c r="RCT267" s="248"/>
      <c r="RCU267" s="248"/>
      <c r="RCV267" s="248"/>
      <c r="RCW267" s="248"/>
      <c r="RCX267" s="248"/>
      <c r="RCY267" s="248"/>
      <c r="RCZ267" s="248"/>
      <c r="RDA267" s="248"/>
      <c r="RDB267" s="248"/>
      <c r="RDC267" s="248"/>
      <c r="RDD267" s="248"/>
      <c r="RDE267" s="248"/>
      <c r="RDF267" s="248"/>
      <c r="RDG267" s="248"/>
      <c r="RDH267" s="248"/>
      <c r="RDI267" s="248"/>
      <c r="RDJ267" s="248"/>
      <c r="RDK267" s="248"/>
      <c r="RDL267" s="248"/>
      <c r="RDM267" s="248"/>
      <c r="RDN267" s="248"/>
      <c r="RDO267" s="248"/>
      <c r="RDP267" s="248"/>
      <c r="RDQ267" s="248"/>
      <c r="RDR267" s="248"/>
      <c r="RDS267" s="248"/>
      <c r="RDT267" s="248"/>
      <c r="RDU267" s="248"/>
      <c r="RDV267" s="248"/>
      <c r="RDW267" s="248"/>
      <c r="RDX267" s="248"/>
      <c r="RDY267" s="248"/>
      <c r="RDZ267" s="248"/>
      <c r="REA267" s="248"/>
      <c r="REB267" s="248"/>
      <c r="REC267" s="248"/>
      <c r="RED267" s="248"/>
      <c r="REE267" s="248"/>
      <c r="REF267" s="248"/>
      <c r="REG267" s="248"/>
      <c r="REH267" s="248"/>
      <c r="REI267" s="248"/>
      <c r="REJ267" s="248"/>
      <c r="REK267" s="248"/>
      <c r="REL267" s="248"/>
      <c r="REM267" s="248"/>
      <c r="REN267" s="248"/>
      <c r="REO267" s="248"/>
      <c r="REP267" s="248"/>
      <c r="REQ267" s="248"/>
      <c r="RER267" s="248"/>
      <c r="RES267" s="248"/>
      <c r="RET267" s="248"/>
      <c r="REU267" s="248"/>
      <c r="REV267" s="248"/>
      <c r="REW267" s="248"/>
      <c r="REX267" s="248"/>
      <c r="REY267" s="248"/>
      <c r="REZ267" s="248"/>
      <c r="RFA267" s="248"/>
      <c r="RFB267" s="248"/>
      <c r="RFC267" s="248"/>
      <c r="RFD267" s="248"/>
      <c r="RFE267" s="248"/>
      <c r="RFF267" s="248"/>
      <c r="RFG267" s="248"/>
      <c r="RFH267" s="248"/>
      <c r="RFI267" s="248"/>
      <c r="RFJ267" s="248"/>
      <c r="RFK267" s="248"/>
      <c r="RFL267" s="248"/>
      <c r="RFM267" s="248"/>
      <c r="RFN267" s="248"/>
      <c r="RFO267" s="248"/>
      <c r="RFP267" s="248"/>
      <c r="RFQ267" s="248"/>
      <c r="RFR267" s="248"/>
      <c r="RFS267" s="248"/>
      <c r="RFT267" s="248"/>
      <c r="RFU267" s="248"/>
      <c r="RFV267" s="248"/>
      <c r="RFW267" s="248"/>
      <c r="RFX267" s="248"/>
      <c r="RFY267" s="248"/>
      <c r="RFZ267" s="248"/>
      <c r="RGA267" s="248"/>
      <c r="RGB267" s="248"/>
      <c r="RGC267" s="248"/>
      <c r="RGD267" s="248"/>
      <c r="RGE267" s="248"/>
      <c r="RGF267" s="248"/>
      <c r="RGG267" s="248"/>
      <c r="RGH267" s="248"/>
      <c r="RGI267" s="248"/>
      <c r="RGJ267" s="248"/>
      <c r="RGK267" s="248"/>
      <c r="RGL267" s="248"/>
      <c r="RGM267" s="248"/>
      <c r="RGN267" s="248"/>
      <c r="RGO267" s="248"/>
      <c r="RGP267" s="248"/>
      <c r="RGQ267" s="248"/>
      <c r="RGR267" s="248"/>
      <c r="RGS267" s="248"/>
      <c r="RGT267" s="248"/>
      <c r="RGU267" s="248"/>
      <c r="RGV267" s="248"/>
      <c r="RGW267" s="248"/>
      <c r="RGX267" s="248"/>
      <c r="RGY267" s="248"/>
      <c r="RGZ267" s="248"/>
      <c r="RHA267" s="248"/>
      <c r="RHB267" s="248"/>
      <c r="RHC267" s="248"/>
      <c r="RHD267" s="248"/>
      <c r="RHE267" s="248"/>
      <c r="RHF267" s="248"/>
      <c r="RHG267" s="248"/>
      <c r="RHH267" s="248"/>
      <c r="RHI267" s="248"/>
      <c r="RHJ267" s="248"/>
      <c r="RHK267" s="248"/>
      <c r="RHL267" s="248"/>
      <c r="RHM267" s="248"/>
      <c r="RHN267" s="248"/>
      <c r="RHO267" s="248"/>
      <c r="RHP267" s="248"/>
      <c r="RHQ267" s="248"/>
      <c r="RHR267" s="248"/>
      <c r="RHS267" s="248"/>
      <c r="RHT267" s="248"/>
      <c r="RHU267" s="248"/>
      <c r="RHV267" s="248"/>
      <c r="RHW267" s="248"/>
      <c r="RHX267" s="248"/>
      <c r="RHY267" s="248"/>
      <c r="RHZ267" s="248"/>
      <c r="RIA267" s="248"/>
      <c r="RIB267" s="248"/>
      <c r="RIC267" s="248"/>
      <c r="RID267" s="248"/>
      <c r="RIE267" s="248"/>
      <c r="RIF267" s="248"/>
      <c r="RIG267" s="248"/>
      <c r="RIH267" s="248"/>
      <c r="RII267" s="248"/>
      <c r="RIJ267" s="248"/>
      <c r="RIK267" s="248"/>
      <c r="RIL267" s="248"/>
      <c r="RIM267" s="248"/>
      <c r="RIN267" s="248"/>
      <c r="RIO267" s="248"/>
      <c r="RIP267" s="248"/>
      <c r="RIQ267" s="248"/>
      <c r="RIR267" s="248"/>
      <c r="RIS267" s="248"/>
      <c r="RIT267" s="248"/>
      <c r="RIU267" s="248"/>
      <c r="RIV267" s="248"/>
      <c r="RIW267" s="248"/>
      <c r="RIX267" s="248"/>
      <c r="RIY267" s="248"/>
      <c r="RIZ267" s="248"/>
      <c r="RJA267" s="248"/>
      <c r="RJB267" s="248"/>
      <c r="RJC267" s="248"/>
      <c r="RJD267" s="248"/>
      <c r="RJE267" s="248"/>
      <c r="RJF267" s="248"/>
      <c r="RJG267" s="248"/>
      <c r="RJH267" s="248"/>
      <c r="RJI267" s="248"/>
      <c r="RJJ267" s="248"/>
      <c r="RJK267" s="248"/>
      <c r="RJL267" s="248"/>
      <c r="RJM267" s="248"/>
      <c r="RJN267" s="248"/>
      <c r="RJO267" s="248"/>
      <c r="RJP267" s="248"/>
      <c r="RJQ267" s="248"/>
      <c r="RJR267" s="248"/>
      <c r="RJS267" s="248"/>
      <c r="RJT267" s="248"/>
      <c r="RJU267" s="248"/>
      <c r="RJV267" s="248"/>
      <c r="RJW267" s="248"/>
      <c r="RJX267" s="248"/>
      <c r="RJY267" s="248"/>
      <c r="RJZ267" s="248"/>
      <c r="RKA267" s="248"/>
      <c r="RKB267" s="248"/>
      <c r="RKC267" s="248"/>
      <c r="RKD267" s="248"/>
      <c r="RKE267" s="248"/>
      <c r="RKF267" s="248"/>
      <c r="RKG267" s="248"/>
      <c r="RKH267" s="248"/>
      <c r="RKI267" s="248"/>
      <c r="RKJ267" s="248"/>
      <c r="RKK267" s="248"/>
      <c r="RKL267" s="248"/>
      <c r="RKM267" s="248"/>
      <c r="RKN267" s="248"/>
      <c r="RKO267" s="248"/>
      <c r="RKP267" s="248"/>
      <c r="RKQ267" s="248"/>
      <c r="RKR267" s="248"/>
      <c r="RKS267" s="248"/>
      <c r="RKT267" s="248"/>
      <c r="RKU267" s="248"/>
      <c r="RKV267" s="248"/>
      <c r="RKW267" s="248"/>
      <c r="RKX267" s="248"/>
      <c r="RKY267" s="248"/>
      <c r="RKZ267" s="248"/>
      <c r="RLA267" s="248"/>
      <c r="RLB267" s="248"/>
      <c r="RLC267" s="248"/>
      <c r="RLD267" s="248"/>
      <c r="RLE267" s="248"/>
      <c r="RLF267" s="248"/>
      <c r="RLG267" s="248"/>
      <c r="RLH267" s="248"/>
      <c r="RLI267" s="248"/>
      <c r="RLJ267" s="248"/>
      <c r="RLK267" s="248"/>
      <c r="RLL267" s="248"/>
      <c r="RLM267" s="248"/>
      <c r="RLN267" s="248"/>
      <c r="RLO267" s="248"/>
      <c r="RLP267" s="248"/>
      <c r="RLQ267" s="248"/>
      <c r="RLR267" s="248"/>
      <c r="RLS267" s="248"/>
      <c r="RLT267" s="248"/>
      <c r="RLU267" s="248"/>
      <c r="RLV267" s="248"/>
      <c r="RLW267" s="248"/>
      <c r="RLX267" s="248"/>
      <c r="RLY267" s="248"/>
      <c r="RLZ267" s="248"/>
      <c r="RMA267" s="248"/>
      <c r="RMB267" s="248"/>
      <c r="RMC267" s="248"/>
      <c r="RMD267" s="248"/>
      <c r="RME267" s="248"/>
      <c r="RMF267" s="248"/>
      <c r="RMG267" s="248"/>
      <c r="RMH267" s="248"/>
      <c r="RMI267" s="248"/>
      <c r="RMJ267" s="248"/>
      <c r="RMK267" s="248"/>
      <c r="RML267" s="248"/>
      <c r="RMM267" s="248"/>
      <c r="RMN267" s="248"/>
      <c r="RMO267" s="248"/>
      <c r="RMP267" s="248"/>
      <c r="RMQ267" s="248"/>
      <c r="RMR267" s="248"/>
      <c r="RMS267" s="248"/>
      <c r="RMT267" s="248"/>
      <c r="RMU267" s="248"/>
      <c r="RMV267" s="248"/>
      <c r="RMW267" s="248"/>
      <c r="RMX267" s="248"/>
      <c r="RMY267" s="248"/>
      <c r="RMZ267" s="248"/>
      <c r="RNA267" s="248"/>
      <c r="RNB267" s="248"/>
      <c r="RNC267" s="248"/>
      <c r="RND267" s="248"/>
      <c r="RNE267" s="248"/>
      <c r="RNF267" s="248"/>
      <c r="RNG267" s="248"/>
      <c r="RNH267" s="248"/>
      <c r="RNI267" s="248"/>
      <c r="RNJ267" s="248"/>
      <c r="RNK267" s="248"/>
      <c r="RNL267" s="248"/>
      <c r="RNM267" s="248"/>
      <c r="RNN267" s="248"/>
      <c r="RNO267" s="248"/>
      <c r="RNP267" s="248"/>
      <c r="RNQ267" s="248"/>
      <c r="RNR267" s="248"/>
      <c r="RNS267" s="248"/>
      <c r="RNT267" s="248"/>
      <c r="RNU267" s="248"/>
      <c r="RNV267" s="248"/>
      <c r="RNW267" s="248"/>
      <c r="RNX267" s="248"/>
      <c r="RNY267" s="248"/>
      <c r="RNZ267" s="248"/>
      <c r="ROA267" s="248"/>
      <c r="ROB267" s="248"/>
      <c r="ROC267" s="248"/>
      <c r="ROD267" s="248"/>
      <c r="ROE267" s="248"/>
      <c r="ROF267" s="248"/>
      <c r="ROG267" s="248"/>
      <c r="ROH267" s="248"/>
      <c r="ROI267" s="248"/>
      <c r="ROJ267" s="248"/>
      <c r="ROK267" s="248"/>
      <c r="ROL267" s="248"/>
      <c r="ROM267" s="248"/>
      <c r="RON267" s="248"/>
      <c r="ROO267" s="248"/>
      <c r="ROP267" s="248"/>
      <c r="ROQ267" s="248"/>
      <c r="ROR267" s="248"/>
      <c r="ROS267" s="248"/>
      <c r="ROT267" s="248"/>
      <c r="ROU267" s="248"/>
      <c r="ROV267" s="248"/>
      <c r="ROW267" s="248"/>
      <c r="ROX267" s="248"/>
      <c r="ROY267" s="248"/>
      <c r="ROZ267" s="248"/>
      <c r="RPA267" s="248"/>
      <c r="RPB267" s="248"/>
      <c r="RPC267" s="248"/>
      <c r="RPD267" s="248"/>
      <c r="RPE267" s="248"/>
      <c r="RPF267" s="248"/>
      <c r="RPG267" s="248"/>
      <c r="RPH267" s="248"/>
      <c r="RPI267" s="248"/>
      <c r="RPJ267" s="248"/>
      <c r="RPK267" s="248"/>
      <c r="RPL267" s="248"/>
      <c r="RPM267" s="248"/>
      <c r="RPN267" s="248"/>
      <c r="RPO267" s="248"/>
      <c r="RPP267" s="248"/>
      <c r="RPQ267" s="248"/>
      <c r="RPR267" s="248"/>
      <c r="RPS267" s="248"/>
      <c r="RPT267" s="248"/>
      <c r="RPU267" s="248"/>
      <c r="RPV267" s="248"/>
      <c r="RPW267" s="248"/>
      <c r="RPX267" s="248"/>
      <c r="RPY267" s="248"/>
      <c r="RPZ267" s="248"/>
      <c r="RQA267" s="248"/>
      <c r="RQB267" s="248"/>
      <c r="RQC267" s="248"/>
      <c r="RQD267" s="248"/>
      <c r="RQE267" s="248"/>
      <c r="RQF267" s="248"/>
      <c r="RQG267" s="248"/>
      <c r="RQH267" s="248"/>
      <c r="RQI267" s="248"/>
      <c r="RQJ267" s="248"/>
      <c r="RQK267" s="248"/>
      <c r="RQL267" s="248"/>
      <c r="RQM267" s="248"/>
      <c r="RQN267" s="248"/>
      <c r="RQO267" s="248"/>
      <c r="RQP267" s="248"/>
      <c r="RQQ267" s="248"/>
      <c r="RQR267" s="248"/>
      <c r="RQS267" s="248"/>
      <c r="RQT267" s="248"/>
      <c r="RQU267" s="248"/>
      <c r="RQV267" s="248"/>
      <c r="RQW267" s="248"/>
      <c r="RQX267" s="248"/>
      <c r="RQY267" s="248"/>
      <c r="RQZ267" s="248"/>
      <c r="RRA267" s="248"/>
      <c r="RRB267" s="248"/>
      <c r="RRC267" s="248"/>
      <c r="RRD267" s="248"/>
      <c r="RRE267" s="248"/>
      <c r="RRF267" s="248"/>
      <c r="RRG267" s="248"/>
      <c r="RRH267" s="248"/>
      <c r="RRI267" s="248"/>
      <c r="RRJ267" s="248"/>
      <c r="RRK267" s="248"/>
      <c r="RRL267" s="248"/>
      <c r="RRM267" s="248"/>
      <c r="RRN267" s="248"/>
      <c r="RRO267" s="248"/>
      <c r="RRP267" s="248"/>
      <c r="RRQ267" s="248"/>
      <c r="RRR267" s="248"/>
      <c r="RRS267" s="248"/>
      <c r="RRT267" s="248"/>
      <c r="RRU267" s="248"/>
      <c r="RRV267" s="248"/>
      <c r="RRW267" s="248"/>
      <c r="RRX267" s="248"/>
      <c r="RRY267" s="248"/>
      <c r="RRZ267" s="248"/>
      <c r="RSA267" s="248"/>
      <c r="RSB267" s="248"/>
      <c r="RSC267" s="248"/>
      <c r="RSD267" s="248"/>
      <c r="RSE267" s="248"/>
      <c r="RSF267" s="248"/>
      <c r="RSG267" s="248"/>
      <c r="RSH267" s="248"/>
      <c r="RSI267" s="248"/>
      <c r="RSJ267" s="248"/>
      <c r="RSK267" s="248"/>
      <c r="RSL267" s="248"/>
      <c r="RSM267" s="248"/>
      <c r="RSN267" s="248"/>
      <c r="RSO267" s="248"/>
      <c r="RSP267" s="248"/>
      <c r="RSQ267" s="248"/>
      <c r="RSR267" s="248"/>
      <c r="RSS267" s="248"/>
      <c r="RST267" s="248"/>
      <c r="RSU267" s="248"/>
      <c r="RSV267" s="248"/>
      <c r="RSW267" s="248"/>
      <c r="RSX267" s="248"/>
      <c r="RSY267" s="248"/>
      <c r="RSZ267" s="248"/>
      <c r="RTA267" s="248"/>
      <c r="RTB267" s="248"/>
      <c r="RTC267" s="248"/>
      <c r="RTD267" s="248"/>
      <c r="RTE267" s="248"/>
      <c r="RTF267" s="248"/>
      <c r="RTG267" s="248"/>
      <c r="RTH267" s="248"/>
      <c r="RTI267" s="248"/>
      <c r="RTJ267" s="248"/>
      <c r="RTK267" s="248"/>
      <c r="RTL267" s="248"/>
      <c r="RTM267" s="248"/>
      <c r="RTN267" s="248"/>
      <c r="RTO267" s="248"/>
      <c r="RTP267" s="248"/>
      <c r="RTQ267" s="248"/>
      <c r="RTR267" s="248"/>
      <c r="RTS267" s="248"/>
      <c r="RTT267" s="248"/>
      <c r="RTU267" s="248"/>
      <c r="RTV267" s="248"/>
      <c r="RTW267" s="248"/>
      <c r="RTX267" s="248"/>
      <c r="RTY267" s="248"/>
      <c r="RTZ267" s="248"/>
      <c r="RUA267" s="248"/>
      <c r="RUB267" s="248"/>
      <c r="RUC267" s="248"/>
      <c r="RUD267" s="248"/>
      <c r="RUE267" s="248"/>
      <c r="RUF267" s="248"/>
      <c r="RUG267" s="248"/>
      <c r="RUH267" s="248"/>
      <c r="RUI267" s="248"/>
      <c r="RUJ267" s="248"/>
      <c r="RUK267" s="248"/>
      <c r="RUL267" s="248"/>
      <c r="RUM267" s="248"/>
      <c r="RUN267" s="248"/>
      <c r="RUO267" s="248"/>
      <c r="RUP267" s="248"/>
      <c r="RUQ267" s="248"/>
      <c r="RUR267" s="248"/>
      <c r="RUS267" s="248"/>
      <c r="RUT267" s="248"/>
      <c r="RUU267" s="248"/>
      <c r="RUV267" s="248"/>
      <c r="RUW267" s="248"/>
      <c r="RUX267" s="248"/>
      <c r="RUY267" s="248"/>
      <c r="RUZ267" s="248"/>
      <c r="RVA267" s="248"/>
      <c r="RVB267" s="248"/>
      <c r="RVC267" s="248"/>
      <c r="RVD267" s="248"/>
      <c r="RVE267" s="248"/>
      <c r="RVF267" s="248"/>
      <c r="RVG267" s="248"/>
      <c r="RVH267" s="248"/>
      <c r="RVI267" s="248"/>
      <c r="RVJ267" s="248"/>
      <c r="RVK267" s="248"/>
      <c r="RVL267" s="248"/>
      <c r="RVM267" s="248"/>
      <c r="RVN267" s="248"/>
      <c r="RVO267" s="248"/>
      <c r="RVP267" s="248"/>
      <c r="RVQ267" s="248"/>
      <c r="RVR267" s="248"/>
      <c r="RVS267" s="248"/>
      <c r="RVT267" s="248"/>
      <c r="RVU267" s="248"/>
      <c r="RVV267" s="248"/>
      <c r="RVW267" s="248"/>
      <c r="RVX267" s="248"/>
      <c r="RVY267" s="248"/>
      <c r="RVZ267" s="248"/>
      <c r="RWA267" s="248"/>
      <c r="RWB267" s="248"/>
      <c r="RWC267" s="248"/>
      <c r="RWD267" s="248"/>
      <c r="RWE267" s="248"/>
      <c r="RWF267" s="248"/>
      <c r="RWG267" s="248"/>
      <c r="RWH267" s="248"/>
      <c r="RWI267" s="248"/>
      <c r="RWJ267" s="248"/>
      <c r="RWK267" s="248"/>
      <c r="RWL267" s="248"/>
      <c r="RWM267" s="248"/>
      <c r="RWN267" s="248"/>
      <c r="RWO267" s="248"/>
      <c r="RWP267" s="248"/>
      <c r="RWQ267" s="248"/>
      <c r="RWR267" s="248"/>
      <c r="RWS267" s="248"/>
      <c r="RWT267" s="248"/>
      <c r="RWU267" s="248"/>
      <c r="RWV267" s="248"/>
      <c r="RWW267" s="248"/>
      <c r="RWX267" s="248"/>
      <c r="RWY267" s="248"/>
      <c r="RWZ267" s="248"/>
      <c r="RXA267" s="248"/>
      <c r="RXB267" s="248"/>
      <c r="RXC267" s="248"/>
      <c r="RXD267" s="248"/>
      <c r="RXE267" s="248"/>
      <c r="RXF267" s="248"/>
      <c r="RXG267" s="248"/>
      <c r="RXH267" s="248"/>
      <c r="RXI267" s="248"/>
      <c r="RXJ267" s="248"/>
      <c r="RXK267" s="248"/>
      <c r="RXL267" s="248"/>
      <c r="RXM267" s="248"/>
      <c r="RXN267" s="248"/>
      <c r="RXO267" s="248"/>
      <c r="RXP267" s="248"/>
      <c r="RXQ267" s="248"/>
      <c r="RXR267" s="248"/>
      <c r="RXS267" s="248"/>
      <c r="RXT267" s="248"/>
      <c r="RXU267" s="248"/>
      <c r="RXV267" s="248"/>
      <c r="RXW267" s="248"/>
      <c r="RXX267" s="248"/>
      <c r="RXY267" s="248"/>
      <c r="RXZ267" s="248"/>
      <c r="RYA267" s="248"/>
      <c r="RYB267" s="248"/>
      <c r="RYC267" s="248"/>
      <c r="RYD267" s="248"/>
      <c r="RYE267" s="248"/>
      <c r="RYF267" s="248"/>
      <c r="RYG267" s="248"/>
      <c r="RYH267" s="248"/>
      <c r="RYI267" s="248"/>
      <c r="RYJ267" s="248"/>
      <c r="RYK267" s="248"/>
      <c r="RYL267" s="248"/>
      <c r="RYM267" s="248"/>
      <c r="RYN267" s="248"/>
      <c r="RYO267" s="248"/>
      <c r="RYP267" s="248"/>
      <c r="RYQ267" s="248"/>
      <c r="RYR267" s="248"/>
      <c r="RYS267" s="248"/>
      <c r="RYT267" s="248"/>
      <c r="RYU267" s="248"/>
      <c r="RYV267" s="248"/>
      <c r="RYW267" s="248"/>
      <c r="RYX267" s="248"/>
      <c r="RYY267" s="248"/>
      <c r="RYZ267" s="248"/>
      <c r="RZA267" s="248"/>
      <c r="RZB267" s="248"/>
      <c r="RZC267" s="248"/>
      <c r="RZD267" s="248"/>
      <c r="RZE267" s="248"/>
      <c r="RZF267" s="248"/>
      <c r="RZG267" s="248"/>
      <c r="RZH267" s="248"/>
      <c r="RZI267" s="248"/>
      <c r="RZJ267" s="248"/>
      <c r="RZK267" s="248"/>
      <c r="RZL267" s="248"/>
      <c r="RZM267" s="248"/>
      <c r="RZN267" s="248"/>
      <c r="RZO267" s="248"/>
      <c r="RZP267" s="248"/>
      <c r="RZQ267" s="248"/>
      <c r="RZR267" s="248"/>
      <c r="RZS267" s="248"/>
      <c r="RZT267" s="248"/>
      <c r="RZU267" s="248"/>
      <c r="RZV267" s="248"/>
      <c r="RZW267" s="248"/>
      <c r="RZX267" s="248"/>
      <c r="RZY267" s="248"/>
      <c r="RZZ267" s="248"/>
      <c r="SAA267" s="248"/>
      <c r="SAB267" s="248"/>
      <c r="SAC267" s="248"/>
      <c r="SAD267" s="248"/>
      <c r="SAE267" s="248"/>
      <c r="SAF267" s="248"/>
      <c r="SAG267" s="248"/>
      <c r="SAH267" s="248"/>
      <c r="SAI267" s="248"/>
      <c r="SAJ267" s="248"/>
      <c r="SAK267" s="248"/>
      <c r="SAL267" s="248"/>
      <c r="SAM267" s="248"/>
      <c r="SAN267" s="248"/>
      <c r="SAO267" s="248"/>
      <c r="SAP267" s="248"/>
      <c r="SAQ267" s="248"/>
      <c r="SAR267" s="248"/>
      <c r="SAS267" s="248"/>
      <c r="SAT267" s="248"/>
      <c r="SAU267" s="248"/>
      <c r="SAV267" s="248"/>
      <c r="SAW267" s="248"/>
      <c r="SAX267" s="248"/>
      <c r="SAY267" s="248"/>
      <c r="SAZ267" s="248"/>
      <c r="SBA267" s="248"/>
      <c r="SBB267" s="248"/>
      <c r="SBC267" s="248"/>
      <c r="SBD267" s="248"/>
      <c r="SBE267" s="248"/>
      <c r="SBF267" s="248"/>
      <c r="SBG267" s="248"/>
      <c r="SBH267" s="248"/>
      <c r="SBI267" s="248"/>
      <c r="SBJ267" s="248"/>
      <c r="SBK267" s="248"/>
      <c r="SBL267" s="248"/>
      <c r="SBM267" s="248"/>
      <c r="SBN267" s="248"/>
      <c r="SBO267" s="248"/>
      <c r="SBP267" s="248"/>
      <c r="SBQ267" s="248"/>
      <c r="SBR267" s="248"/>
      <c r="SBS267" s="248"/>
      <c r="SBT267" s="248"/>
      <c r="SBU267" s="248"/>
      <c r="SBV267" s="248"/>
      <c r="SBW267" s="248"/>
      <c r="SBX267" s="248"/>
      <c r="SBY267" s="248"/>
      <c r="SBZ267" s="248"/>
      <c r="SCA267" s="248"/>
      <c r="SCB267" s="248"/>
      <c r="SCC267" s="248"/>
      <c r="SCD267" s="248"/>
      <c r="SCE267" s="248"/>
      <c r="SCF267" s="248"/>
      <c r="SCG267" s="248"/>
      <c r="SCH267" s="248"/>
      <c r="SCI267" s="248"/>
      <c r="SCJ267" s="248"/>
      <c r="SCK267" s="248"/>
      <c r="SCL267" s="248"/>
      <c r="SCM267" s="248"/>
      <c r="SCN267" s="248"/>
      <c r="SCO267" s="248"/>
      <c r="SCP267" s="248"/>
      <c r="SCQ267" s="248"/>
      <c r="SCR267" s="248"/>
      <c r="SCS267" s="248"/>
      <c r="SCT267" s="248"/>
      <c r="SCU267" s="248"/>
      <c r="SCV267" s="248"/>
      <c r="SCW267" s="248"/>
      <c r="SCX267" s="248"/>
      <c r="SCY267" s="248"/>
      <c r="SCZ267" s="248"/>
      <c r="SDA267" s="248"/>
      <c r="SDB267" s="248"/>
      <c r="SDC267" s="248"/>
      <c r="SDD267" s="248"/>
      <c r="SDE267" s="248"/>
      <c r="SDF267" s="248"/>
      <c r="SDG267" s="248"/>
      <c r="SDH267" s="248"/>
      <c r="SDI267" s="248"/>
      <c r="SDJ267" s="248"/>
      <c r="SDK267" s="248"/>
      <c r="SDL267" s="248"/>
      <c r="SDM267" s="248"/>
      <c r="SDN267" s="248"/>
      <c r="SDO267" s="248"/>
      <c r="SDP267" s="248"/>
      <c r="SDQ267" s="248"/>
      <c r="SDR267" s="248"/>
      <c r="SDS267" s="248"/>
      <c r="SDT267" s="248"/>
      <c r="SDU267" s="248"/>
      <c r="SDV267" s="248"/>
      <c r="SDW267" s="248"/>
      <c r="SDX267" s="248"/>
      <c r="SDY267" s="248"/>
      <c r="SDZ267" s="248"/>
      <c r="SEA267" s="248"/>
      <c r="SEB267" s="248"/>
      <c r="SEC267" s="248"/>
      <c r="SED267" s="248"/>
      <c r="SEE267" s="248"/>
      <c r="SEF267" s="248"/>
      <c r="SEG267" s="248"/>
      <c r="SEH267" s="248"/>
      <c r="SEI267" s="248"/>
      <c r="SEJ267" s="248"/>
      <c r="SEK267" s="248"/>
      <c r="SEL267" s="248"/>
      <c r="SEM267" s="248"/>
      <c r="SEN267" s="248"/>
      <c r="SEO267" s="248"/>
      <c r="SEP267" s="248"/>
      <c r="SEQ267" s="248"/>
      <c r="SER267" s="248"/>
      <c r="SES267" s="248"/>
      <c r="SET267" s="248"/>
      <c r="SEU267" s="248"/>
      <c r="SEV267" s="248"/>
      <c r="SEW267" s="248"/>
      <c r="SEX267" s="248"/>
      <c r="SEY267" s="248"/>
      <c r="SEZ267" s="248"/>
      <c r="SFA267" s="248"/>
      <c r="SFB267" s="248"/>
      <c r="SFC267" s="248"/>
      <c r="SFD267" s="248"/>
      <c r="SFE267" s="248"/>
      <c r="SFF267" s="248"/>
      <c r="SFG267" s="248"/>
      <c r="SFH267" s="248"/>
      <c r="SFI267" s="248"/>
      <c r="SFJ267" s="248"/>
      <c r="SFK267" s="248"/>
      <c r="SFL267" s="248"/>
      <c r="SFM267" s="248"/>
      <c r="SFN267" s="248"/>
      <c r="SFO267" s="248"/>
      <c r="SFP267" s="248"/>
      <c r="SFQ267" s="248"/>
      <c r="SFR267" s="248"/>
      <c r="SFS267" s="248"/>
      <c r="SFT267" s="248"/>
      <c r="SFU267" s="248"/>
      <c r="SFV267" s="248"/>
      <c r="SFW267" s="248"/>
      <c r="SFX267" s="248"/>
      <c r="SFY267" s="248"/>
      <c r="SFZ267" s="248"/>
      <c r="SGA267" s="248"/>
      <c r="SGB267" s="248"/>
      <c r="SGC267" s="248"/>
      <c r="SGD267" s="248"/>
      <c r="SGE267" s="248"/>
      <c r="SGF267" s="248"/>
      <c r="SGG267" s="248"/>
      <c r="SGH267" s="248"/>
      <c r="SGI267" s="248"/>
      <c r="SGJ267" s="248"/>
      <c r="SGK267" s="248"/>
      <c r="SGL267" s="248"/>
      <c r="SGM267" s="248"/>
      <c r="SGN267" s="248"/>
      <c r="SGO267" s="248"/>
      <c r="SGP267" s="248"/>
      <c r="SGQ267" s="248"/>
      <c r="SGR267" s="248"/>
      <c r="SGS267" s="248"/>
      <c r="SGT267" s="248"/>
      <c r="SGU267" s="248"/>
      <c r="SGV267" s="248"/>
      <c r="SGW267" s="248"/>
      <c r="SGX267" s="248"/>
      <c r="SGY267" s="248"/>
      <c r="SGZ267" s="248"/>
      <c r="SHA267" s="248"/>
      <c r="SHB267" s="248"/>
      <c r="SHC267" s="248"/>
      <c r="SHD267" s="248"/>
      <c r="SHE267" s="248"/>
      <c r="SHF267" s="248"/>
      <c r="SHG267" s="248"/>
      <c r="SHH267" s="248"/>
      <c r="SHI267" s="248"/>
      <c r="SHJ267" s="248"/>
      <c r="SHK267" s="248"/>
      <c r="SHL267" s="248"/>
      <c r="SHM267" s="248"/>
      <c r="SHN267" s="248"/>
      <c r="SHO267" s="248"/>
      <c r="SHP267" s="248"/>
      <c r="SHQ267" s="248"/>
      <c r="SHR267" s="248"/>
      <c r="SHS267" s="248"/>
      <c r="SHT267" s="248"/>
      <c r="SHU267" s="248"/>
      <c r="SHV267" s="248"/>
      <c r="SHW267" s="248"/>
      <c r="SHX267" s="248"/>
      <c r="SHY267" s="248"/>
      <c r="SHZ267" s="248"/>
      <c r="SIA267" s="248"/>
      <c r="SIB267" s="248"/>
      <c r="SIC267" s="248"/>
      <c r="SID267" s="248"/>
      <c r="SIE267" s="248"/>
      <c r="SIF267" s="248"/>
      <c r="SIG267" s="248"/>
      <c r="SIH267" s="248"/>
      <c r="SII267" s="248"/>
      <c r="SIJ267" s="248"/>
      <c r="SIK267" s="248"/>
      <c r="SIL267" s="248"/>
      <c r="SIM267" s="248"/>
      <c r="SIN267" s="248"/>
      <c r="SIO267" s="248"/>
      <c r="SIP267" s="248"/>
      <c r="SIQ267" s="248"/>
      <c r="SIR267" s="248"/>
      <c r="SIS267" s="248"/>
      <c r="SIT267" s="248"/>
      <c r="SIU267" s="248"/>
      <c r="SIV267" s="248"/>
      <c r="SIW267" s="248"/>
      <c r="SIX267" s="248"/>
      <c r="SIY267" s="248"/>
      <c r="SIZ267" s="248"/>
      <c r="SJA267" s="248"/>
      <c r="SJB267" s="248"/>
      <c r="SJC267" s="248"/>
      <c r="SJD267" s="248"/>
      <c r="SJE267" s="248"/>
      <c r="SJF267" s="248"/>
      <c r="SJG267" s="248"/>
      <c r="SJH267" s="248"/>
      <c r="SJI267" s="248"/>
      <c r="SJJ267" s="248"/>
      <c r="SJK267" s="248"/>
      <c r="SJL267" s="248"/>
      <c r="SJM267" s="248"/>
      <c r="SJN267" s="248"/>
      <c r="SJO267" s="248"/>
      <c r="SJP267" s="248"/>
      <c r="SJQ267" s="248"/>
      <c r="SJR267" s="248"/>
      <c r="SJS267" s="248"/>
      <c r="SJT267" s="248"/>
      <c r="SJU267" s="248"/>
      <c r="SJV267" s="248"/>
      <c r="SJW267" s="248"/>
      <c r="SJX267" s="248"/>
      <c r="SJY267" s="248"/>
      <c r="SJZ267" s="248"/>
      <c r="SKA267" s="248"/>
      <c r="SKB267" s="248"/>
      <c r="SKC267" s="248"/>
      <c r="SKD267" s="248"/>
      <c r="SKE267" s="248"/>
      <c r="SKF267" s="248"/>
      <c r="SKG267" s="248"/>
      <c r="SKH267" s="248"/>
      <c r="SKI267" s="248"/>
      <c r="SKJ267" s="248"/>
      <c r="SKK267" s="248"/>
      <c r="SKL267" s="248"/>
      <c r="SKM267" s="248"/>
      <c r="SKN267" s="248"/>
      <c r="SKO267" s="248"/>
      <c r="SKP267" s="248"/>
      <c r="SKQ267" s="248"/>
      <c r="SKR267" s="248"/>
      <c r="SKS267" s="248"/>
      <c r="SKT267" s="248"/>
      <c r="SKU267" s="248"/>
      <c r="SKV267" s="248"/>
      <c r="SKW267" s="248"/>
      <c r="SKX267" s="248"/>
      <c r="SKY267" s="248"/>
      <c r="SKZ267" s="248"/>
      <c r="SLA267" s="248"/>
      <c r="SLB267" s="248"/>
      <c r="SLC267" s="248"/>
      <c r="SLD267" s="248"/>
      <c r="SLE267" s="248"/>
      <c r="SLF267" s="248"/>
      <c r="SLG267" s="248"/>
      <c r="SLH267" s="248"/>
      <c r="SLI267" s="248"/>
      <c r="SLJ267" s="248"/>
      <c r="SLK267" s="248"/>
      <c r="SLL267" s="248"/>
      <c r="SLM267" s="248"/>
      <c r="SLN267" s="248"/>
      <c r="SLO267" s="248"/>
      <c r="SLP267" s="248"/>
      <c r="SLQ267" s="248"/>
      <c r="SLR267" s="248"/>
      <c r="SLS267" s="248"/>
      <c r="SLT267" s="248"/>
      <c r="SLU267" s="248"/>
      <c r="SLV267" s="248"/>
      <c r="SLW267" s="248"/>
      <c r="SLX267" s="248"/>
      <c r="SLY267" s="248"/>
      <c r="SLZ267" s="248"/>
      <c r="SMA267" s="248"/>
      <c r="SMB267" s="248"/>
      <c r="SMC267" s="248"/>
      <c r="SMD267" s="248"/>
      <c r="SME267" s="248"/>
      <c r="SMF267" s="248"/>
      <c r="SMG267" s="248"/>
      <c r="SMH267" s="248"/>
      <c r="SMI267" s="248"/>
      <c r="SMJ267" s="248"/>
      <c r="SMK267" s="248"/>
      <c r="SML267" s="248"/>
      <c r="SMM267" s="248"/>
      <c r="SMN267" s="248"/>
      <c r="SMO267" s="248"/>
      <c r="SMP267" s="248"/>
      <c r="SMQ267" s="248"/>
      <c r="SMR267" s="248"/>
      <c r="SMS267" s="248"/>
      <c r="SMT267" s="248"/>
      <c r="SMU267" s="248"/>
      <c r="SMV267" s="248"/>
      <c r="SMW267" s="248"/>
      <c r="SMX267" s="248"/>
      <c r="SMY267" s="248"/>
      <c r="SMZ267" s="248"/>
      <c r="SNA267" s="248"/>
      <c r="SNB267" s="248"/>
      <c r="SNC267" s="248"/>
      <c r="SND267" s="248"/>
      <c r="SNE267" s="248"/>
      <c r="SNF267" s="248"/>
      <c r="SNG267" s="248"/>
      <c r="SNH267" s="248"/>
      <c r="SNI267" s="248"/>
      <c r="SNJ267" s="248"/>
      <c r="SNK267" s="248"/>
      <c r="SNL267" s="248"/>
      <c r="SNM267" s="248"/>
      <c r="SNN267" s="248"/>
      <c r="SNO267" s="248"/>
      <c r="SNP267" s="248"/>
      <c r="SNQ267" s="248"/>
      <c r="SNR267" s="248"/>
      <c r="SNS267" s="248"/>
      <c r="SNT267" s="248"/>
      <c r="SNU267" s="248"/>
      <c r="SNV267" s="248"/>
      <c r="SNW267" s="248"/>
      <c r="SNX267" s="248"/>
      <c r="SNY267" s="248"/>
      <c r="SNZ267" s="248"/>
      <c r="SOA267" s="248"/>
      <c r="SOB267" s="248"/>
      <c r="SOC267" s="248"/>
      <c r="SOD267" s="248"/>
      <c r="SOE267" s="248"/>
      <c r="SOF267" s="248"/>
      <c r="SOG267" s="248"/>
      <c r="SOH267" s="248"/>
      <c r="SOI267" s="248"/>
      <c r="SOJ267" s="248"/>
      <c r="SOK267" s="248"/>
      <c r="SOL267" s="248"/>
      <c r="SOM267" s="248"/>
      <c r="SON267" s="248"/>
      <c r="SOO267" s="248"/>
      <c r="SOP267" s="248"/>
      <c r="SOQ267" s="248"/>
      <c r="SOR267" s="248"/>
      <c r="SOS267" s="248"/>
      <c r="SOT267" s="248"/>
      <c r="SOU267" s="248"/>
      <c r="SOV267" s="248"/>
      <c r="SOW267" s="248"/>
      <c r="SOX267" s="248"/>
      <c r="SOY267" s="248"/>
      <c r="SOZ267" s="248"/>
      <c r="SPA267" s="248"/>
      <c r="SPB267" s="248"/>
      <c r="SPC267" s="248"/>
      <c r="SPD267" s="248"/>
      <c r="SPE267" s="248"/>
      <c r="SPF267" s="248"/>
      <c r="SPG267" s="248"/>
      <c r="SPH267" s="248"/>
      <c r="SPI267" s="248"/>
      <c r="SPJ267" s="248"/>
      <c r="SPK267" s="248"/>
      <c r="SPL267" s="248"/>
      <c r="SPM267" s="248"/>
      <c r="SPN267" s="248"/>
      <c r="SPO267" s="248"/>
      <c r="SPP267" s="248"/>
      <c r="SPQ267" s="248"/>
      <c r="SPR267" s="248"/>
      <c r="SPS267" s="248"/>
      <c r="SPT267" s="248"/>
      <c r="SPU267" s="248"/>
      <c r="SPV267" s="248"/>
      <c r="SPW267" s="248"/>
      <c r="SPX267" s="248"/>
      <c r="SPY267" s="248"/>
      <c r="SPZ267" s="248"/>
      <c r="SQA267" s="248"/>
      <c r="SQB267" s="248"/>
      <c r="SQC267" s="248"/>
      <c r="SQD267" s="248"/>
      <c r="SQE267" s="248"/>
      <c r="SQF267" s="248"/>
      <c r="SQG267" s="248"/>
      <c r="SQH267" s="248"/>
      <c r="SQI267" s="248"/>
      <c r="SQJ267" s="248"/>
      <c r="SQK267" s="248"/>
      <c r="SQL267" s="248"/>
      <c r="SQM267" s="248"/>
      <c r="SQN267" s="248"/>
      <c r="SQO267" s="248"/>
      <c r="SQP267" s="248"/>
      <c r="SQQ267" s="248"/>
      <c r="SQR267" s="248"/>
      <c r="SQS267" s="248"/>
      <c r="SQT267" s="248"/>
      <c r="SQU267" s="248"/>
      <c r="SQV267" s="248"/>
      <c r="SQW267" s="248"/>
      <c r="SQX267" s="248"/>
      <c r="SQY267" s="248"/>
      <c r="SQZ267" s="248"/>
      <c r="SRA267" s="248"/>
      <c r="SRB267" s="248"/>
      <c r="SRC267" s="248"/>
      <c r="SRD267" s="248"/>
      <c r="SRE267" s="248"/>
      <c r="SRF267" s="248"/>
      <c r="SRG267" s="248"/>
      <c r="SRH267" s="248"/>
      <c r="SRI267" s="248"/>
      <c r="SRJ267" s="248"/>
      <c r="SRK267" s="248"/>
      <c r="SRL267" s="248"/>
      <c r="SRM267" s="248"/>
      <c r="SRN267" s="248"/>
      <c r="SRO267" s="248"/>
      <c r="SRP267" s="248"/>
      <c r="SRQ267" s="248"/>
      <c r="SRR267" s="248"/>
      <c r="SRS267" s="248"/>
      <c r="SRT267" s="248"/>
      <c r="SRU267" s="248"/>
      <c r="SRV267" s="248"/>
      <c r="SRW267" s="248"/>
      <c r="SRX267" s="248"/>
      <c r="SRY267" s="248"/>
      <c r="SRZ267" s="248"/>
      <c r="SSA267" s="248"/>
      <c r="SSB267" s="248"/>
      <c r="SSC267" s="248"/>
      <c r="SSD267" s="248"/>
      <c r="SSE267" s="248"/>
      <c r="SSF267" s="248"/>
      <c r="SSG267" s="248"/>
      <c r="SSH267" s="248"/>
      <c r="SSI267" s="248"/>
      <c r="SSJ267" s="248"/>
      <c r="SSK267" s="248"/>
      <c r="SSL267" s="248"/>
      <c r="SSM267" s="248"/>
      <c r="SSN267" s="248"/>
      <c r="SSO267" s="248"/>
      <c r="SSP267" s="248"/>
      <c r="SSQ267" s="248"/>
      <c r="SSR267" s="248"/>
      <c r="SSS267" s="248"/>
      <c r="SST267" s="248"/>
      <c r="SSU267" s="248"/>
      <c r="SSV267" s="248"/>
      <c r="SSW267" s="248"/>
      <c r="SSX267" s="248"/>
      <c r="SSY267" s="248"/>
      <c r="SSZ267" s="248"/>
      <c r="STA267" s="248"/>
      <c r="STB267" s="248"/>
      <c r="STC267" s="248"/>
      <c r="STD267" s="248"/>
      <c r="STE267" s="248"/>
      <c r="STF267" s="248"/>
      <c r="STG267" s="248"/>
      <c r="STH267" s="248"/>
      <c r="STI267" s="248"/>
      <c r="STJ267" s="248"/>
      <c r="STK267" s="248"/>
      <c r="STL267" s="248"/>
      <c r="STM267" s="248"/>
      <c r="STN267" s="248"/>
      <c r="STO267" s="248"/>
      <c r="STP267" s="248"/>
      <c r="STQ267" s="248"/>
      <c r="STR267" s="248"/>
      <c r="STS267" s="248"/>
      <c r="STT267" s="248"/>
      <c r="STU267" s="248"/>
      <c r="STV267" s="248"/>
      <c r="STW267" s="248"/>
      <c r="STX267" s="248"/>
      <c r="STY267" s="248"/>
      <c r="STZ267" s="248"/>
      <c r="SUA267" s="248"/>
      <c r="SUB267" s="248"/>
      <c r="SUC267" s="248"/>
      <c r="SUD267" s="248"/>
      <c r="SUE267" s="248"/>
      <c r="SUF267" s="248"/>
      <c r="SUG267" s="248"/>
      <c r="SUH267" s="248"/>
      <c r="SUI267" s="248"/>
      <c r="SUJ267" s="248"/>
      <c r="SUK267" s="248"/>
      <c r="SUL267" s="248"/>
      <c r="SUM267" s="248"/>
      <c r="SUN267" s="248"/>
      <c r="SUO267" s="248"/>
      <c r="SUP267" s="248"/>
      <c r="SUQ267" s="248"/>
      <c r="SUR267" s="248"/>
      <c r="SUS267" s="248"/>
      <c r="SUT267" s="248"/>
      <c r="SUU267" s="248"/>
      <c r="SUV267" s="248"/>
      <c r="SUW267" s="248"/>
      <c r="SUX267" s="248"/>
      <c r="SUY267" s="248"/>
      <c r="SUZ267" s="248"/>
      <c r="SVA267" s="248"/>
      <c r="SVB267" s="248"/>
      <c r="SVC267" s="248"/>
      <c r="SVD267" s="248"/>
      <c r="SVE267" s="248"/>
      <c r="SVF267" s="248"/>
      <c r="SVG267" s="248"/>
      <c r="SVH267" s="248"/>
      <c r="SVI267" s="248"/>
      <c r="SVJ267" s="248"/>
      <c r="SVK267" s="248"/>
      <c r="SVL267" s="248"/>
      <c r="SVM267" s="248"/>
      <c r="SVN267" s="248"/>
      <c r="SVO267" s="248"/>
      <c r="SVP267" s="248"/>
      <c r="SVQ267" s="248"/>
      <c r="SVR267" s="248"/>
      <c r="SVS267" s="248"/>
      <c r="SVT267" s="248"/>
      <c r="SVU267" s="248"/>
      <c r="SVV267" s="248"/>
      <c r="SVW267" s="248"/>
      <c r="SVX267" s="248"/>
      <c r="SVY267" s="248"/>
      <c r="SVZ267" s="248"/>
      <c r="SWA267" s="248"/>
      <c r="SWB267" s="248"/>
      <c r="SWC267" s="248"/>
      <c r="SWD267" s="248"/>
      <c r="SWE267" s="248"/>
      <c r="SWF267" s="248"/>
      <c r="SWG267" s="248"/>
      <c r="SWH267" s="248"/>
      <c r="SWI267" s="248"/>
      <c r="SWJ267" s="248"/>
      <c r="SWK267" s="248"/>
      <c r="SWL267" s="248"/>
      <c r="SWM267" s="248"/>
      <c r="SWN267" s="248"/>
      <c r="SWO267" s="248"/>
      <c r="SWP267" s="248"/>
      <c r="SWQ267" s="248"/>
      <c r="SWR267" s="248"/>
      <c r="SWS267" s="248"/>
      <c r="SWT267" s="248"/>
      <c r="SWU267" s="248"/>
      <c r="SWV267" s="248"/>
      <c r="SWW267" s="248"/>
      <c r="SWX267" s="248"/>
      <c r="SWY267" s="248"/>
      <c r="SWZ267" s="248"/>
      <c r="SXA267" s="248"/>
      <c r="SXB267" s="248"/>
      <c r="SXC267" s="248"/>
      <c r="SXD267" s="248"/>
      <c r="SXE267" s="248"/>
      <c r="SXF267" s="248"/>
      <c r="SXG267" s="248"/>
      <c r="SXH267" s="248"/>
      <c r="SXI267" s="248"/>
      <c r="SXJ267" s="248"/>
      <c r="SXK267" s="248"/>
      <c r="SXL267" s="248"/>
      <c r="SXM267" s="248"/>
      <c r="SXN267" s="248"/>
      <c r="SXO267" s="248"/>
      <c r="SXP267" s="248"/>
      <c r="SXQ267" s="248"/>
      <c r="SXR267" s="248"/>
      <c r="SXS267" s="248"/>
      <c r="SXT267" s="248"/>
      <c r="SXU267" s="248"/>
      <c r="SXV267" s="248"/>
      <c r="SXW267" s="248"/>
      <c r="SXX267" s="248"/>
      <c r="SXY267" s="248"/>
      <c r="SXZ267" s="248"/>
      <c r="SYA267" s="248"/>
      <c r="SYB267" s="248"/>
      <c r="SYC267" s="248"/>
      <c r="SYD267" s="248"/>
      <c r="SYE267" s="248"/>
      <c r="SYF267" s="248"/>
      <c r="SYG267" s="248"/>
      <c r="SYH267" s="248"/>
      <c r="SYI267" s="248"/>
      <c r="SYJ267" s="248"/>
      <c r="SYK267" s="248"/>
      <c r="SYL267" s="248"/>
      <c r="SYM267" s="248"/>
      <c r="SYN267" s="248"/>
      <c r="SYO267" s="248"/>
      <c r="SYP267" s="248"/>
      <c r="SYQ267" s="248"/>
      <c r="SYR267" s="248"/>
      <c r="SYS267" s="248"/>
      <c r="SYT267" s="248"/>
      <c r="SYU267" s="248"/>
      <c r="SYV267" s="248"/>
      <c r="SYW267" s="248"/>
      <c r="SYX267" s="248"/>
      <c r="SYY267" s="248"/>
      <c r="SYZ267" s="248"/>
      <c r="SZA267" s="248"/>
      <c r="SZB267" s="248"/>
      <c r="SZC267" s="248"/>
      <c r="SZD267" s="248"/>
      <c r="SZE267" s="248"/>
      <c r="SZF267" s="248"/>
      <c r="SZG267" s="248"/>
      <c r="SZH267" s="248"/>
      <c r="SZI267" s="248"/>
      <c r="SZJ267" s="248"/>
      <c r="SZK267" s="248"/>
      <c r="SZL267" s="248"/>
      <c r="SZM267" s="248"/>
      <c r="SZN267" s="248"/>
      <c r="SZO267" s="248"/>
      <c r="SZP267" s="248"/>
      <c r="SZQ267" s="248"/>
      <c r="SZR267" s="248"/>
      <c r="SZS267" s="248"/>
      <c r="SZT267" s="248"/>
      <c r="SZU267" s="248"/>
      <c r="SZV267" s="248"/>
      <c r="SZW267" s="248"/>
      <c r="SZX267" s="248"/>
      <c r="SZY267" s="248"/>
      <c r="SZZ267" s="248"/>
      <c r="TAA267" s="248"/>
      <c r="TAB267" s="248"/>
      <c r="TAC267" s="248"/>
      <c r="TAD267" s="248"/>
      <c r="TAE267" s="248"/>
      <c r="TAF267" s="248"/>
      <c r="TAG267" s="248"/>
      <c r="TAH267" s="248"/>
      <c r="TAI267" s="248"/>
      <c r="TAJ267" s="248"/>
      <c r="TAK267" s="248"/>
      <c r="TAL267" s="248"/>
      <c r="TAM267" s="248"/>
      <c r="TAN267" s="248"/>
      <c r="TAO267" s="248"/>
      <c r="TAP267" s="248"/>
      <c r="TAQ267" s="248"/>
      <c r="TAR267" s="248"/>
      <c r="TAS267" s="248"/>
      <c r="TAT267" s="248"/>
      <c r="TAU267" s="248"/>
      <c r="TAV267" s="248"/>
      <c r="TAW267" s="248"/>
      <c r="TAX267" s="248"/>
      <c r="TAY267" s="248"/>
      <c r="TAZ267" s="248"/>
      <c r="TBA267" s="248"/>
      <c r="TBB267" s="248"/>
      <c r="TBC267" s="248"/>
      <c r="TBD267" s="248"/>
      <c r="TBE267" s="248"/>
      <c r="TBF267" s="248"/>
      <c r="TBG267" s="248"/>
      <c r="TBH267" s="248"/>
      <c r="TBI267" s="248"/>
      <c r="TBJ267" s="248"/>
      <c r="TBK267" s="248"/>
      <c r="TBL267" s="248"/>
      <c r="TBM267" s="248"/>
      <c r="TBN267" s="248"/>
      <c r="TBO267" s="248"/>
      <c r="TBP267" s="248"/>
      <c r="TBQ267" s="248"/>
      <c r="TBR267" s="248"/>
      <c r="TBS267" s="248"/>
      <c r="TBT267" s="248"/>
      <c r="TBU267" s="248"/>
      <c r="TBV267" s="248"/>
      <c r="TBW267" s="248"/>
      <c r="TBX267" s="248"/>
      <c r="TBY267" s="248"/>
      <c r="TBZ267" s="248"/>
      <c r="TCA267" s="248"/>
      <c r="TCB267" s="248"/>
      <c r="TCC267" s="248"/>
      <c r="TCD267" s="248"/>
      <c r="TCE267" s="248"/>
      <c r="TCF267" s="248"/>
      <c r="TCG267" s="248"/>
      <c r="TCH267" s="248"/>
      <c r="TCI267" s="248"/>
      <c r="TCJ267" s="248"/>
      <c r="TCK267" s="248"/>
      <c r="TCL267" s="248"/>
      <c r="TCM267" s="248"/>
      <c r="TCN267" s="248"/>
      <c r="TCO267" s="248"/>
      <c r="TCP267" s="248"/>
      <c r="TCQ267" s="248"/>
      <c r="TCR267" s="248"/>
      <c r="TCS267" s="248"/>
      <c r="TCT267" s="248"/>
      <c r="TCU267" s="248"/>
      <c r="TCV267" s="248"/>
      <c r="TCW267" s="248"/>
      <c r="TCX267" s="248"/>
      <c r="TCY267" s="248"/>
      <c r="TCZ267" s="248"/>
      <c r="TDA267" s="248"/>
      <c r="TDB267" s="248"/>
      <c r="TDC267" s="248"/>
      <c r="TDD267" s="248"/>
      <c r="TDE267" s="248"/>
      <c r="TDF267" s="248"/>
      <c r="TDG267" s="248"/>
      <c r="TDH267" s="248"/>
      <c r="TDI267" s="248"/>
      <c r="TDJ267" s="248"/>
      <c r="TDK267" s="248"/>
      <c r="TDL267" s="248"/>
      <c r="TDM267" s="248"/>
      <c r="TDN267" s="248"/>
      <c r="TDO267" s="248"/>
      <c r="TDP267" s="248"/>
      <c r="TDQ267" s="248"/>
      <c r="TDR267" s="248"/>
      <c r="TDS267" s="248"/>
      <c r="TDT267" s="248"/>
      <c r="TDU267" s="248"/>
      <c r="TDV267" s="248"/>
      <c r="TDW267" s="248"/>
      <c r="TDX267" s="248"/>
      <c r="TDY267" s="248"/>
      <c r="TDZ267" s="248"/>
      <c r="TEA267" s="248"/>
      <c r="TEB267" s="248"/>
      <c r="TEC267" s="248"/>
      <c r="TED267" s="248"/>
      <c r="TEE267" s="248"/>
      <c r="TEF267" s="248"/>
      <c r="TEG267" s="248"/>
      <c r="TEH267" s="248"/>
      <c r="TEI267" s="248"/>
      <c r="TEJ267" s="248"/>
      <c r="TEK267" s="248"/>
      <c r="TEL267" s="248"/>
      <c r="TEM267" s="248"/>
      <c r="TEN267" s="248"/>
      <c r="TEO267" s="248"/>
      <c r="TEP267" s="248"/>
      <c r="TEQ267" s="248"/>
      <c r="TER267" s="248"/>
      <c r="TES267" s="248"/>
      <c r="TET267" s="248"/>
      <c r="TEU267" s="248"/>
      <c r="TEV267" s="248"/>
      <c r="TEW267" s="248"/>
      <c r="TEX267" s="248"/>
      <c r="TEY267" s="248"/>
      <c r="TEZ267" s="248"/>
      <c r="TFA267" s="248"/>
      <c r="TFB267" s="248"/>
      <c r="TFC267" s="248"/>
      <c r="TFD267" s="248"/>
      <c r="TFE267" s="248"/>
      <c r="TFF267" s="248"/>
      <c r="TFG267" s="248"/>
      <c r="TFH267" s="248"/>
      <c r="TFI267" s="248"/>
      <c r="TFJ267" s="248"/>
      <c r="TFK267" s="248"/>
      <c r="TFL267" s="248"/>
      <c r="TFM267" s="248"/>
      <c r="TFN267" s="248"/>
      <c r="TFO267" s="248"/>
      <c r="TFP267" s="248"/>
      <c r="TFQ267" s="248"/>
      <c r="TFR267" s="248"/>
      <c r="TFS267" s="248"/>
      <c r="TFT267" s="248"/>
      <c r="TFU267" s="248"/>
      <c r="TFV267" s="248"/>
      <c r="TFW267" s="248"/>
      <c r="TFX267" s="248"/>
      <c r="TFY267" s="248"/>
      <c r="TFZ267" s="248"/>
      <c r="TGA267" s="248"/>
      <c r="TGB267" s="248"/>
      <c r="TGC267" s="248"/>
      <c r="TGD267" s="248"/>
      <c r="TGE267" s="248"/>
      <c r="TGF267" s="248"/>
      <c r="TGG267" s="248"/>
      <c r="TGH267" s="248"/>
      <c r="TGI267" s="248"/>
      <c r="TGJ267" s="248"/>
      <c r="TGK267" s="248"/>
      <c r="TGL267" s="248"/>
      <c r="TGM267" s="248"/>
      <c r="TGN267" s="248"/>
      <c r="TGO267" s="248"/>
      <c r="TGP267" s="248"/>
      <c r="TGQ267" s="248"/>
      <c r="TGR267" s="248"/>
      <c r="TGS267" s="248"/>
      <c r="TGT267" s="248"/>
      <c r="TGU267" s="248"/>
      <c r="TGV267" s="248"/>
      <c r="TGW267" s="248"/>
      <c r="TGX267" s="248"/>
      <c r="TGY267" s="248"/>
      <c r="TGZ267" s="248"/>
      <c r="THA267" s="248"/>
      <c r="THB267" s="248"/>
      <c r="THC267" s="248"/>
      <c r="THD267" s="248"/>
      <c r="THE267" s="248"/>
      <c r="THF267" s="248"/>
      <c r="THG267" s="248"/>
      <c r="THH267" s="248"/>
      <c r="THI267" s="248"/>
      <c r="THJ267" s="248"/>
      <c r="THK267" s="248"/>
      <c r="THL267" s="248"/>
      <c r="THM267" s="248"/>
      <c r="THN267" s="248"/>
      <c r="THO267" s="248"/>
      <c r="THP267" s="248"/>
      <c r="THQ267" s="248"/>
      <c r="THR267" s="248"/>
      <c r="THS267" s="248"/>
      <c r="THT267" s="248"/>
      <c r="THU267" s="248"/>
      <c r="THV267" s="248"/>
      <c r="THW267" s="248"/>
      <c r="THX267" s="248"/>
      <c r="THY267" s="248"/>
      <c r="THZ267" s="248"/>
      <c r="TIA267" s="248"/>
      <c r="TIB267" s="248"/>
      <c r="TIC267" s="248"/>
      <c r="TID267" s="248"/>
      <c r="TIE267" s="248"/>
      <c r="TIF267" s="248"/>
      <c r="TIG267" s="248"/>
      <c r="TIH267" s="248"/>
      <c r="TII267" s="248"/>
      <c r="TIJ267" s="248"/>
      <c r="TIK267" s="248"/>
      <c r="TIL267" s="248"/>
      <c r="TIM267" s="248"/>
      <c r="TIN267" s="248"/>
      <c r="TIO267" s="248"/>
      <c r="TIP267" s="248"/>
      <c r="TIQ267" s="248"/>
      <c r="TIR267" s="248"/>
      <c r="TIS267" s="248"/>
      <c r="TIT267" s="248"/>
      <c r="TIU267" s="248"/>
      <c r="TIV267" s="248"/>
      <c r="TIW267" s="248"/>
      <c r="TIX267" s="248"/>
      <c r="TIY267" s="248"/>
      <c r="TIZ267" s="248"/>
      <c r="TJA267" s="248"/>
      <c r="TJB267" s="248"/>
      <c r="TJC267" s="248"/>
      <c r="TJD267" s="248"/>
      <c r="TJE267" s="248"/>
      <c r="TJF267" s="248"/>
      <c r="TJG267" s="248"/>
      <c r="TJH267" s="248"/>
      <c r="TJI267" s="248"/>
      <c r="TJJ267" s="248"/>
      <c r="TJK267" s="248"/>
      <c r="TJL267" s="248"/>
      <c r="TJM267" s="248"/>
      <c r="TJN267" s="248"/>
      <c r="TJO267" s="248"/>
      <c r="TJP267" s="248"/>
      <c r="TJQ267" s="248"/>
      <c r="TJR267" s="248"/>
      <c r="TJS267" s="248"/>
      <c r="TJT267" s="248"/>
      <c r="TJU267" s="248"/>
      <c r="TJV267" s="248"/>
      <c r="TJW267" s="248"/>
      <c r="TJX267" s="248"/>
      <c r="TJY267" s="248"/>
      <c r="TJZ267" s="248"/>
      <c r="TKA267" s="248"/>
      <c r="TKB267" s="248"/>
      <c r="TKC267" s="248"/>
      <c r="TKD267" s="248"/>
      <c r="TKE267" s="248"/>
      <c r="TKF267" s="248"/>
      <c r="TKG267" s="248"/>
      <c r="TKH267" s="248"/>
      <c r="TKI267" s="248"/>
      <c r="TKJ267" s="248"/>
      <c r="TKK267" s="248"/>
      <c r="TKL267" s="248"/>
      <c r="TKM267" s="248"/>
      <c r="TKN267" s="248"/>
      <c r="TKO267" s="248"/>
      <c r="TKP267" s="248"/>
      <c r="TKQ267" s="248"/>
      <c r="TKR267" s="248"/>
      <c r="TKS267" s="248"/>
      <c r="TKT267" s="248"/>
      <c r="TKU267" s="248"/>
      <c r="TKV267" s="248"/>
      <c r="TKW267" s="248"/>
      <c r="TKX267" s="248"/>
      <c r="TKY267" s="248"/>
      <c r="TKZ267" s="248"/>
      <c r="TLA267" s="248"/>
      <c r="TLB267" s="248"/>
      <c r="TLC267" s="248"/>
      <c r="TLD267" s="248"/>
      <c r="TLE267" s="248"/>
      <c r="TLF267" s="248"/>
      <c r="TLG267" s="248"/>
      <c r="TLH267" s="248"/>
      <c r="TLI267" s="248"/>
      <c r="TLJ267" s="248"/>
      <c r="TLK267" s="248"/>
      <c r="TLL267" s="248"/>
      <c r="TLM267" s="248"/>
      <c r="TLN267" s="248"/>
      <c r="TLO267" s="248"/>
      <c r="TLP267" s="248"/>
      <c r="TLQ267" s="248"/>
      <c r="TLR267" s="248"/>
      <c r="TLS267" s="248"/>
      <c r="TLT267" s="248"/>
      <c r="TLU267" s="248"/>
      <c r="TLV267" s="248"/>
      <c r="TLW267" s="248"/>
      <c r="TLX267" s="248"/>
      <c r="TLY267" s="248"/>
      <c r="TLZ267" s="248"/>
      <c r="TMA267" s="248"/>
      <c r="TMB267" s="248"/>
      <c r="TMC267" s="248"/>
      <c r="TMD267" s="248"/>
      <c r="TME267" s="248"/>
      <c r="TMF267" s="248"/>
      <c r="TMG267" s="248"/>
      <c r="TMH267" s="248"/>
      <c r="TMI267" s="248"/>
      <c r="TMJ267" s="248"/>
      <c r="TMK267" s="248"/>
      <c r="TML267" s="248"/>
      <c r="TMM267" s="248"/>
      <c r="TMN267" s="248"/>
      <c r="TMO267" s="248"/>
      <c r="TMP267" s="248"/>
      <c r="TMQ267" s="248"/>
      <c r="TMR267" s="248"/>
      <c r="TMS267" s="248"/>
      <c r="TMT267" s="248"/>
      <c r="TMU267" s="248"/>
      <c r="TMV267" s="248"/>
      <c r="TMW267" s="248"/>
      <c r="TMX267" s="248"/>
      <c r="TMY267" s="248"/>
      <c r="TMZ267" s="248"/>
      <c r="TNA267" s="248"/>
      <c r="TNB267" s="248"/>
      <c r="TNC267" s="248"/>
      <c r="TND267" s="248"/>
      <c r="TNE267" s="248"/>
      <c r="TNF267" s="248"/>
      <c r="TNG267" s="248"/>
      <c r="TNH267" s="248"/>
      <c r="TNI267" s="248"/>
      <c r="TNJ267" s="248"/>
      <c r="TNK267" s="248"/>
      <c r="TNL267" s="248"/>
      <c r="TNM267" s="248"/>
      <c r="TNN267" s="248"/>
      <c r="TNO267" s="248"/>
      <c r="TNP267" s="248"/>
      <c r="TNQ267" s="248"/>
      <c r="TNR267" s="248"/>
      <c r="TNS267" s="248"/>
      <c r="TNT267" s="248"/>
      <c r="TNU267" s="248"/>
      <c r="TNV267" s="248"/>
      <c r="TNW267" s="248"/>
      <c r="TNX267" s="248"/>
      <c r="TNY267" s="248"/>
      <c r="TNZ267" s="248"/>
      <c r="TOA267" s="248"/>
      <c r="TOB267" s="248"/>
      <c r="TOC267" s="248"/>
      <c r="TOD267" s="248"/>
      <c r="TOE267" s="248"/>
      <c r="TOF267" s="248"/>
      <c r="TOG267" s="248"/>
      <c r="TOH267" s="248"/>
      <c r="TOI267" s="248"/>
      <c r="TOJ267" s="248"/>
      <c r="TOK267" s="248"/>
      <c r="TOL267" s="248"/>
      <c r="TOM267" s="248"/>
      <c r="TON267" s="248"/>
      <c r="TOO267" s="248"/>
      <c r="TOP267" s="248"/>
      <c r="TOQ267" s="248"/>
      <c r="TOR267" s="248"/>
      <c r="TOS267" s="248"/>
      <c r="TOT267" s="248"/>
      <c r="TOU267" s="248"/>
      <c r="TOV267" s="248"/>
      <c r="TOW267" s="248"/>
      <c r="TOX267" s="248"/>
      <c r="TOY267" s="248"/>
      <c r="TOZ267" s="248"/>
      <c r="TPA267" s="248"/>
      <c r="TPB267" s="248"/>
      <c r="TPC267" s="248"/>
      <c r="TPD267" s="248"/>
      <c r="TPE267" s="248"/>
      <c r="TPF267" s="248"/>
      <c r="TPG267" s="248"/>
      <c r="TPH267" s="248"/>
      <c r="TPI267" s="248"/>
      <c r="TPJ267" s="248"/>
      <c r="TPK267" s="248"/>
      <c r="TPL267" s="248"/>
      <c r="TPM267" s="248"/>
      <c r="TPN267" s="248"/>
      <c r="TPO267" s="248"/>
      <c r="TPP267" s="248"/>
      <c r="TPQ267" s="248"/>
      <c r="TPR267" s="248"/>
      <c r="TPS267" s="248"/>
      <c r="TPT267" s="248"/>
      <c r="TPU267" s="248"/>
      <c r="TPV267" s="248"/>
      <c r="TPW267" s="248"/>
      <c r="TPX267" s="248"/>
      <c r="TPY267" s="248"/>
      <c r="TPZ267" s="248"/>
      <c r="TQA267" s="248"/>
      <c r="TQB267" s="248"/>
      <c r="TQC267" s="248"/>
      <c r="TQD267" s="248"/>
      <c r="TQE267" s="248"/>
      <c r="TQF267" s="248"/>
      <c r="TQG267" s="248"/>
      <c r="TQH267" s="248"/>
      <c r="TQI267" s="248"/>
      <c r="TQJ267" s="248"/>
      <c r="TQK267" s="248"/>
      <c r="TQL267" s="248"/>
      <c r="TQM267" s="248"/>
      <c r="TQN267" s="248"/>
      <c r="TQO267" s="248"/>
      <c r="TQP267" s="248"/>
      <c r="TQQ267" s="248"/>
      <c r="TQR267" s="248"/>
      <c r="TQS267" s="248"/>
      <c r="TQT267" s="248"/>
      <c r="TQU267" s="248"/>
      <c r="TQV267" s="248"/>
      <c r="TQW267" s="248"/>
      <c r="TQX267" s="248"/>
      <c r="TQY267" s="248"/>
      <c r="TQZ267" s="248"/>
      <c r="TRA267" s="248"/>
      <c r="TRB267" s="248"/>
      <c r="TRC267" s="248"/>
      <c r="TRD267" s="248"/>
      <c r="TRE267" s="248"/>
      <c r="TRF267" s="248"/>
      <c r="TRG267" s="248"/>
      <c r="TRH267" s="248"/>
      <c r="TRI267" s="248"/>
      <c r="TRJ267" s="248"/>
      <c r="TRK267" s="248"/>
      <c r="TRL267" s="248"/>
      <c r="TRM267" s="248"/>
      <c r="TRN267" s="248"/>
      <c r="TRO267" s="248"/>
      <c r="TRP267" s="248"/>
      <c r="TRQ267" s="248"/>
      <c r="TRR267" s="248"/>
      <c r="TRS267" s="248"/>
      <c r="TRT267" s="248"/>
      <c r="TRU267" s="248"/>
      <c r="TRV267" s="248"/>
      <c r="TRW267" s="248"/>
      <c r="TRX267" s="248"/>
      <c r="TRY267" s="248"/>
      <c r="TRZ267" s="248"/>
      <c r="TSA267" s="248"/>
      <c r="TSB267" s="248"/>
      <c r="TSC267" s="248"/>
      <c r="TSD267" s="248"/>
      <c r="TSE267" s="248"/>
      <c r="TSF267" s="248"/>
      <c r="TSG267" s="248"/>
      <c r="TSH267" s="248"/>
      <c r="TSI267" s="248"/>
      <c r="TSJ267" s="248"/>
      <c r="TSK267" s="248"/>
      <c r="TSL267" s="248"/>
      <c r="TSM267" s="248"/>
      <c r="TSN267" s="248"/>
      <c r="TSO267" s="248"/>
      <c r="TSP267" s="248"/>
      <c r="TSQ267" s="248"/>
      <c r="TSR267" s="248"/>
      <c r="TSS267" s="248"/>
      <c r="TST267" s="248"/>
      <c r="TSU267" s="248"/>
      <c r="TSV267" s="248"/>
      <c r="TSW267" s="248"/>
      <c r="TSX267" s="248"/>
      <c r="TSY267" s="248"/>
      <c r="TSZ267" s="248"/>
      <c r="TTA267" s="248"/>
      <c r="TTB267" s="248"/>
      <c r="TTC267" s="248"/>
      <c r="TTD267" s="248"/>
      <c r="TTE267" s="248"/>
      <c r="TTF267" s="248"/>
      <c r="TTG267" s="248"/>
      <c r="TTH267" s="248"/>
      <c r="TTI267" s="248"/>
      <c r="TTJ267" s="248"/>
      <c r="TTK267" s="248"/>
      <c r="TTL267" s="248"/>
      <c r="TTM267" s="248"/>
      <c r="TTN267" s="248"/>
      <c r="TTO267" s="248"/>
      <c r="TTP267" s="248"/>
      <c r="TTQ267" s="248"/>
      <c r="TTR267" s="248"/>
      <c r="TTS267" s="248"/>
      <c r="TTT267" s="248"/>
      <c r="TTU267" s="248"/>
      <c r="TTV267" s="248"/>
      <c r="TTW267" s="248"/>
      <c r="TTX267" s="248"/>
      <c r="TTY267" s="248"/>
      <c r="TTZ267" s="248"/>
      <c r="TUA267" s="248"/>
      <c r="TUB267" s="248"/>
      <c r="TUC267" s="248"/>
      <c r="TUD267" s="248"/>
      <c r="TUE267" s="248"/>
      <c r="TUF267" s="248"/>
      <c r="TUG267" s="248"/>
      <c r="TUH267" s="248"/>
      <c r="TUI267" s="248"/>
      <c r="TUJ267" s="248"/>
      <c r="TUK267" s="248"/>
      <c r="TUL267" s="248"/>
      <c r="TUM267" s="248"/>
      <c r="TUN267" s="248"/>
      <c r="TUO267" s="248"/>
      <c r="TUP267" s="248"/>
      <c r="TUQ267" s="248"/>
      <c r="TUR267" s="248"/>
      <c r="TUS267" s="248"/>
      <c r="TUT267" s="248"/>
      <c r="TUU267" s="248"/>
      <c r="TUV267" s="248"/>
      <c r="TUW267" s="248"/>
      <c r="TUX267" s="248"/>
      <c r="TUY267" s="248"/>
      <c r="TUZ267" s="248"/>
      <c r="TVA267" s="248"/>
      <c r="TVB267" s="248"/>
      <c r="TVC267" s="248"/>
      <c r="TVD267" s="248"/>
      <c r="TVE267" s="248"/>
      <c r="TVF267" s="248"/>
      <c r="TVG267" s="248"/>
      <c r="TVH267" s="248"/>
      <c r="TVI267" s="248"/>
      <c r="TVJ267" s="248"/>
      <c r="TVK267" s="248"/>
      <c r="TVL267" s="248"/>
      <c r="TVM267" s="248"/>
      <c r="TVN267" s="248"/>
      <c r="TVO267" s="248"/>
      <c r="TVP267" s="248"/>
      <c r="TVQ267" s="248"/>
      <c r="TVR267" s="248"/>
      <c r="TVS267" s="248"/>
      <c r="TVT267" s="248"/>
      <c r="TVU267" s="248"/>
      <c r="TVV267" s="248"/>
      <c r="TVW267" s="248"/>
      <c r="TVX267" s="248"/>
      <c r="TVY267" s="248"/>
      <c r="TVZ267" s="248"/>
      <c r="TWA267" s="248"/>
      <c r="TWB267" s="248"/>
      <c r="TWC267" s="248"/>
      <c r="TWD267" s="248"/>
      <c r="TWE267" s="248"/>
      <c r="TWF267" s="248"/>
      <c r="TWG267" s="248"/>
      <c r="TWH267" s="248"/>
      <c r="TWI267" s="248"/>
      <c r="TWJ267" s="248"/>
      <c r="TWK267" s="248"/>
      <c r="TWL267" s="248"/>
      <c r="TWM267" s="248"/>
      <c r="TWN267" s="248"/>
      <c r="TWO267" s="248"/>
      <c r="TWP267" s="248"/>
      <c r="TWQ267" s="248"/>
      <c r="TWR267" s="248"/>
      <c r="TWS267" s="248"/>
      <c r="TWT267" s="248"/>
      <c r="TWU267" s="248"/>
      <c r="TWV267" s="248"/>
      <c r="TWW267" s="248"/>
      <c r="TWX267" s="248"/>
      <c r="TWY267" s="248"/>
      <c r="TWZ267" s="248"/>
      <c r="TXA267" s="248"/>
      <c r="TXB267" s="248"/>
      <c r="TXC267" s="248"/>
      <c r="TXD267" s="248"/>
      <c r="TXE267" s="248"/>
      <c r="TXF267" s="248"/>
      <c r="TXG267" s="248"/>
      <c r="TXH267" s="248"/>
      <c r="TXI267" s="248"/>
      <c r="TXJ267" s="248"/>
      <c r="TXK267" s="248"/>
      <c r="TXL267" s="248"/>
      <c r="TXM267" s="248"/>
      <c r="TXN267" s="248"/>
      <c r="TXO267" s="248"/>
      <c r="TXP267" s="248"/>
      <c r="TXQ267" s="248"/>
      <c r="TXR267" s="248"/>
      <c r="TXS267" s="248"/>
      <c r="TXT267" s="248"/>
      <c r="TXU267" s="248"/>
      <c r="TXV267" s="248"/>
      <c r="TXW267" s="248"/>
      <c r="TXX267" s="248"/>
      <c r="TXY267" s="248"/>
      <c r="TXZ267" s="248"/>
      <c r="TYA267" s="248"/>
      <c r="TYB267" s="248"/>
      <c r="TYC267" s="248"/>
      <c r="TYD267" s="248"/>
      <c r="TYE267" s="248"/>
      <c r="TYF267" s="248"/>
      <c r="TYG267" s="248"/>
      <c r="TYH267" s="248"/>
      <c r="TYI267" s="248"/>
      <c r="TYJ267" s="248"/>
      <c r="TYK267" s="248"/>
      <c r="TYL267" s="248"/>
      <c r="TYM267" s="248"/>
      <c r="TYN267" s="248"/>
      <c r="TYO267" s="248"/>
      <c r="TYP267" s="248"/>
      <c r="TYQ267" s="248"/>
      <c r="TYR267" s="248"/>
      <c r="TYS267" s="248"/>
      <c r="TYT267" s="248"/>
      <c r="TYU267" s="248"/>
      <c r="TYV267" s="248"/>
      <c r="TYW267" s="248"/>
      <c r="TYX267" s="248"/>
      <c r="TYY267" s="248"/>
      <c r="TYZ267" s="248"/>
      <c r="TZA267" s="248"/>
      <c r="TZB267" s="248"/>
      <c r="TZC267" s="248"/>
      <c r="TZD267" s="248"/>
      <c r="TZE267" s="248"/>
      <c r="TZF267" s="248"/>
      <c r="TZG267" s="248"/>
      <c r="TZH267" s="248"/>
      <c r="TZI267" s="248"/>
      <c r="TZJ267" s="248"/>
      <c r="TZK267" s="248"/>
      <c r="TZL267" s="248"/>
      <c r="TZM267" s="248"/>
      <c r="TZN267" s="248"/>
      <c r="TZO267" s="248"/>
      <c r="TZP267" s="248"/>
      <c r="TZQ267" s="248"/>
      <c r="TZR267" s="248"/>
      <c r="TZS267" s="248"/>
      <c r="TZT267" s="248"/>
      <c r="TZU267" s="248"/>
      <c r="TZV267" s="248"/>
      <c r="TZW267" s="248"/>
      <c r="TZX267" s="248"/>
      <c r="TZY267" s="248"/>
      <c r="TZZ267" s="248"/>
      <c r="UAA267" s="248"/>
      <c r="UAB267" s="248"/>
      <c r="UAC267" s="248"/>
      <c r="UAD267" s="248"/>
      <c r="UAE267" s="248"/>
      <c r="UAF267" s="248"/>
      <c r="UAG267" s="248"/>
      <c r="UAH267" s="248"/>
      <c r="UAI267" s="248"/>
      <c r="UAJ267" s="248"/>
      <c r="UAK267" s="248"/>
      <c r="UAL267" s="248"/>
      <c r="UAM267" s="248"/>
      <c r="UAN267" s="248"/>
      <c r="UAO267" s="248"/>
      <c r="UAP267" s="248"/>
      <c r="UAQ267" s="248"/>
      <c r="UAR267" s="248"/>
      <c r="UAS267" s="248"/>
      <c r="UAT267" s="248"/>
      <c r="UAU267" s="248"/>
      <c r="UAV267" s="248"/>
      <c r="UAW267" s="248"/>
      <c r="UAX267" s="248"/>
      <c r="UAY267" s="248"/>
      <c r="UAZ267" s="248"/>
      <c r="UBA267" s="248"/>
      <c r="UBB267" s="248"/>
      <c r="UBC267" s="248"/>
      <c r="UBD267" s="248"/>
      <c r="UBE267" s="248"/>
      <c r="UBF267" s="248"/>
      <c r="UBG267" s="248"/>
      <c r="UBH267" s="248"/>
      <c r="UBI267" s="248"/>
      <c r="UBJ267" s="248"/>
      <c r="UBK267" s="248"/>
      <c r="UBL267" s="248"/>
      <c r="UBM267" s="248"/>
      <c r="UBN267" s="248"/>
      <c r="UBO267" s="248"/>
      <c r="UBP267" s="248"/>
      <c r="UBQ267" s="248"/>
      <c r="UBR267" s="248"/>
      <c r="UBS267" s="248"/>
      <c r="UBT267" s="248"/>
      <c r="UBU267" s="248"/>
      <c r="UBV267" s="248"/>
      <c r="UBW267" s="248"/>
      <c r="UBX267" s="248"/>
      <c r="UBY267" s="248"/>
      <c r="UBZ267" s="248"/>
      <c r="UCA267" s="248"/>
      <c r="UCB267" s="248"/>
      <c r="UCC267" s="248"/>
      <c r="UCD267" s="248"/>
      <c r="UCE267" s="248"/>
      <c r="UCF267" s="248"/>
      <c r="UCG267" s="248"/>
      <c r="UCH267" s="248"/>
      <c r="UCI267" s="248"/>
      <c r="UCJ267" s="248"/>
      <c r="UCK267" s="248"/>
      <c r="UCL267" s="248"/>
      <c r="UCM267" s="248"/>
      <c r="UCN267" s="248"/>
      <c r="UCO267" s="248"/>
      <c r="UCP267" s="248"/>
      <c r="UCQ267" s="248"/>
      <c r="UCR267" s="248"/>
      <c r="UCS267" s="248"/>
      <c r="UCT267" s="248"/>
      <c r="UCU267" s="248"/>
      <c r="UCV267" s="248"/>
      <c r="UCW267" s="248"/>
      <c r="UCX267" s="248"/>
      <c r="UCY267" s="248"/>
      <c r="UCZ267" s="248"/>
      <c r="UDA267" s="248"/>
      <c r="UDB267" s="248"/>
      <c r="UDC267" s="248"/>
      <c r="UDD267" s="248"/>
      <c r="UDE267" s="248"/>
      <c r="UDF267" s="248"/>
      <c r="UDG267" s="248"/>
      <c r="UDH267" s="248"/>
      <c r="UDI267" s="248"/>
      <c r="UDJ267" s="248"/>
      <c r="UDK267" s="248"/>
      <c r="UDL267" s="248"/>
      <c r="UDM267" s="248"/>
      <c r="UDN267" s="248"/>
      <c r="UDO267" s="248"/>
      <c r="UDP267" s="248"/>
      <c r="UDQ267" s="248"/>
      <c r="UDR267" s="248"/>
      <c r="UDS267" s="248"/>
      <c r="UDT267" s="248"/>
      <c r="UDU267" s="248"/>
      <c r="UDV267" s="248"/>
      <c r="UDW267" s="248"/>
      <c r="UDX267" s="248"/>
      <c r="UDY267" s="248"/>
      <c r="UDZ267" s="248"/>
      <c r="UEA267" s="248"/>
      <c r="UEB267" s="248"/>
      <c r="UEC267" s="248"/>
      <c r="UED267" s="248"/>
      <c r="UEE267" s="248"/>
      <c r="UEF267" s="248"/>
      <c r="UEG267" s="248"/>
      <c r="UEH267" s="248"/>
      <c r="UEI267" s="248"/>
      <c r="UEJ267" s="248"/>
      <c r="UEK267" s="248"/>
      <c r="UEL267" s="248"/>
      <c r="UEM267" s="248"/>
      <c r="UEN267" s="248"/>
      <c r="UEO267" s="248"/>
      <c r="UEP267" s="248"/>
      <c r="UEQ267" s="248"/>
      <c r="UER267" s="248"/>
      <c r="UES267" s="248"/>
      <c r="UET267" s="248"/>
      <c r="UEU267" s="248"/>
      <c r="UEV267" s="248"/>
      <c r="UEW267" s="248"/>
      <c r="UEX267" s="248"/>
      <c r="UEY267" s="248"/>
      <c r="UEZ267" s="248"/>
      <c r="UFA267" s="248"/>
      <c r="UFB267" s="248"/>
      <c r="UFC267" s="248"/>
      <c r="UFD267" s="248"/>
      <c r="UFE267" s="248"/>
      <c r="UFF267" s="248"/>
      <c r="UFG267" s="248"/>
      <c r="UFH267" s="248"/>
      <c r="UFI267" s="248"/>
      <c r="UFJ267" s="248"/>
      <c r="UFK267" s="248"/>
      <c r="UFL267" s="248"/>
      <c r="UFM267" s="248"/>
      <c r="UFN267" s="248"/>
      <c r="UFO267" s="248"/>
      <c r="UFP267" s="248"/>
      <c r="UFQ267" s="248"/>
      <c r="UFR267" s="248"/>
      <c r="UFS267" s="248"/>
      <c r="UFT267" s="248"/>
      <c r="UFU267" s="248"/>
      <c r="UFV267" s="248"/>
      <c r="UFW267" s="248"/>
      <c r="UFX267" s="248"/>
      <c r="UFY267" s="248"/>
      <c r="UFZ267" s="248"/>
      <c r="UGA267" s="248"/>
      <c r="UGB267" s="248"/>
      <c r="UGC267" s="248"/>
      <c r="UGD267" s="248"/>
      <c r="UGE267" s="248"/>
      <c r="UGF267" s="248"/>
      <c r="UGG267" s="248"/>
      <c r="UGH267" s="248"/>
      <c r="UGI267" s="248"/>
      <c r="UGJ267" s="248"/>
      <c r="UGK267" s="248"/>
      <c r="UGL267" s="248"/>
      <c r="UGM267" s="248"/>
      <c r="UGN267" s="248"/>
      <c r="UGO267" s="248"/>
      <c r="UGP267" s="248"/>
      <c r="UGQ267" s="248"/>
      <c r="UGR267" s="248"/>
      <c r="UGS267" s="248"/>
      <c r="UGT267" s="248"/>
      <c r="UGU267" s="248"/>
      <c r="UGV267" s="248"/>
      <c r="UGW267" s="248"/>
      <c r="UGX267" s="248"/>
      <c r="UGY267" s="248"/>
      <c r="UGZ267" s="248"/>
      <c r="UHA267" s="248"/>
      <c r="UHB267" s="248"/>
      <c r="UHC267" s="248"/>
      <c r="UHD267" s="248"/>
      <c r="UHE267" s="248"/>
      <c r="UHF267" s="248"/>
      <c r="UHG267" s="248"/>
      <c r="UHH267" s="248"/>
      <c r="UHI267" s="248"/>
      <c r="UHJ267" s="248"/>
      <c r="UHK267" s="248"/>
      <c r="UHL267" s="248"/>
      <c r="UHM267" s="248"/>
      <c r="UHN267" s="248"/>
      <c r="UHO267" s="248"/>
      <c r="UHP267" s="248"/>
      <c r="UHQ267" s="248"/>
      <c r="UHR267" s="248"/>
      <c r="UHS267" s="248"/>
      <c r="UHT267" s="248"/>
      <c r="UHU267" s="248"/>
      <c r="UHV267" s="248"/>
      <c r="UHW267" s="248"/>
      <c r="UHX267" s="248"/>
      <c r="UHY267" s="248"/>
      <c r="UHZ267" s="248"/>
      <c r="UIA267" s="248"/>
      <c r="UIB267" s="248"/>
      <c r="UIC267" s="248"/>
      <c r="UID267" s="248"/>
      <c r="UIE267" s="248"/>
      <c r="UIF267" s="248"/>
      <c r="UIG267" s="248"/>
      <c r="UIH267" s="248"/>
      <c r="UII267" s="248"/>
      <c r="UIJ267" s="248"/>
      <c r="UIK267" s="248"/>
      <c r="UIL267" s="248"/>
      <c r="UIM267" s="248"/>
      <c r="UIN267" s="248"/>
      <c r="UIO267" s="248"/>
      <c r="UIP267" s="248"/>
      <c r="UIQ267" s="248"/>
      <c r="UIR267" s="248"/>
      <c r="UIS267" s="248"/>
      <c r="UIT267" s="248"/>
      <c r="UIU267" s="248"/>
      <c r="UIV267" s="248"/>
      <c r="UIW267" s="248"/>
      <c r="UIX267" s="248"/>
      <c r="UIY267" s="248"/>
      <c r="UIZ267" s="248"/>
      <c r="UJA267" s="248"/>
      <c r="UJB267" s="248"/>
      <c r="UJC267" s="248"/>
      <c r="UJD267" s="248"/>
      <c r="UJE267" s="248"/>
      <c r="UJF267" s="248"/>
      <c r="UJG267" s="248"/>
      <c r="UJH267" s="248"/>
      <c r="UJI267" s="248"/>
      <c r="UJJ267" s="248"/>
      <c r="UJK267" s="248"/>
      <c r="UJL267" s="248"/>
      <c r="UJM267" s="248"/>
      <c r="UJN267" s="248"/>
      <c r="UJO267" s="248"/>
      <c r="UJP267" s="248"/>
      <c r="UJQ267" s="248"/>
      <c r="UJR267" s="248"/>
      <c r="UJS267" s="248"/>
      <c r="UJT267" s="248"/>
      <c r="UJU267" s="248"/>
      <c r="UJV267" s="248"/>
      <c r="UJW267" s="248"/>
      <c r="UJX267" s="248"/>
      <c r="UJY267" s="248"/>
      <c r="UJZ267" s="248"/>
      <c r="UKA267" s="248"/>
      <c r="UKB267" s="248"/>
      <c r="UKC267" s="248"/>
      <c r="UKD267" s="248"/>
      <c r="UKE267" s="248"/>
      <c r="UKF267" s="248"/>
      <c r="UKG267" s="248"/>
      <c r="UKH267" s="248"/>
      <c r="UKI267" s="248"/>
      <c r="UKJ267" s="248"/>
      <c r="UKK267" s="248"/>
      <c r="UKL267" s="248"/>
      <c r="UKM267" s="248"/>
      <c r="UKN267" s="248"/>
      <c r="UKO267" s="248"/>
      <c r="UKP267" s="248"/>
      <c r="UKQ267" s="248"/>
      <c r="UKR267" s="248"/>
      <c r="UKS267" s="248"/>
      <c r="UKT267" s="248"/>
      <c r="UKU267" s="248"/>
      <c r="UKV267" s="248"/>
      <c r="UKW267" s="248"/>
      <c r="UKX267" s="248"/>
      <c r="UKY267" s="248"/>
      <c r="UKZ267" s="248"/>
      <c r="ULA267" s="248"/>
      <c r="ULB267" s="248"/>
      <c r="ULC267" s="248"/>
      <c r="ULD267" s="248"/>
      <c r="ULE267" s="248"/>
      <c r="ULF267" s="248"/>
      <c r="ULG267" s="248"/>
      <c r="ULH267" s="248"/>
      <c r="ULI267" s="248"/>
      <c r="ULJ267" s="248"/>
      <c r="ULK267" s="248"/>
      <c r="ULL267" s="248"/>
      <c r="ULM267" s="248"/>
      <c r="ULN267" s="248"/>
      <c r="ULO267" s="248"/>
      <c r="ULP267" s="248"/>
      <c r="ULQ267" s="248"/>
      <c r="ULR267" s="248"/>
      <c r="ULS267" s="248"/>
      <c r="ULT267" s="248"/>
      <c r="ULU267" s="248"/>
      <c r="ULV267" s="248"/>
      <c r="ULW267" s="248"/>
      <c r="ULX267" s="248"/>
      <c r="ULY267" s="248"/>
      <c r="ULZ267" s="248"/>
      <c r="UMA267" s="248"/>
      <c r="UMB267" s="248"/>
      <c r="UMC267" s="248"/>
      <c r="UMD267" s="248"/>
      <c r="UME267" s="248"/>
      <c r="UMF267" s="248"/>
      <c r="UMG267" s="248"/>
      <c r="UMH267" s="248"/>
      <c r="UMI267" s="248"/>
      <c r="UMJ267" s="248"/>
      <c r="UMK267" s="248"/>
      <c r="UML267" s="248"/>
      <c r="UMM267" s="248"/>
      <c r="UMN267" s="248"/>
      <c r="UMO267" s="248"/>
      <c r="UMP267" s="248"/>
      <c r="UMQ267" s="248"/>
      <c r="UMR267" s="248"/>
      <c r="UMS267" s="248"/>
      <c r="UMT267" s="248"/>
      <c r="UMU267" s="248"/>
      <c r="UMV267" s="248"/>
      <c r="UMW267" s="248"/>
      <c r="UMX267" s="248"/>
      <c r="UMY267" s="248"/>
      <c r="UMZ267" s="248"/>
      <c r="UNA267" s="248"/>
      <c r="UNB267" s="248"/>
      <c r="UNC267" s="248"/>
      <c r="UND267" s="248"/>
      <c r="UNE267" s="248"/>
      <c r="UNF267" s="248"/>
      <c r="UNG267" s="248"/>
      <c r="UNH267" s="248"/>
      <c r="UNI267" s="248"/>
      <c r="UNJ267" s="248"/>
      <c r="UNK267" s="248"/>
      <c r="UNL267" s="248"/>
      <c r="UNM267" s="248"/>
      <c r="UNN267" s="248"/>
      <c r="UNO267" s="248"/>
      <c r="UNP267" s="248"/>
      <c r="UNQ267" s="248"/>
      <c r="UNR267" s="248"/>
      <c r="UNS267" s="248"/>
      <c r="UNT267" s="248"/>
      <c r="UNU267" s="248"/>
      <c r="UNV267" s="248"/>
      <c r="UNW267" s="248"/>
      <c r="UNX267" s="248"/>
      <c r="UNY267" s="248"/>
      <c r="UNZ267" s="248"/>
      <c r="UOA267" s="248"/>
      <c r="UOB267" s="248"/>
      <c r="UOC267" s="248"/>
      <c r="UOD267" s="248"/>
      <c r="UOE267" s="248"/>
      <c r="UOF267" s="248"/>
      <c r="UOG267" s="248"/>
      <c r="UOH267" s="248"/>
      <c r="UOI267" s="248"/>
      <c r="UOJ267" s="248"/>
      <c r="UOK267" s="248"/>
      <c r="UOL267" s="248"/>
      <c r="UOM267" s="248"/>
      <c r="UON267" s="248"/>
      <c r="UOO267" s="248"/>
      <c r="UOP267" s="248"/>
      <c r="UOQ267" s="248"/>
      <c r="UOR267" s="248"/>
      <c r="UOS267" s="248"/>
      <c r="UOT267" s="248"/>
      <c r="UOU267" s="248"/>
      <c r="UOV267" s="248"/>
      <c r="UOW267" s="248"/>
      <c r="UOX267" s="248"/>
      <c r="UOY267" s="248"/>
      <c r="UOZ267" s="248"/>
      <c r="UPA267" s="248"/>
      <c r="UPB267" s="248"/>
      <c r="UPC267" s="248"/>
      <c r="UPD267" s="248"/>
      <c r="UPE267" s="248"/>
      <c r="UPF267" s="248"/>
      <c r="UPG267" s="248"/>
      <c r="UPH267" s="248"/>
      <c r="UPI267" s="248"/>
      <c r="UPJ267" s="248"/>
      <c r="UPK267" s="248"/>
      <c r="UPL267" s="248"/>
      <c r="UPM267" s="248"/>
      <c r="UPN267" s="248"/>
      <c r="UPO267" s="248"/>
      <c r="UPP267" s="248"/>
      <c r="UPQ267" s="248"/>
      <c r="UPR267" s="248"/>
      <c r="UPS267" s="248"/>
      <c r="UPT267" s="248"/>
      <c r="UPU267" s="248"/>
      <c r="UPV267" s="248"/>
      <c r="UPW267" s="248"/>
      <c r="UPX267" s="248"/>
      <c r="UPY267" s="248"/>
      <c r="UPZ267" s="248"/>
      <c r="UQA267" s="248"/>
      <c r="UQB267" s="248"/>
      <c r="UQC267" s="248"/>
      <c r="UQD267" s="248"/>
      <c r="UQE267" s="248"/>
      <c r="UQF267" s="248"/>
      <c r="UQG267" s="248"/>
      <c r="UQH267" s="248"/>
      <c r="UQI267" s="248"/>
      <c r="UQJ267" s="248"/>
      <c r="UQK267" s="248"/>
      <c r="UQL267" s="248"/>
      <c r="UQM267" s="248"/>
      <c r="UQN267" s="248"/>
      <c r="UQO267" s="248"/>
      <c r="UQP267" s="248"/>
      <c r="UQQ267" s="248"/>
      <c r="UQR267" s="248"/>
      <c r="UQS267" s="248"/>
      <c r="UQT267" s="248"/>
      <c r="UQU267" s="248"/>
      <c r="UQV267" s="248"/>
      <c r="UQW267" s="248"/>
      <c r="UQX267" s="248"/>
      <c r="UQY267" s="248"/>
      <c r="UQZ267" s="248"/>
      <c r="URA267" s="248"/>
      <c r="URB267" s="248"/>
      <c r="URC267" s="248"/>
      <c r="URD267" s="248"/>
      <c r="URE267" s="248"/>
      <c r="URF267" s="248"/>
      <c r="URG267" s="248"/>
      <c r="URH267" s="248"/>
      <c r="URI267" s="248"/>
      <c r="URJ267" s="248"/>
      <c r="URK267" s="248"/>
      <c r="URL267" s="248"/>
      <c r="URM267" s="248"/>
      <c r="URN267" s="248"/>
      <c r="URO267" s="248"/>
      <c r="URP267" s="248"/>
      <c r="URQ267" s="248"/>
      <c r="URR267" s="248"/>
      <c r="URS267" s="248"/>
      <c r="URT267" s="248"/>
      <c r="URU267" s="248"/>
      <c r="URV267" s="248"/>
      <c r="URW267" s="248"/>
      <c r="URX267" s="248"/>
      <c r="URY267" s="248"/>
      <c r="URZ267" s="248"/>
      <c r="USA267" s="248"/>
      <c r="USB267" s="248"/>
      <c r="USC267" s="248"/>
      <c r="USD267" s="248"/>
      <c r="USE267" s="248"/>
      <c r="USF267" s="248"/>
      <c r="USG267" s="248"/>
      <c r="USH267" s="248"/>
      <c r="USI267" s="248"/>
      <c r="USJ267" s="248"/>
      <c r="USK267" s="248"/>
      <c r="USL267" s="248"/>
      <c r="USM267" s="248"/>
      <c r="USN267" s="248"/>
      <c r="USO267" s="248"/>
      <c r="USP267" s="248"/>
      <c r="USQ267" s="248"/>
      <c r="USR267" s="248"/>
      <c r="USS267" s="248"/>
      <c r="UST267" s="248"/>
      <c r="USU267" s="248"/>
      <c r="USV267" s="248"/>
      <c r="USW267" s="248"/>
      <c r="USX267" s="248"/>
      <c r="USY267" s="248"/>
      <c r="USZ267" s="248"/>
      <c r="UTA267" s="248"/>
      <c r="UTB267" s="248"/>
      <c r="UTC267" s="248"/>
      <c r="UTD267" s="248"/>
      <c r="UTE267" s="248"/>
      <c r="UTF267" s="248"/>
      <c r="UTG267" s="248"/>
      <c r="UTH267" s="248"/>
      <c r="UTI267" s="248"/>
      <c r="UTJ267" s="248"/>
      <c r="UTK267" s="248"/>
      <c r="UTL267" s="248"/>
      <c r="UTM267" s="248"/>
      <c r="UTN267" s="248"/>
      <c r="UTO267" s="248"/>
      <c r="UTP267" s="248"/>
      <c r="UTQ267" s="248"/>
      <c r="UTR267" s="248"/>
      <c r="UTS267" s="248"/>
      <c r="UTT267" s="248"/>
      <c r="UTU267" s="248"/>
      <c r="UTV267" s="248"/>
      <c r="UTW267" s="248"/>
      <c r="UTX267" s="248"/>
      <c r="UTY267" s="248"/>
      <c r="UTZ267" s="248"/>
      <c r="UUA267" s="248"/>
      <c r="UUB267" s="248"/>
      <c r="UUC267" s="248"/>
      <c r="UUD267" s="248"/>
      <c r="UUE267" s="248"/>
      <c r="UUF267" s="248"/>
      <c r="UUG267" s="248"/>
      <c r="UUH267" s="248"/>
      <c r="UUI267" s="248"/>
      <c r="UUJ267" s="248"/>
      <c r="UUK267" s="248"/>
      <c r="UUL267" s="248"/>
      <c r="UUM267" s="248"/>
      <c r="UUN267" s="248"/>
      <c r="UUO267" s="248"/>
      <c r="UUP267" s="248"/>
      <c r="UUQ267" s="248"/>
      <c r="UUR267" s="248"/>
      <c r="UUS267" s="248"/>
      <c r="UUT267" s="248"/>
      <c r="UUU267" s="248"/>
      <c r="UUV267" s="248"/>
      <c r="UUW267" s="248"/>
      <c r="UUX267" s="248"/>
      <c r="UUY267" s="248"/>
      <c r="UUZ267" s="248"/>
      <c r="UVA267" s="248"/>
      <c r="UVB267" s="248"/>
      <c r="UVC267" s="248"/>
      <c r="UVD267" s="248"/>
      <c r="UVE267" s="248"/>
      <c r="UVF267" s="248"/>
      <c r="UVG267" s="248"/>
      <c r="UVH267" s="248"/>
      <c r="UVI267" s="248"/>
      <c r="UVJ267" s="248"/>
      <c r="UVK267" s="248"/>
      <c r="UVL267" s="248"/>
      <c r="UVM267" s="248"/>
      <c r="UVN267" s="248"/>
      <c r="UVO267" s="248"/>
      <c r="UVP267" s="248"/>
      <c r="UVQ267" s="248"/>
      <c r="UVR267" s="248"/>
      <c r="UVS267" s="248"/>
      <c r="UVT267" s="248"/>
      <c r="UVU267" s="248"/>
      <c r="UVV267" s="248"/>
      <c r="UVW267" s="248"/>
      <c r="UVX267" s="248"/>
      <c r="UVY267" s="248"/>
      <c r="UVZ267" s="248"/>
      <c r="UWA267" s="248"/>
      <c r="UWB267" s="248"/>
      <c r="UWC267" s="248"/>
      <c r="UWD267" s="248"/>
      <c r="UWE267" s="248"/>
      <c r="UWF267" s="248"/>
      <c r="UWG267" s="248"/>
      <c r="UWH267" s="248"/>
      <c r="UWI267" s="248"/>
      <c r="UWJ267" s="248"/>
      <c r="UWK267" s="248"/>
      <c r="UWL267" s="248"/>
      <c r="UWM267" s="248"/>
      <c r="UWN267" s="248"/>
      <c r="UWO267" s="248"/>
      <c r="UWP267" s="248"/>
      <c r="UWQ267" s="248"/>
      <c r="UWR267" s="248"/>
      <c r="UWS267" s="248"/>
      <c r="UWT267" s="248"/>
      <c r="UWU267" s="248"/>
      <c r="UWV267" s="248"/>
      <c r="UWW267" s="248"/>
      <c r="UWX267" s="248"/>
      <c r="UWY267" s="248"/>
      <c r="UWZ267" s="248"/>
      <c r="UXA267" s="248"/>
      <c r="UXB267" s="248"/>
      <c r="UXC267" s="248"/>
      <c r="UXD267" s="248"/>
      <c r="UXE267" s="248"/>
      <c r="UXF267" s="248"/>
      <c r="UXG267" s="248"/>
      <c r="UXH267" s="248"/>
      <c r="UXI267" s="248"/>
      <c r="UXJ267" s="248"/>
      <c r="UXK267" s="248"/>
      <c r="UXL267" s="248"/>
      <c r="UXM267" s="248"/>
      <c r="UXN267" s="248"/>
      <c r="UXO267" s="248"/>
      <c r="UXP267" s="248"/>
      <c r="UXQ267" s="248"/>
      <c r="UXR267" s="248"/>
      <c r="UXS267" s="248"/>
      <c r="UXT267" s="248"/>
      <c r="UXU267" s="248"/>
      <c r="UXV267" s="248"/>
      <c r="UXW267" s="248"/>
      <c r="UXX267" s="248"/>
      <c r="UXY267" s="248"/>
      <c r="UXZ267" s="248"/>
      <c r="UYA267" s="248"/>
      <c r="UYB267" s="248"/>
      <c r="UYC267" s="248"/>
      <c r="UYD267" s="248"/>
      <c r="UYE267" s="248"/>
      <c r="UYF267" s="248"/>
      <c r="UYG267" s="248"/>
      <c r="UYH267" s="248"/>
      <c r="UYI267" s="248"/>
      <c r="UYJ267" s="248"/>
      <c r="UYK267" s="248"/>
      <c r="UYL267" s="248"/>
      <c r="UYM267" s="248"/>
      <c r="UYN267" s="248"/>
      <c r="UYO267" s="248"/>
      <c r="UYP267" s="248"/>
      <c r="UYQ267" s="248"/>
      <c r="UYR267" s="248"/>
      <c r="UYS267" s="248"/>
      <c r="UYT267" s="248"/>
      <c r="UYU267" s="248"/>
      <c r="UYV267" s="248"/>
      <c r="UYW267" s="248"/>
      <c r="UYX267" s="248"/>
      <c r="UYY267" s="248"/>
      <c r="UYZ267" s="248"/>
      <c r="UZA267" s="248"/>
      <c r="UZB267" s="248"/>
      <c r="UZC267" s="248"/>
      <c r="UZD267" s="248"/>
      <c r="UZE267" s="248"/>
      <c r="UZF267" s="248"/>
      <c r="UZG267" s="248"/>
      <c r="UZH267" s="248"/>
      <c r="UZI267" s="248"/>
      <c r="UZJ267" s="248"/>
      <c r="UZK267" s="248"/>
      <c r="UZL267" s="248"/>
      <c r="UZM267" s="248"/>
      <c r="UZN267" s="248"/>
      <c r="UZO267" s="248"/>
      <c r="UZP267" s="248"/>
      <c r="UZQ267" s="248"/>
      <c r="UZR267" s="248"/>
      <c r="UZS267" s="248"/>
      <c r="UZT267" s="248"/>
      <c r="UZU267" s="248"/>
      <c r="UZV267" s="248"/>
      <c r="UZW267" s="248"/>
      <c r="UZX267" s="248"/>
      <c r="UZY267" s="248"/>
      <c r="UZZ267" s="248"/>
      <c r="VAA267" s="248"/>
      <c r="VAB267" s="248"/>
      <c r="VAC267" s="248"/>
      <c r="VAD267" s="248"/>
      <c r="VAE267" s="248"/>
      <c r="VAF267" s="248"/>
      <c r="VAG267" s="248"/>
      <c r="VAH267" s="248"/>
      <c r="VAI267" s="248"/>
      <c r="VAJ267" s="248"/>
      <c r="VAK267" s="248"/>
      <c r="VAL267" s="248"/>
      <c r="VAM267" s="248"/>
      <c r="VAN267" s="248"/>
      <c r="VAO267" s="248"/>
      <c r="VAP267" s="248"/>
      <c r="VAQ267" s="248"/>
      <c r="VAR267" s="248"/>
      <c r="VAS267" s="248"/>
      <c r="VAT267" s="248"/>
      <c r="VAU267" s="248"/>
      <c r="VAV267" s="248"/>
      <c r="VAW267" s="248"/>
      <c r="VAX267" s="248"/>
      <c r="VAY267" s="248"/>
      <c r="VAZ267" s="248"/>
      <c r="VBA267" s="248"/>
      <c r="VBB267" s="248"/>
      <c r="VBC267" s="248"/>
      <c r="VBD267" s="248"/>
      <c r="VBE267" s="248"/>
      <c r="VBF267" s="248"/>
      <c r="VBG267" s="248"/>
      <c r="VBH267" s="248"/>
      <c r="VBI267" s="248"/>
      <c r="VBJ267" s="248"/>
      <c r="VBK267" s="248"/>
      <c r="VBL267" s="248"/>
      <c r="VBM267" s="248"/>
      <c r="VBN267" s="248"/>
      <c r="VBO267" s="248"/>
      <c r="VBP267" s="248"/>
      <c r="VBQ267" s="248"/>
      <c r="VBR267" s="248"/>
      <c r="VBS267" s="248"/>
      <c r="VBT267" s="248"/>
      <c r="VBU267" s="248"/>
      <c r="VBV267" s="248"/>
      <c r="VBW267" s="248"/>
      <c r="VBX267" s="248"/>
      <c r="VBY267" s="248"/>
      <c r="VBZ267" s="248"/>
      <c r="VCA267" s="248"/>
      <c r="VCB267" s="248"/>
      <c r="VCC267" s="248"/>
      <c r="VCD267" s="248"/>
      <c r="VCE267" s="248"/>
      <c r="VCF267" s="248"/>
      <c r="VCG267" s="248"/>
      <c r="VCH267" s="248"/>
      <c r="VCI267" s="248"/>
      <c r="VCJ267" s="248"/>
      <c r="VCK267" s="248"/>
      <c r="VCL267" s="248"/>
      <c r="VCM267" s="248"/>
      <c r="VCN267" s="248"/>
      <c r="VCO267" s="248"/>
      <c r="VCP267" s="248"/>
      <c r="VCQ267" s="248"/>
      <c r="VCR267" s="248"/>
      <c r="VCS267" s="248"/>
      <c r="VCT267" s="248"/>
      <c r="VCU267" s="248"/>
      <c r="VCV267" s="248"/>
      <c r="VCW267" s="248"/>
      <c r="VCX267" s="248"/>
      <c r="VCY267" s="248"/>
      <c r="VCZ267" s="248"/>
      <c r="VDA267" s="248"/>
      <c r="VDB267" s="248"/>
      <c r="VDC267" s="248"/>
      <c r="VDD267" s="248"/>
      <c r="VDE267" s="248"/>
      <c r="VDF267" s="248"/>
      <c r="VDG267" s="248"/>
      <c r="VDH267" s="248"/>
      <c r="VDI267" s="248"/>
      <c r="VDJ267" s="248"/>
      <c r="VDK267" s="248"/>
      <c r="VDL267" s="248"/>
      <c r="VDM267" s="248"/>
      <c r="VDN267" s="248"/>
      <c r="VDO267" s="248"/>
      <c r="VDP267" s="248"/>
      <c r="VDQ267" s="248"/>
      <c r="VDR267" s="248"/>
      <c r="VDS267" s="248"/>
      <c r="VDT267" s="248"/>
      <c r="VDU267" s="248"/>
      <c r="VDV267" s="248"/>
      <c r="VDW267" s="248"/>
      <c r="VDX267" s="248"/>
      <c r="VDY267" s="248"/>
      <c r="VDZ267" s="248"/>
      <c r="VEA267" s="248"/>
      <c r="VEB267" s="248"/>
      <c r="VEC267" s="248"/>
      <c r="VED267" s="248"/>
      <c r="VEE267" s="248"/>
      <c r="VEF267" s="248"/>
      <c r="VEG267" s="248"/>
      <c r="VEH267" s="248"/>
      <c r="VEI267" s="248"/>
      <c r="VEJ267" s="248"/>
      <c r="VEK267" s="248"/>
      <c r="VEL267" s="248"/>
      <c r="VEM267" s="248"/>
      <c r="VEN267" s="248"/>
      <c r="VEO267" s="248"/>
      <c r="VEP267" s="248"/>
      <c r="VEQ267" s="248"/>
      <c r="VER267" s="248"/>
      <c r="VES267" s="248"/>
      <c r="VET267" s="248"/>
      <c r="VEU267" s="248"/>
      <c r="VEV267" s="248"/>
      <c r="VEW267" s="248"/>
      <c r="VEX267" s="248"/>
      <c r="VEY267" s="248"/>
      <c r="VEZ267" s="248"/>
      <c r="VFA267" s="248"/>
      <c r="VFB267" s="248"/>
      <c r="VFC267" s="248"/>
      <c r="VFD267" s="248"/>
      <c r="VFE267" s="248"/>
      <c r="VFF267" s="248"/>
      <c r="VFG267" s="248"/>
      <c r="VFH267" s="248"/>
      <c r="VFI267" s="248"/>
      <c r="VFJ267" s="248"/>
      <c r="VFK267" s="248"/>
      <c r="VFL267" s="248"/>
      <c r="VFM267" s="248"/>
      <c r="VFN267" s="248"/>
      <c r="VFO267" s="248"/>
      <c r="VFP267" s="248"/>
      <c r="VFQ267" s="248"/>
      <c r="VFR267" s="248"/>
      <c r="VFS267" s="248"/>
      <c r="VFT267" s="248"/>
      <c r="VFU267" s="248"/>
      <c r="VFV267" s="248"/>
      <c r="VFW267" s="248"/>
      <c r="VFX267" s="248"/>
      <c r="VFY267" s="248"/>
      <c r="VFZ267" s="248"/>
      <c r="VGA267" s="248"/>
      <c r="VGB267" s="248"/>
      <c r="VGC267" s="248"/>
      <c r="VGD267" s="248"/>
      <c r="VGE267" s="248"/>
      <c r="VGF267" s="248"/>
      <c r="VGG267" s="248"/>
      <c r="VGH267" s="248"/>
      <c r="VGI267" s="248"/>
      <c r="VGJ267" s="248"/>
      <c r="VGK267" s="248"/>
      <c r="VGL267" s="248"/>
      <c r="VGM267" s="248"/>
      <c r="VGN267" s="248"/>
      <c r="VGO267" s="248"/>
      <c r="VGP267" s="248"/>
      <c r="VGQ267" s="248"/>
      <c r="VGR267" s="248"/>
      <c r="VGS267" s="248"/>
      <c r="VGT267" s="248"/>
      <c r="VGU267" s="248"/>
      <c r="VGV267" s="248"/>
      <c r="VGW267" s="248"/>
      <c r="VGX267" s="248"/>
      <c r="VGY267" s="248"/>
      <c r="VGZ267" s="248"/>
      <c r="VHA267" s="248"/>
      <c r="VHB267" s="248"/>
      <c r="VHC267" s="248"/>
      <c r="VHD267" s="248"/>
      <c r="VHE267" s="248"/>
      <c r="VHF267" s="248"/>
      <c r="VHG267" s="248"/>
      <c r="VHH267" s="248"/>
      <c r="VHI267" s="248"/>
      <c r="VHJ267" s="248"/>
      <c r="VHK267" s="248"/>
      <c r="VHL267" s="248"/>
      <c r="VHM267" s="248"/>
      <c r="VHN267" s="248"/>
      <c r="VHO267" s="248"/>
      <c r="VHP267" s="248"/>
      <c r="VHQ267" s="248"/>
      <c r="VHR267" s="248"/>
      <c r="VHS267" s="248"/>
      <c r="VHT267" s="248"/>
      <c r="VHU267" s="248"/>
      <c r="VHV267" s="248"/>
      <c r="VHW267" s="248"/>
      <c r="VHX267" s="248"/>
      <c r="VHY267" s="248"/>
      <c r="VHZ267" s="248"/>
      <c r="VIA267" s="248"/>
      <c r="VIB267" s="248"/>
      <c r="VIC267" s="248"/>
      <c r="VID267" s="248"/>
      <c r="VIE267" s="248"/>
      <c r="VIF267" s="248"/>
      <c r="VIG267" s="248"/>
      <c r="VIH267" s="248"/>
      <c r="VII267" s="248"/>
      <c r="VIJ267" s="248"/>
      <c r="VIK267" s="248"/>
      <c r="VIL267" s="248"/>
      <c r="VIM267" s="248"/>
      <c r="VIN267" s="248"/>
      <c r="VIO267" s="248"/>
      <c r="VIP267" s="248"/>
      <c r="VIQ267" s="248"/>
      <c r="VIR267" s="248"/>
      <c r="VIS267" s="248"/>
      <c r="VIT267" s="248"/>
      <c r="VIU267" s="248"/>
      <c r="VIV267" s="248"/>
      <c r="VIW267" s="248"/>
      <c r="VIX267" s="248"/>
      <c r="VIY267" s="248"/>
      <c r="VIZ267" s="248"/>
      <c r="VJA267" s="248"/>
      <c r="VJB267" s="248"/>
      <c r="VJC267" s="248"/>
      <c r="VJD267" s="248"/>
      <c r="VJE267" s="248"/>
      <c r="VJF267" s="248"/>
      <c r="VJG267" s="248"/>
      <c r="VJH267" s="248"/>
      <c r="VJI267" s="248"/>
      <c r="VJJ267" s="248"/>
      <c r="VJK267" s="248"/>
      <c r="VJL267" s="248"/>
      <c r="VJM267" s="248"/>
      <c r="VJN267" s="248"/>
      <c r="VJO267" s="248"/>
      <c r="VJP267" s="248"/>
      <c r="VJQ267" s="248"/>
      <c r="VJR267" s="248"/>
      <c r="VJS267" s="248"/>
      <c r="VJT267" s="248"/>
      <c r="VJU267" s="248"/>
      <c r="VJV267" s="248"/>
      <c r="VJW267" s="248"/>
      <c r="VJX267" s="248"/>
      <c r="VJY267" s="248"/>
      <c r="VJZ267" s="248"/>
      <c r="VKA267" s="248"/>
      <c r="VKB267" s="248"/>
      <c r="VKC267" s="248"/>
      <c r="VKD267" s="248"/>
      <c r="VKE267" s="248"/>
      <c r="VKF267" s="248"/>
      <c r="VKG267" s="248"/>
      <c r="VKH267" s="248"/>
      <c r="VKI267" s="248"/>
      <c r="VKJ267" s="248"/>
      <c r="VKK267" s="248"/>
      <c r="VKL267" s="248"/>
      <c r="VKM267" s="248"/>
      <c r="VKN267" s="248"/>
      <c r="VKO267" s="248"/>
      <c r="VKP267" s="248"/>
      <c r="VKQ267" s="248"/>
      <c r="VKR267" s="248"/>
      <c r="VKS267" s="248"/>
      <c r="VKT267" s="248"/>
      <c r="VKU267" s="248"/>
      <c r="VKV267" s="248"/>
      <c r="VKW267" s="248"/>
      <c r="VKX267" s="248"/>
      <c r="VKY267" s="248"/>
      <c r="VKZ267" s="248"/>
      <c r="VLA267" s="248"/>
      <c r="VLB267" s="248"/>
      <c r="VLC267" s="248"/>
      <c r="VLD267" s="248"/>
      <c r="VLE267" s="248"/>
      <c r="VLF267" s="248"/>
      <c r="VLG267" s="248"/>
      <c r="VLH267" s="248"/>
      <c r="VLI267" s="248"/>
      <c r="VLJ267" s="248"/>
      <c r="VLK267" s="248"/>
      <c r="VLL267" s="248"/>
      <c r="VLM267" s="248"/>
      <c r="VLN267" s="248"/>
      <c r="VLO267" s="248"/>
      <c r="VLP267" s="248"/>
      <c r="VLQ267" s="248"/>
      <c r="VLR267" s="248"/>
      <c r="VLS267" s="248"/>
      <c r="VLT267" s="248"/>
      <c r="VLU267" s="248"/>
      <c r="VLV267" s="248"/>
      <c r="VLW267" s="248"/>
      <c r="VLX267" s="248"/>
      <c r="VLY267" s="248"/>
      <c r="VLZ267" s="248"/>
      <c r="VMA267" s="248"/>
      <c r="VMB267" s="248"/>
      <c r="VMC267" s="248"/>
      <c r="VMD267" s="248"/>
      <c r="VME267" s="248"/>
      <c r="VMF267" s="248"/>
      <c r="VMG267" s="248"/>
      <c r="VMH267" s="248"/>
      <c r="VMI267" s="248"/>
      <c r="VMJ267" s="248"/>
      <c r="VMK267" s="248"/>
      <c r="VML267" s="248"/>
      <c r="VMM267" s="248"/>
      <c r="VMN267" s="248"/>
      <c r="VMO267" s="248"/>
      <c r="VMP267" s="248"/>
      <c r="VMQ267" s="248"/>
      <c r="VMR267" s="248"/>
      <c r="VMS267" s="248"/>
      <c r="VMT267" s="248"/>
      <c r="VMU267" s="248"/>
      <c r="VMV267" s="248"/>
      <c r="VMW267" s="248"/>
      <c r="VMX267" s="248"/>
      <c r="VMY267" s="248"/>
      <c r="VMZ267" s="248"/>
      <c r="VNA267" s="248"/>
      <c r="VNB267" s="248"/>
      <c r="VNC267" s="248"/>
      <c r="VND267" s="248"/>
      <c r="VNE267" s="248"/>
      <c r="VNF267" s="248"/>
      <c r="VNG267" s="248"/>
      <c r="VNH267" s="248"/>
      <c r="VNI267" s="248"/>
      <c r="VNJ267" s="248"/>
      <c r="VNK267" s="248"/>
      <c r="VNL267" s="248"/>
      <c r="VNM267" s="248"/>
      <c r="VNN267" s="248"/>
      <c r="VNO267" s="248"/>
      <c r="VNP267" s="248"/>
      <c r="VNQ267" s="248"/>
      <c r="VNR267" s="248"/>
      <c r="VNS267" s="248"/>
      <c r="VNT267" s="248"/>
      <c r="VNU267" s="248"/>
      <c r="VNV267" s="248"/>
      <c r="VNW267" s="248"/>
      <c r="VNX267" s="248"/>
      <c r="VNY267" s="248"/>
      <c r="VNZ267" s="248"/>
      <c r="VOA267" s="248"/>
      <c r="VOB267" s="248"/>
      <c r="VOC267" s="248"/>
      <c r="VOD267" s="248"/>
      <c r="VOE267" s="248"/>
      <c r="VOF267" s="248"/>
      <c r="VOG267" s="248"/>
      <c r="VOH267" s="248"/>
      <c r="VOI267" s="248"/>
      <c r="VOJ267" s="248"/>
      <c r="VOK267" s="248"/>
      <c r="VOL267" s="248"/>
      <c r="VOM267" s="248"/>
      <c r="VON267" s="248"/>
      <c r="VOO267" s="248"/>
      <c r="VOP267" s="248"/>
      <c r="VOQ267" s="248"/>
      <c r="VOR267" s="248"/>
      <c r="VOS267" s="248"/>
      <c r="VOT267" s="248"/>
      <c r="VOU267" s="248"/>
      <c r="VOV267" s="248"/>
      <c r="VOW267" s="248"/>
      <c r="VOX267" s="248"/>
      <c r="VOY267" s="248"/>
      <c r="VOZ267" s="248"/>
      <c r="VPA267" s="248"/>
      <c r="VPB267" s="248"/>
      <c r="VPC267" s="248"/>
      <c r="VPD267" s="248"/>
      <c r="VPE267" s="248"/>
      <c r="VPF267" s="248"/>
      <c r="VPG267" s="248"/>
      <c r="VPH267" s="248"/>
      <c r="VPI267" s="248"/>
      <c r="VPJ267" s="248"/>
      <c r="VPK267" s="248"/>
      <c r="VPL267" s="248"/>
      <c r="VPM267" s="248"/>
      <c r="VPN267" s="248"/>
      <c r="VPO267" s="248"/>
      <c r="VPP267" s="248"/>
      <c r="VPQ267" s="248"/>
      <c r="VPR267" s="248"/>
      <c r="VPS267" s="248"/>
      <c r="VPT267" s="248"/>
      <c r="VPU267" s="248"/>
      <c r="VPV267" s="248"/>
      <c r="VPW267" s="248"/>
      <c r="VPX267" s="248"/>
      <c r="VPY267" s="248"/>
      <c r="VPZ267" s="248"/>
      <c r="VQA267" s="248"/>
      <c r="VQB267" s="248"/>
      <c r="VQC267" s="248"/>
      <c r="VQD267" s="248"/>
      <c r="VQE267" s="248"/>
      <c r="VQF267" s="248"/>
      <c r="VQG267" s="248"/>
      <c r="VQH267" s="248"/>
      <c r="VQI267" s="248"/>
      <c r="VQJ267" s="248"/>
      <c r="VQK267" s="248"/>
      <c r="VQL267" s="248"/>
      <c r="VQM267" s="248"/>
      <c r="VQN267" s="248"/>
      <c r="VQO267" s="248"/>
      <c r="VQP267" s="248"/>
      <c r="VQQ267" s="248"/>
      <c r="VQR267" s="248"/>
      <c r="VQS267" s="248"/>
      <c r="VQT267" s="248"/>
      <c r="VQU267" s="248"/>
      <c r="VQV267" s="248"/>
      <c r="VQW267" s="248"/>
      <c r="VQX267" s="248"/>
      <c r="VQY267" s="248"/>
      <c r="VQZ267" s="248"/>
      <c r="VRA267" s="248"/>
      <c r="VRB267" s="248"/>
      <c r="VRC267" s="248"/>
      <c r="VRD267" s="248"/>
      <c r="VRE267" s="248"/>
      <c r="VRF267" s="248"/>
      <c r="VRG267" s="248"/>
      <c r="VRH267" s="248"/>
      <c r="VRI267" s="248"/>
      <c r="VRJ267" s="248"/>
      <c r="VRK267" s="248"/>
      <c r="VRL267" s="248"/>
      <c r="VRM267" s="248"/>
      <c r="VRN267" s="248"/>
      <c r="VRO267" s="248"/>
      <c r="VRP267" s="248"/>
      <c r="VRQ267" s="248"/>
      <c r="VRR267" s="248"/>
      <c r="VRS267" s="248"/>
      <c r="VRT267" s="248"/>
      <c r="VRU267" s="248"/>
      <c r="VRV267" s="248"/>
      <c r="VRW267" s="248"/>
      <c r="VRX267" s="248"/>
      <c r="VRY267" s="248"/>
      <c r="VRZ267" s="248"/>
      <c r="VSA267" s="248"/>
      <c r="VSB267" s="248"/>
      <c r="VSC267" s="248"/>
      <c r="VSD267" s="248"/>
      <c r="VSE267" s="248"/>
      <c r="VSF267" s="248"/>
      <c r="VSG267" s="248"/>
      <c r="VSH267" s="248"/>
      <c r="VSI267" s="248"/>
      <c r="VSJ267" s="248"/>
      <c r="VSK267" s="248"/>
      <c r="VSL267" s="248"/>
      <c r="VSM267" s="248"/>
      <c r="VSN267" s="248"/>
      <c r="VSO267" s="248"/>
      <c r="VSP267" s="248"/>
      <c r="VSQ267" s="248"/>
      <c r="VSR267" s="248"/>
      <c r="VSS267" s="248"/>
      <c r="VST267" s="248"/>
      <c r="VSU267" s="248"/>
      <c r="VSV267" s="248"/>
      <c r="VSW267" s="248"/>
      <c r="VSX267" s="248"/>
      <c r="VSY267" s="248"/>
      <c r="VSZ267" s="248"/>
      <c r="VTA267" s="248"/>
      <c r="VTB267" s="248"/>
      <c r="VTC267" s="248"/>
      <c r="VTD267" s="248"/>
      <c r="VTE267" s="248"/>
      <c r="VTF267" s="248"/>
      <c r="VTG267" s="248"/>
      <c r="VTH267" s="248"/>
      <c r="VTI267" s="248"/>
      <c r="VTJ267" s="248"/>
      <c r="VTK267" s="248"/>
      <c r="VTL267" s="248"/>
      <c r="VTM267" s="248"/>
      <c r="VTN267" s="248"/>
      <c r="VTO267" s="248"/>
      <c r="VTP267" s="248"/>
      <c r="VTQ267" s="248"/>
      <c r="VTR267" s="248"/>
      <c r="VTS267" s="248"/>
      <c r="VTT267" s="248"/>
      <c r="VTU267" s="248"/>
      <c r="VTV267" s="248"/>
      <c r="VTW267" s="248"/>
      <c r="VTX267" s="248"/>
      <c r="VTY267" s="248"/>
      <c r="VTZ267" s="248"/>
      <c r="VUA267" s="248"/>
      <c r="VUB267" s="248"/>
      <c r="VUC267" s="248"/>
      <c r="VUD267" s="248"/>
      <c r="VUE267" s="248"/>
      <c r="VUF267" s="248"/>
      <c r="VUG267" s="248"/>
      <c r="VUH267" s="248"/>
      <c r="VUI267" s="248"/>
      <c r="VUJ267" s="248"/>
      <c r="VUK267" s="248"/>
      <c r="VUL267" s="248"/>
      <c r="VUM267" s="248"/>
      <c r="VUN267" s="248"/>
      <c r="VUO267" s="248"/>
      <c r="VUP267" s="248"/>
      <c r="VUQ267" s="248"/>
      <c r="VUR267" s="248"/>
      <c r="VUS267" s="248"/>
      <c r="VUT267" s="248"/>
      <c r="VUU267" s="248"/>
      <c r="VUV267" s="248"/>
      <c r="VUW267" s="248"/>
      <c r="VUX267" s="248"/>
      <c r="VUY267" s="248"/>
      <c r="VUZ267" s="248"/>
      <c r="VVA267" s="248"/>
      <c r="VVB267" s="248"/>
      <c r="VVC267" s="248"/>
      <c r="VVD267" s="248"/>
      <c r="VVE267" s="248"/>
      <c r="VVF267" s="248"/>
      <c r="VVG267" s="248"/>
      <c r="VVH267" s="248"/>
      <c r="VVI267" s="248"/>
      <c r="VVJ267" s="248"/>
      <c r="VVK267" s="248"/>
      <c r="VVL267" s="248"/>
      <c r="VVM267" s="248"/>
      <c r="VVN267" s="248"/>
      <c r="VVO267" s="248"/>
      <c r="VVP267" s="248"/>
      <c r="VVQ267" s="248"/>
      <c r="VVR267" s="248"/>
      <c r="VVS267" s="248"/>
      <c r="VVT267" s="248"/>
      <c r="VVU267" s="248"/>
      <c r="VVV267" s="248"/>
      <c r="VVW267" s="248"/>
      <c r="VVX267" s="248"/>
      <c r="VVY267" s="248"/>
      <c r="VVZ267" s="248"/>
      <c r="VWA267" s="248"/>
      <c r="VWB267" s="248"/>
      <c r="VWC267" s="248"/>
      <c r="VWD267" s="248"/>
      <c r="VWE267" s="248"/>
      <c r="VWF267" s="248"/>
      <c r="VWG267" s="248"/>
      <c r="VWH267" s="248"/>
      <c r="VWI267" s="248"/>
      <c r="VWJ267" s="248"/>
      <c r="VWK267" s="248"/>
      <c r="VWL267" s="248"/>
      <c r="VWM267" s="248"/>
      <c r="VWN267" s="248"/>
      <c r="VWO267" s="248"/>
      <c r="VWP267" s="248"/>
      <c r="VWQ267" s="248"/>
      <c r="VWR267" s="248"/>
      <c r="VWS267" s="248"/>
      <c r="VWT267" s="248"/>
      <c r="VWU267" s="248"/>
      <c r="VWV267" s="248"/>
      <c r="VWW267" s="248"/>
      <c r="VWX267" s="248"/>
      <c r="VWY267" s="248"/>
      <c r="VWZ267" s="248"/>
      <c r="VXA267" s="248"/>
      <c r="VXB267" s="248"/>
      <c r="VXC267" s="248"/>
      <c r="VXD267" s="248"/>
      <c r="VXE267" s="248"/>
      <c r="VXF267" s="248"/>
      <c r="VXG267" s="248"/>
      <c r="VXH267" s="248"/>
      <c r="VXI267" s="248"/>
      <c r="VXJ267" s="248"/>
      <c r="VXK267" s="248"/>
      <c r="VXL267" s="248"/>
      <c r="VXM267" s="248"/>
      <c r="VXN267" s="248"/>
      <c r="VXO267" s="248"/>
      <c r="VXP267" s="248"/>
      <c r="VXQ267" s="248"/>
      <c r="VXR267" s="248"/>
      <c r="VXS267" s="248"/>
      <c r="VXT267" s="248"/>
      <c r="VXU267" s="248"/>
      <c r="VXV267" s="248"/>
      <c r="VXW267" s="248"/>
      <c r="VXX267" s="248"/>
      <c r="VXY267" s="248"/>
      <c r="VXZ267" s="248"/>
      <c r="VYA267" s="248"/>
      <c r="VYB267" s="248"/>
      <c r="VYC267" s="248"/>
      <c r="VYD267" s="248"/>
      <c r="VYE267" s="248"/>
      <c r="VYF267" s="248"/>
      <c r="VYG267" s="248"/>
      <c r="VYH267" s="248"/>
      <c r="VYI267" s="248"/>
      <c r="VYJ267" s="248"/>
      <c r="VYK267" s="248"/>
      <c r="VYL267" s="248"/>
      <c r="VYM267" s="248"/>
      <c r="VYN267" s="248"/>
      <c r="VYO267" s="248"/>
      <c r="VYP267" s="248"/>
      <c r="VYQ267" s="248"/>
      <c r="VYR267" s="248"/>
      <c r="VYS267" s="248"/>
      <c r="VYT267" s="248"/>
      <c r="VYU267" s="248"/>
      <c r="VYV267" s="248"/>
      <c r="VYW267" s="248"/>
      <c r="VYX267" s="248"/>
      <c r="VYY267" s="248"/>
      <c r="VYZ267" s="248"/>
      <c r="VZA267" s="248"/>
      <c r="VZB267" s="248"/>
      <c r="VZC267" s="248"/>
      <c r="VZD267" s="248"/>
      <c r="VZE267" s="248"/>
      <c r="VZF267" s="248"/>
      <c r="VZG267" s="248"/>
      <c r="VZH267" s="248"/>
      <c r="VZI267" s="248"/>
      <c r="VZJ267" s="248"/>
      <c r="VZK267" s="248"/>
      <c r="VZL267" s="248"/>
      <c r="VZM267" s="248"/>
      <c r="VZN267" s="248"/>
      <c r="VZO267" s="248"/>
      <c r="VZP267" s="248"/>
      <c r="VZQ267" s="248"/>
      <c r="VZR267" s="248"/>
      <c r="VZS267" s="248"/>
      <c r="VZT267" s="248"/>
      <c r="VZU267" s="248"/>
      <c r="VZV267" s="248"/>
      <c r="VZW267" s="248"/>
      <c r="VZX267" s="248"/>
      <c r="VZY267" s="248"/>
      <c r="VZZ267" s="248"/>
      <c r="WAA267" s="248"/>
      <c r="WAB267" s="248"/>
      <c r="WAC267" s="248"/>
      <c r="WAD267" s="248"/>
      <c r="WAE267" s="248"/>
      <c r="WAF267" s="248"/>
      <c r="WAG267" s="248"/>
      <c r="WAH267" s="248"/>
      <c r="WAI267" s="248"/>
      <c r="WAJ267" s="248"/>
      <c r="WAK267" s="248"/>
      <c r="WAL267" s="248"/>
      <c r="WAM267" s="248"/>
      <c r="WAN267" s="248"/>
      <c r="WAO267" s="248"/>
      <c r="WAP267" s="248"/>
      <c r="WAQ267" s="248"/>
      <c r="WAR267" s="248"/>
      <c r="WAS267" s="248"/>
      <c r="WAT267" s="248"/>
      <c r="WAU267" s="248"/>
      <c r="WAV267" s="248"/>
      <c r="WAW267" s="248"/>
      <c r="WAX267" s="248"/>
      <c r="WAY267" s="248"/>
      <c r="WAZ267" s="248"/>
      <c r="WBA267" s="248"/>
      <c r="WBB267" s="248"/>
      <c r="WBC267" s="248"/>
      <c r="WBD267" s="248"/>
      <c r="WBE267" s="248"/>
      <c r="WBF267" s="248"/>
      <c r="WBG267" s="248"/>
      <c r="WBH267" s="248"/>
      <c r="WBI267" s="248"/>
      <c r="WBJ267" s="248"/>
      <c r="WBK267" s="248"/>
      <c r="WBL267" s="248"/>
      <c r="WBM267" s="248"/>
      <c r="WBN267" s="248"/>
      <c r="WBO267" s="248"/>
      <c r="WBP267" s="248"/>
      <c r="WBQ267" s="248"/>
      <c r="WBR267" s="248"/>
      <c r="WBS267" s="248"/>
      <c r="WBT267" s="248"/>
      <c r="WBU267" s="248"/>
      <c r="WBV267" s="248"/>
      <c r="WBW267" s="248"/>
      <c r="WBX267" s="248"/>
      <c r="WBY267" s="248"/>
      <c r="WBZ267" s="248"/>
      <c r="WCA267" s="248"/>
      <c r="WCB267" s="248"/>
      <c r="WCC267" s="248"/>
      <c r="WCD267" s="248"/>
      <c r="WCE267" s="248"/>
      <c r="WCF267" s="248"/>
      <c r="WCG267" s="248"/>
      <c r="WCH267" s="248"/>
      <c r="WCI267" s="248"/>
      <c r="WCJ267" s="248"/>
      <c r="WCK267" s="248"/>
      <c r="WCL267" s="248"/>
      <c r="WCM267" s="248"/>
      <c r="WCN267" s="248"/>
      <c r="WCO267" s="248"/>
      <c r="WCP267" s="248"/>
      <c r="WCQ267" s="248"/>
      <c r="WCR267" s="248"/>
      <c r="WCS267" s="248"/>
      <c r="WCT267" s="248"/>
      <c r="WCU267" s="248"/>
      <c r="WCV267" s="248"/>
      <c r="WCW267" s="248"/>
      <c r="WCX267" s="248"/>
      <c r="WCY267" s="248"/>
      <c r="WCZ267" s="248"/>
      <c r="WDA267" s="248"/>
      <c r="WDB267" s="248"/>
      <c r="WDC267" s="248"/>
      <c r="WDD267" s="248"/>
      <c r="WDE267" s="248"/>
      <c r="WDF267" s="248"/>
      <c r="WDG267" s="248"/>
      <c r="WDH267" s="248"/>
      <c r="WDI267" s="248"/>
      <c r="WDJ267" s="248"/>
      <c r="WDK267" s="248"/>
      <c r="WDL267" s="248"/>
      <c r="WDM267" s="248"/>
      <c r="WDN267" s="248"/>
      <c r="WDO267" s="248"/>
      <c r="WDP267" s="248"/>
      <c r="WDQ267" s="248"/>
      <c r="WDR267" s="248"/>
      <c r="WDS267" s="248"/>
      <c r="WDT267" s="248"/>
      <c r="WDU267" s="248"/>
      <c r="WDV267" s="248"/>
      <c r="WDW267" s="248"/>
      <c r="WDX267" s="248"/>
      <c r="WDY267" s="248"/>
      <c r="WDZ267" s="248"/>
      <c r="WEA267" s="248"/>
      <c r="WEB267" s="248"/>
      <c r="WEC267" s="248"/>
      <c r="WED267" s="248"/>
      <c r="WEE267" s="248"/>
      <c r="WEF267" s="248"/>
      <c r="WEG267" s="248"/>
      <c r="WEH267" s="248"/>
      <c r="WEI267" s="248"/>
      <c r="WEJ267" s="248"/>
      <c r="WEK267" s="248"/>
      <c r="WEL267" s="248"/>
      <c r="WEM267" s="248"/>
      <c r="WEN267" s="248"/>
      <c r="WEO267" s="248"/>
      <c r="WEP267" s="248"/>
      <c r="WEQ267" s="248"/>
      <c r="WER267" s="248"/>
      <c r="WES267" s="248"/>
      <c r="WET267" s="248"/>
      <c r="WEU267" s="248"/>
      <c r="WEV267" s="248"/>
      <c r="WEW267" s="248"/>
      <c r="WEX267" s="248"/>
      <c r="WEY267" s="248"/>
      <c r="WEZ267" s="248"/>
      <c r="WFA267" s="248"/>
      <c r="WFB267" s="248"/>
      <c r="WFC267" s="248"/>
      <c r="WFD267" s="248"/>
      <c r="WFE267" s="248"/>
      <c r="WFF267" s="248"/>
      <c r="WFG267" s="248"/>
      <c r="WFH267" s="248"/>
      <c r="WFI267" s="248"/>
      <c r="WFJ267" s="248"/>
      <c r="WFK267" s="248"/>
      <c r="WFL267" s="248"/>
      <c r="WFM267" s="248"/>
      <c r="WFN267" s="248"/>
      <c r="WFO267" s="248"/>
      <c r="WFP267" s="248"/>
      <c r="WFQ267" s="248"/>
      <c r="WFR267" s="248"/>
      <c r="WFS267" s="248"/>
      <c r="WFT267" s="248"/>
      <c r="WFU267" s="248"/>
      <c r="WFV267" s="248"/>
      <c r="WFW267" s="248"/>
      <c r="WFX267" s="248"/>
      <c r="WFY267" s="248"/>
      <c r="WFZ267" s="248"/>
      <c r="WGA267" s="248"/>
      <c r="WGB267" s="248"/>
      <c r="WGC267" s="248"/>
      <c r="WGD267" s="248"/>
      <c r="WGE267" s="248"/>
      <c r="WGF267" s="248"/>
      <c r="WGG267" s="248"/>
      <c r="WGH267" s="248"/>
      <c r="WGI267" s="248"/>
      <c r="WGJ267" s="248"/>
      <c r="WGK267" s="248"/>
      <c r="WGL267" s="248"/>
      <c r="WGM267" s="248"/>
      <c r="WGN267" s="248"/>
      <c r="WGO267" s="248"/>
      <c r="WGP267" s="248"/>
      <c r="WGQ267" s="248"/>
      <c r="WGR267" s="248"/>
      <c r="WGS267" s="248"/>
      <c r="WGT267" s="248"/>
      <c r="WGU267" s="248"/>
      <c r="WGV267" s="248"/>
      <c r="WGW267" s="248"/>
      <c r="WGX267" s="248"/>
      <c r="WGY267" s="248"/>
      <c r="WGZ267" s="248"/>
      <c r="WHA267" s="248"/>
      <c r="WHB267" s="248"/>
      <c r="WHC267" s="248"/>
      <c r="WHD267" s="248"/>
      <c r="WHE267" s="248"/>
      <c r="WHF267" s="248"/>
      <c r="WHG267" s="248"/>
      <c r="WHH267" s="248"/>
      <c r="WHI267" s="248"/>
      <c r="WHJ267" s="248"/>
      <c r="WHK267" s="248"/>
      <c r="WHL267" s="248"/>
      <c r="WHM267" s="248"/>
      <c r="WHN267" s="248"/>
      <c r="WHO267" s="248"/>
      <c r="WHP267" s="248"/>
      <c r="WHQ267" s="248"/>
      <c r="WHR267" s="248"/>
      <c r="WHS267" s="248"/>
      <c r="WHT267" s="248"/>
      <c r="WHU267" s="248"/>
      <c r="WHV267" s="248"/>
      <c r="WHW267" s="248"/>
      <c r="WHX267" s="248"/>
      <c r="WHY267" s="248"/>
      <c r="WHZ267" s="248"/>
      <c r="WIA267" s="248"/>
      <c r="WIB267" s="248"/>
      <c r="WIC267" s="248"/>
      <c r="WID267" s="248"/>
      <c r="WIE267" s="248"/>
      <c r="WIF267" s="248"/>
      <c r="WIG267" s="248"/>
      <c r="WIH267" s="248"/>
      <c r="WII267" s="248"/>
      <c r="WIJ267" s="248"/>
      <c r="WIK267" s="248"/>
      <c r="WIL267" s="248"/>
      <c r="WIM267" s="248"/>
      <c r="WIN267" s="248"/>
      <c r="WIO267" s="248"/>
      <c r="WIP267" s="248"/>
      <c r="WIQ267" s="248"/>
      <c r="WIR267" s="248"/>
      <c r="WIS267" s="248"/>
      <c r="WIT267" s="248"/>
      <c r="WIU267" s="248"/>
      <c r="WIV267" s="248"/>
      <c r="WIW267" s="248"/>
      <c r="WIX267" s="248"/>
      <c r="WIY267" s="248"/>
      <c r="WIZ267" s="248"/>
      <c r="WJA267" s="248"/>
      <c r="WJB267" s="248"/>
      <c r="WJC267" s="248"/>
      <c r="WJD267" s="248"/>
      <c r="WJE267" s="248"/>
      <c r="WJF267" s="248"/>
      <c r="WJG267" s="248"/>
      <c r="WJH267" s="248"/>
      <c r="WJI267" s="248"/>
      <c r="WJJ267" s="248"/>
      <c r="WJK267" s="248"/>
      <c r="WJL267" s="248"/>
      <c r="WJM267" s="248"/>
      <c r="WJN267" s="248"/>
      <c r="WJO267" s="248"/>
      <c r="WJP267" s="248"/>
      <c r="WJQ267" s="248"/>
      <c r="WJR267" s="248"/>
      <c r="WJS267" s="248"/>
      <c r="WJT267" s="248"/>
      <c r="WJU267" s="248"/>
      <c r="WJV267" s="248"/>
      <c r="WJW267" s="248"/>
      <c r="WJX267" s="248"/>
      <c r="WJY267" s="248"/>
      <c r="WJZ267" s="248"/>
      <c r="WKA267" s="248"/>
      <c r="WKB267" s="248"/>
      <c r="WKC267" s="248"/>
      <c r="WKD267" s="248"/>
      <c r="WKE267" s="248"/>
      <c r="WKF267" s="248"/>
      <c r="WKG267" s="248"/>
      <c r="WKH267" s="248"/>
      <c r="WKI267" s="248"/>
      <c r="WKJ267" s="248"/>
      <c r="WKK267" s="248"/>
      <c r="WKL267" s="248"/>
      <c r="WKM267" s="248"/>
      <c r="WKN267" s="248"/>
      <c r="WKO267" s="248"/>
      <c r="WKP267" s="248"/>
      <c r="WKQ267" s="248"/>
      <c r="WKR267" s="248"/>
      <c r="WKS267" s="248"/>
      <c r="WKT267" s="248"/>
      <c r="WKU267" s="248"/>
      <c r="WKV267" s="248"/>
      <c r="WKW267" s="248"/>
      <c r="WKX267" s="248"/>
      <c r="WKY267" s="248"/>
      <c r="WKZ267" s="248"/>
      <c r="WLA267" s="248"/>
      <c r="WLB267" s="248"/>
      <c r="WLC267" s="248"/>
      <c r="WLD267" s="248"/>
      <c r="WLE267" s="248"/>
      <c r="WLF267" s="248"/>
      <c r="WLG267" s="248"/>
      <c r="WLH267" s="248"/>
      <c r="WLI267" s="248"/>
      <c r="WLJ267" s="248"/>
      <c r="WLK267" s="248"/>
      <c r="WLL267" s="248"/>
      <c r="WLM267" s="248"/>
      <c r="WLN267" s="248"/>
      <c r="WLO267" s="248"/>
      <c r="WLP267" s="248"/>
      <c r="WLQ267" s="248"/>
      <c r="WLR267" s="248"/>
      <c r="WLS267" s="248"/>
      <c r="WLT267" s="248"/>
      <c r="WLU267" s="248"/>
      <c r="WLV267" s="248"/>
      <c r="WLW267" s="248"/>
      <c r="WLX267" s="248"/>
      <c r="WLY267" s="248"/>
      <c r="WLZ267" s="248"/>
      <c r="WMA267" s="248"/>
      <c r="WMB267" s="248"/>
      <c r="WMC267" s="248"/>
      <c r="WMD267" s="248"/>
      <c r="WME267" s="248"/>
      <c r="WMF267" s="248"/>
      <c r="WMG267" s="248"/>
      <c r="WMH267" s="248"/>
      <c r="WMI267" s="248"/>
      <c r="WMJ267" s="248"/>
      <c r="WMK267" s="248"/>
      <c r="WML267" s="248"/>
      <c r="WMM267" s="248"/>
      <c r="WMN267" s="248"/>
      <c r="WMO267" s="248"/>
      <c r="WMP267" s="248"/>
      <c r="WMQ267" s="248"/>
      <c r="WMR267" s="248"/>
      <c r="WMS267" s="248"/>
      <c r="WMT267" s="248"/>
      <c r="WMU267" s="248"/>
      <c r="WMV267" s="248"/>
      <c r="WMW267" s="248"/>
      <c r="WMX267" s="248"/>
      <c r="WMY267" s="248"/>
      <c r="WMZ267" s="248"/>
      <c r="WNA267" s="248"/>
      <c r="WNB267" s="248"/>
      <c r="WNC267" s="248"/>
      <c r="WND267" s="248"/>
      <c r="WNE267" s="248"/>
      <c r="WNF267" s="248"/>
      <c r="WNG267" s="248"/>
      <c r="WNH267" s="248"/>
      <c r="WNI267" s="248"/>
      <c r="WNJ267" s="248"/>
      <c r="WNK267" s="248"/>
      <c r="WNL267" s="248"/>
      <c r="WNM267" s="248"/>
      <c r="WNN267" s="248"/>
      <c r="WNO267" s="248"/>
      <c r="WNP267" s="248"/>
      <c r="WNQ267" s="248"/>
      <c r="WNR267" s="248"/>
      <c r="WNS267" s="248"/>
      <c r="WNT267" s="248"/>
      <c r="WNU267" s="248"/>
      <c r="WNV267" s="248"/>
      <c r="WNW267" s="248"/>
      <c r="WNX267" s="248"/>
      <c r="WNY267" s="248"/>
      <c r="WNZ267" s="248"/>
      <c r="WOA267" s="248"/>
      <c r="WOB267" s="248"/>
      <c r="WOC267" s="248"/>
      <c r="WOD267" s="248"/>
      <c r="WOE267" s="248"/>
      <c r="WOF267" s="248"/>
      <c r="WOG267" s="248"/>
      <c r="WOH267" s="248"/>
      <c r="WOI267" s="248"/>
      <c r="WOJ267" s="248"/>
      <c r="WOK267" s="248"/>
      <c r="WOL267" s="248"/>
      <c r="WOM267" s="248"/>
      <c r="WON267" s="248"/>
      <c r="WOO267" s="248"/>
      <c r="WOP267" s="248"/>
      <c r="WOQ267" s="248"/>
      <c r="WOR267" s="248"/>
      <c r="WOS267" s="248"/>
      <c r="WOT267" s="248"/>
      <c r="WOU267" s="248"/>
      <c r="WOV267" s="248"/>
      <c r="WOW267" s="248"/>
      <c r="WOX267" s="248"/>
      <c r="WOY267" s="248"/>
      <c r="WOZ267" s="248"/>
      <c r="WPA267" s="248"/>
      <c r="WPB267" s="248"/>
      <c r="WPC267" s="248"/>
      <c r="WPD267" s="248"/>
      <c r="WPE267" s="248"/>
      <c r="WPF267" s="248"/>
      <c r="WPG267" s="248"/>
      <c r="WPH267" s="248"/>
      <c r="WPI267" s="248"/>
      <c r="WPJ267" s="248"/>
      <c r="WPK267" s="248"/>
      <c r="WPL267" s="248"/>
      <c r="WPM267" s="248"/>
      <c r="WPN267" s="248"/>
      <c r="WPO267" s="248"/>
      <c r="WPP267" s="248"/>
      <c r="WPQ267" s="248"/>
      <c r="WPR267" s="248"/>
      <c r="WPS267" s="248"/>
      <c r="WPT267" s="248"/>
      <c r="WPU267" s="248"/>
      <c r="WPV267" s="248"/>
      <c r="WPW267" s="248"/>
      <c r="WPX267" s="248"/>
      <c r="WPY267" s="248"/>
      <c r="WPZ267" s="248"/>
      <c r="WQA267" s="248"/>
      <c r="WQB267" s="248"/>
      <c r="WQC267" s="248"/>
      <c r="WQD267" s="248"/>
      <c r="WQE267" s="248"/>
      <c r="WQF267" s="248"/>
      <c r="WQG267" s="248"/>
      <c r="WQH267" s="248"/>
      <c r="WQI267" s="248"/>
      <c r="WQJ267" s="248"/>
      <c r="WQK267" s="248"/>
      <c r="WQL267" s="248"/>
      <c r="WQM267" s="248"/>
      <c r="WQN267" s="248"/>
      <c r="WQO267" s="248"/>
      <c r="WQP267" s="248"/>
      <c r="WQQ267" s="248"/>
      <c r="WQR267" s="248"/>
      <c r="WQS267" s="248"/>
      <c r="WQT267" s="248"/>
      <c r="WQU267" s="248"/>
      <c r="WQV267" s="248"/>
      <c r="WQW267" s="248"/>
      <c r="WQX267" s="248"/>
      <c r="WQY267" s="248"/>
      <c r="WQZ267" s="248"/>
      <c r="WRA267" s="248"/>
      <c r="WRB267" s="248"/>
      <c r="WRC267" s="248"/>
      <c r="WRD267" s="248"/>
      <c r="WRE267" s="248"/>
      <c r="WRF267" s="248"/>
      <c r="WRG267" s="248"/>
      <c r="WRH267" s="248"/>
      <c r="WRI267" s="248"/>
      <c r="WRJ267" s="248"/>
      <c r="WRK267" s="248"/>
      <c r="WRL267" s="248"/>
      <c r="WRM267" s="248"/>
      <c r="WRN267" s="248"/>
      <c r="WRO267" s="248"/>
      <c r="WRP267" s="248"/>
      <c r="WRQ267" s="248"/>
      <c r="WRR267" s="248"/>
      <c r="WRS267" s="248"/>
      <c r="WRT267" s="248"/>
      <c r="WRU267" s="248"/>
      <c r="WRV267" s="248"/>
      <c r="WRW267" s="248"/>
      <c r="WRX267" s="248"/>
      <c r="WRY267" s="248"/>
      <c r="WRZ267" s="248"/>
      <c r="WSA267" s="248"/>
      <c r="WSB267" s="248"/>
      <c r="WSC267" s="248"/>
      <c r="WSD267" s="248"/>
      <c r="WSE267" s="248"/>
      <c r="WSF267" s="248"/>
      <c r="WSG267" s="248"/>
      <c r="WSH267" s="248"/>
      <c r="WSI267" s="248"/>
      <c r="WSJ267" s="248"/>
      <c r="WSK267" s="248"/>
      <c r="WSL267" s="248"/>
      <c r="WSM267" s="248"/>
      <c r="WSN267" s="248"/>
      <c r="WSO267" s="248"/>
      <c r="WSP267" s="248"/>
      <c r="WSQ267" s="248"/>
      <c r="WSR267" s="248"/>
      <c r="WSS267" s="248"/>
      <c r="WST267" s="248"/>
      <c r="WSU267" s="248"/>
      <c r="WSV267" s="248"/>
      <c r="WSW267" s="248"/>
      <c r="WSX267" s="248"/>
      <c r="WSY267" s="248"/>
      <c r="WSZ267" s="248"/>
      <c r="WTA267" s="248"/>
      <c r="WTB267" s="248"/>
      <c r="WTC267" s="248"/>
      <c r="WTD267" s="248"/>
      <c r="WTE267" s="248"/>
      <c r="WTF267" s="248"/>
      <c r="WTG267" s="248"/>
      <c r="WTH267" s="248"/>
      <c r="WTI267" s="248"/>
      <c r="WTJ267" s="248"/>
      <c r="WTK267" s="248"/>
      <c r="WTL267" s="248"/>
      <c r="WTM267" s="248"/>
      <c r="WTN267" s="248"/>
      <c r="WTO267" s="248"/>
      <c r="WTP267" s="248"/>
      <c r="WTQ267" s="248"/>
      <c r="WTR267" s="248"/>
      <c r="WTS267" s="248"/>
      <c r="WTT267" s="248"/>
      <c r="WTU267" s="248"/>
      <c r="WTV267" s="248"/>
      <c r="WTW267" s="248"/>
      <c r="WTX267" s="248"/>
      <c r="WTY267" s="248"/>
      <c r="WTZ267" s="248"/>
      <c r="WUA267" s="248"/>
      <c r="WUB267" s="248"/>
      <c r="WUC267" s="248"/>
      <c r="WUD267" s="248"/>
      <c r="WUE267" s="248"/>
      <c r="WUF267" s="248"/>
      <c r="WUG267" s="248"/>
      <c r="WUH267" s="248"/>
      <c r="WUI267" s="248"/>
      <c r="WUJ267" s="248"/>
      <c r="WUK267" s="248"/>
      <c r="WUL267" s="248"/>
      <c r="WUM267" s="248"/>
      <c r="WUN267" s="248"/>
      <c r="WUO267" s="248"/>
      <c r="WUP267" s="248"/>
      <c r="WUQ267" s="248"/>
      <c r="WUR267" s="248"/>
      <c r="WUS267" s="248"/>
      <c r="WUT267" s="248"/>
      <c r="WUU267" s="248"/>
      <c r="WUV267" s="248"/>
      <c r="WUW267" s="248"/>
      <c r="WUX267" s="248"/>
      <c r="WUY267" s="248"/>
      <c r="WUZ267" s="248"/>
      <c r="WVA267" s="248"/>
      <c r="WVB267" s="248"/>
      <c r="WVC267" s="248"/>
      <c r="WVD267" s="248"/>
      <c r="WVE267" s="248"/>
      <c r="WVF267" s="248"/>
      <c r="WVG267" s="248"/>
      <c r="WVH267" s="248"/>
      <c r="WVI267" s="248"/>
      <c r="WVJ267" s="248"/>
      <c r="WVK267" s="248"/>
      <c r="WVL267" s="248"/>
      <c r="WVM267" s="248"/>
      <c r="WVN267" s="248"/>
      <c r="WVO267" s="248"/>
      <c r="WVP267" s="248"/>
      <c r="WVQ267" s="248"/>
      <c r="WVR267" s="248"/>
      <c r="WVS267" s="248"/>
      <c r="WVT267" s="248"/>
      <c r="WVU267" s="248"/>
      <c r="WVV267" s="248"/>
      <c r="WVW267" s="248"/>
      <c r="WVX267" s="248"/>
      <c r="WVY267" s="248"/>
      <c r="WVZ267" s="248"/>
      <c r="WWA267" s="248"/>
      <c r="WWB267" s="248"/>
      <c r="WWC267" s="248"/>
      <c r="WWD267" s="248"/>
      <c r="WWE267" s="248"/>
      <c r="WWF267" s="248"/>
      <c r="WWG267" s="248"/>
      <c r="WWH267" s="248"/>
      <c r="WWI267" s="248"/>
      <c r="WWJ267" s="248"/>
      <c r="WWK267" s="248"/>
      <c r="WWL267" s="248"/>
      <c r="WWM267" s="248"/>
      <c r="WWN267" s="248"/>
      <c r="WWO267" s="248"/>
      <c r="WWP267" s="248"/>
      <c r="WWQ267" s="248"/>
      <c r="WWR267" s="248"/>
      <c r="WWS267" s="248"/>
      <c r="WWT267" s="248"/>
      <c r="WWU267" s="248"/>
      <c r="WWV267" s="248"/>
      <c r="WWW267" s="248"/>
      <c r="WWX267" s="248"/>
      <c r="WWY267" s="248"/>
      <c r="WWZ267" s="248"/>
      <c r="WXA267" s="248"/>
      <c r="WXB267" s="248"/>
      <c r="WXC267" s="248"/>
      <c r="WXD267" s="248"/>
      <c r="WXE267" s="248"/>
      <c r="WXF267" s="248"/>
      <c r="WXG267" s="248"/>
      <c r="WXH267" s="248"/>
      <c r="WXI267" s="248"/>
      <c r="WXJ267" s="248"/>
      <c r="WXK267" s="248"/>
      <c r="WXL267" s="248"/>
      <c r="WXM267" s="248"/>
      <c r="WXN267" s="248"/>
      <c r="WXO267" s="248"/>
      <c r="WXP267" s="248"/>
      <c r="WXQ267" s="248"/>
      <c r="WXR267" s="248"/>
      <c r="WXS267" s="248"/>
      <c r="WXT267" s="248"/>
      <c r="WXU267" s="248"/>
      <c r="WXV267" s="248"/>
      <c r="WXW267" s="248"/>
      <c r="WXX267" s="248"/>
      <c r="WXY267" s="248"/>
      <c r="WXZ267" s="248"/>
      <c r="WYA267" s="248"/>
      <c r="WYB267" s="248"/>
      <c r="WYC267" s="248"/>
      <c r="WYD267" s="248"/>
      <c r="WYE267" s="248"/>
      <c r="WYF267" s="248"/>
      <c r="WYG267" s="248"/>
      <c r="WYH267" s="248"/>
      <c r="WYI267" s="248"/>
      <c r="WYJ267" s="248"/>
      <c r="WYK267" s="248"/>
      <c r="WYL267" s="248"/>
      <c r="WYM267" s="248"/>
      <c r="WYN267" s="248"/>
      <c r="WYO267" s="248"/>
      <c r="WYP267" s="248"/>
      <c r="WYQ267" s="248"/>
      <c r="WYR267" s="248"/>
      <c r="WYS267" s="248"/>
      <c r="WYT267" s="248"/>
      <c r="WYU267" s="248"/>
      <c r="WYV267" s="248"/>
      <c r="WYW267" s="248"/>
      <c r="WYX267" s="248"/>
      <c r="WYY267" s="248"/>
      <c r="WYZ267" s="248"/>
      <c r="WZA267" s="248"/>
      <c r="WZB267" s="248"/>
      <c r="WZC267" s="248"/>
      <c r="WZD267" s="248"/>
      <c r="WZE267" s="248"/>
      <c r="WZF267" s="248"/>
      <c r="WZG267" s="248"/>
      <c r="WZH267" s="248"/>
      <c r="WZI267" s="248"/>
      <c r="WZJ267" s="248"/>
      <c r="WZK267" s="248"/>
      <c r="WZL267" s="248"/>
      <c r="WZM267" s="248"/>
      <c r="WZN267" s="248"/>
      <c r="WZO267" s="248"/>
      <c r="WZP267" s="248"/>
      <c r="WZQ267" s="248"/>
      <c r="WZR267" s="248"/>
      <c r="WZS267" s="248"/>
      <c r="WZT267" s="248"/>
      <c r="WZU267" s="248"/>
      <c r="WZV267" s="248"/>
      <c r="WZW267" s="248"/>
      <c r="WZX267" s="248"/>
      <c r="WZY267" s="248"/>
      <c r="WZZ267" s="248"/>
      <c r="XAA267" s="248"/>
      <c r="XAB267" s="248"/>
      <c r="XAC267" s="248"/>
      <c r="XAD267" s="248"/>
      <c r="XAE267" s="248"/>
      <c r="XAF267" s="248"/>
      <c r="XAG267" s="248"/>
      <c r="XAH267" s="248"/>
      <c r="XAI267" s="248"/>
      <c r="XAJ267" s="248"/>
      <c r="XAK267" s="248"/>
      <c r="XAL267" s="248"/>
      <c r="XAM267" s="248"/>
      <c r="XAN267" s="248"/>
      <c r="XAO267" s="248"/>
      <c r="XAP267" s="248"/>
      <c r="XAQ267" s="248"/>
      <c r="XAR267" s="248"/>
      <c r="XAS267" s="248"/>
      <c r="XAT267" s="248"/>
      <c r="XAU267" s="248"/>
      <c r="XAV267" s="248"/>
      <c r="XAW267" s="248"/>
      <c r="XAX267" s="248"/>
      <c r="XAY267" s="248"/>
      <c r="XAZ267" s="248"/>
      <c r="XBA267" s="248"/>
      <c r="XBB267" s="248"/>
      <c r="XBC267" s="248"/>
      <c r="XBD267" s="248"/>
      <c r="XBE267" s="248"/>
      <c r="XBF267" s="248"/>
      <c r="XBG267" s="248"/>
      <c r="XBH267" s="248"/>
      <c r="XBI267" s="248"/>
      <c r="XBJ267" s="248"/>
      <c r="XBK267" s="248"/>
      <c r="XBL267" s="248"/>
      <c r="XBM267" s="248"/>
      <c r="XBN267" s="248"/>
      <c r="XBO267" s="248"/>
      <c r="XBP267" s="248"/>
      <c r="XBQ267" s="248"/>
      <c r="XBR267" s="248"/>
      <c r="XBS267" s="248"/>
      <c r="XBT267" s="248"/>
      <c r="XBU267" s="248"/>
      <c r="XBV267" s="248"/>
      <c r="XBW267" s="248"/>
      <c r="XBX267" s="248"/>
      <c r="XBY267" s="248"/>
      <c r="XBZ267" s="248"/>
      <c r="XCA267" s="248"/>
      <c r="XCB267" s="248"/>
      <c r="XCC267" s="248"/>
      <c r="XCD267" s="248"/>
      <c r="XCE267" s="248"/>
      <c r="XCF267" s="248"/>
      <c r="XCG267" s="248"/>
      <c r="XCH267" s="248"/>
      <c r="XCI267" s="248"/>
      <c r="XCJ267" s="248"/>
      <c r="XCK267" s="248"/>
      <c r="XCL267" s="248"/>
      <c r="XCM267" s="248"/>
      <c r="XCN267" s="248"/>
      <c r="XCO267" s="248"/>
      <c r="XCP267" s="248"/>
      <c r="XCQ267" s="248"/>
      <c r="XCR267" s="248"/>
      <c r="XCS267" s="248"/>
      <c r="XCT267" s="248"/>
      <c r="XCU267" s="248"/>
      <c r="XCV267" s="248"/>
      <c r="XCW267" s="248"/>
      <c r="XCX267" s="248"/>
      <c r="XCY267" s="248"/>
      <c r="XCZ267" s="248"/>
      <c r="XDA267" s="248"/>
      <c r="XDB267" s="248"/>
      <c r="XDC267" s="248"/>
      <c r="XDD267" s="248"/>
      <c r="XDE267" s="248"/>
      <c r="XDF267" s="248"/>
      <c r="XDG267" s="248"/>
      <c r="XDH267" s="248"/>
      <c r="XDI267" s="248"/>
      <c r="XDJ267" s="248"/>
      <c r="XDK267" s="248"/>
      <c r="XDL267" s="248"/>
      <c r="XDM267" s="248"/>
      <c r="XDN267" s="248"/>
      <c r="XDO267" s="248"/>
      <c r="XDP267" s="248"/>
      <c r="XDQ267" s="248"/>
      <c r="XDR267" s="248"/>
      <c r="XDS267" s="248"/>
      <c r="XDT267" s="248"/>
      <c r="XDU267" s="248"/>
      <c r="XDV267" s="248"/>
      <c r="XDW267" s="248"/>
      <c r="XDX267" s="248"/>
      <c r="XDY267" s="248"/>
      <c r="XDZ267" s="248"/>
      <c r="XEA267" s="248"/>
      <c r="XEB267" s="248"/>
      <c r="XEC267" s="248"/>
      <c r="XED267" s="248"/>
      <c r="XEE267" s="248"/>
      <c r="XEF267" s="248"/>
      <c r="XEG267" s="248"/>
      <c r="XEH267" s="248"/>
      <c r="XEI267" s="248"/>
      <c r="XEJ267" s="248"/>
      <c r="XEK267" s="248"/>
      <c r="XEL267" s="248"/>
      <c r="XEM267" s="248"/>
      <c r="XEN267" s="248"/>
      <c r="XEO267" s="248"/>
      <c r="XEP267" s="248"/>
      <c r="XEQ267" s="248"/>
      <c r="XER267" s="248"/>
      <c r="XES267" s="248"/>
      <c r="XET267" s="248"/>
      <c r="XEU267" s="248"/>
      <c r="XEV267" s="248"/>
      <c r="XEW267" s="248"/>
      <c r="XEX267" s="248"/>
    </row>
    <row r="268" spans="1:16378" ht="41.1" customHeight="1">
      <c r="A268" s="232" t="s">
        <v>558</v>
      </c>
      <c r="B268" s="61">
        <v>21712131</v>
      </c>
      <c r="C268" s="61" t="s">
        <v>586</v>
      </c>
      <c r="D268" s="61" t="s">
        <v>31</v>
      </c>
      <c r="E268" s="61" t="s">
        <v>104</v>
      </c>
      <c r="F268" s="62">
        <v>23</v>
      </c>
      <c r="G268" s="62">
        <v>85.695999999999998</v>
      </c>
      <c r="H268" s="62">
        <v>0.2</v>
      </c>
      <c r="I268" s="64">
        <v>85.896000000000001</v>
      </c>
      <c r="J268" s="61" t="s">
        <v>577</v>
      </c>
      <c r="K268" s="65">
        <v>4</v>
      </c>
      <c r="L268" s="8">
        <v>1.1000000000000001</v>
      </c>
      <c r="M268" s="61">
        <v>0.5</v>
      </c>
      <c r="N268" s="65">
        <v>0.55000000000000004</v>
      </c>
      <c r="O268" s="66">
        <f t="shared" si="15"/>
        <v>90.445999999999998</v>
      </c>
      <c r="P268" s="62">
        <v>14</v>
      </c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/>
      <c r="BL268" s="67"/>
      <c r="BM268" s="67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  <c r="BZ268" s="67"/>
      <c r="CA268" s="67"/>
      <c r="CB268" s="67"/>
      <c r="CC268" s="67"/>
      <c r="CD268" s="67"/>
      <c r="CE268" s="67"/>
      <c r="CF268" s="67"/>
      <c r="CG268" s="67"/>
      <c r="CH268" s="67"/>
      <c r="CI268" s="67"/>
      <c r="CJ268" s="67"/>
      <c r="CK268" s="67"/>
      <c r="CL268" s="67"/>
      <c r="CM268" s="67"/>
      <c r="CN268" s="67"/>
      <c r="CO268" s="67"/>
      <c r="CP268" s="67"/>
      <c r="CQ268" s="67"/>
      <c r="CR268" s="67"/>
      <c r="CS268" s="67"/>
      <c r="CT268" s="67"/>
      <c r="CU268" s="67"/>
      <c r="CV268" s="67"/>
      <c r="CW268" s="67"/>
      <c r="CX268" s="67"/>
      <c r="CY268" s="67"/>
      <c r="CZ268" s="67"/>
      <c r="DA268" s="67"/>
      <c r="DB268" s="67"/>
      <c r="DC268" s="67"/>
      <c r="DD268" s="67"/>
      <c r="DE268" s="67"/>
      <c r="DF268" s="67"/>
      <c r="DG268" s="67"/>
      <c r="DH268" s="67"/>
      <c r="DI268" s="67"/>
      <c r="DJ268" s="67"/>
      <c r="DK268" s="67"/>
      <c r="DL268" s="67"/>
      <c r="DM268" s="67"/>
      <c r="DN268" s="67"/>
      <c r="DO268" s="67"/>
      <c r="DP268" s="67"/>
      <c r="DQ268" s="67"/>
      <c r="DR268" s="67"/>
      <c r="DS268" s="67"/>
      <c r="DT268" s="67"/>
      <c r="DU268" s="67"/>
      <c r="DV268" s="67"/>
      <c r="DW268" s="67"/>
      <c r="DX268" s="67"/>
      <c r="DY268" s="67"/>
      <c r="DZ268" s="67"/>
      <c r="EA268" s="67"/>
      <c r="EB268" s="67"/>
      <c r="EC268" s="67"/>
      <c r="ED268" s="67"/>
      <c r="EE268" s="67"/>
      <c r="EF268" s="67"/>
      <c r="EG268" s="67"/>
      <c r="EH268" s="67"/>
      <c r="EI268" s="67"/>
      <c r="EJ268" s="67"/>
      <c r="EK268" s="67"/>
      <c r="EL268" s="67"/>
      <c r="EM268" s="67"/>
      <c r="EN268" s="67"/>
      <c r="EO268" s="67"/>
      <c r="EP268" s="67"/>
      <c r="EQ268" s="67"/>
      <c r="ER268" s="67"/>
      <c r="ES268" s="67"/>
      <c r="ET268" s="67"/>
      <c r="EU268" s="67"/>
      <c r="EV268" s="67"/>
      <c r="EW268" s="67"/>
      <c r="EX268" s="67"/>
      <c r="EY268" s="67"/>
      <c r="EZ268" s="67"/>
      <c r="FA268" s="67"/>
      <c r="FB268" s="67"/>
      <c r="FC268" s="67"/>
      <c r="FD268" s="67"/>
      <c r="FE268" s="67"/>
      <c r="FF268" s="67"/>
      <c r="FG268" s="67"/>
      <c r="FH268" s="67"/>
      <c r="FI268" s="67"/>
      <c r="FJ268" s="67"/>
      <c r="FK268" s="67"/>
      <c r="FL268" s="67"/>
      <c r="FM268" s="67"/>
      <c r="FN268" s="67"/>
      <c r="FO268" s="67"/>
      <c r="FP268" s="67"/>
      <c r="FQ268" s="67"/>
      <c r="FR268" s="67"/>
      <c r="FS268" s="67"/>
      <c r="FT268" s="67"/>
      <c r="FU268" s="67"/>
      <c r="FV268" s="67"/>
      <c r="FW268" s="67"/>
      <c r="FX268" s="67"/>
      <c r="FY268" s="67"/>
      <c r="FZ268" s="67"/>
      <c r="GA268" s="67"/>
      <c r="GB268" s="67"/>
      <c r="GC268" s="67"/>
      <c r="GD268" s="67"/>
      <c r="GE268" s="67"/>
      <c r="GF268" s="67"/>
      <c r="GG268" s="67"/>
      <c r="GH268" s="67"/>
      <c r="GI268" s="67"/>
      <c r="GJ268" s="67"/>
      <c r="GK268" s="67"/>
      <c r="GL268" s="67"/>
      <c r="GM268" s="67"/>
      <c r="GN268" s="67"/>
      <c r="GO268" s="67"/>
      <c r="GP268" s="67"/>
      <c r="GQ268" s="67"/>
      <c r="GR268" s="67"/>
      <c r="GS268" s="67"/>
      <c r="GT268" s="67"/>
      <c r="GU268" s="67"/>
      <c r="GV268" s="67"/>
      <c r="GW268" s="67"/>
      <c r="GX268" s="67"/>
      <c r="GY268" s="67"/>
      <c r="GZ268" s="67"/>
      <c r="HA268" s="67"/>
      <c r="HB268" s="67"/>
      <c r="HC268" s="67"/>
      <c r="HD268" s="67"/>
      <c r="HE268" s="67"/>
      <c r="HF268" s="67"/>
      <c r="HG268" s="67"/>
      <c r="HH268" s="67"/>
      <c r="HI268" s="67"/>
      <c r="HJ268" s="67"/>
      <c r="HK268" s="67"/>
      <c r="HL268" s="67"/>
      <c r="HM268" s="67"/>
      <c r="HN268" s="67"/>
      <c r="HO268" s="67"/>
      <c r="HP268" s="67"/>
      <c r="HQ268" s="67"/>
      <c r="HR268" s="67"/>
      <c r="HS268" s="67"/>
      <c r="HT268" s="67"/>
      <c r="HU268" s="67"/>
      <c r="HV268" s="67"/>
      <c r="HW268" s="67"/>
      <c r="HX268" s="67"/>
      <c r="HY268" s="67"/>
      <c r="HZ268" s="67"/>
      <c r="IA268" s="67"/>
      <c r="IB268" s="67"/>
      <c r="IC268" s="67"/>
      <c r="ID268" s="67"/>
      <c r="IE268" s="67"/>
      <c r="IF268" s="67"/>
      <c r="IG268" s="67"/>
      <c r="IH268" s="67"/>
      <c r="II268" s="67"/>
      <c r="IJ268" s="67"/>
      <c r="IK268" s="67"/>
      <c r="IL268" s="67"/>
      <c r="IM268" s="67"/>
      <c r="IN268" s="67"/>
      <c r="IO268" s="67"/>
      <c r="IP268" s="67"/>
      <c r="IQ268" s="67"/>
      <c r="IR268" s="248"/>
      <c r="IS268" s="248"/>
      <c r="IT268" s="248"/>
      <c r="IU268" s="248"/>
      <c r="IV268" s="248"/>
      <c r="IW268" s="248"/>
      <c r="IX268" s="248"/>
      <c r="IY268" s="248"/>
      <c r="IZ268" s="248"/>
      <c r="JA268" s="248"/>
      <c r="JB268" s="248"/>
      <c r="JC268" s="248"/>
      <c r="JD268" s="248"/>
      <c r="JE268" s="248"/>
      <c r="JF268" s="248"/>
      <c r="JG268" s="248"/>
      <c r="JH268" s="248"/>
      <c r="JI268" s="248"/>
      <c r="JJ268" s="248"/>
      <c r="JK268" s="248"/>
      <c r="JL268" s="248"/>
      <c r="JM268" s="248"/>
      <c r="JN268" s="248"/>
      <c r="JO268" s="248"/>
      <c r="JP268" s="248"/>
      <c r="JQ268" s="248"/>
      <c r="JR268" s="248"/>
      <c r="JS268" s="248"/>
      <c r="JT268" s="248"/>
      <c r="JU268" s="248"/>
      <c r="JV268" s="248"/>
      <c r="JW268" s="248"/>
      <c r="JX268" s="248"/>
      <c r="JY268" s="248"/>
      <c r="JZ268" s="248"/>
      <c r="KA268" s="248"/>
      <c r="KB268" s="248"/>
      <c r="KC268" s="248"/>
      <c r="KD268" s="248"/>
      <c r="KE268" s="248"/>
      <c r="KF268" s="248"/>
      <c r="KG268" s="248"/>
      <c r="KH268" s="248"/>
      <c r="KI268" s="248"/>
      <c r="KJ268" s="248"/>
      <c r="KK268" s="248"/>
      <c r="KL268" s="248"/>
      <c r="KM268" s="248"/>
      <c r="KN268" s="248"/>
      <c r="KO268" s="248"/>
      <c r="KP268" s="248"/>
      <c r="KQ268" s="248"/>
      <c r="KR268" s="248"/>
      <c r="KS268" s="248"/>
      <c r="KT268" s="248"/>
      <c r="KU268" s="248"/>
      <c r="KV268" s="248"/>
      <c r="KW268" s="248"/>
      <c r="KX268" s="248"/>
      <c r="KY268" s="248"/>
      <c r="KZ268" s="248"/>
      <c r="LA268" s="248"/>
      <c r="LB268" s="248"/>
      <c r="LC268" s="248"/>
      <c r="LD268" s="248"/>
      <c r="LE268" s="248"/>
      <c r="LF268" s="248"/>
      <c r="LG268" s="248"/>
      <c r="LH268" s="248"/>
      <c r="LI268" s="248"/>
      <c r="LJ268" s="248"/>
      <c r="LK268" s="248"/>
      <c r="LL268" s="248"/>
      <c r="LM268" s="248"/>
      <c r="LN268" s="248"/>
      <c r="LO268" s="248"/>
      <c r="LP268" s="248"/>
      <c r="LQ268" s="248"/>
      <c r="LR268" s="248"/>
      <c r="LS268" s="248"/>
      <c r="LT268" s="248"/>
      <c r="LU268" s="248"/>
      <c r="LV268" s="248"/>
      <c r="LW268" s="248"/>
      <c r="LX268" s="248"/>
      <c r="LY268" s="248"/>
      <c r="LZ268" s="248"/>
      <c r="MA268" s="248"/>
      <c r="MB268" s="248"/>
      <c r="MC268" s="248"/>
      <c r="MD268" s="248"/>
      <c r="ME268" s="248"/>
      <c r="MF268" s="248"/>
      <c r="MG268" s="248"/>
      <c r="MH268" s="248"/>
      <c r="MI268" s="248"/>
      <c r="MJ268" s="248"/>
      <c r="MK268" s="248"/>
      <c r="ML268" s="248"/>
      <c r="MM268" s="248"/>
      <c r="MN268" s="248"/>
      <c r="MO268" s="248"/>
      <c r="MP268" s="248"/>
      <c r="MQ268" s="248"/>
      <c r="MR268" s="248"/>
      <c r="MS268" s="248"/>
      <c r="MT268" s="248"/>
      <c r="MU268" s="248"/>
      <c r="MV268" s="248"/>
      <c r="MW268" s="248"/>
      <c r="MX268" s="248"/>
      <c r="MY268" s="248"/>
      <c r="MZ268" s="248"/>
      <c r="NA268" s="248"/>
      <c r="NB268" s="248"/>
      <c r="NC268" s="248"/>
      <c r="ND268" s="248"/>
      <c r="NE268" s="248"/>
      <c r="NF268" s="248"/>
      <c r="NG268" s="248"/>
      <c r="NH268" s="248"/>
      <c r="NI268" s="248"/>
      <c r="NJ268" s="248"/>
      <c r="NK268" s="248"/>
      <c r="NL268" s="248"/>
      <c r="NM268" s="248"/>
      <c r="NN268" s="248"/>
      <c r="NO268" s="248"/>
      <c r="NP268" s="248"/>
      <c r="NQ268" s="248"/>
      <c r="NR268" s="248"/>
      <c r="NS268" s="248"/>
      <c r="NT268" s="248"/>
      <c r="NU268" s="248"/>
      <c r="NV268" s="248"/>
      <c r="NW268" s="248"/>
      <c r="NX268" s="248"/>
      <c r="NY268" s="248"/>
      <c r="NZ268" s="248"/>
      <c r="OA268" s="248"/>
      <c r="OB268" s="248"/>
      <c r="OC268" s="248"/>
      <c r="OD268" s="248"/>
      <c r="OE268" s="248"/>
      <c r="OF268" s="248"/>
      <c r="OG268" s="248"/>
      <c r="OH268" s="248"/>
      <c r="OI268" s="248"/>
      <c r="OJ268" s="248"/>
      <c r="OK268" s="248"/>
      <c r="OL268" s="248"/>
      <c r="OM268" s="248"/>
      <c r="ON268" s="248"/>
      <c r="OO268" s="248"/>
      <c r="OP268" s="248"/>
      <c r="OQ268" s="248"/>
      <c r="OR268" s="248"/>
      <c r="OS268" s="248"/>
      <c r="OT268" s="248"/>
      <c r="OU268" s="248"/>
      <c r="OV268" s="248"/>
      <c r="OW268" s="248"/>
      <c r="OX268" s="248"/>
      <c r="OY268" s="248"/>
      <c r="OZ268" s="248"/>
      <c r="PA268" s="248"/>
      <c r="PB268" s="248"/>
      <c r="PC268" s="248"/>
      <c r="PD268" s="248"/>
      <c r="PE268" s="248"/>
      <c r="PF268" s="248"/>
      <c r="PG268" s="248"/>
      <c r="PH268" s="248"/>
      <c r="PI268" s="248"/>
      <c r="PJ268" s="248"/>
      <c r="PK268" s="248"/>
      <c r="PL268" s="248"/>
      <c r="PM268" s="248"/>
      <c r="PN268" s="248"/>
      <c r="PO268" s="248"/>
      <c r="PP268" s="248"/>
      <c r="PQ268" s="248"/>
      <c r="PR268" s="248"/>
      <c r="PS268" s="248"/>
      <c r="PT268" s="248"/>
      <c r="PU268" s="248"/>
      <c r="PV268" s="248"/>
      <c r="PW268" s="248"/>
      <c r="PX268" s="248"/>
      <c r="PY268" s="248"/>
      <c r="PZ268" s="248"/>
      <c r="QA268" s="248"/>
      <c r="QB268" s="248"/>
      <c r="QC268" s="248"/>
      <c r="QD268" s="248"/>
      <c r="QE268" s="248"/>
      <c r="QF268" s="248"/>
      <c r="QG268" s="248"/>
      <c r="QH268" s="248"/>
      <c r="QI268" s="248"/>
      <c r="QJ268" s="248"/>
      <c r="QK268" s="248"/>
      <c r="QL268" s="248"/>
      <c r="QM268" s="248"/>
      <c r="QN268" s="248"/>
      <c r="QO268" s="248"/>
      <c r="QP268" s="248"/>
      <c r="QQ268" s="248"/>
      <c r="QR268" s="248"/>
      <c r="QS268" s="248"/>
      <c r="QT268" s="248"/>
      <c r="QU268" s="248"/>
      <c r="QV268" s="248"/>
      <c r="QW268" s="248"/>
      <c r="QX268" s="248"/>
      <c r="QY268" s="248"/>
      <c r="QZ268" s="248"/>
      <c r="RA268" s="248"/>
      <c r="RB268" s="248"/>
      <c r="RC268" s="248"/>
      <c r="RD268" s="248"/>
      <c r="RE268" s="248"/>
      <c r="RF268" s="248"/>
      <c r="RG268" s="248"/>
      <c r="RH268" s="248"/>
      <c r="RI268" s="248"/>
      <c r="RJ268" s="248"/>
      <c r="RK268" s="248"/>
      <c r="RL268" s="248"/>
      <c r="RM268" s="248"/>
      <c r="RN268" s="248"/>
      <c r="RO268" s="248"/>
      <c r="RP268" s="248"/>
      <c r="RQ268" s="248"/>
      <c r="RR268" s="248"/>
      <c r="RS268" s="248"/>
      <c r="RT268" s="248"/>
      <c r="RU268" s="248"/>
      <c r="RV268" s="248"/>
      <c r="RW268" s="248"/>
      <c r="RX268" s="248"/>
      <c r="RY268" s="248"/>
      <c r="RZ268" s="248"/>
      <c r="SA268" s="248"/>
      <c r="SB268" s="248"/>
      <c r="SC268" s="248"/>
      <c r="SD268" s="248"/>
      <c r="SE268" s="248"/>
      <c r="SF268" s="248"/>
      <c r="SG268" s="248"/>
      <c r="SH268" s="248"/>
      <c r="SI268" s="248"/>
      <c r="SJ268" s="248"/>
      <c r="SK268" s="248"/>
      <c r="SL268" s="248"/>
      <c r="SM268" s="248"/>
      <c r="SN268" s="248"/>
      <c r="SO268" s="248"/>
      <c r="SP268" s="248"/>
      <c r="SQ268" s="248"/>
      <c r="SR268" s="248"/>
      <c r="SS268" s="248"/>
      <c r="ST268" s="248"/>
      <c r="SU268" s="248"/>
      <c r="SV268" s="248"/>
      <c r="SW268" s="248"/>
      <c r="SX268" s="248"/>
      <c r="SY268" s="248"/>
      <c r="SZ268" s="248"/>
      <c r="TA268" s="248"/>
      <c r="TB268" s="248"/>
      <c r="TC268" s="248"/>
      <c r="TD268" s="248"/>
      <c r="TE268" s="248"/>
      <c r="TF268" s="248"/>
      <c r="TG268" s="248"/>
      <c r="TH268" s="248"/>
      <c r="TI268" s="248"/>
      <c r="TJ268" s="248"/>
      <c r="TK268" s="248"/>
      <c r="TL268" s="248"/>
      <c r="TM268" s="248"/>
      <c r="TN268" s="248"/>
      <c r="TO268" s="248"/>
      <c r="TP268" s="248"/>
      <c r="TQ268" s="248"/>
      <c r="TR268" s="248"/>
      <c r="TS268" s="248"/>
      <c r="TT268" s="248"/>
      <c r="TU268" s="248"/>
      <c r="TV268" s="248"/>
      <c r="TW268" s="248"/>
      <c r="TX268" s="248"/>
      <c r="TY268" s="248"/>
      <c r="TZ268" s="248"/>
      <c r="UA268" s="248"/>
      <c r="UB268" s="248"/>
      <c r="UC268" s="248"/>
      <c r="UD268" s="248"/>
      <c r="UE268" s="248"/>
      <c r="UF268" s="248"/>
      <c r="UG268" s="248"/>
      <c r="UH268" s="248"/>
      <c r="UI268" s="248"/>
      <c r="UJ268" s="248"/>
      <c r="UK268" s="248"/>
      <c r="UL268" s="248"/>
      <c r="UM268" s="248"/>
      <c r="UN268" s="248"/>
      <c r="UO268" s="248"/>
      <c r="UP268" s="248"/>
      <c r="UQ268" s="248"/>
      <c r="UR268" s="248"/>
      <c r="US268" s="248"/>
      <c r="UT268" s="248"/>
      <c r="UU268" s="248"/>
      <c r="UV268" s="248"/>
      <c r="UW268" s="248"/>
      <c r="UX268" s="248"/>
      <c r="UY268" s="248"/>
      <c r="UZ268" s="248"/>
      <c r="VA268" s="248"/>
      <c r="VB268" s="248"/>
      <c r="VC268" s="248"/>
      <c r="VD268" s="248"/>
      <c r="VE268" s="248"/>
      <c r="VF268" s="248"/>
      <c r="VG268" s="248"/>
      <c r="VH268" s="248"/>
      <c r="VI268" s="248"/>
      <c r="VJ268" s="248"/>
      <c r="VK268" s="248"/>
      <c r="VL268" s="248"/>
      <c r="VM268" s="248"/>
      <c r="VN268" s="248"/>
      <c r="VO268" s="248"/>
      <c r="VP268" s="248"/>
      <c r="VQ268" s="248"/>
      <c r="VR268" s="248"/>
      <c r="VS268" s="248"/>
      <c r="VT268" s="248"/>
      <c r="VU268" s="248"/>
      <c r="VV268" s="248"/>
      <c r="VW268" s="248"/>
      <c r="VX268" s="248"/>
      <c r="VY268" s="248"/>
      <c r="VZ268" s="248"/>
      <c r="WA268" s="248"/>
      <c r="WB268" s="248"/>
      <c r="WC268" s="248"/>
      <c r="WD268" s="248"/>
      <c r="WE268" s="248"/>
      <c r="WF268" s="248"/>
      <c r="WG268" s="248"/>
      <c r="WH268" s="248"/>
      <c r="WI268" s="248"/>
      <c r="WJ268" s="248"/>
      <c r="WK268" s="248"/>
      <c r="WL268" s="248"/>
      <c r="WM268" s="248"/>
      <c r="WN268" s="248"/>
      <c r="WO268" s="248"/>
      <c r="WP268" s="248"/>
      <c r="WQ268" s="248"/>
      <c r="WR268" s="248"/>
      <c r="WS268" s="248"/>
      <c r="WT268" s="248"/>
      <c r="WU268" s="248"/>
      <c r="WV268" s="248"/>
      <c r="WW268" s="248"/>
      <c r="WX268" s="248"/>
      <c r="WY268" s="248"/>
      <c r="WZ268" s="248"/>
      <c r="XA268" s="248"/>
      <c r="XB268" s="248"/>
      <c r="XC268" s="248"/>
      <c r="XD268" s="248"/>
      <c r="XE268" s="248"/>
      <c r="XF268" s="248"/>
      <c r="XG268" s="248"/>
      <c r="XH268" s="248"/>
      <c r="XI268" s="248"/>
      <c r="XJ268" s="248"/>
      <c r="XK268" s="248"/>
      <c r="XL268" s="248"/>
      <c r="XM268" s="248"/>
      <c r="XN268" s="248"/>
      <c r="XO268" s="248"/>
      <c r="XP268" s="248"/>
      <c r="XQ268" s="248"/>
      <c r="XR268" s="248"/>
      <c r="XS268" s="248"/>
      <c r="XT268" s="248"/>
      <c r="XU268" s="248"/>
      <c r="XV268" s="248"/>
      <c r="XW268" s="248"/>
      <c r="XX268" s="248"/>
      <c r="XY268" s="248"/>
      <c r="XZ268" s="248"/>
      <c r="YA268" s="248"/>
      <c r="YB268" s="248"/>
      <c r="YC268" s="248"/>
      <c r="YD268" s="248"/>
      <c r="YE268" s="248"/>
      <c r="YF268" s="248"/>
      <c r="YG268" s="248"/>
      <c r="YH268" s="248"/>
      <c r="YI268" s="248"/>
      <c r="YJ268" s="248"/>
      <c r="YK268" s="248"/>
      <c r="YL268" s="248"/>
      <c r="YM268" s="248"/>
      <c r="YN268" s="248"/>
      <c r="YO268" s="248"/>
      <c r="YP268" s="248"/>
      <c r="YQ268" s="248"/>
      <c r="YR268" s="248"/>
      <c r="YS268" s="248"/>
      <c r="YT268" s="248"/>
      <c r="YU268" s="248"/>
      <c r="YV268" s="248"/>
      <c r="YW268" s="248"/>
      <c r="YX268" s="248"/>
      <c r="YY268" s="248"/>
      <c r="YZ268" s="248"/>
      <c r="ZA268" s="248"/>
      <c r="ZB268" s="248"/>
      <c r="ZC268" s="248"/>
      <c r="ZD268" s="248"/>
      <c r="ZE268" s="248"/>
      <c r="ZF268" s="248"/>
      <c r="ZG268" s="248"/>
      <c r="ZH268" s="248"/>
      <c r="ZI268" s="248"/>
      <c r="ZJ268" s="248"/>
      <c r="ZK268" s="248"/>
      <c r="ZL268" s="248"/>
      <c r="ZM268" s="248"/>
      <c r="ZN268" s="248"/>
      <c r="ZO268" s="248"/>
      <c r="ZP268" s="248"/>
      <c r="ZQ268" s="248"/>
      <c r="ZR268" s="248"/>
      <c r="ZS268" s="248"/>
      <c r="ZT268" s="248"/>
      <c r="ZU268" s="248"/>
      <c r="ZV268" s="248"/>
      <c r="ZW268" s="248"/>
      <c r="ZX268" s="248"/>
      <c r="ZY268" s="248"/>
      <c r="ZZ268" s="248"/>
      <c r="AAA268" s="248"/>
      <c r="AAB268" s="248"/>
      <c r="AAC268" s="248"/>
      <c r="AAD268" s="248"/>
      <c r="AAE268" s="248"/>
      <c r="AAF268" s="248"/>
      <c r="AAG268" s="248"/>
      <c r="AAH268" s="248"/>
      <c r="AAI268" s="248"/>
      <c r="AAJ268" s="248"/>
      <c r="AAK268" s="248"/>
      <c r="AAL268" s="248"/>
      <c r="AAM268" s="248"/>
      <c r="AAN268" s="248"/>
      <c r="AAO268" s="248"/>
      <c r="AAP268" s="248"/>
      <c r="AAQ268" s="248"/>
      <c r="AAR268" s="248"/>
      <c r="AAS268" s="248"/>
      <c r="AAT268" s="248"/>
      <c r="AAU268" s="248"/>
      <c r="AAV268" s="248"/>
      <c r="AAW268" s="248"/>
      <c r="AAX268" s="248"/>
      <c r="AAY268" s="248"/>
      <c r="AAZ268" s="248"/>
      <c r="ABA268" s="248"/>
      <c r="ABB268" s="248"/>
      <c r="ABC268" s="248"/>
      <c r="ABD268" s="248"/>
      <c r="ABE268" s="248"/>
      <c r="ABF268" s="248"/>
      <c r="ABG268" s="248"/>
      <c r="ABH268" s="248"/>
      <c r="ABI268" s="248"/>
      <c r="ABJ268" s="248"/>
      <c r="ABK268" s="248"/>
      <c r="ABL268" s="248"/>
      <c r="ABM268" s="248"/>
      <c r="ABN268" s="248"/>
      <c r="ABO268" s="248"/>
      <c r="ABP268" s="248"/>
      <c r="ABQ268" s="248"/>
      <c r="ABR268" s="248"/>
      <c r="ABS268" s="248"/>
      <c r="ABT268" s="248"/>
      <c r="ABU268" s="248"/>
      <c r="ABV268" s="248"/>
      <c r="ABW268" s="248"/>
      <c r="ABX268" s="248"/>
      <c r="ABY268" s="248"/>
      <c r="ABZ268" s="248"/>
      <c r="ACA268" s="248"/>
      <c r="ACB268" s="248"/>
      <c r="ACC268" s="248"/>
      <c r="ACD268" s="248"/>
      <c r="ACE268" s="248"/>
      <c r="ACF268" s="248"/>
      <c r="ACG268" s="248"/>
      <c r="ACH268" s="248"/>
      <c r="ACI268" s="248"/>
      <c r="ACJ268" s="248"/>
      <c r="ACK268" s="248"/>
      <c r="ACL268" s="248"/>
      <c r="ACM268" s="248"/>
      <c r="ACN268" s="248"/>
      <c r="ACO268" s="248"/>
      <c r="ACP268" s="248"/>
      <c r="ACQ268" s="248"/>
      <c r="ACR268" s="248"/>
      <c r="ACS268" s="248"/>
      <c r="ACT268" s="248"/>
      <c r="ACU268" s="248"/>
      <c r="ACV268" s="248"/>
      <c r="ACW268" s="248"/>
      <c r="ACX268" s="248"/>
      <c r="ACY268" s="248"/>
      <c r="ACZ268" s="248"/>
      <c r="ADA268" s="248"/>
      <c r="ADB268" s="248"/>
      <c r="ADC268" s="248"/>
      <c r="ADD268" s="248"/>
      <c r="ADE268" s="248"/>
      <c r="ADF268" s="248"/>
      <c r="ADG268" s="248"/>
      <c r="ADH268" s="248"/>
      <c r="ADI268" s="248"/>
      <c r="ADJ268" s="248"/>
      <c r="ADK268" s="248"/>
      <c r="ADL268" s="248"/>
      <c r="ADM268" s="248"/>
      <c r="ADN268" s="248"/>
      <c r="ADO268" s="248"/>
      <c r="ADP268" s="248"/>
      <c r="ADQ268" s="248"/>
      <c r="ADR268" s="248"/>
      <c r="ADS268" s="248"/>
      <c r="ADT268" s="248"/>
      <c r="ADU268" s="248"/>
      <c r="ADV268" s="248"/>
      <c r="ADW268" s="248"/>
      <c r="ADX268" s="248"/>
      <c r="ADY268" s="248"/>
      <c r="ADZ268" s="248"/>
      <c r="AEA268" s="248"/>
      <c r="AEB268" s="248"/>
      <c r="AEC268" s="248"/>
      <c r="AED268" s="248"/>
      <c r="AEE268" s="248"/>
      <c r="AEF268" s="248"/>
      <c r="AEG268" s="248"/>
      <c r="AEH268" s="248"/>
      <c r="AEI268" s="248"/>
      <c r="AEJ268" s="248"/>
      <c r="AEK268" s="248"/>
      <c r="AEL268" s="248"/>
      <c r="AEM268" s="248"/>
      <c r="AEN268" s="248"/>
      <c r="AEO268" s="248"/>
      <c r="AEP268" s="248"/>
      <c r="AEQ268" s="248"/>
      <c r="AER268" s="248"/>
      <c r="AES268" s="248"/>
      <c r="AET268" s="248"/>
      <c r="AEU268" s="248"/>
      <c r="AEV268" s="248"/>
      <c r="AEW268" s="248"/>
      <c r="AEX268" s="248"/>
      <c r="AEY268" s="248"/>
      <c r="AEZ268" s="248"/>
      <c r="AFA268" s="248"/>
      <c r="AFB268" s="248"/>
      <c r="AFC268" s="248"/>
      <c r="AFD268" s="248"/>
      <c r="AFE268" s="248"/>
      <c r="AFF268" s="248"/>
      <c r="AFG268" s="248"/>
      <c r="AFH268" s="248"/>
      <c r="AFI268" s="248"/>
      <c r="AFJ268" s="248"/>
      <c r="AFK268" s="248"/>
      <c r="AFL268" s="248"/>
      <c r="AFM268" s="248"/>
      <c r="AFN268" s="248"/>
      <c r="AFO268" s="248"/>
      <c r="AFP268" s="248"/>
      <c r="AFQ268" s="248"/>
      <c r="AFR268" s="248"/>
      <c r="AFS268" s="248"/>
      <c r="AFT268" s="248"/>
      <c r="AFU268" s="248"/>
      <c r="AFV268" s="248"/>
      <c r="AFW268" s="248"/>
      <c r="AFX268" s="248"/>
      <c r="AFY268" s="248"/>
      <c r="AFZ268" s="248"/>
      <c r="AGA268" s="248"/>
      <c r="AGB268" s="248"/>
      <c r="AGC268" s="248"/>
      <c r="AGD268" s="248"/>
      <c r="AGE268" s="248"/>
      <c r="AGF268" s="248"/>
      <c r="AGG268" s="248"/>
      <c r="AGH268" s="248"/>
      <c r="AGI268" s="248"/>
      <c r="AGJ268" s="248"/>
      <c r="AGK268" s="248"/>
      <c r="AGL268" s="248"/>
      <c r="AGM268" s="248"/>
      <c r="AGN268" s="248"/>
      <c r="AGO268" s="248"/>
      <c r="AGP268" s="248"/>
      <c r="AGQ268" s="248"/>
      <c r="AGR268" s="248"/>
      <c r="AGS268" s="248"/>
      <c r="AGT268" s="248"/>
      <c r="AGU268" s="248"/>
      <c r="AGV268" s="248"/>
      <c r="AGW268" s="248"/>
      <c r="AGX268" s="248"/>
      <c r="AGY268" s="248"/>
      <c r="AGZ268" s="248"/>
      <c r="AHA268" s="248"/>
      <c r="AHB268" s="248"/>
      <c r="AHC268" s="248"/>
      <c r="AHD268" s="248"/>
      <c r="AHE268" s="248"/>
      <c r="AHF268" s="248"/>
      <c r="AHG268" s="248"/>
      <c r="AHH268" s="248"/>
      <c r="AHI268" s="248"/>
      <c r="AHJ268" s="248"/>
      <c r="AHK268" s="248"/>
      <c r="AHL268" s="248"/>
      <c r="AHM268" s="248"/>
      <c r="AHN268" s="248"/>
      <c r="AHO268" s="248"/>
      <c r="AHP268" s="248"/>
      <c r="AHQ268" s="248"/>
      <c r="AHR268" s="248"/>
      <c r="AHS268" s="248"/>
      <c r="AHT268" s="248"/>
      <c r="AHU268" s="248"/>
      <c r="AHV268" s="248"/>
      <c r="AHW268" s="248"/>
      <c r="AHX268" s="248"/>
      <c r="AHY268" s="248"/>
      <c r="AHZ268" s="248"/>
      <c r="AIA268" s="248"/>
      <c r="AIB268" s="248"/>
      <c r="AIC268" s="248"/>
      <c r="AID268" s="248"/>
      <c r="AIE268" s="248"/>
      <c r="AIF268" s="248"/>
      <c r="AIG268" s="248"/>
      <c r="AIH268" s="248"/>
      <c r="AII268" s="248"/>
      <c r="AIJ268" s="248"/>
      <c r="AIK268" s="248"/>
      <c r="AIL268" s="248"/>
      <c r="AIM268" s="248"/>
      <c r="AIN268" s="248"/>
      <c r="AIO268" s="248"/>
      <c r="AIP268" s="248"/>
      <c r="AIQ268" s="248"/>
      <c r="AIR268" s="248"/>
      <c r="AIS268" s="248"/>
      <c r="AIT268" s="248"/>
      <c r="AIU268" s="248"/>
      <c r="AIV268" s="248"/>
      <c r="AIW268" s="248"/>
      <c r="AIX268" s="248"/>
      <c r="AIY268" s="248"/>
      <c r="AIZ268" s="248"/>
      <c r="AJA268" s="248"/>
      <c r="AJB268" s="248"/>
      <c r="AJC268" s="248"/>
      <c r="AJD268" s="248"/>
      <c r="AJE268" s="248"/>
      <c r="AJF268" s="248"/>
      <c r="AJG268" s="248"/>
      <c r="AJH268" s="248"/>
      <c r="AJI268" s="248"/>
      <c r="AJJ268" s="248"/>
      <c r="AJK268" s="248"/>
      <c r="AJL268" s="248"/>
      <c r="AJM268" s="248"/>
      <c r="AJN268" s="248"/>
      <c r="AJO268" s="248"/>
      <c r="AJP268" s="248"/>
      <c r="AJQ268" s="248"/>
      <c r="AJR268" s="248"/>
      <c r="AJS268" s="248"/>
      <c r="AJT268" s="248"/>
      <c r="AJU268" s="248"/>
      <c r="AJV268" s="248"/>
      <c r="AJW268" s="248"/>
      <c r="AJX268" s="248"/>
      <c r="AJY268" s="248"/>
      <c r="AJZ268" s="248"/>
      <c r="AKA268" s="248"/>
      <c r="AKB268" s="248"/>
      <c r="AKC268" s="248"/>
      <c r="AKD268" s="248"/>
      <c r="AKE268" s="248"/>
      <c r="AKF268" s="248"/>
      <c r="AKG268" s="248"/>
      <c r="AKH268" s="248"/>
      <c r="AKI268" s="248"/>
      <c r="AKJ268" s="248"/>
      <c r="AKK268" s="248"/>
      <c r="AKL268" s="248"/>
      <c r="AKM268" s="248"/>
      <c r="AKN268" s="248"/>
      <c r="AKO268" s="248"/>
      <c r="AKP268" s="248"/>
      <c r="AKQ268" s="248"/>
      <c r="AKR268" s="248"/>
      <c r="AKS268" s="248"/>
      <c r="AKT268" s="248"/>
      <c r="AKU268" s="248"/>
      <c r="AKV268" s="248"/>
      <c r="AKW268" s="248"/>
      <c r="AKX268" s="248"/>
      <c r="AKY268" s="248"/>
      <c r="AKZ268" s="248"/>
      <c r="ALA268" s="248"/>
      <c r="ALB268" s="248"/>
      <c r="ALC268" s="248"/>
      <c r="ALD268" s="248"/>
      <c r="ALE268" s="248"/>
      <c r="ALF268" s="248"/>
      <c r="ALG268" s="248"/>
      <c r="ALH268" s="248"/>
      <c r="ALI268" s="248"/>
      <c r="ALJ268" s="248"/>
      <c r="ALK268" s="248"/>
      <c r="ALL268" s="248"/>
      <c r="ALM268" s="248"/>
      <c r="ALN268" s="248"/>
      <c r="ALO268" s="248"/>
      <c r="ALP268" s="248"/>
      <c r="ALQ268" s="248"/>
      <c r="ALR268" s="248"/>
      <c r="ALS268" s="248"/>
      <c r="ALT268" s="248"/>
      <c r="ALU268" s="248"/>
      <c r="ALV268" s="248"/>
      <c r="ALW268" s="248"/>
      <c r="ALX268" s="248"/>
      <c r="ALY268" s="248"/>
      <c r="ALZ268" s="248"/>
      <c r="AMA268" s="248"/>
      <c r="AMB268" s="248"/>
      <c r="AMC268" s="248"/>
      <c r="AMD268" s="248"/>
      <c r="AME268" s="248"/>
      <c r="AMF268" s="248"/>
      <c r="AMG268" s="248"/>
      <c r="AMH268" s="248"/>
      <c r="AMI268" s="248"/>
      <c r="AMJ268" s="248"/>
      <c r="AMK268" s="248"/>
      <c r="AML268" s="248"/>
      <c r="AMM268" s="248"/>
      <c r="AMN268" s="248"/>
      <c r="AMO268" s="248"/>
      <c r="AMP268" s="248"/>
      <c r="AMQ268" s="248"/>
      <c r="AMR268" s="248"/>
      <c r="AMS268" s="248"/>
      <c r="AMT268" s="248"/>
      <c r="AMU268" s="248"/>
      <c r="AMV268" s="248"/>
      <c r="AMW268" s="248"/>
      <c r="AMX268" s="248"/>
      <c r="AMY268" s="248"/>
      <c r="AMZ268" s="248"/>
      <c r="ANA268" s="248"/>
      <c r="ANB268" s="248"/>
      <c r="ANC268" s="248"/>
      <c r="AND268" s="248"/>
      <c r="ANE268" s="248"/>
      <c r="ANF268" s="248"/>
      <c r="ANG268" s="248"/>
      <c r="ANH268" s="248"/>
      <c r="ANI268" s="248"/>
      <c r="ANJ268" s="248"/>
      <c r="ANK268" s="248"/>
      <c r="ANL268" s="248"/>
      <c r="ANM268" s="248"/>
      <c r="ANN268" s="248"/>
      <c r="ANO268" s="248"/>
      <c r="ANP268" s="248"/>
      <c r="ANQ268" s="248"/>
      <c r="ANR268" s="248"/>
      <c r="ANS268" s="248"/>
      <c r="ANT268" s="248"/>
      <c r="ANU268" s="248"/>
      <c r="ANV268" s="248"/>
      <c r="ANW268" s="248"/>
      <c r="ANX268" s="248"/>
      <c r="ANY268" s="248"/>
      <c r="ANZ268" s="248"/>
      <c r="AOA268" s="248"/>
      <c r="AOB268" s="248"/>
      <c r="AOC268" s="248"/>
      <c r="AOD268" s="248"/>
      <c r="AOE268" s="248"/>
      <c r="AOF268" s="248"/>
      <c r="AOG268" s="248"/>
      <c r="AOH268" s="248"/>
      <c r="AOI268" s="248"/>
      <c r="AOJ268" s="248"/>
      <c r="AOK268" s="248"/>
      <c r="AOL268" s="248"/>
      <c r="AOM268" s="248"/>
      <c r="AON268" s="248"/>
      <c r="AOO268" s="248"/>
      <c r="AOP268" s="248"/>
      <c r="AOQ268" s="248"/>
      <c r="AOR268" s="248"/>
      <c r="AOS268" s="248"/>
      <c r="AOT268" s="248"/>
      <c r="AOU268" s="248"/>
      <c r="AOV268" s="248"/>
      <c r="AOW268" s="248"/>
      <c r="AOX268" s="248"/>
      <c r="AOY268" s="248"/>
      <c r="AOZ268" s="248"/>
      <c r="APA268" s="248"/>
      <c r="APB268" s="248"/>
      <c r="APC268" s="248"/>
      <c r="APD268" s="248"/>
      <c r="APE268" s="248"/>
      <c r="APF268" s="248"/>
      <c r="APG268" s="248"/>
      <c r="APH268" s="248"/>
      <c r="API268" s="248"/>
      <c r="APJ268" s="248"/>
      <c r="APK268" s="248"/>
      <c r="APL268" s="248"/>
      <c r="APM268" s="248"/>
      <c r="APN268" s="248"/>
      <c r="APO268" s="248"/>
      <c r="APP268" s="248"/>
      <c r="APQ268" s="248"/>
      <c r="APR268" s="248"/>
      <c r="APS268" s="248"/>
      <c r="APT268" s="248"/>
      <c r="APU268" s="248"/>
      <c r="APV268" s="248"/>
      <c r="APW268" s="248"/>
      <c r="APX268" s="248"/>
      <c r="APY268" s="248"/>
      <c r="APZ268" s="248"/>
      <c r="AQA268" s="248"/>
      <c r="AQB268" s="248"/>
      <c r="AQC268" s="248"/>
      <c r="AQD268" s="248"/>
      <c r="AQE268" s="248"/>
      <c r="AQF268" s="248"/>
      <c r="AQG268" s="248"/>
      <c r="AQH268" s="248"/>
      <c r="AQI268" s="248"/>
      <c r="AQJ268" s="248"/>
      <c r="AQK268" s="248"/>
      <c r="AQL268" s="248"/>
      <c r="AQM268" s="248"/>
      <c r="AQN268" s="248"/>
      <c r="AQO268" s="248"/>
      <c r="AQP268" s="248"/>
      <c r="AQQ268" s="248"/>
      <c r="AQR268" s="248"/>
      <c r="AQS268" s="248"/>
      <c r="AQT268" s="248"/>
      <c r="AQU268" s="248"/>
      <c r="AQV268" s="248"/>
      <c r="AQW268" s="248"/>
      <c r="AQX268" s="248"/>
      <c r="AQY268" s="248"/>
      <c r="AQZ268" s="248"/>
      <c r="ARA268" s="248"/>
      <c r="ARB268" s="248"/>
      <c r="ARC268" s="248"/>
      <c r="ARD268" s="248"/>
      <c r="ARE268" s="248"/>
      <c r="ARF268" s="248"/>
      <c r="ARG268" s="248"/>
      <c r="ARH268" s="248"/>
      <c r="ARI268" s="248"/>
      <c r="ARJ268" s="248"/>
      <c r="ARK268" s="248"/>
      <c r="ARL268" s="248"/>
      <c r="ARM268" s="248"/>
      <c r="ARN268" s="248"/>
      <c r="ARO268" s="248"/>
      <c r="ARP268" s="248"/>
      <c r="ARQ268" s="248"/>
      <c r="ARR268" s="248"/>
      <c r="ARS268" s="248"/>
      <c r="ART268" s="248"/>
      <c r="ARU268" s="248"/>
      <c r="ARV268" s="248"/>
      <c r="ARW268" s="248"/>
      <c r="ARX268" s="248"/>
      <c r="ARY268" s="248"/>
      <c r="ARZ268" s="248"/>
      <c r="ASA268" s="248"/>
      <c r="ASB268" s="248"/>
      <c r="ASC268" s="248"/>
      <c r="ASD268" s="248"/>
      <c r="ASE268" s="248"/>
      <c r="ASF268" s="248"/>
      <c r="ASG268" s="248"/>
      <c r="ASH268" s="248"/>
      <c r="ASI268" s="248"/>
      <c r="ASJ268" s="248"/>
      <c r="ASK268" s="248"/>
      <c r="ASL268" s="248"/>
      <c r="ASM268" s="248"/>
      <c r="ASN268" s="248"/>
      <c r="ASO268" s="248"/>
      <c r="ASP268" s="248"/>
      <c r="ASQ268" s="248"/>
      <c r="ASR268" s="248"/>
      <c r="ASS268" s="248"/>
      <c r="AST268" s="248"/>
      <c r="ASU268" s="248"/>
      <c r="ASV268" s="248"/>
      <c r="ASW268" s="248"/>
      <c r="ASX268" s="248"/>
      <c r="ASY268" s="248"/>
      <c r="ASZ268" s="248"/>
      <c r="ATA268" s="248"/>
      <c r="ATB268" s="248"/>
      <c r="ATC268" s="248"/>
      <c r="ATD268" s="248"/>
      <c r="ATE268" s="248"/>
      <c r="ATF268" s="248"/>
      <c r="ATG268" s="248"/>
      <c r="ATH268" s="248"/>
      <c r="ATI268" s="248"/>
      <c r="ATJ268" s="248"/>
      <c r="ATK268" s="248"/>
      <c r="ATL268" s="248"/>
      <c r="ATM268" s="248"/>
      <c r="ATN268" s="248"/>
      <c r="ATO268" s="248"/>
      <c r="ATP268" s="248"/>
      <c r="ATQ268" s="248"/>
      <c r="ATR268" s="248"/>
      <c r="ATS268" s="248"/>
      <c r="ATT268" s="248"/>
      <c r="ATU268" s="248"/>
      <c r="ATV268" s="248"/>
      <c r="ATW268" s="248"/>
      <c r="ATX268" s="248"/>
      <c r="ATY268" s="248"/>
      <c r="ATZ268" s="248"/>
      <c r="AUA268" s="248"/>
      <c r="AUB268" s="248"/>
      <c r="AUC268" s="248"/>
      <c r="AUD268" s="248"/>
      <c r="AUE268" s="248"/>
      <c r="AUF268" s="248"/>
      <c r="AUG268" s="248"/>
      <c r="AUH268" s="248"/>
      <c r="AUI268" s="248"/>
      <c r="AUJ268" s="248"/>
      <c r="AUK268" s="248"/>
      <c r="AUL268" s="248"/>
      <c r="AUM268" s="248"/>
      <c r="AUN268" s="248"/>
      <c r="AUO268" s="248"/>
      <c r="AUP268" s="248"/>
      <c r="AUQ268" s="248"/>
      <c r="AUR268" s="248"/>
      <c r="AUS268" s="248"/>
      <c r="AUT268" s="248"/>
      <c r="AUU268" s="248"/>
      <c r="AUV268" s="248"/>
      <c r="AUW268" s="248"/>
      <c r="AUX268" s="248"/>
      <c r="AUY268" s="248"/>
      <c r="AUZ268" s="248"/>
      <c r="AVA268" s="248"/>
      <c r="AVB268" s="248"/>
      <c r="AVC268" s="248"/>
      <c r="AVD268" s="248"/>
      <c r="AVE268" s="248"/>
      <c r="AVF268" s="248"/>
      <c r="AVG268" s="248"/>
      <c r="AVH268" s="248"/>
      <c r="AVI268" s="248"/>
      <c r="AVJ268" s="248"/>
      <c r="AVK268" s="248"/>
      <c r="AVL268" s="248"/>
      <c r="AVM268" s="248"/>
      <c r="AVN268" s="248"/>
      <c r="AVO268" s="248"/>
      <c r="AVP268" s="248"/>
      <c r="AVQ268" s="248"/>
      <c r="AVR268" s="248"/>
      <c r="AVS268" s="248"/>
      <c r="AVT268" s="248"/>
      <c r="AVU268" s="248"/>
      <c r="AVV268" s="248"/>
      <c r="AVW268" s="248"/>
      <c r="AVX268" s="248"/>
      <c r="AVY268" s="248"/>
      <c r="AVZ268" s="248"/>
      <c r="AWA268" s="248"/>
      <c r="AWB268" s="248"/>
      <c r="AWC268" s="248"/>
      <c r="AWD268" s="248"/>
      <c r="AWE268" s="248"/>
      <c r="AWF268" s="248"/>
      <c r="AWG268" s="248"/>
      <c r="AWH268" s="248"/>
      <c r="AWI268" s="248"/>
      <c r="AWJ268" s="248"/>
      <c r="AWK268" s="248"/>
      <c r="AWL268" s="248"/>
      <c r="AWM268" s="248"/>
      <c r="AWN268" s="248"/>
      <c r="AWO268" s="248"/>
      <c r="AWP268" s="248"/>
      <c r="AWQ268" s="248"/>
      <c r="AWR268" s="248"/>
      <c r="AWS268" s="248"/>
      <c r="AWT268" s="248"/>
      <c r="AWU268" s="248"/>
      <c r="AWV268" s="248"/>
      <c r="AWW268" s="248"/>
      <c r="AWX268" s="248"/>
      <c r="AWY268" s="248"/>
      <c r="AWZ268" s="248"/>
      <c r="AXA268" s="248"/>
      <c r="AXB268" s="248"/>
      <c r="AXC268" s="248"/>
      <c r="AXD268" s="248"/>
      <c r="AXE268" s="248"/>
      <c r="AXF268" s="248"/>
      <c r="AXG268" s="248"/>
      <c r="AXH268" s="248"/>
      <c r="AXI268" s="248"/>
      <c r="AXJ268" s="248"/>
      <c r="AXK268" s="248"/>
      <c r="AXL268" s="248"/>
      <c r="AXM268" s="248"/>
      <c r="AXN268" s="248"/>
      <c r="AXO268" s="248"/>
      <c r="AXP268" s="248"/>
      <c r="AXQ268" s="248"/>
      <c r="AXR268" s="248"/>
      <c r="AXS268" s="248"/>
      <c r="AXT268" s="248"/>
      <c r="AXU268" s="248"/>
      <c r="AXV268" s="248"/>
      <c r="AXW268" s="248"/>
      <c r="AXX268" s="248"/>
      <c r="AXY268" s="248"/>
      <c r="AXZ268" s="248"/>
      <c r="AYA268" s="248"/>
      <c r="AYB268" s="248"/>
      <c r="AYC268" s="248"/>
      <c r="AYD268" s="248"/>
      <c r="AYE268" s="248"/>
      <c r="AYF268" s="248"/>
      <c r="AYG268" s="248"/>
      <c r="AYH268" s="248"/>
      <c r="AYI268" s="248"/>
      <c r="AYJ268" s="248"/>
      <c r="AYK268" s="248"/>
      <c r="AYL268" s="248"/>
      <c r="AYM268" s="248"/>
      <c r="AYN268" s="248"/>
      <c r="AYO268" s="248"/>
      <c r="AYP268" s="248"/>
      <c r="AYQ268" s="248"/>
      <c r="AYR268" s="248"/>
      <c r="AYS268" s="248"/>
      <c r="AYT268" s="248"/>
      <c r="AYU268" s="248"/>
      <c r="AYV268" s="248"/>
      <c r="AYW268" s="248"/>
      <c r="AYX268" s="248"/>
      <c r="AYY268" s="248"/>
      <c r="AYZ268" s="248"/>
      <c r="AZA268" s="248"/>
      <c r="AZB268" s="248"/>
      <c r="AZC268" s="248"/>
      <c r="AZD268" s="248"/>
      <c r="AZE268" s="248"/>
      <c r="AZF268" s="248"/>
      <c r="AZG268" s="248"/>
      <c r="AZH268" s="248"/>
      <c r="AZI268" s="248"/>
      <c r="AZJ268" s="248"/>
      <c r="AZK268" s="248"/>
      <c r="AZL268" s="248"/>
      <c r="AZM268" s="248"/>
      <c r="AZN268" s="248"/>
      <c r="AZO268" s="248"/>
      <c r="AZP268" s="248"/>
      <c r="AZQ268" s="248"/>
      <c r="AZR268" s="248"/>
      <c r="AZS268" s="248"/>
      <c r="AZT268" s="248"/>
      <c r="AZU268" s="248"/>
      <c r="AZV268" s="248"/>
      <c r="AZW268" s="248"/>
      <c r="AZX268" s="248"/>
      <c r="AZY268" s="248"/>
      <c r="AZZ268" s="248"/>
      <c r="BAA268" s="248"/>
      <c r="BAB268" s="248"/>
      <c r="BAC268" s="248"/>
      <c r="BAD268" s="248"/>
      <c r="BAE268" s="248"/>
      <c r="BAF268" s="248"/>
      <c r="BAG268" s="248"/>
      <c r="BAH268" s="248"/>
      <c r="BAI268" s="248"/>
      <c r="BAJ268" s="248"/>
      <c r="BAK268" s="248"/>
      <c r="BAL268" s="248"/>
      <c r="BAM268" s="248"/>
      <c r="BAN268" s="248"/>
      <c r="BAO268" s="248"/>
      <c r="BAP268" s="248"/>
      <c r="BAQ268" s="248"/>
      <c r="BAR268" s="248"/>
      <c r="BAS268" s="248"/>
      <c r="BAT268" s="248"/>
      <c r="BAU268" s="248"/>
      <c r="BAV268" s="248"/>
      <c r="BAW268" s="248"/>
      <c r="BAX268" s="248"/>
      <c r="BAY268" s="248"/>
      <c r="BAZ268" s="248"/>
      <c r="BBA268" s="248"/>
      <c r="BBB268" s="248"/>
      <c r="BBC268" s="248"/>
      <c r="BBD268" s="248"/>
      <c r="BBE268" s="248"/>
      <c r="BBF268" s="248"/>
      <c r="BBG268" s="248"/>
      <c r="BBH268" s="248"/>
      <c r="BBI268" s="248"/>
      <c r="BBJ268" s="248"/>
      <c r="BBK268" s="248"/>
      <c r="BBL268" s="248"/>
      <c r="BBM268" s="248"/>
      <c r="BBN268" s="248"/>
      <c r="BBO268" s="248"/>
      <c r="BBP268" s="248"/>
      <c r="BBQ268" s="248"/>
      <c r="BBR268" s="248"/>
      <c r="BBS268" s="248"/>
      <c r="BBT268" s="248"/>
      <c r="BBU268" s="248"/>
      <c r="BBV268" s="248"/>
      <c r="BBW268" s="248"/>
      <c r="BBX268" s="248"/>
      <c r="BBY268" s="248"/>
      <c r="BBZ268" s="248"/>
      <c r="BCA268" s="248"/>
      <c r="BCB268" s="248"/>
      <c r="BCC268" s="248"/>
      <c r="BCD268" s="248"/>
      <c r="BCE268" s="248"/>
      <c r="BCF268" s="248"/>
      <c r="BCG268" s="248"/>
      <c r="BCH268" s="248"/>
      <c r="BCI268" s="248"/>
      <c r="BCJ268" s="248"/>
      <c r="BCK268" s="248"/>
      <c r="BCL268" s="248"/>
      <c r="BCM268" s="248"/>
      <c r="BCN268" s="248"/>
      <c r="BCO268" s="248"/>
      <c r="BCP268" s="248"/>
      <c r="BCQ268" s="248"/>
      <c r="BCR268" s="248"/>
      <c r="BCS268" s="248"/>
      <c r="BCT268" s="248"/>
      <c r="BCU268" s="248"/>
      <c r="BCV268" s="248"/>
      <c r="BCW268" s="248"/>
      <c r="BCX268" s="248"/>
      <c r="BCY268" s="248"/>
      <c r="BCZ268" s="248"/>
      <c r="BDA268" s="248"/>
      <c r="BDB268" s="248"/>
      <c r="BDC268" s="248"/>
      <c r="BDD268" s="248"/>
      <c r="BDE268" s="248"/>
      <c r="BDF268" s="248"/>
      <c r="BDG268" s="248"/>
      <c r="BDH268" s="248"/>
      <c r="BDI268" s="248"/>
      <c r="BDJ268" s="248"/>
      <c r="BDK268" s="248"/>
      <c r="BDL268" s="248"/>
      <c r="BDM268" s="248"/>
      <c r="BDN268" s="248"/>
      <c r="BDO268" s="248"/>
      <c r="BDP268" s="248"/>
      <c r="BDQ268" s="248"/>
      <c r="BDR268" s="248"/>
      <c r="BDS268" s="248"/>
      <c r="BDT268" s="248"/>
      <c r="BDU268" s="248"/>
      <c r="BDV268" s="248"/>
      <c r="BDW268" s="248"/>
      <c r="BDX268" s="248"/>
      <c r="BDY268" s="248"/>
      <c r="BDZ268" s="248"/>
      <c r="BEA268" s="248"/>
      <c r="BEB268" s="248"/>
      <c r="BEC268" s="248"/>
      <c r="BED268" s="248"/>
      <c r="BEE268" s="248"/>
      <c r="BEF268" s="248"/>
      <c r="BEG268" s="248"/>
      <c r="BEH268" s="248"/>
      <c r="BEI268" s="248"/>
      <c r="BEJ268" s="248"/>
      <c r="BEK268" s="248"/>
      <c r="BEL268" s="248"/>
      <c r="BEM268" s="248"/>
      <c r="BEN268" s="248"/>
      <c r="BEO268" s="248"/>
      <c r="BEP268" s="248"/>
      <c r="BEQ268" s="248"/>
      <c r="BER268" s="248"/>
      <c r="BES268" s="248"/>
      <c r="BET268" s="248"/>
      <c r="BEU268" s="248"/>
      <c r="BEV268" s="248"/>
      <c r="BEW268" s="248"/>
      <c r="BEX268" s="248"/>
      <c r="BEY268" s="248"/>
      <c r="BEZ268" s="248"/>
      <c r="BFA268" s="248"/>
      <c r="BFB268" s="248"/>
      <c r="BFC268" s="248"/>
      <c r="BFD268" s="248"/>
      <c r="BFE268" s="248"/>
      <c r="BFF268" s="248"/>
      <c r="BFG268" s="248"/>
      <c r="BFH268" s="248"/>
      <c r="BFI268" s="248"/>
      <c r="BFJ268" s="248"/>
      <c r="BFK268" s="248"/>
      <c r="BFL268" s="248"/>
      <c r="BFM268" s="248"/>
      <c r="BFN268" s="248"/>
      <c r="BFO268" s="248"/>
      <c r="BFP268" s="248"/>
      <c r="BFQ268" s="248"/>
      <c r="BFR268" s="248"/>
      <c r="BFS268" s="248"/>
      <c r="BFT268" s="248"/>
      <c r="BFU268" s="248"/>
      <c r="BFV268" s="248"/>
      <c r="BFW268" s="248"/>
      <c r="BFX268" s="248"/>
      <c r="BFY268" s="248"/>
      <c r="BFZ268" s="248"/>
      <c r="BGA268" s="248"/>
      <c r="BGB268" s="248"/>
      <c r="BGC268" s="248"/>
      <c r="BGD268" s="248"/>
      <c r="BGE268" s="248"/>
      <c r="BGF268" s="248"/>
      <c r="BGG268" s="248"/>
      <c r="BGH268" s="248"/>
      <c r="BGI268" s="248"/>
      <c r="BGJ268" s="248"/>
      <c r="BGK268" s="248"/>
      <c r="BGL268" s="248"/>
      <c r="BGM268" s="248"/>
      <c r="BGN268" s="248"/>
      <c r="BGO268" s="248"/>
      <c r="BGP268" s="248"/>
      <c r="BGQ268" s="248"/>
      <c r="BGR268" s="248"/>
      <c r="BGS268" s="248"/>
      <c r="BGT268" s="248"/>
      <c r="BGU268" s="248"/>
      <c r="BGV268" s="248"/>
      <c r="BGW268" s="248"/>
      <c r="BGX268" s="248"/>
      <c r="BGY268" s="248"/>
      <c r="BGZ268" s="248"/>
      <c r="BHA268" s="248"/>
      <c r="BHB268" s="248"/>
      <c r="BHC268" s="248"/>
      <c r="BHD268" s="248"/>
      <c r="BHE268" s="248"/>
      <c r="BHF268" s="248"/>
      <c r="BHG268" s="248"/>
      <c r="BHH268" s="248"/>
      <c r="BHI268" s="248"/>
      <c r="BHJ268" s="248"/>
      <c r="BHK268" s="248"/>
      <c r="BHL268" s="248"/>
      <c r="BHM268" s="248"/>
      <c r="BHN268" s="248"/>
      <c r="BHO268" s="248"/>
      <c r="BHP268" s="248"/>
      <c r="BHQ268" s="248"/>
      <c r="BHR268" s="248"/>
      <c r="BHS268" s="248"/>
      <c r="BHT268" s="248"/>
      <c r="BHU268" s="248"/>
      <c r="BHV268" s="248"/>
      <c r="BHW268" s="248"/>
      <c r="BHX268" s="248"/>
      <c r="BHY268" s="248"/>
      <c r="BHZ268" s="248"/>
      <c r="BIA268" s="248"/>
      <c r="BIB268" s="248"/>
      <c r="BIC268" s="248"/>
      <c r="BID268" s="248"/>
      <c r="BIE268" s="248"/>
      <c r="BIF268" s="248"/>
      <c r="BIG268" s="248"/>
      <c r="BIH268" s="248"/>
      <c r="BII268" s="248"/>
      <c r="BIJ268" s="248"/>
      <c r="BIK268" s="248"/>
      <c r="BIL268" s="248"/>
      <c r="BIM268" s="248"/>
      <c r="BIN268" s="248"/>
      <c r="BIO268" s="248"/>
      <c r="BIP268" s="248"/>
      <c r="BIQ268" s="248"/>
      <c r="BIR268" s="248"/>
      <c r="BIS268" s="248"/>
      <c r="BIT268" s="248"/>
      <c r="BIU268" s="248"/>
      <c r="BIV268" s="248"/>
      <c r="BIW268" s="248"/>
      <c r="BIX268" s="248"/>
      <c r="BIY268" s="248"/>
      <c r="BIZ268" s="248"/>
      <c r="BJA268" s="248"/>
      <c r="BJB268" s="248"/>
      <c r="BJC268" s="248"/>
      <c r="BJD268" s="248"/>
      <c r="BJE268" s="248"/>
      <c r="BJF268" s="248"/>
      <c r="BJG268" s="248"/>
      <c r="BJH268" s="248"/>
      <c r="BJI268" s="248"/>
      <c r="BJJ268" s="248"/>
      <c r="BJK268" s="248"/>
      <c r="BJL268" s="248"/>
      <c r="BJM268" s="248"/>
      <c r="BJN268" s="248"/>
      <c r="BJO268" s="248"/>
      <c r="BJP268" s="248"/>
      <c r="BJQ268" s="248"/>
      <c r="BJR268" s="248"/>
      <c r="BJS268" s="248"/>
      <c r="BJT268" s="248"/>
      <c r="BJU268" s="248"/>
      <c r="BJV268" s="248"/>
      <c r="BJW268" s="248"/>
      <c r="BJX268" s="248"/>
      <c r="BJY268" s="248"/>
      <c r="BJZ268" s="248"/>
      <c r="BKA268" s="248"/>
      <c r="BKB268" s="248"/>
      <c r="BKC268" s="248"/>
      <c r="BKD268" s="248"/>
      <c r="BKE268" s="248"/>
      <c r="BKF268" s="248"/>
      <c r="BKG268" s="248"/>
      <c r="BKH268" s="248"/>
      <c r="BKI268" s="248"/>
      <c r="BKJ268" s="248"/>
      <c r="BKK268" s="248"/>
      <c r="BKL268" s="248"/>
      <c r="BKM268" s="248"/>
      <c r="BKN268" s="248"/>
      <c r="BKO268" s="248"/>
      <c r="BKP268" s="248"/>
      <c r="BKQ268" s="248"/>
      <c r="BKR268" s="248"/>
      <c r="BKS268" s="248"/>
      <c r="BKT268" s="248"/>
      <c r="BKU268" s="248"/>
      <c r="BKV268" s="248"/>
      <c r="BKW268" s="248"/>
      <c r="BKX268" s="248"/>
      <c r="BKY268" s="248"/>
      <c r="BKZ268" s="248"/>
      <c r="BLA268" s="248"/>
      <c r="BLB268" s="248"/>
      <c r="BLC268" s="248"/>
      <c r="BLD268" s="248"/>
      <c r="BLE268" s="248"/>
      <c r="BLF268" s="248"/>
      <c r="BLG268" s="248"/>
      <c r="BLH268" s="248"/>
      <c r="BLI268" s="248"/>
      <c r="BLJ268" s="248"/>
      <c r="BLK268" s="248"/>
      <c r="BLL268" s="248"/>
      <c r="BLM268" s="248"/>
      <c r="BLN268" s="248"/>
      <c r="BLO268" s="248"/>
      <c r="BLP268" s="248"/>
      <c r="BLQ268" s="248"/>
      <c r="BLR268" s="248"/>
      <c r="BLS268" s="248"/>
      <c r="BLT268" s="248"/>
      <c r="BLU268" s="248"/>
      <c r="BLV268" s="248"/>
      <c r="BLW268" s="248"/>
      <c r="BLX268" s="248"/>
      <c r="BLY268" s="248"/>
      <c r="BLZ268" s="248"/>
      <c r="BMA268" s="248"/>
      <c r="BMB268" s="248"/>
      <c r="BMC268" s="248"/>
      <c r="BMD268" s="248"/>
      <c r="BME268" s="248"/>
      <c r="BMF268" s="248"/>
      <c r="BMG268" s="248"/>
      <c r="BMH268" s="248"/>
      <c r="BMI268" s="248"/>
      <c r="BMJ268" s="248"/>
      <c r="BMK268" s="248"/>
      <c r="BML268" s="248"/>
      <c r="BMM268" s="248"/>
      <c r="BMN268" s="248"/>
      <c r="BMO268" s="248"/>
      <c r="BMP268" s="248"/>
      <c r="BMQ268" s="248"/>
      <c r="BMR268" s="248"/>
      <c r="BMS268" s="248"/>
      <c r="BMT268" s="248"/>
      <c r="BMU268" s="248"/>
      <c r="BMV268" s="248"/>
      <c r="BMW268" s="248"/>
      <c r="BMX268" s="248"/>
      <c r="BMY268" s="248"/>
      <c r="BMZ268" s="248"/>
      <c r="BNA268" s="248"/>
      <c r="BNB268" s="248"/>
      <c r="BNC268" s="248"/>
      <c r="BND268" s="248"/>
      <c r="BNE268" s="248"/>
      <c r="BNF268" s="248"/>
      <c r="BNG268" s="248"/>
      <c r="BNH268" s="248"/>
      <c r="BNI268" s="248"/>
      <c r="BNJ268" s="248"/>
      <c r="BNK268" s="248"/>
      <c r="BNL268" s="248"/>
      <c r="BNM268" s="248"/>
      <c r="BNN268" s="248"/>
      <c r="BNO268" s="248"/>
      <c r="BNP268" s="248"/>
      <c r="BNQ268" s="248"/>
      <c r="BNR268" s="248"/>
      <c r="BNS268" s="248"/>
      <c r="BNT268" s="248"/>
      <c r="BNU268" s="248"/>
      <c r="BNV268" s="248"/>
      <c r="BNW268" s="248"/>
      <c r="BNX268" s="248"/>
      <c r="BNY268" s="248"/>
      <c r="BNZ268" s="248"/>
      <c r="BOA268" s="248"/>
      <c r="BOB268" s="248"/>
      <c r="BOC268" s="248"/>
      <c r="BOD268" s="248"/>
      <c r="BOE268" s="248"/>
      <c r="BOF268" s="248"/>
      <c r="BOG268" s="248"/>
      <c r="BOH268" s="248"/>
      <c r="BOI268" s="248"/>
      <c r="BOJ268" s="248"/>
      <c r="BOK268" s="248"/>
      <c r="BOL268" s="248"/>
      <c r="BOM268" s="248"/>
      <c r="BON268" s="248"/>
      <c r="BOO268" s="248"/>
      <c r="BOP268" s="248"/>
      <c r="BOQ268" s="248"/>
      <c r="BOR268" s="248"/>
      <c r="BOS268" s="248"/>
      <c r="BOT268" s="248"/>
      <c r="BOU268" s="248"/>
      <c r="BOV268" s="248"/>
      <c r="BOW268" s="248"/>
      <c r="BOX268" s="248"/>
      <c r="BOY268" s="248"/>
      <c r="BOZ268" s="248"/>
      <c r="BPA268" s="248"/>
      <c r="BPB268" s="248"/>
      <c r="BPC268" s="248"/>
      <c r="BPD268" s="248"/>
      <c r="BPE268" s="248"/>
      <c r="BPF268" s="248"/>
      <c r="BPG268" s="248"/>
      <c r="BPH268" s="248"/>
      <c r="BPI268" s="248"/>
      <c r="BPJ268" s="248"/>
      <c r="BPK268" s="248"/>
      <c r="BPL268" s="248"/>
      <c r="BPM268" s="248"/>
      <c r="BPN268" s="248"/>
      <c r="BPO268" s="248"/>
      <c r="BPP268" s="248"/>
      <c r="BPQ268" s="248"/>
      <c r="BPR268" s="248"/>
      <c r="BPS268" s="248"/>
      <c r="BPT268" s="248"/>
      <c r="BPU268" s="248"/>
      <c r="BPV268" s="248"/>
      <c r="BPW268" s="248"/>
      <c r="BPX268" s="248"/>
      <c r="BPY268" s="248"/>
      <c r="BPZ268" s="248"/>
      <c r="BQA268" s="248"/>
      <c r="BQB268" s="248"/>
      <c r="BQC268" s="248"/>
      <c r="BQD268" s="248"/>
      <c r="BQE268" s="248"/>
      <c r="BQF268" s="248"/>
      <c r="BQG268" s="248"/>
      <c r="BQH268" s="248"/>
      <c r="BQI268" s="248"/>
      <c r="BQJ268" s="248"/>
      <c r="BQK268" s="248"/>
      <c r="BQL268" s="248"/>
      <c r="BQM268" s="248"/>
      <c r="BQN268" s="248"/>
      <c r="BQO268" s="248"/>
      <c r="BQP268" s="248"/>
      <c r="BQQ268" s="248"/>
      <c r="BQR268" s="248"/>
      <c r="BQS268" s="248"/>
      <c r="BQT268" s="248"/>
      <c r="BQU268" s="248"/>
      <c r="BQV268" s="248"/>
      <c r="BQW268" s="248"/>
      <c r="BQX268" s="248"/>
      <c r="BQY268" s="248"/>
      <c r="BQZ268" s="248"/>
      <c r="BRA268" s="248"/>
      <c r="BRB268" s="248"/>
      <c r="BRC268" s="248"/>
      <c r="BRD268" s="248"/>
      <c r="BRE268" s="248"/>
      <c r="BRF268" s="248"/>
      <c r="BRG268" s="248"/>
      <c r="BRH268" s="248"/>
      <c r="BRI268" s="248"/>
      <c r="BRJ268" s="248"/>
      <c r="BRK268" s="248"/>
      <c r="BRL268" s="248"/>
      <c r="BRM268" s="248"/>
      <c r="BRN268" s="248"/>
      <c r="BRO268" s="248"/>
      <c r="BRP268" s="248"/>
      <c r="BRQ268" s="248"/>
      <c r="BRR268" s="248"/>
      <c r="BRS268" s="248"/>
      <c r="BRT268" s="248"/>
      <c r="BRU268" s="248"/>
      <c r="BRV268" s="248"/>
      <c r="BRW268" s="248"/>
      <c r="BRX268" s="248"/>
      <c r="BRY268" s="248"/>
      <c r="BRZ268" s="248"/>
      <c r="BSA268" s="248"/>
      <c r="BSB268" s="248"/>
      <c r="BSC268" s="248"/>
      <c r="BSD268" s="248"/>
      <c r="BSE268" s="248"/>
      <c r="BSF268" s="248"/>
      <c r="BSG268" s="248"/>
      <c r="BSH268" s="248"/>
      <c r="BSI268" s="248"/>
      <c r="BSJ268" s="248"/>
      <c r="BSK268" s="248"/>
      <c r="BSL268" s="248"/>
      <c r="BSM268" s="248"/>
      <c r="BSN268" s="248"/>
      <c r="BSO268" s="248"/>
      <c r="BSP268" s="248"/>
      <c r="BSQ268" s="248"/>
      <c r="BSR268" s="248"/>
      <c r="BSS268" s="248"/>
      <c r="BST268" s="248"/>
      <c r="BSU268" s="248"/>
      <c r="BSV268" s="248"/>
      <c r="BSW268" s="248"/>
      <c r="BSX268" s="248"/>
      <c r="BSY268" s="248"/>
      <c r="BSZ268" s="248"/>
      <c r="BTA268" s="248"/>
      <c r="BTB268" s="248"/>
      <c r="BTC268" s="248"/>
      <c r="BTD268" s="248"/>
      <c r="BTE268" s="248"/>
      <c r="BTF268" s="248"/>
      <c r="BTG268" s="248"/>
      <c r="BTH268" s="248"/>
      <c r="BTI268" s="248"/>
      <c r="BTJ268" s="248"/>
      <c r="BTK268" s="248"/>
      <c r="BTL268" s="248"/>
      <c r="BTM268" s="248"/>
      <c r="BTN268" s="248"/>
      <c r="BTO268" s="248"/>
      <c r="BTP268" s="248"/>
      <c r="BTQ268" s="248"/>
      <c r="BTR268" s="248"/>
      <c r="BTS268" s="248"/>
      <c r="BTT268" s="248"/>
      <c r="BTU268" s="248"/>
      <c r="BTV268" s="248"/>
      <c r="BTW268" s="248"/>
      <c r="BTX268" s="248"/>
      <c r="BTY268" s="248"/>
      <c r="BTZ268" s="248"/>
      <c r="BUA268" s="248"/>
      <c r="BUB268" s="248"/>
      <c r="BUC268" s="248"/>
      <c r="BUD268" s="248"/>
      <c r="BUE268" s="248"/>
      <c r="BUF268" s="248"/>
      <c r="BUG268" s="248"/>
      <c r="BUH268" s="248"/>
      <c r="BUI268" s="248"/>
      <c r="BUJ268" s="248"/>
      <c r="BUK268" s="248"/>
      <c r="BUL268" s="248"/>
      <c r="BUM268" s="248"/>
      <c r="BUN268" s="248"/>
      <c r="BUO268" s="248"/>
      <c r="BUP268" s="248"/>
      <c r="BUQ268" s="248"/>
      <c r="BUR268" s="248"/>
      <c r="BUS268" s="248"/>
      <c r="BUT268" s="248"/>
      <c r="BUU268" s="248"/>
      <c r="BUV268" s="248"/>
      <c r="BUW268" s="248"/>
      <c r="BUX268" s="248"/>
      <c r="BUY268" s="248"/>
      <c r="BUZ268" s="248"/>
      <c r="BVA268" s="248"/>
      <c r="BVB268" s="248"/>
      <c r="BVC268" s="248"/>
      <c r="BVD268" s="248"/>
      <c r="BVE268" s="248"/>
      <c r="BVF268" s="248"/>
      <c r="BVG268" s="248"/>
      <c r="BVH268" s="248"/>
      <c r="BVI268" s="248"/>
      <c r="BVJ268" s="248"/>
      <c r="BVK268" s="248"/>
      <c r="BVL268" s="248"/>
      <c r="BVM268" s="248"/>
      <c r="BVN268" s="248"/>
      <c r="BVO268" s="248"/>
      <c r="BVP268" s="248"/>
      <c r="BVQ268" s="248"/>
      <c r="BVR268" s="248"/>
      <c r="BVS268" s="248"/>
      <c r="BVT268" s="248"/>
      <c r="BVU268" s="248"/>
      <c r="BVV268" s="248"/>
      <c r="BVW268" s="248"/>
      <c r="BVX268" s="248"/>
      <c r="BVY268" s="248"/>
      <c r="BVZ268" s="248"/>
      <c r="BWA268" s="248"/>
      <c r="BWB268" s="248"/>
      <c r="BWC268" s="248"/>
      <c r="BWD268" s="248"/>
      <c r="BWE268" s="248"/>
      <c r="BWF268" s="248"/>
      <c r="BWG268" s="248"/>
      <c r="BWH268" s="248"/>
      <c r="BWI268" s="248"/>
      <c r="BWJ268" s="248"/>
      <c r="BWK268" s="248"/>
      <c r="BWL268" s="248"/>
      <c r="BWM268" s="248"/>
      <c r="BWN268" s="248"/>
      <c r="BWO268" s="248"/>
      <c r="BWP268" s="248"/>
      <c r="BWQ268" s="248"/>
      <c r="BWR268" s="248"/>
      <c r="BWS268" s="248"/>
      <c r="BWT268" s="248"/>
      <c r="BWU268" s="248"/>
      <c r="BWV268" s="248"/>
      <c r="BWW268" s="248"/>
      <c r="BWX268" s="248"/>
      <c r="BWY268" s="248"/>
      <c r="BWZ268" s="248"/>
      <c r="BXA268" s="248"/>
      <c r="BXB268" s="248"/>
      <c r="BXC268" s="248"/>
      <c r="BXD268" s="248"/>
      <c r="BXE268" s="248"/>
      <c r="BXF268" s="248"/>
      <c r="BXG268" s="248"/>
      <c r="BXH268" s="248"/>
      <c r="BXI268" s="248"/>
      <c r="BXJ268" s="248"/>
      <c r="BXK268" s="248"/>
      <c r="BXL268" s="248"/>
      <c r="BXM268" s="248"/>
      <c r="BXN268" s="248"/>
      <c r="BXO268" s="248"/>
      <c r="BXP268" s="248"/>
      <c r="BXQ268" s="248"/>
      <c r="BXR268" s="248"/>
      <c r="BXS268" s="248"/>
      <c r="BXT268" s="248"/>
      <c r="BXU268" s="248"/>
      <c r="BXV268" s="248"/>
      <c r="BXW268" s="248"/>
      <c r="BXX268" s="248"/>
      <c r="BXY268" s="248"/>
      <c r="BXZ268" s="248"/>
      <c r="BYA268" s="248"/>
      <c r="BYB268" s="248"/>
      <c r="BYC268" s="248"/>
      <c r="BYD268" s="248"/>
      <c r="BYE268" s="248"/>
      <c r="BYF268" s="248"/>
      <c r="BYG268" s="248"/>
      <c r="BYH268" s="248"/>
      <c r="BYI268" s="248"/>
      <c r="BYJ268" s="248"/>
      <c r="BYK268" s="248"/>
      <c r="BYL268" s="248"/>
      <c r="BYM268" s="248"/>
      <c r="BYN268" s="248"/>
      <c r="BYO268" s="248"/>
      <c r="BYP268" s="248"/>
      <c r="BYQ268" s="248"/>
      <c r="BYR268" s="248"/>
      <c r="BYS268" s="248"/>
      <c r="BYT268" s="248"/>
      <c r="BYU268" s="248"/>
      <c r="BYV268" s="248"/>
      <c r="BYW268" s="248"/>
      <c r="BYX268" s="248"/>
      <c r="BYY268" s="248"/>
      <c r="BYZ268" s="248"/>
      <c r="BZA268" s="248"/>
      <c r="BZB268" s="248"/>
      <c r="BZC268" s="248"/>
      <c r="BZD268" s="248"/>
      <c r="BZE268" s="248"/>
      <c r="BZF268" s="248"/>
      <c r="BZG268" s="248"/>
      <c r="BZH268" s="248"/>
      <c r="BZI268" s="248"/>
      <c r="BZJ268" s="248"/>
      <c r="BZK268" s="248"/>
      <c r="BZL268" s="248"/>
      <c r="BZM268" s="248"/>
      <c r="BZN268" s="248"/>
      <c r="BZO268" s="248"/>
      <c r="BZP268" s="248"/>
      <c r="BZQ268" s="248"/>
      <c r="BZR268" s="248"/>
      <c r="BZS268" s="248"/>
      <c r="BZT268" s="248"/>
      <c r="BZU268" s="248"/>
      <c r="BZV268" s="248"/>
      <c r="BZW268" s="248"/>
      <c r="BZX268" s="248"/>
      <c r="BZY268" s="248"/>
      <c r="BZZ268" s="248"/>
      <c r="CAA268" s="248"/>
      <c r="CAB268" s="248"/>
      <c r="CAC268" s="248"/>
      <c r="CAD268" s="248"/>
      <c r="CAE268" s="248"/>
      <c r="CAF268" s="248"/>
      <c r="CAG268" s="248"/>
      <c r="CAH268" s="248"/>
      <c r="CAI268" s="248"/>
      <c r="CAJ268" s="248"/>
      <c r="CAK268" s="248"/>
      <c r="CAL268" s="248"/>
      <c r="CAM268" s="248"/>
      <c r="CAN268" s="248"/>
      <c r="CAO268" s="248"/>
      <c r="CAP268" s="248"/>
      <c r="CAQ268" s="248"/>
      <c r="CAR268" s="248"/>
      <c r="CAS268" s="248"/>
      <c r="CAT268" s="248"/>
      <c r="CAU268" s="248"/>
      <c r="CAV268" s="248"/>
      <c r="CAW268" s="248"/>
      <c r="CAX268" s="248"/>
      <c r="CAY268" s="248"/>
      <c r="CAZ268" s="248"/>
      <c r="CBA268" s="248"/>
      <c r="CBB268" s="248"/>
      <c r="CBC268" s="248"/>
      <c r="CBD268" s="248"/>
      <c r="CBE268" s="248"/>
      <c r="CBF268" s="248"/>
      <c r="CBG268" s="248"/>
      <c r="CBH268" s="248"/>
      <c r="CBI268" s="248"/>
      <c r="CBJ268" s="248"/>
      <c r="CBK268" s="248"/>
      <c r="CBL268" s="248"/>
      <c r="CBM268" s="248"/>
      <c r="CBN268" s="248"/>
      <c r="CBO268" s="248"/>
      <c r="CBP268" s="248"/>
      <c r="CBQ268" s="248"/>
      <c r="CBR268" s="248"/>
      <c r="CBS268" s="248"/>
      <c r="CBT268" s="248"/>
      <c r="CBU268" s="248"/>
      <c r="CBV268" s="248"/>
      <c r="CBW268" s="248"/>
      <c r="CBX268" s="248"/>
      <c r="CBY268" s="248"/>
      <c r="CBZ268" s="248"/>
      <c r="CCA268" s="248"/>
      <c r="CCB268" s="248"/>
      <c r="CCC268" s="248"/>
      <c r="CCD268" s="248"/>
      <c r="CCE268" s="248"/>
      <c r="CCF268" s="248"/>
      <c r="CCG268" s="248"/>
      <c r="CCH268" s="248"/>
      <c r="CCI268" s="248"/>
      <c r="CCJ268" s="248"/>
      <c r="CCK268" s="248"/>
      <c r="CCL268" s="248"/>
      <c r="CCM268" s="248"/>
      <c r="CCN268" s="248"/>
      <c r="CCO268" s="248"/>
      <c r="CCP268" s="248"/>
      <c r="CCQ268" s="248"/>
      <c r="CCR268" s="248"/>
      <c r="CCS268" s="248"/>
      <c r="CCT268" s="248"/>
      <c r="CCU268" s="248"/>
      <c r="CCV268" s="248"/>
      <c r="CCW268" s="248"/>
      <c r="CCX268" s="248"/>
      <c r="CCY268" s="248"/>
      <c r="CCZ268" s="248"/>
      <c r="CDA268" s="248"/>
      <c r="CDB268" s="248"/>
      <c r="CDC268" s="248"/>
      <c r="CDD268" s="248"/>
      <c r="CDE268" s="248"/>
      <c r="CDF268" s="248"/>
      <c r="CDG268" s="248"/>
      <c r="CDH268" s="248"/>
      <c r="CDI268" s="248"/>
      <c r="CDJ268" s="248"/>
      <c r="CDK268" s="248"/>
      <c r="CDL268" s="248"/>
      <c r="CDM268" s="248"/>
      <c r="CDN268" s="248"/>
      <c r="CDO268" s="248"/>
      <c r="CDP268" s="248"/>
      <c r="CDQ268" s="248"/>
      <c r="CDR268" s="248"/>
      <c r="CDS268" s="248"/>
      <c r="CDT268" s="248"/>
      <c r="CDU268" s="248"/>
      <c r="CDV268" s="248"/>
      <c r="CDW268" s="248"/>
      <c r="CDX268" s="248"/>
      <c r="CDY268" s="248"/>
      <c r="CDZ268" s="248"/>
      <c r="CEA268" s="248"/>
      <c r="CEB268" s="248"/>
      <c r="CEC268" s="248"/>
      <c r="CED268" s="248"/>
      <c r="CEE268" s="248"/>
      <c r="CEF268" s="248"/>
      <c r="CEG268" s="248"/>
      <c r="CEH268" s="248"/>
      <c r="CEI268" s="248"/>
      <c r="CEJ268" s="248"/>
      <c r="CEK268" s="248"/>
      <c r="CEL268" s="248"/>
      <c r="CEM268" s="248"/>
      <c r="CEN268" s="248"/>
      <c r="CEO268" s="248"/>
      <c r="CEP268" s="248"/>
      <c r="CEQ268" s="248"/>
      <c r="CER268" s="248"/>
      <c r="CES268" s="248"/>
      <c r="CET268" s="248"/>
      <c r="CEU268" s="248"/>
      <c r="CEV268" s="248"/>
      <c r="CEW268" s="248"/>
      <c r="CEX268" s="248"/>
      <c r="CEY268" s="248"/>
      <c r="CEZ268" s="248"/>
      <c r="CFA268" s="248"/>
      <c r="CFB268" s="248"/>
      <c r="CFC268" s="248"/>
      <c r="CFD268" s="248"/>
      <c r="CFE268" s="248"/>
      <c r="CFF268" s="248"/>
      <c r="CFG268" s="248"/>
      <c r="CFH268" s="248"/>
      <c r="CFI268" s="248"/>
      <c r="CFJ268" s="248"/>
      <c r="CFK268" s="248"/>
      <c r="CFL268" s="248"/>
      <c r="CFM268" s="248"/>
      <c r="CFN268" s="248"/>
      <c r="CFO268" s="248"/>
      <c r="CFP268" s="248"/>
      <c r="CFQ268" s="248"/>
      <c r="CFR268" s="248"/>
      <c r="CFS268" s="248"/>
      <c r="CFT268" s="248"/>
      <c r="CFU268" s="248"/>
      <c r="CFV268" s="248"/>
      <c r="CFW268" s="248"/>
      <c r="CFX268" s="248"/>
      <c r="CFY268" s="248"/>
      <c r="CFZ268" s="248"/>
      <c r="CGA268" s="248"/>
      <c r="CGB268" s="248"/>
      <c r="CGC268" s="248"/>
      <c r="CGD268" s="248"/>
      <c r="CGE268" s="248"/>
      <c r="CGF268" s="248"/>
      <c r="CGG268" s="248"/>
      <c r="CGH268" s="248"/>
      <c r="CGI268" s="248"/>
      <c r="CGJ268" s="248"/>
      <c r="CGK268" s="248"/>
      <c r="CGL268" s="248"/>
      <c r="CGM268" s="248"/>
      <c r="CGN268" s="248"/>
      <c r="CGO268" s="248"/>
      <c r="CGP268" s="248"/>
      <c r="CGQ268" s="248"/>
      <c r="CGR268" s="248"/>
      <c r="CGS268" s="248"/>
      <c r="CGT268" s="248"/>
      <c r="CGU268" s="248"/>
      <c r="CGV268" s="248"/>
      <c r="CGW268" s="248"/>
      <c r="CGX268" s="248"/>
      <c r="CGY268" s="248"/>
      <c r="CGZ268" s="248"/>
      <c r="CHA268" s="248"/>
      <c r="CHB268" s="248"/>
      <c r="CHC268" s="248"/>
      <c r="CHD268" s="248"/>
      <c r="CHE268" s="248"/>
      <c r="CHF268" s="248"/>
      <c r="CHG268" s="248"/>
      <c r="CHH268" s="248"/>
      <c r="CHI268" s="248"/>
      <c r="CHJ268" s="248"/>
      <c r="CHK268" s="248"/>
      <c r="CHL268" s="248"/>
      <c r="CHM268" s="248"/>
      <c r="CHN268" s="248"/>
      <c r="CHO268" s="248"/>
      <c r="CHP268" s="248"/>
      <c r="CHQ268" s="248"/>
      <c r="CHR268" s="248"/>
      <c r="CHS268" s="248"/>
      <c r="CHT268" s="248"/>
      <c r="CHU268" s="248"/>
      <c r="CHV268" s="248"/>
      <c r="CHW268" s="248"/>
      <c r="CHX268" s="248"/>
      <c r="CHY268" s="248"/>
      <c r="CHZ268" s="248"/>
      <c r="CIA268" s="248"/>
      <c r="CIB268" s="248"/>
      <c r="CIC268" s="248"/>
      <c r="CID268" s="248"/>
      <c r="CIE268" s="248"/>
      <c r="CIF268" s="248"/>
      <c r="CIG268" s="248"/>
      <c r="CIH268" s="248"/>
      <c r="CII268" s="248"/>
      <c r="CIJ268" s="248"/>
      <c r="CIK268" s="248"/>
      <c r="CIL268" s="248"/>
      <c r="CIM268" s="248"/>
      <c r="CIN268" s="248"/>
      <c r="CIO268" s="248"/>
      <c r="CIP268" s="248"/>
      <c r="CIQ268" s="248"/>
      <c r="CIR268" s="248"/>
      <c r="CIS268" s="248"/>
      <c r="CIT268" s="248"/>
      <c r="CIU268" s="248"/>
      <c r="CIV268" s="248"/>
      <c r="CIW268" s="248"/>
      <c r="CIX268" s="248"/>
      <c r="CIY268" s="248"/>
      <c r="CIZ268" s="248"/>
      <c r="CJA268" s="248"/>
      <c r="CJB268" s="248"/>
      <c r="CJC268" s="248"/>
      <c r="CJD268" s="248"/>
      <c r="CJE268" s="248"/>
      <c r="CJF268" s="248"/>
      <c r="CJG268" s="248"/>
      <c r="CJH268" s="248"/>
      <c r="CJI268" s="248"/>
      <c r="CJJ268" s="248"/>
      <c r="CJK268" s="248"/>
      <c r="CJL268" s="248"/>
      <c r="CJM268" s="248"/>
      <c r="CJN268" s="248"/>
      <c r="CJO268" s="248"/>
      <c r="CJP268" s="248"/>
      <c r="CJQ268" s="248"/>
      <c r="CJR268" s="248"/>
      <c r="CJS268" s="248"/>
      <c r="CJT268" s="248"/>
      <c r="CJU268" s="248"/>
      <c r="CJV268" s="248"/>
      <c r="CJW268" s="248"/>
      <c r="CJX268" s="248"/>
      <c r="CJY268" s="248"/>
      <c r="CJZ268" s="248"/>
      <c r="CKA268" s="248"/>
      <c r="CKB268" s="248"/>
      <c r="CKC268" s="248"/>
      <c r="CKD268" s="248"/>
      <c r="CKE268" s="248"/>
      <c r="CKF268" s="248"/>
      <c r="CKG268" s="248"/>
      <c r="CKH268" s="248"/>
      <c r="CKI268" s="248"/>
      <c r="CKJ268" s="248"/>
      <c r="CKK268" s="248"/>
      <c r="CKL268" s="248"/>
      <c r="CKM268" s="248"/>
      <c r="CKN268" s="248"/>
      <c r="CKO268" s="248"/>
      <c r="CKP268" s="248"/>
      <c r="CKQ268" s="248"/>
      <c r="CKR268" s="248"/>
      <c r="CKS268" s="248"/>
      <c r="CKT268" s="248"/>
      <c r="CKU268" s="248"/>
      <c r="CKV268" s="248"/>
      <c r="CKW268" s="248"/>
      <c r="CKX268" s="248"/>
      <c r="CKY268" s="248"/>
      <c r="CKZ268" s="248"/>
      <c r="CLA268" s="248"/>
      <c r="CLB268" s="248"/>
      <c r="CLC268" s="248"/>
      <c r="CLD268" s="248"/>
      <c r="CLE268" s="248"/>
      <c r="CLF268" s="248"/>
      <c r="CLG268" s="248"/>
      <c r="CLH268" s="248"/>
      <c r="CLI268" s="248"/>
      <c r="CLJ268" s="248"/>
      <c r="CLK268" s="248"/>
      <c r="CLL268" s="248"/>
      <c r="CLM268" s="248"/>
      <c r="CLN268" s="248"/>
      <c r="CLO268" s="248"/>
      <c r="CLP268" s="248"/>
      <c r="CLQ268" s="248"/>
      <c r="CLR268" s="248"/>
      <c r="CLS268" s="248"/>
      <c r="CLT268" s="248"/>
      <c r="CLU268" s="248"/>
      <c r="CLV268" s="248"/>
      <c r="CLW268" s="248"/>
      <c r="CLX268" s="248"/>
      <c r="CLY268" s="248"/>
      <c r="CLZ268" s="248"/>
      <c r="CMA268" s="248"/>
      <c r="CMB268" s="248"/>
      <c r="CMC268" s="248"/>
      <c r="CMD268" s="248"/>
      <c r="CME268" s="248"/>
      <c r="CMF268" s="248"/>
      <c r="CMG268" s="248"/>
      <c r="CMH268" s="248"/>
      <c r="CMI268" s="248"/>
      <c r="CMJ268" s="248"/>
      <c r="CMK268" s="248"/>
      <c r="CML268" s="248"/>
      <c r="CMM268" s="248"/>
      <c r="CMN268" s="248"/>
      <c r="CMO268" s="248"/>
      <c r="CMP268" s="248"/>
      <c r="CMQ268" s="248"/>
      <c r="CMR268" s="248"/>
      <c r="CMS268" s="248"/>
      <c r="CMT268" s="248"/>
      <c r="CMU268" s="248"/>
      <c r="CMV268" s="248"/>
      <c r="CMW268" s="248"/>
      <c r="CMX268" s="248"/>
      <c r="CMY268" s="248"/>
      <c r="CMZ268" s="248"/>
      <c r="CNA268" s="248"/>
      <c r="CNB268" s="248"/>
      <c r="CNC268" s="248"/>
      <c r="CND268" s="248"/>
      <c r="CNE268" s="248"/>
      <c r="CNF268" s="248"/>
      <c r="CNG268" s="248"/>
      <c r="CNH268" s="248"/>
      <c r="CNI268" s="248"/>
      <c r="CNJ268" s="248"/>
      <c r="CNK268" s="248"/>
      <c r="CNL268" s="248"/>
      <c r="CNM268" s="248"/>
      <c r="CNN268" s="248"/>
      <c r="CNO268" s="248"/>
      <c r="CNP268" s="248"/>
      <c r="CNQ268" s="248"/>
      <c r="CNR268" s="248"/>
      <c r="CNS268" s="248"/>
      <c r="CNT268" s="248"/>
      <c r="CNU268" s="248"/>
      <c r="CNV268" s="248"/>
      <c r="CNW268" s="248"/>
      <c r="CNX268" s="248"/>
      <c r="CNY268" s="248"/>
      <c r="CNZ268" s="248"/>
      <c r="COA268" s="248"/>
      <c r="COB268" s="248"/>
      <c r="COC268" s="248"/>
      <c r="COD268" s="248"/>
      <c r="COE268" s="248"/>
      <c r="COF268" s="248"/>
      <c r="COG268" s="248"/>
      <c r="COH268" s="248"/>
      <c r="COI268" s="248"/>
      <c r="COJ268" s="248"/>
      <c r="COK268" s="248"/>
      <c r="COL268" s="248"/>
      <c r="COM268" s="248"/>
      <c r="CON268" s="248"/>
      <c r="COO268" s="248"/>
      <c r="COP268" s="248"/>
      <c r="COQ268" s="248"/>
      <c r="COR268" s="248"/>
      <c r="COS268" s="248"/>
      <c r="COT268" s="248"/>
      <c r="COU268" s="248"/>
      <c r="COV268" s="248"/>
      <c r="COW268" s="248"/>
      <c r="COX268" s="248"/>
      <c r="COY268" s="248"/>
      <c r="COZ268" s="248"/>
      <c r="CPA268" s="248"/>
      <c r="CPB268" s="248"/>
      <c r="CPC268" s="248"/>
      <c r="CPD268" s="248"/>
      <c r="CPE268" s="248"/>
      <c r="CPF268" s="248"/>
      <c r="CPG268" s="248"/>
      <c r="CPH268" s="248"/>
      <c r="CPI268" s="248"/>
      <c r="CPJ268" s="248"/>
      <c r="CPK268" s="248"/>
      <c r="CPL268" s="248"/>
      <c r="CPM268" s="248"/>
      <c r="CPN268" s="248"/>
      <c r="CPO268" s="248"/>
      <c r="CPP268" s="248"/>
      <c r="CPQ268" s="248"/>
      <c r="CPR268" s="248"/>
      <c r="CPS268" s="248"/>
      <c r="CPT268" s="248"/>
      <c r="CPU268" s="248"/>
      <c r="CPV268" s="248"/>
      <c r="CPW268" s="248"/>
      <c r="CPX268" s="248"/>
      <c r="CPY268" s="248"/>
      <c r="CPZ268" s="248"/>
      <c r="CQA268" s="248"/>
      <c r="CQB268" s="248"/>
      <c r="CQC268" s="248"/>
      <c r="CQD268" s="248"/>
      <c r="CQE268" s="248"/>
      <c r="CQF268" s="248"/>
      <c r="CQG268" s="248"/>
      <c r="CQH268" s="248"/>
      <c r="CQI268" s="248"/>
      <c r="CQJ268" s="248"/>
      <c r="CQK268" s="248"/>
      <c r="CQL268" s="248"/>
      <c r="CQM268" s="248"/>
      <c r="CQN268" s="248"/>
      <c r="CQO268" s="248"/>
      <c r="CQP268" s="248"/>
      <c r="CQQ268" s="248"/>
      <c r="CQR268" s="248"/>
      <c r="CQS268" s="248"/>
      <c r="CQT268" s="248"/>
      <c r="CQU268" s="248"/>
      <c r="CQV268" s="248"/>
      <c r="CQW268" s="248"/>
      <c r="CQX268" s="248"/>
      <c r="CQY268" s="248"/>
      <c r="CQZ268" s="248"/>
      <c r="CRA268" s="248"/>
      <c r="CRB268" s="248"/>
      <c r="CRC268" s="248"/>
      <c r="CRD268" s="248"/>
      <c r="CRE268" s="248"/>
      <c r="CRF268" s="248"/>
      <c r="CRG268" s="248"/>
      <c r="CRH268" s="248"/>
      <c r="CRI268" s="248"/>
      <c r="CRJ268" s="248"/>
      <c r="CRK268" s="248"/>
      <c r="CRL268" s="248"/>
      <c r="CRM268" s="248"/>
      <c r="CRN268" s="248"/>
      <c r="CRO268" s="248"/>
      <c r="CRP268" s="248"/>
      <c r="CRQ268" s="248"/>
      <c r="CRR268" s="248"/>
      <c r="CRS268" s="248"/>
      <c r="CRT268" s="248"/>
      <c r="CRU268" s="248"/>
      <c r="CRV268" s="248"/>
      <c r="CRW268" s="248"/>
      <c r="CRX268" s="248"/>
      <c r="CRY268" s="248"/>
      <c r="CRZ268" s="248"/>
      <c r="CSA268" s="248"/>
      <c r="CSB268" s="248"/>
      <c r="CSC268" s="248"/>
      <c r="CSD268" s="248"/>
      <c r="CSE268" s="248"/>
      <c r="CSF268" s="248"/>
      <c r="CSG268" s="248"/>
      <c r="CSH268" s="248"/>
      <c r="CSI268" s="248"/>
      <c r="CSJ268" s="248"/>
      <c r="CSK268" s="248"/>
      <c r="CSL268" s="248"/>
      <c r="CSM268" s="248"/>
      <c r="CSN268" s="248"/>
      <c r="CSO268" s="248"/>
      <c r="CSP268" s="248"/>
      <c r="CSQ268" s="248"/>
      <c r="CSR268" s="248"/>
      <c r="CSS268" s="248"/>
      <c r="CST268" s="248"/>
      <c r="CSU268" s="248"/>
      <c r="CSV268" s="248"/>
      <c r="CSW268" s="248"/>
      <c r="CSX268" s="248"/>
      <c r="CSY268" s="248"/>
      <c r="CSZ268" s="248"/>
      <c r="CTA268" s="248"/>
      <c r="CTB268" s="248"/>
      <c r="CTC268" s="248"/>
      <c r="CTD268" s="248"/>
      <c r="CTE268" s="248"/>
      <c r="CTF268" s="248"/>
      <c r="CTG268" s="248"/>
      <c r="CTH268" s="248"/>
      <c r="CTI268" s="248"/>
      <c r="CTJ268" s="248"/>
      <c r="CTK268" s="248"/>
      <c r="CTL268" s="248"/>
      <c r="CTM268" s="248"/>
      <c r="CTN268" s="248"/>
      <c r="CTO268" s="248"/>
      <c r="CTP268" s="248"/>
      <c r="CTQ268" s="248"/>
      <c r="CTR268" s="248"/>
      <c r="CTS268" s="248"/>
      <c r="CTT268" s="248"/>
      <c r="CTU268" s="248"/>
      <c r="CTV268" s="248"/>
      <c r="CTW268" s="248"/>
      <c r="CTX268" s="248"/>
      <c r="CTY268" s="248"/>
      <c r="CTZ268" s="248"/>
      <c r="CUA268" s="248"/>
      <c r="CUB268" s="248"/>
      <c r="CUC268" s="248"/>
      <c r="CUD268" s="248"/>
      <c r="CUE268" s="248"/>
      <c r="CUF268" s="248"/>
      <c r="CUG268" s="248"/>
      <c r="CUH268" s="248"/>
      <c r="CUI268" s="248"/>
      <c r="CUJ268" s="248"/>
      <c r="CUK268" s="248"/>
      <c r="CUL268" s="248"/>
      <c r="CUM268" s="248"/>
      <c r="CUN268" s="248"/>
      <c r="CUO268" s="248"/>
      <c r="CUP268" s="248"/>
      <c r="CUQ268" s="248"/>
      <c r="CUR268" s="248"/>
      <c r="CUS268" s="248"/>
      <c r="CUT268" s="248"/>
      <c r="CUU268" s="248"/>
      <c r="CUV268" s="248"/>
      <c r="CUW268" s="248"/>
      <c r="CUX268" s="248"/>
      <c r="CUY268" s="248"/>
      <c r="CUZ268" s="248"/>
      <c r="CVA268" s="248"/>
      <c r="CVB268" s="248"/>
      <c r="CVC268" s="248"/>
      <c r="CVD268" s="248"/>
      <c r="CVE268" s="248"/>
      <c r="CVF268" s="248"/>
      <c r="CVG268" s="248"/>
      <c r="CVH268" s="248"/>
      <c r="CVI268" s="248"/>
      <c r="CVJ268" s="248"/>
      <c r="CVK268" s="248"/>
      <c r="CVL268" s="248"/>
      <c r="CVM268" s="248"/>
      <c r="CVN268" s="248"/>
      <c r="CVO268" s="248"/>
      <c r="CVP268" s="248"/>
      <c r="CVQ268" s="248"/>
      <c r="CVR268" s="248"/>
      <c r="CVS268" s="248"/>
      <c r="CVT268" s="248"/>
      <c r="CVU268" s="248"/>
      <c r="CVV268" s="248"/>
      <c r="CVW268" s="248"/>
      <c r="CVX268" s="248"/>
      <c r="CVY268" s="248"/>
      <c r="CVZ268" s="248"/>
      <c r="CWA268" s="248"/>
      <c r="CWB268" s="248"/>
      <c r="CWC268" s="248"/>
      <c r="CWD268" s="248"/>
      <c r="CWE268" s="248"/>
      <c r="CWF268" s="248"/>
      <c r="CWG268" s="248"/>
      <c r="CWH268" s="248"/>
      <c r="CWI268" s="248"/>
      <c r="CWJ268" s="248"/>
      <c r="CWK268" s="248"/>
      <c r="CWL268" s="248"/>
      <c r="CWM268" s="248"/>
      <c r="CWN268" s="248"/>
      <c r="CWO268" s="248"/>
      <c r="CWP268" s="248"/>
      <c r="CWQ268" s="248"/>
      <c r="CWR268" s="248"/>
      <c r="CWS268" s="248"/>
      <c r="CWT268" s="248"/>
      <c r="CWU268" s="248"/>
      <c r="CWV268" s="248"/>
      <c r="CWW268" s="248"/>
      <c r="CWX268" s="248"/>
      <c r="CWY268" s="248"/>
      <c r="CWZ268" s="248"/>
      <c r="CXA268" s="248"/>
      <c r="CXB268" s="248"/>
      <c r="CXC268" s="248"/>
      <c r="CXD268" s="248"/>
      <c r="CXE268" s="248"/>
      <c r="CXF268" s="248"/>
      <c r="CXG268" s="248"/>
      <c r="CXH268" s="248"/>
      <c r="CXI268" s="248"/>
      <c r="CXJ268" s="248"/>
      <c r="CXK268" s="248"/>
      <c r="CXL268" s="248"/>
      <c r="CXM268" s="248"/>
      <c r="CXN268" s="248"/>
      <c r="CXO268" s="248"/>
      <c r="CXP268" s="248"/>
      <c r="CXQ268" s="248"/>
      <c r="CXR268" s="248"/>
      <c r="CXS268" s="248"/>
      <c r="CXT268" s="248"/>
      <c r="CXU268" s="248"/>
      <c r="CXV268" s="248"/>
      <c r="CXW268" s="248"/>
      <c r="CXX268" s="248"/>
      <c r="CXY268" s="248"/>
      <c r="CXZ268" s="248"/>
      <c r="CYA268" s="248"/>
      <c r="CYB268" s="248"/>
      <c r="CYC268" s="248"/>
      <c r="CYD268" s="248"/>
      <c r="CYE268" s="248"/>
      <c r="CYF268" s="248"/>
      <c r="CYG268" s="248"/>
      <c r="CYH268" s="248"/>
      <c r="CYI268" s="248"/>
      <c r="CYJ268" s="248"/>
      <c r="CYK268" s="248"/>
      <c r="CYL268" s="248"/>
      <c r="CYM268" s="248"/>
      <c r="CYN268" s="248"/>
      <c r="CYO268" s="248"/>
      <c r="CYP268" s="248"/>
      <c r="CYQ268" s="248"/>
      <c r="CYR268" s="248"/>
      <c r="CYS268" s="248"/>
      <c r="CYT268" s="248"/>
      <c r="CYU268" s="248"/>
      <c r="CYV268" s="248"/>
      <c r="CYW268" s="248"/>
      <c r="CYX268" s="248"/>
      <c r="CYY268" s="248"/>
      <c r="CYZ268" s="248"/>
      <c r="CZA268" s="248"/>
      <c r="CZB268" s="248"/>
      <c r="CZC268" s="248"/>
      <c r="CZD268" s="248"/>
      <c r="CZE268" s="248"/>
      <c r="CZF268" s="248"/>
      <c r="CZG268" s="248"/>
      <c r="CZH268" s="248"/>
      <c r="CZI268" s="248"/>
      <c r="CZJ268" s="248"/>
      <c r="CZK268" s="248"/>
      <c r="CZL268" s="248"/>
      <c r="CZM268" s="248"/>
      <c r="CZN268" s="248"/>
      <c r="CZO268" s="248"/>
      <c r="CZP268" s="248"/>
      <c r="CZQ268" s="248"/>
      <c r="CZR268" s="248"/>
      <c r="CZS268" s="248"/>
      <c r="CZT268" s="248"/>
      <c r="CZU268" s="248"/>
      <c r="CZV268" s="248"/>
      <c r="CZW268" s="248"/>
      <c r="CZX268" s="248"/>
      <c r="CZY268" s="248"/>
      <c r="CZZ268" s="248"/>
      <c r="DAA268" s="248"/>
      <c r="DAB268" s="248"/>
      <c r="DAC268" s="248"/>
      <c r="DAD268" s="248"/>
      <c r="DAE268" s="248"/>
      <c r="DAF268" s="248"/>
      <c r="DAG268" s="248"/>
      <c r="DAH268" s="248"/>
      <c r="DAI268" s="248"/>
      <c r="DAJ268" s="248"/>
      <c r="DAK268" s="248"/>
      <c r="DAL268" s="248"/>
      <c r="DAM268" s="248"/>
      <c r="DAN268" s="248"/>
      <c r="DAO268" s="248"/>
      <c r="DAP268" s="248"/>
      <c r="DAQ268" s="248"/>
      <c r="DAR268" s="248"/>
      <c r="DAS268" s="248"/>
      <c r="DAT268" s="248"/>
      <c r="DAU268" s="248"/>
      <c r="DAV268" s="248"/>
      <c r="DAW268" s="248"/>
      <c r="DAX268" s="248"/>
      <c r="DAY268" s="248"/>
      <c r="DAZ268" s="248"/>
      <c r="DBA268" s="248"/>
      <c r="DBB268" s="248"/>
      <c r="DBC268" s="248"/>
      <c r="DBD268" s="248"/>
      <c r="DBE268" s="248"/>
      <c r="DBF268" s="248"/>
      <c r="DBG268" s="248"/>
      <c r="DBH268" s="248"/>
      <c r="DBI268" s="248"/>
      <c r="DBJ268" s="248"/>
      <c r="DBK268" s="248"/>
      <c r="DBL268" s="248"/>
      <c r="DBM268" s="248"/>
      <c r="DBN268" s="248"/>
      <c r="DBO268" s="248"/>
      <c r="DBP268" s="248"/>
      <c r="DBQ268" s="248"/>
      <c r="DBR268" s="248"/>
      <c r="DBS268" s="248"/>
      <c r="DBT268" s="248"/>
      <c r="DBU268" s="248"/>
      <c r="DBV268" s="248"/>
      <c r="DBW268" s="248"/>
      <c r="DBX268" s="248"/>
      <c r="DBY268" s="248"/>
      <c r="DBZ268" s="248"/>
      <c r="DCA268" s="248"/>
      <c r="DCB268" s="248"/>
      <c r="DCC268" s="248"/>
      <c r="DCD268" s="248"/>
      <c r="DCE268" s="248"/>
      <c r="DCF268" s="248"/>
      <c r="DCG268" s="248"/>
      <c r="DCH268" s="248"/>
      <c r="DCI268" s="248"/>
      <c r="DCJ268" s="248"/>
      <c r="DCK268" s="248"/>
      <c r="DCL268" s="248"/>
      <c r="DCM268" s="248"/>
      <c r="DCN268" s="248"/>
      <c r="DCO268" s="248"/>
      <c r="DCP268" s="248"/>
      <c r="DCQ268" s="248"/>
      <c r="DCR268" s="248"/>
      <c r="DCS268" s="248"/>
      <c r="DCT268" s="248"/>
      <c r="DCU268" s="248"/>
      <c r="DCV268" s="248"/>
      <c r="DCW268" s="248"/>
      <c r="DCX268" s="248"/>
      <c r="DCY268" s="248"/>
      <c r="DCZ268" s="248"/>
      <c r="DDA268" s="248"/>
      <c r="DDB268" s="248"/>
      <c r="DDC268" s="248"/>
      <c r="DDD268" s="248"/>
      <c r="DDE268" s="248"/>
      <c r="DDF268" s="248"/>
      <c r="DDG268" s="248"/>
      <c r="DDH268" s="248"/>
      <c r="DDI268" s="248"/>
      <c r="DDJ268" s="248"/>
      <c r="DDK268" s="248"/>
      <c r="DDL268" s="248"/>
      <c r="DDM268" s="248"/>
      <c r="DDN268" s="248"/>
      <c r="DDO268" s="248"/>
      <c r="DDP268" s="248"/>
      <c r="DDQ268" s="248"/>
      <c r="DDR268" s="248"/>
      <c r="DDS268" s="248"/>
      <c r="DDT268" s="248"/>
      <c r="DDU268" s="248"/>
      <c r="DDV268" s="248"/>
      <c r="DDW268" s="248"/>
      <c r="DDX268" s="248"/>
      <c r="DDY268" s="248"/>
      <c r="DDZ268" s="248"/>
      <c r="DEA268" s="248"/>
      <c r="DEB268" s="248"/>
      <c r="DEC268" s="248"/>
      <c r="DED268" s="248"/>
      <c r="DEE268" s="248"/>
      <c r="DEF268" s="248"/>
      <c r="DEG268" s="248"/>
      <c r="DEH268" s="248"/>
      <c r="DEI268" s="248"/>
      <c r="DEJ268" s="248"/>
      <c r="DEK268" s="248"/>
      <c r="DEL268" s="248"/>
      <c r="DEM268" s="248"/>
      <c r="DEN268" s="248"/>
      <c r="DEO268" s="248"/>
      <c r="DEP268" s="248"/>
      <c r="DEQ268" s="248"/>
      <c r="DER268" s="248"/>
      <c r="DES268" s="248"/>
      <c r="DET268" s="248"/>
      <c r="DEU268" s="248"/>
      <c r="DEV268" s="248"/>
      <c r="DEW268" s="248"/>
      <c r="DEX268" s="248"/>
      <c r="DEY268" s="248"/>
      <c r="DEZ268" s="248"/>
      <c r="DFA268" s="248"/>
      <c r="DFB268" s="248"/>
      <c r="DFC268" s="248"/>
      <c r="DFD268" s="248"/>
      <c r="DFE268" s="248"/>
      <c r="DFF268" s="248"/>
      <c r="DFG268" s="248"/>
      <c r="DFH268" s="248"/>
      <c r="DFI268" s="248"/>
      <c r="DFJ268" s="248"/>
      <c r="DFK268" s="248"/>
      <c r="DFL268" s="248"/>
      <c r="DFM268" s="248"/>
      <c r="DFN268" s="248"/>
      <c r="DFO268" s="248"/>
      <c r="DFP268" s="248"/>
      <c r="DFQ268" s="248"/>
      <c r="DFR268" s="248"/>
      <c r="DFS268" s="248"/>
      <c r="DFT268" s="248"/>
      <c r="DFU268" s="248"/>
      <c r="DFV268" s="248"/>
      <c r="DFW268" s="248"/>
      <c r="DFX268" s="248"/>
      <c r="DFY268" s="248"/>
      <c r="DFZ268" s="248"/>
      <c r="DGA268" s="248"/>
      <c r="DGB268" s="248"/>
      <c r="DGC268" s="248"/>
      <c r="DGD268" s="248"/>
      <c r="DGE268" s="248"/>
      <c r="DGF268" s="248"/>
      <c r="DGG268" s="248"/>
      <c r="DGH268" s="248"/>
      <c r="DGI268" s="248"/>
      <c r="DGJ268" s="248"/>
      <c r="DGK268" s="248"/>
      <c r="DGL268" s="248"/>
      <c r="DGM268" s="248"/>
      <c r="DGN268" s="248"/>
      <c r="DGO268" s="248"/>
      <c r="DGP268" s="248"/>
      <c r="DGQ268" s="248"/>
      <c r="DGR268" s="248"/>
      <c r="DGS268" s="248"/>
      <c r="DGT268" s="248"/>
      <c r="DGU268" s="248"/>
      <c r="DGV268" s="248"/>
      <c r="DGW268" s="248"/>
      <c r="DGX268" s="248"/>
      <c r="DGY268" s="248"/>
      <c r="DGZ268" s="248"/>
      <c r="DHA268" s="248"/>
      <c r="DHB268" s="248"/>
      <c r="DHC268" s="248"/>
      <c r="DHD268" s="248"/>
      <c r="DHE268" s="248"/>
      <c r="DHF268" s="248"/>
      <c r="DHG268" s="248"/>
      <c r="DHH268" s="248"/>
      <c r="DHI268" s="248"/>
      <c r="DHJ268" s="248"/>
      <c r="DHK268" s="248"/>
      <c r="DHL268" s="248"/>
      <c r="DHM268" s="248"/>
      <c r="DHN268" s="248"/>
      <c r="DHO268" s="248"/>
      <c r="DHP268" s="248"/>
      <c r="DHQ268" s="248"/>
      <c r="DHR268" s="248"/>
      <c r="DHS268" s="248"/>
      <c r="DHT268" s="248"/>
      <c r="DHU268" s="248"/>
      <c r="DHV268" s="248"/>
      <c r="DHW268" s="248"/>
      <c r="DHX268" s="248"/>
      <c r="DHY268" s="248"/>
      <c r="DHZ268" s="248"/>
      <c r="DIA268" s="248"/>
      <c r="DIB268" s="248"/>
      <c r="DIC268" s="248"/>
      <c r="DID268" s="248"/>
      <c r="DIE268" s="248"/>
      <c r="DIF268" s="248"/>
      <c r="DIG268" s="248"/>
      <c r="DIH268" s="248"/>
      <c r="DII268" s="248"/>
      <c r="DIJ268" s="248"/>
      <c r="DIK268" s="248"/>
      <c r="DIL268" s="248"/>
      <c r="DIM268" s="248"/>
      <c r="DIN268" s="248"/>
      <c r="DIO268" s="248"/>
      <c r="DIP268" s="248"/>
      <c r="DIQ268" s="248"/>
      <c r="DIR268" s="248"/>
      <c r="DIS268" s="248"/>
      <c r="DIT268" s="248"/>
      <c r="DIU268" s="248"/>
      <c r="DIV268" s="248"/>
      <c r="DIW268" s="248"/>
      <c r="DIX268" s="248"/>
      <c r="DIY268" s="248"/>
      <c r="DIZ268" s="248"/>
      <c r="DJA268" s="248"/>
      <c r="DJB268" s="248"/>
      <c r="DJC268" s="248"/>
      <c r="DJD268" s="248"/>
      <c r="DJE268" s="248"/>
      <c r="DJF268" s="248"/>
      <c r="DJG268" s="248"/>
      <c r="DJH268" s="248"/>
      <c r="DJI268" s="248"/>
      <c r="DJJ268" s="248"/>
      <c r="DJK268" s="248"/>
      <c r="DJL268" s="248"/>
      <c r="DJM268" s="248"/>
      <c r="DJN268" s="248"/>
      <c r="DJO268" s="248"/>
      <c r="DJP268" s="248"/>
      <c r="DJQ268" s="248"/>
      <c r="DJR268" s="248"/>
      <c r="DJS268" s="248"/>
      <c r="DJT268" s="248"/>
      <c r="DJU268" s="248"/>
      <c r="DJV268" s="248"/>
      <c r="DJW268" s="248"/>
      <c r="DJX268" s="248"/>
      <c r="DJY268" s="248"/>
      <c r="DJZ268" s="248"/>
      <c r="DKA268" s="248"/>
      <c r="DKB268" s="248"/>
      <c r="DKC268" s="248"/>
      <c r="DKD268" s="248"/>
      <c r="DKE268" s="248"/>
      <c r="DKF268" s="248"/>
      <c r="DKG268" s="248"/>
      <c r="DKH268" s="248"/>
      <c r="DKI268" s="248"/>
      <c r="DKJ268" s="248"/>
      <c r="DKK268" s="248"/>
      <c r="DKL268" s="248"/>
      <c r="DKM268" s="248"/>
      <c r="DKN268" s="248"/>
      <c r="DKO268" s="248"/>
      <c r="DKP268" s="248"/>
      <c r="DKQ268" s="248"/>
      <c r="DKR268" s="248"/>
      <c r="DKS268" s="248"/>
      <c r="DKT268" s="248"/>
      <c r="DKU268" s="248"/>
      <c r="DKV268" s="248"/>
      <c r="DKW268" s="248"/>
      <c r="DKX268" s="248"/>
      <c r="DKY268" s="248"/>
      <c r="DKZ268" s="248"/>
      <c r="DLA268" s="248"/>
      <c r="DLB268" s="248"/>
      <c r="DLC268" s="248"/>
      <c r="DLD268" s="248"/>
      <c r="DLE268" s="248"/>
      <c r="DLF268" s="248"/>
      <c r="DLG268" s="248"/>
      <c r="DLH268" s="248"/>
      <c r="DLI268" s="248"/>
      <c r="DLJ268" s="248"/>
      <c r="DLK268" s="248"/>
      <c r="DLL268" s="248"/>
      <c r="DLM268" s="248"/>
      <c r="DLN268" s="248"/>
      <c r="DLO268" s="248"/>
      <c r="DLP268" s="248"/>
      <c r="DLQ268" s="248"/>
      <c r="DLR268" s="248"/>
      <c r="DLS268" s="248"/>
      <c r="DLT268" s="248"/>
      <c r="DLU268" s="248"/>
      <c r="DLV268" s="248"/>
      <c r="DLW268" s="248"/>
      <c r="DLX268" s="248"/>
      <c r="DLY268" s="248"/>
      <c r="DLZ268" s="248"/>
      <c r="DMA268" s="248"/>
      <c r="DMB268" s="248"/>
      <c r="DMC268" s="248"/>
      <c r="DMD268" s="248"/>
      <c r="DME268" s="248"/>
      <c r="DMF268" s="248"/>
      <c r="DMG268" s="248"/>
      <c r="DMH268" s="248"/>
      <c r="DMI268" s="248"/>
      <c r="DMJ268" s="248"/>
      <c r="DMK268" s="248"/>
      <c r="DML268" s="248"/>
      <c r="DMM268" s="248"/>
      <c r="DMN268" s="248"/>
      <c r="DMO268" s="248"/>
      <c r="DMP268" s="248"/>
      <c r="DMQ268" s="248"/>
      <c r="DMR268" s="248"/>
      <c r="DMS268" s="248"/>
      <c r="DMT268" s="248"/>
      <c r="DMU268" s="248"/>
      <c r="DMV268" s="248"/>
      <c r="DMW268" s="248"/>
      <c r="DMX268" s="248"/>
      <c r="DMY268" s="248"/>
      <c r="DMZ268" s="248"/>
      <c r="DNA268" s="248"/>
      <c r="DNB268" s="248"/>
      <c r="DNC268" s="248"/>
      <c r="DND268" s="248"/>
      <c r="DNE268" s="248"/>
      <c r="DNF268" s="248"/>
      <c r="DNG268" s="248"/>
      <c r="DNH268" s="248"/>
      <c r="DNI268" s="248"/>
      <c r="DNJ268" s="248"/>
      <c r="DNK268" s="248"/>
      <c r="DNL268" s="248"/>
      <c r="DNM268" s="248"/>
      <c r="DNN268" s="248"/>
      <c r="DNO268" s="248"/>
      <c r="DNP268" s="248"/>
      <c r="DNQ268" s="248"/>
      <c r="DNR268" s="248"/>
      <c r="DNS268" s="248"/>
      <c r="DNT268" s="248"/>
      <c r="DNU268" s="248"/>
      <c r="DNV268" s="248"/>
      <c r="DNW268" s="248"/>
      <c r="DNX268" s="248"/>
      <c r="DNY268" s="248"/>
      <c r="DNZ268" s="248"/>
      <c r="DOA268" s="248"/>
      <c r="DOB268" s="248"/>
      <c r="DOC268" s="248"/>
      <c r="DOD268" s="248"/>
      <c r="DOE268" s="248"/>
      <c r="DOF268" s="248"/>
      <c r="DOG268" s="248"/>
      <c r="DOH268" s="248"/>
      <c r="DOI268" s="248"/>
      <c r="DOJ268" s="248"/>
      <c r="DOK268" s="248"/>
      <c r="DOL268" s="248"/>
      <c r="DOM268" s="248"/>
      <c r="DON268" s="248"/>
      <c r="DOO268" s="248"/>
      <c r="DOP268" s="248"/>
      <c r="DOQ268" s="248"/>
      <c r="DOR268" s="248"/>
      <c r="DOS268" s="248"/>
      <c r="DOT268" s="248"/>
      <c r="DOU268" s="248"/>
      <c r="DOV268" s="248"/>
      <c r="DOW268" s="248"/>
      <c r="DOX268" s="248"/>
      <c r="DOY268" s="248"/>
      <c r="DOZ268" s="248"/>
      <c r="DPA268" s="248"/>
      <c r="DPB268" s="248"/>
      <c r="DPC268" s="248"/>
      <c r="DPD268" s="248"/>
      <c r="DPE268" s="248"/>
      <c r="DPF268" s="248"/>
      <c r="DPG268" s="248"/>
      <c r="DPH268" s="248"/>
      <c r="DPI268" s="248"/>
      <c r="DPJ268" s="248"/>
      <c r="DPK268" s="248"/>
      <c r="DPL268" s="248"/>
      <c r="DPM268" s="248"/>
      <c r="DPN268" s="248"/>
      <c r="DPO268" s="248"/>
      <c r="DPP268" s="248"/>
      <c r="DPQ268" s="248"/>
      <c r="DPR268" s="248"/>
      <c r="DPS268" s="248"/>
      <c r="DPT268" s="248"/>
      <c r="DPU268" s="248"/>
      <c r="DPV268" s="248"/>
      <c r="DPW268" s="248"/>
      <c r="DPX268" s="248"/>
      <c r="DPY268" s="248"/>
      <c r="DPZ268" s="248"/>
      <c r="DQA268" s="248"/>
      <c r="DQB268" s="248"/>
      <c r="DQC268" s="248"/>
      <c r="DQD268" s="248"/>
      <c r="DQE268" s="248"/>
      <c r="DQF268" s="248"/>
      <c r="DQG268" s="248"/>
      <c r="DQH268" s="248"/>
      <c r="DQI268" s="248"/>
      <c r="DQJ268" s="248"/>
      <c r="DQK268" s="248"/>
      <c r="DQL268" s="248"/>
      <c r="DQM268" s="248"/>
      <c r="DQN268" s="248"/>
      <c r="DQO268" s="248"/>
      <c r="DQP268" s="248"/>
      <c r="DQQ268" s="248"/>
      <c r="DQR268" s="248"/>
      <c r="DQS268" s="248"/>
      <c r="DQT268" s="248"/>
      <c r="DQU268" s="248"/>
      <c r="DQV268" s="248"/>
      <c r="DQW268" s="248"/>
      <c r="DQX268" s="248"/>
      <c r="DQY268" s="248"/>
      <c r="DQZ268" s="248"/>
      <c r="DRA268" s="248"/>
      <c r="DRB268" s="248"/>
      <c r="DRC268" s="248"/>
      <c r="DRD268" s="248"/>
      <c r="DRE268" s="248"/>
      <c r="DRF268" s="248"/>
      <c r="DRG268" s="248"/>
      <c r="DRH268" s="248"/>
      <c r="DRI268" s="248"/>
      <c r="DRJ268" s="248"/>
      <c r="DRK268" s="248"/>
      <c r="DRL268" s="248"/>
      <c r="DRM268" s="248"/>
      <c r="DRN268" s="248"/>
      <c r="DRO268" s="248"/>
      <c r="DRP268" s="248"/>
      <c r="DRQ268" s="248"/>
      <c r="DRR268" s="248"/>
      <c r="DRS268" s="248"/>
      <c r="DRT268" s="248"/>
      <c r="DRU268" s="248"/>
      <c r="DRV268" s="248"/>
      <c r="DRW268" s="248"/>
      <c r="DRX268" s="248"/>
      <c r="DRY268" s="248"/>
      <c r="DRZ268" s="248"/>
      <c r="DSA268" s="248"/>
      <c r="DSB268" s="248"/>
      <c r="DSC268" s="248"/>
      <c r="DSD268" s="248"/>
      <c r="DSE268" s="248"/>
      <c r="DSF268" s="248"/>
      <c r="DSG268" s="248"/>
      <c r="DSH268" s="248"/>
      <c r="DSI268" s="248"/>
      <c r="DSJ268" s="248"/>
      <c r="DSK268" s="248"/>
      <c r="DSL268" s="248"/>
      <c r="DSM268" s="248"/>
      <c r="DSN268" s="248"/>
      <c r="DSO268" s="248"/>
      <c r="DSP268" s="248"/>
      <c r="DSQ268" s="248"/>
      <c r="DSR268" s="248"/>
      <c r="DSS268" s="248"/>
      <c r="DST268" s="248"/>
      <c r="DSU268" s="248"/>
      <c r="DSV268" s="248"/>
      <c r="DSW268" s="248"/>
      <c r="DSX268" s="248"/>
      <c r="DSY268" s="248"/>
      <c r="DSZ268" s="248"/>
      <c r="DTA268" s="248"/>
      <c r="DTB268" s="248"/>
      <c r="DTC268" s="248"/>
      <c r="DTD268" s="248"/>
      <c r="DTE268" s="248"/>
      <c r="DTF268" s="248"/>
      <c r="DTG268" s="248"/>
      <c r="DTH268" s="248"/>
      <c r="DTI268" s="248"/>
      <c r="DTJ268" s="248"/>
      <c r="DTK268" s="248"/>
      <c r="DTL268" s="248"/>
      <c r="DTM268" s="248"/>
      <c r="DTN268" s="248"/>
      <c r="DTO268" s="248"/>
      <c r="DTP268" s="248"/>
      <c r="DTQ268" s="248"/>
      <c r="DTR268" s="248"/>
      <c r="DTS268" s="248"/>
      <c r="DTT268" s="248"/>
      <c r="DTU268" s="248"/>
      <c r="DTV268" s="248"/>
      <c r="DTW268" s="248"/>
      <c r="DTX268" s="248"/>
      <c r="DTY268" s="248"/>
      <c r="DTZ268" s="248"/>
      <c r="DUA268" s="248"/>
      <c r="DUB268" s="248"/>
      <c r="DUC268" s="248"/>
      <c r="DUD268" s="248"/>
      <c r="DUE268" s="248"/>
      <c r="DUF268" s="248"/>
      <c r="DUG268" s="248"/>
      <c r="DUH268" s="248"/>
      <c r="DUI268" s="248"/>
      <c r="DUJ268" s="248"/>
      <c r="DUK268" s="248"/>
      <c r="DUL268" s="248"/>
      <c r="DUM268" s="248"/>
      <c r="DUN268" s="248"/>
      <c r="DUO268" s="248"/>
      <c r="DUP268" s="248"/>
      <c r="DUQ268" s="248"/>
      <c r="DUR268" s="248"/>
      <c r="DUS268" s="248"/>
      <c r="DUT268" s="248"/>
      <c r="DUU268" s="248"/>
      <c r="DUV268" s="248"/>
      <c r="DUW268" s="248"/>
      <c r="DUX268" s="248"/>
      <c r="DUY268" s="248"/>
      <c r="DUZ268" s="248"/>
      <c r="DVA268" s="248"/>
      <c r="DVB268" s="248"/>
      <c r="DVC268" s="248"/>
      <c r="DVD268" s="248"/>
      <c r="DVE268" s="248"/>
      <c r="DVF268" s="248"/>
      <c r="DVG268" s="248"/>
      <c r="DVH268" s="248"/>
      <c r="DVI268" s="248"/>
      <c r="DVJ268" s="248"/>
      <c r="DVK268" s="248"/>
      <c r="DVL268" s="248"/>
      <c r="DVM268" s="248"/>
      <c r="DVN268" s="248"/>
      <c r="DVO268" s="248"/>
      <c r="DVP268" s="248"/>
      <c r="DVQ268" s="248"/>
      <c r="DVR268" s="248"/>
      <c r="DVS268" s="248"/>
      <c r="DVT268" s="248"/>
      <c r="DVU268" s="248"/>
      <c r="DVV268" s="248"/>
      <c r="DVW268" s="248"/>
      <c r="DVX268" s="248"/>
      <c r="DVY268" s="248"/>
      <c r="DVZ268" s="248"/>
      <c r="DWA268" s="248"/>
      <c r="DWB268" s="248"/>
      <c r="DWC268" s="248"/>
      <c r="DWD268" s="248"/>
      <c r="DWE268" s="248"/>
      <c r="DWF268" s="248"/>
      <c r="DWG268" s="248"/>
      <c r="DWH268" s="248"/>
      <c r="DWI268" s="248"/>
      <c r="DWJ268" s="248"/>
      <c r="DWK268" s="248"/>
      <c r="DWL268" s="248"/>
      <c r="DWM268" s="248"/>
      <c r="DWN268" s="248"/>
      <c r="DWO268" s="248"/>
      <c r="DWP268" s="248"/>
      <c r="DWQ268" s="248"/>
      <c r="DWR268" s="248"/>
      <c r="DWS268" s="248"/>
      <c r="DWT268" s="248"/>
      <c r="DWU268" s="248"/>
      <c r="DWV268" s="248"/>
      <c r="DWW268" s="248"/>
      <c r="DWX268" s="248"/>
      <c r="DWY268" s="248"/>
      <c r="DWZ268" s="248"/>
      <c r="DXA268" s="248"/>
      <c r="DXB268" s="248"/>
      <c r="DXC268" s="248"/>
      <c r="DXD268" s="248"/>
      <c r="DXE268" s="248"/>
      <c r="DXF268" s="248"/>
      <c r="DXG268" s="248"/>
      <c r="DXH268" s="248"/>
      <c r="DXI268" s="248"/>
      <c r="DXJ268" s="248"/>
      <c r="DXK268" s="248"/>
      <c r="DXL268" s="248"/>
      <c r="DXM268" s="248"/>
      <c r="DXN268" s="248"/>
      <c r="DXO268" s="248"/>
      <c r="DXP268" s="248"/>
      <c r="DXQ268" s="248"/>
      <c r="DXR268" s="248"/>
      <c r="DXS268" s="248"/>
      <c r="DXT268" s="248"/>
      <c r="DXU268" s="248"/>
      <c r="DXV268" s="248"/>
      <c r="DXW268" s="248"/>
      <c r="DXX268" s="248"/>
      <c r="DXY268" s="248"/>
      <c r="DXZ268" s="248"/>
      <c r="DYA268" s="248"/>
      <c r="DYB268" s="248"/>
      <c r="DYC268" s="248"/>
      <c r="DYD268" s="248"/>
      <c r="DYE268" s="248"/>
      <c r="DYF268" s="248"/>
      <c r="DYG268" s="248"/>
      <c r="DYH268" s="248"/>
      <c r="DYI268" s="248"/>
      <c r="DYJ268" s="248"/>
      <c r="DYK268" s="248"/>
      <c r="DYL268" s="248"/>
      <c r="DYM268" s="248"/>
      <c r="DYN268" s="248"/>
      <c r="DYO268" s="248"/>
      <c r="DYP268" s="248"/>
      <c r="DYQ268" s="248"/>
      <c r="DYR268" s="248"/>
      <c r="DYS268" s="248"/>
      <c r="DYT268" s="248"/>
      <c r="DYU268" s="248"/>
      <c r="DYV268" s="248"/>
      <c r="DYW268" s="248"/>
      <c r="DYX268" s="248"/>
      <c r="DYY268" s="248"/>
      <c r="DYZ268" s="248"/>
      <c r="DZA268" s="248"/>
      <c r="DZB268" s="248"/>
      <c r="DZC268" s="248"/>
      <c r="DZD268" s="248"/>
      <c r="DZE268" s="248"/>
      <c r="DZF268" s="248"/>
      <c r="DZG268" s="248"/>
      <c r="DZH268" s="248"/>
      <c r="DZI268" s="248"/>
      <c r="DZJ268" s="248"/>
      <c r="DZK268" s="248"/>
      <c r="DZL268" s="248"/>
      <c r="DZM268" s="248"/>
      <c r="DZN268" s="248"/>
      <c r="DZO268" s="248"/>
      <c r="DZP268" s="248"/>
      <c r="DZQ268" s="248"/>
      <c r="DZR268" s="248"/>
      <c r="DZS268" s="248"/>
      <c r="DZT268" s="248"/>
      <c r="DZU268" s="248"/>
      <c r="DZV268" s="248"/>
      <c r="DZW268" s="248"/>
      <c r="DZX268" s="248"/>
      <c r="DZY268" s="248"/>
      <c r="DZZ268" s="248"/>
      <c r="EAA268" s="248"/>
      <c r="EAB268" s="248"/>
      <c r="EAC268" s="248"/>
      <c r="EAD268" s="248"/>
      <c r="EAE268" s="248"/>
      <c r="EAF268" s="248"/>
      <c r="EAG268" s="248"/>
      <c r="EAH268" s="248"/>
      <c r="EAI268" s="248"/>
      <c r="EAJ268" s="248"/>
      <c r="EAK268" s="248"/>
      <c r="EAL268" s="248"/>
      <c r="EAM268" s="248"/>
      <c r="EAN268" s="248"/>
      <c r="EAO268" s="248"/>
      <c r="EAP268" s="248"/>
      <c r="EAQ268" s="248"/>
      <c r="EAR268" s="248"/>
      <c r="EAS268" s="248"/>
      <c r="EAT268" s="248"/>
      <c r="EAU268" s="248"/>
      <c r="EAV268" s="248"/>
      <c r="EAW268" s="248"/>
      <c r="EAX268" s="248"/>
      <c r="EAY268" s="248"/>
      <c r="EAZ268" s="248"/>
      <c r="EBA268" s="248"/>
      <c r="EBB268" s="248"/>
      <c r="EBC268" s="248"/>
      <c r="EBD268" s="248"/>
      <c r="EBE268" s="248"/>
      <c r="EBF268" s="248"/>
      <c r="EBG268" s="248"/>
      <c r="EBH268" s="248"/>
      <c r="EBI268" s="248"/>
      <c r="EBJ268" s="248"/>
      <c r="EBK268" s="248"/>
      <c r="EBL268" s="248"/>
      <c r="EBM268" s="248"/>
      <c r="EBN268" s="248"/>
      <c r="EBO268" s="248"/>
      <c r="EBP268" s="248"/>
      <c r="EBQ268" s="248"/>
      <c r="EBR268" s="248"/>
      <c r="EBS268" s="248"/>
      <c r="EBT268" s="248"/>
      <c r="EBU268" s="248"/>
      <c r="EBV268" s="248"/>
      <c r="EBW268" s="248"/>
      <c r="EBX268" s="248"/>
      <c r="EBY268" s="248"/>
      <c r="EBZ268" s="248"/>
      <c r="ECA268" s="248"/>
      <c r="ECB268" s="248"/>
      <c r="ECC268" s="248"/>
      <c r="ECD268" s="248"/>
      <c r="ECE268" s="248"/>
      <c r="ECF268" s="248"/>
      <c r="ECG268" s="248"/>
      <c r="ECH268" s="248"/>
      <c r="ECI268" s="248"/>
      <c r="ECJ268" s="248"/>
      <c r="ECK268" s="248"/>
      <c r="ECL268" s="248"/>
      <c r="ECM268" s="248"/>
      <c r="ECN268" s="248"/>
      <c r="ECO268" s="248"/>
      <c r="ECP268" s="248"/>
      <c r="ECQ268" s="248"/>
      <c r="ECR268" s="248"/>
      <c r="ECS268" s="248"/>
      <c r="ECT268" s="248"/>
      <c r="ECU268" s="248"/>
      <c r="ECV268" s="248"/>
      <c r="ECW268" s="248"/>
      <c r="ECX268" s="248"/>
      <c r="ECY268" s="248"/>
      <c r="ECZ268" s="248"/>
      <c r="EDA268" s="248"/>
      <c r="EDB268" s="248"/>
      <c r="EDC268" s="248"/>
      <c r="EDD268" s="248"/>
      <c r="EDE268" s="248"/>
      <c r="EDF268" s="248"/>
      <c r="EDG268" s="248"/>
      <c r="EDH268" s="248"/>
      <c r="EDI268" s="248"/>
      <c r="EDJ268" s="248"/>
      <c r="EDK268" s="248"/>
      <c r="EDL268" s="248"/>
      <c r="EDM268" s="248"/>
      <c r="EDN268" s="248"/>
      <c r="EDO268" s="248"/>
      <c r="EDP268" s="248"/>
      <c r="EDQ268" s="248"/>
      <c r="EDR268" s="248"/>
      <c r="EDS268" s="248"/>
      <c r="EDT268" s="248"/>
      <c r="EDU268" s="248"/>
      <c r="EDV268" s="248"/>
      <c r="EDW268" s="248"/>
      <c r="EDX268" s="248"/>
      <c r="EDY268" s="248"/>
      <c r="EDZ268" s="248"/>
      <c r="EEA268" s="248"/>
      <c r="EEB268" s="248"/>
      <c r="EEC268" s="248"/>
      <c r="EED268" s="248"/>
      <c r="EEE268" s="248"/>
      <c r="EEF268" s="248"/>
      <c r="EEG268" s="248"/>
      <c r="EEH268" s="248"/>
      <c r="EEI268" s="248"/>
      <c r="EEJ268" s="248"/>
      <c r="EEK268" s="248"/>
      <c r="EEL268" s="248"/>
      <c r="EEM268" s="248"/>
      <c r="EEN268" s="248"/>
      <c r="EEO268" s="248"/>
      <c r="EEP268" s="248"/>
      <c r="EEQ268" s="248"/>
      <c r="EER268" s="248"/>
      <c r="EES268" s="248"/>
      <c r="EET268" s="248"/>
      <c r="EEU268" s="248"/>
      <c r="EEV268" s="248"/>
      <c r="EEW268" s="248"/>
      <c r="EEX268" s="248"/>
      <c r="EEY268" s="248"/>
      <c r="EEZ268" s="248"/>
      <c r="EFA268" s="248"/>
      <c r="EFB268" s="248"/>
      <c r="EFC268" s="248"/>
      <c r="EFD268" s="248"/>
      <c r="EFE268" s="248"/>
      <c r="EFF268" s="248"/>
      <c r="EFG268" s="248"/>
      <c r="EFH268" s="248"/>
      <c r="EFI268" s="248"/>
      <c r="EFJ268" s="248"/>
      <c r="EFK268" s="248"/>
      <c r="EFL268" s="248"/>
      <c r="EFM268" s="248"/>
      <c r="EFN268" s="248"/>
      <c r="EFO268" s="248"/>
      <c r="EFP268" s="248"/>
      <c r="EFQ268" s="248"/>
      <c r="EFR268" s="248"/>
      <c r="EFS268" s="248"/>
      <c r="EFT268" s="248"/>
      <c r="EFU268" s="248"/>
      <c r="EFV268" s="248"/>
      <c r="EFW268" s="248"/>
      <c r="EFX268" s="248"/>
      <c r="EFY268" s="248"/>
      <c r="EFZ268" s="248"/>
      <c r="EGA268" s="248"/>
      <c r="EGB268" s="248"/>
      <c r="EGC268" s="248"/>
      <c r="EGD268" s="248"/>
      <c r="EGE268" s="248"/>
      <c r="EGF268" s="248"/>
      <c r="EGG268" s="248"/>
      <c r="EGH268" s="248"/>
      <c r="EGI268" s="248"/>
      <c r="EGJ268" s="248"/>
      <c r="EGK268" s="248"/>
      <c r="EGL268" s="248"/>
      <c r="EGM268" s="248"/>
      <c r="EGN268" s="248"/>
      <c r="EGO268" s="248"/>
      <c r="EGP268" s="248"/>
      <c r="EGQ268" s="248"/>
      <c r="EGR268" s="248"/>
      <c r="EGS268" s="248"/>
      <c r="EGT268" s="248"/>
      <c r="EGU268" s="248"/>
      <c r="EGV268" s="248"/>
      <c r="EGW268" s="248"/>
      <c r="EGX268" s="248"/>
      <c r="EGY268" s="248"/>
      <c r="EGZ268" s="248"/>
      <c r="EHA268" s="248"/>
      <c r="EHB268" s="248"/>
      <c r="EHC268" s="248"/>
      <c r="EHD268" s="248"/>
      <c r="EHE268" s="248"/>
      <c r="EHF268" s="248"/>
      <c r="EHG268" s="248"/>
      <c r="EHH268" s="248"/>
      <c r="EHI268" s="248"/>
      <c r="EHJ268" s="248"/>
      <c r="EHK268" s="248"/>
      <c r="EHL268" s="248"/>
      <c r="EHM268" s="248"/>
      <c r="EHN268" s="248"/>
      <c r="EHO268" s="248"/>
      <c r="EHP268" s="248"/>
      <c r="EHQ268" s="248"/>
      <c r="EHR268" s="248"/>
      <c r="EHS268" s="248"/>
      <c r="EHT268" s="248"/>
      <c r="EHU268" s="248"/>
      <c r="EHV268" s="248"/>
      <c r="EHW268" s="248"/>
      <c r="EHX268" s="248"/>
      <c r="EHY268" s="248"/>
      <c r="EHZ268" s="248"/>
      <c r="EIA268" s="248"/>
      <c r="EIB268" s="248"/>
      <c r="EIC268" s="248"/>
      <c r="EID268" s="248"/>
      <c r="EIE268" s="248"/>
      <c r="EIF268" s="248"/>
      <c r="EIG268" s="248"/>
      <c r="EIH268" s="248"/>
      <c r="EII268" s="248"/>
      <c r="EIJ268" s="248"/>
      <c r="EIK268" s="248"/>
      <c r="EIL268" s="248"/>
      <c r="EIM268" s="248"/>
      <c r="EIN268" s="248"/>
      <c r="EIO268" s="248"/>
      <c r="EIP268" s="248"/>
      <c r="EIQ268" s="248"/>
      <c r="EIR268" s="248"/>
      <c r="EIS268" s="248"/>
      <c r="EIT268" s="248"/>
      <c r="EIU268" s="248"/>
      <c r="EIV268" s="248"/>
      <c r="EIW268" s="248"/>
      <c r="EIX268" s="248"/>
      <c r="EIY268" s="248"/>
      <c r="EIZ268" s="248"/>
      <c r="EJA268" s="248"/>
      <c r="EJB268" s="248"/>
      <c r="EJC268" s="248"/>
      <c r="EJD268" s="248"/>
      <c r="EJE268" s="248"/>
      <c r="EJF268" s="248"/>
      <c r="EJG268" s="248"/>
      <c r="EJH268" s="248"/>
      <c r="EJI268" s="248"/>
      <c r="EJJ268" s="248"/>
      <c r="EJK268" s="248"/>
      <c r="EJL268" s="248"/>
      <c r="EJM268" s="248"/>
      <c r="EJN268" s="248"/>
      <c r="EJO268" s="248"/>
      <c r="EJP268" s="248"/>
      <c r="EJQ268" s="248"/>
      <c r="EJR268" s="248"/>
      <c r="EJS268" s="248"/>
      <c r="EJT268" s="248"/>
      <c r="EJU268" s="248"/>
      <c r="EJV268" s="248"/>
      <c r="EJW268" s="248"/>
      <c r="EJX268" s="248"/>
      <c r="EJY268" s="248"/>
      <c r="EJZ268" s="248"/>
      <c r="EKA268" s="248"/>
      <c r="EKB268" s="248"/>
      <c r="EKC268" s="248"/>
      <c r="EKD268" s="248"/>
      <c r="EKE268" s="248"/>
      <c r="EKF268" s="248"/>
      <c r="EKG268" s="248"/>
      <c r="EKH268" s="248"/>
      <c r="EKI268" s="248"/>
      <c r="EKJ268" s="248"/>
      <c r="EKK268" s="248"/>
      <c r="EKL268" s="248"/>
      <c r="EKM268" s="248"/>
      <c r="EKN268" s="248"/>
      <c r="EKO268" s="248"/>
      <c r="EKP268" s="248"/>
      <c r="EKQ268" s="248"/>
      <c r="EKR268" s="248"/>
      <c r="EKS268" s="248"/>
      <c r="EKT268" s="248"/>
      <c r="EKU268" s="248"/>
      <c r="EKV268" s="248"/>
      <c r="EKW268" s="248"/>
      <c r="EKX268" s="248"/>
      <c r="EKY268" s="248"/>
      <c r="EKZ268" s="248"/>
      <c r="ELA268" s="248"/>
      <c r="ELB268" s="248"/>
      <c r="ELC268" s="248"/>
      <c r="ELD268" s="248"/>
      <c r="ELE268" s="248"/>
      <c r="ELF268" s="248"/>
      <c r="ELG268" s="248"/>
      <c r="ELH268" s="248"/>
      <c r="ELI268" s="248"/>
      <c r="ELJ268" s="248"/>
      <c r="ELK268" s="248"/>
      <c r="ELL268" s="248"/>
      <c r="ELM268" s="248"/>
      <c r="ELN268" s="248"/>
      <c r="ELO268" s="248"/>
      <c r="ELP268" s="248"/>
      <c r="ELQ268" s="248"/>
      <c r="ELR268" s="248"/>
      <c r="ELS268" s="248"/>
      <c r="ELT268" s="248"/>
      <c r="ELU268" s="248"/>
      <c r="ELV268" s="248"/>
      <c r="ELW268" s="248"/>
      <c r="ELX268" s="248"/>
      <c r="ELY268" s="248"/>
      <c r="ELZ268" s="248"/>
      <c r="EMA268" s="248"/>
      <c r="EMB268" s="248"/>
      <c r="EMC268" s="248"/>
      <c r="EMD268" s="248"/>
      <c r="EME268" s="248"/>
      <c r="EMF268" s="248"/>
      <c r="EMG268" s="248"/>
      <c r="EMH268" s="248"/>
      <c r="EMI268" s="248"/>
      <c r="EMJ268" s="248"/>
      <c r="EMK268" s="248"/>
      <c r="EML268" s="248"/>
      <c r="EMM268" s="248"/>
      <c r="EMN268" s="248"/>
      <c r="EMO268" s="248"/>
      <c r="EMP268" s="248"/>
      <c r="EMQ268" s="248"/>
      <c r="EMR268" s="248"/>
      <c r="EMS268" s="248"/>
      <c r="EMT268" s="248"/>
      <c r="EMU268" s="248"/>
      <c r="EMV268" s="248"/>
      <c r="EMW268" s="248"/>
      <c r="EMX268" s="248"/>
      <c r="EMY268" s="248"/>
      <c r="EMZ268" s="248"/>
      <c r="ENA268" s="248"/>
      <c r="ENB268" s="248"/>
      <c r="ENC268" s="248"/>
      <c r="END268" s="248"/>
      <c r="ENE268" s="248"/>
      <c r="ENF268" s="248"/>
      <c r="ENG268" s="248"/>
      <c r="ENH268" s="248"/>
      <c r="ENI268" s="248"/>
      <c r="ENJ268" s="248"/>
      <c r="ENK268" s="248"/>
      <c r="ENL268" s="248"/>
      <c r="ENM268" s="248"/>
      <c r="ENN268" s="248"/>
      <c r="ENO268" s="248"/>
      <c r="ENP268" s="248"/>
      <c r="ENQ268" s="248"/>
      <c r="ENR268" s="248"/>
      <c r="ENS268" s="248"/>
      <c r="ENT268" s="248"/>
      <c r="ENU268" s="248"/>
      <c r="ENV268" s="248"/>
      <c r="ENW268" s="248"/>
      <c r="ENX268" s="248"/>
      <c r="ENY268" s="248"/>
      <c r="ENZ268" s="248"/>
      <c r="EOA268" s="248"/>
      <c r="EOB268" s="248"/>
      <c r="EOC268" s="248"/>
      <c r="EOD268" s="248"/>
      <c r="EOE268" s="248"/>
      <c r="EOF268" s="248"/>
      <c r="EOG268" s="248"/>
      <c r="EOH268" s="248"/>
      <c r="EOI268" s="248"/>
      <c r="EOJ268" s="248"/>
      <c r="EOK268" s="248"/>
      <c r="EOL268" s="248"/>
      <c r="EOM268" s="248"/>
      <c r="EON268" s="248"/>
      <c r="EOO268" s="248"/>
      <c r="EOP268" s="248"/>
      <c r="EOQ268" s="248"/>
      <c r="EOR268" s="248"/>
      <c r="EOS268" s="248"/>
      <c r="EOT268" s="248"/>
      <c r="EOU268" s="248"/>
      <c r="EOV268" s="248"/>
      <c r="EOW268" s="248"/>
      <c r="EOX268" s="248"/>
      <c r="EOY268" s="248"/>
      <c r="EOZ268" s="248"/>
      <c r="EPA268" s="248"/>
      <c r="EPB268" s="248"/>
      <c r="EPC268" s="248"/>
      <c r="EPD268" s="248"/>
      <c r="EPE268" s="248"/>
      <c r="EPF268" s="248"/>
      <c r="EPG268" s="248"/>
      <c r="EPH268" s="248"/>
      <c r="EPI268" s="248"/>
      <c r="EPJ268" s="248"/>
      <c r="EPK268" s="248"/>
      <c r="EPL268" s="248"/>
      <c r="EPM268" s="248"/>
      <c r="EPN268" s="248"/>
      <c r="EPO268" s="248"/>
      <c r="EPP268" s="248"/>
      <c r="EPQ268" s="248"/>
      <c r="EPR268" s="248"/>
      <c r="EPS268" s="248"/>
      <c r="EPT268" s="248"/>
      <c r="EPU268" s="248"/>
      <c r="EPV268" s="248"/>
      <c r="EPW268" s="248"/>
      <c r="EPX268" s="248"/>
      <c r="EPY268" s="248"/>
      <c r="EPZ268" s="248"/>
      <c r="EQA268" s="248"/>
      <c r="EQB268" s="248"/>
      <c r="EQC268" s="248"/>
      <c r="EQD268" s="248"/>
      <c r="EQE268" s="248"/>
      <c r="EQF268" s="248"/>
      <c r="EQG268" s="248"/>
      <c r="EQH268" s="248"/>
      <c r="EQI268" s="248"/>
      <c r="EQJ268" s="248"/>
      <c r="EQK268" s="248"/>
      <c r="EQL268" s="248"/>
      <c r="EQM268" s="248"/>
      <c r="EQN268" s="248"/>
      <c r="EQO268" s="248"/>
      <c r="EQP268" s="248"/>
      <c r="EQQ268" s="248"/>
      <c r="EQR268" s="248"/>
      <c r="EQS268" s="248"/>
      <c r="EQT268" s="248"/>
      <c r="EQU268" s="248"/>
      <c r="EQV268" s="248"/>
      <c r="EQW268" s="248"/>
      <c r="EQX268" s="248"/>
      <c r="EQY268" s="248"/>
      <c r="EQZ268" s="248"/>
      <c r="ERA268" s="248"/>
      <c r="ERB268" s="248"/>
      <c r="ERC268" s="248"/>
      <c r="ERD268" s="248"/>
      <c r="ERE268" s="248"/>
      <c r="ERF268" s="248"/>
      <c r="ERG268" s="248"/>
      <c r="ERH268" s="248"/>
      <c r="ERI268" s="248"/>
      <c r="ERJ268" s="248"/>
      <c r="ERK268" s="248"/>
      <c r="ERL268" s="248"/>
      <c r="ERM268" s="248"/>
      <c r="ERN268" s="248"/>
      <c r="ERO268" s="248"/>
      <c r="ERP268" s="248"/>
      <c r="ERQ268" s="248"/>
      <c r="ERR268" s="248"/>
      <c r="ERS268" s="248"/>
      <c r="ERT268" s="248"/>
      <c r="ERU268" s="248"/>
      <c r="ERV268" s="248"/>
      <c r="ERW268" s="248"/>
      <c r="ERX268" s="248"/>
      <c r="ERY268" s="248"/>
      <c r="ERZ268" s="248"/>
      <c r="ESA268" s="248"/>
      <c r="ESB268" s="248"/>
      <c r="ESC268" s="248"/>
      <c r="ESD268" s="248"/>
      <c r="ESE268" s="248"/>
      <c r="ESF268" s="248"/>
      <c r="ESG268" s="248"/>
      <c r="ESH268" s="248"/>
      <c r="ESI268" s="248"/>
      <c r="ESJ268" s="248"/>
      <c r="ESK268" s="248"/>
      <c r="ESL268" s="248"/>
      <c r="ESM268" s="248"/>
      <c r="ESN268" s="248"/>
      <c r="ESO268" s="248"/>
      <c r="ESP268" s="248"/>
      <c r="ESQ268" s="248"/>
      <c r="ESR268" s="248"/>
      <c r="ESS268" s="248"/>
      <c r="EST268" s="248"/>
      <c r="ESU268" s="248"/>
      <c r="ESV268" s="248"/>
      <c r="ESW268" s="248"/>
      <c r="ESX268" s="248"/>
      <c r="ESY268" s="248"/>
      <c r="ESZ268" s="248"/>
      <c r="ETA268" s="248"/>
      <c r="ETB268" s="248"/>
      <c r="ETC268" s="248"/>
      <c r="ETD268" s="248"/>
      <c r="ETE268" s="248"/>
      <c r="ETF268" s="248"/>
      <c r="ETG268" s="248"/>
      <c r="ETH268" s="248"/>
      <c r="ETI268" s="248"/>
      <c r="ETJ268" s="248"/>
      <c r="ETK268" s="248"/>
      <c r="ETL268" s="248"/>
      <c r="ETM268" s="248"/>
      <c r="ETN268" s="248"/>
      <c r="ETO268" s="248"/>
      <c r="ETP268" s="248"/>
      <c r="ETQ268" s="248"/>
      <c r="ETR268" s="248"/>
      <c r="ETS268" s="248"/>
      <c r="ETT268" s="248"/>
      <c r="ETU268" s="248"/>
      <c r="ETV268" s="248"/>
      <c r="ETW268" s="248"/>
      <c r="ETX268" s="248"/>
      <c r="ETY268" s="248"/>
      <c r="ETZ268" s="248"/>
      <c r="EUA268" s="248"/>
      <c r="EUB268" s="248"/>
      <c r="EUC268" s="248"/>
      <c r="EUD268" s="248"/>
      <c r="EUE268" s="248"/>
      <c r="EUF268" s="248"/>
      <c r="EUG268" s="248"/>
      <c r="EUH268" s="248"/>
      <c r="EUI268" s="248"/>
      <c r="EUJ268" s="248"/>
      <c r="EUK268" s="248"/>
      <c r="EUL268" s="248"/>
      <c r="EUM268" s="248"/>
      <c r="EUN268" s="248"/>
      <c r="EUO268" s="248"/>
      <c r="EUP268" s="248"/>
      <c r="EUQ268" s="248"/>
      <c r="EUR268" s="248"/>
      <c r="EUS268" s="248"/>
      <c r="EUT268" s="248"/>
      <c r="EUU268" s="248"/>
      <c r="EUV268" s="248"/>
      <c r="EUW268" s="248"/>
      <c r="EUX268" s="248"/>
      <c r="EUY268" s="248"/>
      <c r="EUZ268" s="248"/>
      <c r="EVA268" s="248"/>
      <c r="EVB268" s="248"/>
      <c r="EVC268" s="248"/>
      <c r="EVD268" s="248"/>
      <c r="EVE268" s="248"/>
      <c r="EVF268" s="248"/>
      <c r="EVG268" s="248"/>
      <c r="EVH268" s="248"/>
      <c r="EVI268" s="248"/>
      <c r="EVJ268" s="248"/>
      <c r="EVK268" s="248"/>
      <c r="EVL268" s="248"/>
      <c r="EVM268" s="248"/>
      <c r="EVN268" s="248"/>
      <c r="EVO268" s="248"/>
      <c r="EVP268" s="248"/>
      <c r="EVQ268" s="248"/>
      <c r="EVR268" s="248"/>
      <c r="EVS268" s="248"/>
      <c r="EVT268" s="248"/>
      <c r="EVU268" s="248"/>
      <c r="EVV268" s="248"/>
      <c r="EVW268" s="248"/>
      <c r="EVX268" s="248"/>
      <c r="EVY268" s="248"/>
      <c r="EVZ268" s="248"/>
      <c r="EWA268" s="248"/>
      <c r="EWB268" s="248"/>
      <c r="EWC268" s="248"/>
      <c r="EWD268" s="248"/>
      <c r="EWE268" s="248"/>
      <c r="EWF268" s="248"/>
      <c r="EWG268" s="248"/>
      <c r="EWH268" s="248"/>
      <c r="EWI268" s="248"/>
      <c r="EWJ268" s="248"/>
      <c r="EWK268" s="248"/>
      <c r="EWL268" s="248"/>
      <c r="EWM268" s="248"/>
      <c r="EWN268" s="248"/>
      <c r="EWO268" s="248"/>
      <c r="EWP268" s="248"/>
      <c r="EWQ268" s="248"/>
      <c r="EWR268" s="248"/>
      <c r="EWS268" s="248"/>
      <c r="EWT268" s="248"/>
      <c r="EWU268" s="248"/>
      <c r="EWV268" s="248"/>
      <c r="EWW268" s="248"/>
      <c r="EWX268" s="248"/>
      <c r="EWY268" s="248"/>
      <c r="EWZ268" s="248"/>
      <c r="EXA268" s="248"/>
      <c r="EXB268" s="248"/>
      <c r="EXC268" s="248"/>
      <c r="EXD268" s="248"/>
      <c r="EXE268" s="248"/>
      <c r="EXF268" s="248"/>
      <c r="EXG268" s="248"/>
      <c r="EXH268" s="248"/>
      <c r="EXI268" s="248"/>
      <c r="EXJ268" s="248"/>
      <c r="EXK268" s="248"/>
      <c r="EXL268" s="248"/>
      <c r="EXM268" s="248"/>
      <c r="EXN268" s="248"/>
      <c r="EXO268" s="248"/>
      <c r="EXP268" s="248"/>
      <c r="EXQ268" s="248"/>
      <c r="EXR268" s="248"/>
      <c r="EXS268" s="248"/>
      <c r="EXT268" s="248"/>
      <c r="EXU268" s="248"/>
      <c r="EXV268" s="248"/>
      <c r="EXW268" s="248"/>
      <c r="EXX268" s="248"/>
      <c r="EXY268" s="248"/>
      <c r="EXZ268" s="248"/>
      <c r="EYA268" s="248"/>
      <c r="EYB268" s="248"/>
      <c r="EYC268" s="248"/>
      <c r="EYD268" s="248"/>
      <c r="EYE268" s="248"/>
      <c r="EYF268" s="248"/>
      <c r="EYG268" s="248"/>
      <c r="EYH268" s="248"/>
      <c r="EYI268" s="248"/>
      <c r="EYJ268" s="248"/>
      <c r="EYK268" s="248"/>
      <c r="EYL268" s="248"/>
      <c r="EYM268" s="248"/>
      <c r="EYN268" s="248"/>
      <c r="EYO268" s="248"/>
      <c r="EYP268" s="248"/>
      <c r="EYQ268" s="248"/>
      <c r="EYR268" s="248"/>
      <c r="EYS268" s="248"/>
      <c r="EYT268" s="248"/>
      <c r="EYU268" s="248"/>
      <c r="EYV268" s="248"/>
      <c r="EYW268" s="248"/>
      <c r="EYX268" s="248"/>
      <c r="EYY268" s="248"/>
      <c r="EYZ268" s="248"/>
      <c r="EZA268" s="248"/>
      <c r="EZB268" s="248"/>
      <c r="EZC268" s="248"/>
      <c r="EZD268" s="248"/>
      <c r="EZE268" s="248"/>
      <c r="EZF268" s="248"/>
      <c r="EZG268" s="248"/>
      <c r="EZH268" s="248"/>
      <c r="EZI268" s="248"/>
      <c r="EZJ268" s="248"/>
      <c r="EZK268" s="248"/>
      <c r="EZL268" s="248"/>
      <c r="EZM268" s="248"/>
      <c r="EZN268" s="248"/>
      <c r="EZO268" s="248"/>
      <c r="EZP268" s="248"/>
      <c r="EZQ268" s="248"/>
      <c r="EZR268" s="248"/>
      <c r="EZS268" s="248"/>
      <c r="EZT268" s="248"/>
      <c r="EZU268" s="248"/>
      <c r="EZV268" s="248"/>
      <c r="EZW268" s="248"/>
      <c r="EZX268" s="248"/>
      <c r="EZY268" s="248"/>
      <c r="EZZ268" s="248"/>
      <c r="FAA268" s="248"/>
      <c r="FAB268" s="248"/>
      <c r="FAC268" s="248"/>
      <c r="FAD268" s="248"/>
      <c r="FAE268" s="248"/>
      <c r="FAF268" s="248"/>
      <c r="FAG268" s="248"/>
      <c r="FAH268" s="248"/>
      <c r="FAI268" s="248"/>
      <c r="FAJ268" s="248"/>
      <c r="FAK268" s="248"/>
      <c r="FAL268" s="248"/>
      <c r="FAM268" s="248"/>
      <c r="FAN268" s="248"/>
      <c r="FAO268" s="248"/>
      <c r="FAP268" s="248"/>
      <c r="FAQ268" s="248"/>
      <c r="FAR268" s="248"/>
      <c r="FAS268" s="248"/>
      <c r="FAT268" s="248"/>
      <c r="FAU268" s="248"/>
      <c r="FAV268" s="248"/>
      <c r="FAW268" s="248"/>
      <c r="FAX268" s="248"/>
      <c r="FAY268" s="248"/>
      <c r="FAZ268" s="248"/>
      <c r="FBA268" s="248"/>
      <c r="FBB268" s="248"/>
      <c r="FBC268" s="248"/>
      <c r="FBD268" s="248"/>
      <c r="FBE268" s="248"/>
      <c r="FBF268" s="248"/>
      <c r="FBG268" s="248"/>
      <c r="FBH268" s="248"/>
      <c r="FBI268" s="248"/>
      <c r="FBJ268" s="248"/>
      <c r="FBK268" s="248"/>
      <c r="FBL268" s="248"/>
      <c r="FBM268" s="248"/>
      <c r="FBN268" s="248"/>
      <c r="FBO268" s="248"/>
      <c r="FBP268" s="248"/>
      <c r="FBQ268" s="248"/>
      <c r="FBR268" s="248"/>
      <c r="FBS268" s="248"/>
      <c r="FBT268" s="248"/>
      <c r="FBU268" s="248"/>
      <c r="FBV268" s="248"/>
      <c r="FBW268" s="248"/>
      <c r="FBX268" s="248"/>
      <c r="FBY268" s="248"/>
      <c r="FBZ268" s="248"/>
      <c r="FCA268" s="248"/>
      <c r="FCB268" s="248"/>
      <c r="FCC268" s="248"/>
      <c r="FCD268" s="248"/>
      <c r="FCE268" s="248"/>
      <c r="FCF268" s="248"/>
      <c r="FCG268" s="248"/>
      <c r="FCH268" s="248"/>
      <c r="FCI268" s="248"/>
      <c r="FCJ268" s="248"/>
      <c r="FCK268" s="248"/>
      <c r="FCL268" s="248"/>
      <c r="FCM268" s="248"/>
      <c r="FCN268" s="248"/>
      <c r="FCO268" s="248"/>
      <c r="FCP268" s="248"/>
      <c r="FCQ268" s="248"/>
      <c r="FCR268" s="248"/>
      <c r="FCS268" s="248"/>
      <c r="FCT268" s="248"/>
      <c r="FCU268" s="248"/>
      <c r="FCV268" s="248"/>
      <c r="FCW268" s="248"/>
      <c r="FCX268" s="248"/>
      <c r="FCY268" s="248"/>
      <c r="FCZ268" s="248"/>
      <c r="FDA268" s="248"/>
      <c r="FDB268" s="248"/>
      <c r="FDC268" s="248"/>
      <c r="FDD268" s="248"/>
      <c r="FDE268" s="248"/>
      <c r="FDF268" s="248"/>
      <c r="FDG268" s="248"/>
      <c r="FDH268" s="248"/>
      <c r="FDI268" s="248"/>
      <c r="FDJ268" s="248"/>
      <c r="FDK268" s="248"/>
      <c r="FDL268" s="248"/>
      <c r="FDM268" s="248"/>
      <c r="FDN268" s="248"/>
      <c r="FDO268" s="248"/>
      <c r="FDP268" s="248"/>
      <c r="FDQ268" s="248"/>
      <c r="FDR268" s="248"/>
      <c r="FDS268" s="248"/>
      <c r="FDT268" s="248"/>
      <c r="FDU268" s="248"/>
      <c r="FDV268" s="248"/>
      <c r="FDW268" s="248"/>
      <c r="FDX268" s="248"/>
      <c r="FDY268" s="248"/>
      <c r="FDZ268" s="248"/>
      <c r="FEA268" s="248"/>
      <c r="FEB268" s="248"/>
      <c r="FEC268" s="248"/>
      <c r="FED268" s="248"/>
      <c r="FEE268" s="248"/>
      <c r="FEF268" s="248"/>
      <c r="FEG268" s="248"/>
      <c r="FEH268" s="248"/>
      <c r="FEI268" s="248"/>
      <c r="FEJ268" s="248"/>
      <c r="FEK268" s="248"/>
      <c r="FEL268" s="248"/>
      <c r="FEM268" s="248"/>
      <c r="FEN268" s="248"/>
      <c r="FEO268" s="248"/>
      <c r="FEP268" s="248"/>
      <c r="FEQ268" s="248"/>
      <c r="FER268" s="248"/>
      <c r="FES268" s="248"/>
      <c r="FET268" s="248"/>
      <c r="FEU268" s="248"/>
      <c r="FEV268" s="248"/>
      <c r="FEW268" s="248"/>
      <c r="FEX268" s="248"/>
      <c r="FEY268" s="248"/>
      <c r="FEZ268" s="248"/>
      <c r="FFA268" s="248"/>
      <c r="FFB268" s="248"/>
      <c r="FFC268" s="248"/>
      <c r="FFD268" s="248"/>
      <c r="FFE268" s="248"/>
      <c r="FFF268" s="248"/>
      <c r="FFG268" s="248"/>
      <c r="FFH268" s="248"/>
      <c r="FFI268" s="248"/>
      <c r="FFJ268" s="248"/>
      <c r="FFK268" s="248"/>
      <c r="FFL268" s="248"/>
      <c r="FFM268" s="248"/>
      <c r="FFN268" s="248"/>
      <c r="FFO268" s="248"/>
      <c r="FFP268" s="248"/>
      <c r="FFQ268" s="248"/>
      <c r="FFR268" s="248"/>
      <c r="FFS268" s="248"/>
      <c r="FFT268" s="248"/>
      <c r="FFU268" s="248"/>
      <c r="FFV268" s="248"/>
      <c r="FFW268" s="248"/>
      <c r="FFX268" s="248"/>
      <c r="FFY268" s="248"/>
      <c r="FFZ268" s="248"/>
      <c r="FGA268" s="248"/>
      <c r="FGB268" s="248"/>
      <c r="FGC268" s="248"/>
      <c r="FGD268" s="248"/>
      <c r="FGE268" s="248"/>
      <c r="FGF268" s="248"/>
      <c r="FGG268" s="248"/>
      <c r="FGH268" s="248"/>
      <c r="FGI268" s="248"/>
      <c r="FGJ268" s="248"/>
      <c r="FGK268" s="248"/>
      <c r="FGL268" s="248"/>
      <c r="FGM268" s="248"/>
      <c r="FGN268" s="248"/>
      <c r="FGO268" s="248"/>
      <c r="FGP268" s="248"/>
      <c r="FGQ268" s="248"/>
      <c r="FGR268" s="248"/>
      <c r="FGS268" s="248"/>
      <c r="FGT268" s="248"/>
      <c r="FGU268" s="248"/>
      <c r="FGV268" s="248"/>
      <c r="FGW268" s="248"/>
      <c r="FGX268" s="248"/>
      <c r="FGY268" s="248"/>
      <c r="FGZ268" s="248"/>
      <c r="FHA268" s="248"/>
      <c r="FHB268" s="248"/>
      <c r="FHC268" s="248"/>
      <c r="FHD268" s="248"/>
      <c r="FHE268" s="248"/>
      <c r="FHF268" s="248"/>
      <c r="FHG268" s="248"/>
      <c r="FHH268" s="248"/>
      <c r="FHI268" s="248"/>
      <c r="FHJ268" s="248"/>
      <c r="FHK268" s="248"/>
      <c r="FHL268" s="248"/>
      <c r="FHM268" s="248"/>
      <c r="FHN268" s="248"/>
      <c r="FHO268" s="248"/>
      <c r="FHP268" s="248"/>
      <c r="FHQ268" s="248"/>
      <c r="FHR268" s="248"/>
      <c r="FHS268" s="248"/>
      <c r="FHT268" s="248"/>
      <c r="FHU268" s="248"/>
      <c r="FHV268" s="248"/>
      <c r="FHW268" s="248"/>
      <c r="FHX268" s="248"/>
      <c r="FHY268" s="248"/>
      <c r="FHZ268" s="248"/>
      <c r="FIA268" s="248"/>
      <c r="FIB268" s="248"/>
      <c r="FIC268" s="248"/>
      <c r="FID268" s="248"/>
      <c r="FIE268" s="248"/>
      <c r="FIF268" s="248"/>
      <c r="FIG268" s="248"/>
      <c r="FIH268" s="248"/>
      <c r="FII268" s="248"/>
      <c r="FIJ268" s="248"/>
      <c r="FIK268" s="248"/>
      <c r="FIL268" s="248"/>
      <c r="FIM268" s="248"/>
      <c r="FIN268" s="248"/>
      <c r="FIO268" s="248"/>
      <c r="FIP268" s="248"/>
      <c r="FIQ268" s="248"/>
      <c r="FIR268" s="248"/>
      <c r="FIS268" s="248"/>
      <c r="FIT268" s="248"/>
      <c r="FIU268" s="248"/>
      <c r="FIV268" s="248"/>
      <c r="FIW268" s="248"/>
      <c r="FIX268" s="248"/>
      <c r="FIY268" s="248"/>
      <c r="FIZ268" s="248"/>
      <c r="FJA268" s="248"/>
      <c r="FJB268" s="248"/>
      <c r="FJC268" s="248"/>
      <c r="FJD268" s="248"/>
      <c r="FJE268" s="248"/>
      <c r="FJF268" s="248"/>
      <c r="FJG268" s="248"/>
      <c r="FJH268" s="248"/>
      <c r="FJI268" s="248"/>
      <c r="FJJ268" s="248"/>
      <c r="FJK268" s="248"/>
      <c r="FJL268" s="248"/>
      <c r="FJM268" s="248"/>
      <c r="FJN268" s="248"/>
      <c r="FJO268" s="248"/>
      <c r="FJP268" s="248"/>
      <c r="FJQ268" s="248"/>
      <c r="FJR268" s="248"/>
      <c r="FJS268" s="248"/>
      <c r="FJT268" s="248"/>
      <c r="FJU268" s="248"/>
      <c r="FJV268" s="248"/>
      <c r="FJW268" s="248"/>
      <c r="FJX268" s="248"/>
      <c r="FJY268" s="248"/>
      <c r="FJZ268" s="248"/>
      <c r="FKA268" s="248"/>
      <c r="FKB268" s="248"/>
      <c r="FKC268" s="248"/>
      <c r="FKD268" s="248"/>
      <c r="FKE268" s="248"/>
      <c r="FKF268" s="248"/>
      <c r="FKG268" s="248"/>
      <c r="FKH268" s="248"/>
      <c r="FKI268" s="248"/>
      <c r="FKJ268" s="248"/>
      <c r="FKK268" s="248"/>
      <c r="FKL268" s="248"/>
      <c r="FKM268" s="248"/>
      <c r="FKN268" s="248"/>
      <c r="FKO268" s="248"/>
      <c r="FKP268" s="248"/>
      <c r="FKQ268" s="248"/>
      <c r="FKR268" s="248"/>
      <c r="FKS268" s="248"/>
      <c r="FKT268" s="248"/>
      <c r="FKU268" s="248"/>
      <c r="FKV268" s="248"/>
      <c r="FKW268" s="248"/>
      <c r="FKX268" s="248"/>
      <c r="FKY268" s="248"/>
      <c r="FKZ268" s="248"/>
      <c r="FLA268" s="248"/>
      <c r="FLB268" s="248"/>
      <c r="FLC268" s="248"/>
      <c r="FLD268" s="248"/>
      <c r="FLE268" s="248"/>
      <c r="FLF268" s="248"/>
      <c r="FLG268" s="248"/>
      <c r="FLH268" s="248"/>
      <c r="FLI268" s="248"/>
      <c r="FLJ268" s="248"/>
      <c r="FLK268" s="248"/>
      <c r="FLL268" s="248"/>
      <c r="FLM268" s="248"/>
      <c r="FLN268" s="248"/>
      <c r="FLO268" s="248"/>
      <c r="FLP268" s="248"/>
      <c r="FLQ268" s="248"/>
      <c r="FLR268" s="248"/>
      <c r="FLS268" s="248"/>
      <c r="FLT268" s="248"/>
      <c r="FLU268" s="248"/>
      <c r="FLV268" s="248"/>
      <c r="FLW268" s="248"/>
      <c r="FLX268" s="248"/>
      <c r="FLY268" s="248"/>
      <c r="FLZ268" s="248"/>
      <c r="FMA268" s="248"/>
      <c r="FMB268" s="248"/>
      <c r="FMC268" s="248"/>
      <c r="FMD268" s="248"/>
      <c r="FME268" s="248"/>
      <c r="FMF268" s="248"/>
      <c r="FMG268" s="248"/>
      <c r="FMH268" s="248"/>
      <c r="FMI268" s="248"/>
      <c r="FMJ268" s="248"/>
      <c r="FMK268" s="248"/>
      <c r="FML268" s="248"/>
      <c r="FMM268" s="248"/>
      <c r="FMN268" s="248"/>
      <c r="FMO268" s="248"/>
      <c r="FMP268" s="248"/>
      <c r="FMQ268" s="248"/>
      <c r="FMR268" s="248"/>
      <c r="FMS268" s="248"/>
      <c r="FMT268" s="248"/>
      <c r="FMU268" s="248"/>
      <c r="FMV268" s="248"/>
      <c r="FMW268" s="248"/>
      <c r="FMX268" s="248"/>
      <c r="FMY268" s="248"/>
      <c r="FMZ268" s="248"/>
      <c r="FNA268" s="248"/>
      <c r="FNB268" s="248"/>
      <c r="FNC268" s="248"/>
      <c r="FND268" s="248"/>
      <c r="FNE268" s="248"/>
      <c r="FNF268" s="248"/>
      <c r="FNG268" s="248"/>
      <c r="FNH268" s="248"/>
      <c r="FNI268" s="248"/>
      <c r="FNJ268" s="248"/>
      <c r="FNK268" s="248"/>
      <c r="FNL268" s="248"/>
      <c r="FNM268" s="248"/>
      <c r="FNN268" s="248"/>
      <c r="FNO268" s="248"/>
      <c r="FNP268" s="248"/>
      <c r="FNQ268" s="248"/>
      <c r="FNR268" s="248"/>
      <c r="FNS268" s="248"/>
      <c r="FNT268" s="248"/>
      <c r="FNU268" s="248"/>
      <c r="FNV268" s="248"/>
      <c r="FNW268" s="248"/>
      <c r="FNX268" s="248"/>
      <c r="FNY268" s="248"/>
      <c r="FNZ268" s="248"/>
      <c r="FOA268" s="248"/>
      <c r="FOB268" s="248"/>
      <c r="FOC268" s="248"/>
      <c r="FOD268" s="248"/>
      <c r="FOE268" s="248"/>
      <c r="FOF268" s="248"/>
      <c r="FOG268" s="248"/>
      <c r="FOH268" s="248"/>
      <c r="FOI268" s="248"/>
      <c r="FOJ268" s="248"/>
      <c r="FOK268" s="248"/>
      <c r="FOL268" s="248"/>
      <c r="FOM268" s="248"/>
      <c r="FON268" s="248"/>
      <c r="FOO268" s="248"/>
      <c r="FOP268" s="248"/>
      <c r="FOQ268" s="248"/>
      <c r="FOR268" s="248"/>
      <c r="FOS268" s="248"/>
      <c r="FOT268" s="248"/>
      <c r="FOU268" s="248"/>
      <c r="FOV268" s="248"/>
      <c r="FOW268" s="248"/>
      <c r="FOX268" s="248"/>
      <c r="FOY268" s="248"/>
      <c r="FOZ268" s="248"/>
      <c r="FPA268" s="248"/>
      <c r="FPB268" s="248"/>
      <c r="FPC268" s="248"/>
      <c r="FPD268" s="248"/>
      <c r="FPE268" s="248"/>
      <c r="FPF268" s="248"/>
      <c r="FPG268" s="248"/>
      <c r="FPH268" s="248"/>
      <c r="FPI268" s="248"/>
      <c r="FPJ268" s="248"/>
      <c r="FPK268" s="248"/>
      <c r="FPL268" s="248"/>
      <c r="FPM268" s="248"/>
      <c r="FPN268" s="248"/>
      <c r="FPO268" s="248"/>
      <c r="FPP268" s="248"/>
      <c r="FPQ268" s="248"/>
      <c r="FPR268" s="248"/>
      <c r="FPS268" s="248"/>
      <c r="FPT268" s="248"/>
      <c r="FPU268" s="248"/>
      <c r="FPV268" s="248"/>
      <c r="FPW268" s="248"/>
      <c r="FPX268" s="248"/>
      <c r="FPY268" s="248"/>
      <c r="FPZ268" s="248"/>
      <c r="FQA268" s="248"/>
      <c r="FQB268" s="248"/>
      <c r="FQC268" s="248"/>
      <c r="FQD268" s="248"/>
      <c r="FQE268" s="248"/>
      <c r="FQF268" s="248"/>
      <c r="FQG268" s="248"/>
      <c r="FQH268" s="248"/>
      <c r="FQI268" s="248"/>
      <c r="FQJ268" s="248"/>
      <c r="FQK268" s="248"/>
      <c r="FQL268" s="248"/>
      <c r="FQM268" s="248"/>
      <c r="FQN268" s="248"/>
      <c r="FQO268" s="248"/>
      <c r="FQP268" s="248"/>
      <c r="FQQ268" s="248"/>
      <c r="FQR268" s="248"/>
      <c r="FQS268" s="248"/>
      <c r="FQT268" s="248"/>
      <c r="FQU268" s="248"/>
      <c r="FQV268" s="248"/>
      <c r="FQW268" s="248"/>
      <c r="FQX268" s="248"/>
      <c r="FQY268" s="248"/>
      <c r="FQZ268" s="248"/>
      <c r="FRA268" s="248"/>
      <c r="FRB268" s="248"/>
      <c r="FRC268" s="248"/>
      <c r="FRD268" s="248"/>
      <c r="FRE268" s="248"/>
      <c r="FRF268" s="248"/>
      <c r="FRG268" s="248"/>
      <c r="FRH268" s="248"/>
      <c r="FRI268" s="248"/>
      <c r="FRJ268" s="248"/>
      <c r="FRK268" s="248"/>
      <c r="FRL268" s="248"/>
      <c r="FRM268" s="248"/>
      <c r="FRN268" s="248"/>
      <c r="FRO268" s="248"/>
      <c r="FRP268" s="248"/>
      <c r="FRQ268" s="248"/>
      <c r="FRR268" s="248"/>
      <c r="FRS268" s="248"/>
      <c r="FRT268" s="248"/>
      <c r="FRU268" s="248"/>
      <c r="FRV268" s="248"/>
      <c r="FRW268" s="248"/>
      <c r="FRX268" s="248"/>
      <c r="FRY268" s="248"/>
      <c r="FRZ268" s="248"/>
      <c r="FSA268" s="248"/>
      <c r="FSB268" s="248"/>
      <c r="FSC268" s="248"/>
      <c r="FSD268" s="248"/>
      <c r="FSE268" s="248"/>
      <c r="FSF268" s="248"/>
      <c r="FSG268" s="248"/>
      <c r="FSH268" s="248"/>
      <c r="FSI268" s="248"/>
      <c r="FSJ268" s="248"/>
      <c r="FSK268" s="248"/>
      <c r="FSL268" s="248"/>
      <c r="FSM268" s="248"/>
      <c r="FSN268" s="248"/>
      <c r="FSO268" s="248"/>
      <c r="FSP268" s="248"/>
      <c r="FSQ268" s="248"/>
      <c r="FSR268" s="248"/>
      <c r="FSS268" s="248"/>
      <c r="FST268" s="248"/>
      <c r="FSU268" s="248"/>
      <c r="FSV268" s="248"/>
      <c r="FSW268" s="248"/>
      <c r="FSX268" s="248"/>
      <c r="FSY268" s="248"/>
      <c r="FSZ268" s="248"/>
      <c r="FTA268" s="248"/>
      <c r="FTB268" s="248"/>
      <c r="FTC268" s="248"/>
      <c r="FTD268" s="248"/>
      <c r="FTE268" s="248"/>
      <c r="FTF268" s="248"/>
      <c r="FTG268" s="248"/>
      <c r="FTH268" s="248"/>
      <c r="FTI268" s="248"/>
      <c r="FTJ268" s="248"/>
      <c r="FTK268" s="248"/>
      <c r="FTL268" s="248"/>
      <c r="FTM268" s="248"/>
      <c r="FTN268" s="248"/>
      <c r="FTO268" s="248"/>
      <c r="FTP268" s="248"/>
      <c r="FTQ268" s="248"/>
      <c r="FTR268" s="248"/>
      <c r="FTS268" s="248"/>
      <c r="FTT268" s="248"/>
      <c r="FTU268" s="248"/>
      <c r="FTV268" s="248"/>
      <c r="FTW268" s="248"/>
      <c r="FTX268" s="248"/>
      <c r="FTY268" s="248"/>
      <c r="FTZ268" s="248"/>
      <c r="FUA268" s="248"/>
      <c r="FUB268" s="248"/>
      <c r="FUC268" s="248"/>
      <c r="FUD268" s="248"/>
      <c r="FUE268" s="248"/>
      <c r="FUF268" s="248"/>
      <c r="FUG268" s="248"/>
      <c r="FUH268" s="248"/>
      <c r="FUI268" s="248"/>
      <c r="FUJ268" s="248"/>
      <c r="FUK268" s="248"/>
      <c r="FUL268" s="248"/>
      <c r="FUM268" s="248"/>
      <c r="FUN268" s="248"/>
      <c r="FUO268" s="248"/>
      <c r="FUP268" s="248"/>
      <c r="FUQ268" s="248"/>
      <c r="FUR268" s="248"/>
      <c r="FUS268" s="248"/>
      <c r="FUT268" s="248"/>
      <c r="FUU268" s="248"/>
      <c r="FUV268" s="248"/>
      <c r="FUW268" s="248"/>
      <c r="FUX268" s="248"/>
      <c r="FUY268" s="248"/>
      <c r="FUZ268" s="248"/>
      <c r="FVA268" s="248"/>
      <c r="FVB268" s="248"/>
      <c r="FVC268" s="248"/>
      <c r="FVD268" s="248"/>
      <c r="FVE268" s="248"/>
      <c r="FVF268" s="248"/>
      <c r="FVG268" s="248"/>
      <c r="FVH268" s="248"/>
      <c r="FVI268" s="248"/>
      <c r="FVJ268" s="248"/>
      <c r="FVK268" s="248"/>
      <c r="FVL268" s="248"/>
      <c r="FVM268" s="248"/>
      <c r="FVN268" s="248"/>
      <c r="FVO268" s="248"/>
      <c r="FVP268" s="248"/>
      <c r="FVQ268" s="248"/>
      <c r="FVR268" s="248"/>
      <c r="FVS268" s="248"/>
      <c r="FVT268" s="248"/>
      <c r="FVU268" s="248"/>
      <c r="FVV268" s="248"/>
      <c r="FVW268" s="248"/>
      <c r="FVX268" s="248"/>
      <c r="FVY268" s="248"/>
      <c r="FVZ268" s="248"/>
      <c r="FWA268" s="248"/>
      <c r="FWB268" s="248"/>
      <c r="FWC268" s="248"/>
      <c r="FWD268" s="248"/>
      <c r="FWE268" s="248"/>
      <c r="FWF268" s="248"/>
      <c r="FWG268" s="248"/>
      <c r="FWH268" s="248"/>
      <c r="FWI268" s="248"/>
      <c r="FWJ268" s="248"/>
      <c r="FWK268" s="248"/>
      <c r="FWL268" s="248"/>
      <c r="FWM268" s="248"/>
      <c r="FWN268" s="248"/>
      <c r="FWO268" s="248"/>
      <c r="FWP268" s="248"/>
      <c r="FWQ268" s="248"/>
      <c r="FWR268" s="248"/>
      <c r="FWS268" s="248"/>
      <c r="FWT268" s="248"/>
      <c r="FWU268" s="248"/>
      <c r="FWV268" s="248"/>
      <c r="FWW268" s="248"/>
      <c r="FWX268" s="248"/>
      <c r="FWY268" s="248"/>
      <c r="FWZ268" s="248"/>
      <c r="FXA268" s="248"/>
      <c r="FXB268" s="248"/>
      <c r="FXC268" s="248"/>
      <c r="FXD268" s="248"/>
      <c r="FXE268" s="248"/>
      <c r="FXF268" s="248"/>
      <c r="FXG268" s="248"/>
      <c r="FXH268" s="248"/>
      <c r="FXI268" s="248"/>
      <c r="FXJ268" s="248"/>
      <c r="FXK268" s="248"/>
      <c r="FXL268" s="248"/>
      <c r="FXM268" s="248"/>
      <c r="FXN268" s="248"/>
      <c r="FXO268" s="248"/>
      <c r="FXP268" s="248"/>
      <c r="FXQ268" s="248"/>
      <c r="FXR268" s="248"/>
      <c r="FXS268" s="248"/>
      <c r="FXT268" s="248"/>
      <c r="FXU268" s="248"/>
      <c r="FXV268" s="248"/>
      <c r="FXW268" s="248"/>
      <c r="FXX268" s="248"/>
      <c r="FXY268" s="248"/>
      <c r="FXZ268" s="248"/>
      <c r="FYA268" s="248"/>
      <c r="FYB268" s="248"/>
      <c r="FYC268" s="248"/>
      <c r="FYD268" s="248"/>
      <c r="FYE268" s="248"/>
      <c r="FYF268" s="248"/>
      <c r="FYG268" s="248"/>
      <c r="FYH268" s="248"/>
      <c r="FYI268" s="248"/>
      <c r="FYJ268" s="248"/>
      <c r="FYK268" s="248"/>
      <c r="FYL268" s="248"/>
      <c r="FYM268" s="248"/>
      <c r="FYN268" s="248"/>
      <c r="FYO268" s="248"/>
      <c r="FYP268" s="248"/>
      <c r="FYQ268" s="248"/>
      <c r="FYR268" s="248"/>
      <c r="FYS268" s="248"/>
      <c r="FYT268" s="248"/>
      <c r="FYU268" s="248"/>
      <c r="FYV268" s="248"/>
      <c r="FYW268" s="248"/>
      <c r="FYX268" s="248"/>
      <c r="FYY268" s="248"/>
      <c r="FYZ268" s="248"/>
      <c r="FZA268" s="248"/>
      <c r="FZB268" s="248"/>
      <c r="FZC268" s="248"/>
      <c r="FZD268" s="248"/>
      <c r="FZE268" s="248"/>
      <c r="FZF268" s="248"/>
      <c r="FZG268" s="248"/>
      <c r="FZH268" s="248"/>
      <c r="FZI268" s="248"/>
      <c r="FZJ268" s="248"/>
      <c r="FZK268" s="248"/>
      <c r="FZL268" s="248"/>
      <c r="FZM268" s="248"/>
      <c r="FZN268" s="248"/>
      <c r="FZO268" s="248"/>
      <c r="FZP268" s="248"/>
      <c r="FZQ268" s="248"/>
      <c r="FZR268" s="248"/>
      <c r="FZS268" s="248"/>
      <c r="FZT268" s="248"/>
      <c r="FZU268" s="248"/>
      <c r="FZV268" s="248"/>
      <c r="FZW268" s="248"/>
      <c r="FZX268" s="248"/>
      <c r="FZY268" s="248"/>
      <c r="FZZ268" s="248"/>
      <c r="GAA268" s="248"/>
      <c r="GAB268" s="248"/>
      <c r="GAC268" s="248"/>
      <c r="GAD268" s="248"/>
      <c r="GAE268" s="248"/>
      <c r="GAF268" s="248"/>
      <c r="GAG268" s="248"/>
      <c r="GAH268" s="248"/>
      <c r="GAI268" s="248"/>
      <c r="GAJ268" s="248"/>
      <c r="GAK268" s="248"/>
      <c r="GAL268" s="248"/>
      <c r="GAM268" s="248"/>
      <c r="GAN268" s="248"/>
      <c r="GAO268" s="248"/>
      <c r="GAP268" s="248"/>
      <c r="GAQ268" s="248"/>
      <c r="GAR268" s="248"/>
      <c r="GAS268" s="248"/>
      <c r="GAT268" s="248"/>
      <c r="GAU268" s="248"/>
      <c r="GAV268" s="248"/>
      <c r="GAW268" s="248"/>
      <c r="GAX268" s="248"/>
      <c r="GAY268" s="248"/>
      <c r="GAZ268" s="248"/>
      <c r="GBA268" s="248"/>
      <c r="GBB268" s="248"/>
      <c r="GBC268" s="248"/>
      <c r="GBD268" s="248"/>
      <c r="GBE268" s="248"/>
      <c r="GBF268" s="248"/>
      <c r="GBG268" s="248"/>
      <c r="GBH268" s="248"/>
      <c r="GBI268" s="248"/>
      <c r="GBJ268" s="248"/>
      <c r="GBK268" s="248"/>
      <c r="GBL268" s="248"/>
      <c r="GBM268" s="248"/>
      <c r="GBN268" s="248"/>
      <c r="GBO268" s="248"/>
      <c r="GBP268" s="248"/>
      <c r="GBQ268" s="248"/>
      <c r="GBR268" s="248"/>
      <c r="GBS268" s="248"/>
      <c r="GBT268" s="248"/>
      <c r="GBU268" s="248"/>
      <c r="GBV268" s="248"/>
      <c r="GBW268" s="248"/>
      <c r="GBX268" s="248"/>
      <c r="GBY268" s="248"/>
      <c r="GBZ268" s="248"/>
      <c r="GCA268" s="248"/>
      <c r="GCB268" s="248"/>
      <c r="GCC268" s="248"/>
      <c r="GCD268" s="248"/>
      <c r="GCE268" s="248"/>
      <c r="GCF268" s="248"/>
      <c r="GCG268" s="248"/>
      <c r="GCH268" s="248"/>
      <c r="GCI268" s="248"/>
      <c r="GCJ268" s="248"/>
      <c r="GCK268" s="248"/>
      <c r="GCL268" s="248"/>
      <c r="GCM268" s="248"/>
      <c r="GCN268" s="248"/>
      <c r="GCO268" s="248"/>
      <c r="GCP268" s="248"/>
      <c r="GCQ268" s="248"/>
      <c r="GCR268" s="248"/>
      <c r="GCS268" s="248"/>
      <c r="GCT268" s="248"/>
      <c r="GCU268" s="248"/>
      <c r="GCV268" s="248"/>
      <c r="GCW268" s="248"/>
      <c r="GCX268" s="248"/>
      <c r="GCY268" s="248"/>
      <c r="GCZ268" s="248"/>
      <c r="GDA268" s="248"/>
      <c r="GDB268" s="248"/>
      <c r="GDC268" s="248"/>
      <c r="GDD268" s="248"/>
      <c r="GDE268" s="248"/>
      <c r="GDF268" s="248"/>
      <c r="GDG268" s="248"/>
      <c r="GDH268" s="248"/>
      <c r="GDI268" s="248"/>
      <c r="GDJ268" s="248"/>
      <c r="GDK268" s="248"/>
      <c r="GDL268" s="248"/>
      <c r="GDM268" s="248"/>
      <c r="GDN268" s="248"/>
      <c r="GDO268" s="248"/>
      <c r="GDP268" s="248"/>
      <c r="GDQ268" s="248"/>
      <c r="GDR268" s="248"/>
      <c r="GDS268" s="248"/>
      <c r="GDT268" s="248"/>
      <c r="GDU268" s="248"/>
      <c r="GDV268" s="248"/>
      <c r="GDW268" s="248"/>
      <c r="GDX268" s="248"/>
      <c r="GDY268" s="248"/>
      <c r="GDZ268" s="248"/>
      <c r="GEA268" s="248"/>
      <c r="GEB268" s="248"/>
      <c r="GEC268" s="248"/>
      <c r="GED268" s="248"/>
      <c r="GEE268" s="248"/>
      <c r="GEF268" s="248"/>
      <c r="GEG268" s="248"/>
      <c r="GEH268" s="248"/>
      <c r="GEI268" s="248"/>
      <c r="GEJ268" s="248"/>
      <c r="GEK268" s="248"/>
      <c r="GEL268" s="248"/>
      <c r="GEM268" s="248"/>
      <c r="GEN268" s="248"/>
      <c r="GEO268" s="248"/>
      <c r="GEP268" s="248"/>
      <c r="GEQ268" s="248"/>
      <c r="GER268" s="248"/>
      <c r="GES268" s="248"/>
      <c r="GET268" s="248"/>
      <c r="GEU268" s="248"/>
      <c r="GEV268" s="248"/>
      <c r="GEW268" s="248"/>
      <c r="GEX268" s="248"/>
      <c r="GEY268" s="248"/>
      <c r="GEZ268" s="248"/>
      <c r="GFA268" s="248"/>
      <c r="GFB268" s="248"/>
      <c r="GFC268" s="248"/>
      <c r="GFD268" s="248"/>
      <c r="GFE268" s="248"/>
      <c r="GFF268" s="248"/>
      <c r="GFG268" s="248"/>
      <c r="GFH268" s="248"/>
      <c r="GFI268" s="248"/>
      <c r="GFJ268" s="248"/>
      <c r="GFK268" s="248"/>
      <c r="GFL268" s="248"/>
      <c r="GFM268" s="248"/>
      <c r="GFN268" s="248"/>
      <c r="GFO268" s="248"/>
      <c r="GFP268" s="248"/>
      <c r="GFQ268" s="248"/>
      <c r="GFR268" s="248"/>
      <c r="GFS268" s="248"/>
      <c r="GFT268" s="248"/>
      <c r="GFU268" s="248"/>
      <c r="GFV268" s="248"/>
      <c r="GFW268" s="248"/>
      <c r="GFX268" s="248"/>
      <c r="GFY268" s="248"/>
      <c r="GFZ268" s="248"/>
      <c r="GGA268" s="248"/>
      <c r="GGB268" s="248"/>
      <c r="GGC268" s="248"/>
      <c r="GGD268" s="248"/>
      <c r="GGE268" s="248"/>
      <c r="GGF268" s="248"/>
      <c r="GGG268" s="248"/>
      <c r="GGH268" s="248"/>
      <c r="GGI268" s="248"/>
      <c r="GGJ268" s="248"/>
      <c r="GGK268" s="248"/>
      <c r="GGL268" s="248"/>
      <c r="GGM268" s="248"/>
      <c r="GGN268" s="248"/>
      <c r="GGO268" s="248"/>
      <c r="GGP268" s="248"/>
      <c r="GGQ268" s="248"/>
      <c r="GGR268" s="248"/>
      <c r="GGS268" s="248"/>
      <c r="GGT268" s="248"/>
      <c r="GGU268" s="248"/>
      <c r="GGV268" s="248"/>
      <c r="GGW268" s="248"/>
      <c r="GGX268" s="248"/>
      <c r="GGY268" s="248"/>
      <c r="GGZ268" s="248"/>
      <c r="GHA268" s="248"/>
      <c r="GHB268" s="248"/>
      <c r="GHC268" s="248"/>
      <c r="GHD268" s="248"/>
      <c r="GHE268" s="248"/>
      <c r="GHF268" s="248"/>
      <c r="GHG268" s="248"/>
      <c r="GHH268" s="248"/>
      <c r="GHI268" s="248"/>
      <c r="GHJ268" s="248"/>
      <c r="GHK268" s="248"/>
      <c r="GHL268" s="248"/>
      <c r="GHM268" s="248"/>
      <c r="GHN268" s="248"/>
      <c r="GHO268" s="248"/>
      <c r="GHP268" s="248"/>
      <c r="GHQ268" s="248"/>
      <c r="GHR268" s="248"/>
      <c r="GHS268" s="248"/>
      <c r="GHT268" s="248"/>
      <c r="GHU268" s="248"/>
      <c r="GHV268" s="248"/>
      <c r="GHW268" s="248"/>
      <c r="GHX268" s="248"/>
      <c r="GHY268" s="248"/>
      <c r="GHZ268" s="248"/>
      <c r="GIA268" s="248"/>
      <c r="GIB268" s="248"/>
      <c r="GIC268" s="248"/>
      <c r="GID268" s="248"/>
      <c r="GIE268" s="248"/>
      <c r="GIF268" s="248"/>
      <c r="GIG268" s="248"/>
      <c r="GIH268" s="248"/>
      <c r="GII268" s="248"/>
      <c r="GIJ268" s="248"/>
      <c r="GIK268" s="248"/>
      <c r="GIL268" s="248"/>
      <c r="GIM268" s="248"/>
      <c r="GIN268" s="248"/>
      <c r="GIO268" s="248"/>
      <c r="GIP268" s="248"/>
      <c r="GIQ268" s="248"/>
      <c r="GIR268" s="248"/>
      <c r="GIS268" s="248"/>
      <c r="GIT268" s="248"/>
      <c r="GIU268" s="248"/>
      <c r="GIV268" s="248"/>
      <c r="GIW268" s="248"/>
      <c r="GIX268" s="248"/>
      <c r="GIY268" s="248"/>
      <c r="GIZ268" s="248"/>
      <c r="GJA268" s="248"/>
      <c r="GJB268" s="248"/>
      <c r="GJC268" s="248"/>
      <c r="GJD268" s="248"/>
      <c r="GJE268" s="248"/>
      <c r="GJF268" s="248"/>
      <c r="GJG268" s="248"/>
      <c r="GJH268" s="248"/>
      <c r="GJI268" s="248"/>
      <c r="GJJ268" s="248"/>
      <c r="GJK268" s="248"/>
      <c r="GJL268" s="248"/>
      <c r="GJM268" s="248"/>
      <c r="GJN268" s="248"/>
      <c r="GJO268" s="248"/>
      <c r="GJP268" s="248"/>
      <c r="GJQ268" s="248"/>
      <c r="GJR268" s="248"/>
      <c r="GJS268" s="248"/>
      <c r="GJT268" s="248"/>
      <c r="GJU268" s="248"/>
      <c r="GJV268" s="248"/>
      <c r="GJW268" s="248"/>
      <c r="GJX268" s="248"/>
      <c r="GJY268" s="248"/>
      <c r="GJZ268" s="248"/>
      <c r="GKA268" s="248"/>
      <c r="GKB268" s="248"/>
      <c r="GKC268" s="248"/>
      <c r="GKD268" s="248"/>
      <c r="GKE268" s="248"/>
      <c r="GKF268" s="248"/>
      <c r="GKG268" s="248"/>
      <c r="GKH268" s="248"/>
      <c r="GKI268" s="248"/>
      <c r="GKJ268" s="248"/>
      <c r="GKK268" s="248"/>
      <c r="GKL268" s="248"/>
      <c r="GKM268" s="248"/>
      <c r="GKN268" s="248"/>
      <c r="GKO268" s="248"/>
      <c r="GKP268" s="248"/>
      <c r="GKQ268" s="248"/>
      <c r="GKR268" s="248"/>
      <c r="GKS268" s="248"/>
      <c r="GKT268" s="248"/>
      <c r="GKU268" s="248"/>
      <c r="GKV268" s="248"/>
      <c r="GKW268" s="248"/>
      <c r="GKX268" s="248"/>
      <c r="GKY268" s="248"/>
      <c r="GKZ268" s="248"/>
      <c r="GLA268" s="248"/>
      <c r="GLB268" s="248"/>
      <c r="GLC268" s="248"/>
      <c r="GLD268" s="248"/>
      <c r="GLE268" s="248"/>
      <c r="GLF268" s="248"/>
      <c r="GLG268" s="248"/>
      <c r="GLH268" s="248"/>
      <c r="GLI268" s="248"/>
      <c r="GLJ268" s="248"/>
      <c r="GLK268" s="248"/>
      <c r="GLL268" s="248"/>
      <c r="GLM268" s="248"/>
      <c r="GLN268" s="248"/>
      <c r="GLO268" s="248"/>
      <c r="GLP268" s="248"/>
      <c r="GLQ268" s="248"/>
      <c r="GLR268" s="248"/>
      <c r="GLS268" s="248"/>
      <c r="GLT268" s="248"/>
      <c r="GLU268" s="248"/>
      <c r="GLV268" s="248"/>
      <c r="GLW268" s="248"/>
      <c r="GLX268" s="248"/>
      <c r="GLY268" s="248"/>
      <c r="GLZ268" s="248"/>
      <c r="GMA268" s="248"/>
      <c r="GMB268" s="248"/>
      <c r="GMC268" s="248"/>
      <c r="GMD268" s="248"/>
      <c r="GME268" s="248"/>
      <c r="GMF268" s="248"/>
      <c r="GMG268" s="248"/>
      <c r="GMH268" s="248"/>
      <c r="GMI268" s="248"/>
      <c r="GMJ268" s="248"/>
      <c r="GMK268" s="248"/>
      <c r="GML268" s="248"/>
      <c r="GMM268" s="248"/>
      <c r="GMN268" s="248"/>
      <c r="GMO268" s="248"/>
      <c r="GMP268" s="248"/>
      <c r="GMQ268" s="248"/>
      <c r="GMR268" s="248"/>
      <c r="GMS268" s="248"/>
      <c r="GMT268" s="248"/>
      <c r="GMU268" s="248"/>
      <c r="GMV268" s="248"/>
      <c r="GMW268" s="248"/>
      <c r="GMX268" s="248"/>
      <c r="GMY268" s="248"/>
      <c r="GMZ268" s="248"/>
      <c r="GNA268" s="248"/>
      <c r="GNB268" s="248"/>
      <c r="GNC268" s="248"/>
      <c r="GND268" s="248"/>
      <c r="GNE268" s="248"/>
      <c r="GNF268" s="248"/>
      <c r="GNG268" s="248"/>
      <c r="GNH268" s="248"/>
      <c r="GNI268" s="248"/>
      <c r="GNJ268" s="248"/>
      <c r="GNK268" s="248"/>
      <c r="GNL268" s="248"/>
      <c r="GNM268" s="248"/>
      <c r="GNN268" s="248"/>
      <c r="GNO268" s="248"/>
      <c r="GNP268" s="248"/>
      <c r="GNQ268" s="248"/>
      <c r="GNR268" s="248"/>
      <c r="GNS268" s="248"/>
      <c r="GNT268" s="248"/>
      <c r="GNU268" s="248"/>
      <c r="GNV268" s="248"/>
      <c r="GNW268" s="248"/>
      <c r="GNX268" s="248"/>
      <c r="GNY268" s="248"/>
      <c r="GNZ268" s="248"/>
      <c r="GOA268" s="248"/>
      <c r="GOB268" s="248"/>
      <c r="GOC268" s="248"/>
      <c r="GOD268" s="248"/>
      <c r="GOE268" s="248"/>
      <c r="GOF268" s="248"/>
      <c r="GOG268" s="248"/>
      <c r="GOH268" s="248"/>
      <c r="GOI268" s="248"/>
      <c r="GOJ268" s="248"/>
      <c r="GOK268" s="248"/>
      <c r="GOL268" s="248"/>
      <c r="GOM268" s="248"/>
      <c r="GON268" s="248"/>
      <c r="GOO268" s="248"/>
      <c r="GOP268" s="248"/>
      <c r="GOQ268" s="248"/>
      <c r="GOR268" s="248"/>
      <c r="GOS268" s="248"/>
      <c r="GOT268" s="248"/>
      <c r="GOU268" s="248"/>
      <c r="GOV268" s="248"/>
      <c r="GOW268" s="248"/>
      <c r="GOX268" s="248"/>
      <c r="GOY268" s="248"/>
      <c r="GOZ268" s="248"/>
      <c r="GPA268" s="248"/>
      <c r="GPB268" s="248"/>
      <c r="GPC268" s="248"/>
      <c r="GPD268" s="248"/>
      <c r="GPE268" s="248"/>
      <c r="GPF268" s="248"/>
      <c r="GPG268" s="248"/>
      <c r="GPH268" s="248"/>
      <c r="GPI268" s="248"/>
      <c r="GPJ268" s="248"/>
      <c r="GPK268" s="248"/>
      <c r="GPL268" s="248"/>
      <c r="GPM268" s="248"/>
      <c r="GPN268" s="248"/>
      <c r="GPO268" s="248"/>
      <c r="GPP268" s="248"/>
      <c r="GPQ268" s="248"/>
      <c r="GPR268" s="248"/>
      <c r="GPS268" s="248"/>
      <c r="GPT268" s="248"/>
      <c r="GPU268" s="248"/>
      <c r="GPV268" s="248"/>
      <c r="GPW268" s="248"/>
      <c r="GPX268" s="248"/>
      <c r="GPY268" s="248"/>
      <c r="GPZ268" s="248"/>
      <c r="GQA268" s="248"/>
      <c r="GQB268" s="248"/>
      <c r="GQC268" s="248"/>
      <c r="GQD268" s="248"/>
      <c r="GQE268" s="248"/>
      <c r="GQF268" s="248"/>
      <c r="GQG268" s="248"/>
      <c r="GQH268" s="248"/>
      <c r="GQI268" s="248"/>
      <c r="GQJ268" s="248"/>
      <c r="GQK268" s="248"/>
      <c r="GQL268" s="248"/>
      <c r="GQM268" s="248"/>
      <c r="GQN268" s="248"/>
      <c r="GQO268" s="248"/>
      <c r="GQP268" s="248"/>
      <c r="GQQ268" s="248"/>
      <c r="GQR268" s="248"/>
      <c r="GQS268" s="248"/>
      <c r="GQT268" s="248"/>
      <c r="GQU268" s="248"/>
      <c r="GQV268" s="248"/>
      <c r="GQW268" s="248"/>
      <c r="GQX268" s="248"/>
      <c r="GQY268" s="248"/>
      <c r="GQZ268" s="248"/>
      <c r="GRA268" s="248"/>
      <c r="GRB268" s="248"/>
      <c r="GRC268" s="248"/>
      <c r="GRD268" s="248"/>
      <c r="GRE268" s="248"/>
      <c r="GRF268" s="248"/>
      <c r="GRG268" s="248"/>
      <c r="GRH268" s="248"/>
      <c r="GRI268" s="248"/>
      <c r="GRJ268" s="248"/>
      <c r="GRK268" s="248"/>
      <c r="GRL268" s="248"/>
      <c r="GRM268" s="248"/>
      <c r="GRN268" s="248"/>
      <c r="GRO268" s="248"/>
      <c r="GRP268" s="248"/>
      <c r="GRQ268" s="248"/>
      <c r="GRR268" s="248"/>
      <c r="GRS268" s="248"/>
      <c r="GRT268" s="248"/>
      <c r="GRU268" s="248"/>
      <c r="GRV268" s="248"/>
      <c r="GRW268" s="248"/>
      <c r="GRX268" s="248"/>
      <c r="GRY268" s="248"/>
      <c r="GRZ268" s="248"/>
      <c r="GSA268" s="248"/>
      <c r="GSB268" s="248"/>
      <c r="GSC268" s="248"/>
      <c r="GSD268" s="248"/>
      <c r="GSE268" s="248"/>
      <c r="GSF268" s="248"/>
      <c r="GSG268" s="248"/>
      <c r="GSH268" s="248"/>
      <c r="GSI268" s="248"/>
      <c r="GSJ268" s="248"/>
      <c r="GSK268" s="248"/>
      <c r="GSL268" s="248"/>
      <c r="GSM268" s="248"/>
      <c r="GSN268" s="248"/>
      <c r="GSO268" s="248"/>
      <c r="GSP268" s="248"/>
      <c r="GSQ268" s="248"/>
      <c r="GSR268" s="248"/>
      <c r="GSS268" s="248"/>
      <c r="GST268" s="248"/>
      <c r="GSU268" s="248"/>
      <c r="GSV268" s="248"/>
      <c r="GSW268" s="248"/>
      <c r="GSX268" s="248"/>
      <c r="GSY268" s="248"/>
      <c r="GSZ268" s="248"/>
      <c r="GTA268" s="248"/>
      <c r="GTB268" s="248"/>
      <c r="GTC268" s="248"/>
      <c r="GTD268" s="248"/>
      <c r="GTE268" s="248"/>
      <c r="GTF268" s="248"/>
      <c r="GTG268" s="248"/>
      <c r="GTH268" s="248"/>
      <c r="GTI268" s="248"/>
      <c r="GTJ268" s="248"/>
      <c r="GTK268" s="248"/>
      <c r="GTL268" s="248"/>
      <c r="GTM268" s="248"/>
      <c r="GTN268" s="248"/>
      <c r="GTO268" s="248"/>
      <c r="GTP268" s="248"/>
      <c r="GTQ268" s="248"/>
      <c r="GTR268" s="248"/>
      <c r="GTS268" s="248"/>
      <c r="GTT268" s="248"/>
      <c r="GTU268" s="248"/>
      <c r="GTV268" s="248"/>
      <c r="GTW268" s="248"/>
      <c r="GTX268" s="248"/>
      <c r="GTY268" s="248"/>
      <c r="GTZ268" s="248"/>
      <c r="GUA268" s="248"/>
      <c r="GUB268" s="248"/>
      <c r="GUC268" s="248"/>
      <c r="GUD268" s="248"/>
      <c r="GUE268" s="248"/>
      <c r="GUF268" s="248"/>
      <c r="GUG268" s="248"/>
      <c r="GUH268" s="248"/>
      <c r="GUI268" s="248"/>
      <c r="GUJ268" s="248"/>
      <c r="GUK268" s="248"/>
      <c r="GUL268" s="248"/>
      <c r="GUM268" s="248"/>
      <c r="GUN268" s="248"/>
      <c r="GUO268" s="248"/>
      <c r="GUP268" s="248"/>
      <c r="GUQ268" s="248"/>
      <c r="GUR268" s="248"/>
      <c r="GUS268" s="248"/>
      <c r="GUT268" s="248"/>
      <c r="GUU268" s="248"/>
      <c r="GUV268" s="248"/>
      <c r="GUW268" s="248"/>
      <c r="GUX268" s="248"/>
      <c r="GUY268" s="248"/>
      <c r="GUZ268" s="248"/>
      <c r="GVA268" s="248"/>
      <c r="GVB268" s="248"/>
      <c r="GVC268" s="248"/>
      <c r="GVD268" s="248"/>
      <c r="GVE268" s="248"/>
      <c r="GVF268" s="248"/>
      <c r="GVG268" s="248"/>
      <c r="GVH268" s="248"/>
      <c r="GVI268" s="248"/>
      <c r="GVJ268" s="248"/>
      <c r="GVK268" s="248"/>
      <c r="GVL268" s="248"/>
      <c r="GVM268" s="248"/>
      <c r="GVN268" s="248"/>
      <c r="GVO268" s="248"/>
      <c r="GVP268" s="248"/>
      <c r="GVQ268" s="248"/>
      <c r="GVR268" s="248"/>
      <c r="GVS268" s="248"/>
      <c r="GVT268" s="248"/>
      <c r="GVU268" s="248"/>
      <c r="GVV268" s="248"/>
      <c r="GVW268" s="248"/>
      <c r="GVX268" s="248"/>
      <c r="GVY268" s="248"/>
      <c r="GVZ268" s="248"/>
      <c r="GWA268" s="248"/>
      <c r="GWB268" s="248"/>
      <c r="GWC268" s="248"/>
      <c r="GWD268" s="248"/>
      <c r="GWE268" s="248"/>
      <c r="GWF268" s="248"/>
      <c r="GWG268" s="248"/>
      <c r="GWH268" s="248"/>
      <c r="GWI268" s="248"/>
      <c r="GWJ268" s="248"/>
      <c r="GWK268" s="248"/>
      <c r="GWL268" s="248"/>
      <c r="GWM268" s="248"/>
      <c r="GWN268" s="248"/>
      <c r="GWO268" s="248"/>
      <c r="GWP268" s="248"/>
      <c r="GWQ268" s="248"/>
      <c r="GWR268" s="248"/>
      <c r="GWS268" s="248"/>
      <c r="GWT268" s="248"/>
      <c r="GWU268" s="248"/>
      <c r="GWV268" s="248"/>
      <c r="GWW268" s="248"/>
      <c r="GWX268" s="248"/>
      <c r="GWY268" s="248"/>
      <c r="GWZ268" s="248"/>
      <c r="GXA268" s="248"/>
      <c r="GXB268" s="248"/>
      <c r="GXC268" s="248"/>
      <c r="GXD268" s="248"/>
      <c r="GXE268" s="248"/>
      <c r="GXF268" s="248"/>
      <c r="GXG268" s="248"/>
      <c r="GXH268" s="248"/>
      <c r="GXI268" s="248"/>
      <c r="GXJ268" s="248"/>
      <c r="GXK268" s="248"/>
      <c r="GXL268" s="248"/>
      <c r="GXM268" s="248"/>
      <c r="GXN268" s="248"/>
      <c r="GXO268" s="248"/>
      <c r="GXP268" s="248"/>
      <c r="GXQ268" s="248"/>
      <c r="GXR268" s="248"/>
      <c r="GXS268" s="248"/>
      <c r="GXT268" s="248"/>
      <c r="GXU268" s="248"/>
      <c r="GXV268" s="248"/>
      <c r="GXW268" s="248"/>
      <c r="GXX268" s="248"/>
      <c r="GXY268" s="248"/>
      <c r="GXZ268" s="248"/>
      <c r="GYA268" s="248"/>
      <c r="GYB268" s="248"/>
      <c r="GYC268" s="248"/>
      <c r="GYD268" s="248"/>
      <c r="GYE268" s="248"/>
      <c r="GYF268" s="248"/>
      <c r="GYG268" s="248"/>
      <c r="GYH268" s="248"/>
      <c r="GYI268" s="248"/>
      <c r="GYJ268" s="248"/>
      <c r="GYK268" s="248"/>
      <c r="GYL268" s="248"/>
      <c r="GYM268" s="248"/>
      <c r="GYN268" s="248"/>
      <c r="GYO268" s="248"/>
      <c r="GYP268" s="248"/>
      <c r="GYQ268" s="248"/>
      <c r="GYR268" s="248"/>
      <c r="GYS268" s="248"/>
      <c r="GYT268" s="248"/>
      <c r="GYU268" s="248"/>
      <c r="GYV268" s="248"/>
      <c r="GYW268" s="248"/>
      <c r="GYX268" s="248"/>
      <c r="GYY268" s="248"/>
      <c r="GYZ268" s="248"/>
      <c r="GZA268" s="248"/>
      <c r="GZB268" s="248"/>
      <c r="GZC268" s="248"/>
      <c r="GZD268" s="248"/>
      <c r="GZE268" s="248"/>
      <c r="GZF268" s="248"/>
      <c r="GZG268" s="248"/>
      <c r="GZH268" s="248"/>
      <c r="GZI268" s="248"/>
      <c r="GZJ268" s="248"/>
      <c r="GZK268" s="248"/>
      <c r="GZL268" s="248"/>
      <c r="GZM268" s="248"/>
      <c r="GZN268" s="248"/>
      <c r="GZO268" s="248"/>
      <c r="GZP268" s="248"/>
      <c r="GZQ268" s="248"/>
      <c r="GZR268" s="248"/>
      <c r="GZS268" s="248"/>
      <c r="GZT268" s="248"/>
      <c r="GZU268" s="248"/>
      <c r="GZV268" s="248"/>
      <c r="GZW268" s="248"/>
      <c r="GZX268" s="248"/>
      <c r="GZY268" s="248"/>
      <c r="GZZ268" s="248"/>
      <c r="HAA268" s="248"/>
      <c r="HAB268" s="248"/>
      <c r="HAC268" s="248"/>
      <c r="HAD268" s="248"/>
      <c r="HAE268" s="248"/>
      <c r="HAF268" s="248"/>
      <c r="HAG268" s="248"/>
      <c r="HAH268" s="248"/>
      <c r="HAI268" s="248"/>
      <c r="HAJ268" s="248"/>
      <c r="HAK268" s="248"/>
      <c r="HAL268" s="248"/>
      <c r="HAM268" s="248"/>
      <c r="HAN268" s="248"/>
      <c r="HAO268" s="248"/>
      <c r="HAP268" s="248"/>
      <c r="HAQ268" s="248"/>
      <c r="HAR268" s="248"/>
      <c r="HAS268" s="248"/>
      <c r="HAT268" s="248"/>
      <c r="HAU268" s="248"/>
      <c r="HAV268" s="248"/>
      <c r="HAW268" s="248"/>
      <c r="HAX268" s="248"/>
      <c r="HAY268" s="248"/>
      <c r="HAZ268" s="248"/>
      <c r="HBA268" s="248"/>
      <c r="HBB268" s="248"/>
      <c r="HBC268" s="248"/>
      <c r="HBD268" s="248"/>
      <c r="HBE268" s="248"/>
      <c r="HBF268" s="248"/>
      <c r="HBG268" s="248"/>
      <c r="HBH268" s="248"/>
      <c r="HBI268" s="248"/>
      <c r="HBJ268" s="248"/>
      <c r="HBK268" s="248"/>
      <c r="HBL268" s="248"/>
      <c r="HBM268" s="248"/>
      <c r="HBN268" s="248"/>
      <c r="HBO268" s="248"/>
      <c r="HBP268" s="248"/>
      <c r="HBQ268" s="248"/>
      <c r="HBR268" s="248"/>
      <c r="HBS268" s="248"/>
      <c r="HBT268" s="248"/>
      <c r="HBU268" s="248"/>
      <c r="HBV268" s="248"/>
      <c r="HBW268" s="248"/>
      <c r="HBX268" s="248"/>
      <c r="HBY268" s="248"/>
      <c r="HBZ268" s="248"/>
      <c r="HCA268" s="248"/>
      <c r="HCB268" s="248"/>
      <c r="HCC268" s="248"/>
      <c r="HCD268" s="248"/>
      <c r="HCE268" s="248"/>
      <c r="HCF268" s="248"/>
      <c r="HCG268" s="248"/>
      <c r="HCH268" s="248"/>
      <c r="HCI268" s="248"/>
      <c r="HCJ268" s="248"/>
      <c r="HCK268" s="248"/>
      <c r="HCL268" s="248"/>
      <c r="HCM268" s="248"/>
      <c r="HCN268" s="248"/>
      <c r="HCO268" s="248"/>
      <c r="HCP268" s="248"/>
      <c r="HCQ268" s="248"/>
      <c r="HCR268" s="248"/>
      <c r="HCS268" s="248"/>
      <c r="HCT268" s="248"/>
      <c r="HCU268" s="248"/>
      <c r="HCV268" s="248"/>
      <c r="HCW268" s="248"/>
      <c r="HCX268" s="248"/>
      <c r="HCY268" s="248"/>
      <c r="HCZ268" s="248"/>
      <c r="HDA268" s="248"/>
      <c r="HDB268" s="248"/>
      <c r="HDC268" s="248"/>
      <c r="HDD268" s="248"/>
      <c r="HDE268" s="248"/>
      <c r="HDF268" s="248"/>
      <c r="HDG268" s="248"/>
      <c r="HDH268" s="248"/>
      <c r="HDI268" s="248"/>
      <c r="HDJ268" s="248"/>
      <c r="HDK268" s="248"/>
      <c r="HDL268" s="248"/>
      <c r="HDM268" s="248"/>
      <c r="HDN268" s="248"/>
      <c r="HDO268" s="248"/>
      <c r="HDP268" s="248"/>
      <c r="HDQ268" s="248"/>
      <c r="HDR268" s="248"/>
      <c r="HDS268" s="248"/>
      <c r="HDT268" s="248"/>
      <c r="HDU268" s="248"/>
      <c r="HDV268" s="248"/>
      <c r="HDW268" s="248"/>
      <c r="HDX268" s="248"/>
      <c r="HDY268" s="248"/>
      <c r="HDZ268" s="248"/>
      <c r="HEA268" s="248"/>
      <c r="HEB268" s="248"/>
      <c r="HEC268" s="248"/>
      <c r="HED268" s="248"/>
      <c r="HEE268" s="248"/>
      <c r="HEF268" s="248"/>
      <c r="HEG268" s="248"/>
      <c r="HEH268" s="248"/>
      <c r="HEI268" s="248"/>
      <c r="HEJ268" s="248"/>
      <c r="HEK268" s="248"/>
      <c r="HEL268" s="248"/>
      <c r="HEM268" s="248"/>
      <c r="HEN268" s="248"/>
      <c r="HEO268" s="248"/>
      <c r="HEP268" s="248"/>
      <c r="HEQ268" s="248"/>
      <c r="HER268" s="248"/>
      <c r="HES268" s="248"/>
      <c r="HET268" s="248"/>
      <c r="HEU268" s="248"/>
      <c r="HEV268" s="248"/>
      <c r="HEW268" s="248"/>
      <c r="HEX268" s="248"/>
      <c r="HEY268" s="248"/>
      <c r="HEZ268" s="248"/>
      <c r="HFA268" s="248"/>
      <c r="HFB268" s="248"/>
      <c r="HFC268" s="248"/>
      <c r="HFD268" s="248"/>
      <c r="HFE268" s="248"/>
      <c r="HFF268" s="248"/>
      <c r="HFG268" s="248"/>
      <c r="HFH268" s="248"/>
      <c r="HFI268" s="248"/>
      <c r="HFJ268" s="248"/>
      <c r="HFK268" s="248"/>
      <c r="HFL268" s="248"/>
      <c r="HFM268" s="248"/>
      <c r="HFN268" s="248"/>
      <c r="HFO268" s="248"/>
      <c r="HFP268" s="248"/>
      <c r="HFQ268" s="248"/>
      <c r="HFR268" s="248"/>
      <c r="HFS268" s="248"/>
      <c r="HFT268" s="248"/>
      <c r="HFU268" s="248"/>
      <c r="HFV268" s="248"/>
      <c r="HFW268" s="248"/>
      <c r="HFX268" s="248"/>
      <c r="HFY268" s="248"/>
      <c r="HFZ268" s="248"/>
      <c r="HGA268" s="248"/>
      <c r="HGB268" s="248"/>
      <c r="HGC268" s="248"/>
      <c r="HGD268" s="248"/>
      <c r="HGE268" s="248"/>
      <c r="HGF268" s="248"/>
      <c r="HGG268" s="248"/>
      <c r="HGH268" s="248"/>
      <c r="HGI268" s="248"/>
      <c r="HGJ268" s="248"/>
      <c r="HGK268" s="248"/>
      <c r="HGL268" s="248"/>
      <c r="HGM268" s="248"/>
      <c r="HGN268" s="248"/>
      <c r="HGO268" s="248"/>
      <c r="HGP268" s="248"/>
      <c r="HGQ268" s="248"/>
      <c r="HGR268" s="248"/>
      <c r="HGS268" s="248"/>
      <c r="HGT268" s="248"/>
      <c r="HGU268" s="248"/>
      <c r="HGV268" s="248"/>
      <c r="HGW268" s="248"/>
      <c r="HGX268" s="248"/>
      <c r="HGY268" s="248"/>
      <c r="HGZ268" s="248"/>
      <c r="HHA268" s="248"/>
      <c r="HHB268" s="248"/>
      <c r="HHC268" s="248"/>
      <c r="HHD268" s="248"/>
      <c r="HHE268" s="248"/>
      <c r="HHF268" s="248"/>
      <c r="HHG268" s="248"/>
      <c r="HHH268" s="248"/>
      <c r="HHI268" s="248"/>
      <c r="HHJ268" s="248"/>
      <c r="HHK268" s="248"/>
      <c r="HHL268" s="248"/>
      <c r="HHM268" s="248"/>
      <c r="HHN268" s="248"/>
      <c r="HHO268" s="248"/>
      <c r="HHP268" s="248"/>
      <c r="HHQ268" s="248"/>
      <c r="HHR268" s="248"/>
      <c r="HHS268" s="248"/>
      <c r="HHT268" s="248"/>
      <c r="HHU268" s="248"/>
      <c r="HHV268" s="248"/>
      <c r="HHW268" s="248"/>
      <c r="HHX268" s="248"/>
      <c r="HHY268" s="248"/>
      <c r="HHZ268" s="248"/>
      <c r="HIA268" s="248"/>
      <c r="HIB268" s="248"/>
      <c r="HIC268" s="248"/>
      <c r="HID268" s="248"/>
      <c r="HIE268" s="248"/>
      <c r="HIF268" s="248"/>
      <c r="HIG268" s="248"/>
      <c r="HIH268" s="248"/>
      <c r="HII268" s="248"/>
      <c r="HIJ268" s="248"/>
      <c r="HIK268" s="248"/>
      <c r="HIL268" s="248"/>
      <c r="HIM268" s="248"/>
      <c r="HIN268" s="248"/>
      <c r="HIO268" s="248"/>
      <c r="HIP268" s="248"/>
      <c r="HIQ268" s="248"/>
      <c r="HIR268" s="248"/>
      <c r="HIS268" s="248"/>
      <c r="HIT268" s="248"/>
      <c r="HIU268" s="248"/>
      <c r="HIV268" s="248"/>
      <c r="HIW268" s="248"/>
      <c r="HIX268" s="248"/>
      <c r="HIY268" s="248"/>
      <c r="HIZ268" s="248"/>
      <c r="HJA268" s="248"/>
      <c r="HJB268" s="248"/>
      <c r="HJC268" s="248"/>
      <c r="HJD268" s="248"/>
      <c r="HJE268" s="248"/>
      <c r="HJF268" s="248"/>
      <c r="HJG268" s="248"/>
      <c r="HJH268" s="248"/>
      <c r="HJI268" s="248"/>
      <c r="HJJ268" s="248"/>
      <c r="HJK268" s="248"/>
      <c r="HJL268" s="248"/>
      <c r="HJM268" s="248"/>
      <c r="HJN268" s="248"/>
      <c r="HJO268" s="248"/>
      <c r="HJP268" s="248"/>
      <c r="HJQ268" s="248"/>
      <c r="HJR268" s="248"/>
      <c r="HJS268" s="248"/>
      <c r="HJT268" s="248"/>
      <c r="HJU268" s="248"/>
      <c r="HJV268" s="248"/>
      <c r="HJW268" s="248"/>
      <c r="HJX268" s="248"/>
      <c r="HJY268" s="248"/>
      <c r="HJZ268" s="248"/>
      <c r="HKA268" s="248"/>
      <c r="HKB268" s="248"/>
      <c r="HKC268" s="248"/>
      <c r="HKD268" s="248"/>
      <c r="HKE268" s="248"/>
      <c r="HKF268" s="248"/>
      <c r="HKG268" s="248"/>
      <c r="HKH268" s="248"/>
      <c r="HKI268" s="248"/>
      <c r="HKJ268" s="248"/>
      <c r="HKK268" s="248"/>
      <c r="HKL268" s="248"/>
      <c r="HKM268" s="248"/>
      <c r="HKN268" s="248"/>
      <c r="HKO268" s="248"/>
      <c r="HKP268" s="248"/>
      <c r="HKQ268" s="248"/>
      <c r="HKR268" s="248"/>
      <c r="HKS268" s="248"/>
      <c r="HKT268" s="248"/>
      <c r="HKU268" s="248"/>
      <c r="HKV268" s="248"/>
      <c r="HKW268" s="248"/>
      <c r="HKX268" s="248"/>
      <c r="HKY268" s="248"/>
      <c r="HKZ268" s="248"/>
      <c r="HLA268" s="248"/>
      <c r="HLB268" s="248"/>
      <c r="HLC268" s="248"/>
      <c r="HLD268" s="248"/>
      <c r="HLE268" s="248"/>
      <c r="HLF268" s="248"/>
      <c r="HLG268" s="248"/>
      <c r="HLH268" s="248"/>
      <c r="HLI268" s="248"/>
      <c r="HLJ268" s="248"/>
      <c r="HLK268" s="248"/>
      <c r="HLL268" s="248"/>
      <c r="HLM268" s="248"/>
      <c r="HLN268" s="248"/>
      <c r="HLO268" s="248"/>
      <c r="HLP268" s="248"/>
      <c r="HLQ268" s="248"/>
      <c r="HLR268" s="248"/>
      <c r="HLS268" s="248"/>
      <c r="HLT268" s="248"/>
      <c r="HLU268" s="248"/>
      <c r="HLV268" s="248"/>
      <c r="HLW268" s="248"/>
      <c r="HLX268" s="248"/>
      <c r="HLY268" s="248"/>
      <c r="HLZ268" s="248"/>
      <c r="HMA268" s="248"/>
      <c r="HMB268" s="248"/>
      <c r="HMC268" s="248"/>
      <c r="HMD268" s="248"/>
      <c r="HME268" s="248"/>
      <c r="HMF268" s="248"/>
      <c r="HMG268" s="248"/>
      <c r="HMH268" s="248"/>
      <c r="HMI268" s="248"/>
      <c r="HMJ268" s="248"/>
      <c r="HMK268" s="248"/>
      <c r="HML268" s="248"/>
      <c r="HMM268" s="248"/>
      <c r="HMN268" s="248"/>
      <c r="HMO268" s="248"/>
      <c r="HMP268" s="248"/>
      <c r="HMQ268" s="248"/>
      <c r="HMR268" s="248"/>
      <c r="HMS268" s="248"/>
      <c r="HMT268" s="248"/>
      <c r="HMU268" s="248"/>
      <c r="HMV268" s="248"/>
      <c r="HMW268" s="248"/>
      <c r="HMX268" s="248"/>
      <c r="HMY268" s="248"/>
      <c r="HMZ268" s="248"/>
      <c r="HNA268" s="248"/>
      <c r="HNB268" s="248"/>
      <c r="HNC268" s="248"/>
      <c r="HND268" s="248"/>
      <c r="HNE268" s="248"/>
      <c r="HNF268" s="248"/>
      <c r="HNG268" s="248"/>
      <c r="HNH268" s="248"/>
      <c r="HNI268" s="248"/>
      <c r="HNJ268" s="248"/>
      <c r="HNK268" s="248"/>
      <c r="HNL268" s="248"/>
      <c r="HNM268" s="248"/>
      <c r="HNN268" s="248"/>
      <c r="HNO268" s="248"/>
      <c r="HNP268" s="248"/>
      <c r="HNQ268" s="248"/>
      <c r="HNR268" s="248"/>
      <c r="HNS268" s="248"/>
      <c r="HNT268" s="248"/>
      <c r="HNU268" s="248"/>
      <c r="HNV268" s="248"/>
      <c r="HNW268" s="248"/>
      <c r="HNX268" s="248"/>
      <c r="HNY268" s="248"/>
      <c r="HNZ268" s="248"/>
      <c r="HOA268" s="248"/>
      <c r="HOB268" s="248"/>
      <c r="HOC268" s="248"/>
      <c r="HOD268" s="248"/>
      <c r="HOE268" s="248"/>
      <c r="HOF268" s="248"/>
      <c r="HOG268" s="248"/>
      <c r="HOH268" s="248"/>
      <c r="HOI268" s="248"/>
      <c r="HOJ268" s="248"/>
      <c r="HOK268" s="248"/>
      <c r="HOL268" s="248"/>
      <c r="HOM268" s="248"/>
      <c r="HON268" s="248"/>
      <c r="HOO268" s="248"/>
      <c r="HOP268" s="248"/>
      <c r="HOQ268" s="248"/>
      <c r="HOR268" s="248"/>
      <c r="HOS268" s="248"/>
      <c r="HOT268" s="248"/>
      <c r="HOU268" s="248"/>
      <c r="HOV268" s="248"/>
      <c r="HOW268" s="248"/>
      <c r="HOX268" s="248"/>
      <c r="HOY268" s="248"/>
      <c r="HOZ268" s="248"/>
      <c r="HPA268" s="248"/>
      <c r="HPB268" s="248"/>
      <c r="HPC268" s="248"/>
      <c r="HPD268" s="248"/>
      <c r="HPE268" s="248"/>
      <c r="HPF268" s="248"/>
      <c r="HPG268" s="248"/>
      <c r="HPH268" s="248"/>
      <c r="HPI268" s="248"/>
      <c r="HPJ268" s="248"/>
      <c r="HPK268" s="248"/>
      <c r="HPL268" s="248"/>
      <c r="HPM268" s="248"/>
      <c r="HPN268" s="248"/>
      <c r="HPO268" s="248"/>
      <c r="HPP268" s="248"/>
      <c r="HPQ268" s="248"/>
      <c r="HPR268" s="248"/>
      <c r="HPS268" s="248"/>
      <c r="HPT268" s="248"/>
      <c r="HPU268" s="248"/>
      <c r="HPV268" s="248"/>
      <c r="HPW268" s="248"/>
      <c r="HPX268" s="248"/>
      <c r="HPY268" s="248"/>
      <c r="HPZ268" s="248"/>
      <c r="HQA268" s="248"/>
      <c r="HQB268" s="248"/>
      <c r="HQC268" s="248"/>
      <c r="HQD268" s="248"/>
      <c r="HQE268" s="248"/>
      <c r="HQF268" s="248"/>
      <c r="HQG268" s="248"/>
      <c r="HQH268" s="248"/>
      <c r="HQI268" s="248"/>
      <c r="HQJ268" s="248"/>
      <c r="HQK268" s="248"/>
      <c r="HQL268" s="248"/>
      <c r="HQM268" s="248"/>
      <c r="HQN268" s="248"/>
      <c r="HQO268" s="248"/>
      <c r="HQP268" s="248"/>
      <c r="HQQ268" s="248"/>
      <c r="HQR268" s="248"/>
      <c r="HQS268" s="248"/>
      <c r="HQT268" s="248"/>
      <c r="HQU268" s="248"/>
      <c r="HQV268" s="248"/>
      <c r="HQW268" s="248"/>
      <c r="HQX268" s="248"/>
      <c r="HQY268" s="248"/>
      <c r="HQZ268" s="248"/>
      <c r="HRA268" s="248"/>
      <c r="HRB268" s="248"/>
      <c r="HRC268" s="248"/>
      <c r="HRD268" s="248"/>
      <c r="HRE268" s="248"/>
      <c r="HRF268" s="248"/>
      <c r="HRG268" s="248"/>
      <c r="HRH268" s="248"/>
      <c r="HRI268" s="248"/>
      <c r="HRJ268" s="248"/>
      <c r="HRK268" s="248"/>
      <c r="HRL268" s="248"/>
      <c r="HRM268" s="248"/>
      <c r="HRN268" s="248"/>
      <c r="HRO268" s="248"/>
      <c r="HRP268" s="248"/>
      <c r="HRQ268" s="248"/>
      <c r="HRR268" s="248"/>
      <c r="HRS268" s="248"/>
      <c r="HRT268" s="248"/>
      <c r="HRU268" s="248"/>
      <c r="HRV268" s="248"/>
      <c r="HRW268" s="248"/>
      <c r="HRX268" s="248"/>
      <c r="HRY268" s="248"/>
      <c r="HRZ268" s="248"/>
      <c r="HSA268" s="248"/>
      <c r="HSB268" s="248"/>
      <c r="HSC268" s="248"/>
      <c r="HSD268" s="248"/>
      <c r="HSE268" s="248"/>
      <c r="HSF268" s="248"/>
      <c r="HSG268" s="248"/>
      <c r="HSH268" s="248"/>
      <c r="HSI268" s="248"/>
      <c r="HSJ268" s="248"/>
      <c r="HSK268" s="248"/>
      <c r="HSL268" s="248"/>
      <c r="HSM268" s="248"/>
      <c r="HSN268" s="248"/>
      <c r="HSO268" s="248"/>
      <c r="HSP268" s="248"/>
      <c r="HSQ268" s="248"/>
      <c r="HSR268" s="248"/>
      <c r="HSS268" s="248"/>
      <c r="HST268" s="248"/>
      <c r="HSU268" s="248"/>
      <c r="HSV268" s="248"/>
      <c r="HSW268" s="248"/>
      <c r="HSX268" s="248"/>
      <c r="HSY268" s="248"/>
      <c r="HSZ268" s="248"/>
      <c r="HTA268" s="248"/>
      <c r="HTB268" s="248"/>
      <c r="HTC268" s="248"/>
      <c r="HTD268" s="248"/>
      <c r="HTE268" s="248"/>
      <c r="HTF268" s="248"/>
      <c r="HTG268" s="248"/>
      <c r="HTH268" s="248"/>
      <c r="HTI268" s="248"/>
      <c r="HTJ268" s="248"/>
      <c r="HTK268" s="248"/>
      <c r="HTL268" s="248"/>
      <c r="HTM268" s="248"/>
      <c r="HTN268" s="248"/>
      <c r="HTO268" s="248"/>
      <c r="HTP268" s="248"/>
      <c r="HTQ268" s="248"/>
      <c r="HTR268" s="248"/>
      <c r="HTS268" s="248"/>
      <c r="HTT268" s="248"/>
      <c r="HTU268" s="248"/>
      <c r="HTV268" s="248"/>
      <c r="HTW268" s="248"/>
      <c r="HTX268" s="248"/>
      <c r="HTY268" s="248"/>
      <c r="HTZ268" s="248"/>
      <c r="HUA268" s="248"/>
      <c r="HUB268" s="248"/>
      <c r="HUC268" s="248"/>
      <c r="HUD268" s="248"/>
      <c r="HUE268" s="248"/>
      <c r="HUF268" s="248"/>
      <c r="HUG268" s="248"/>
      <c r="HUH268" s="248"/>
      <c r="HUI268" s="248"/>
      <c r="HUJ268" s="248"/>
      <c r="HUK268" s="248"/>
      <c r="HUL268" s="248"/>
      <c r="HUM268" s="248"/>
      <c r="HUN268" s="248"/>
      <c r="HUO268" s="248"/>
      <c r="HUP268" s="248"/>
      <c r="HUQ268" s="248"/>
      <c r="HUR268" s="248"/>
      <c r="HUS268" s="248"/>
      <c r="HUT268" s="248"/>
      <c r="HUU268" s="248"/>
      <c r="HUV268" s="248"/>
      <c r="HUW268" s="248"/>
      <c r="HUX268" s="248"/>
      <c r="HUY268" s="248"/>
      <c r="HUZ268" s="248"/>
      <c r="HVA268" s="248"/>
      <c r="HVB268" s="248"/>
      <c r="HVC268" s="248"/>
      <c r="HVD268" s="248"/>
      <c r="HVE268" s="248"/>
      <c r="HVF268" s="248"/>
      <c r="HVG268" s="248"/>
      <c r="HVH268" s="248"/>
      <c r="HVI268" s="248"/>
      <c r="HVJ268" s="248"/>
      <c r="HVK268" s="248"/>
      <c r="HVL268" s="248"/>
      <c r="HVM268" s="248"/>
      <c r="HVN268" s="248"/>
      <c r="HVO268" s="248"/>
      <c r="HVP268" s="248"/>
      <c r="HVQ268" s="248"/>
      <c r="HVR268" s="248"/>
      <c r="HVS268" s="248"/>
      <c r="HVT268" s="248"/>
      <c r="HVU268" s="248"/>
      <c r="HVV268" s="248"/>
      <c r="HVW268" s="248"/>
      <c r="HVX268" s="248"/>
      <c r="HVY268" s="248"/>
      <c r="HVZ268" s="248"/>
      <c r="HWA268" s="248"/>
      <c r="HWB268" s="248"/>
      <c r="HWC268" s="248"/>
      <c r="HWD268" s="248"/>
      <c r="HWE268" s="248"/>
      <c r="HWF268" s="248"/>
      <c r="HWG268" s="248"/>
      <c r="HWH268" s="248"/>
      <c r="HWI268" s="248"/>
      <c r="HWJ268" s="248"/>
      <c r="HWK268" s="248"/>
      <c r="HWL268" s="248"/>
      <c r="HWM268" s="248"/>
      <c r="HWN268" s="248"/>
      <c r="HWO268" s="248"/>
      <c r="HWP268" s="248"/>
      <c r="HWQ268" s="248"/>
      <c r="HWR268" s="248"/>
      <c r="HWS268" s="248"/>
      <c r="HWT268" s="248"/>
      <c r="HWU268" s="248"/>
      <c r="HWV268" s="248"/>
      <c r="HWW268" s="248"/>
      <c r="HWX268" s="248"/>
      <c r="HWY268" s="248"/>
      <c r="HWZ268" s="248"/>
      <c r="HXA268" s="248"/>
      <c r="HXB268" s="248"/>
      <c r="HXC268" s="248"/>
      <c r="HXD268" s="248"/>
      <c r="HXE268" s="248"/>
      <c r="HXF268" s="248"/>
      <c r="HXG268" s="248"/>
      <c r="HXH268" s="248"/>
      <c r="HXI268" s="248"/>
      <c r="HXJ268" s="248"/>
      <c r="HXK268" s="248"/>
      <c r="HXL268" s="248"/>
      <c r="HXM268" s="248"/>
      <c r="HXN268" s="248"/>
      <c r="HXO268" s="248"/>
      <c r="HXP268" s="248"/>
      <c r="HXQ268" s="248"/>
      <c r="HXR268" s="248"/>
      <c r="HXS268" s="248"/>
      <c r="HXT268" s="248"/>
      <c r="HXU268" s="248"/>
      <c r="HXV268" s="248"/>
      <c r="HXW268" s="248"/>
      <c r="HXX268" s="248"/>
      <c r="HXY268" s="248"/>
      <c r="HXZ268" s="248"/>
      <c r="HYA268" s="248"/>
      <c r="HYB268" s="248"/>
      <c r="HYC268" s="248"/>
      <c r="HYD268" s="248"/>
      <c r="HYE268" s="248"/>
      <c r="HYF268" s="248"/>
      <c r="HYG268" s="248"/>
      <c r="HYH268" s="248"/>
      <c r="HYI268" s="248"/>
      <c r="HYJ268" s="248"/>
      <c r="HYK268" s="248"/>
      <c r="HYL268" s="248"/>
      <c r="HYM268" s="248"/>
      <c r="HYN268" s="248"/>
      <c r="HYO268" s="248"/>
      <c r="HYP268" s="248"/>
      <c r="HYQ268" s="248"/>
      <c r="HYR268" s="248"/>
      <c r="HYS268" s="248"/>
      <c r="HYT268" s="248"/>
      <c r="HYU268" s="248"/>
      <c r="HYV268" s="248"/>
      <c r="HYW268" s="248"/>
      <c r="HYX268" s="248"/>
      <c r="HYY268" s="248"/>
      <c r="HYZ268" s="248"/>
      <c r="HZA268" s="248"/>
      <c r="HZB268" s="248"/>
      <c r="HZC268" s="248"/>
      <c r="HZD268" s="248"/>
      <c r="HZE268" s="248"/>
      <c r="HZF268" s="248"/>
      <c r="HZG268" s="248"/>
      <c r="HZH268" s="248"/>
      <c r="HZI268" s="248"/>
      <c r="HZJ268" s="248"/>
      <c r="HZK268" s="248"/>
      <c r="HZL268" s="248"/>
      <c r="HZM268" s="248"/>
      <c r="HZN268" s="248"/>
      <c r="HZO268" s="248"/>
      <c r="HZP268" s="248"/>
      <c r="HZQ268" s="248"/>
      <c r="HZR268" s="248"/>
      <c r="HZS268" s="248"/>
      <c r="HZT268" s="248"/>
      <c r="HZU268" s="248"/>
      <c r="HZV268" s="248"/>
      <c r="HZW268" s="248"/>
      <c r="HZX268" s="248"/>
      <c r="HZY268" s="248"/>
      <c r="HZZ268" s="248"/>
      <c r="IAA268" s="248"/>
      <c r="IAB268" s="248"/>
      <c r="IAC268" s="248"/>
      <c r="IAD268" s="248"/>
      <c r="IAE268" s="248"/>
      <c r="IAF268" s="248"/>
      <c r="IAG268" s="248"/>
      <c r="IAH268" s="248"/>
      <c r="IAI268" s="248"/>
      <c r="IAJ268" s="248"/>
      <c r="IAK268" s="248"/>
      <c r="IAL268" s="248"/>
      <c r="IAM268" s="248"/>
      <c r="IAN268" s="248"/>
      <c r="IAO268" s="248"/>
      <c r="IAP268" s="248"/>
      <c r="IAQ268" s="248"/>
      <c r="IAR268" s="248"/>
      <c r="IAS268" s="248"/>
      <c r="IAT268" s="248"/>
      <c r="IAU268" s="248"/>
      <c r="IAV268" s="248"/>
      <c r="IAW268" s="248"/>
      <c r="IAX268" s="248"/>
      <c r="IAY268" s="248"/>
      <c r="IAZ268" s="248"/>
      <c r="IBA268" s="248"/>
      <c r="IBB268" s="248"/>
      <c r="IBC268" s="248"/>
      <c r="IBD268" s="248"/>
      <c r="IBE268" s="248"/>
      <c r="IBF268" s="248"/>
      <c r="IBG268" s="248"/>
      <c r="IBH268" s="248"/>
      <c r="IBI268" s="248"/>
      <c r="IBJ268" s="248"/>
      <c r="IBK268" s="248"/>
      <c r="IBL268" s="248"/>
      <c r="IBM268" s="248"/>
      <c r="IBN268" s="248"/>
      <c r="IBO268" s="248"/>
      <c r="IBP268" s="248"/>
      <c r="IBQ268" s="248"/>
      <c r="IBR268" s="248"/>
      <c r="IBS268" s="248"/>
      <c r="IBT268" s="248"/>
      <c r="IBU268" s="248"/>
      <c r="IBV268" s="248"/>
      <c r="IBW268" s="248"/>
      <c r="IBX268" s="248"/>
      <c r="IBY268" s="248"/>
      <c r="IBZ268" s="248"/>
      <c r="ICA268" s="248"/>
      <c r="ICB268" s="248"/>
      <c r="ICC268" s="248"/>
      <c r="ICD268" s="248"/>
      <c r="ICE268" s="248"/>
      <c r="ICF268" s="248"/>
      <c r="ICG268" s="248"/>
      <c r="ICH268" s="248"/>
      <c r="ICI268" s="248"/>
      <c r="ICJ268" s="248"/>
      <c r="ICK268" s="248"/>
      <c r="ICL268" s="248"/>
      <c r="ICM268" s="248"/>
      <c r="ICN268" s="248"/>
      <c r="ICO268" s="248"/>
      <c r="ICP268" s="248"/>
      <c r="ICQ268" s="248"/>
      <c r="ICR268" s="248"/>
      <c r="ICS268" s="248"/>
      <c r="ICT268" s="248"/>
      <c r="ICU268" s="248"/>
      <c r="ICV268" s="248"/>
      <c r="ICW268" s="248"/>
      <c r="ICX268" s="248"/>
      <c r="ICY268" s="248"/>
      <c r="ICZ268" s="248"/>
      <c r="IDA268" s="248"/>
      <c r="IDB268" s="248"/>
      <c r="IDC268" s="248"/>
      <c r="IDD268" s="248"/>
      <c r="IDE268" s="248"/>
      <c r="IDF268" s="248"/>
      <c r="IDG268" s="248"/>
      <c r="IDH268" s="248"/>
      <c r="IDI268" s="248"/>
      <c r="IDJ268" s="248"/>
      <c r="IDK268" s="248"/>
      <c r="IDL268" s="248"/>
      <c r="IDM268" s="248"/>
      <c r="IDN268" s="248"/>
      <c r="IDO268" s="248"/>
      <c r="IDP268" s="248"/>
      <c r="IDQ268" s="248"/>
      <c r="IDR268" s="248"/>
      <c r="IDS268" s="248"/>
      <c r="IDT268" s="248"/>
      <c r="IDU268" s="248"/>
      <c r="IDV268" s="248"/>
      <c r="IDW268" s="248"/>
      <c r="IDX268" s="248"/>
      <c r="IDY268" s="248"/>
      <c r="IDZ268" s="248"/>
      <c r="IEA268" s="248"/>
      <c r="IEB268" s="248"/>
      <c r="IEC268" s="248"/>
      <c r="IED268" s="248"/>
      <c r="IEE268" s="248"/>
      <c r="IEF268" s="248"/>
      <c r="IEG268" s="248"/>
      <c r="IEH268" s="248"/>
      <c r="IEI268" s="248"/>
      <c r="IEJ268" s="248"/>
      <c r="IEK268" s="248"/>
      <c r="IEL268" s="248"/>
      <c r="IEM268" s="248"/>
      <c r="IEN268" s="248"/>
      <c r="IEO268" s="248"/>
      <c r="IEP268" s="248"/>
      <c r="IEQ268" s="248"/>
      <c r="IER268" s="248"/>
      <c r="IES268" s="248"/>
      <c r="IET268" s="248"/>
      <c r="IEU268" s="248"/>
      <c r="IEV268" s="248"/>
      <c r="IEW268" s="248"/>
      <c r="IEX268" s="248"/>
      <c r="IEY268" s="248"/>
      <c r="IEZ268" s="248"/>
      <c r="IFA268" s="248"/>
      <c r="IFB268" s="248"/>
      <c r="IFC268" s="248"/>
      <c r="IFD268" s="248"/>
      <c r="IFE268" s="248"/>
      <c r="IFF268" s="248"/>
      <c r="IFG268" s="248"/>
      <c r="IFH268" s="248"/>
      <c r="IFI268" s="248"/>
      <c r="IFJ268" s="248"/>
      <c r="IFK268" s="248"/>
      <c r="IFL268" s="248"/>
      <c r="IFM268" s="248"/>
      <c r="IFN268" s="248"/>
      <c r="IFO268" s="248"/>
      <c r="IFP268" s="248"/>
      <c r="IFQ268" s="248"/>
      <c r="IFR268" s="248"/>
      <c r="IFS268" s="248"/>
      <c r="IFT268" s="248"/>
      <c r="IFU268" s="248"/>
      <c r="IFV268" s="248"/>
      <c r="IFW268" s="248"/>
      <c r="IFX268" s="248"/>
      <c r="IFY268" s="248"/>
      <c r="IFZ268" s="248"/>
      <c r="IGA268" s="248"/>
      <c r="IGB268" s="248"/>
      <c r="IGC268" s="248"/>
      <c r="IGD268" s="248"/>
      <c r="IGE268" s="248"/>
      <c r="IGF268" s="248"/>
      <c r="IGG268" s="248"/>
      <c r="IGH268" s="248"/>
      <c r="IGI268" s="248"/>
      <c r="IGJ268" s="248"/>
      <c r="IGK268" s="248"/>
      <c r="IGL268" s="248"/>
      <c r="IGM268" s="248"/>
      <c r="IGN268" s="248"/>
      <c r="IGO268" s="248"/>
      <c r="IGP268" s="248"/>
      <c r="IGQ268" s="248"/>
      <c r="IGR268" s="248"/>
      <c r="IGS268" s="248"/>
      <c r="IGT268" s="248"/>
      <c r="IGU268" s="248"/>
      <c r="IGV268" s="248"/>
      <c r="IGW268" s="248"/>
      <c r="IGX268" s="248"/>
      <c r="IGY268" s="248"/>
      <c r="IGZ268" s="248"/>
      <c r="IHA268" s="248"/>
      <c r="IHB268" s="248"/>
      <c r="IHC268" s="248"/>
      <c r="IHD268" s="248"/>
      <c r="IHE268" s="248"/>
      <c r="IHF268" s="248"/>
      <c r="IHG268" s="248"/>
      <c r="IHH268" s="248"/>
      <c r="IHI268" s="248"/>
      <c r="IHJ268" s="248"/>
      <c r="IHK268" s="248"/>
      <c r="IHL268" s="248"/>
      <c r="IHM268" s="248"/>
      <c r="IHN268" s="248"/>
      <c r="IHO268" s="248"/>
      <c r="IHP268" s="248"/>
      <c r="IHQ268" s="248"/>
      <c r="IHR268" s="248"/>
      <c r="IHS268" s="248"/>
      <c r="IHT268" s="248"/>
      <c r="IHU268" s="248"/>
      <c r="IHV268" s="248"/>
      <c r="IHW268" s="248"/>
      <c r="IHX268" s="248"/>
      <c r="IHY268" s="248"/>
      <c r="IHZ268" s="248"/>
      <c r="IIA268" s="248"/>
      <c r="IIB268" s="248"/>
      <c r="IIC268" s="248"/>
      <c r="IID268" s="248"/>
      <c r="IIE268" s="248"/>
      <c r="IIF268" s="248"/>
      <c r="IIG268" s="248"/>
      <c r="IIH268" s="248"/>
      <c r="III268" s="248"/>
      <c r="IIJ268" s="248"/>
      <c r="IIK268" s="248"/>
      <c r="IIL268" s="248"/>
      <c r="IIM268" s="248"/>
      <c r="IIN268" s="248"/>
      <c r="IIO268" s="248"/>
      <c r="IIP268" s="248"/>
      <c r="IIQ268" s="248"/>
      <c r="IIR268" s="248"/>
      <c r="IIS268" s="248"/>
      <c r="IIT268" s="248"/>
      <c r="IIU268" s="248"/>
      <c r="IIV268" s="248"/>
      <c r="IIW268" s="248"/>
      <c r="IIX268" s="248"/>
      <c r="IIY268" s="248"/>
      <c r="IIZ268" s="248"/>
      <c r="IJA268" s="248"/>
      <c r="IJB268" s="248"/>
      <c r="IJC268" s="248"/>
      <c r="IJD268" s="248"/>
      <c r="IJE268" s="248"/>
      <c r="IJF268" s="248"/>
      <c r="IJG268" s="248"/>
      <c r="IJH268" s="248"/>
      <c r="IJI268" s="248"/>
      <c r="IJJ268" s="248"/>
      <c r="IJK268" s="248"/>
      <c r="IJL268" s="248"/>
      <c r="IJM268" s="248"/>
      <c r="IJN268" s="248"/>
      <c r="IJO268" s="248"/>
      <c r="IJP268" s="248"/>
      <c r="IJQ268" s="248"/>
      <c r="IJR268" s="248"/>
      <c r="IJS268" s="248"/>
      <c r="IJT268" s="248"/>
      <c r="IJU268" s="248"/>
      <c r="IJV268" s="248"/>
      <c r="IJW268" s="248"/>
      <c r="IJX268" s="248"/>
      <c r="IJY268" s="248"/>
      <c r="IJZ268" s="248"/>
      <c r="IKA268" s="248"/>
      <c r="IKB268" s="248"/>
      <c r="IKC268" s="248"/>
      <c r="IKD268" s="248"/>
      <c r="IKE268" s="248"/>
      <c r="IKF268" s="248"/>
      <c r="IKG268" s="248"/>
      <c r="IKH268" s="248"/>
      <c r="IKI268" s="248"/>
      <c r="IKJ268" s="248"/>
      <c r="IKK268" s="248"/>
      <c r="IKL268" s="248"/>
      <c r="IKM268" s="248"/>
      <c r="IKN268" s="248"/>
      <c r="IKO268" s="248"/>
      <c r="IKP268" s="248"/>
      <c r="IKQ268" s="248"/>
      <c r="IKR268" s="248"/>
      <c r="IKS268" s="248"/>
      <c r="IKT268" s="248"/>
      <c r="IKU268" s="248"/>
      <c r="IKV268" s="248"/>
      <c r="IKW268" s="248"/>
      <c r="IKX268" s="248"/>
      <c r="IKY268" s="248"/>
      <c r="IKZ268" s="248"/>
      <c r="ILA268" s="248"/>
      <c r="ILB268" s="248"/>
      <c r="ILC268" s="248"/>
      <c r="ILD268" s="248"/>
      <c r="ILE268" s="248"/>
      <c r="ILF268" s="248"/>
      <c r="ILG268" s="248"/>
      <c r="ILH268" s="248"/>
      <c r="ILI268" s="248"/>
      <c r="ILJ268" s="248"/>
      <c r="ILK268" s="248"/>
      <c r="ILL268" s="248"/>
      <c r="ILM268" s="248"/>
      <c r="ILN268" s="248"/>
      <c r="ILO268" s="248"/>
      <c r="ILP268" s="248"/>
      <c r="ILQ268" s="248"/>
      <c r="ILR268" s="248"/>
      <c r="ILS268" s="248"/>
      <c r="ILT268" s="248"/>
      <c r="ILU268" s="248"/>
      <c r="ILV268" s="248"/>
      <c r="ILW268" s="248"/>
      <c r="ILX268" s="248"/>
      <c r="ILY268" s="248"/>
      <c r="ILZ268" s="248"/>
      <c r="IMA268" s="248"/>
      <c r="IMB268" s="248"/>
      <c r="IMC268" s="248"/>
      <c r="IMD268" s="248"/>
      <c r="IME268" s="248"/>
      <c r="IMF268" s="248"/>
      <c r="IMG268" s="248"/>
      <c r="IMH268" s="248"/>
      <c r="IMI268" s="248"/>
      <c r="IMJ268" s="248"/>
      <c r="IMK268" s="248"/>
      <c r="IML268" s="248"/>
      <c r="IMM268" s="248"/>
      <c r="IMN268" s="248"/>
      <c r="IMO268" s="248"/>
      <c r="IMP268" s="248"/>
      <c r="IMQ268" s="248"/>
      <c r="IMR268" s="248"/>
      <c r="IMS268" s="248"/>
      <c r="IMT268" s="248"/>
      <c r="IMU268" s="248"/>
      <c r="IMV268" s="248"/>
      <c r="IMW268" s="248"/>
      <c r="IMX268" s="248"/>
      <c r="IMY268" s="248"/>
      <c r="IMZ268" s="248"/>
      <c r="INA268" s="248"/>
      <c r="INB268" s="248"/>
      <c r="INC268" s="248"/>
      <c r="IND268" s="248"/>
      <c r="INE268" s="248"/>
      <c r="INF268" s="248"/>
      <c r="ING268" s="248"/>
      <c r="INH268" s="248"/>
      <c r="INI268" s="248"/>
      <c r="INJ268" s="248"/>
      <c r="INK268" s="248"/>
      <c r="INL268" s="248"/>
      <c r="INM268" s="248"/>
      <c r="INN268" s="248"/>
      <c r="INO268" s="248"/>
      <c r="INP268" s="248"/>
      <c r="INQ268" s="248"/>
      <c r="INR268" s="248"/>
      <c r="INS268" s="248"/>
      <c r="INT268" s="248"/>
      <c r="INU268" s="248"/>
      <c r="INV268" s="248"/>
      <c r="INW268" s="248"/>
      <c r="INX268" s="248"/>
      <c r="INY268" s="248"/>
      <c r="INZ268" s="248"/>
      <c r="IOA268" s="248"/>
      <c r="IOB268" s="248"/>
      <c r="IOC268" s="248"/>
      <c r="IOD268" s="248"/>
      <c r="IOE268" s="248"/>
      <c r="IOF268" s="248"/>
      <c r="IOG268" s="248"/>
      <c r="IOH268" s="248"/>
      <c r="IOI268" s="248"/>
      <c r="IOJ268" s="248"/>
      <c r="IOK268" s="248"/>
      <c r="IOL268" s="248"/>
      <c r="IOM268" s="248"/>
      <c r="ION268" s="248"/>
      <c r="IOO268" s="248"/>
      <c r="IOP268" s="248"/>
      <c r="IOQ268" s="248"/>
      <c r="IOR268" s="248"/>
      <c r="IOS268" s="248"/>
      <c r="IOT268" s="248"/>
      <c r="IOU268" s="248"/>
      <c r="IOV268" s="248"/>
      <c r="IOW268" s="248"/>
      <c r="IOX268" s="248"/>
      <c r="IOY268" s="248"/>
      <c r="IOZ268" s="248"/>
      <c r="IPA268" s="248"/>
      <c r="IPB268" s="248"/>
      <c r="IPC268" s="248"/>
      <c r="IPD268" s="248"/>
      <c r="IPE268" s="248"/>
      <c r="IPF268" s="248"/>
      <c r="IPG268" s="248"/>
      <c r="IPH268" s="248"/>
      <c r="IPI268" s="248"/>
      <c r="IPJ268" s="248"/>
      <c r="IPK268" s="248"/>
      <c r="IPL268" s="248"/>
      <c r="IPM268" s="248"/>
      <c r="IPN268" s="248"/>
      <c r="IPO268" s="248"/>
      <c r="IPP268" s="248"/>
      <c r="IPQ268" s="248"/>
      <c r="IPR268" s="248"/>
      <c r="IPS268" s="248"/>
      <c r="IPT268" s="248"/>
      <c r="IPU268" s="248"/>
      <c r="IPV268" s="248"/>
      <c r="IPW268" s="248"/>
      <c r="IPX268" s="248"/>
      <c r="IPY268" s="248"/>
      <c r="IPZ268" s="248"/>
      <c r="IQA268" s="248"/>
      <c r="IQB268" s="248"/>
      <c r="IQC268" s="248"/>
      <c r="IQD268" s="248"/>
      <c r="IQE268" s="248"/>
      <c r="IQF268" s="248"/>
      <c r="IQG268" s="248"/>
      <c r="IQH268" s="248"/>
      <c r="IQI268" s="248"/>
      <c r="IQJ268" s="248"/>
      <c r="IQK268" s="248"/>
      <c r="IQL268" s="248"/>
      <c r="IQM268" s="248"/>
      <c r="IQN268" s="248"/>
      <c r="IQO268" s="248"/>
      <c r="IQP268" s="248"/>
      <c r="IQQ268" s="248"/>
      <c r="IQR268" s="248"/>
      <c r="IQS268" s="248"/>
      <c r="IQT268" s="248"/>
      <c r="IQU268" s="248"/>
      <c r="IQV268" s="248"/>
      <c r="IQW268" s="248"/>
      <c r="IQX268" s="248"/>
      <c r="IQY268" s="248"/>
      <c r="IQZ268" s="248"/>
      <c r="IRA268" s="248"/>
      <c r="IRB268" s="248"/>
      <c r="IRC268" s="248"/>
      <c r="IRD268" s="248"/>
      <c r="IRE268" s="248"/>
      <c r="IRF268" s="248"/>
      <c r="IRG268" s="248"/>
      <c r="IRH268" s="248"/>
      <c r="IRI268" s="248"/>
      <c r="IRJ268" s="248"/>
      <c r="IRK268" s="248"/>
      <c r="IRL268" s="248"/>
      <c r="IRM268" s="248"/>
      <c r="IRN268" s="248"/>
      <c r="IRO268" s="248"/>
      <c r="IRP268" s="248"/>
      <c r="IRQ268" s="248"/>
      <c r="IRR268" s="248"/>
      <c r="IRS268" s="248"/>
      <c r="IRT268" s="248"/>
      <c r="IRU268" s="248"/>
      <c r="IRV268" s="248"/>
      <c r="IRW268" s="248"/>
      <c r="IRX268" s="248"/>
      <c r="IRY268" s="248"/>
      <c r="IRZ268" s="248"/>
      <c r="ISA268" s="248"/>
      <c r="ISB268" s="248"/>
      <c r="ISC268" s="248"/>
      <c r="ISD268" s="248"/>
      <c r="ISE268" s="248"/>
      <c r="ISF268" s="248"/>
      <c r="ISG268" s="248"/>
      <c r="ISH268" s="248"/>
      <c r="ISI268" s="248"/>
      <c r="ISJ268" s="248"/>
      <c r="ISK268" s="248"/>
      <c r="ISL268" s="248"/>
      <c r="ISM268" s="248"/>
      <c r="ISN268" s="248"/>
      <c r="ISO268" s="248"/>
      <c r="ISP268" s="248"/>
      <c r="ISQ268" s="248"/>
      <c r="ISR268" s="248"/>
      <c r="ISS268" s="248"/>
      <c r="IST268" s="248"/>
      <c r="ISU268" s="248"/>
      <c r="ISV268" s="248"/>
      <c r="ISW268" s="248"/>
      <c r="ISX268" s="248"/>
      <c r="ISY268" s="248"/>
      <c r="ISZ268" s="248"/>
      <c r="ITA268" s="248"/>
      <c r="ITB268" s="248"/>
      <c r="ITC268" s="248"/>
      <c r="ITD268" s="248"/>
      <c r="ITE268" s="248"/>
      <c r="ITF268" s="248"/>
      <c r="ITG268" s="248"/>
      <c r="ITH268" s="248"/>
      <c r="ITI268" s="248"/>
      <c r="ITJ268" s="248"/>
      <c r="ITK268" s="248"/>
      <c r="ITL268" s="248"/>
      <c r="ITM268" s="248"/>
      <c r="ITN268" s="248"/>
      <c r="ITO268" s="248"/>
      <c r="ITP268" s="248"/>
      <c r="ITQ268" s="248"/>
      <c r="ITR268" s="248"/>
      <c r="ITS268" s="248"/>
      <c r="ITT268" s="248"/>
      <c r="ITU268" s="248"/>
      <c r="ITV268" s="248"/>
      <c r="ITW268" s="248"/>
      <c r="ITX268" s="248"/>
      <c r="ITY268" s="248"/>
      <c r="ITZ268" s="248"/>
      <c r="IUA268" s="248"/>
      <c r="IUB268" s="248"/>
      <c r="IUC268" s="248"/>
      <c r="IUD268" s="248"/>
      <c r="IUE268" s="248"/>
      <c r="IUF268" s="248"/>
      <c r="IUG268" s="248"/>
      <c r="IUH268" s="248"/>
      <c r="IUI268" s="248"/>
      <c r="IUJ268" s="248"/>
      <c r="IUK268" s="248"/>
      <c r="IUL268" s="248"/>
      <c r="IUM268" s="248"/>
      <c r="IUN268" s="248"/>
      <c r="IUO268" s="248"/>
      <c r="IUP268" s="248"/>
      <c r="IUQ268" s="248"/>
      <c r="IUR268" s="248"/>
      <c r="IUS268" s="248"/>
      <c r="IUT268" s="248"/>
      <c r="IUU268" s="248"/>
      <c r="IUV268" s="248"/>
      <c r="IUW268" s="248"/>
      <c r="IUX268" s="248"/>
      <c r="IUY268" s="248"/>
      <c r="IUZ268" s="248"/>
      <c r="IVA268" s="248"/>
      <c r="IVB268" s="248"/>
      <c r="IVC268" s="248"/>
      <c r="IVD268" s="248"/>
      <c r="IVE268" s="248"/>
      <c r="IVF268" s="248"/>
      <c r="IVG268" s="248"/>
      <c r="IVH268" s="248"/>
      <c r="IVI268" s="248"/>
      <c r="IVJ268" s="248"/>
      <c r="IVK268" s="248"/>
      <c r="IVL268" s="248"/>
      <c r="IVM268" s="248"/>
      <c r="IVN268" s="248"/>
      <c r="IVO268" s="248"/>
      <c r="IVP268" s="248"/>
      <c r="IVQ268" s="248"/>
      <c r="IVR268" s="248"/>
      <c r="IVS268" s="248"/>
      <c r="IVT268" s="248"/>
      <c r="IVU268" s="248"/>
      <c r="IVV268" s="248"/>
      <c r="IVW268" s="248"/>
      <c r="IVX268" s="248"/>
      <c r="IVY268" s="248"/>
      <c r="IVZ268" s="248"/>
      <c r="IWA268" s="248"/>
      <c r="IWB268" s="248"/>
      <c r="IWC268" s="248"/>
      <c r="IWD268" s="248"/>
      <c r="IWE268" s="248"/>
      <c r="IWF268" s="248"/>
      <c r="IWG268" s="248"/>
      <c r="IWH268" s="248"/>
      <c r="IWI268" s="248"/>
      <c r="IWJ268" s="248"/>
      <c r="IWK268" s="248"/>
      <c r="IWL268" s="248"/>
      <c r="IWM268" s="248"/>
      <c r="IWN268" s="248"/>
      <c r="IWO268" s="248"/>
      <c r="IWP268" s="248"/>
      <c r="IWQ268" s="248"/>
      <c r="IWR268" s="248"/>
      <c r="IWS268" s="248"/>
      <c r="IWT268" s="248"/>
      <c r="IWU268" s="248"/>
      <c r="IWV268" s="248"/>
      <c r="IWW268" s="248"/>
      <c r="IWX268" s="248"/>
      <c r="IWY268" s="248"/>
      <c r="IWZ268" s="248"/>
      <c r="IXA268" s="248"/>
      <c r="IXB268" s="248"/>
      <c r="IXC268" s="248"/>
      <c r="IXD268" s="248"/>
      <c r="IXE268" s="248"/>
      <c r="IXF268" s="248"/>
      <c r="IXG268" s="248"/>
      <c r="IXH268" s="248"/>
      <c r="IXI268" s="248"/>
      <c r="IXJ268" s="248"/>
      <c r="IXK268" s="248"/>
      <c r="IXL268" s="248"/>
      <c r="IXM268" s="248"/>
      <c r="IXN268" s="248"/>
      <c r="IXO268" s="248"/>
      <c r="IXP268" s="248"/>
      <c r="IXQ268" s="248"/>
      <c r="IXR268" s="248"/>
      <c r="IXS268" s="248"/>
      <c r="IXT268" s="248"/>
      <c r="IXU268" s="248"/>
      <c r="IXV268" s="248"/>
      <c r="IXW268" s="248"/>
      <c r="IXX268" s="248"/>
      <c r="IXY268" s="248"/>
      <c r="IXZ268" s="248"/>
      <c r="IYA268" s="248"/>
      <c r="IYB268" s="248"/>
      <c r="IYC268" s="248"/>
      <c r="IYD268" s="248"/>
      <c r="IYE268" s="248"/>
      <c r="IYF268" s="248"/>
      <c r="IYG268" s="248"/>
      <c r="IYH268" s="248"/>
      <c r="IYI268" s="248"/>
      <c r="IYJ268" s="248"/>
      <c r="IYK268" s="248"/>
      <c r="IYL268" s="248"/>
      <c r="IYM268" s="248"/>
      <c r="IYN268" s="248"/>
      <c r="IYO268" s="248"/>
      <c r="IYP268" s="248"/>
      <c r="IYQ268" s="248"/>
      <c r="IYR268" s="248"/>
      <c r="IYS268" s="248"/>
      <c r="IYT268" s="248"/>
      <c r="IYU268" s="248"/>
      <c r="IYV268" s="248"/>
      <c r="IYW268" s="248"/>
      <c r="IYX268" s="248"/>
      <c r="IYY268" s="248"/>
      <c r="IYZ268" s="248"/>
      <c r="IZA268" s="248"/>
      <c r="IZB268" s="248"/>
      <c r="IZC268" s="248"/>
      <c r="IZD268" s="248"/>
      <c r="IZE268" s="248"/>
      <c r="IZF268" s="248"/>
      <c r="IZG268" s="248"/>
      <c r="IZH268" s="248"/>
      <c r="IZI268" s="248"/>
      <c r="IZJ268" s="248"/>
      <c r="IZK268" s="248"/>
      <c r="IZL268" s="248"/>
      <c r="IZM268" s="248"/>
      <c r="IZN268" s="248"/>
      <c r="IZO268" s="248"/>
      <c r="IZP268" s="248"/>
      <c r="IZQ268" s="248"/>
      <c r="IZR268" s="248"/>
      <c r="IZS268" s="248"/>
      <c r="IZT268" s="248"/>
      <c r="IZU268" s="248"/>
      <c r="IZV268" s="248"/>
      <c r="IZW268" s="248"/>
      <c r="IZX268" s="248"/>
      <c r="IZY268" s="248"/>
      <c r="IZZ268" s="248"/>
      <c r="JAA268" s="248"/>
      <c r="JAB268" s="248"/>
      <c r="JAC268" s="248"/>
      <c r="JAD268" s="248"/>
      <c r="JAE268" s="248"/>
      <c r="JAF268" s="248"/>
      <c r="JAG268" s="248"/>
      <c r="JAH268" s="248"/>
      <c r="JAI268" s="248"/>
      <c r="JAJ268" s="248"/>
      <c r="JAK268" s="248"/>
      <c r="JAL268" s="248"/>
      <c r="JAM268" s="248"/>
      <c r="JAN268" s="248"/>
      <c r="JAO268" s="248"/>
      <c r="JAP268" s="248"/>
      <c r="JAQ268" s="248"/>
      <c r="JAR268" s="248"/>
      <c r="JAS268" s="248"/>
      <c r="JAT268" s="248"/>
      <c r="JAU268" s="248"/>
      <c r="JAV268" s="248"/>
      <c r="JAW268" s="248"/>
      <c r="JAX268" s="248"/>
      <c r="JAY268" s="248"/>
      <c r="JAZ268" s="248"/>
      <c r="JBA268" s="248"/>
      <c r="JBB268" s="248"/>
      <c r="JBC268" s="248"/>
      <c r="JBD268" s="248"/>
      <c r="JBE268" s="248"/>
      <c r="JBF268" s="248"/>
      <c r="JBG268" s="248"/>
      <c r="JBH268" s="248"/>
      <c r="JBI268" s="248"/>
      <c r="JBJ268" s="248"/>
      <c r="JBK268" s="248"/>
      <c r="JBL268" s="248"/>
      <c r="JBM268" s="248"/>
      <c r="JBN268" s="248"/>
      <c r="JBO268" s="248"/>
      <c r="JBP268" s="248"/>
      <c r="JBQ268" s="248"/>
      <c r="JBR268" s="248"/>
      <c r="JBS268" s="248"/>
      <c r="JBT268" s="248"/>
      <c r="JBU268" s="248"/>
      <c r="JBV268" s="248"/>
      <c r="JBW268" s="248"/>
      <c r="JBX268" s="248"/>
      <c r="JBY268" s="248"/>
      <c r="JBZ268" s="248"/>
      <c r="JCA268" s="248"/>
      <c r="JCB268" s="248"/>
      <c r="JCC268" s="248"/>
      <c r="JCD268" s="248"/>
      <c r="JCE268" s="248"/>
      <c r="JCF268" s="248"/>
      <c r="JCG268" s="248"/>
      <c r="JCH268" s="248"/>
      <c r="JCI268" s="248"/>
      <c r="JCJ268" s="248"/>
      <c r="JCK268" s="248"/>
      <c r="JCL268" s="248"/>
      <c r="JCM268" s="248"/>
      <c r="JCN268" s="248"/>
      <c r="JCO268" s="248"/>
      <c r="JCP268" s="248"/>
      <c r="JCQ268" s="248"/>
      <c r="JCR268" s="248"/>
      <c r="JCS268" s="248"/>
      <c r="JCT268" s="248"/>
      <c r="JCU268" s="248"/>
      <c r="JCV268" s="248"/>
      <c r="JCW268" s="248"/>
      <c r="JCX268" s="248"/>
      <c r="JCY268" s="248"/>
      <c r="JCZ268" s="248"/>
      <c r="JDA268" s="248"/>
      <c r="JDB268" s="248"/>
      <c r="JDC268" s="248"/>
      <c r="JDD268" s="248"/>
      <c r="JDE268" s="248"/>
      <c r="JDF268" s="248"/>
      <c r="JDG268" s="248"/>
      <c r="JDH268" s="248"/>
      <c r="JDI268" s="248"/>
      <c r="JDJ268" s="248"/>
      <c r="JDK268" s="248"/>
      <c r="JDL268" s="248"/>
      <c r="JDM268" s="248"/>
      <c r="JDN268" s="248"/>
      <c r="JDO268" s="248"/>
      <c r="JDP268" s="248"/>
      <c r="JDQ268" s="248"/>
      <c r="JDR268" s="248"/>
      <c r="JDS268" s="248"/>
      <c r="JDT268" s="248"/>
      <c r="JDU268" s="248"/>
      <c r="JDV268" s="248"/>
      <c r="JDW268" s="248"/>
      <c r="JDX268" s="248"/>
      <c r="JDY268" s="248"/>
      <c r="JDZ268" s="248"/>
      <c r="JEA268" s="248"/>
      <c r="JEB268" s="248"/>
      <c r="JEC268" s="248"/>
      <c r="JED268" s="248"/>
      <c r="JEE268" s="248"/>
      <c r="JEF268" s="248"/>
      <c r="JEG268" s="248"/>
      <c r="JEH268" s="248"/>
      <c r="JEI268" s="248"/>
      <c r="JEJ268" s="248"/>
      <c r="JEK268" s="248"/>
      <c r="JEL268" s="248"/>
      <c r="JEM268" s="248"/>
      <c r="JEN268" s="248"/>
      <c r="JEO268" s="248"/>
      <c r="JEP268" s="248"/>
      <c r="JEQ268" s="248"/>
      <c r="JER268" s="248"/>
      <c r="JES268" s="248"/>
      <c r="JET268" s="248"/>
      <c r="JEU268" s="248"/>
      <c r="JEV268" s="248"/>
      <c r="JEW268" s="248"/>
      <c r="JEX268" s="248"/>
      <c r="JEY268" s="248"/>
      <c r="JEZ268" s="248"/>
      <c r="JFA268" s="248"/>
      <c r="JFB268" s="248"/>
      <c r="JFC268" s="248"/>
      <c r="JFD268" s="248"/>
      <c r="JFE268" s="248"/>
      <c r="JFF268" s="248"/>
      <c r="JFG268" s="248"/>
      <c r="JFH268" s="248"/>
      <c r="JFI268" s="248"/>
      <c r="JFJ268" s="248"/>
      <c r="JFK268" s="248"/>
      <c r="JFL268" s="248"/>
      <c r="JFM268" s="248"/>
      <c r="JFN268" s="248"/>
      <c r="JFO268" s="248"/>
      <c r="JFP268" s="248"/>
      <c r="JFQ268" s="248"/>
      <c r="JFR268" s="248"/>
      <c r="JFS268" s="248"/>
      <c r="JFT268" s="248"/>
      <c r="JFU268" s="248"/>
      <c r="JFV268" s="248"/>
      <c r="JFW268" s="248"/>
      <c r="JFX268" s="248"/>
      <c r="JFY268" s="248"/>
      <c r="JFZ268" s="248"/>
      <c r="JGA268" s="248"/>
      <c r="JGB268" s="248"/>
      <c r="JGC268" s="248"/>
      <c r="JGD268" s="248"/>
      <c r="JGE268" s="248"/>
      <c r="JGF268" s="248"/>
      <c r="JGG268" s="248"/>
      <c r="JGH268" s="248"/>
      <c r="JGI268" s="248"/>
      <c r="JGJ268" s="248"/>
      <c r="JGK268" s="248"/>
      <c r="JGL268" s="248"/>
      <c r="JGM268" s="248"/>
      <c r="JGN268" s="248"/>
      <c r="JGO268" s="248"/>
      <c r="JGP268" s="248"/>
      <c r="JGQ268" s="248"/>
      <c r="JGR268" s="248"/>
      <c r="JGS268" s="248"/>
      <c r="JGT268" s="248"/>
      <c r="JGU268" s="248"/>
      <c r="JGV268" s="248"/>
      <c r="JGW268" s="248"/>
      <c r="JGX268" s="248"/>
      <c r="JGY268" s="248"/>
      <c r="JGZ268" s="248"/>
      <c r="JHA268" s="248"/>
      <c r="JHB268" s="248"/>
      <c r="JHC268" s="248"/>
      <c r="JHD268" s="248"/>
      <c r="JHE268" s="248"/>
      <c r="JHF268" s="248"/>
      <c r="JHG268" s="248"/>
      <c r="JHH268" s="248"/>
      <c r="JHI268" s="248"/>
      <c r="JHJ268" s="248"/>
      <c r="JHK268" s="248"/>
      <c r="JHL268" s="248"/>
      <c r="JHM268" s="248"/>
      <c r="JHN268" s="248"/>
      <c r="JHO268" s="248"/>
      <c r="JHP268" s="248"/>
      <c r="JHQ268" s="248"/>
      <c r="JHR268" s="248"/>
      <c r="JHS268" s="248"/>
      <c r="JHT268" s="248"/>
      <c r="JHU268" s="248"/>
      <c r="JHV268" s="248"/>
      <c r="JHW268" s="248"/>
      <c r="JHX268" s="248"/>
      <c r="JHY268" s="248"/>
      <c r="JHZ268" s="248"/>
      <c r="JIA268" s="248"/>
      <c r="JIB268" s="248"/>
      <c r="JIC268" s="248"/>
      <c r="JID268" s="248"/>
      <c r="JIE268" s="248"/>
      <c r="JIF268" s="248"/>
      <c r="JIG268" s="248"/>
      <c r="JIH268" s="248"/>
      <c r="JII268" s="248"/>
      <c r="JIJ268" s="248"/>
      <c r="JIK268" s="248"/>
      <c r="JIL268" s="248"/>
      <c r="JIM268" s="248"/>
      <c r="JIN268" s="248"/>
      <c r="JIO268" s="248"/>
      <c r="JIP268" s="248"/>
      <c r="JIQ268" s="248"/>
      <c r="JIR268" s="248"/>
      <c r="JIS268" s="248"/>
      <c r="JIT268" s="248"/>
      <c r="JIU268" s="248"/>
      <c r="JIV268" s="248"/>
      <c r="JIW268" s="248"/>
      <c r="JIX268" s="248"/>
      <c r="JIY268" s="248"/>
      <c r="JIZ268" s="248"/>
      <c r="JJA268" s="248"/>
      <c r="JJB268" s="248"/>
      <c r="JJC268" s="248"/>
      <c r="JJD268" s="248"/>
      <c r="JJE268" s="248"/>
      <c r="JJF268" s="248"/>
      <c r="JJG268" s="248"/>
      <c r="JJH268" s="248"/>
      <c r="JJI268" s="248"/>
      <c r="JJJ268" s="248"/>
      <c r="JJK268" s="248"/>
      <c r="JJL268" s="248"/>
      <c r="JJM268" s="248"/>
      <c r="JJN268" s="248"/>
      <c r="JJO268" s="248"/>
      <c r="JJP268" s="248"/>
      <c r="JJQ268" s="248"/>
      <c r="JJR268" s="248"/>
      <c r="JJS268" s="248"/>
      <c r="JJT268" s="248"/>
      <c r="JJU268" s="248"/>
      <c r="JJV268" s="248"/>
      <c r="JJW268" s="248"/>
      <c r="JJX268" s="248"/>
      <c r="JJY268" s="248"/>
      <c r="JJZ268" s="248"/>
      <c r="JKA268" s="248"/>
      <c r="JKB268" s="248"/>
      <c r="JKC268" s="248"/>
      <c r="JKD268" s="248"/>
      <c r="JKE268" s="248"/>
      <c r="JKF268" s="248"/>
      <c r="JKG268" s="248"/>
      <c r="JKH268" s="248"/>
      <c r="JKI268" s="248"/>
      <c r="JKJ268" s="248"/>
      <c r="JKK268" s="248"/>
      <c r="JKL268" s="248"/>
      <c r="JKM268" s="248"/>
      <c r="JKN268" s="248"/>
      <c r="JKO268" s="248"/>
      <c r="JKP268" s="248"/>
      <c r="JKQ268" s="248"/>
      <c r="JKR268" s="248"/>
      <c r="JKS268" s="248"/>
      <c r="JKT268" s="248"/>
      <c r="JKU268" s="248"/>
      <c r="JKV268" s="248"/>
      <c r="JKW268" s="248"/>
      <c r="JKX268" s="248"/>
      <c r="JKY268" s="248"/>
      <c r="JKZ268" s="248"/>
      <c r="JLA268" s="248"/>
      <c r="JLB268" s="248"/>
      <c r="JLC268" s="248"/>
      <c r="JLD268" s="248"/>
      <c r="JLE268" s="248"/>
      <c r="JLF268" s="248"/>
      <c r="JLG268" s="248"/>
      <c r="JLH268" s="248"/>
      <c r="JLI268" s="248"/>
      <c r="JLJ268" s="248"/>
      <c r="JLK268" s="248"/>
      <c r="JLL268" s="248"/>
      <c r="JLM268" s="248"/>
      <c r="JLN268" s="248"/>
      <c r="JLO268" s="248"/>
      <c r="JLP268" s="248"/>
      <c r="JLQ268" s="248"/>
      <c r="JLR268" s="248"/>
      <c r="JLS268" s="248"/>
      <c r="JLT268" s="248"/>
      <c r="JLU268" s="248"/>
      <c r="JLV268" s="248"/>
      <c r="JLW268" s="248"/>
      <c r="JLX268" s="248"/>
      <c r="JLY268" s="248"/>
      <c r="JLZ268" s="248"/>
      <c r="JMA268" s="248"/>
      <c r="JMB268" s="248"/>
      <c r="JMC268" s="248"/>
      <c r="JMD268" s="248"/>
      <c r="JME268" s="248"/>
      <c r="JMF268" s="248"/>
      <c r="JMG268" s="248"/>
      <c r="JMH268" s="248"/>
      <c r="JMI268" s="248"/>
      <c r="JMJ268" s="248"/>
      <c r="JMK268" s="248"/>
      <c r="JML268" s="248"/>
      <c r="JMM268" s="248"/>
      <c r="JMN268" s="248"/>
      <c r="JMO268" s="248"/>
      <c r="JMP268" s="248"/>
      <c r="JMQ268" s="248"/>
      <c r="JMR268" s="248"/>
      <c r="JMS268" s="248"/>
      <c r="JMT268" s="248"/>
      <c r="JMU268" s="248"/>
      <c r="JMV268" s="248"/>
      <c r="JMW268" s="248"/>
      <c r="JMX268" s="248"/>
      <c r="JMY268" s="248"/>
      <c r="JMZ268" s="248"/>
      <c r="JNA268" s="248"/>
      <c r="JNB268" s="248"/>
      <c r="JNC268" s="248"/>
      <c r="JND268" s="248"/>
      <c r="JNE268" s="248"/>
      <c r="JNF268" s="248"/>
      <c r="JNG268" s="248"/>
      <c r="JNH268" s="248"/>
      <c r="JNI268" s="248"/>
      <c r="JNJ268" s="248"/>
      <c r="JNK268" s="248"/>
      <c r="JNL268" s="248"/>
      <c r="JNM268" s="248"/>
      <c r="JNN268" s="248"/>
      <c r="JNO268" s="248"/>
      <c r="JNP268" s="248"/>
      <c r="JNQ268" s="248"/>
      <c r="JNR268" s="248"/>
      <c r="JNS268" s="248"/>
      <c r="JNT268" s="248"/>
      <c r="JNU268" s="248"/>
      <c r="JNV268" s="248"/>
      <c r="JNW268" s="248"/>
      <c r="JNX268" s="248"/>
      <c r="JNY268" s="248"/>
      <c r="JNZ268" s="248"/>
      <c r="JOA268" s="248"/>
      <c r="JOB268" s="248"/>
      <c r="JOC268" s="248"/>
      <c r="JOD268" s="248"/>
      <c r="JOE268" s="248"/>
      <c r="JOF268" s="248"/>
      <c r="JOG268" s="248"/>
      <c r="JOH268" s="248"/>
      <c r="JOI268" s="248"/>
      <c r="JOJ268" s="248"/>
      <c r="JOK268" s="248"/>
      <c r="JOL268" s="248"/>
      <c r="JOM268" s="248"/>
      <c r="JON268" s="248"/>
      <c r="JOO268" s="248"/>
      <c r="JOP268" s="248"/>
      <c r="JOQ268" s="248"/>
      <c r="JOR268" s="248"/>
      <c r="JOS268" s="248"/>
      <c r="JOT268" s="248"/>
      <c r="JOU268" s="248"/>
      <c r="JOV268" s="248"/>
      <c r="JOW268" s="248"/>
      <c r="JOX268" s="248"/>
      <c r="JOY268" s="248"/>
      <c r="JOZ268" s="248"/>
      <c r="JPA268" s="248"/>
      <c r="JPB268" s="248"/>
      <c r="JPC268" s="248"/>
      <c r="JPD268" s="248"/>
      <c r="JPE268" s="248"/>
      <c r="JPF268" s="248"/>
      <c r="JPG268" s="248"/>
      <c r="JPH268" s="248"/>
      <c r="JPI268" s="248"/>
      <c r="JPJ268" s="248"/>
      <c r="JPK268" s="248"/>
      <c r="JPL268" s="248"/>
      <c r="JPM268" s="248"/>
      <c r="JPN268" s="248"/>
      <c r="JPO268" s="248"/>
      <c r="JPP268" s="248"/>
      <c r="JPQ268" s="248"/>
      <c r="JPR268" s="248"/>
      <c r="JPS268" s="248"/>
      <c r="JPT268" s="248"/>
      <c r="JPU268" s="248"/>
      <c r="JPV268" s="248"/>
      <c r="JPW268" s="248"/>
      <c r="JPX268" s="248"/>
      <c r="JPY268" s="248"/>
      <c r="JPZ268" s="248"/>
      <c r="JQA268" s="248"/>
      <c r="JQB268" s="248"/>
      <c r="JQC268" s="248"/>
      <c r="JQD268" s="248"/>
      <c r="JQE268" s="248"/>
      <c r="JQF268" s="248"/>
      <c r="JQG268" s="248"/>
      <c r="JQH268" s="248"/>
      <c r="JQI268" s="248"/>
      <c r="JQJ268" s="248"/>
      <c r="JQK268" s="248"/>
      <c r="JQL268" s="248"/>
      <c r="JQM268" s="248"/>
      <c r="JQN268" s="248"/>
      <c r="JQO268" s="248"/>
      <c r="JQP268" s="248"/>
      <c r="JQQ268" s="248"/>
      <c r="JQR268" s="248"/>
      <c r="JQS268" s="248"/>
      <c r="JQT268" s="248"/>
      <c r="JQU268" s="248"/>
      <c r="JQV268" s="248"/>
      <c r="JQW268" s="248"/>
      <c r="JQX268" s="248"/>
      <c r="JQY268" s="248"/>
      <c r="JQZ268" s="248"/>
      <c r="JRA268" s="248"/>
      <c r="JRB268" s="248"/>
      <c r="JRC268" s="248"/>
      <c r="JRD268" s="248"/>
      <c r="JRE268" s="248"/>
      <c r="JRF268" s="248"/>
      <c r="JRG268" s="248"/>
      <c r="JRH268" s="248"/>
      <c r="JRI268" s="248"/>
      <c r="JRJ268" s="248"/>
      <c r="JRK268" s="248"/>
      <c r="JRL268" s="248"/>
      <c r="JRM268" s="248"/>
      <c r="JRN268" s="248"/>
      <c r="JRO268" s="248"/>
      <c r="JRP268" s="248"/>
      <c r="JRQ268" s="248"/>
      <c r="JRR268" s="248"/>
      <c r="JRS268" s="248"/>
      <c r="JRT268" s="248"/>
      <c r="JRU268" s="248"/>
      <c r="JRV268" s="248"/>
      <c r="JRW268" s="248"/>
      <c r="JRX268" s="248"/>
      <c r="JRY268" s="248"/>
      <c r="JRZ268" s="248"/>
      <c r="JSA268" s="248"/>
      <c r="JSB268" s="248"/>
      <c r="JSC268" s="248"/>
      <c r="JSD268" s="248"/>
      <c r="JSE268" s="248"/>
      <c r="JSF268" s="248"/>
      <c r="JSG268" s="248"/>
      <c r="JSH268" s="248"/>
      <c r="JSI268" s="248"/>
      <c r="JSJ268" s="248"/>
      <c r="JSK268" s="248"/>
      <c r="JSL268" s="248"/>
      <c r="JSM268" s="248"/>
      <c r="JSN268" s="248"/>
      <c r="JSO268" s="248"/>
      <c r="JSP268" s="248"/>
      <c r="JSQ268" s="248"/>
      <c r="JSR268" s="248"/>
      <c r="JSS268" s="248"/>
      <c r="JST268" s="248"/>
      <c r="JSU268" s="248"/>
      <c r="JSV268" s="248"/>
      <c r="JSW268" s="248"/>
      <c r="JSX268" s="248"/>
      <c r="JSY268" s="248"/>
      <c r="JSZ268" s="248"/>
      <c r="JTA268" s="248"/>
      <c r="JTB268" s="248"/>
      <c r="JTC268" s="248"/>
      <c r="JTD268" s="248"/>
      <c r="JTE268" s="248"/>
      <c r="JTF268" s="248"/>
      <c r="JTG268" s="248"/>
      <c r="JTH268" s="248"/>
      <c r="JTI268" s="248"/>
      <c r="JTJ268" s="248"/>
      <c r="JTK268" s="248"/>
      <c r="JTL268" s="248"/>
      <c r="JTM268" s="248"/>
      <c r="JTN268" s="248"/>
      <c r="JTO268" s="248"/>
      <c r="JTP268" s="248"/>
      <c r="JTQ268" s="248"/>
      <c r="JTR268" s="248"/>
      <c r="JTS268" s="248"/>
      <c r="JTT268" s="248"/>
      <c r="JTU268" s="248"/>
      <c r="JTV268" s="248"/>
      <c r="JTW268" s="248"/>
      <c r="JTX268" s="248"/>
      <c r="JTY268" s="248"/>
      <c r="JTZ268" s="248"/>
      <c r="JUA268" s="248"/>
      <c r="JUB268" s="248"/>
      <c r="JUC268" s="248"/>
      <c r="JUD268" s="248"/>
      <c r="JUE268" s="248"/>
      <c r="JUF268" s="248"/>
      <c r="JUG268" s="248"/>
      <c r="JUH268" s="248"/>
      <c r="JUI268" s="248"/>
      <c r="JUJ268" s="248"/>
      <c r="JUK268" s="248"/>
      <c r="JUL268" s="248"/>
      <c r="JUM268" s="248"/>
      <c r="JUN268" s="248"/>
      <c r="JUO268" s="248"/>
      <c r="JUP268" s="248"/>
      <c r="JUQ268" s="248"/>
      <c r="JUR268" s="248"/>
      <c r="JUS268" s="248"/>
      <c r="JUT268" s="248"/>
      <c r="JUU268" s="248"/>
      <c r="JUV268" s="248"/>
      <c r="JUW268" s="248"/>
      <c r="JUX268" s="248"/>
      <c r="JUY268" s="248"/>
      <c r="JUZ268" s="248"/>
      <c r="JVA268" s="248"/>
      <c r="JVB268" s="248"/>
      <c r="JVC268" s="248"/>
      <c r="JVD268" s="248"/>
      <c r="JVE268" s="248"/>
      <c r="JVF268" s="248"/>
      <c r="JVG268" s="248"/>
      <c r="JVH268" s="248"/>
      <c r="JVI268" s="248"/>
      <c r="JVJ268" s="248"/>
      <c r="JVK268" s="248"/>
      <c r="JVL268" s="248"/>
      <c r="JVM268" s="248"/>
      <c r="JVN268" s="248"/>
      <c r="JVO268" s="248"/>
      <c r="JVP268" s="248"/>
      <c r="JVQ268" s="248"/>
      <c r="JVR268" s="248"/>
      <c r="JVS268" s="248"/>
      <c r="JVT268" s="248"/>
      <c r="JVU268" s="248"/>
      <c r="JVV268" s="248"/>
      <c r="JVW268" s="248"/>
      <c r="JVX268" s="248"/>
      <c r="JVY268" s="248"/>
      <c r="JVZ268" s="248"/>
      <c r="JWA268" s="248"/>
      <c r="JWB268" s="248"/>
      <c r="JWC268" s="248"/>
      <c r="JWD268" s="248"/>
      <c r="JWE268" s="248"/>
      <c r="JWF268" s="248"/>
      <c r="JWG268" s="248"/>
      <c r="JWH268" s="248"/>
      <c r="JWI268" s="248"/>
      <c r="JWJ268" s="248"/>
      <c r="JWK268" s="248"/>
      <c r="JWL268" s="248"/>
      <c r="JWM268" s="248"/>
      <c r="JWN268" s="248"/>
      <c r="JWO268" s="248"/>
      <c r="JWP268" s="248"/>
      <c r="JWQ268" s="248"/>
      <c r="JWR268" s="248"/>
      <c r="JWS268" s="248"/>
      <c r="JWT268" s="248"/>
      <c r="JWU268" s="248"/>
      <c r="JWV268" s="248"/>
      <c r="JWW268" s="248"/>
      <c r="JWX268" s="248"/>
      <c r="JWY268" s="248"/>
      <c r="JWZ268" s="248"/>
      <c r="JXA268" s="248"/>
      <c r="JXB268" s="248"/>
      <c r="JXC268" s="248"/>
      <c r="JXD268" s="248"/>
      <c r="JXE268" s="248"/>
      <c r="JXF268" s="248"/>
      <c r="JXG268" s="248"/>
      <c r="JXH268" s="248"/>
      <c r="JXI268" s="248"/>
      <c r="JXJ268" s="248"/>
      <c r="JXK268" s="248"/>
      <c r="JXL268" s="248"/>
      <c r="JXM268" s="248"/>
      <c r="JXN268" s="248"/>
      <c r="JXO268" s="248"/>
      <c r="JXP268" s="248"/>
      <c r="JXQ268" s="248"/>
      <c r="JXR268" s="248"/>
      <c r="JXS268" s="248"/>
      <c r="JXT268" s="248"/>
      <c r="JXU268" s="248"/>
      <c r="JXV268" s="248"/>
      <c r="JXW268" s="248"/>
      <c r="JXX268" s="248"/>
      <c r="JXY268" s="248"/>
      <c r="JXZ268" s="248"/>
      <c r="JYA268" s="248"/>
      <c r="JYB268" s="248"/>
      <c r="JYC268" s="248"/>
      <c r="JYD268" s="248"/>
      <c r="JYE268" s="248"/>
      <c r="JYF268" s="248"/>
      <c r="JYG268" s="248"/>
      <c r="JYH268" s="248"/>
      <c r="JYI268" s="248"/>
      <c r="JYJ268" s="248"/>
      <c r="JYK268" s="248"/>
      <c r="JYL268" s="248"/>
      <c r="JYM268" s="248"/>
      <c r="JYN268" s="248"/>
      <c r="JYO268" s="248"/>
      <c r="JYP268" s="248"/>
      <c r="JYQ268" s="248"/>
      <c r="JYR268" s="248"/>
      <c r="JYS268" s="248"/>
      <c r="JYT268" s="248"/>
      <c r="JYU268" s="248"/>
      <c r="JYV268" s="248"/>
      <c r="JYW268" s="248"/>
      <c r="JYX268" s="248"/>
      <c r="JYY268" s="248"/>
      <c r="JYZ268" s="248"/>
      <c r="JZA268" s="248"/>
      <c r="JZB268" s="248"/>
      <c r="JZC268" s="248"/>
      <c r="JZD268" s="248"/>
      <c r="JZE268" s="248"/>
      <c r="JZF268" s="248"/>
      <c r="JZG268" s="248"/>
      <c r="JZH268" s="248"/>
      <c r="JZI268" s="248"/>
      <c r="JZJ268" s="248"/>
      <c r="JZK268" s="248"/>
      <c r="JZL268" s="248"/>
      <c r="JZM268" s="248"/>
      <c r="JZN268" s="248"/>
      <c r="JZO268" s="248"/>
      <c r="JZP268" s="248"/>
      <c r="JZQ268" s="248"/>
      <c r="JZR268" s="248"/>
      <c r="JZS268" s="248"/>
      <c r="JZT268" s="248"/>
      <c r="JZU268" s="248"/>
      <c r="JZV268" s="248"/>
      <c r="JZW268" s="248"/>
      <c r="JZX268" s="248"/>
      <c r="JZY268" s="248"/>
      <c r="JZZ268" s="248"/>
      <c r="KAA268" s="248"/>
      <c r="KAB268" s="248"/>
      <c r="KAC268" s="248"/>
      <c r="KAD268" s="248"/>
      <c r="KAE268" s="248"/>
      <c r="KAF268" s="248"/>
      <c r="KAG268" s="248"/>
      <c r="KAH268" s="248"/>
      <c r="KAI268" s="248"/>
      <c r="KAJ268" s="248"/>
      <c r="KAK268" s="248"/>
      <c r="KAL268" s="248"/>
      <c r="KAM268" s="248"/>
      <c r="KAN268" s="248"/>
      <c r="KAO268" s="248"/>
      <c r="KAP268" s="248"/>
      <c r="KAQ268" s="248"/>
      <c r="KAR268" s="248"/>
      <c r="KAS268" s="248"/>
      <c r="KAT268" s="248"/>
      <c r="KAU268" s="248"/>
      <c r="KAV268" s="248"/>
      <c r="KAW268" s="248"/>
      <c r="KAX268" s="248"/>
      <c r="KAY268" s="248"/>
      <c r="KAZ268" s="248"/>
      <c r="KBA268" s="248"/>
      <c r="KBB268" s="248"/>
      <c r="KBC268" s="248"/>
      <c r="KBD268" s="248"/>
      <c r="KBE268" s="248"/>
      <c r="KBF268" s="248"/>
      <c r="KBG268" s="248"/>
      <c r="KBH268" s="248"/>
      <c r="KBI268" s="248"/>
      <c r="KBJ268" s="248"/>
      <c r="KBK268" s="248"/>
      <c r="KBL268" s="248"/>
      <c r="KBM268" s="248"/>
      <c r="KBN268" s="248"/>
      <c r="KBO268" s="248"/>
      <c r="KBP268" s="248"/>
      <c r="KBQ268" s="248"/>
      <c r="KBR268" s="248"/>
      <c r="KBS268" s="248"/>
      <c r="KBT268" s="248"/>
      <c r="KBU268" s="248"/>
      <c r="KBV268" s="248"/>
      <c r="KBW268" s="248"/>
      <c r="KBX268" s="248"/>
      <c r="KBY268" s="248"/>
      <c r="KBZ268" s="248"/>
      <c r="KCA268" s="248"/>
      <c r="KCB268" s="248"/>
      <c r="KCC268" s="248"/>
      <c r="KCD268" s="248"/>
      <c r="KCE268" s="248"/>
      <c r="KCF268" s="248"/>
      <c r="KCG268" s="248"/>
      <c r="KCH268" s="248"/>
      <c r="KCI268" s="248"/>
      <c r="KCJ268" s="248"/>
      <c r="KCK268" s="248"/>
      <c r="KCL268" s="248"/>
      <c r="KCM268" s="248"/>
      <c r="KCN268" s="248"/>
      <c r="KCO268" s="248"/>
      <c r="KCP268" s="248"/>
      <c r="KCQ268" s="248"/>
      <c r="KCR268" s="248"/>
      <c r="KCS268" s="248"/>
      <c r="KCT268" s="248"/>
      <c r="KCU268" s="248"/>
      <c r="KCV268" s="248"/>
      <c r="KCW268" s="248"/>
      <c r="KCX268" s="248"/>
      <c r="KCY268" s="248"/>
      <c r="KCZ268" s="248"/>
      <c r="KDA268" s="248"/>
      <c r="KDB268" s="248"/>
      <c r="KDC268" s="248"/>
      <c r="KDD268" s="248"/>
      <c r="KDE268" s="248"/>
      <c r="KDF268" s="248"/>
      <c r="KDG268" s="248"/>
      <c r="KDH268" s="248"/>
      <c r="KDI268" s="248"/>
      <c r="KDJ268" s="248"/>
      <c r="KDK268" s="248"/>
      <c r="KDL268" s="248"/>
      <c r="KDM268" s="248"/>
      <c r="KDN268" s="248"/>
      <c r="KDO268" s="248"/>
      <c r="KDP268" s="248"/>
      <c r="KDQ268" s="248"/>
      <c r="KDR268" s="248"/>
      <c r="KDS268" s="248"/>
      <c r="KDT268" s="248"/>
      <c r="KDU268" s="248"/>
      <c r="KDV268" s="248"/>
      <c r="KDW268" s="248"/>
      <c r="KDX268" s="248"/>
      <c r="KDY268" s="248"/>
      <c r="KDZ268" s="248"/>
      <c r="KEA268" s="248"/>
      <c r="KEB268" s="248"/>
      <c r="KEC268" s="248"/>
      <c r="KED268" s="248"/>
      <c r="KEE268" s="248"/>
      <c r="KEF268" s="248"/>
      <c r="KEG268" s="248"/>
      <c r="KEH268" s="248"/>
      <c r="KEI268" s="248"/>
      <c r="KEJ268" s="248"/>
      <c r="KEK268" s="248"/>
      <c r="KEL268" s="248"/>
      <c r="KEM268" s="248"/>
      <c r="KEN268" s="248"/>
      <c r="KEO268" s="248"/>
      <c r="KEP268" s="248"/>
      <c r="KEQ268" s="248"/>
      <c r="KER268" s="248"/>
      <c r="KES268" s="248"/>
      <c r="KET268" s="248"/>
      <c r="KEU268" s="248"/>
      <c r="KEV268" s="248"/>
      <c r="KEW268" s="248"/>
      <c r="KEX268" s="248"/>
      <c r="KEY268" s="248"/>
      <c r="KEZ268" s="248"/>
      <c r="KFA268" s="248"/>
      <c r="KFB268" s="248"/>
      <c r="KFC268" s="248"/>
      <c r="KFD268" s="248"/>
      <c r="KFE268" s="248"/>
      <c r="KFF268" s="248"/>
      <c r="KFG268" s="248"/>
      <c r="KFH268" s="248"/>
      <c r="KFI268" s="248"/>
      <c r="KFJ268" s="248"/>
      <c r="KFK268" s="248"/>
      <c r="KFL268" s="248"/>
      <c r="KFM268" s="248"/>
      <c r="KFN268" s="248"/>
      <c r="KFO268" s="248"/>
      <c r="KFP268" s="248"/>
      <c r="KFQ268" s="248"/>
      <c r="KFR268" s="248"/>
      <c r="KFS268" s="248"/>
      <c r="KFT268" s="248"/>
      <c r="KFU268" s="248"/>
      <c r="KFV268" s="248"/>
      <c r="KFW268" s="248"/>
      <c r="KFX268" s="248"/>
      <c r="KFY268" s="248"/>
      <c r="KFZ268" s="248"/>
      <c r="KGA268" s="248"/>
      <c r="KGB268" s="248"/>
      <c r="KGC268" s="248"/>
      <c r="KGD268" s="248"/>
      <c r="KGE268" s="248"/>
      <c r="KGF268" s="248"/>
      <c r="KGG268" s="248"/>
      <c r="KGH268" s="248"/>
      <c r="KGI268" s="248"/>
      <c r="KGJ268" s="248"/>
      <c r="KGK268" s="248"/>
      <c r="KGL268" s="248"/>
      <c r="KGM268" s="248"/>
      <c r="KGN268" s="248"/>
      <c r="KGO268" s="248"/>
      <c r="KGP268" s="248"/>
      <c r="KGQ268" s="248"/>
      <c r="KGR268" s="248"/>
      <c r="KGS268" s="248"/>
      <c r="KGT268" s="248"/>
      <c r="KGU268" s="248"/>
      <c r="KGV268" s="248"/>
      <c r="KGW268" s="248"/>
      <c r="KGX268" s="248"/>
      <c r="KGY268" s="248"/>
      <c r="KGZ268" s="248"/>
      <c r="KHA268" s="248"/>
      <c r="KHB268" s="248"/>
      <c r="KHC268" s="248"/>
      <c r="KHD268" s="248"/>
      <c r="KHE268" s="248"/>
      <c r="KHF268" s="248"/>
      <c r="KHG268" s="248"/>
      <c r="KHH268" s="248"/>
      <c r="KHI268" s="248"/>
      <c r="KHJ268" s="248"/>
      <c r="KHK268" s="248"/>
      <c r="KHL268" s="248"/>
      <c r="KHM268" s="248"/>
      <c r="KHN268" s="248"/>
      <c r="KHO268" s="248"/>
      <c r="KHP268" s="248"/>
      <c r="KHQ268" s="248"/>
      <c r="KHR268" s="248"/>
      <c r="KHS268" s="248"/>
      <c r="KHT268" s="248"/>
      <c r="KHU268" s="248"/>
      <c r="KHV268" s="248"/>
      <c r="KHW268" s="248"/>
      <c r="KHX268" s="248"/>
      <c r="KHY268" s="248"/>
      <c r="KHZ268" s="248"/>
      <c r="KIA268" s="248"/>
      <c r="KIB268" s="248"/>
      <c r="KIC268" s="248"/>
      <c r="KID268" s="248"/>
      <c r="KIE268" s="248"/>
      <c r="KIF268" s="248"/>
      <c r="KIG268" s="248"/>
      <c r="KIH268" s="248"/>
      <c r="KII268" s="248"/>
      <c r="KIJ268" s="248"/>
      <c r="KIK268" s="248"/>
      <c r="KIL268" s="248"/>
      <c r="KIM268" s="248"/>
      <c r="KIN268" s="248"/>
      <c r="KIO268" s="248"/>
      <c r="KIP268" s="248"/>
      <c r="KIQ268" s="248"/>
      <c r="KIR268" s="248"/>
      <c r="KIS268" s="248"/>
      <c r="KIT268" s="248"/>
      <c r="KIU268" s="248"/>
      <c r="KIV268" s="248"/>
      <c r="KIW268" s="248"/>
      <c r="KIX268" s="248"/>
      <c r="KIY268" s="248"/>
      <c r="KIZ268" s="248"/>
      <c r="KJA268" s="248"/>
      <c r="KJB268" s="248"/>
      <c r="KJC268" s="248"/>
      <c r="KJD268" s="248"/>
      <c r="KJE268" s="248"/>
      <c r="KJF268" s="248"/>
      <c r="KJG268" s="248"/>
      <c r="KJH268" s="248"/>
      <c r="KJI268" s="248"/>
      <c r="KJJ268" s="248"/>
      <c r="KJK268" s="248"/>
      <c r="KJL268" s="248"/>
      <c r="KJM268" s="248"/>
      <c r="KJN268" s="248"/>
      <c r="KJO268" s="248"/>
      <c r="KJP268" s="248"/>
      <c r="KJQ268" s="248"/>
      <c r="KJR268" s="248"/>
      <c r="KJS268" s="248"/>
      <c r="KJT268" s="248"/>
      <c r="KJU268" s="248"/>
      <c r="KJV268" s="248"/>
      <c r="KJW268" s="248"/>
      <c r="KJX268" s="248"/>
      <c r="KJY268" s="248"/>
      <c r="KJZ268" s="248"/>
      <c r="KKA268" s="248"/>
      <c r="KKB268" s="248"/>
      <c r="KKC268" s="248"/>
      <c r="KKD268" s="248"/>
      <c r="KKE268" s="248"/>
      <c r="KKF268" s="248"/>
      <c r="KKG268" s="248"/>
      <c r="KKH268" s="248"/>
      <c r="KKI268" s="248"/>
      <c r="KKJ268" s="248"/>
      <c r="KKK268" s="248"/>
      <c r="KKL268" s="248"/>
      <c r="KKM268" s="248"/>
      <c r="KKN268" s="248"/>
      <c r="KKO268" s="248"/>
      <c r="KKP268" s="248"/>
      <c r="KKQ268" s="248"/>
      <c r="KKR268" s="248"/>
      <c r="KKS268" s="248"/>
      <c r="KKT268" s="248"/>
      <c r="KKU268" s="248"/>
      <c r="KKV268" s="248"/>
      <c r="KKW268" s="248"/>
      <c r="KKX268" s="248"/>
      <c r="KKY268" s="248"/>
      <c r="KKZ268" s="248"/>
      <c r="KLA268" s="248"/>
      <c r="KLB268" s="248"/>
      <c r="KLC268" s="248"/>
      <c r="KLD268" s="248"/>
      <c r="KLE268" s="248"/>
      <c r="KLF268" s="248"/>
      <c r="KLG268" s="248"/>
      <c r="KLH268" s="248"/>
      <c r="KLI268" s="248"/>
      <c r="KLJ268" s="248"/>
      <c r="KLK268" s="248"/>
      <c r="KLL268" s="248"/>
      <c r="KLM268" s="248"/>
      <c r="KLN268" s="248"/>
      <c r="KLO268" s="248"/>
      <c r="KLP268" s="248"/>
      <c r="KLQ268" s="248"/>
      <c r="KLR268" s="248"/>
      <c r="KLS268" s="248"/>
      <c r="KLT268" s="248"/>
      <c r="KLU268" s="248"/>
      <c r="KLV268" s="248"/>
      <c r="KLW268" s="248"/>
      <c r="KLX268" s="248"/>
      <c r="KLY268" s="248"/>
      <c r="KLZ268" s="248"/>
      <c r="KMA268" s="248"/>
      <c r="KMB268" s="248"/>
      <c r="KMC268" s="248"/>
      <c r="KMD268" s="248"/>
      <c r="KME268" s="248"/>
      <c r="KMF268" s="248"/>
      <c r="KMG268" s="248"/>
      <c r="KMH268" s="248"/>
      <c r="KMI268" s="248"/>
      <c r="KMJ268" s="248"/>
      <c r="KMK268" s="248"/>
      <c r="KML268" s="248"/>
      <c r="KMM268" s="248"/>
      <c r="KMN268" s="248"/>
      <c r="KMO268" s="248"/>
      <c r="KMP268" s="248"/>
      <c r="KMQ268" s="248"/>
      <c r="KMR268" s="248"/>
      <c r="KMS268" s="248"/>
      <c r="KMT268" s="248"/>
      <c r="KMU268" s="248"/>
      <c r="KMV268" s="248"/>
      <c r="KMW268" s="248"/>
      <c r="KMX268" s="248"/>
      <c r="KMY268" s="248"/>
      <c r="KMZ268" s="248"/>
      <c r="KNA268" s="248"/>
      <c r="KNB268" s="248"/>
      <c r="KNC268" s="248"/>
      <c r="KND268" s="248"/>
      <c r="KNE268" s="248"/>
      <c r="KNF268" s="248"/>
      <c r="KNG268" s="248"/>
      <c r="KNH268" s="248"/>
      <c r="KNI268" s="248"/>
      <c r="KNJ268" s="248"/>
      <c r="KNK268" s="248"/>
      <c r="KNL268" s="248"/>
      <c r="KNM268" s="248"/>
      <c r="KNN268" s="248"/>
      <c r="KNO268" s="248"/>
      <c r="KNP268" s="248"/>
      <c r="KNQ268" s="248"/>
      <c r="KNR268" s="248"/>
      <c r="KNS268" s="248"/>
      <c r="KNT268" s="248"/>
      <c r="KNU268" s="248"/>
      <c r="KNV268" s="248"/>
      <c r="KNW268" s="248"/>
      <c r="KNX268" s="248"/>
      <c r="KNY268" s="248"/>
      <c r="KNZ268" s="248"/>
      <c r="KOA268" s="248"/>
      <c r="KOB268" s="248"/>
      <c r="KOC268" s="248"/>
      <c r="KOD268" s="248"/>
      <c r="KOE268" s="248"/>
      <c r="KOF268" s="248"/>
      <c r="KOG268" s="248"/>
      <c r="KOH268" s="248"/>
      <c r="KOI268" s="248"/>
      <c r="KOJ268" s="248"/>
      <c r="KOK268" s="248"/>
      <c r="KOL268" s="248"/>
      <c r="KOM268" s="248"/>
      <c r="KON268" s="248"/>
      <c r="KOO268" s="248"/>
      <c r="KOP268" s="248"/>
      <c r="KOQ268" s="248"/>
      <c r="KOR268" s="248"/>
      <c r="KOS268" s="248"/>
      <c r="KOT268" s="248"/>
      <c r="KOU268" s="248"/>
      <c r="KOV268" s="248"/>
      <c r="KOW268" s="248"/>
      <c r="KOX268" s="248"/>
      <c r="KOY268" s="248"/>
      <c r="KOZ268" s="248"/>
      <c r="KPA268" s="248"/>
      <c r="KPB268" s="248"/>
      <c r="KPC268" s="248"/>
      <c r="KPD268" s="248"/>
      <c r="KPE268" s="248"/>
      <c r="KPF268" s="248"/>
      <c r="KPG268" s="248"/>
      <c r="KPH268" s="248"/>
      <c r="KPI268" s="248"/>
      <c r="KPJ268" s="248"/>
      <c r="KPK268" s="248"/>
      <c r="KPL268" s="248"/>
      <c r="KPM268" s="248"/>
      <c r="KPN268" s="248"/>
      <c r="KPO268" s="248"/>
      <c r="KPP268" s="248"/>
      <c r="KPQ268" s="248"/>
      <c r="KPR268" s="248"/>
      <c r="KPS268" s="248"/>
      <c r="KPT268" s="248"/>
      <c r="KPU268" s="248"/>
      <c r="KPV268" s="248"/>
      <c r="KPW268" s="248"/>
      <c r="KPX268" s="248"/>
      <c r="KPY268" s="248"/>
      <c r="KPZ268" s="248"/>
      <c r="KQA268" s="248"/>
      <c r="KQB268" s="248"/>
      <c r="KQC268" s="248"/>
      <c r="KQD268" s="248"/>
      <c r="KQE268" s="248"/>
      <c r="KQF268" s="248"/>
      <c r="KQG268" s="248"/>
      <c r="KQH268" s="248"/>
      <c r="KQI268" s="248"/>
      <c r="KQJ268" s="248"/>
      <c r="KQK268" s="248"/>
      <c r="KQL268" s="248"/>
      <c r="KQM268" s="248"/>
      <c r="KQN268" s="248"/>
      <c r="KQO268" s="248"/>
      <c r="KQP268" s="248"/>
      <c r="KQQ268" s="248"/>
      <c r="KQR268" s="248"/>
      <c r="KQS268" s="248"/>
      <c r="KQT268" s="248"/>
      <c r="KQU268" s="248"/>
      <c r="KQV268" s="248"/>
      <c r="KQW268" s="248"/>
      <c r="KQX268" s="248"/>
      <c r="KQY268" s="248"/>
      <c r="KQZ268" s="248"/>
      <c r="KRA268" s="248"/>
      <c r="KRB268" s="248"/>
      <c r="KRC268" s="248"/>
      <c r="KRD268" s="248"/>
      <c r="KRE268" s="248"/>
      <c r="KRF268" s="248"/>
      <c r="KRG268" s="248"/>
      <c r="KRH268" s="248"/>
      <c r="KRI268" s="248"/>
      <c r="KRJ268" s="248"/>
      <c r="KRK268" s="248"/>
      <c r="KRL268" s="248"/>
      <c r="KRM268" s="248"/>
      <c r="KRN268" s="248"/>
      <c r="KRO268" s="248"/>
      <c r="KRP268" s="248"/>
      <c r="KRQ268" s="248"/>
      <c r="KRR268" s="248"/>
      <c r="KRS268" s="248"/>
      <c r="KRT268" s="248"/>
      <c r="KRU268" s="248"/>
      <c r="KRV268" s="248"/>
      <c r="KRW268" s="248"/>
      <c r="KRX268" s="248"/>
      <c r="KRY268" s="248"/>
      <c r="KRZ268" s="248"/>
      <c r="KSA268" s="248"/>
      <c r="KSB268" s="248"/>
      <c r="KSC268" s="248"/>
      <c r="KSD268" s="248"/>
      <c r="KSE268" s="248"/>
      <c r="KSF268" s="248"/>
      <c r="KSG268" s="248"/>
      <c r="KSH268" s="248"/>
      <c r="KSI268" s="248"/>
      <c r="KSJ268" s="248"/>
      <c r="KSK268" s="248"/>
      <c r="KSL268" s="248"/>
      <c r="KSM268" s="248"/>
      <c r="KSN268" s="248"/>
      <c r="KSO268" s="248"/>
      <c r="KSP268" s="248"/>
      <c r="KSQ268" s="248"/>
      <c r="KSR268" s="248"/>
      <c r="KSS268" s="248"/>
      <c r="KST268" s="248"/>
      <c r="KSU268" s="248"/>
      <c r="KSV268" s="248"/>
      <c r="KSW268" s="248"/>
      <c r="KSX268" s="248"/>
      <c r="KSY268" s="248"/>
      <c r="KSZ268" s="248"/>
      <c r="KTA268" s="248"/>
      <c r="KTB268" s="248"/>
      <c r="KTC268" s="248"/>
      <c r="KTD268" s="248"/>
      <c r="KTE268" s="248"/>
      <c r="KTF268" s="248"/>
      <c r="KTG268" s="248"/>
      <c r="KTH268" s="248"/>
      <c r="KTI268" s="248"/>
      <c r="KTJ268" s="248"/>
      <c r="KTK268" s="248"/>
      <c r="KTL268" s="248"/>
      <c r="KTM268" s="248"/>
      <c r="KTN268" s="248"/>
      <c r="KTO268" s="248"/>
      <c r="KTP268" s="248"/>
      <c r="KTQ268" s="248"/>
      <c r="KTR268" s="248"/>
      <c r="KTS268" s="248"/>
      <c r="KTT268" s="248"/>
      <c r="KTU268" s="248"/>
      <c r="KTV268" s="248"/>
      <c r="KTW268" s="248"/>
      <c r="KTX268" s="248"/>
      <c r="KTY268" s="248"/>
      <c r="KTZ268" s="248"/>
      <c r="KUA268" s="248"/>
      <c r="KUB268" s="248"/>
      <c r="KUC268" s="248"/>
      <c r="KUD268" s="248"/>
      <c r="KUE268" s="248"/>
      <c r="KUF268" s="248"/>
      <c r="KUG268" s="248"/>
      <c r="KUH268" s="248"/>
      <c r="KUI268" s="248"/>
      <c r="KUJ268" s="248"/>
      <c r="KUK268" s="248"/>
      <c r="KUL268" s="248"/>
      <c r="KUM268" s="248"/>
      <c r="KUN268" s="248"/>
      <c r="KUO268" s="248"/>
      <c r="KUP268" s="248"/>
      <c r="KUQ268" s="248"/>
      <c r="KUR268" s="248"/>
      <c r="KUS268" s="248"/>
      <c r="KUT268" s="248"/>
      <c r="KUU268" s="248"/>
      <c r="KUV268" s="248"/>
      <c r="KUW268" s="248"/>
      <c r="KUX268" s="248"/>
      <c r="KUY268" s="248"/>
      <c r="KUZ268" s="248"/>
      <c r="KVA268" s="248"/>
      <c r="KVB268" s="248"/>
      <c r="KVC268" s="248"/>
      <c r="KVD268" s="248"/>
      <c r="KVE268" s="248"/>
      <c r="KVF268" s="248"/>
      <c r="KVG268" s="248"/>
      <c r="KVH268" s="248"/>
      <c r="KVI268" s="248"/>
      <c r="KVJ268" s="248"/>
      <c r="KVK268" s="248"/>
      <c r="KVL268" s="248"/>
      <c r="KVM268" s="248"/>
      <c r="KVN268" s="248"/>
      <c r="KVO268" s="248"/>
      <c r="KVP268" s="248"/>
      <c r="KVQ268" s="248"/>
      <c r="KVR268" s="248"/>
      <c r="KVS268" s="248"/>
      <c r="KVT268" s="248"/>
      <c r="KVU268" s="248"/>
      <c r="KVV268" s="248"/>
      <c r="KVW268" s="248"/>
      <c r="KVX268" s="248"/>
      <c r="KVY268" s="248"/>
      <c r="KVZ268" s="248"/>
      <c r="KWA268" s="248"/>
      <c r="KWB268" s="248"/>
      <c r="KWC268" s="248"/>
      <c r="KWD268" s="248"/>
      <c r="KWE268" s="248"/>
      <c r="KWF268" s="248"/>
      <c r="KWG268" s="248"/>
      <c r="KWH268" s="248"/>
      <c r="KWI268" s="248"/>
      <c r="KWJ268" s="248"/>
      <c r="KWK268" s="248"/>
      <c r="KWL268" s="248"/>
      <c r="KWM268" s="248"/>
      <c r="KWN268" s="248"/>
      <c r="KWO268" s="248"/>
      <c r="KWP268" s="248"/>
      <c r="KWQ268" s="248"/>
      <c r="KWR268" s="248"/>
      <c r="KWS268" s="248"/>
      <c r="KWT268" s="248"/>
      <c r="KWU268" s="248"/>
      <c r="KWV268" s="248"/>
      <c r="KWW268" s="248"/>
      <c r="KWX268" s="248"/>
      <c r="KWY268" s="248"/>
      <c r="KWZ268" s="248"/>
      <c r="KXA268" s="248"/>
      <c r="KXB268" s="248"/>
      <c r="KXC268" s="248"/>
      <c r="KXD268" s="248"/>
      <c r="KXE268" s="248"/>
      <c r="KXF268" s="248"/>
      <c r="KXG268" s="248"/>
      <c r="KXH268" s="248"/>
      <c r="KXI268" s="248"/>
      <c r="KXJ268" s="248"/>
      <c r="KXK268" s="248"/>
      <c r="KXL268" s="248"/>
      <c r="KXM268" s="248"/>
      <c r="KXN268" s="248"/>
      <c r="KXO268" s="248"/>
      <c r="KXP268" s="248"/>
      <c r="KXQ268" s="248"/>
      <c r="KXR268" s="248"/>
      <c r="KXS268" s="248"/>
      <c r="KXT268" s="248"/>
      <c r="KXU268" s="248"/>
      <c r="KXV268" s="248"/>
      <c r="KXW268" s="248"/>
      <c r="KXX268" s="248"/>
      <c r="KXY268" s="248"/>
      <c r="KXZ268" s="248"/>
      <c r="KYA268" s="248"/>
      <c r="KYB268" s="248"/>
      <c r="KYC268" s="248"/>
      <c r="KYD268" s="248"/>
      <c r="KYE268" s="248"/>
      <c r="KYF268" s="248"/>
      <c r="KYG268" s="248"/>
      <c r="KYH268" s="248"/>
      <c r="KYI268" s="248"/>
      <c r="KYJ268" s="248"/>
      <c r="KYK268" s="248"/>
      <c r="KYL268" s="248"/>
      <c r="KYM268" s="248"/>
      <c r="KYN268" s="248"/>
      <c r="KYO268" s="248"/>
      <c r="KYP268" s="248"/>
      <c r="KYQ268" s="248"/>
      <c r="KYR268" s="248"/>
      <c r="KYS268" s="248"/>
      <c r="KYT268" s="248"/>
      <c r="KYU268" s="248"/>
      <c r="KYV268" s="248"/>
      <c r="KYW268" s="248"/>
      <c r="KYX268" s="248"/>
      <c r="KYY268" s="248"/>
      <c r="KYZ268" s="248"/>
      <c r="KZA268" s="248"/>
      <c r="KZB268" s="248"/>
      <c r="KZC268" s="248"/>
      <c r="KZD268" s="248"/>
      <c r="KZE268" s="248"/>
      <c r="KZF268" s="248"/>
      <c r="KZG268" s="248"/>
      <c r="KZH268" s="248"/>
      <c r="KZI268" s="248"/>
      <c r="KZJ268" s="248"/>
      <c r="KZK268" s="248"/>
      <c r="KZL268" s="248"/>
      <c r="KZM268" s="248"/>
      <c r="KZN268" s="248"/>
      <c r="KZO268" s="248"/>
      <c r="KZP268" s="248"/>
      <c r="KZQ268" s="248"/>
      <c r="KZR268" s="248"/>
      <c r="KZS268" s="248"/>
      <c r="KZT268" s="248"/>
      <c r="KZU268" s="248"/>
      <c r="KZV268" s="248"/>
      <c r="KZW268" s="248"/>
      <c r="KZX268" s="248"/>
      <c r="KZY268" s="248"/>
      <c r="KZZ268" s="248"/>
      <c r="LAA268" s="248"/>
      <c r="LAB268" s="248"/>
      <c r="LAC268" s="248"/>
      <c r="LAD268" s="248"/>
      <c r="LAE268" s="248"/>
      <c r="LAF268" s="248"/>
      <c r="LAG268" s="248"/>
      <c r="LAH268" s="248"/>
      <c r="LAI268" s="248"/>
      <c r="LAJ268" s="248"/>
      <c r="LAK268" s="248"/>
      <c r="LAL268" s="248"/>
      <c r="LAM268" s="248"/>
      <c r="LAN268" s="248"/>
      <c r="LAO268" s="248"/>
      <c r="LAP268" s="248"/>
      <c r="LAQ268" s="248"/>
      <c r="LAR268" s="248"/>
      <c r="LAS268" s="248"/>
      <c r="LAT268" s="248"/>
      <c r="LAU268" s="248"/>
      <c r="LAV268" s="248"/>
      <c r="LAW268" s="248"/>
      <c r="LAX268" s="248"/>
      <c r="LAY268" s="248"/>
      <c r="LAZ268" s="248"/>
      <c r="LBA268" s="248"/>
      <c r="LBB268" s="248"/>
      <c r="LBC268" s="248"/>
      <c r="LBD268" s="248"/>
      <c r="LBE268" s="248"/>
      <c r="LBF268" s="248"/>
      <c r="LBG268" s="248"/>
      <c r="LBH268" s="248"/>
      <c r="LBI268" s="248"/>
      <c r="LBJ268" s="248"/>
      <c r="LBK268" s="248"/>
      <c r="LBL268" s="248"/>
      <c r="LBM268" s="248"/>
      <c r="LBN268" s="248"/>
      <c r="LBO268" s="248"/>
      <c r="LBP268" s="248"/>
      <c r="LBQ268" s="248"/>
      <c r="LBR268" s="248"/>
      <c r="LBS268" s="248"/>
      <c r="LBT268" s="248"/>
      <c r="LBU268" s="248"/>
      <c r="LBV268" s="248"/>
      <c r="LBW268" s="248"/>
      <c r="LBX268" s="248"/>
      <c r="LBY268" s="248"/>
      <c r="LBZ268" s="248"/>
      <c r="LCA268" s="248"/>
      <c r="LCB268" s="248"/>
      <c r="LCC268" s="248"/>
      <c r="LCD268" s="248"/>
      <c r="LCE268" s="248"/>
      <c r="LCF268" s="248"/>
      <c r="LCG268" s="248"/>
      <c r="LCH268" s="248"/>
      <c r="LCI268" s="248"/>
      <c r="LCJ268" s="248"/>
      <c r="LCK268" s="248"/>
      <c r="LCL268" s="248"/>
      <c r="LCM268" s="248"/>
      <c r="LCN268" s="248"/>
      <c r="LCO268" s="248"/>
      <c r="LCP268" s="248"/>
      <c r="LCQ268" s="248"/>
      <c r="LCR268" s="248"/>
      <c r="LCS268" s="248"/>
      <c r="LCT268" s="248"/>
      <c r="LCU268" s="248"/>
      <c r="LCV268" s="248"/>
      <c r="LCW268" s="248"/>
      <c r="LCX268" s="248"/>
      <c r="LCY268" s="248"/>
      <c r="LCZ268" s="248"/>
      <c r="LDA268" s="248"/>
      <c r="LDB268" s="248"/>
      <c r="LDC268" s="248"/>
      <c r="LDD268" s="248"/>
      <c r="LDE268" s="248"/>
      <c r="LDF268" s="248"/>
      <c r="LDG268" s="248"/>
      <c r="LDH268" s="248"/>
      <c r="LDI268" s="248"/>
      <c r="LDJ268" s="248"/>
      <c r="LDK268" s="248"/>
      <c r="LDL268" s="248"/>
      <c r="LDM268" s="248"/>
      <c r="LDN268" s="248"/>
      <c r="LDO268" s="248"/>
      <c r="LDP268" s="248"/>
      <c r="LDQ268" s="248"/>
      <c r="LDR268" s="248"/>
      <c r="LDS268" s="248"/>
      <c r="LDT268" s="248"/>
      <c r="LDU268" s="248"/>
      <c r="LDV268" s="248"/>
      <c r="LDW268" s="248"/>
      <c r="LDX268" s="248"/>
      <c r="LDY268" s="248"/>
      <c r="LDZ268" s="248"/>
      <c r="LEA268" s="248"/>
      <c r="LEB268" s="248"/>
      <c r="LEC268" s="248"/>
      <c r="LED268" s="248"/>
      <c r="LEE268" s="248"/>
      <c r="LEF268" s="248"/>
      <c r="LEG268" s="248"/>
      <c r="LEH268" s="248"/>
      <c r="LEI268" s="248"/>
      <c r="LEJ268" s="248"/>
      <c r="LEK268" s="248"/>
      <c r="LEL268" s="248"/>
      <c r="LEM268" s="248"/>
      <c r="LEN268" s="248"/>
      <c r="LEO268" s="248"/>
      <c r="LEP268" s="248"/>
      <c r="LEQ268" s="248"/>
      <c r="LER268" s="248"/>
      <c r="LES268" s="248"/>
      <c r="LET268" s="248"/>
      <c r="LEU268" s="248"/>
      <c r="LEV268" s="248"/>
      <c r="LEW268" s="248"/>
      <c r="LEX268" s="248"/>
      <c r="LEY268" s="248"/>
      <c r="LEZ268" s="248"/>
      <c r="LFA268" s="248"/>
      <c r="LFB268" s="248"/>
      <c r="LFC268" s="248"/>
      <c r="LFD268" s="248"/>
      <c r="LFE268" s="248"/>
      <c r="LFF268" s="248"/>
      <c r="LFG268" s="248"/>
      <c r="LFH268" s="248"/>
      <c r="LFI268" s="248"/>
      <c r="LFJ268" s="248"/>
      <c r="LFK268" s="248"/>
      <c r="LFL268" s="248"/>
      <c r="LFM268" s="248"/>
      <c r="LFN268" s="248"/>
      <c r="LFO268" s="248"/>
      <c r="LFP268" s="248"/>
      <c r="LFQ268" s="248"/>
      <c r="LFR268" s="248"/>
      <c r="LFS268" s="248"/>
      <c r="LFT268" s="248"/>
      <c r="LFU268" s="248"/>
      <c r="LFV268" s="248"/>
      <c r="LFW268" s="248"/>
      <c r="LFX268" s="248"/>
      <c r="LFY268" s="248"/>
      <c r="LFZ268" s="248"/>
      <c r="LGA268" s="248"/>
      <c r="LGB268" s="248"/>
      <c r="LGC268" s="248"/>
      <c r="LGD268" s="248"/>
      <c r="LGE268" s="248"/>
      <c r="LGF268" s="248"/>
      <c r="LGG268" s="248"/>
      <c r="LGH268" s="248"/>
      <c r="LGI268" s="248"/>
      <c r="LGJ268" s="248"/>
      <c r="LGK268" s="248"/>
      <c r="LGL268" s="248"/>
      <c r="LGM268" s="248"/>
      <c r="LGN268" s="248"/>
      <c r="LGO268" s="248"/>
      <c r="LGP268" s="248"/>
      <c r="LGQ268" s="248"/>
      <c r="LGR268" s="248"/>
      <c r="LGS268" s="248"/>
      <c r="LGT268" s="248"/>
      <c r="LGU268" s="248"/>
      <c r="LGV268" s="248"/>
      <c r="LGW268" s="248"/>
      <c r="LGX268" s="248"/>
      <c r="LGY268" s="248"/>
      <c r="LGZ268" s="248"/>
      <c r="LHA268" s="248"/>
      <c r="LHB268" s="248"/>
      <c r="LHC268" s="248"/>
      <c r="LHD268" s="248"/>
      <c r="LHE268" s="248"/>
      <c r="LHF268" s="248"/>
      <c r="LHG268" s="248"/>
      <c r="LHH268" s="248"/>
      <c r="LHI268" s="248"/>
      <c r="LHJ268" s="248"/>
      <c r="LHK268" s="248"/>
      <c r="LHL268" s="248"/>
      <c r="LHM268" s="248"/>
      <c r="LHN268" s="248"/>
      <c r="LHO268" s="248"/>
      <c r="LHP268" s="248"/>
      <c r="LHQ268" s="248"/>
      <c r="LHR268" s="248"/>
      <c r="LHS268" s="248"/>
      <c r="LHT268" s="248"/>
      <c r="LHU268" s="248"/>
      <c r="LHV268" s="248"/>
      <c r="LHW268" s="248"/>
      <c r="LHX268" s="248"/>
      <c r="LHY268" s="248"/>
      <c r="LHZ268" s="248"/>
      <c r="LIA268" s="248"/>
      <c r="LIB268" s="248"/>
      <c r="LIC268" s="248"/>
      <c r="LID268" s="248"/>
      <c r="LIE268" s="248"/>
      <c r="LIF268" s="248"/>
      <c r="LIG268" s="248"/>
      <c r="LIH268" s="248"/>
      <c r="LII268" s="248"/>
      <c r="LIJ268" s="248"/>
      <c r="LIK268" s="248"/>
      <c r="LIL268" s="248"/>
      <c r="LIM268" s="248"/>
      <c r="LIN268" s="248"/>
      <c r="LIO268" s="248"/>
      <c r="LIP268" s="248"/>
      <c r="LIQ268" s="248"/>
      <c r="LIR268" s="248"/>
      <c r="LIS268" s="248"/>
      <c r="LIT268" s="248"/>
      <c r="LIU268" s="248"/>
      <c r="LIV268" s="248"/>
      <c r="LIW268" s="248"/>
      <c r="LIX268" s="248"/>
      <c r="LIY268" s="248"/>
      <c r="LIZ268" s="248"/>
      <c r="LJA268" s="248"/>
      <c r="LJB268" s="248"/>
      <c r="LJC268" s="248"/>
      <c r="LJD268" s="248"/>
      <c r="LJE268" s="248"/>
      <c r="LJF268" s="248"/>
      <c r="LJG268" s="248"/>
      <c r="LJH268" s="248"/>
      <c r="LJI268" s="248"/>
      <c r="LJJ268" s="248"/>
      <c r="LJK268" s="248"/>
      <c r="LJL268" s="248"/>
      <c r="LJM268" s="248"/>
      <c r="LJN268" s="248"/>
      <c r="LJO268" s="248"/>
      <c r="LJP268" s="248"/>
      <c r="LJQ268" s="248"/>
      <c r="LJR268" s="248"/>
      <c r="LJS268" s="248"/>
      <c r="LJT268" s="248"/>
      <c r="LJU268" s="248"/>
      <c r="LJV268" s="248"/>
      <c r="LJW268" s="248"/>
      <c r="LJX268" s="248"/>
      <c r="LJY268" s="248"/>
      <c r="LJZ268" s="248"/>
      <c r="LKA268" s="248"/>
      <c r="LKB268" s="248"/>
      <c r="LKC268" s="248"/>
      <c r="LKD268" s="248"/>
      <c r="LKE268" s="248"/>
      <c r="LKF268" s="248"/>
      <c r="LKG268" s="248"/>
      <c r="LKH268" s="248"/>
      <c r="LKI268" s="248"/>
      <c r="LKJ268" s="248"/>
      <c r="LKK268" s="248"/>
      <c r="LKL268" s="248"/>
      <c r="LKM268" s="248"/>
      <c r="LKN268" s="248"/>
      <c r="LKO268" s="248"/>
      <c r="LKP268" s="248"/>
      <c r="LKQ268" s="248"/>
      <c r="LKR268" s="248"/>
      <c r="LKS268" s="248"/>
      <c r="LKT268" s="248"/>
      <c r="LKU268" s="248"/>
      <c r="LKV268" s="248"/>
      <c r="LKW268" s="248"/>
      <c r="LKX268" s="248"/>
      <c r="LKY268" s="248"/>
      <c r="LKZ268" s="248"/>
      <c r="LLA268" s="248"/>
      <c r="LLB268" s="248"/>
      <c r="LLC268" s="248"/>
      <c r="LLD268" s="248"/>
      <c r="LLE268" s="248"/>
      <c r="LLF268" s="248"/>
      <c r="LLG268" s="248"/>
      <c r="LLH268" s="248"/>
      <c r="LLI268" s="248"/>
      <c r="LLJ268" s="248"/>
      <c r="LLK268" s="248"/>
      <c r="LLL268" s="248"/>
      <c r="LLM268" s="248"/>
      <c r="LLN268" s="248"/>
      <c r="LLO268" s="248"/>
      <c r="LLP268" s="248"/>
      <c r="LLQ268" s="248"/>
      <c r="LLR268" s="248"/>
      <c r="LLS268" s="248"/>
      <c r="LLT268" s="248"/>
      <c r="LLU268" s="248"/>
      <c r="LLV268" s="248"/>
      <c r="LLW268" s="248"/>
      <c r="LLX268" s="248"/>
      <c r="LLY268" s="248"/>
      <c r="LLZ268" s="248"/>
      <c r="LMA268" s="248"/>
      <c r="LMB268" s="248"/>
      <c r="LMC268" s="248"/>
      <c r="LMD268" s="248"/>
      <c r="LME268" s="248"/>
      <c r="LMF268" s="248"/>
      <c r="LMG268" s="248"/>
      <c r="LMH268" s="248"/>
      <c r="LMI268" s="248"/>
      <c r="LMJ268" s="248"/>
      <c r="LMK268" s="248"/>
      <c r="LML268" s="248"/>
      <c r="LMM268" s="248"/>
      <c r="LMN268" s="248"/>
      <c r="LMO268" s="248"/>
      <c r="LMP268" s="248"/>
      <c r="LMQ268" s="248"/>
      <c r="LMR268" s="248"/>
      <c r="LMS268" s="248"/>
      <c r="LMT268" s="248"/>
      <c r="LMU268" s="248"/>
      <c r="LMV268" s="248"/>
      <c r="LMW268" s="248"/>
      <c r="LMX268" s="248"/>
      <c r="LMY268" s="248"/>
      <c r="LMZ268" s="248"/>
      <c r="LNA268" s="248"/>
      <c r="LNB268" s="248"/>
      <c r="LNC268" s="248"/>
      <c r="LND268" s="248"/>
      <c r="LNE268" s="248"/>
      <c r="LNF268" s="248"/>
      <c r="LNG268" s="248"/>
      <c r="LNH268" s="248"/>
      <c r="LNI268" s="248"/>
      <c r="LNJ268" s="248"/>
      <c r="LNK268" s="248"/>
      <c r="LNL268" s="248"/>
      <c r="LNM268" s="248"/>
      <c r="LNN268" s="248"/>
      <c r="LNO268" s="248"/>
      <c r="LNP268" s="248"/>
      <c r="LNQ268" s="248"/>
      <c r="LNR268" s="248"/>
      <c r="LNS268" s="248"/>
      <c r="LNT268" s="248"/>
      <c r="LNU268" s="248"/>
      <c r="LNV268" s="248"/>
      <c r="LNW268" s="248"/>
      <c r="LNX268" s="248"/>
      <c r="LNY268" s="248"/>
      <c r="LNZ268" s="248"/>
      <c r="LOA268" s="248"/>
      <c r="LOB268" s="248"/>
      <c r="LOC268" s="248"/>
      <c r="LOD268" s="248"/>
      <c r="LOE268" s="248"/>
      <c r="LOF268" s="248"/>
      <c r="LOG268" s="248"/>
      <c r="LOH268" s="248"/>
      <c r="LOI268" s="248"/>
      <c r="LOJ268" s="248"/>
      <c r="LOK268" s="248"/>
      <c r="LOL268" s="248"/>
      <c r="LOM268" s="248"/>
      <c r="LON268" s="248"/>
      <c r="LOO268" s="248"/>
      <c r="LOP268" s="248"/>
      <c r="LOQ268" s="248"/>
      <c r="LOR268" s="248"/>
      <c r="LOS268" s="248"/>
      <c r="LOT268" s="248"/>
      <c r="LOU268" s="248"/>
      <c r="LOV268" s="248"/>
      <c r="LOW268" s="248"/>
      <c r="LOX268" s="248"/>
      <c r="LOY268" s="248"/>
      <c r="LOZ268" s="248"/>
      <c r="LPA268" s="248"/>
      <c r="LPB268" s="248"/>
      <c r="LPC268" s="248"/>
      <c r="LPD268" s="248"/>
      <c r="LPE268" s="248"/>
      <c r="LPF268" s="248"/>
      <c r="LPG268" s="248"/>
      <c r="LPH268" s="248"/>
      <c r="LPI268" s="248"/>
      <c r="LPJ268" s="248"/>
      <c r="LPK268" s="248"/>
      <c r="LPL268" s="248"/>
      <c r="LPM268" s="248"/>
      <c r="LPN268" s="248"/>
      <c r="LPO268" s="248"/>
      <c r="LPP268" s="248"/>
      <c r="LPQ268" s="248"/>
      <c r="LPR268" s="248"/>
      <c r="LPS268" s="248"/>
      <c r="LPT268" s="248"/>
      <c r="LPU268" s="248"/>
      <c r="LPV268" s="248"/>
      <c r="LPW268" s="248"/>
      <c r="LPX268" s="248"/>
      <c r="LPY268" s="248"/>
      <c r="LPZ268" s="248"/>
      <c r="LQA268" s="248"/>
      <c r="LQB268" s="248"/>
      <c r="LQC268" s="248"/>
      <c r="LQD268" s="248"/>
      <c r="LQE268" s="248"/>
      <c r="LQF268" s="248"/>
      <c r="LQG268" s="248"/>
      <c r="LQH268" s="248"/>
      <c r="LQI268" s="248"/>
      <c r="LQJ268" s="248"/>
      <c r="LQK268" s="248"/>
      <c r="LQL268" s="248"/>
      <c r="LQM268" s="248"/>
      <c r="LQN268" s="248"/>
      <c r="LQO268" s="248"/>
      <c r="LQP268" s="248"/>
      <c r="LQQ268" s="248"/>
      <c r="LQR268" s="248"/>
      <c r="LQS268" s="248"/>
      <c r="LQT268" s="248"/>
      <c r="LQU268" s="248"/>
      <c r="LQV268" s="248"/>
      <c r="LQW268" s="248"/>
      <c r="LQX268" s="248"/>
      <c r="LQY268" s="248"/>
      <c r="LQZ268" s="248"/>
      <c r="LRA268" s="248"/>
      <c r="LRB268" s="248"/>
      <c r="LRC268" s="248"/>
      <c r="LRD268" s="248"/>
      <c r="LRE268" s="248"/>
      <c r="LRF268" s="248"/>
      <c r="LRG268" s="248"/>
      <c r="LRH268" s="248"/>
      <c r="LRI268" s="248"/>
      <c r="LRJ268" s="248"/>
      <c r="LRK268" s="248"/>
      <c r="LRL268" s="248"/>
      <c r="LRM268" s="248"/>
      <c r="LRN268" s="248"/>
      <c r="LRO268" s="248"/>
      <c r="LRP268" s="248"/>
      <c r="LRQ268" s="248"/>
      <c r="LRR268" s="248"/>
      <c r="LRS268" s="248"/>
      <c r="LRT268" s="248"/>
      <c r="LRU268" s="248"/>
      <c r="LRV268" s="248"/>
      <c r="LRW268" s="248"/>
      <c r="LRX268" s="248"/>
      <c r="LRY268" s="248"/>
      <c r="LRZ268" s="248"/>
      <c r="LSA268" s="248"/>
      <c r="LSB268" s="248"/>
      <c r="LSC268" s="248"/>
      <c r="LSD268" s="248"/>
      <c r="LSE268" s="248"/>
      <c r="LSF268" s="248"/>
      <c r="LSG268" s="248"/>
      <c r="LSH268" s="248"/>
      <c r="LSI268" s="248"/>
      <c r="LSJ268" s="248"/>
      <c r="LSK268" s="248"/>
      <c r="LSL268" s="248"/>
      <c r="LSM268" s="248"/>
      <c r="LSN268" s="248"/>
      <c r="LSO268" s="248"/>
      <c r="LSP268" s="248"/>
      <c r="LSQ268" s="248"/>
      <c r="LSR268" s="248"/>
      <c r="LSS268" s="248"/>
      <c r="LST268" s="248"/>
      <c r="LSU268" s="248"/>
      <c r="LSV268" s="248"/>
      <c r="LSW268" s="248"/>
      <c r="LSX268" s="248"/>
      <c r="LSY268" s="248"/>
      <c r="LSZ268" s="248"/>
      <c r="LTA268" s="248"/>
      <c r="LTB268" s="248"/>
      <c r="LTC268" s="248"/>
      <c r="LTD268" s="248"/>
      <c r="LTE268" s="248"/>
      <c r="LTF268" s="248"/>
      <c r="LTG268" s="248"/>
      <c r="LTH268" s="248"/>
      <c r="LTI268" s="248"/>
      <c r="LTJ268" s="248"/>
      <c r="LTK268" s="248"/>
      <c r="LTL268" s="248"/>
      <c r="LTM268" s="248"/>
      <c r="LTN268" s="248"/>
      <c r="LTO268" s="248"/>
      <c r="LTP268" s="248"/>
      <c r="LTQ268" s="248"/>
      <c r="LTR268" s="248"/>
      <c r="LTS268" s="248"/>
      <c r="LTT268" s="248"/>
      <c r="LTU268" s="248"/>
      <c r="LTV268" s="248"/>
      <c r="LTW268" s="248"/>
      <c r="LTX268" s="248"/>
      <c r="LTY268" s="248"/>
      <c r="LTZ268" s="248"/>
      <c r="LUA268" s="248"/>
      <c r="LUB268" s="248"/>
      <c r="LUC268" s="248"/>
      <c r="LUD268" s="248"/>
      <c r="LUE268" s="248"/>
      <c r="LUF268" s="248"/>
      <c r="LUG268" s="248"/>
      <c r="LUH268" s="248"/>
      <c r="LUI268" s="248"/>
      <c r="LUJ268" s="248"/>
      <c r="LUK268" s="248"/>
      <c r="LUL268" s="248"/>
      <c r="LUM268" s="248"/>
      <c r="LUN268" s="248"/>
      <c r="LUO268" s="248"/>
      <c r="LUP268" s="248"/>
      <c r="LUQ268" s="248"/>
      <c r="LUR268" s="248"/>
      <c r="LUS268" s="248"/>
      <c r="LUT268" s="248"/>
      <c r="LUU268" s="248"/>
      <c r="LUV268" s="248"/>
      <c r="LUW268" s="248"/>
      <c r="LUX268" s="248"/>
      <c r="LUY268" s="248"/>
      <c r="LUZ268" s="248"/>
      <c r="LVA268" s="248"/>
      <c r="LVB268" s="248"/>
      <c r="LVC268" s="248"/>
      <c r="LVD268" s="248"/>
      <c r="LVE268" s="248"/>
      <c r="LVF268" s="248"/>
      <c r="LVG268" s="248"/>
      <c r="LVH268" s="248"/>
      <c r="LVI268" s="248"/>
      <c r="LVJ268" s="248"/>
      <c r="LVK268" s="248"/>
      <c r="LVL268" s="248"/>
      <c r="LVM268" s="248"/>
      <c r="LVN268" s="248"/>
      <c r="LVO268" s="248"/>
      <c r="LVP268" s="248"/>
      <c r="LVQ268" s="248"/>
      <c r="LVR268" s="248"/>
      <c r="LVS268" s="248"/>
      <c r="LVT268" s="248"/>
      <c r="LVU268" s="248"/>
      <c r="LVV268" s="248"/>
      <c r="LVW268" s="248"/>
      <c r="LVX268" s="248"/>
      <c r="LVY268" s="248"/>
      <c r="LVZ268" s="248"/>
      <c r="LWA268" s="248"/>
      <c r="LWB268" s="248"/>
      <c r="LWC268" s="248"/>
      <c r="LWD268" s="248"/>
      <c r="LWE268" s="248"/>
      <c r="LWF268" s="248"/>
      <c r="LWG268" s="248"/>
      <c r="LWH268" s="248"/>
      <c r="LWI268" s="248"/>
      <c r="LWJ268" s="248"/>
      <c r="LWK268" s="248"/>
      <c r="LWL268" s="248"/>
      <c r="LWM268" s="248"/>
      <c r="LWN268" s="248"/>
      <c r="LWO268" s="248"/>
      <c r="LWP268" s="248"/>
      <c r="LWQ268" s="248"/>
      <c r="LWR268" s="248"/>
      <c r="LWS268" s="248"/>
      <c r="LWT268" s="248"/>
      <c r="LWU268" s="248"/>
      <c r="LWV268" s="248"/>
      <c r="LWW268" s="248"/>
      <c r="LWX268" s="248"/>
      <c r="LWY268" s="248"/>
      <c r="LWZ268" s="248"/>
      <c r="LXA268" s="248"/>
      <c r="LXB268" s="248"/>
      <c r="LXC268" s="248"/>
      <c r="LXD268" s="248"/>
      <c r="LXE268" s="248"/>
      <c r="LXF268" s="248"/>
      <c r="LXG268" s="248"/>
      <c r="LXH268" s="248"/>
      <c r="LXI268" s="248"/>
      <c r="LXJ268" s="248"/>
      <c r="LXK268" s="248"/>
      <c r="LXL268" s="248"/>
      <c r="LXM268" s="248"/>
      <c r="LXN268" s="248"/>
      <c r="LXO268" s="248"/>
      <c r="LXP268" s="248"/>
      <c r="LXQ268" s="248"/>
      <c r="LXR268" s="248"/>
      <c r="LXS268" s="248"/>
      <c r="LXT268" s="248"/>
      <c r="LXU268" s="248"/>
      <c r="LXV268" s="248"/>
      <c r="LXW268" s="248"/>
      <c r="LXX268" s="248"/>
      <c r="LXY268" s="248"/>
      <c r="LXZ268" s="248"/>
      <c r="LYA268" s="248"/>
      <c r="LYB268" s="248"/>
      <c r="LYC268" s="248"/>
      <c r="LYD268" s="248"/>
      <c r="LYE268" s="248"/>
      <c r="LYF268" s="248"/>
      <c r="LYG268" s="248"/>
      <c r="LYH268" s="248"/>
      <c r="LYI268" s="248"/>
      <c r="LYJ268" s="248"/>
      <c r="LYK268" s="248"/>
      <c r="LYL268" s="248"/>
      <c r="LYM268" s="248"/>
      <c r="LYN268" s="248"/>
      <c r="LYO268" s="248"/>
      <c r="LYP268" s="248"/>
      <c r="LYQ268" s="248"/>
      <c r="LYR268" s="248"/>
      <c r="LYS268" s="248"/>
      <c r="LYT268" s="248"/>
      <c r="LYU268" s="248"/>
      <c r="LYV268" s="248"/>
      <c r="LYW268" s="248"/>
      <c r="LYX268" s="248"/>
      <c r="LYY268" s="248"/>
      <c r="LYZ268" s="248"/>
      <c r="LZA268" s="248"/>
      <c r="LZB268" s="248"/>
      <c r="LZC268" s="248"/>
      <c r="LZD268" s="248"/>
      <c r="LZE268" s="248"/>
      <c r="LZF268" s="248"/>
      <c r="LZG268" s="248"/>
      <c r="LZH268" s="248"/>
      <c r="LZI268" s="248"/>
      <c r="LZJ268" s="248"/>
      <c r="LZK268" s="248"/>
      <c r="LZL268" s="248"/>
      <c r="LZM268" s="248"/>
      <c r="LZN268" s="248"/>
      <c r="LZO268" s="248"/>
      <c r="LZP268" s="248"/>
      <c r="LZQ268" s="248"/>
      <c r="LZR268" s="248"/>
      <c r="LZS268" s="248"/>
      <c r="LZT268" s="248"/>
      <c r="LZU268" s="248"/>
      <c r="LZV268" s="248"/>
      <c r="LZW268" s="248"/>
      <c r="LZX268" s="248"/>
      <c r="LZY268" s="248"/>
      <c r="LZZ268" s="248"/>
      <c r="MAA268" s="248"/>
      <c r="MAB268" s="248"/>
      <c r="MAC268" s="248"/>
      <c r="MAD268" s="248"/>
      <c r="MAE268" s="248"/>
      <c r="MAF268" s="248"/>
      <c r="MAG268" s="248"/>
      <c r="MAH268" s="248"/>
      <c r="MAI268" s="248"/>
      <c r="MAJ268" s="248"/>
      <c r="MAK268" s="248"/>
      <c r="MAL268" s="248"/>
      <c r="MAM268" s="248"/>
      <c r="MAN268" s="248"/>
      <c r="MAO268" s="248"/>
      <c r="MAP268" s="248"/>
      <c r="MAQ268" s="248"/>
      <c r="MAR268" s="248"/>
      <c r="MAS268" s="248"/>
      <c r="MAT268" s="248"/>
      <c r="MAU268" s="248"/>
      <c r="MAV268" s="248"/>
      <c r="MAW268" s="248"/>
      <c r="MAX268" s="248"/>
      <c r="MAY268" s="248"/>
      <c r="MAZ268" s="248"/>
      <c r="MBA268" s="248"/>
      <c r="MBB268" s="248"/>
      <c r="MBC268" s="248"/>
      <c r="MBD268" s="248"/>
      <c r="MBE268" s="248"/>
      <c r="MBF268" s="248"/>
      <c r="MBG268" s="248"/>
      <c r="MBH268" s="248"/>
      <c r="MBI268" s="248"/>
      <c r="MBJ268" s="248"/>
      <c r="MBK268" s="248"/>
      <c r="MBL268" s="248"/>
      <c r="MBM268" s="248"/>
      <c r="MBN268" s="248"/>
      <c r="MBO268" s="248"/>
      <c r="MBP268" s="248"/>
      <c r="MBQ268" s="248"/>
      <c r="MBR268" s="248"/>
      <c r="MBS268" s="248"/>
      <c r="MBT268" s="248"/>
      <c r="MBU268" s="248"/>
      <c r="MBV268" s="248"/>
      <c r="MBW268" s="248"/>
      <c r="MBX268" s="248"/>
      <c r="MBY268" s="248"/>
      <c r="MBZ268" s="248"/>
      <c r="MCA268" s="248"/>
      <c r="MCB268" s="248"/>
      <c r="MCC268" s="248"/>
      <c r="MCD268" s="248"/>
      <c r="MCE268" s="248"/>
      <c r="MCF268" s="248"/>
      <c r="MCG268" s="248"/>
      <c r="MCH268" s="248"/>
      <c r="MCI268" s="248"/>
      <c r="MCJ268" s="248"/>
      <c r="MCK268" s="248"/>
      <c r="MCL268" s="248"/>
      <c r="MCM268" s="248"/>
      <c r="MCN268" s="248"/>
      <c r="MCO268" s="248"/>
      <c r="MCP268" s="248"/>
      <c r="MCQ268" s="248"/>
      <c r="MCR268" s="248"/>
      <c r="MCS268" s="248"/>
      <c r="MCT268" s="248"/>
      <c r="MCU268" s="248"/>
      <c r="MCV268" s="248"/>
      <c r="MCW268" s="248"/>
      <c r="MCX268" s="248"/>
      <c r="MCY268" s="248"/>
      <c r="MCZ268" s="248"/>
      <c r="MDA268" s="248"/>
      <c r="MDB268" s="248"/>
      <c r="MDC268" s="248"/>
      <c r="MDD268" s="248"/>
      <c r="MDE268" s="248"/>
      <c r="MDF268" s="248"/>
      <c r="MDG268" s="248"/>
      <c r="MDH268" s="248"/>
      <c r="MDI268" s="248"/>
      <c r="MDJ268" s="248"/>
      <c r="MDK268" s="248"/>
      <c r="MDL268" s="248"/>
      <c r="MDM268" s="248"/>
      <c r="MDN268" s="248"/>
      <c r="MDO268" s="248"/>
      <c r="MDP268" s="248"/>
      <c r="MDQ268" s="248"/>
      <c r="MDR268" s="248"/>
      <c r="MDS268" s="248"/>
      <c r="MDT268" s="248"/>
      <c r="MDU268" s="248"/>
      <c r="MDV268" s="248"/>
      <c r="MDW268" s="248"/>
      <c r="MDX268" s="248"/>
      <c r="MDY268" s="248"/>
      <c r="MDZ268" s="248"/>
      <c r="MEA268" s="248"/>
      <c r="MEB268" s="248"/>
      <c r="MEC268" s="248"/>
      <c r="MED268" s="248"/>
      <c r="MEE268" s="248"/>
      <c r="MEF268" s="248"/>
      <c r="MEG268" s="248"/>
      <c r="MEH268" s="248"/>
      <c r="MEI268" s="248"/>
      <c r="MEJ268" s="248"/>
      <c r="MEK268" s="248"/>
      <c r="MEL268" s="248"/>
      <c r="MEM268" s="248"/>
      <c r="MEN268" s="248"/>
      <c r="MEO268" s="248"/>
      <c r="MEP268" s="248"/>
      <c r="MEQ268" s="248"/>
      <c r="MER268" s="248"/>
      <c r="MES268" s="248"/>
      <c r="MET268" s="248"/>
      <c r="MEU268" s="248"/>
      <c r="MEV268" s="248"/>
      <c r="MEW268" s="248"/>
      <c r="MEX268" s="248"/>
      <c r="MEY268" s="248"/>
      <c r="MEZ268" s="248"/>
      <c r="MFA268" s="248"/>
      <c r="MFB268" s="248"/>
      <c r="MFC268" s="248"/>
      <c r="MFD268" s="248"/>
      <c r="MFE268" s="248"/>
      <c r="MFF268" s="248"/>
      <c r="MFG268" s="248"/>
      <c r="MFH268" s="248"/>
      <c r="MFI268" s="248"/>
      <c r="MFJ268" s="248"/>
      <c r="MFK268" s="248"/>
      <c r="MFL268" s="248"/>
      <c r="MFM268" s="248"/>
      <c r="MFN268" s="248"/>
      <c r="MFO268" s="248"/>
      <c r="MFP268" s="248"/>
      <c r="MFQ268" s="248"/>
      <c r="MFR268" s="248"/>
      <c r="MFS268" s="248"/>
      <c r="MFT268" s="248"/>
      <c r="MFU268" s="248"/>
      <c r="MFV268" s="248"/>
      <c r="MFW268" s="248"/>
      <c r="MFX268" s="248"/>
      <c r="MFY268" s="248"/>
      <c r="MFZ268" s="248"/>
      <c r="MGA268" s="248"/>
      <c r="MGB268" s="248"/>
      <c r="MGC268" s="248"/>
      <c r="MGD268" s="248"/>
      <c r="MGE268" s="248"/>
      <c r="MGF268" s="248"/>
      <c r="MGG268" s="248"/>
      <c r="MGH268" s="248"/>
      <c r="MGI268" s="248"/>
      <c r="MGJ268" s="248"/>
      <c r="MGK268" s="248"/>
      <c r="MGL268" s="248"/>
      <c r="MGM268" s="248"/>
      <c r="MGN268" s="248"/>
      <c r="MGO268" s="248"/>
      <c r="MGP268" s="248"/>
      <c r="MGQ268" s="248"/>
      <c r="MGR268" s="248"/>
      <c r="MGS268" s="248"/>
      <c r="MGT268" s="248"/>
      <c r="MGU268" s="248"/>
      <c r="MGV268" s="248"/>
      <c r="MGW268" s="248"/>
      <c r="MGX268" s="248"/>
      <c r="MGY268" s="248"/>
      <c r="MGZ268" s="248"/>
      <c r="MHA268" s="248"/>
      <c r="MHB268" s="248"/>
      <c r="MHC268" s="248"/>
      <c r="MHD268" s="248"/>
      <c r="MHE268" s="248"/>
      <c r="MHF268" s="248"/>
      <c r="MHG268" s="248"/>
      <c r="MHH268" s="248"/>
      <c r="MHI268" s="248"/>
      <c r="MHJ268" s="248"/>
      <c r="MHK268" s="248"/>
      <c r="MHL268" s="248"/>
      <c r="MHM268" s="248"/>
      <c r="MHN268" s="248"/>
      <c r="MHO268" s="248"/>
      <c r="MHP268" s="248"/>
      <c r="MHQ268" s="248"/>
      <c r="MHR268" s="248"/>
      <c r="MHS268" s="248"/>
      <c r="MHT268" s="248"/>
      <c r="MHU268" s="248"/>
      <c r="MHV268" s="248"/>
      <c r="MHW268" s="248"/>
      <c r="MHX268" s="248"/>
      <c r="MHY268" s="248"/>
      <c r="MHZ268" s="248"/>
      <c r="MIA268" s="248"/>
      <c r="MIB268" s="248"/>
      <c r="MIC268" s="248"/>
      <c r="MID268" s="248"/>
      <c r="MIE268" s="248"/>
      <c r="MIF268" s="248"/>
      <c r="MIG268" s="248"/>
      <c r="MIH268" s="248"/>
      <c r="MII268" s="248"/>
      <c r="MIJ268" s="248"/>
      <c r="MIK268" s="248"/>
      <c r="MIL268" s="248"/>
      <c r="MIM268" s="248"/>
      <c r="MIN268" s="248"/>
      <c r="MIO268" s="248"/>
      <c r="MIP268" s="248"/>
      <c r="MIQ268" s="248"/>
      <c r="MIR268" s="248"/>
      <c r="MIS268" s="248"/>
      <c r="MIT268" s="248"/>
      <c r="MIU268" s="248"/>
      <c r="MIV268" s="248"/>
      <c r="MIW268" s="248"/>
      <c r="MIX268" s="248"/>
      <c r="MIY268" s="248"/>
      <c r="MIZ268" s="248"/>
      <c r="MJA268" s="248"/>
      <c r="MJB268" s="248"/>
      <c r="MJC268" s="248"/>
      <c r="MJD268" s="248"/>
      <c r="MJE268" s="248"/>
      <c r="MJF268" s="248"/>
      <c r="MJG268" s="248"/>
      <c r="MJH268" s="248"/>
      <c r="MJI268" s="248"/>
      <c r="MJJ268" s="248"/>
      <c r="MJK268" s="248"/>
      <c r="MJL268" s="248"/>
      <c r="MJM268" s="248"/>
      <c r="MJN268" s="248"/>
      <c r="MJO268" s="248"/>
      <c r="MJP268" s="248"/>
      <c r="MJQ268" s="248"/>
      <c r="MJR268" s="248"/>
      <c r="MJS268" s="248"/>
      <c r="MJT268" s="248"/>
      <c r="MJU268" s="248"/>
      <c r="MJV268" s="248"/>
      <c r="MJW268" s="248"/>
      <c r="MJX268" s="248"/>
      <c r="MJY268" s="248"/>
      <c r="MJZ268" s="248"/>
      <c r="MKA268" s="248"/>
      <c r="MKB268" s="248"/>
      <c r="MKC268" s="248"/>
      <c r="MKD268" s="248"/>
      <c r="MKE268" s="248"/>
      <c r="MKF268" s="248"/>
      <c r="MKG268" s="248"/>
      <c r="MKH268" s="248"/>
      <c r="MKI268" s="248"/>
      <c r="MKJ268" s="248"/>
      <c r="MKK268" s="248"/>
      <c r="MKL268" s="248"/>
      <c r="MKM268" s="248"/>
      <c r="MKN268" s="248"/>
      <c r="MKO268" s="248"/>
      <c r="MKP268" s="248"/>
      <c r="MKQ268" s="248"/>
      <c r="MKR268" s="248"/>
      <c r="MKS268" s="248"/>
      <c r="MKT268" s="248"/>
      <c r="MKU268" s="248"/>
      <c r="MKV268" s="248"/>
      <c r="MKW268" s="248"/>
      <c r="MKX268" s="248"/>
      <c r="MKY268" s="248"/>
      <c r="MKZ268" s="248"/>
      <c r="MLA268" s="248"/>
      <c r="MLB268" s="248"/>
      <c r="MLC268" s="248"/>
      <c r="MLD268" s="248"/>
      <c r="MLE268" s="248"/>
      <c r="MLF268" s="248"/>
      <c r="MLG268" s="248"/>
      <c r="MLH268" s="248"/>
      <c r="MLI268" s="248"/>
      <c r="MLJ268" s="248"/>
      <c r="MLK268" s="248"/>
      <c r="MLL268" s="248"/>
      <c r="MLM268" s="248"/>
      <c r="MLN268" s="248"/>
      <c r="MLO268" s="248"/>
      <c r="MLP268" s="248"/>
      <c r="MLQ268" s="248"/>
      <c r="MLR268" s="248"/>
      <c r="MLS268" s="248"/>
      <c r="MLT268" s="248"/>
      <c r="MLU268" s="248"/>
      <c r="MLV268" s="248"/>
      <c r="MLW268" s="248"/>
      <c r="MLX268" s="248"/>
      <c r="MLY268" s="248"/>
      <c r="MLZ268" s="248"/>
      <c r="MMA268" s="248"/>
      <c r="MMB268" s="248"/>
      <c r="MMC268" s="248"/>
      <c r="MMD268" s="248"/>
      <c r="MME268" s="248"/>
      <c r="MMF268" s="248"/>
      <c r="MMG268" s="248"/>
      <c r="MMH268" s="248"/>
      <c r="MMI268" s="248"/>
      <c r="MMJ268" s="248"/>
      <c r="MMK268" s="248"/>
      <c r="MML268" s="248"/>
      <c r="MMM268" s="248"/>
      <c r="MMN268" s="248"/>
      <c r="MMO268" s="248"/>
      <c r="MMP268" s="248"/>
      <c r="MMQ268" s="248"/>
      <c r="MMR268" s="248"/>
      <c r="MMS268" s="248"/>
      <c r="MMT268" s="248"/>
      <c r="MMU268" s="248"/>
      <c r="MMV268" s="248"/>
      <c r="MMW268" s="248"/>
      <c r="MMX268" s="248"/>
      <c r="MMY268" s="248"/>
      <c r="MMZ268" s="248"/>
      <c r="MNA268" s="248"/>
      <c r="MNB268" s="248"/>
      <c r="MNC268" s="248"/>
      <c r="MND268" s="248"/>
      <c r="MNE268" s="248"/>
      <c r="MNF268" s="248"/>
      <c r="MNG268" s="248"/>
      <c r="MNH268" s="248"/>
      <c r="MNI268" s="248"/>
      <c r="MNJ268" s="248"/>
      <c r="MNK268" s="248"/>
      <c r="MNL268" s="248"/>
      <c r="MNM268" s="248"/>
      <c r="MNN268" s="248"/>
      <c r="MNO268" s="248"/>
      <c r="MNP268" s="248"/>
      <c r="MNQ268" s="248"/>
      <c r="MNR268" s="248"/>
      <c r="MNS268" s="248"/>
      <c r="MNT268" s="248"/>
      <c r="MNU268" s="248"/>
      <c r="MNV268" s="248"/>
      <c r="MNW268" s="248"/>
      <c r="MNX268" s="248"/>
      <c r="MNY268" s="248"/>
      <c r="MNZ268" s="248"/>
      <c r="MOA268" s="248"/>
      <c r="MOB268" s="248"/>
      <c r="MOC268" s="248"/>
      <c r="MOD268" s="248"/>
      <c r="MOE268" s="248"/>
      <c r="MOF268" s="248"/>
      <c r="MOG268" s="248"/>
      <c r="MOH268" s="248"/>
      <c r="MOI268" s="248"/>
      <c r="MOJ268" s="248"/>
      <c r="MOK268" s="248"/>
      <c r="MOL268" s="248"/>
      <c r="MOM268" s="248"/>
      <c r="MON268" s="248"/>
      <c r="MOO268" s="248"/>
      <c r="MOP268" s="248"/>
      <c r="MOQ268" s="248"/>
      <c r="MOR268" s="248"/>
      <c r="MOS268" s="248"/>
      <c r="MOT268" s="248"/>
      <c r="MOU268" s="248"/>
      <c r="MOV268" s="248"/>
      <c r="MOW268" s="248"/>
      <c r="MOX268" s="248"/>
      <c r="MOY268" s="248"/>
      <c r="MOZ268" s="248"/>
      <c r="MPA268" s="248"/>
      <c r="MPB268" s="248"/>
      <c r="MPC268" s="248"/>
      <c r="MPD268" s="248"/>
      <c r="MPE268" s="248"/>
      <c r="MPF268" s="248"/>
      <c r="MPG268" s="248"/>
      <c r="MPH268" s="248"/>
      <c r="MPI268" s="248"/>
      <c r="MPJ268" s="248"/>
      <c r="MPK268" s="248"/>
      <c r="MPL268" s="248"/>
      <c r="MPM268" s="248"/>
      <c r="MPN268" s="248"/>
      <c r="MPO268" s="248"/>
      <c r="MPP268" s="248"/>
      <c r="MPQ268" s="248"/>
      <c r="MPR268" s="248"/>
      <c r="MPS268" s="248"/>
      <c r="MPT268" s="248"/>
      <c r="MPU268" s="248"/>
      <c r="MPV268" s="248"/>
      <c r="MPW268" s="248"/>
      <c r="MPX268" s="248"/>
      <c r="MPY268" s="248"/>
      <c r="MPZ268" s="248"/>
      <c r="MQA268" s="248"/>
      <c r="MQB268" s="248"/>
      <c r="MQC268" s="248"/>
      <c r="MQD268" s="248"/>
      <c r="MQE268" s="248"/>
      <c r="MQF268" s="248"/>
      <c r="MQG268" s="248"/>
      <c r="MQH268" s="248"/>
      <c r="MQI268" s="248"/>
      <c r="MQJ268" s="248"/>
      <c r="MQK268" s="248"/>
      <c r="MQL268" s="248"/>
      <c r="MQM268" s="248"/>
      <c r="MQN268" s="248"/>
      <c r="MQO268" s="248"/>
      <c r="MQP268" s="248"/>
      <c r="MQQ268" s="248"/>
      <c r="MQR268" s="248"/>
      <c r="MQS268" s="248"/>
      <c r="MQT268" s="248"/>
      <c r="MQU268" s="248"/>
      <c r="MQV268" s="248"/>
      <c r="MQW268" s="248"/>
      <c r="MQX268" s="248"/>
      <c r="MQY268" s="248"/>
      <c r="MQZ268" s="248"/>
      <c r="MRA268" s="248"/>
      <c r="MRB268" s="248"/>
      <c r="MRC268" s="248"/>
      <c r="MRD268" s="248"/>
      <c r="MRE268" s="248"/>
      <c r="MRF268" s="248"/>
      <c r="MRG268" s="248"/>
      <c r="MRH268" s="248"/>
      <c r="MRI268" s="248"/>
      <c r="MRJ268" s="248"/>
      <c r="MRK268" s="248"/>
      <c r="MRL268" s="248"/>
      <c r="MRM268" s="248"/>
      <c r="MRN268" s="248"/>
      <c r="MRO268" s="248"/>
      <c r="MRP268" s="248"/>
      <c r="MRQ268" s="248"/>
      <c r="MRR268" s="248"/>
      <c r="MRS268" s="248"/>
      <c r="MRT268" s="248"/>
      <c r="MRU268" s="248"/>
      <c r="MRV268" s="248"/>
      <c r="MRW268" s="248"/>
      <c r="MRX268" s="248"/>
      <c r="MRY268" s="248"/>
      <c r="MRZ268" s="248"/>
      <c r="MSA268" s="248"/>
      <c r="MSB268" s="248"/>
      <c r="MSC268" s="248"/>
      <c r="MSD268" s="248"/>
      <c r="MSE268" s="248"/>
      <c r="MSF268" s="248"/>
      <c r="MSG268" s="248"/>
      <c r="MSH268" s="248"/>
      <c r="MSI268" s="248"/>
      <c r="MSJ268" s="248"/>
      <c r="MSK268" s="248"/>
      <c r="MSL268" s="248"/>
      <c r="MSM268" s="248"/>
      <c r="MSN268" s="248"/>
      <c r="MSO268" s="248"/>
      <c r="MSP268" s="248"/>
      <c r="MSQ268" s="248"/>
      <c r="MSR268" s="248"/>
      <c r="MSS268" s="248"/>
      <c r="MST268" s="248"/>
      <c r="MSU268" s="248"/>
      <c r="MSV268" s="248"/>
      <c r="MSW268" s="248"/>
      <c r="MSX268" s="248"/>
      <c r="MSY268" s="248"/>
      <c r="MSZ268" s="248"/>
      <c r="MTA268" s="248"/>
      <c r="MTB268" s="248"/>
      <c r="MTC268" s="248"/>
      <c r="MTD268" s="248"/>
      <c r="MTE268" s="248"/>
      <c r="MTF268" s="248"/>
      <c r="MTG268" s="248"/>
      <c r="MTH268" s="248"/>
      <c r="MTI268" s="248"/>
      <c r="MTJ268" s="248"/>
      <c r="MTK268" s="248"/>
      <c r="MTL268" s="248"/>
      <c r="MTM268" s="248"/>
      <c r="MTN268" s="248"/>
      <c r="MTO268" s="248"/>
      <c r="MTP268" s="248"/>
      <c r="MTQ268" s="248"/>
      <c r="MTR268" s="248"/>
      <c r="MTS268" s="248"/>
      <c r="MTT268" s="248"/>
      <c r="MTU268" s="248"/>
      <c r="MTV268" s="248"/>
      <c r="MTW268" s="248"/>
      <c r="MTX268" s="248"/>
      <c r="MTY268" s="248"/>
      <c r="MTZ268" s="248"/>
      <c r="MUA268" s="248"/>
      <c r="MUB268" s="248"/>
      <c r="MUC268" s="248"/>
      <c r="MUD268" s="248"/>
      <c r="MUE268" s="248"/>
      <c r="MUF268" s="248"/>
      <c r="MUG268" s="248"/>
      <c r="MUH268" s="248"/>
      <c r="MUI268" s="248"/>
      <c r="MUJ268" s="248"/>
      <c r="MUK268" s="248"/>
      <c r="MUL268" s="248"/>
      <c r="MUM268" s="248"/>
      <c r="MUN268" s="248"/>
      <c r="MUO268" s="248"/>
      <c r="MUP268" s="248"/>
      <c r="MUQ268" s="248"/>
      <c r="MUR268" s="248"/>
      <c r="MUS268" s="248"/>
      <c r="MUT268" s="248"/>
      <c r="MUU268" s="248"/>
      <c r="MUV268" s="248"/>
      <c r="MUW268" s="248"/>
      <c r="MUX268" s="248"/>
      <c r="MUY268" s="248"/>
      <c r="MUZ268" s="248"/>
      <c r="MVA268" s="248"/>
      <c r="MVB268" s="248"/>
      <c r="MVC268" s="248"/>
      <c r="MVD268" s="248"/>
      <c r="MVE268" s="248"/>
      <c r="MVF268" s="248"/>
      <c r="MVG268" s="248"/>
      <c r="MVH268" s="248"/>
      <c r="MVI268" s="248"/>
      <c r="MVJ268" s="248"/>
      <c r="MVK268" s="248"/>
      <c r="MVL268" s="248"/>
      <c r="MVM268" s="248"/>
      <c r="MVN268" s="248"/>
      <c r="MVO268" s="248"/>
      <c r="MVP268" s="248"/>
      <c r="MVQ268" s="248"/>
      <c r="MVR268" s="248"/>
      <c r="MVS268" s="248"/>
      <c r="MVT268" s="248"/>
      <c r="MVU268" s="248"/>
      <c r="MVV268" s="248"/>
      <c r="MVW268" s="248"/>
      <c r="MVX268" s="248"/>
      <c r="MVY268" s="248"/>
      <c r="MVZ268" s="248"/>
      <c r="MWA268" s="248"/>
      <c r="MWB268" s="248"/>
      <c r="MWC268" s="248"/>
      <c r="MWD268" s="248"/>
      <c r="MWE268" s="248"/>
      <c r="MWF268" s="248"/>
      <c r="MWG268" s="248"/>
      <c r="MWH268" s="248"/>
      <c r="MWI268" s="248"/>
      <c r="MWJ268" s="248"/>
      <c r="MWK268" s="248"/>
      <c r="MWL268" s="248"/>
      <c r="MWM268" s="248"/>
      <c r="MWN268" s="248"/>
      <c r="MWO268" s="248"/>
      <c r="MWP268" s="248"/>
      <c r="MWQ268" s="248"/>
      <c r="MWR268" s="248"/>
      <c r="MWS268" s="248"/>
      <c r="MWT268" s="248"/>
      <c r="MWU268" s="248"/>
      <c r="MWV268" s="248"/>
      <c r="MWW268" s="248"/>
      <c r="MWX268" s="248"/>
      <c r="MWY268" s="248"/>
      <c r="MWZ268" s="248"/>
      <c r="MXA268" s="248"/>
      <c r="MXB268" s="248"/>
      <c r="MXC268" s="248"/>
      <c r="MXD268" s="248"/>
      <c r="MXE268" s="248"/>
      <c r="MXF268" s="248"/>
      <c r="MXG268" s="248"/>
      <c r="MXH268" s="248"/>
      <c r="MXI268" s="248"/>
      <c r="MXJ268" s="248"/>
      <c r="MXK268" s="248"/>
      <c r="MXL268" s="248"/>
      <c r="MXM268" s="248"/>
      <c r="MXN268" s="248"/>
      <c r="MXO268" s="248"/>
      <c r="MXP268" s="248"/>
      <c r="MXQ268" s="248"/>
      <c r="MXR268" s="248"/>
      <c r="MXS268" s="248"/>
      <c r="MXT268" s="248"/>
      <c r="MXU268" s="248"/>
      <c r="MXV268" s="248"/>
      <c r="MXW268" s="248"/>
      <c r="MXX268" s="248"/>
      <c r="MXY268" s="248"/>
      <c r="MXZ268" s="248"/>
      <c r="MYA268" s="248"/>
      <c r="MYB268" s="248"/>
      <c r="MYC268" s="248"/>
      <c r="MYD268" s="248"/>
      <c r="MYE268" s="248"/>
      <c r="MYF268" s="248"/>
      <c r="MYG268" s="248"/>
      <c r="MYH268" s="248"/>
      <c r="MYI268" s="248"/>
      <c r="MYJ268" s="248"/>
      <c r="MYK268" s="248"/>
      <c r="MYL268" s="248"/>
      <c r="MYM268" s="248"/>
      <c r="MYN268" s="248"/>
      <c r="MYO268" s="248"/>
      <c r="MYP268" s="248"/>
      <c r="MYQ268" s="248"/>
      <c r="MYR268" s="248"/>
      <c r="MYS268" s="248"/>
      <c r="MYT268" s="248"/>
      <c r="MYU268" s="248"/>
      <c r="MYV268" s="248"/>
      <c r="MYW268" s="248"/>
      <c r="MYX268" s="248"/>
      <c r="MYY268" s="248"/>
      <c r="MYZ268" s="248"/>
      <c r="MZA268" s="248"/>
      <c r="MZB268" s="248"/>
      <c r="MZC268" s="248"/>
      <c r="MZD268" s="248"/>
      <c r="MZE268" s="248"/>
      <c r="MZF268" s="248"/>
      <c r="MZG268" s="248"/>
      <c r="MZH268" s="248"/>
      <c r="MZI268" s="248"/>
      <c r="MZJ268" s="248"/>
      <c r="MZK268" s="248"/>
      <c r="MZL268" s="248"/>
      <c r="MZM268" s="248"/>
      <c r="MZN268" s="248"/>
      <c r="MZO268" s="248"/>
      <c r="MZP268" s="248"/>
      <c r="MZQ268" s="248"/>
      <c r="MZR268" s="248"/>
      <c r="MZS268" s="248"/>
      <c r="MZT268" s="248"/>
      <c r="MZU268" s="248"/>
      <c r="MZV268" s="248"/>
      <c r="MZW268" s="248"/>
      <c r="MZX268" s="248"/>
      <c r="MZY268" s="248"/>
      <c r="MZZ268" s="248"/>
      <c r="NAA268" s="248"/>
      <c r="NAB268" s="248"/>
      <c r="NAC268" s="248"/>
      <c r="NAD268" s="248"/>
      <c r="NAE268" s="248"/>
      <c r="NAF268" s="248"/>
      <c r="NAG268" s="248"/>
      <c r="NAH268" s="248"/>
      <c r="NAI268" s="248"/>
      <c r="NAJ268" s="248"/>
      <c r="NAK268" s="248"/>
      <c r="NAL268" s="248"/>
      <c r="NAM268" s="248"/>
      <c r="NAN268" s="248"/>
      <c r="NAO268" s="248"/>
      <c r="NAP268" s="248"/>
      <c r="NAQ268" s="248"/>
      <c r="NAR268" s="248"/>
      <c r="NAS268" s="248"/>
      <c r="NAT268" s="248"/>
      <c r="NAU268" s="248"/>
      <c r="NAV268" s="248"/>
      <c r="NAW268" s="248"/>
      <c r="NAX268" s="248"/>
      <c r="NAY268" s="248"/>
      <c r="NAZ268" s="248"/>
      <c r="NBA268" s="248"/>
      <c r="NBB268" s="248"/>
      <c r="NBC268" s="248"/>
      <c r="NBD268" s="248"/>
      <c r="NBE268" s="248"/>
      <c r="NBF268" s="248"/>
      <c r="NBG268" s="248"/>
      <c r="NBH268" s="248"/>
      <c r="NBI268" s="248"/>
      <c r="NBJ268" s="248"/>
      <c r="NBK268" s="248"/>
      <c r="NBL268" s="248"/>
      <c r="NBM268" s="248"/>
      <c r="NBN268" s="248"/>
      <c r="NBO268" s="248"/>
      <c r="NBP268" s="248"/>
      <c r="NBQ268" s="248"/>
      <c r="NBR268" s="248"/>
      <c r="NBS268" s="248"/>
      <c r="NBT268" s="248"/>
      <c r="NBU268" s="248"/>
      <c r="NBV268" s="248"/>
      <c r="NBW268" s="248"/>
      <c r="NBX268" s="248"/>
      <c r="NBY268" s="248"/>
      <c r="NBZ268" s="248"/>
      <c r="NCA268" s="248"/>
      <c r="NCB268" s="248"/>
      <c r="NCC268" s="248"/>
      <c r="NCD268" s="248"/>
      <c r="NCE268" s="248"/>
      <c r="NCF268" s="248"/>
      <c r="NCG268" s="248"/>
      <c r="NCH268" s="248"/>
      <c r="NCI268" s="248"/>
      <c r="NCJ268" s="248"/>
      <c r="NCK268" s="248"/>
      <c r="NCL268" s="248"/>
      <c r="NCM268" s="248"/>
      <c r="NCN268" s="248"/>
      <c r="NCO268" s="248"/>
      <c r="NCP268" s="248"/>
      <c r="NCQ268" s="248"/>
      <c r="NCR268" s="248"/>
      <c r="NCS268" s="248"/>
      <c r="NCT268" s="248"/>
      <c r="NCU268" s="248"/>
      <c r="NCV268" s="248"/>
      <c r="NCW268" s="248"/>
      <c r="NCX268" s="248"/>
      <c r="NCY268" s="248"/>
      <c r="NCZ268" s="248"/>
      <c r="NDA268" s="248"/>
      <c r="NDB268" s="248"/>
      <c r="NDC268" s="248"/>
      <c r="NDD268" s="248"/>
      <c r="NDE268" s="248"/>
      <c r="NDF268" s="248"/>
      <c r="NDG268" s="248"/>
      <c r="NDH268" s="248"/>
      <c r="NDI268" s="248"/>
      <c r="NDJ268" s="248"/>
      <c r="NDK268" s="248"/>
      <c r="NDL268" s="248"/>
      <c r="NDM268" s="248"/>
      <c r="NDN268" s="248"/>
      <c r="NDO268" s="248"/>
      <c r="NDP268" s="248"/>
      <c r="NDQ268" s="248"/>
      <c r="NDR268" s="248"/>
      <c r="NDS268" s="248"/>
      <c r="NDT268" s="248"/>
      <c r="NDU268" s="248"/>
      <c r="NDV268" s="248"/>
      <c r="NDW268" s="248"/>
      <c r="NDX268" s="248"/>
      <c r="NDY268" s="248"/>
      <c r="NDZ268" s="248"/>
      <c r="NEA268" s="248"/>
      <c r="NEB268" s="248"/>
      <c r="NEC268" s="248"/>
      <c r="NED268" s="248"/>
      <c r="NEE268" s="248"/>
      <c r="NEF268" s="248"/>
      <c r="NEG268" s="248"/>
      <c r="NEH268" s="248"/>
      <c r="NEI268" s="248"/>
      <c r="NEJ268" s="248"/>
      <c r="NEK268" s="248"/>
      <c r="NEL268" s="248"/>
      <c r="NEM268" s="248"/>
      <c r="NEN268" s="248"/>
      <c r="NEO268" s="248"/>
      <c r="NEP268" s="248"/>
      <c r="NEQ268" s="248"/>
      <c r="NER268" s="248"/>
      <c r="NES268" s="248"/>
      <c r="NET268" s="248"/>
      <c r="NEU268" s="248"/>
      <c r="NEV268" s="248"/>
      <c r="NEW268" s="248"/>
      <c r="NEX268" s="248"/>
      <c r="NEY268" s="248"/>
      <c r="NEZ268" s="248"/>
      <c r="NFA268" s="248"/>
      <c r="NFB268" s="248"/>
      <c r="NFC268" s="248"/>
      <c r="NFD268" s="248"/>
      <c r="NFE268" s="248"/>
      <c r="NFF268" s="248"/>
      <c r="NFG268" s="248"/>
      <c r="NFH268" s="248"/>
      <c r="NFI268" s="248"/>
      <c r="NFJ268" s="248"/>
      <c r="NFK268" s="248"/>
      <c r="NFL268" s="248"/>
      <c r="NFM268" s="248"/>
      <c r="NFN268" s="248"/>
      <c r="NFO268" s="248"/>
      <c r="NFP268" s="248"/>
      <c r="NFQ268" s="248"/>
      <c r="NFR268" s="248"/>
      <c r="NFS268" s="248"/>
      <c r="NFT268" s="248"/>
      <c r="NFU268" s="248"/>
      <c r="NFV268" s="248"/>
      <c r="NFW268" s="248"/>
      <c r="NFX268" s="248"/>
      <c r="NFY268" s="248"/>
      <c r="NFZ268" s="248"/>
      <c r="NGA268" s="248"/>
      <c r="NGB268" s="248"/>
      <c r="NGC268" s="248"/>
      <c r="NGD268" s="248"/>
      <c r="NGE268" s="248"/>
      <c r="NGF268" s="248"/>
      <c r="NGG268" s="248"/>
      <c r="NGH268" s="248"/>
      <c r="NGI268" s="248"/>
      <c r="NGJ268" s="248"/>
      <c r="NGK268" s="248"/>
      <c r="NGL268" s="248"/>
      <c r="NGM268" s="248"/>
      <c r="NGN268" s="248"/>
      <c r="NGO268" s="248"/>
      <c r="NGP268" s="248"/>
      <c r="NGQ268" s="248"/>
      <c r="NGR268" s="248"/>
      <c r="NGS268" s="248"/>
      <c r="NGT268" s="248"/>
      <c r="NGU268" s="248"/>
      <c r="NGV268" s="248"/>
      <c r="NGW268" s="248"/>
      <c r="NGX268" s="248"/>
      <c r="NGY268" s="248"/>
      <c r="NGZ268" s="248"/>
      <c r="NHA268" s="248"/>
      <c r="NHB268" s="248"/>
      <c r="NHC268" s="248"/>
      <c r="NHD268" s="248"/>
      <c r="NHE268" s="248"/>
      <c r="NHF268" s="248"/>
      <c r="NHG268" s="248"/>
      <c r="NHH268" s="248"/>
      <c r="NHI268" s="248"/>
      <c r="NHJ268" s="248"/>
      <c r="NHK268" s="248"/>
      <c r="NHL268" s="248"/>
      <c r="NHM268" s="248"/>
      <c r="NHN268" s="248"/>
      <c r="NHO268" s="248"/>
      <c r="NHP268" s="248"/>
      <c r="NHQ268" s="248"/>
      <c r="NHR268" s="248"/>
      <c r="NHS268" s="248"/>
      <c r="NHT268" s="248"/>
      <c r="NHU268" s="248"/>
      <c r="NHV268" s="248"/>
      <c r="NHW268" s="248"/>
      <c r="NHX268" s="248"/>
      <c r="NHY268" s="248"/>
      <c r="NHZ268" s="248"/>
      <c r="NIA268" s="248"/>
      <c r="NIB268" s="248"/>
      <c r="NIC268" s="248"/>
      <c r="NID268" s="248"/>
      <c r="NIE268" s="248"/>
      <c r="NIF268" s="248"/>
      <c r="NIG268" s="248"/>
      <c r="NIH268" s="248"/>
      <c r="NII268" s="248"/>
      <c r="NIJ268" s="248"/>
      <c r="NIK268" s="248"/>
      <c r="NIL268" s="248"/>
      <c r="NIM268" s="248"/>
      <c r="NIN268" s="248"/>
      <c r="NIO268" s="248"/>
      <c r="NIP268" s="248"/>
      <c r="NIQ268" s="248"/>
      <c r="NIR268" s="248"/>
      <c r="NIS268" s="248"/>
      <c r="NIT268" s="248"/>
      <c r="NIU268" s="248"/>
      <c r="NIV268" s="248"/>
      <c r="NIW268" s="248"/>
      <c r="NIX268" s="248"/>
      <c r="NIY268" s="248"/>
      <c r="NIZ268" s="248"/>
      <c r="NJA268" s="248"/>
      <c r="NJB268" s="248"/>
      <c r="NJC268" s="248"/>
      <c r="NJD268" s="248"/>
      <c r="NJE268" s="248"/>
      <c r="NJF268" s="248"/>
      <c r="NJG268" s="248"/>
      <c r="NJH268" s="248"/>
      <c r="NJI268" s="248"/>
      <c r="NJJ268" s="248"/>
      <c r="NJK268" s="248"/>
      <c r="NJL268" s="248"/>
      <c r="NJM268" s="248"/>
      <c r="NJN268" s="248"/>
      <c r="NJO268" s="248"/>
      <c r="NJP268" s="248"/>
      <c r="NJQ268" s="248"/>
      <c r="NJR268" s="248"/>
      <c r="NJS268" s="248"/>
      <c r="NJT268" s="248"/>
      <c r="NJU268" s="248"/>
      <c r="NJV268" s="248"/>
      <c r="NJW268" s="248"/>
      <c r="NJX268" s="248"/>
      <c r="NJY268" s="248"/>
      <c r="NJZ268" s="248"/>
      <c r="NKA268" s="248"/>
      <c r="NKB268" s="248"/>
      <c r="NKC268" s="248"/>
      <c r="NKD268" s="248"/>
      <c r="NKE268" s="248"/>
      <c r="NKF268" s="248"/>
      <c r="NKG268" s="248"/>
      <c r="NKH268" s="248"/>
      <c r="NKI268" s="248"/>
      <c r="NKJ268" s="248"/>
      <c r="NKK268" s="248"/>
      <c r="NKL268" s="248"/>
      <c r="NKM268" s="248"/>
      <c r="NKN268" s="248"/>
      <c r="NKO268" s="248"/>
      <c r="NKP268" s="248"/>
      <c r="NKQ268" s="248"/>
      <c r="NKR268" s="248"/>
      <c r="NKS268" s="248"/>
      <c r="NKT268" s="248"/>
      <c r="NKU268" s="248"/>
      <c r="NKV268" s="248"/>
      <c r="NKW268" s="248"/>
      <c r="NKX268" s="248"/>
      <c r="NKY268" s="248"/>
      <c r="NKZ268" s="248"/>
      <c r="NLA268" s="248"/>
      <c r="NLB268" s="248"/>
      <c r="NLC268" s="248"/>
      <c r="NLD268" s="248"/>
      <c r="NLE268" s="248"/>
      <c r="NLF268" s="248"/>
      <c r="NLG268" s="248"/>
      <c r="NLH268" s="248"/>
      <c r="NLI268" s="248"/>
      <c r="NLJ268" s="248"/>
      <c r="NLK268" s="248"/>
      <c r="NLL268" s="248"/>
      <c r="NLM268" s="248"/>
      <c r="NLN268" s="248"/>
      <c r="NLO268" s="248"/>
      <c r="NLP268" s="248"/>
      <c r="NLQ268" s="248"/>
      <c r="NLR268" s="248"/>
      <c r="NLS268" s="248"/>
      <c r="NLT268" s="248"/>
      <c r="NLU268" s="248"/>
      <c r="NLV268" s="248"/>
      <c r="NLW268" s="248"/>
      <c r="NLX268" s="248"/>
      <c r="NLY268" s="248"/>
      <c r="NLZ268" s="248"/>
      <c r="NMA268" s="248"/>
      <c r="NMB268" s="248"/>
      <c r="NMC268" s="248"/>
      <c r="NMD268" s="248"/>
      <c r="NME268" s="248"/>
      <c r="NMF268" s="248"/>
      <c r="NMG268" s="248"/>
      <c r="NMH268" s="248"/>
      <c r="NMI268" s="248"/>
      <c r="NMJ268" s="248"/>
      <c r="NMK268" s="248"/>
      <c r="NML268" s="248"/>
      <c r="NMM268" s="248"/>
      <c r="NMN268" s="248"/>
      <c r="NMO268" s="248"/>
      <c r="NMP268" s="248"/>
      <c r="NMQ268" s="248"/>
      <c r="NMR268" s="248"/>
      <c r="NMS268" s="248"/>
      <c r="NMT268" s="248"/>
      <c r="NMU268" s="248"/>
      <c r="NMV268" s="248"/>
      <c r="NMW268" s="248"/>
      <c r="NMX268" s="248"/>
      <c r="NMY268" s="248"/>
      <c r="NMZ268" s="248"/>
      <c r="NNA268" s="248"/>
      <c r="NNB268" s="248"/>
      <c r="NNC268" s="248"/>
      <c r="NND268" s="248"/>
      <c r="NNE268" s="248"/>
      <c r="NNF268" s="248"/>
      <c r="NNG268" s="248"/>
      <c r="NNH268" s="248"/>
      <c r="NNI268" s="248"/>
      <c r="NNJ268" s="248"/>
      <c r="NNK268" s="248"/>
      <c r="NNL268" s="248"/>
      <c r="NNM268" s="248"/>
      <c r="NNN268" s="248"/>
      <c r="NNO268" s="248"/>
      <c r="NNP268" s="248"/>
      <c r="NNQ268" s="248"/>
      <c r="NNR268" s="248"/>
      <c r="NNS268" s="248"/>
      <c r="NNT268" s="248"/>
      <c r="NNU268" s="248"/>
      <c r="NNV268" s="248"/>
      <c r="NNW268" s="248"/>
      <c r="NNX268" s="248"/>
      <c r="NNY268" s="248"/>
      <c r="NNZ268" s="248"/>
      <c r="NOA268" s="248"/>
      <c r="NOB268" s="248"/>
      <c r="NOC268" s="248"/>
      <c r="NOD268" s="248"/>
      <c r="NOE268" s="248"/>
      <c r="NOF268" s="248"/>
      <c r="NOG268" s="248"/>
      <c r="NOH268" s="248"/>
      <c r="NOI268" s="248"/>
      <c r="NOJ268" s="248"/>
      <c r="NOK268" s="248"/>
      <c r="NOL268" s="248"/>
      <c r="NOM268" s="248"/>
      <c r="NON268" s="248"/>
      <c r="NOO268" s="248"/>
      <c r="NOP268" s="248"/>
      <c r="NOQ268" s="248"/>
      <c r="NOR268" s="248"/>
      <c r="NOS268" s="248"/>
      <c r="NOT268" s="248"/>
      <c r="NOU268" s="248"/>
      <c r="NOV268" s="248"/>
      <c r="NOW268" s="248"/>
      <c r="NOX268" s="248"/>
      <c r="NOY268" s="248"/>
      <c r="NOZ268" s="248"/>
      <c r="NPA268" s="248"/>
      <c r="NPB268" s="248"/>
      <c r="NPC268" s="248"/>
      <c r="NPD268" s="248"/>
      <c r="NPE268" s="248"/>
      <c r="NPF268" s="248"/>
      <c r="NPG268" s="248"/>
      <c r="NPH268" s="248"/>
      <c r="NPI268" s="248"/>
      <c r="NPJ268" s="248"/>
      <c r="NPK268" s="248"/>
      <c r="NPL268" s="248"/>
      <c r="NPM268" s="248"/>
      <c r="NPN268" s="248"/>
      <c r="NPO268" s="248"/>
      <c r="NPP268" s="248"/>
      <c r="NPQ268" s="248"/>
      <c r="NPR268" s="248"/>
      <c r="NPS268" s="248"/>
      <c r="NPT268" s="248"/>
      <c r="NPU268" s="248"/>
      <c r="NPV268" s="248"/>
      <c r="NPW268" s="248"/>
      <c r="NPX268" s="248"/>
      <c r="NPY268" s="248"/>
      <c r="NPZ268" s="248"/>
      <c r="NQA268" s="248"/>
      <c r="NQB268" s="248"/>
      <c r="NQC268" s="248"/>
      <c r="NQD268" s="248"/>
      <c r="NQE268" s="248"/>
      <c r="NQF268" s="248"/>
      <c r="NQG268" s="248"/>
      <c r="NQH268" s="248"/>
      <c r="NQI268" s="248"/>
      <c r="NQJ268" s="248"/>
      <c r="NQK268" s="248"/>
      <c r="NQL268" s="248"/>
      <c r="NQM268" s="248"/>
      <c r="NQN268" s="248"/>
      <c r="NQO268" s="248"/>
      <c r="NQP268" s="248"/>
      <c r="NQQ268" s="248"/>
      <c r="NQR268" s="248"/>
      <c r="NQS268" s="248"/>
      <c r="NQT268" s="248"/>
      <c r="NQU268" s="248"/>
      <c r="NQV268" s="248"/>
      <c r="NQW268" s="248"/>
      <c r="NQX268" s="248"/>
      <c r="NQY268" s="248"/>
      <c r="NQZ268" s="248"/>
      <c r="NRA268" s="248"/>
      <c r="NRB268" s="248"/>
      <c r="NRC268" s="248"/>
      <c r="NRD268" s="248"/>
      <c r="NRE268" s="248"/>
      <c r="NRF268" s="248"/>
      <c r="NRG268" s="248"/>
      <c r="NRH268" s="248"/>
      <c r="NRI268" s="248"/>
      <c r="NRJ268" s="248"/>
      <c r="NRK268" s="248"/>
      <c r="NRL268" s="248"/>
      <c r="NRM268" s="248"/>
      <c r="NRN268" s="248"/>
      <c r="NRO268" s="248"/>
      <c r="NRP268" s="248"/>
      <c r="NRQ268" s="248"/>
      <c r="NRR268" s="248"/>
      <c r="NRS268" s="248"/>
      <c r="NRT268" s="248"/>
      <c r="NRU268" s="248"/>
      <c r="NRV268" s="248"/>
      <c r="NRW268" s="248"/>
      <c r="NRX268" s="248"/>
      <c r="NRY268" s="248"/>
      <c r="NRZ268" s="248"/>
      <c r="NSA268" s="248"/>
      <c r="NSB268" s="248"/>
      <c r="NSC268" s="248"/>
      <c r="NSD268" s="248"/>
      <c r="NSE268" s="248"/>
      <c r="NSF268" s="248"/>
      <c r="NSG268" s="248"/>
      <c r="NSH268" s="248"/>
      <c r="NSI268" s="248"/>
      <c r="NSJ268" s="248"/>
      <c r="NSK268" s="248"/>
      <c r="NSL268" s="248"/>
      <c r="NSM268" s="248"/>
      <c r="NSN268" s="248"/>
      <c r="NSO268" s="248"/>
      <c r="NSP268" s="248"/>
      <c r="NSQ268" s="248"/>
      <c r="NSR268" s="248"/>
      <c r="NSS268" s="248"/>
      <c r="NST268" s="248"/>
      <c r="NSU268" s="248"/>
      <c r="NSV268" s="248"/>
      <c r="NSW268" s="248"/>
      <c r="NSX268" s="248"/>
      <c r="NSY268" s="248"/>
      <c r="NSZ268" s="248"/>
      <c r="NTA268" s="248"/>
      <c r="NTB268" s="248"/>
      <c r="NTC268" s="248"/>
      <c r="NTD268" s="248"/>
      <c r="NTE268" s="248"/>
      <c r="NTF268" s="248"/>
      <c r="NTG268" s="248"/>
      <c r="NTH268" s="248"/>
      <c r="NTI268" s="248"/>
      <c r="NTJ268" s="248"/>
      <c r="NTK268" s="248"/>
      <c r="NTL268" s="248"/>
      <c r="NTM268" s="248"/>
      <c r="NTN268" s="248"/>
      <c r="NTO268" s="248"/>
      <c r="NTP268" s="248"/>
      <c r="NTQ268" s="248"/>
      <c r="NTR268" s="248"/>
      <c r="NTS268" s="248"/>
      <c r="NTT268" s="248"/>
      <c r="NTU268" s="248"/>
      <c r="NTV268" s="248"/>
      <c r="NTW268" s="248"/>
      <c r="NTX268" s="248"/>
      <c r="NTY268" s="248"/>
      <c r="NTZ268" s="248"/>
      <c r="NUA268" s="248"/>
      <c r="NUB268" s="248"/>
      <c r="NUC268" s="248"/>
      <c r="NUD268" s="248"/>
      <c r="NUE268" s="248"/>
      <c r="NUF268" s="248"/>
      <c r="NUG268" s="248"/>
      <c r="NUH268" s="248"/>
      <c r="NUI268" s="248"/>
      <c r="NUJ268" s="248"/>
      <c r="NUK268" s="248"/>
      <c r="NUL268" s="248"/>
      <c r="NUM268" s="248"/>
      <c r="NUN268" s="248"/>
      <c r="NUO268" s="248"/>
      <c r="NUP268" s="248"/>
      <c r="NUQ268" s="248"/>
      <c r="NUR268" s="248"/>
      <c r="NUS268" s="248"/>
      <c r="NUT268" s="248"/>
      <c r="NUU268" s="248"/>
      <c r="NUV268" s="248"/>
      <c r="NUW268" s="248"/>
      <c r="NUX268" s="248"/>
      <c r="NUY268" s="248"/>
      <c r="NUZ268" s="248"/>
      <c r="NVA268" s="248"/>
      <c r="NVB268" s="248"/>
      <c r="NVC268" s="248"/>
      <c r="NVD268" s="248"/>
      <c r="NVE268" s="248"/>
      <c r="NVF268" s="248"/>
      <c r="NVG268" s="248"/>
      <c r="NVH268" s="248"/>
      <c r="NVI268" s="248"/>
      <c r="NVJ268" s="248"/>
      <c r="NVK268" s="248"/>
      <c r="NVL268" s="248"/>
      <c r="NVM268" s="248"/>
      <c r="NVN268" s="248"/>
      <c r="NVO268" s="248"/>
      <c r="NVP268" s="248"/>
      <c r="NVQ268" s="248"/>
      <c r="NVR268" s="248"/>
      <c r="NVS268" s="248"/>
      <c r="NVT268" s="248"/>
      <c r="NVU268" s="248"/>
      <c r="NVV268" s="248"/>
      <c r="NVW268" s="248"/>
      <c r="NVX268" s="248"/>
      <c r="NVY268" s="248"/>
      <c r="NVZ268" s="248"/>
      <c r="NWA268" s="248"/>
      <c r="NWB268" s="248"/>
      <c r="NWC268" s="248"/>
      <c r="NWD268" s="248"/>
      <c r="NWE268" s="248"/>
      <c r="NWF268" s="248"/>
      <c r="NWG268" s="248"/>
      <c r="NWH268" s="248"/>
      <c r="NWI268" s="248"/>
      <c r="NWJ268" s="248"/>
      <c r="NWK268" s="248"/>
      <c r="NWL268" s="248"/>
      <c r="NWM268" s="248"/>
      <c r="NWN268" s="248"/>
      <c r="NWO268" s="248"/>
      <c r="NWP268" s="248"/>
      <c r="NWQ268" s="248"/>
      <c r="NWR268" s="248"/>
      <c r="NWS268" s="248"/>
      <c r="NWT268" s="248"/>
      <c r="NWU268" s="248"/>
      <c r="NWV268" s="248"/>
      <c r="NWW268" s="248"/>
      <c r="NWX268" s="248"/>
      <c r="NWY268" s="248"/>
      <c r="NWZ268" s="248"/>
      <c r="NXA268" s="248"/>
      <c r="NXB268" s="248"/>
      <c r="NXC268" s="248"/>
      <c r="NXD268" s="248"/>
      <c r="NXE268" s="248"/>
      <c r="NXF268" s="248"/>
      <c r="NXG268" s="248"/>
      <c r="NXH268" s="248"/>
      <c r="NXI268" s="248"/>
      <c r="NXJ268" s="248"/>
      <c r="NXK268" s="248"/>
      <c r="NXL268" s="248"/>
      <c r="NXM268" s="248"/>
      <c r="NXN268" s="248"/>
      <c r="NXO268" s="248"/>
      <c r="NXP268" s="248"/>
      <c r="NXQ268" s="248"/>
      <c r="NXR268" s="248"/>
      <c r="NXS268" s="248"/>
      <c r="NXT268" s="248"/>
      <c r="NXU268" s="248"/>
      <c r="NXV268" s="248"/>
      <c r="NXW268" s="248"/>
      <c r="NXX268" s="248"/>
      <c r="NXY268" s="248"/>
      <c r="NXZ268" s="248"/>
      <c r="NYA268" s="248"/>
      <c r="NYB268" s="248"/>
      <c r="NYC268" s="248"/>
      <c r="NYD268" s="248"/>
      <c r="NYE268" s="248"/>
      <c r="NYF268" s="248"/>
      <c r="NYG268" s="248"/>
      <c r="NYH268" s="248"/>
      <c r="NYI268" s="248"/>
      <c r="NYJ268" s="248"/>
      <c r="NYK268" s="248"/>
      <c r="NYL268" s="248"/>
      <c r="NYM268" s="248"/>
      <c r="NYN268" s="248"/>
      <c r="NYO268" s="248"/>
      <c r="NYP268" s="248"/>
      <c r="NYQ268" s="248"/>
      <c r="NYR268" s="248"/>
      <c r="NYS268" s="248"/>
      <c r="NYT268" s="248"/>
      <c r="NYU268" s="248"/>
      <c r="NYV268" s="248"/>
      <c r="NYW268" s="248"/>
      <c r="NYX268" s="248"/>
      <c r="NYY268" s="248"/>
      <c r="NYZ268" s="248"/>
      <c r="NZA268" s="248"/>
      <c r="NZB268" s="248"/>
      <c r="NZC268" s="248"/>
      <c r="NZD268" s="248"/>
      <c r="NZE268" s="248"/>
      <c r="NZF268" s="248"/>
      <c r="NZG268" s="248"/>
      <c r="NZH268" s="248"/>
      <c r="NZI268" s="248"/>
      <c r="NZJ268" s="248"/>
      <c r="NZK268" s="248"/>
      <c r="NZL268" s="248"/>
      <c r="NZM268" s="248"/>
      <c r="NZN268" s="248"/>
      <c r="NZO268" s="248"/>
      <c r="NZP268" s="248"/>
      <c r="NZQ268" s="248"/>
      <c r="NZR268" s="248"/>
      <c r="NZS268" s="248"/>
      <c r="NZT268" s="248"/>
      <c r="NZU268" s="248"/>
      <c r="NZV268" s="248"/>
      <c r="NZW268" s="248"/>
      <c r="NZX268" s="248"/>
      <c r="NZY268" s="248"/>
      <c r="NZZ268" s="248"/>
      <c r="OAA268" s="248"/>
      <c r="OAB268" s="248"/>
      <c r="OAC268" s="248"/>
      <c r="OAD268" s="248"/>
      <c r="OAE268" s="248"/>
      <c r="OAF268" s="248"/>
      <c r="OAG268" s="248"/>
      <c r="OAH268" s="248"/>
      <c r="OAI268" s="248"/>
      <c r="OAJ268" s="248"/>
      <c r="OAK268" s="248"/>
      <c r="OAL268" s="248"/>
      <c r="OAM268" s="248"/>
      <c r="OAN268" s="248"/>
      <c r="OAO268" s="248"/>
      <c r="OAP268" s="248"/>
      <c r="OAQ268" s="248"/>
      <c r="OAR268" s="248"/>
      <c r="OAS268" s="248"/>
      <c r="OAT268" s="248"/>
      <c r="OAU268" s="248"/>
      <c r="OAV268" s="248"/>
      <c r="OAW268" s="248"/>
      <c r="OAX268" s="248"/>
      <c r="OAY268" s="248"/>
      <c r="OAZ268" s="248"/>
      <c r="OBA268" s="248"/>
      <c r="OBB268" s="248"/>
      <c r="OBC268" s="248"/>
      <c r="OBD268" s="248"/>
      <c r="OBE268" s="248"/>
      <c r="OBF268" s="248"/>
      <c r="OBG268" s="248"/>
      <c r="OBH268" s="248"/>
      <c r="OBI268" s="248"/>
      <c r="OBJ268" s="248"/>
      <c r="OBK268" s="248"/>
      <c r="OBL268" s="248"/>
      <c r="OBM268" s="248"/>
      <c r="OBN268" s="248"/>
      <c r="OBO268" s="248"/>
      <c r="OBP268" s="248"/>
      <c r="OBQ268" s="248"/>
      <c r="OBR268" s="248"/>
      <c r="OBS268" s="248"/>
      <c r="OBT268" s="248"/>
      <c r="OBU268" s="248"/>
      <c r="OBV268" s="248"/>
      <c r="OBW268" s="248"/>
      <c r="OBX268" s="248"/>
      <c r="OBY268" s="248"/>
      <c r="OBZ268" s="248"/>
      <c r="OCA268" s="248"/>
      <c r="OCB268" s="248"/>
      <c r="OCC268" s="248"/>
      <c r="OCD268" s="248"/>
      <c r="OCE268" s="248"/>
      <c r="OCF268" s="248"/>
      <c r="OCG268" s="248"/>
      <c r="OCH268" s="248"/>
      <c r="OCI268" s="248"/>
      <c r="OCJ268" s="248"/>
      <c r="OCK268" s="248"/>
      <c r="OCL268" s="248"/>
      <c r="OCM268" s="248"/>
      <c r="OCN268" s="248"/>
      <c r="OCO268" s="248"/>
      <c r="OCP268" s="248"/>
      <c r="OCQ268" s="248"/>
      <c r="OCR268" s="248"/>
      <c r="OCS268" s="248"/>
      <c r="OCT268" s="248"/>
      <c r="OCU268" s="248"/>
      <c r="OCV268" s="248"/>
      <c r="OCW268" s="248"/>
      <c r="OCX268" s="248"/>
      <c r="OCY268" s="248"/>
      <c r="OCZ268" s="248"/>
      <c r="ODA268" s="248"/>
      <c r="ODB268" s="248"/>
      <c r="ODC268" s="248"/>
      <c r="ODD268" s="248"/>
      <c r="ODE268" s="248"/>
      <c r="ODF268" s="248"/>
      <c r="ODG268" s="248"/>
      <c r="ODH268" s="248"/>
      <c r="ODI268" s="248"/>
      <c r="ODJ268" s="248"/>
      <c r="ODK268" s="248"/>
      <c r="ODL268" s="248"/>
      <c r="ODM268" s="248"/>
      <c r="ODN268" s="248"/>
      <c r="ODO268" s="248"/>
      <c r="ODP268" s="248"/>
      <c r="ODQ268" s="248"/>
      <c r="ODR268" s="248"/>
      <c r="ODS268" s="248"/>
      <c r="ODT268" s="248"/>
      <c r="ODU268" s="248"/>
      <c r="ODV268" s="248"/>
      <c r="ODW268" s="248"/>
      <c r="ODX268" s="248"/>
      <c r="ODY268" s="248"/>
      <c r="ODZ268" s="248"/>
      <c r="OEA268" s="248"/>
      <c r="OEB268" s="248"/>
      <c r="OEC268" s="248"/>
      <c r="OED268" s="248"/>
      <c r="OEE268" s="248"/>
      <c r="OEF268" s="248"/>
      <c r="OEG268" s="248"/>
      <c r="OEH268" s="248"/>
      <c r="OEI268" s="248"/>
      <c r="OEJ268" s="248"/>
      <c r="OEK268" s="248"/>
      <c r="OEL268" s="248"/>
      <c r="OEM268" s="248"/>
      <c r="OEN268" s="248"/>
      <c r="OEO268" s="248"/>
      <c r="OEP268" s="248"/>
      <c r="OEQ268" s="248"/>
      <c r="OER268" s="248"/>
      <c r="OES268" s="248"/>
      <c r="OET268" s="248"/>
      <c r="OEU268" s="248"/>
      <c r="OEV268" s="248"/>
      <c r="OEW268" s="248"/>
      <c r="OEX268" s="248"/>
      <c r="OEY268" s="248"/>
      <c r="OEZ268" s="248"/>
      <c r="OFA268" s="248"/>
      <c r="OFB268" s="248"/>
      <c r="OFC268" s="248"/>
      <c r="OFD268" s="248"/>
      <c r="OFE268" s="248"/>
      <c r="OFF268" s="248"/>
      <c r="OFG268" s="248"/>
      <c r="OFH268" s="248"/>
      <c r="OFI268" s="248"/>
      <c r="OFJ268" s="248"/>
      <c r="OFK268" s="248"/>
      <c r="OFL268" s="248"/>
      <c r="OFM268" s="248"/>
      <c r="OFN268" s="248"/>
      <c r="OFO268" s="248"/>
      <c r="OFP268" s="248"/>
      <c r="OFQ268" s="248"/>
      <c r="OFR268" s="248"/>
      <c r="OFS268" s="248"/>
      <c r="OFT268" s="248"/>
      <c r="OFU268" s="248"/>
      <c r="OFV268" s="248"/>
      <c r="OFW268" s="248"/>
      <c r="OFX268" s="248"/>
      <c r="OFY268" s="248"/>
      <c r="OFZ268" s="248"/>
      <c r="OGA268" s="248"/>
      <c r="OGB268" s="248"/>
      <c r="OGC268" s="248"/>
      <c r="OGD268" s="248"/>
      <c r="OGE268" s="248"/>
      <c r="OGF268" s="248"/>
      <c r="OGG268" s="248"/>
      <c r="OGH268" s="248"/>
      <c r="OGI268" s="248"/>
      <c r="OGJ268" s="248"/>
      <c r="OGK268" s="248"/>
      <c r="OGL268" s="248"/>
      <c r="OGM268" s="248"/>
      <c r="OGN268" s="248"/>
      <c r="OGO268" s="248"/>
      <c r="OGP268" s="248"/>
      <c r="OGQ268" s="248"/>
      <c r="OGR268" s="248"/>
      <c r="OGS268" s="248"/>
      <c r="OGT268" s="248"/>
      <c r="OGU268" s="248"/>
      <c r="OGV268" s="248"/>
      <c r="OGW268" s="248"/>
      <c r="OGX268" s="248"/>
      <c r="OGY268" s="248"/>
      <c r="OGZ268" s="248"/>
      <c r="OHA268" s="248"/>
      <c r="OHB268" s="248"/>
      <c r="OHC268" s="248"/>
      <c r="OHD268" s="248"/>
      <c r="OHE268" s="248"/>
      <c r="OHF268" s="248"/>
      <c r="OHG268" s="248"/>
      <c r="OHH268" s="248"/>
      <c r="OHI268" s="248"/>
      <c r="OHJ268" s="248"/>
      <c r="OHK268" s="248"/>
      <c r="OHL268" s="248"/>
      <c r="OHM268" s="248"/>
      <c r="OHN268" s="248"/>
      <c r="OHO268" s="248"/>
      <c r="OHP268" s="248"/>
      <c r="OHQ268" s="248"/>
      <c r="OHR268" s="248"/>
      <c r="OHS268" s="248"/>
      <c r="OHT268" s="248"/>
      <c r="OHU268" s="248"/>
      <c r="OHV268" s="248"/>
      <c r="OHW268" s="248"/>
      <c r="OHX268" s="248"/>
      <c r="OHY268" s="248"/>
      <c r="OHZ268" s="248"/>
      <c r="OIA268" s="248"/>
      <c r="OIB268" s="248"/>
      <c r="OIC268" s="248"/>
      <c r="OID268" s="248"/>
      <c r="OIE268" s="248"/>
      <c r="OIF268" s="248"/>
      <c r="OIG268" s="248"/>
      <c r="OIH268" s="248"/>
      <c r="OII268" s="248"/>
      <c r="OIJ268" s="248"/>
      <c r="OIK268" s="248"/>
      <c r="OIL268" s="248"/>
      <c r="OIM268" s="248"/>
      <c r="OIN268" s="248"/>
      <c r="OIO268" s="248"/>
      <c r="OIP268" s="248"/>
      <c r="OIQ268" s="248"/>
      <c r="OIR268" s="248"/>
      <c r="OIS268" s="248"/>
      <c r="OIT268" s="248"/>
      <c r="OIU268" s="248"/>
      <c r="OIV268" s="248"/>
      <c r="OIW268" s="248"/>
      <c r="OIX268" s="248"/>
      <c r="OIY268" s="248"/>
      <c r="OIZ268" s="248"/>
      <c r="OJA268" s="248"/>
      <c r="OJB268" s="248"/>
      <c r="OJC268" s="248"/>
      <c r="OJD268" s="248"/>
      <c r="OJE268" s="248"/>
      <c r="OJF268" s="248"/>
      <c r="OJG268" s="248"/>
      <c r="OJH268" s="248"/>
      <c r="OJI268" s="248"/>
      <c r="OJJ268" s="248"/>
      <c r="OJK268" s="248"/>
      <c r="OJL268" s="248"/>
      <c r="OJM268" s="248"/>
      <c r="OJN268" s="248"/>
      <c r="OJO268" s="248"/>
      <c r="OJP268" s="248"/>
      <c r="OJQ268" s="248"/>
      <c r="OJR268" s="248"/>
      <c r="OJS268" s="248"/>
      <c r="OJT268" s="248"/>
      <c r="OJU268" s="248"/>
      <c r="OJV268" s="248"/>
      <c r="OJW268" s="248"/>
      <c r="OJX268" s="248"/>
      <c r="OJY268" s="248"/>
      <c r="OJZ268" s="248"/>
      <c r="OKA268" s="248"/>
      <c r="OKB268" s="248"/>
      <c r="OKC268" s="248"/>
      <c r="OKD268" s="248"/>
      <c r="OKE268" s="248"/>
      <c r="OKF268" s="248"/>
      <c r="OKG268" s="248"/>
      <c r="OKH268" s="248"/>
      <c r="OKI268" s="248"/>
      <c r="OKJ268" s="248"/>
      <c r="OKK268" s="248"/>
      <c r="OKL268" s="248"/>
      <c r="OKM268" s="248"/>
      <c r="OKN268" s="248"/>
      <c r="OKO268" s="248"/>
      <c r="OKP268" s="248"/>
      <c r="OKQ268" s="248"/>
      <c r="OKR268" s="248"/>
      <c r="OKS268" s="248"/>
      <c r="OKT268" s="248"/>
      <c r="OKU268" s="248"/>
      <c r="OKV268" s="248"/>
      <c r="OKW268" s="248"/>
      <c r="OKX268" s="248"/>
      <c r="OKY268" s="248"/>
      <c r="OKZ268" s="248"/>
      <c r="OLA268" s="248"/>
      <c r="OLB268" s="248"/>
      <c r="OLC268" s="248"/>
      <c r="OLD268" s="248"/>
      <c r="OLE268" s="248"/>
      <c r="OLF268" s="248"/>
      <c r="OLG268" s="248"/>
      <c r="OLH268" s="248"/>
      <c r="OLI268" s="248"/>
      <c r="OLJ268" s="248"/>
      <c r="OLK268" s="248"/>
      <c r="OLL268" s="248"/>
      <c r="OLM268" s="248"/>
      <c r="OLN268" s="248"/>
      <c r="OLO268" s="248"/>
      <c r="OLP268" s="248"/>
      <c r="OLQ268" s="248"/>
      <c r="OLR268" s="248"/>
      <c r="OLS268" s="248"/>
      <c r="OLT268" s="248"/>
      <c r="OLU268" s="248"/>
      <c r="OLV268" s="248"/>
      <c r="OLW268" s="248"/>
      <c r="OLX268" s="248"/>
      <c r="OLY268" s="248"/>
      <c r="OLZ268" s="248"/>
      <c r="OMA268" s="248"/>
      <c r="OMB268" s="248"/>
      <c r="OMC268" s="248"/>
      <c r="OMD268" s="248"/>
      <c r="OME268" s="248"/>
      <c r="OMF268" s="248"/>
      <c r="OMG268" s="248"/>
      <c r="OMH268" s="248"/>
      <c r="OMI268" s="248"/>
      <c r="OMJ268" s="248"/>
      <c r="OMK268" s="248"/>
      <c r="OML268" s="248"/>
      <c r="OMM268" s="248"/>
      <c r="OMN268" s="248"/>
      <c r="OMO268" s="248"/>
      <c r="OMP268" s="248"/>
      <c r="OMQ268" s="248"/>
      <c r="OMR268" s="248"/>
      <c r="OMS268" s="248"/>
      <c r="OMT268" s="248"/>
      <c r="OMU268" s="248"/>
      <c r="OMV268" s="248"/>
      <c r="OMW268" s="248"/>
      <c r="OMX268" s="248"/>
      <c r="OMY268" s="248"/>
      <c r="OMZ268" s="248"/>
      <c r="ONA268" s="248"/>
      <c r="ONB268" s="248"/>
      <c r="ONC268" s="248"/>
      <c r="OND268" s="248"/>
      <c r="ONE268" s="248"/>
      <c r="ONF268" s="248"/>
      <c r="ONG268" s="248"/>
      <c r="ONH268" s="248"/>
      <c r="ONI268" s="248"/>
      <c r="ONJ268" s="248"/>
      <c r="ONK268" s="248"/>
      <c r="ONL268" s="248"/>
      <c r="ONM268" s="248"/>
      <c r="ONN268" s="248"/>
      <c r="ONO268" s="248"/>
      <c r="ONP268" s="248"/>
      <c r="ONQ268" s="248"/>
      <c r="ONR268" s="248"/>
      <c r="ONS268" s="248"/>
      <c r="ONT268" s="248"/>
      <c r="ONU268" s="248"/>
      <c r="ONV268" s="248"/>
      <c r="ONW268" s="248"/>
      <c r="ONX268" s="248"/>
      <c r="ONY268" s="248"/>
      <c r="ONZ268" s="248"/>
      <c r="OOA268" s="248"/>
      <c r="OOB268" s="248"/>
      <c r="OOC268" s="248"/>
      <c r="OOD268" s="248"/>
      <c r="OOE268" s="248"/>
      <c r="OOF268" s="248"/>
      <c r="OOG268" s="248"/>
      <c r="OOH268" s="248"/>
      <c r="OOI268" s="248"/>
      <c r="OOJ268" s="248"/>
      <c r="OOK268" s="248"/>
      <c r="OOL268" s="248"/>
      <c r="OOM268" s="248"/>
      <c r="OON268" s="248"/>
      <c r="OOO268" s="248"/>
      <c r="OOP268" s="248"/>
      <c r="OOQ268" s="248"/>
      <c r="OOR268" s="248"/>
      <c r="OOS268" s="248"/>
      <c r="OOT268" s="248"/>
      <c r="OOU268" s="248"/>
      <c r="OOV268" s="248"/>
      <c r="OOW268" s="248"/>
      <c r="OOX268" s="248"/>
      <c r="OOY268" s="248"/>
      <c r="OOZ268" s="248"/>
      <c r="OPA268" s="248"/>
      <c r="OPB268" s="248"/>
      <c r="OPC268" s="248"/>
      <c r="OPD268" s="248"/>
      <c r="OPE268" s="248"/>
      <c r="OPF268" s="248"/>
      <c r="OPG268" s="248"/>
      <c r="OPH268" s="248"/>
      <c r="OPI268" s="248"/>
      <c r="OPJ268" s="248"/>
      <c r="OPK268" s="248"/>
      <c r="OPL268" s="248"/>
      <c r="OPM268" s="248"/>
      <c r="OPN268" s="248"/>
      <c r="OPO268" s="248"/>
      <c r="OPP268" s="248"/>
      <c r="OPQ268" s="248"/>
      <c r="OPR268" s="248"/>
      <c r="OPS268" s="248"/>
      <c r="OPT268" s="248"/>
      <c r="OPU268" s="248"/>
      <c r="OPV268" s="248"/>
      <c r="OPW268" s="248"/>
      <c r="OPX268" s="248"/>
      <c r="OPY268" s="248"/>
      <c r="OPZ268" s="248"/>
      <c r="OQA268" s="248"/>
      <c r="OQB268" s="248"/>
      <c r="OQC268" s="248"/>
      <c r="OQD268" s="248"/>
      <c r="OQE268" s="248"/>
      <c r="OQF268" s="248"/>
      <c r="OQG268" s="248"/>
      <c r="OQH268" s="248"/>
      <c r="OQI268" s="248"/>
      <c r="OQJ268" s="248"/>
      <c r="OQK268" s="248"/>
      <c r="OQL268" s="248"/>
      <c r="OQM268" s="248"/>
      <c r="OQN268" s="248"/>
      <c r="OQO268" s="248"/>
      <c r="OQP268" s="248"/>
      <c r="OQQ268" s="248"/>
      <c r="OQR268" s="248"/>
      <c r="OQS268" s="248"/>
      <c r="OQT268" s="248"/>
      <c r="OQU268" s="248"/>
      <c r="OQV268" s="248"/>
      <c r="OQW268" s="248"/>
      <c r="OQX268" s="248"/>
      <c r="OQY268" s="248"/>
      <c r="OQZ268" s="248"/>
      <c r="ORA268" s="248"/>
      <c r="ORB268" s="248"/>
      <c r="ORC268" s="248"/>
      <c r="ORD268" s="248"/>
      <c r="ORE268" s="248"/>
      <c r="ORF268" s="248"/>
      <c r="ORG268" s="248"/>
      <c r="ORH268" s="248"/>
      <c r="ORI268" s="248"/>
      <c r="ORJ268" s="248"/>
      <c r="ORK268" s="248"/>
      <c r="ORL268" s="248"/>
      <c r="ORM268" s="248"/>
      <c r="ORN268" s="248"/>
      <c r="ORO268" s="248"/>
      <c r="ORP268" s="248"/>
      <c r="ORQ268" s="248"/>
      <c r="ORR268" s="248"/>
      <c r="ORS268" s="248"/>
      <c r="ORT268" s="248"/>
      <c r="ORU268" s="248"/>
      <c r="ORV268" s="248"/>
      <c r="ORW268" s="248"/>
      <c r="ORX268" s="248"/>
      <c r="ORY268" s="248"/>
      <c r="ORZ268" s="248"/>
      <c r="OSA268" s="248"/>
      <c r="OSB268" s="248"/>
      <c r="OSC268" s="248"/>
      <c r="OSD268" s="248"/>
      <c r="OSE268" s="248"/>
      <c r="OSF268" s="248"/>
      <c r="OSG268" s="248"/>
      <c r="OSH268" s="248"/>
      <c r="OSI268" s="248"/>
      <c r="OSJ268" s="248"/>
      <c r="OSK268" s="248"/>
      <c r="OSL268" s="248"/>
      <c r="OSM268" s="248"/>
      <c r="OSN268" s="248"/>
      <c r="OSO268" s="248"/>
      <c r="OSP268" s="248"/>
      <c r="OSQ268" s="248"/>
      <c r="OSR268" s="248"/>
      <c r="OSS268" s="248"/>
      <c r="OST268" s="248"/>
      <c r="OSU268" s="248"/>
      <c r="OSV268" s="248"/>
      <c r="OSW268" s="248"/>
      <c r="OSX268" s="248"/>
      <c r="OSY268" s="248"/>
      <c r="OSZ268" s="248"/>
      <c r="OTA268" s="248"/>
      <c r="OTB268" s="248"/>
      <c r="OTC268" s="248"/>
      <c r="OTD268" s="248"/>
      <c r="OTE268" s="248"/>
      <c r="OTF268" s="248"/>
      <c r="OTG268" s="248"/>
      <c r="OTH268" s="248"/>
      <c r="OTI268" s="248"/>
      <c r="OTJ268" s="248"/>
      <c r="OTK268" s="248"/>
      <c r="OTL268" s="248"/>
      <c r="OTM268" s="248"/>
      <c r="OTN268" s="248"/>
      <c r="OTO268" s="248"/>
      <c r="OTP268" s="248"/>
      <c r="OTQ268" s="248"/>
      <c r="OTR268" s="248"/>
      <c r="OTS268" s="248"/>
      <c r="OTT268" s="248"/>
      <c r="OTU268" s="248"/>
      <c r="OTV268" s="248"/>
      <c r="OTW268" s="248"/>
      <c r="OTX268" s="248"/>
      <c r="OTY268" s="248"/>
      <c r="OTZ268" s="248"/>
      <c r="OUA268" s="248"/>
      <c r="OUB268" s="248"/>
      <c r="OUC268" s="248"/>
      <c r="OUD268" s="248"/>
      <c r="OUE268" s="248"/>
      <c r="OUF268" s="248"/>
      <c r="OUG268" s="248"/>
      <c r="OUH268" s="248"/>
      <c r="OUI268" s="248"/>
      <c r="OUJ268" s="248"/>
      <c r="OUK268" s="248"/>
      <c r="OUL268" s="248"/>
      <c r="OUM268" s="248"/>
      <c r="OUN268" s="248"/>
      <c r="OUO268" s="248"/>
      <c r="OUP268" s="248"/>
      <c r="OUQ268" s="248"/>
      <c r="OUR268" s="248"/>
      <c r="OUS268" s="248"/>
      <c r="OUT268" s="248"/>
      <c r="OUU268" s="248"/>
      <c r="OUV268" s="248"/>
      <c r="OUW268" s="248"/>
      <c r="OUX268" s="248"/>
      <c r="OUY268" s="248"/>
      <c r="OUZ268" s="248"/>
      <c r="OVA268" s="248"/>
      <c r="OVB268" s="248"/>
      <c r="OVC268" s="248"/>
      <c r="OVD268" s="248"/>
      <c r="OVE268" s="248"/>
      <c r="OVF268" s="248"/>
      <c r="OVG268" s="248"/>
      <c r="OVH268" s="248"/>
      <c r="OVI268" s="248"/>
      <c r="OVJ268" s="248"/>
      <c r="OVK268" s="248"/>
      <c r="OVL268" s="248"/>
      <c r="OVM268" s="248"/>
      <c r="OVN268" s="248"/>
      <c r="OVO268" s="248"/>
      <c r="OVP268" s="248"/>
      <c r="OVQ268" s="248"/>
      <c r="OVR268" s="248"/>
      <c r="OVS268" s="248"/>
      <c r="OVT268" s="248"/>
      <c r="OVU268" s="248"/>
      <c r="OVV268" s="248"/>
      <c r="OVW268" s="248"/>
      <c r="OVX268" s="248"/>
      <c r="OVY268" s="248"/>
      <c r="OVZ268" s="248"/>
      <c r="OWA268" s="248"/>
      <c r="OWB268" s="248"/>
      <c r="OWC268" s="248"/>
      <c r="OWD268" s="248"/>
      <c r="OWE268" s="248"/>
      <c r="OWF268" s="248"/>
      <c r="OWG268" s="248"/>
      <c r="OWH268" s="248"/>
      <c r="OWI268" s="248"/>
      <c r="OWJ268" s="248"/>
      <c r="OWK268" s="248"/>
      <c r="OWL268" s="248"/>
      <c r="OWM268" s="248"/>
      <c r="OWN268" s="248"/>
      <c r="OWO268" s="248"/>
      <c r="OWP268" s="248"/>
      <c r="OWQ268" s="248"/>
      <c r="OWR268" s="248"/>
      <c r="OWS268" s="248"/>
      <c r="OWT268" s="248"/>
      <c r="OWU268" s="248"/>
      <c r="OWV268" s="248"/>
      <c r="OWW268" s="248"/>
      <c r="OWX268" s="248"/>
      <c r="OWY268" s="248"/>
      <c r="OWZ268" s="248"/>
      <c r="OXA268" s="248"/>
      <c r="OXB268" s="248"/>
      <c r="OXC268" s="248"/>
      <c r="OXD268" s="248"/>
      <c r="OXE268" s="248"/>
      <c r="OXF268" s="248"/>
      <c r="OXG268" s="248"/>
      <c r="OXH268" s="248"/>
      <c r="OXI268" s="248"/>
      <c r="OXJ268" s="248"/>
      <c r="OXK268" s="248"/>
      <c r="OXL268" s="248"/>
      <c r="OXM268" s="248"/>
      <c r="OXN268" s="248"/>
      <c r="OXO268" s="248"/>
      <c r="OXP268" s="248"/>
      <c r="OXQ268" s="248"/>
      <c r="OXR268" s="248"/>
      <c r="OXS268" s="248"/>
      <c r="OXT268" s="248"/>
      <c r="OXU268" s="248"/>
      <c r="OXV268" s="248"/>
      <c r="OXW268" s="248"/>
      <c r="OXX268" s="248"/>
      <c r="OXY268" s="248"/>
      <c r="OXZ268" s="248"/>
      <c r="OYA268" s="248"/>
      <c r="OYB268" s="248"/>
      <c r="OYC268" s="248"/>
      <c r="OYD268" s="248"/>
      <c r="OYE268" s="248"/>
      <c r="OYF268" s="248"/>
      <c r="OYG268" s="248"/>
      <c r="OYH268" s="248"/>
      <c r="OYI268" s="248"/>
      <c r="OYJ268" s="248"/>
      <c r="OYK268" s="248"/>
      <c r="OYL268" s="248"/>
      <c r="OYM268" s="248"/>
      <c r="OYN268" s="248"/>
      <c r="OYO268" s="248"/>
      <c r="OYP268" s="248"/>
      <c r="OYQ268" s="248"/>
      <c r="OYR268" s="248"/>
      <c r="OYS268" s="248"/>
      <c r="OYT268" s="248"/>
      <c r="OYU268" s="248"/>
      <c r="OYV268" s="248"/>
      <c r="OYW268" s="248"/>
      <c r="OYX268" s="248"/>
      <c r="OYY268" s="248"/>
      <c r="OYZ268" s="248"/>
      <c r="OZA268" s="248"/>
      <c r="OZB268" s="248"/>
      <c r="OZC268" s="248"/>
      <c r="OZD268" s="248"/>
      <c r="OZE268" s="248"/>
      <c r="OZF268" s="248"/>
      <c r="OZG268" s="248"/>
      <c r="OZH268" s="248"/>
      <c r="OZI268" s="248"/>
      <c r="OZJ268" s="248"/>
      <c r="OZK268" s="248"/>
      <c r="OZL268" s="248"/>
      <c r="OZM268" s="248"/>
      <c r="OZN268" s="248"/>
      <c r="OZO268" s="248"/>
      <c r="OZP268" s="248"/>
      <c r="OZQ268" s="248"/>
      <c r="OZR268" s="248"/>
      <c r="OZS268" s="248"/>
      <c r="OZT268" s="248"/>
      <c r="OZU268" s="248"/>
      <c r="OZV268" s="248"/>
      <c r="OZW268" s="248"/>
      <c r="OZX268" s="248"/>
      <c r="OZY268" s="248"/>
      <c r="OZZ268" s="248"/>
      <c r="PAA268" s="248"/>
      <c r="PAB268" s="248"/>
      <c r="PAC268" s="248"/>
      <c r="PAD268" s="248"/>
      <c r="PAE268" s="248"/>
      <c r="PAF268" s="248"/>
      <c r="PAG268" s="248"/>
      <c r="PAH268" s="248"/>
      <c r="PAI268" s="248"/>
      <c r="PAJ268" s="248"/>
      <c r="PAK268" s="248"/>
      <c r="PAL268" s="248"/>
      <c r="PAM268" s="248"/>
      <c r="PAN268" s="248"/>
      <c r="PAO268" s="248"/>
      <c r="PAP268" s="248"/>
      <c r="PAQ268" s="248"/>
      <c r="PAR268" s="248"/>
      <c r="PAS268" s="248"/>
      <c r="PAT268" s="248"/>
      <c r="PAU268" s="248"/>
      <c r="PAV268" s="248"/>
      <c r="PAW268" s="248"/>
      <c r="PAX268" s="248"/>
      <c r="PAY268" s="248"/>
      <c r="PAZ268" s="248"/>
      <c r="PBA268" s="248"/>
      <c r="PBB268" s="248"/>
      <c r="PBC268" s="248"/>
      <c r="PBD268" s="248"/>
      <c r="PBE268" s="248"/>
      <c r="PBF268" s="248"/>
      <c r="PBG268" s="248"/>
      <c r="PBH268" s="248"/>
      <c r="PBI268" s="248"/>
      <c r="PBJ268" s="248"/>
      <c r="PBK268" s="248"/>
      <c r="PBL268" s="248"/>
      <c r="PBM268" s="248"/>
      <c r="PBN268" s="248"/>
      <c r="PBO268" s="248"/>
      <c r="PBP268" s="248"/>
      <c r="PBQ268" s="248"/>
      <c r="PBR268" s="248"/>
      <c r="PBS268" s="248"/>
      <c r="PBT268" s="248"/>
      <c r="PBU268" s="248"/>
      <c r="PBV268" s="248"/>
      <c r="PBW268" s="248"/>
      <c r="PBX268" s="248"/>
      <c r="PBY268" s="248"/>
      <c r="PBZ268" s="248"/>
      <c r="PCA268" s="248"/>
      <c r="PCB268" s="248"/>
      <c r="PCC268" s="248"/>
      <c r="PCD268" s="248"/>
      <c r="PCE268" s="248"/>
      <c r="PCF268" s="248"/>
      <c r="PCG268" s="248"/>
      <c r="PCH268" s="248"/>
      <c r="PCI268" s="248"/>
      <c r="PCJ268" s="248"/>
      <c r="PCK268" s="248"/>
      <c r="PCL268" s="248"/>
      <c r="PCM268" s="248"/>
      <c r="PCN268" s="248"/>
      <c r="PCO268" s="248"/>
      <c r="PCP268" s="248"/>
      <c r="PCQ268" s="248"/>
      <c r="PCR268" s="248"/>
      <c r="PCS268" s="248"/>
      <c r="PCT268" s="248"/>
      <c r="PCU268" s="248"/>
      <c r="PCV268" s="248"/>
      <c r="PCW268" s="248"/>
      <c r="PCX268" s="248"/>
      <c r="PCY268" s="248"/>
      <c r="PCZ268" s="248"/>
      <c r="PDA268" s="248"/>
      <c r="PDB268" s="248"/>
      <c r="PDC268" s="248"/>
      <c r="PDD268" s="248"/>
      <c r="PDE268" s="248"/>
      <c r="PDF268" s="248"/>
      <c r="PDG268" s="248"/>
      <c r="PDH268" s="248"/>
      <c r="PDI268" s="248"/>
      <c r="PDJ268" s="248"/>
      <c r="PDK268" s="248"/>
      <c r="PDL268" s="248"/>
      <c r="PDM268" s="248"/>
      <c r="PDN268" s="248"/>
      <c r="PDO268" s="248"/>
      <c r="PDP268" s="248"/>
      <c r="PDQ268" s="248"/>
      <c r="PDR268" s="248"/>
      <c r="PDS268" s="248"/>
      <c r="PDT268" s="248"/>
      <c r="PDU268" s="248"/>
      <c r="PDV268" s="248"/>
      <c r="PDW268" s="248"/>
      <c r="PDX268" s="248"/>
      <c r="PDY268" s="248"/>
      <c r="PDZ268" s="248"/>
      <c r="PEA268" s="248"/>
      <c r="PEB268" s="248"/>
      <c r="PEC268" s="248"/>
      <c r="PED268" s="248"/>
      <c r="PEE268" s="248"/>
      <c r="PEF268" s="248"/>
      <c r="PEG268" s="248"/>
      <c r="PEH268" s="248"/>
      <c r="PEI268" s="248"/>
      <c r="PEJ268" s="248"/>
      <c r="PEK268" s="248"/>
      <c r="PEL268" s="248"/>
      <c r="PEM268" s="248"/>
      <c r="PEN268" s="248"/>
      <c r="PEO268" s="248"/>
      <c r="PEP268" s="248"/>
      <c r="PEQ268" s="248"/>
      <c r="PER268" s="248"/>
      <c r="PES268" s="248"/>
      <c r="PET268" s="248"/>
      <c r="PEU268" s="248"/>
      <c r="PEV268" s="248"/>
      <c r="PEW268" s="248"/>
      <c r="PEX268" s="248"/>
      <c r="PEY268" s="248"/>
      <c r="PEZ268" s="248"/>
      <c r="PFA268" s="248"/>
      <c r="PFB268" s="248"/>
      <c r="PFC268" s="248"/>
      <c r="PFD268" s="248"/>
      <c r="PFE268" s="248"/>
      <c r="PFF268" s="248"/>
      <c r="PFG268" s="248"/>
      <c r="PFH268" s="248"/>
      <c r="PFI268" s="248"/>
      <c r="PFJ268" s="248"/>
      <c r="PFK268" s="248"/>
      <c r="PFL268" s="248"/>
      <c r="PFM268" s="248"/>
      <c r="PFN268" s="248"/>
      <c r="PFO268" s="248"/>
      <c r="PFP268" s="248"/>
      <c r="PFQ268" s="248"/>
      <c r="PFR268" s="248"/>
      <c r="PFS268" s="248"/>
      <c r="PFT268" s="248"/>
      <c r="PFU268" s="248"/>
      <c r="PFV268" s="248"/>
      <c r="PFW268" s="248"/>
      <c r="PFX268" s="248"/>
      <c r="PFY268" s="248"/>
      <c r="PFZ268" s="248"/>
      <c r="PGA268" s="248"/>
      <c r="PGB268" s="248"/>
      <c r="PGC268" s="248"/>
      <c r="PGD268" s="248"/>
      <c r="PGE268" s="248"/>
      <c r="PGF268" s="248"/>
      <c r="PGG268" s="248"/>
      <c r="PGH268" s="248"/>
      <c r="PGI268" s="248"/>
      <c r="PGJ268" s="248"/>
      <c r="PGK268" s="248"/>
      <c r="PGL268" s="248"/>
      <c r="PGM268" s="248"/>
      <c r="PGN268" s="248"/>
      <c r="PGO268" s="248"/>
      <c r="PGP268" s="248"/>
      <c r="PGQ268" s="248"/>
      <c r="PGR268" s="248"/>
      <c r="PGS268" s="248"/>
      <c r="PGT268" s="248"/>
      <c r="PGU268" s="248"/>
      <c r="PGV268" s="248"/>
      <c r="PGW268" s="248"/>
      <c r="PGX268" s="248"/>
      <c r="PGY268" s="248"/>
      <c r="PGZ268" s="248"/>
      <c r="PHA268" s="248"/>
      <c r="PHB268" s="248"/>
      <c r="PHC268" s="248"/>
      <c r="PHD268" s="248"/>
      <c r="PHE268" s="248"/>
      <c r="PHF268" s="248"/>
      <c r="PHG268" s="248"/>
      <c r="PHH268" s="248"/>
      <c r="PHI268" s="248"/>
      <c r="PHJ268" s="248"/>
      <c r="PHK268" s="248"/>
      <c r="PHL268" s="248"/>
      <c r="PHM268" s="248"/>
      <c r="PHN268" s="248"/>
      <c r="PHO268" s="248"/>
      <c r="PHP268" s="248"/>
      <c r="PHQ268" s="248"/>
      <c r="PHR268" s="248"/>
      <c r="PHS268" s="248"/>
      <c r="PHT268" s="248"/>
      <c r="PHU268" s="248"/>
      <c r="PHV268" s="248"/>
      <c r="PHW268" s="248"/>
      <c r="PHX268" s="248"/>
      <c r="PHY268" s="248"/>
      <c r="PHZ268" s="248"/>
      <c r="PIA268" s="248"/>
      <c r="PIB268" s="248"/>
      <c r="PIC268" s="248"/>
      <c r="PID268" s="248"/>
      <c r="PIE268" s="248"/>
      <c r="PIF268" s="248"/>
      <c r="PIG268" s="248"/>
      <c r="PIH268" s="248"/>
      <c r="PII268" s="248"/>
      <c r="PIJ268" s="248"/>
      <c r="PIK268" s="248"/>
      <c r="PIL268" s="248"/>
      <c r="PIM268" s="248"/>
      <c r="PIN268" s="248"/>
      <c r="PIO268" s="248"/>
      <c r="PIP268" s="248"/>
      <c r="PIQ268" s="248"/>
      <c r="PIR268" s="248"/>
      <c r="PIS268" s="248"/>
      <c r="PIT268" s="248"/>
      <c r="PIU268" s="248"/>
      <c r="PIV268" s="248"/>
      <c r="PIW268" s="248"/>
      <c r="PIX268" s="248"/>
      <c r="PIY268" s="248"/>
      <c r="PIZ268" s="248"/>
      <c r="PJA268" s="248"/>
      <c r="PJB268" s="248"/>
      <c r="PJC268" s="248"/>
      <c r="PJD268" s="248"/>
      <c r="PJE268" s="248"/>
      <c r="PJF268" s="248"/>
      <c r="PJG268" s="248"/>
      <c r="PJH268" s="248"/>
      <c r="PJI268" s="248"/>
      <c r="PJJ268" s="248"/>
      <c r="PJK268" s="248"/>
      <c r="PJL268" s="248"/>
      <c r="PJM268" s="248"/>
      <c r="PJN268" s="248"/>
      <c r="PJO268" s="248"/>
      <c r="PJP268" s="248"/>
      <c r="PJQ268" s="248"/>
      <c r="PJR268" s="248"/>
      <c r="PJS268" s="248"/>
      <c r="PJT268" s="248"/>
      <c r="PJU268" s="248"/>
      <c r="PJV268" s="248"/>
      <c r="PJW268" s="248"/>
      <c r="PJX268" s="248"/>
      <c r="PJY268" s="248"/>
      <c r="PJZ268" s="248"/>
      <c r="PKA268" s="248"/>
      <c r="PKB268" s="248"/>
      <c r="PKC268" s="248"/>
      <c r="PKD268" s="248"/>
      <c r="PKE268" s="248"/>
      <c r="PKF268" s="248"/>
      <c r="PKG268" s="248"/>
      <c r="PKH268" s="248"/>
      <c r="PKI268" s="248"/>
      <c r="PKJ268" s="248"/>
      <c r="PKK268" s="248"/>
      <c r="PKL268" s="248"/>
      <c r="PKM268" s="248"/>
      <c r="PKN268" s="248"/>
      <c r="PKO268" s="248"/>
      <c r="PKP268" s="248"/>
      <c r="PKQ268" s="248"/>
      <c r="PKR268" s="248"/>
      <c r="PKS268" s="248"/>
      <c r="PKT268" s="248"/>
      <c r="PKU268" s="248"/>
      <c r="PKV268" s="248"/>
      <c r="PKW268" s="248"/>
      <c r="PKX268" s="248"/>
      <c r="PKY268" s="248"/>
      <c r="PKZ268" s="248"/>
      <c r="PLA268" s="248"/>
      <c r="PLB268" s="248"/>
      <c r="PLC268" s="248"/>
      <c r="PLD268" s="248"/>
      <c r="PLE268" s="248"/>
      <c r="PLF268" s="248"/>
      <c r="PLG268" s="248"/>
      <c r="PLH268" s="248"/>
      <c r="PLI268" s="248"/>
      <c r="PLJ268" s="248"/>
      <c r="PLK268" s="248"/>
      <c r="PLL268" s="248"/>
      <c r="PLM268" s="248"/>
      <c r="PLN268" s="248"/>
      <c r="PLO268" s="248"/>
      <c r="PLP268" s="248"/>
      <c r="PLQ268" s="248"/>
      <c r="PLR268" s="248"/>
      <c r="PLS268" s="248"/>
      <c r="PLT268" s="248"/>
      <c r="PLU268" s="248"/>
      <c r="PLV268" s="248"/>
      <c r="PLW268" s="248"/>
      <c r="PLX268" s="248"/>
      <c r="PLY268" s="248"/>
      <c r="PLZ268" s="248"/>
      <c r="PMA268" s="248"/>
      <c r="PMB268" s="248"/>
      <c r="PMC268" s="248"/>
      <c r="PMD268" s="248"/>
      <c r="PME268" s="248"/>
      <c r="PMF268" s="248"/>
      <c r="PMG268" s="248"/>
      <c r="PMH268" s="248"/>
      <c r="PMI268" s="248"/>
      <c r="PMJ268" s="248"/>
      <c r="PMK268" s="248"/>
      <c r="PML268" s="248"/>
      <c r="PMM268" s="248"/>
      <c r="PMN268" s="248"/>
      <c r="PMO268" s="248"/>
      <c r="PMP268" s="248"/>
      <c r="PMQ268" s="248"/>
      <c r="PMR268" s="248"/>
      <c r="PMS268" s="248"/>
      <c r="PMT268" s="248"/>
      <c r="PMU268" s="248"/>
      <c r="PMV268" s="248"/>
      <c r="PMW268" s="248"/>
      <c r="PMX268" s="248"/>
      <c r="PMY268" s="248"/>
      <c r="PMZ268" s="248"/>
      <c r="PNA268" s="248"/>
      <c r="PNB268" s="248"/>
      <c r="PNC268" s="248"/>
      <c r="PND268" s="248"/>
      <c r="PNE268" s="248"/>
      <c r="PNF268" s="248"/>
      <c r="PNG268" s="248"/>
      <c r="PNH268" s="248"/>
      <c r="PNI268" s="248"/>
      <c r="PNJ268" s="248"/>
      <c r="PNK268" s="248"/>
      <c r="PNL268" s="248"/>
      <c r="PNM268" s="248"/>
      <c r="PNN268" s="248"/>
      <c r="PNO268" s="248"/>
      <c r="PNP268" s="248"/>
      <c r="PNQ268" s="248"/>
      <c r="PNR268" s="248"/>
      <c r="PNS268" s="248"/>
      <c r="PNT268" s="248"/>
      <c r="PNU268" s="248"/>
      <c r="PNV268" s="248"/>
      <c r="PNW268" s="248"/>
      <c r="PNX268" s="248"/>
      <c r="PNY268" s="248"/>
      <c r="PNZ268" s="248"/>
      <c r="POA268" s="248"/>
      <c r="POB268" s="248"/>
      <c r="POC268" s="248"/>
      <c r="POD268" s="248"/>
      <c r="POE268" s="248"/>
      <c r="POF268" s="248"/>
      <c r="POG268" s="248"/>
      <c r="POH268" s="248"/>
      <c r="POI268" s="248"/>
      <c r="POJ268" s="248"/>
      <c r="POK268" s="248"/>
      <c r="POL268" s="248"/>
      <c r="POM268" s="248"/>
      <c r="PON268" s="248"/>
      <c r="POO268" s="248"/>
      <c r="POP268" s="248"/>
      <c r="POQ268" s="248"/>
      <c r="POR268" s="248"/>
      <c r="POS268" s="248"/>
      <c r="POT268" s="248"/>
      <c r="POU268" s="248"/>
      <c r="POV268" s="248"/>
      <c r="POW268" s="248"/>
      <c r="POX268" s="248"/>
      <c r="POY268" s="248"/>
      <c r="POZ268" s="248"/>
      <c r="PPA268" s="248"/>
      <c r="PPB268" s="248"/>
      <c r="PPC268" s="248"/>
      <c r="PPD268" s="248"/>
      <c r="PPE268" s="248"/>
      <c r="PPF268" s="248"/>
      <c r="PPG268" s="248"/>
      <c r="PPH268" s="248"/>
      <c r="PPI268" s="248"/>
      <c r="PPJ268" s="248"/>
      <c r="PPK268" s="248"/>
      <c r="PPL268" s="248"/>
      <c r="PPM268" s="248"/>
      <c r="PPN268" s="248"/>
      <c r="PPO268" s="248"/>
      <c r="PPP268" s="248"/>
      <c r="PPQ268" s="248"/>
      <c r="PPR268" s="248"/>
      <c r="PPS268" s="248"/>
      <c r="PPT268" s="248"/>
      <c r="PPU268" s="248"/>
      <c r="PPV268" s="248"/>
      <c r="PPW268" s="248"/>
      <c r="PPX268" s="248"/>
      <c r="PPY268" s="248"/>
      <c r="PPZ268" s="248"/>
      <c r="PQA268" s="248"/>
      <c r="PQB268" s="248"/>
      <c r="PQC268" s="248"/>
      <c r="PQD268" s="248"/>
      <c r="PQE268" s="248"/>
      <c r="PQF268" s="248"/>
      <c r="PQG268" s="248"/>
      <c r="PQH268" s="248"/>
      <c r="PQI268" s="248"/>
      <c r="PQJ268" s="248"/>
      <c r="PQK268" s="248"/>
      <c r="PQL268" s="248"/>
      <c r="PQM268" s="248"/>
      <c r="PQN268" s="248"/>
      <c r="PQO268" s="248"/>
      <c r="PQP268" s="248"/>
      <c r="PQQ268" s="248"/>
      <c r="PQR268" s="248"/>
      <c r="PQS268" s="248"/>
      <c r="PQT268" s="248"/>
      <c r="PQU268" s="248"/>
      <c r="PQV268" s="248"/>
      <c r="PQW268" s="248"/>
      <c r="PQX268" s="248"/>
      <c r="PQY268" s="248"/>
      <c r="PQZ268" s="248"/>
      <c r="PRA268" s="248"/>
      <c r="PRB268" s="248"/>
      <c r="PRC268" s="248"/>
      <c r="PRD268" s="248"/>
      <c r="PRE268" s="248"/>
      <c r="PRF268" s="248"/>
      <c r="PRG268" s="248"/>
      <c r="PRH268" s="248"/>
      <c r="PRI268" s="248"/>
      <c r="PRJ268" s="248"/>
      <c r="PRK268" s="248"/>
      <c r="PRL268" s="248"/>
      <c r="PRM268" s="248"/>
      <c r="PRN268" s="248"/>
      <c r="PRO268" s="248"/>
      <c r="PRP268" s="248"/>
      <c r="PRQ268" s="248"/>
      <c r="PRR268" s="248"/>
      <c r="PRS268" s="248"/>
      <c r="PRT268" s="248"/>
      <c r="PRU268" s="248"/>
      <c r="PRV268" s="248"/>
      <c r="PRW268" s="248"/>
      <c r="PRX268" s="248"/>
      <c r="PRY268" s="248"/>
      <c r="PRZ268" s="248"/>
      <c r="PSA268" s="248"/>
      <c r="PSB268" s="248"/>
      <c r="PSC268" s="248"/>
      <c r="PSD268" s="248"/>
      <c r="PSE268" s="248"/>
      <c r="PSF268" s="248"/>
      <c r="PSG268" s="248"/>
      <c r="PSH268" s="248"/>
      <c r="PSI268" s="248"/>
      <c r="PSJ268" s="248"/>
      <c r="PSK268" s="248"/>
      <c r="PSL268" s="248"/>
      <c r="PSM268" s="248"/>
      <c r="PSN268" s="248"/>
      <c r="PSO268" s="248"/>
      <c r="PSP268" s="248"/>
      <c r="PSQ268" s="248"/>
      <c r="PSR268" s="248"/>
      <c r="PSS268" s="248"/>
      <c r="PST268" s="248"/>
      <c r="PSU268" s="248"/>
      <c r="PSV268" s="248"/>
      <c r="PSW268" s="248"/>
      <c r="PSX268" s="248"/>
      <c r="PSY268" s="248"/>
      <c r="PSZ268" s="248"/>
      <c r="PTA268" s="248"/>
      <c r="PTB268" s="248"/>
      <c r="PTC268" s="248"/>
      <c r="PTD268" s="248"/>
      <c r="PTE268" s="248"/>
      <c r="PTF268" s="248"/>
      <c r="PTG268" s="248"/>
      <c r="PTH268" s="248"/>
      <c r="PTI268" s="248"/>
      <c r="PTJ268" s="248"/>
      <c r="PTK268" s="248"/>
      <c r="PTL268" s="248"/>
      <c r="PTM268" s="248"/>
      <c r="PTN268" s="248"/>
      <c r="PTO268" s="248"/>
      <c r="PTP268" s="248"/>
      <c r="PTQ268" s="248"/>
      <c r="PTR268" s="248"/>
      <c r="PTS268" s="248"/>
      <c r="PTT268" s="248"/>
      <c r="PTU268" s="248"/>
      <c r="PTV268" s="248"/>
      <c r="PTW268" s="248"/>
      <c r="PTX268" s="248"/>
      <c r="PTY268" s="248"/>
      <c r="PTZ268" s="248"/>
      <c r="PUA268" s="248"/>
      <c r="PUB268" s="248"/>
      <c r="PUC268" s="248"/>
      <c r="PUD268" s="248"/>
      <c r="PUE268" s="248"/>
      <c r="PUF268" s="248"/>
      <c r="PUG268" s="248"/>
      <c r="PUH268" s="248"/>
      <c r="PUI268" s="248"/>
      <c r="PUJ268" s="248"/>
      <c r="PUK268" s="248"/>
      <c r="PUL268" s="248"/>
      <c r="PUM268" s="248"/>
      <c r="PUN268" s="248"/>
      <c r="PUO268" s="248"/>
      <c r="PUP268" s="248"/>
      <c r="PUQ268" s="248"/>
      <c r="PUR268" s="248"/>
      <c r="PUS268" s="248"/>
      <c r="PUT268" s="248"/>
      <c r="PUU268" s="248"/>
      <c r="PUV268" s="248"/>
      <c r="PUW268" s="248"/>
      <c r="PUX268" s="248"/>
      <c r="PUY268" s="248"/>
      <c r="PUZ268" s="248"/>
      <c r="PVA268" s="248"/>
      <c r="PVB268" s="248"/>
      <c r="PVC268" s="248"/>
      <c r="PVD268" s="248"/>
      <c r="PVE268" s="248"/>
      <c r="PVF268" s="248"/>
      <c r="PVG268" s="248"/>
      <c r="PVH268" s="248"/>
      <c r="PVI268" s="248"/>
      <c r="PVJ268" s="248"/>
      <c r="PVK268" s="248"/>
      <c r="PVL268" s="248"/>
      <c r="PVM268" s="248"/>
      <c r="PVN268" s="248"/>
      <c r="PVO268" s="248"/>
      <c r="PVP268" s="248"/>
      <c r="PVQ268" s="248"/>
      <c r="PVR268" s="248"/>
      <c r="PVS268" s="248"/>
      <c r="PVT268" s="248"/>
      <c r="PVU268" s="248"/>
      <c r="PVV268" s="248"/>
      <c r="PVW268" s="248"/>
      <c r="PVX268" s="248"/>
      <c r="PVY268" s="248"/>
      <c r="PVZ268" s="248"/>
      <c r="PWA268" s="248"/>
      <c r="PWB268" s="248"/>
      <c r="PWC268" s="248"/>
      <c r="PWD268" s="248"/>
      <c r="PWE268" s="248"/>
      <c r="PWF268" s="248"/>
      <c r="PWG268" s="248"/>
      <c r="PWH268" s="248"/>
      <c r="PWI268" s="248"/>
      <c r="PWJ268" s="248"/>
      <c r="PWK268" s="248"/>
      <c r="PWL268" s="248"/>
      <c r="PWM268" s="248"/>
      <c r="PWN268" s="248"/>
      <c r="PWO268" s="248"/>
      <c r="PWP268" s="248"/>
      <c r="PWQ268" s="248"/>
      <c r="PWR268" s="248"/>
      <c r="PWS268" s="248"/>
      <c r="PWT268" s="248"/>
      <c r="PWU268" s="248"/>
      <c r="PWV268" s="248"/>
      <c r="PWW268" s="248"/>
      <c r="PWX268" s="248"/>
      <c r="PWY268" s="248"/>
      <c r="PWZ268" s="248"/>
      <c r="PXA268" s="248"/>
      <c r="PXB268" s="248"/>
      <c r="PXC268" s="248"/>
      <c r="PXD268" s="248"/>
      <c r="PXE268" s="248"/>
      <c r="PXF268" s="248"/>
      <c r="PXG268" s="248"/>
      <c r="PXH268" s="248"/>
      <c r="PXI268" s="248"/>
      <c r="PXJ268" s="248"/>
      <c r="PXK268" s="248"/>
      <c r="PXL268" s="248"/>
      <c r="PXM268" s="248"/>
      <c r="PXN268" s="248"/>
      <c r="PXO268" s="248"/>
      <c r="PXP268" s="248"/>
      <c r="PXQ268" s="248"/>
      <c r="PXR268" s="248"/>
      <c r="PXS268" s="248"/>
      <c r="PXT268" s="248"/>
      <c r="PXU268" s="248"/>
      <c r="PXV268" s="248"/>
      <c r="PXW268" s="248"/>
      <c r="PXX268" s="248"/>
      <c r="PXY268" s="248"/>
      <c r="PXZ268" s="248"/>
      <c r="PYA268" s="248"/>
      <c r="PYB268" s="248"/>
      <c r="PYC268" s="248"/>
      <c r="PYD268" s="248"/>
      <c r="PYE268" s="248"/>
      <c r="PYF268" s="248"/>
      <c r="PYG268" s="248"/>
      <c r="PYH268" s="248"/>
      <c r="PYI268" s="248"/>
      <c r="PYJ268" s="248"/>
      <c r="PYK268" s="248"/>
      <c r="PYL268" s="248"/>
      <c r="PYM268" s="248"/>
      <c r="PYN268" s="248"/>
      <c r="PYO268" s="248"/>
      <c r="PYP268" s="248"/>
      <c r="PYQ268" s="248"/>
      <c r="PYR268" s="248"/>
      <c r="PYS268" s="248"/>
      <c r="PYT268" s="248"/>
      <c r="PYU268" s="248"/>
      <c r="PYV268" s="248"/>
      <c r="PYW268" s="248"/>
      <c r="PYX268" s="248"/>
      <c r="PYY268" s="248"/>
      <c r="PYZ268" s="248"/>
      <c r="PZA268" s="248"/>
      <c r="PZB268" s="248"/>
      <c r="PZC268" s="248"/>
      <c r="PZD268" s="248"/>
      <c r="PZE268" s="248"/>
      <c r="PZF268" s="248"/>
      <c r="PZG268" s="248"/>
      <c r="PZH268" s="248"/>
      <c r="PZI268" s="248"/>
      <c r="PZJ268" s="248"/>
      <c r="PZK268" s="248"/>
      <c r="PZL268" s="248"/>
      <c r="PZM268" s="248"/>
      <c r="PZN268" s="248"/>
      <c r="PZO268" s="248"/>
      <c r="PZP268" s="248"/>
      <c r="PZQ268" s="248"/>
      <c r="PZR268" s="248"/>
      <c r="PZS268" s="248"/>
      <c r="PZT268" s="248"/>
      <c r="PZU268" s="248"/>
      <c r="PZV268" s="248"/>
      <c r="PZW268" s="248"/>
      <c r="PZX268" s="248"/>
      <c r="PZY268" s="248"/>
      <c r="PZZ268" s="248"/>
      <c r="QAA268" s="248"/>
      <c r="QAB268" s="248"/>
      <c r="QAC268" s="248"/>
      <c r="QAD268" s="248"/>
      <c r="QAE268" s="248"/>
      <c r="QAF268" s="248"/>
      <c r="QAG268" s="248"/>
      <c r="QAH268" s="248"/>
      <c r="QAI268" s="248"/>
      <c r="QAJ268" s="248"/>
      <c r="QAK268" s="248"/>
      <c r="QAL268" s="248"/>
      <c r="QAM268" s="248"/>
      <c r="QAN268" s="248"/>
      <c r="QAO268" s="248"/>
      <c r="QAP268" s="248"/>
      <c r="QAQ268" s="248"/>
      <c r="QAR268" s="248"/>
      <c r="QAS268" s="248"/>
      <c r="QAT268" s="248"/>
      <c r="QAU268" s="248"/>
      <c r="QAV268" s="248"/>
      <c r="QAW268" s="248"/>
      <c r="QAX268" s="248"/>
      <c r="QAY268" s="248"/>
      <c r="QAZ268" s="248"/>
      <c r="QBA268" s="248"/>
      <c r="QBB268" s="248"/>
      <c r="QBC268" s="248"/>
      <c r="QBD268" s="248"/>
      <c r="QBE268" s="248"/>
      <c r="QBF268" s="248"/>
      <c r="QBG268" s="248"/>
      <c r="QBH268" s="248"/>
      <c r="QBI268" s="248"/>
      <c r="QBJ268" s="248"/>
      <c r="QBK268" s="248"/>
      <c r="QBL268" s="248"/>
      <c r="QBM268" s="248"/>
      <c r="QBN268" s="248"/>
      <c r="QBO268" s="248"/>
      <c r="QBP268" s="248"/>
      <c r="QBQ268" s="248"/>
      <c r="QBR268" s="248"/>
      <c r="QBS268" s="248"/>
      <c r="QBT268" s="248"/>
      <c r="QBU268" s="248"/>
      <c r="QBV268" s="248"/>
      <c r="QBW268" s="248"/>
      <c r="QBX268" s="248"/>
      <c r="QBY268" s="248"/>
      <c r="QBZ268" s="248"/>
      <c r="QCA268" s="248"/>
      <c r="QCB268" s="248"/>
      <c r="QCC268" s="248"/>
      <c r="QCD268" s="248"/>
      <c r="QCE268" s="248"/>
      <c r="QCF268" s="248"/>
      <c r="QCG268" s="248"/>
      <c r="QCH268" s="248"/>
      <c r="QCI268" s="248"/>
      <c r="QCJ268" s="248"/>
      <c r="QCK268" s="248"/>
      <c r="QCL268" s="248"/>
      <c r="QCM268" s="248"/>
      <c r="QCN268" s="248"/>
      <c r="QCO268" s="248"/>
      <c r="QCP268" s="248"/>
      <c r="QCQ268" s="248"/>
      <c r="QCR268" s="248"/>
      <c r="QCS268" s="248"/>
      <c r="QCT268" s="248"/>
      <c r="QCU268" s="248"/>
      <c r="QCV268" s="248"/>
      <c r="QCW268" s="248"/>
      <c r="QCX268" s="248"/>
      <c r="QCY268" s="248"/>
      <c r="QCZ268" s="248"/>
      <c r="QDA268" s="248"/>
      <c r="QDB268" s="248"/>
      <c r="QDC268" s="248"/>
      <c r="QDD268" s="248"/>
      <c r="QDE268" s="248"/>
      <c r="QDF268" s="248"/>
      <c r="QDG268" s="248"/>
      <c r="QDH268" s="248"/>
      <c r="QDI268" s="248"/>
      <c r="QDJ268" s="248"/>
      <c r="QDK268" s="248"/>
      <c r="QDL268" s="248"/>
      <c r="QDM268" s="248"/>
      <c r="QDN268" s="248"/>
      <c r="QDO268" s="248"/>
      <c r="QDP268" s="248"/>
      <c r="QDQ268" s="248"/>
      <c r="QDR268" s="248"/>
      <c r="QDS268" s="248"/>
      <c r="QDT268" s="248"/>
      <c r="QDU268" s="248"/>
      <c r="QDV268" s="248"/>
      <c r="QDW268" s="248"/>
      <c r="QDX268" s="248"/>
      <c r="QDY268" s="248"/>
      <c r="QDZ268" s="248"/>
      <c r="QEA268" s="248"/>
      <c r="QEB268" s="248"/>
      <c r="QEC268" s="248"/>
      <c r="QED268" s="248"/>
      <c r="QEE268" s="248"/>
      <c r="QEF268" s="248"/>
      <c r="QEG268" s="248"/>
      <c r="QEH268" s="248"/>
      <c r="QEI268" s="248"/>
      <c r="QEJ268" s="248"/>
      <c r="QEK268" s="248"/>
      <c r="QEL268" s="248"/>
      <c r="QEM268" s="248"/>
      <c r="QEN268" s="248"/>
      <c r="QEO268" s="248"/>
      <c r="QEP268" s="248"/>
      <c r="QEQ268" s="248"/>
      <c r="QER268" s="248"/>
      <c r="QES268" s="248"/>
      <c r="QET268" s="248"/>
      <c r="QEU268" s="248"/>
      <c r="QEV268" s="248"/>
      <c r="QEW268" s="248"/>
      <c r="QEX268" s="248"/>
      <c r="QEY268" s="248"/>
      <c r="QEZ268" s="248"/>
      <c r="QFA268" s="248"/>
      <c r="QFB268" s="248"/>
      <c r="QFC268" s="248"/>
      <c r="QFD268" s="248"/>
      <c r="QFE268" s="248"/>
      <c r="QFF268" s="248"/>
      <c r="QFG268" s="248"/>
      <c r="QFH268" s="248"/>
      <c r="QFI268" s="248"/>
      <c r="QFJ268" s="248"/>
      <c r="QFK268" s="248"/>
      <c r="QFL268" s="248"/>
      <c r="QFM268" s="248"/>
      <c r="QFN268" s="248"/>
      <c r="QFO268" s="248"/>
      <c r="QFP268" s="248"/>
      <c r="QFQ268" s="248"/>
      <c r="QFR268" s="248"/>
      <c r="QFS268" s="248"/>
      <c r="QFT268" s="248"/>
      <c r="QFU268" s="248"/>
      <c r="QFV268" s="248"/>
      <c r="QFW268" s="248"/>
      <c r="QFX268" s="248"/>
      <c r="QFY268" s="248"/>
      <c r="QFZ268" s="248"/>
      <c r="QGA268" s="248"/>
      <c r="QGB268" s="248"/>
      <c r="QGC268" s="248"/>
      <c r="QGD268" s="248"/>
      <c r="QGE268" s="248"/>
      <c r="QGF268" s="248"/>
      <c r="QGG268" s="248"/>
      <c r="QGH268" s="248"/>
      <c r="QGI268" s="248"/>
      <c r="QGJ268" s="248"/>
      <c r="QGK268" s="248"/>
      <c r="QGL268" s="248"/>
      <c r="QGM268" s="248"/>
      <c r="QGN268" s="248"/>
      <c r="QGO268" s="248"/>
      <c r="QGP268" s="248"/>
      <c r="QGQ268" s="248"/>
      <c r="QGR268" s="248"/>
      <c r="QGS268" s="248"/>
      <c r="QGT268" s="248"/>
      <c r="QGU268" s="248"/>
      <c r="QGV268" s="248"/>
      <c r="QGW268" s="248"/>
      <c r="QGX268" s="248"/>
      <c r="QGY268" s="248"/>
      <c r="QGZ268" s="248"/>
      <c r="QHA268" s="248"/>
      <c r="QHB268" s="248"/>
      <c r="QHC268" s="248"/>
      <c r="QHD268" s="248"/>
      <c r="QHE268" s="248"/>
      <c r="QHF268" s="248"/>
      <c r="QHG268" s="248"/>
      <c r="QHH268" s="248"/>
      <c r="QHI268" s="248"/>
      <c r="QHJ268" s="248"/>
      <c r="QHK268" s="248"/>
      <c r="QHL268" s="248"/>
      <c r="QHM268" s="248"/>
      <c r="QHN268" s="248"/>
      <c r="QHO268" s="248"/>
      <c r="QHP268" s="248"/>
      <c r="QHQ268" s="248"/>
      <c r="QHR268" s="248"/>
      <c r="QHS268" s="248"/>
      <c r="QHT268" s="248"/>
      <c r="QHU268" s="248"/>
      <c r="QHV268" s="248"/>
      <c r="QHW268" s="248"/>
      <c r="QHX268" s="248"/>
      <c r="QHY268" s="248"/>
      <c r="QHZ268" s="248"/>
      <c r="QIA268" s="248"/>
      <c r="QIB268" s="248"/>
      <c r="QIC268" s="248"/>
      <c r="QID268" s="248"/>
      <c r="QIE268" s="248"/>
      <c r="QIF268" s="248"/>
      <c r="QIG268" s="248"/>
      <c r="QIH268" s="248"/>
      <c r="QII268" s="248"/>
      <c r="QIJ268" s="248"/>
      <c r="QIK268" s="248"/>
      <c r="QIL268" s="248"/>
      <c r="QIM268" s="248"/>
      <c r="QIN268" s="248"/>
      <c r="QIO268" s="248"/>
      <c r="QIP268" s="248"/>
      <c r="QIQ268" s="248"/>
      <c r="QIR268" s="248"/>
      <c r="QIS268" s="248"/>
      <c r="QIT268" s="248"/>
      <c r="QIU268" s="248"/>
      <c r="QIV268" s="248"/>
      <c r="QIW268" s="248"/>
      <c r="QIX268" s="248"/>
      <c r="QIY268" s="248"/>
      <c r="QIZ268" s="248"/>
      <c r="QJA268" s="248"/>
      <c r="QJB268" s="248"/>
      <c r="QJC268" s="248"/>
      <c r="QJD268" s="248"/>
      <c r="QJE268" s="248"/>
      <c r="QJF268" s="248"/>
      <c r="QJG268" s="248"/>
      <c r="QJH268" s="248"/>
      <c r="QJI268" s="248"/>
      <c r="QJJ268" s="248"/>
      <c r="QJK268" s="248"/>
      <c r="QJL268" s="248"/>
      <c r="QJM268" s="248"/>
      <c r="QJN268" s="248"/>
      <c r="QJO268" s="248"/>
      <c r="QJP268" s="248"/>
      <c r="QJQ268" s="248"/>
      <c r="QJR268" s="248"/>
      <c r="QJS268" s="248"/>
      <c r="QJT268" s="248"/>
      <c r="QJU268" s="248"/>
      <c r="QJV268" s="248"/>
      <c r="QJW268" s="248"/>
      <c r="QJX268" s="248"/>
      <c r="QJY268" s="248"/>
      <c r="QJZ268" s="248"/>
      <c r="QKA268" s="248"/>
      <c r="QKB268" s="248"/>
      <c r="QKC268" s="248"/>
      <c r="QKD268" s="248"/>
      <c r="QKE268" s="248"/>
      <c r="QKF268" s="248"/>
      <c r="QKG268" s="248"/>
      <c r="QKH268" s="248"/>
      <c r="QKI268" s="248"/>
      <c r="QKJ268" s="248"/>
      <c r="QKK268" s="248"/>
      <c r="QKL268" s="248"/>
      <c r="QKM268" s="248"/>
      <c r="QKN268" s="248"/>
      <c r="QKO268" s="248"/>
      <c r="QKP268" s="248"/>
      <c r="QKQ268" s="248"/>
      <c r="QKR268" s="248"/>
      <c r="QKS268" s="248"/>
      <c r="QKT268" s="248"/>
      <c r="QKU268" s="248"/>
      <c r="QKV268" s="248"/>
      <c r="QKW268" s="248"/>
      <c r="QKX268" s="248"/>
      <c r="QKY268" s="248"/>
      <c r="QKZ268" s="248"/>
      <c r="QLA268" s="248"/>
      <c r="QLB268" s="248"/>
      <c r="QLC268" s="248"/>
      <c r="QLD268" s="248"/>
      <c r="QLE268" s="248"/>
      <c r="QLF268" s="248"/>
      <c r="QLG268" s="248"/>
      <c r="QLH268" s="248"/>
      <c r="QLI268" s="248"/>
      <c r="QLJ268" s="248"/>
      <c r="QLK268" s="248"/>
      <c r="QLL268" s="248"/>
      <c r="QLM268" s="248"/>
      <c r="QLN268" s="248"/>
      <c r="QLO268" s="248"/>
      <c r="QLP268" s="248"/>
      <c r="QLQ268" s="248"/>
      <c r="QLR268" s="248"/>
      <c r="QLS268" s="248"/>
      <c r="QLT268" s="248"/>
      <c r="QLU268" s="248"/>
      <c r="QLV268" s="248"/>
      <c r="QLW268" s="248"/>
      <c r="QLX268" s="248"/>
      <c r="QLY268" s="248"/>
      <c r="QLZ268" s="248"/>
      <c r="QMA268" s="248"/>
      <c r="QMB268" s="248"/>
      <c r="QMC268" s="248"/>
      <c r="QMD268" s="248"/>
      <c r="QME268" s="248"/>
      <c r="QMF268" s="248"/>
      <c r="QMG268" s="248"/>
      <c r="QMH268" s="248"/>
      <c r="QMI268" s="248"/>
      <c r="QMJ268" s="248"/>
      <c r="QMK268" s="248"/>
      <c r="QML268" s="248"/>
      <c r="QMM268" s="248"/>
      <c r="QMN268" s="248"/>
      <c r="QMO268" s="248"/>
      <c r="QMP268" s="248"/>
      <c r="QMQ268" s="248"/>
      <c r="QMR268" s="248"/>
      <c r="QMS268" s="248"/>
      <c r="QMT268" s="248"/>
      <c r="QMU268" s="248"/>
      <c r="QMV268" s="248"/>
      <c r="QMW268" s="248"/>
      <c r="QMX268" s="248"/>
      <c r="QMY268" s="248"/>
      <c r="QMZ268" s="248"/>
      <c r="QNA268" s="248"/>
      <c r="QNB268" s="248"/>
      <c r="QNC268" s="248"/>
      <c r="QND268" s="248"/>
      <c r="QNE268" s="248"/>
      <c r="QNF268" s="248"/>
      <c r="QNG268" s="248"/>
      <c r="QNH268" s="248"/>
      <c r="QNI268" s="248"/>
      <c r="QNJ268" s="248"/>
      <c r="QNK268" s="248"/>
      <c r="QNL268" s="248"/>
      <c r="QNM268" s="248"/>
      <c r="QNN268" s="248"/>
      <c r="QNO268" s="248"/>
      <c r="QNP268" s="248"/>
      <c r="QNQ268" s="248"/>
      <c r="QNR268" s="248"/>
      <c r="QNS268" s="248"/>
      <c r="QNT268" s="248"/>
      <c r="QNU268" s="248"/>
      <c r="QNV268" s="248"/>
      <c r="QNW268" s="248"/>
      <c r="QNX268" s="248"/>
      <c r="QNY268" s="248"/>
      <c r="QNZ268" s="248"/>
      <c r="QOA268" s="248"/>
      <c r="QOB268" s="248"/>
      <c r="QOC268" s="248"/>
      <c r="QOD268" s="248"/>
      <c r="QOE268" s="248"/>
      <c r="QOF268" s="248"/>
      <c r="QOG268" s="248"/>
      <c r="QOH268" s="248"/>
      <c r="QOI268" s="248"/>
      <c r="QOJ268" s="248"/>
      <c r="QOK268" s="248"/>
      <c r="QOL268" s="248"/>
      <c r="QOM268" s="248"/>
      <c r="QON268" s="248"/>
      <c r="QOO268" s="248"/>
      <c r="QOP268" s="248"/>
      <c r="QOQ268" s="248"/>
      <c r="QOR268" s="248"/>
      <c r="QOS268" s="248"/>
      <c r="QOT268" s="248"/>
      <c r="QOU268" s="248"/>
      <c r="QOV268" s="248"/>
      <c r="QOW268" s="248"/>
      <c r="QOX268" s="248"/>
      <c r="QOY268" s="248"/>
      <c r="QOZ268" s="248"/>
      <c r="QPA268" s="248"/>
      <c r="QPB268" s="248"/>
      <c r="QPC268" s="248"/>
      <c r="QPD268" s="248"/>
      <c r="QPE268" s="248"/>
      <c r="QPF268" s="248"/>
      <c r="QPG268" s="248"/>
      <c r="QPH268" s="248"/>
      <c r="QPI268" s="248"/>
      <c r="QPJ268" s="248"/>
      <c r="QPK268" s="248"/>
      <c r="QPL268" s="248"/>
      <c r="QPM268" s="248"/>
      <c r="QPN268" s="248"/>
      <c r="QPO268" s="248"/>
      <c r="QPP268" s="248"/>
      <c r="QPQ268" s="248"/>
      <c r="QPR268" s="248"/>
      <c r="QPS268" s="248"/>
      <c r="QPT268" s="248"/>
      <c r="QPU268" s="248"/>
      <c r="QPV268" s="248"/>
      <c r="QPW268" s="248"/>
      <c r="QPX268" s="248"/>
      <c r="QPY268" s="248"/>
      <c r="QPZ268" s="248"/>
      <c r="QQA268" s="248"/>
      <c r="QQB268" s="248"/>
      <c r="QQC268" s="248"/>
      <c r="QQD268" s="248"/>
      <c r="QQE268" s="248"/>
      <c r="QQF268" s="248"/>
      <c r="QQG268" s="248"/>
      <c r="QQH268" s="248"/>
      <c r="QQI268" s="248"/>
      <c r="QQJ268" s="248"/>
      <c r="QQK268" s="248"/>
      <c r="QQL268" s="248"/>
      <c r="QQM268" s="248"/>
      <c r="QQN268" s="248"/>
      <c r="QQO268" s="248"/>
      <c r="QQP268" s="248"/>
      <c r="QQQ268" s="248"/>
      <c r="QQR268" s="248"/>
      <c r="QQS268" s="248"/>
      <c r="QQT268" s="248"/>
      <c r="QQU268" s="248"/>
      <c r="QQV268" s="248"/>
      <c r="QQW268" s="248"/>
      <c r="QQX268" s="248"/>
      <c r="QQY268" s="248"/>
      <c r="QQZ268" s="248"/>
      <c r="QRA268" s="248"/>
      <c r="QRB268" s="248"/>
      <c r="QRC268" s="248"/>
      <c r="QRD268" s="248"/>
      <c r="QRE268" s="248"/>
      <c r="QRF268" s="248"/>
      <c r="QRG268" s="248"/>
      <c r="QRH268" s="248"/>
      <c r="QRI268" s="248"/>
      <c r="QRJ268" s="248"/>
      <c r="QRK268" s="248"/>
      <c r="QRL268" s="248"/>
      <c r="QRM268" s="248"/>
      <c r="QRN268" s="248"/>
      <c r="QRO268" s="248"/>
      <c r="QRP268" s="248"/>
      <c r="QRQ268" s="248"/>
      <c r="QRR268" s="248"/>
      <c r="QRS268" s="248"/>
      <c r="QRT268" s="248"/>
      <c r="QRU268" s="248"/>
      <c r="QRV268" s="248"/>
      <c r="QRW268" s="248"/>
      <c r="QRX268" s="248"/>
      <c r="QRY268" s="248"/>
      <c r="QRZ268" s="248"/>
      <c r="QSA268" s="248"/>
      <c r="QSB268" s="248"/>
      <c r="QSC268" s="248"/>
      <c r="QSD268" s="248"/>
      <c r="QSE268" s="248"/>
      <c r="QSF268" s="248"/>
      <c r="QSG268" s="248"/>
      <c r="QSH268" s="248"/>
      <c r="QSI268" s="248"/>
      <c r="QSJ268" s="248"/>
      <c r="QSK268" s="248"/>
      <c r="QSL268" s="248"/>
      <c r="QSM268" s="248"/>
      <c r="QSN268" s="248"/>
      <c r="QSO268" s="248"/>
      <c r="QSP268" s="248"/>
      <c r="QSQ268" s="248"/>
      <c r="QSR268" s="248"/>
      <c r="QSS268" s="248"/>
      <c r="QST268" s="248"/>
      <c r="QSU268" s="248"/>
      <c r="QSV268" s="248"/>
      <c r="QSW268" s="248"/>
      <c r="QSX268" s="248"/>
      <c r="QSY268" s="248"/>
      <c r="QSZ268" s="248"/>
      <c r="QTA268" s="248"/>
      <c r="QTB268" s="248"/>
      <c r="QTC268" s="248"/>
      <c r="QTD268" s="248"/>
      <c r="QTE268" s="248"/>
      <c r="QTF268" s="248"/>
      <c r="QTG268" s="248"/>
      <c r="QTH268" s="248"/>
      <c r="QTI268" s="248"/>
      <c r="QTJ268" s="248"/>
      <c r="QTK268" s="248"/>
      <c r="QTL268" s="248"/>
      <c r="QTM268" s="248"/>
      <c r="QTN268" s="248"/>
      <c r="QTO268" s="248"/>
      <c r="QTP268" s="248"/>
      <c r="QTQ268" s="248"/>
      <c r="QTR268" s="248"/>
      <c r="QTS268" s="248"/>
      <c r="QTT268" s="248"/>
      <c r="QTU268" s="248"/>
      <c r="QTV268" s="248"/>
      <c r="QTW268" s="248"/>
      <c r="QTX268" s="248"/>
      <c r="QTY268" s="248"/>
      <c r="QTZ268" s="248"/>
      <c r="QUA268" s="248"/>
      <c r="QUB268" s="248"/>
      <c r="QUC268" s="248"/>
      <c r="QUD268" s="248"/>
      <c r="QUE268" s="248"/>
      <c r="QUF268" s="248"/>
      <c r="QUG268" s="248"/>
      <c r="QUH268" s="248"/>
      <c r="QUI268" s="248"/>
      <c r="QUJ268" s="248"/>
      <c r="QUK268" s="248"/>
      <c r="QUL268" s="248"/>
      <c r="QUM268" s="248"/>
      <c r="QUN268" s="248"/>
      <c r="QUO268" s="248"/>
      <c r="QUP268" s="248"/>
      <c r="QUQ268" s="248"/>
      <c r="QUR268" s="248"/>
      <c r="QUS268" s="248"/>
      <c r="QUT268" s="248"/>
      <c r="QUU268" s="248"/>
      <c r="QUV268" s="248"/>
      <c r="QUW268" s="248"/>
      <c r="QUX268" s="248"/>
      <c r="QUY268" s="248"/>
      <c r="QUZ268" s="248"/>
      <c r="QVA268" s="248"/>
      <c r="QVB268" s="248"/>
      <c r="QVC268" s="248"/>
      <c r="QVD268" s="248"/>
      <c r="QVE268" s="248"/>
      <c r="QVF268" s="248"/>
      <c r="QVG268" s="248"/>
      <c r="QVH268" s="248"/>
      <c r="QVI268" s="248"/>
      <c r="QVJ268" s="248"/>
      <c r="QVK268" s="248"/>
      <c r="QVL268" s="248"/>
      <c r="QVM268" s="248"/>
      <c r="QVN268" s="248"/>
      <c r="QVO268" s="248"/>
      <c r="QVP268" s="248"/>
      <c r="QVQ268" s="248"/>
      <c r="QVR268" s="248"/>
      <c r="QVS268" s="248"/>
      <c r="QVT268" s="248"/>
      <c r="QVU268" s="248"/>
      <c r="QVV268" s="248"/>
      <c r="QVW268" s="248"/>
      <c r="QVX268" s="248"/>
      <c r="QVY268" s="248"/>
      <c r="QVZ268" s="248"/>
      <c r="QWA268" s="248"/>
      <c r="QWB268" s="248"/>
      <c r="QWC268" s="248"/>
      <c r="QWD268" s="248"/>
      <c r="QWE268" s="248"/>
      <c r="QWF268" s="248"/>
      <c r="QWG268" s="248"/>
      <c r="QWH268" s="248"/>
      <c r="QWI268" s="248"/>
      <c r="QWJ268" s="248"/>
      <c r="QWK268" s="248"/>
      <c r="QWL268" s="248"/>
      <c r="QWM268" s="248"/>
      <c r="QWN268" s="248"/>
      <c r="QWO268" s="248"/>
      <c r="QWP268" s="248"/>
      <c r="QWQ268" s="248"/>
      <c r="QWR268" s="248"/>
      <c r="QWS268" s="248"/>
      <c r="QWT268" s="248"/>
      <c r="QWU268" s="248"/>
      <c r="QWV268" s="248"/>
      <c r="QWW268" s="248"/>
      <c r="QWX268" s="248"/>
      <c r="QWY268" s="248"/>
      <c r="QWZ268" s="248"/>
      <c r="QXA268" s="248"/>
      <c r="QXB268" s="248"/>
      <c r="QXC268" s="248"/>
      <c r="QXD268" s="248"/>
      <c r="QXE268" s="248"/>
      <c r="QXF268" s="248"/>
      <c r="QXG268" s="248"/>
      <c r="QXH268" s="248"/>
      <c r="QXI268" s="248"/>
      <c r="QXJ268" s="248"/>
      <c r="QXK268" s="248"/>
      <c r="QXL268" s="248"/>
      <c r="QXM268" s="248"/>
      <c r="QXN268" s="248"/>
      <c r="QXO268" s="248"/>
      <c r="QXP268" s="248"/>
      <c r="QXQ268" s="248"/>
      <c r="QXR268" s="248"/>
      <c r="QXS268" s="248"/>
      <c r="QXT268" s="248"/>
      <c r="QXU268" s="248"/>
      <c r="QXV268" s="248"/>
      <c r="QXW268" s="248"/>
      <c r="QXX268" s="248"/>
      <c r="QXY268" s="248"/>
      <c r="QXZ268" s="248"/>
      <c r="QYA268" s="248"/>
      <c r="QYB268" s="248"/>
      <c r="QYC268" s="248"/>
      <c r="QYD268" s="248"/>
      <c r="QYE268" s="248"/>
      <c r="QYF268" s="248"/>
      <c r="QYG268" s="248"/>
      <c r="QYH268" s="248"/>
      <c r="QYI268" s="248"/>
      <c r="QYJ268" s="248"/>
      <c r="QYK268" s="248"/>
      <c r="QYL268" s="248"/>
      <c r="QYM268" s="248"/>
      <c r="QYN268" s="248"/>
      <c r="QYO268" s="248"/>
      <c r="QYP268" s="248"/>
      <c r="QYQ268" s="248"/>
      <c r="QYR268" s="248"/>
      <c r="QYS268" s="248"/>
      <c r="QYT268" s="248"/>
      <c r="QYU268" s="248"/>
      <c r="QYV268" s="248"/>
      <c r="QYW268" s="248"/>
      <c r="QYX268" s="248"/>
      <c r="QYY268" s="248"/>
      <c r="QYZ268" s="248"/>
      <c r="QZA268" s="248"/>
      <c r="QZB268" s="248"/>
      <c r="QZC268" s="248"/>
      <c r="QZD268" s="248"/>
      <c r="QZE268" s="248"/>
      <c r="QZF268" s="248"/>
      <c r="QZG268" s="248"/>
      <c r="QZH268" s="248"/>
      <c r="QZI268" s="248"/>
      <c r="QZJ268" s="248"/>
      <c r="QZK268" s="248"/>
      <c r="QZL268" s="248"/>
      <c r="QZM268" s="248"/>
      <c r="QZN268" s="248"/>
      <c r="QZO268" s="248"/>
      <c r="QZP268" s="248"/>
      <c r="QZQ268" s="248"/>
      <c r="QZR268" s="248"/>
      <c r="QZS268" s="248"/>
      <c r="QZT268" s="248"/>
      <c r="QZU268" s="248"/>
      <c r="QZV268" s="248"/>
      <c r="QZW268" s="248"/>
      <c r="QZX268" s="248"/>
      <c r="QZY268" s="248"/>
      <c r="QZZ268" s="248"/>
      <c r="RAA268" s="248"/>
      <c r="RAB268" s="248"/>
      <c r="RAC268" s="248"/>
      <c r="RAD268" s="248"/>
      <c r="RAE268" s="248"/>
      <c r="RAF268" s="248"/>
      <c r="RAG268" s="248"/>
      <c r="RAH268" s="248"/>
      <c r="RAI268" s="248"/>
      <c r="RAJ268" s="248"/>
      <c r="RAK268" s="248"/>
      <c r="RAL268" s="248"/>
      <c r="RAM268" s="248"/>
      <c r="RAN268" s="248"/>
      <c r="RAO268" s="248"/>
      <c r="RAP268" s="248"/>
      <c r="RAQ268" s="248"/>
      <c r="RAR268" s="248"/>
      <c r="RAS268" s="248"/>
      <c r="RAT268" s="248"/>
      <c r="RAU268" s="248"/>
      <c r="RAV268" s="248"/>
      <c r="RAW268" s="248"/>
      <c r="RAX268" s="248"/>
      <c r="RAY268" s="248"/>
      <c r="RAZ268" s="248"/>
      <c r="RBA268" s="248"/>
      <c r="RBB268" s="248"/>
      <c r="RBC268" s="248"/>
      <c r="RBD268" s="248"/>
      <c r="RBE268" s="248"/>
      <c r="RBF268" s="248"/>
      <c r="RBG268" s="248"/>
      <c r="RBH268" s="248"/>
      <c r="RBI268" s="248"/>
      <c r="RBJ268" s="248"/>
      <c r="RBK268" s="248"/>
      <c r="RBL268" s="248"/>
      <c r="RBM268" s="248"/>
      <c r="RBN268" s="248"/>
      <c r="RBO268" s="248"/>
      <c r="RBP268" s="248"/>
      <c r="RBQ268" s="248"/>
      <c r="RBR268" s="248"/>
      <c r="RBS268" s="248"/>
      <c r="RBT268" s="248"/>
      <c r="RBU268" s="248"/>
      <c r="RBV268" s="248"/>
      <c r="RBW268" s="248"/>
      <c r="RBX268" s="248"/>
      <c r="RBY268" s="248"/>
      <c r="RBZ268" s="248"/>
      <c r="RCA268" s="248"/>
      <c r="RCB268" s="248"/>
      <c r="RCC268" s="248"/>
      <c r="RCD268" s="248"/>
      <c r="RCE268" s="248"/>
      <c r="RCF268" s="248"/>
      <c r="RCG268" s="248"/>
      <c r="RCH268" s="248"/>
      <c r="RCI268" s="248"/>
      <c r="RCJ268" s="248"/>
      <c r="RCK268" s="248"/>
      <c r="RCL268" s="248"/>
      <c r="RCM268" s="248"/>
      <c r="RCN268" s="248"/>
      <c r="RCO268" s="248"/>
      <c r="RCP268" s="248"/>
      <c r="RCQ268" s="248"/>
      <c r="RCR268" s="248"/>
      <c r="RCS268" s="248"/>
      <c r="RCT268" s="248"/>
      <c r="RCU268" s="248"/>
      <c r="RCV268" s="248"/>
      <c r="RCW268" s="248"/>
      <c r="RCX268" s="248"/>
      <c r="RCY268" s="248"/>
      <c r="RCZ268" s="248"/>
      <c r="RDA268" s="248"/>
      <c r="RDB268" s="248"/>
      <c r="RDC268" s="248"/>
      <c r="RDD268" s="248"/>
      <c r="RDE268" s="248"/>
      <c r="RDF268" s="248"/>
      <c r="RDG268" s="248"/>
      <c r="RDH268" s="248"/>
      <c r="RDI268" s="248"/>
      <c r="RDJ268" s="248"/>
      <c r="RDK268" s="248"/>
      <c r="RDL268" s="248"/>
      <c r="RDM268" s="248"/>
      <c r="RDN268" s="248"/>
      <c r="RDO268" s="248"/>
      <c r="RDP268" s="248"/>
      <c r="RDQ268" s="248"/>
      <c r="RDR268" s="248"/>
      <c r="RDS268" s="248"/>
      <c r="RDT268" s="248"/>
      <c r="RDU268" s="248"/>
      <c r="RDV268" s="248"/>
      <c r="RDW268" s="248"/>
      <c r="RDX268" s="248"/>
      <c r="RDY268" s="248"/>
      <c r="RDZ268" s="248"/>
      <c r="REA268" s="248"/>
      <c r="REB268" s="248"/>
      <c r="REC268" s="248"/>
      <c r="RED268" s="248"/>
      <c r="REE268" s="248"/>
      <c r="REF268" s="248"/>
      <c r="REG268" s="248"/>
      <c r="REH268" s="248"/>
      <c r="REI268" s="248"/>
      <c r="REJ268" s="248"/>
      <c r="REK268" s="248"/>
      <c r="REL268" s="248"/>
      <c r="REM268" s="248"/>
      <c r="REN268" s="248"/>
      <c r="REO268" s="248"/>
      <c r="REP268" s="248"/>
      <c r="REQ268" s="248"/>
      <c r="RER268" s="248"/>
      <c r="RES268" s="248"/>
      <c r="RET268" s="248"/>
      <c r="REU268" s="248"/>
      <c r="REV268" s="248"/>
      <c r="REW268" s="248"/>
      <c r="REX268" s="248"/>
      <c r="REY268" s="248"/>
      <c r="REZ268" s="248"/>
      <c r="RFA268" s="248"/>
      <c r="RFB268" s="248"/>
      <c r="RFC268" s="248"/>
      <c r="RFD268" s="248"/>
      <c r="RFE268" s="248"/>
      <c r="RFF268" s="248"/>
      <c r="RFG268" s="248"/>
      <c r="RFH268" s="248"/>
      <c r="RFI268" s="248"/>
      <c r="RFJ268" s="248"/>
      <c r="RFK268" s="248"/>
      <c r="RFL268" s="248"/>
      <c r="RFM268" s="248"/>
      <c r="RFN268" s="248"/>
      <c r="RFO268" s="248"/>
      <c r="RFP268" s="248"/>
      <c r="RFQ268" s="248"/>
      <c r="RFR268" s="248"/>
      <c r="RFS268" s="248"/>
      <c r="RFT268" s="248"/>
      <c r="RFU268" s="248"/>
      <c r="RFV268" s="248"/>
      <c r="RFW268" s="248"/>
      <c r="RFX268" s="248"/>
      <c r="RFY268" s="248"/>
      <c r="RFZ268" s="248"/>
      <c r="RGA268" s="248"/>
      <c r="RGB268" s="248"/>
      <c r="RGC268" s="248"/>
      <c r="RGD268" s="248"/>
      <c r="RGE268" s="248"/>
      <c r="RGF268" s="248"/>
      <c r="RGG268" s="248"/>
      <c r="RGH268" s="248"/>
      <c r="RGI268" s="248"/>
      <c r="RGJ268" s="248"/>
      <c r="RGK268" s="248"/>
      <c r="RGL268" s="248"/>
      <c r="RGM268" s="248"/>
      <c r="RGN268" s="248"/>
      <c r="RGO268" s="248"/>
      <c r="RGP268" s="248"/>
      <c r="RGQ268" s="248"/>
      <c r="RGR268" s="248"/>
      <c r="RGS268" s="248"/>
      <c r="RGT268" s="248"/>
      <c r="RGU268" s="248"/>
      <c r="RGV268" s="248"/>
      <c r="RGW268" s="248"/>
      <c r="RGX268" s="248"/>
      <c r="RGY268" s="248"/>
      <c r="RGZ268" s="248"/>
      <c r="RHA268" s="248"/>
      <c r="RHB268" s="248"/>
      <c r="RHC268" s="248"/>
      <c r="RHD268" s="248"/>
      <c r="RHE268" s="248"/>
      <c r="RHF268" s="248"/>
      <c r="RHG268" s="248"/>
      <c r="RHH268" s="248"/>
      <c r="RHI268" s="248"/>
      <c r="RHJ268" s="248"/>
      <c r="RHK268" s="248"/>
      <c r="RHL268" s="248"/>
      <c r="RHM268" s="248"/>
      <c r="RHN268" s="248"/>
      <c r="RHO268" s="248"/>
      <c r="RHP268" s="248"/>
      <c r="RHQ268" s="248"/>
      <c r="RHR268" s="248"/>
      <c r="RHS268" s="248"/>
      <c r="RHT268" s="248"/>
      <c r="RHU268" s="248"/>
      <c r="RHV268" s="248"/>
      <c r="RHW268" s="248"/>
      <c r="RHX268" s="248"/>
      <c r="RHY268" s="248"/>
      <c r="RHZ268" s="248"/>
      <c r="RIA268" s="248"/>
      <c r="RIB268" s="248"/>
      <c r="RIC268" s="248"/>
      <c r="RID268" s="248"/>
      <c r="RIE268" s="248"/>
      <c r="RIF268" s="248"/>
      <c r="RIG268" s="248"/>
      <c r="RIH268" s="248"/>
      <c r="RII268" s="248"/>
      <c r="RIJ268" s="248"/>
      <c r="RIK268" s="248"/>
      <c r="RIL268" s="248"/>
      <c r="RIM268" s="248"/>
      <c r="RIN268" s="248"/>
      <c r="RIO268" s="248"/>
      <c r="RIP268" s="248"/>
      <c r="RIQ268" s="248"/>
      <c r="RIR268" s="248"/>
      <c r="RIS268" s="248"/>
      <c r="RIT268" s="248"/>
      <c r="RIU268" s="248"/>
      <c r="RIV268" s="248"/>
      <c r="RIW268" s="248"/>
      <c r="RIX268" s="248"/>
      <c r="RIY268" s="248"/>
      <c r="RIZ268" s="248"/>
      <c r="RJA268" s="248"/>
      <c r="RJB268" s="248"/>
      <c r="RJC268" s="248"/>
      <c r="RJD268" s="248"/>
      <c r="RJE268" s="248"/>
      <c r="RJF268" s="248"/>
      <c r="RJG268" s="248"/>
      <c r="RJH268" s="248"/>
      <c r="RJI268" s="248"/>
      <c r="RJJ268" s="248"/>
      <c r="RJK268" s="248"/>
      <c r="RJL268" s="248"/>
      <c r="RJM268" s="248"/>
      <c r="RJN268" s="248"/>
      <c r="RJO268" s="248"/>
      <c r="RJP268" s="248"/>
      <c r="RJQ268" s="248"/>
      <c r="RJR268" s="248"/>
      <c r="RJS268" s="248"/>
      <c r="RJT268" s="248"/>
      <c r="RJU268" s="248"/>
      <c r="RJV268" s="248"/>
      <c r="RJW268" s="248"/>
      <c r="RJX268" s="248"/>
      <c r="RJY268" s="248"/>
      <c r="RJZ268" s="248"/>
      <c r="RKA268" s="248"/>
      <c r="RKB268" s="248"/>
      <c r="RKC268" s="248"/>
      <c r="RKD268" s="248"/>
      <c r="RKE268" s="248"/>
      <c r="RKF268" s="248"/>
      <c r="RKG268" s="248"/>
      <c r="RKH268" s="248"/>
      <c r="RKI268" s="248"/>
      <c r="RKJ268" s="248"/>
      <c r="RKK268" s="248"/>
      <c r="RKL268" s="248"/>
      <c r="RKM268" s="248"/>
      <c r="RKN268" s="248"/>
      <c r="RKO268" s="248"/>
      <c r="RKP268" s="248"/>
      <c r="RKQ268" s="248"/>
      <c r="RKR268" s="248"/>
      <c r="RKS268" s="248"/>
      <c r="RKT268" s="248"/>
      <c r="RKU268" s="248"/>
      <c r="RKV268" s="248"/>
      <c r="RKW268" s="248"/>
      <c r="RKX268" s="248"/>
      <c r="RKY268" s="248"/>
      <c r="RKZ268" s="248"/>
      <c r="RLA268" s="248"/>
      <c r="RLB268" s="248"/>
      <c r="RLC268" s="248"/>
      <c r="RLD268" s="248"/>
      <c r="RLE268" s="248"/>
      <c r="RLF268" s="248"/>
      <c r="RLG268" s="248"/>
      <c r="RLH268" s="248"/>
      <c r="RLI268" s="248"/>
      <c r="RLJ268" s="248"/>
      <c r="RLK268" s="248"/>
      <c r="RLL268" s="248"/>
      <c r="RLM268" s="248"/>
      <c r="RLN268" s="248"/>
      <c r="RLO268" s="248"/>
      <c r="RLP268" s="248"/>
      <c r="RLQ268" s="248"/>
      <c r="RLR268" s="248"/>
      <c r="RLS268" s="248"/>
      <c r="RLT268" s="248"/>
      <c r="RLU268" s="248"/>
      <c r="RLV268" s="248"/>
      <c r="RLW268" s="248"/>
      <c r="RLX268" s="248"/>
      <c r="RLY268" s="248"/>
      <c r="RLZ268" s="248"/>
      <c r="RMA268" s="248"/>
      <c r="RMB268" s="248"/>
      <c r="RMC268" s="248"/>
      <c r="RMD268" s="248"/>
      <c r="RME268" s="248"/>
      <c r="RMF268" s="248"/>
      <c r="RMG268" s="248"/>
      <c r="RMH268" s="248"/>
      <c r="RMI268" s="248"/>
      <c r="RMJ268" s="248"/>
      <c r="RMK268" s="248"/>
      <c r="RML268" s="248"/>
      <c r="RMM268" s="248"/>
      <c r="RMN268" s="248"/>
      <c r="RMO268" s="248"/>
      <c r="RMP268" s="248"/>
      <c r="RMQ268" s="248"/>
      <c r="RMR268" s="248"/>
      <c r="RMS268" s="248"/>
      <c r="RMT268" s="248"/>
      <c r="RMU268" s="248"/>
      <c r="RMV268" s="248"/>
      <c r="RMW268" s="248"/>
      <c r="RMX268" s="248"/>
      <c r="RMY268" s="248"/>
      <c r="RMZ268" s="248"/>
      <c r="RNA268" s="248"/>
      <c r="RNB268" s="248"/>
      <c r="RNC268" s="248"/>
      <c r="RND268" s="248"/>
      <c r="RNE268" s="248"/>
      <c r="RNF268" s="248"/>
      <c r="RNG268" s="248"/>
      <c r="RNH268" s="248"/>
      <c r="RNI268" s="248"/>
      <c r="RNJ268" s="248"/>
      <c r="RNK268" s="248"/>
      <c r="RNL268" s="248"/>
      <c r="RNM268" s="248"/>
      <c r="RNN268" s="248"/>
      <c r="RNO268" s="248"/>
      <c r="RNP268" s="248"/>
      <c r="RNQ268" s="248"/>
      <c r="RNR268" s="248"/>
      <c r="RNS268" s="248"/>
      <c r="RNT268" s="248"/>
      <c r="RNU268" s="248"/>
      <c r="RNV268" s="248"/>
      <c r="RNW268" s="248"/>
      <c r="RNX268" s="248"/>
      <c r="RNY268" s="248"/>
      <c r="RNZ268" s="248"/>
      <c r="ROA268" s="248"/>
      <c r="ROB268" s="248"/>
      <c r="ROC268" s="248"/>
      <c r="ROD268" s="248"/>
      <c r="ROE268" s="248"/>
      <c r="ROF268" s="248"/>
      <c r="ROG268" s="248"/>
      <c r="ROH268" s="248"/>
      <c r="ROI268" s="248"/>
      <c r="ROJ268" s="248"/>
      <c r="ROK268" s="248"/>
      <c r="ROL268" s="248"/>
      <c r="ROM268" s="248"/>
      <c r="RON268" s="248"/>
      <c r="ROO268" s="248"/>
      <c r="ROP268" s="248"/>
      <c r="ROQ268" s="248"/>
      <c r="ROR268" s="248"/>
      <c r="ROS268" s="248"/>
      <c r="ROT268" s="248"/>
      <c r="ROU268" s="248"/>
      <c r="ROV268" s="248"/>
      <c r="ROW268" s="248"/>
      <c r="ROX268" s="248"/>
      <c r="ROY268" s="248"/>
      <c r="ROZ268" s="248"/>
      <c r="RPA268" s="248"/>
      <c r="RPB268" s="248"/>
      <c r="RPC268" s="248"/>
      <c r="RPD268" s="248"/>
      <c r="RPE268" s="248"/>
      <c r="RPF268" s="248"/>
      <c r="RPG268" s="248"/>
      <c r="RPH268" s="248"/>
      <c r="RPI268" s="248"/>
      <c r="RPJ268" s="248"/>
      <c r="RPK268" s="248"/>
      <c r="RPL268" s="248"/>
      <c r="RPM268" s="248"/>
      <c r="RPN268" s="248"/>
      <c r="RPO268" s="248"/>
      <c r="RPP268" s="248"/>
      <c r="RPQ268" s="248"/>
      <c r="RPR268" s="248"/>
      <c r="RPS268" s="248"/>
      <c r="RPT268" s="248"/>
      <c r="RPU268" s="248"/>
      <c r="RPV268" s="248"/>
      <c r="RPW268" s="248"/>
      <c r="RPX268" s="248"/>
      <c r="RPY268" s="248"/>
      <c r="RPZ268" s="248"/>
      <c r="RQA268" s="248"/>
      <c r="RQB268" s="248"/>
      <c r="RQC268" s="248"/>
      <c r="RQD268" s="248"/>
      <c r="RQE268" s="248"/>
      <c r="RQF268" s="248"/>
      <c r="RQG268" s="248"/>
      <c r="RQH268" s="248"/>
      <c r="RQI268" s="248"/>
      <c r="RQJ268" s="248"/>
      <c r="RQK268" s="248"/>
      <c r="RQL268" s="248"/>
      <c r="RQM268" s="248"/>
      <c r="RQN268" s="248"/>
      <c r="RQO268" s="248"/>
      <c r="RQP268" s="248"/>
      <c r="RQQ268" s="248"/>
      <c r="RQR268" s="248"/>
      <c r="RQS268" s="248"/>
      <c r="RQT268" s="248"/>
      <c r="RQU268" s="248"/>
      <c r="RQV268" s="248"/>
      <c r="RQW268" s="248"/>
      <c r="RQX268" s="248"/>
      <c r="RQY268" s="248"/>
      <c r="RQZ268" s="248"/>
      <c r="RRA268" s="248"/>
      <c r="RRB268" s="248"/>
      <c r="RRC268" s="248"/>
      <c r="RRD268" s="248"/>
      <c r="RRE268" s="248"/>
      <c r="RRF268" s="248"/>
      <c r="RRG268" s="248"/>
      <c r="RRH268" s="248"/>
      <c r="RRI268" s="248"/>
      <c r="RRJ268" s="248"/>
      <c r="RRK268" s="248"/>
      <c r="RRL268" s="248"/>
      <c r="RRM268" s="248"/>
      <c r="RRN268" s="248"/>
      <c r="RRO268" s="248"/>
      <c r="RRP268" s="248"/>
      <c r="RRQ268" s="248"/>
      <c r="RRR268" s="248"/>
      <c r="RRS268" s="248"/>
      <c r="RRT268" s="248"/>
      <c r="RRU268" s="248"/>
      <c r="RRV268" s="248"/>
      <c r="RRW268" s="248"/>
      <c r="RRX268" s="248"/>
      <c r="RRY268" s="248"/>
      <c r="RRZ268" s="248"/>
      <c r="RSA268" s="248"/>
      <c r="RSB268" s="248"/>
      <c r="RSC268" s="248"/>
      <c r="RSD268" s="248"/>
      <c r="RSE268" s="248"/>
      <c r="RSF268" s="248"/>
      <c r="RSG268" s="248"/>
      <c r="RSH268" s="248"/>
      <c r="RSI268" s="248"/>
      <c r="RSJ268" s="248"/>
      <c r="RSK268" s="248"/>
      <c r="RSL268" s="248"/>
      <c r="RSM268" s="248"/>
      <c r="RSN268" s="248"/>
      <c r="RSO268" s="248"/>
      <c r="RSP268" s="248"/>
      <c r="RSQ268" s="248"/>
      <c r="RSR268" s="248"/>
      <c r="RSS268" s="248"/>
      <c r="RST268" s="248"/>
      <c r="RSU268" s="248"/>
      <c r="RSV268" s="248"/>
      <c r="RSW268" s="248"/>
      <c r="RSX268" s="248"/>
      <c r="RSY268" s="248"/>
      <c r="RSZ268" s="248"/>
      <c r="RTA268" s="248"/>
      <c r="RTB268" s="248"/>
      <c r="RTC268" s="248"/>
      <c r="RTD268" s="248"/>
      <c r="RTE268" s="248"/>
      <c r="RTF268" s="248"/>
      <c r="RTG268" s="248"/>
      <c r="RTH268" s="248"/>
      <c r="RTI268" s="248"/>
      <c r="RTJ268" s="248"/>
      <c r="RTK268" s="248"/>
      <c r="RTL268" s="248"/>
      <c r="RTM268" s="248"/>
      <c r="RTN268" s="248"/>
      <c r="RTO268" s="248"/>
      <c r="RTP268" s="248"/>
      <c r="RTQ268" s="248"/>
      <c r="RTR268" s="248"/>
      <c r="RTS268" s="248"/>
      <c r="RTT268" s="248"/>
      <c r="RTU268" s="248"/>
      <c r="RTV268" s="248"/>
      <c r="RTW268" s="248"/>
      <c r="RTX268" s="248"/>
      <c r="RTY268" s="248"/>
      <c r="RTZ268" s="248"/>
      <c r="RUA268" s="248"/>
      <c r="RUB268" s="248"/>
      <c r="RUC268" s="248"/>
      <c r="RUD268" s="248"/>
      <c r="RUE268" s="248"/>
      <c r="RUF268" s="248"/>
      <c r="RUG268" s="248"/>
      <c r="RUH268" s="248"/>
      <c r="RUI268" s="248"/>
      <c r="RUJ268" s="248"/>
      <c r="RUK268" s="248"/>
      <c r="RUL268" s="248"/>
      <c r="RUM268" s="248"/>
      <c r="RUN268" s="248"/>
      <c r="RUO268" s="248"/>
      <c r="RUP268" s="248"/>
      <c r="RUQ268" s="248"/>
      <c r="RUR268" s="248"/>
      <c r="RUS268" s="248"/>
      <c r="RUT268" s="248"/>
      <c r="RUU268" s="248"/>
      <c r="RUV268" s="248"/>
      <c r="RUW268" s="248"/>
      <c r="RUX268" s="248"/>
      <c r="RUY268" s="248"/>
      <c r="RUZ268" s="248"/>
      <c r="RVA268" s="248"/>
      <c r="RVB268" s="248"/>
      <c r="RVC268" s="248"/>
      <c r="RVD268" s="248"/>
      <c r="RVE268" s="248"/>
      <c r="RVF268" s="248"/>
      <c r="RVG268" s="248"/>
      <c r="RVH268" s="248"/>
      <c r="RVI268" s="248"/>
      <c r="RVJ268" s="248"/>
      <c r="RVK268" s="248"/>
      <c r="RVL268" s="248"/>
      <c r="RVM268" s="248"/>
      <c r="RVN268" s="248"/>
      <c r="RVO268" s="248"/>
      <c r="RVP268" s="248"/>
      <c r="RVQ268" s="248"/>
      <c r="RVR268" s="248"/>
      <c r="RVS268" s="248"/>
      <c r="RVT268" s="248"/>
      <c r="RVU268" s="248"/>
      <c r="RVV268" s="248"/>
      <c r="RVW268" s="248"/>
      <c r="RVX268" s="248"/>
      <c r="RVY268" s="248"/>
      <c r="RVZ268" s="248"/>
      <c r="RWA268" s="248"/>
      <c r="RWB268" s="248"/>
      <c r="RWC268" s="248"/>
      <c r="RWD268" s="248"/>
      <c r="RWE268" s="248"/>
      <c r="RWF268" s="248"/>
      <c r="RWG268" s="248"/>
      <c r="RWH268" s="248"/>
      <c r="RWI268" s="248"/>
      <c r="RWJ268" s="248"/>
      <c r="RWK268" s="248"/>
      <c r="RWL268" s="248"/>
      <c r="RWM268" s="248"/>
      <c r="RWN268" s="248"/>
      <c r="RWO268" s="248"/>
      <c r="RWP268" s="248"/>
      <c r="RWQ268" s="248"/>
      <c r="RWR268" s="248"/>
      <c r="RWS268" s="248"/>
      <c r="RWT268" s="248"/>
      <c r="RWU268" s="248"/>
      <c r="RWV268" s="248"/>
      <c r="RWW268" s="248"/>
      <c r="RWX268" s="248"/>
      <c r="RWY268" s="248"/>
      <c r="RWZ268" s="248"/>
      <c r="RXA268" s="248"/>
      <c r="RXB268" s="248"/>
      <c r="RXC268" s="248"/>
      <c r="RXD268" s="248"/>
      <c r="RXE268" s="248"/>
      <c r="RXF268" s="248"/>
      <c r="RXG268" s="248"/>
      <c r="RXH268" s="248"/>
      <c r="RXI268" s="248"/>
      <c r="RXJ268" s="248"/>
      <c r="RXK268" s="248"/>
      <c r="RXL268" s="248"/>
      <c r="RXM268" s="248"/>
      <c r="RXN268" s="248"/>
      <c r="RXO268" s="248"/>
      <c r="RXP268" s="248"/>
      <c r="RXQ268" s="248"/>
      <c r="RXR268" s="248"/>
      <c r="RXS268" s="248"/>
      <c r="RXT268" s="248"/>
      <c r="RXU268" s="248"/>
      <c r="RXV268" s="248"/>
      <c r="RXW268" s="248"/>
      <c r="RXX268" s="248"/>
      <c r="RXY268" s="248"/>
      <c r="RXZ268" s="248"/>
      <c r="RYA268" s="248"/>
      <c r="RYB268" s="248"/>
      <c r="RYC268" s="248"/>
      <c r="RYD268" s="248"/>
      <c r="RYE268" s="248"/>
      <c r="RYF268" s="248"/>
      <c r="RYG268" s="248"/>
      <c r="RYH268" s="248"/>
      <c r="RYI268" s="248"/>
      <c r="RYJ268" s="248"/>
      <c r="RYK268" s="248"/>
      <c r="RYL268" s="248"/>
      <c r="RYM268" s="248"/>
      <c r="RYN268" s="248"/>
      <c r="RYO268" s="248"/>
      <c r="RYP268" s="248"/>
      <c r="RYQ268" s="248"/>
      <c r="RYR268" s="248"/>
      <c r="RYS268" s="248"/>
      <c r="RYT268" s="248"/>
      <c r="RYU268" s="248"/>
      <c r="RYV268" s="248"/>
      <c r="RYW268" s="248"/>
      <c r="RYX268" s="248"/>
      <c r="RYY268" s="248"/>
      <c r="RYZ268" s="248"/>
      <c r="RZA268" s="248"/>
      <c r="RZB268" s="248"/>
      <c r="RZC268" s="248"/>
      <c r="RZD268" s="248"/>
      <c r="RZE268" s="248"/>
      <c r="RZF268" s="248"/>
      <c r="RZG268" s="248"/>
      <c r="RZH268" s="248"/>
      <c r="RZI268" s="248"/>
      <c r="RZJ268" s="248"/>
      <c r="RZK268" s="248"/>
      <c r="RZL268" s="248"/>
      <c r="RZM268" s="248"/>
      <c r="RZN268" s="248"/>
      <c r="RZO268" s="248"/>
      <c r="RZP268" s="248"/>
      <c r="RZQ268" s="248"/>
      <c r="RZR268" s="248"/>
      <c r="RZS268" s="248"/>
      <c r="RZT268" s="248"/>
      <c r="RZU268" s="248"/>
      <c r="RZV268" s="248"/>
      <c r="RZW268" s="248"/>
      <c r="RZX268" s="248"/>
      <c r="RZY268" s="248"/>
      <c r="RZZ268" s="248"/>
      <c r="SAA268" s="248"/>
      <c r="SAB268" s="248"/>
      <c r="SAC268" s="248"/>
      <c r="SAD268" s="248"/>
      <c r="SAE268" s="248"/>
      <c r="SAF268" s="248"/>
      <c r="SAG268" s="248"/>
      <c r="SAH268" s="248"/>
      <c r="SAI268" s="248"/>
      <c r="SAJ268" s="248"/>
      <c r="SAK268" s="248"/>
      <c r="SAL268" s="248"/>
      <c r="SAM268" s="248"/>
      <c r="SAN268" s="248"/>
      <c r="SAO268" s="248"/>
      <c r="SAP268" s="248"/>
      <c r="SAQ268" s="248"/>
      <c r="SAR268" s="248"/>
      <c r="SAS268" s="248"/>
      <c r="SAT268" s="248"/>
      <c r="SAU268" s="248"/>
      <c r="SAV268" s="248"/>
      <c r="SAW268" s="248"/>
      <c r="SAX268" s="248"/>
      <c r="SAY268" s="248"/>
      <c r="SAZ268" s="248"/>
      <c r="SBA268" s="248"/>
      <c r="SBB268" s="248"/>
      <c r="SBC268" s="248"/>
      <c r="SBD268" s="248"/>
      <c r="SBE268" s="248"/>
      <c r="SBF268" s="248"/>
      <c r="SBG268" s="248"/>
      <c r="SBH268" s="248"/>
      <c r="SBI268" s="248"/>
      <c r="SBJ268" s="248"/>
      <c r="SBK268" s="248"/>
      <c r="SBL268" s="248"/>
      <c r="SBM268" s="248"/>
      <c r="SBN268" s="248"/>
      <c r="SBO268" s="248"/>
      <c r="SBP268" s="248"/>
      <c r="SBQ268" s="248"/>
      <c r="SBR268" s="248"/>
      <c r="SBS268" s="248"/>
      <c r="SBT268" s="248"/>
      <c r="SBU268" s="248"/>
      <c r="SBV268" s="248"/>
      <c r="SBW268" s="248"/>
      <c r="SBX268" s="248"/>
      <c r="SBY268" s="248"/>
      <c r="SBZ268" s="248"/>
      <c r="SCA268" s="248"/>
      <c r="SCB268" s="248"/>
      <c r="SCC268" s="248"/>
      <c r="SCD268" s="248"/>
      <c r="SCE268" s="248"/>
      <c r="SCF268" s="248"/>
      <c r="SCG268" s="248"/>
      <c r="SCH268" s="248"/>
      <c r="SCI268" s="248"/>
      <c r="SCJ268" s="248"/>
      <c r="SCK268" s="248"/>
      <c r="SCL268" s="248"/>
      <c r="SCM268" s="248"/>
      <c r="SCN268" s="248"/>
      <c r="SCO268" s="248"/>
      <c r="SCP268" s="248"/>
      <c r="SCQ268" s="248"/>
      <c r="SCR268" s="248"/>
      <c r="SCS268" s="248"/>
      <c r="SCT268" s="248"/>
      <c r="SCU268" s="248"/>
      <c r="SCV268" s="248"/>
      <c r="SCW268" s="248"/>
      <c r="SCX268" s="248"/>
      <c r="SCY268" s="248"/>
      <c r="SCZ268" s="248"/>
      <c r="SDA268" s="248"/>
      <c r="SDB268" s="248"/>
      <c r="SDC268" s="248"/>
      <c r="SDD268" s="248"/>
      <c r="SDE268" s="248"/>
      <c r="SDF268" s="248"/>
      <c r="SDG268" s="248"/>
      <c r="SDH268" s="248"/>
      <c r="SDI268" s="248"/>
      <c r="SDJ268" s="248"/>
      <c r="SDK268" s="248"/>
      <c r="SDL268" s="248"/>
      <c r="SDM268" s="248"/>
      <c r="SDN268" s="248"/>
      <c r="SDO268" s="248"/>
      <c r="SDP268" s="248"/>
      <c r="SDQ268" s="248"/>
      <c r="SDR268" s="248"/>
      <c r="SDS268" s="248"/>
      <c r="SDT268" s="248"/>
      <c r="SDU268" s="248"/>
      <c r="SDV268" s="248"/>
      <c r="SDW268" s="248"/>
      <c r="SDX268" s="248"/>
      <c r="SDY268" s="248"/>
      <c r="SDZ268" s="248"/>
      <c r="SEA268" s="248"/>
      <c r="SEB268" s="248"/>
      <c r="SEC268" s="248"/>
      <c r="SED268" s="248"/>
      <c r="SEE268" s="248"/>
      <c r="SEF268" s="248"/>
      <c r="SEG268" s="248"/>
      <c r="SEH268" s="248"/>
      <c r="SEI268" s="248"/>
      <c r="SEJ268" s="248"/>
      <c r="SEK268" s="248"/>
      <c r="SEL268" s="248"/>
      <c r="SEM268" s="248"/>
      <c r="SEN268" s="248"/>
      <c r="SEO268" s="248"/>
      <c r="SEP268" s="248"/>
      <c r="SEQ268" s="248"/>
      <c r="SER268" s="248"/>
      <c r="SES268" s="248"/>
      <c r="SET268" s="248"/>
      <c r="SEU268" s="248"/>
      <c r="SEV268" s="248"/>
      <c r="SEW268" s="248"/>
      <c r="SEX268" s="248"/>
      <c r="SEY268" s="248"/>
      <c r="SEZ268" s="248"/>
      <c r="SFA268" s="248"/>
      <c r="SFB268" s="248"/>
      <c r="SFC268" s="248"/>
      <c r="SFD268" s="248"/>
      <c r="SFE268" s="248"/>
      <c r="SFF268" s="248"/>
      <c r="SFG268" s="248"/>
      <c r="SFH268" s="248"/>
      <c r="SFI268" s="248"/>
      <c r="SFJ268" s="248"/>
      <c r="SFK268" s="248"/>
      <c r="SFL268" s="248"/>
      <c r="SFM268" s="248"/>
      <c r="SFN268" s="248"/>
      <c r="SFO268" s="248"/>
      <c r="SFP268" s="248"/>
      <c r="SFQ268" s="248"/>
      <c r="SFR268" s="248"/>
      <c r="SFS268" s="248"/>
      <c r="SFT268" s="248"/>
      <c r="SFU268" s="248"/>
      <c r="SFV268" s="248"/>
      <c r="SFW268" s="248"/>
      <c r="SFX268" s="248"/>
      <c r="SFY268" s="248"/>
      <c r="SFZ268" s="248"/>
      <c r="SGA268" s="248"/>
      <c r="SGB268" s="248"/>
      <c r="SGC268" s="248"/>
      <c r="SGD268" s="248"/>
      <c r="SGE268" s="248"/>
      <c r="SGF268" s="248"/>
      <c r="SGG268" s="248"/>
      <c r="SGH268" s="248"/>
      <c r="SGI268" s="248"/>
      <c r="SGJ268" s="248"/>
      <c r="SGK268" s="248"/>
      <c r="SGL268" s="248"/>
      <c r="SGM268" s="248"/>
      <c r="SGN268" s="248"/>
      <c r="SGO268" s="248"/>
      <c r="SGP268" s="248"/>
      <c r="SGQ268" s="248"/>
      <c r="SGR268" s="248"/>
      <c r="SGS268" s="248"/>
      <c r="SGT268" s="248"/>
      <c r="SGU268" s="248"/>
      <c r="SGV268" s="248"/>
      <c r="SGW268" s="248"/>
      <c r="SGX268" s="248"/>
      <c r="SGY268" s="248"/>
      <c r="SGZ268" s="248"/>
      <c r="SHA268" s="248"/>
      <c r="SHB268" s="248"/>
      <c r="SHC268" s="248"/>
      <c r="SHD268" s="248"/>
      <c r="SHE268" s="248"/>
      <c r="SHF268" s="248"/>
      <c r="SHG268" s="248"/>
      <c r="SHH268" s="248"/>
      <c r="SHI268" s="248"/>
      <c r="SHJ268" s="248"/>
      <c r="SHK268" s="248"/>
      <c r="SHL268" s="248"/>
      <c r="SHM268" s="248"/>
      <c r="SHN268" s="248"/>
      <c r="SHO268" s="248"/>
      <c r="SHP268" s="248"/>
      <c r="SHQ268" s="248"/>
      <c r="SHR268" s="248"/>
      <c r="SHS268" s="248"/>
      <c r="SHT268" s="248"/>
      <c r="SHU268" s="248"/>
      <c r="SHV268" s="248"/>
      <c r="SHW268" s="248"/>
      <c r="SHX268" s="248"/>
      <c r="SHY268" s="248"/>
      <c r="SHZ268" s="248"/>
      <c r="SIA268" s="248"/>
      <c r="SIB268" s="248"/>
      <c r="SIC268" s="248"/>
      <c r="SID268" s="248"/>
      <c r="SIE268" s="248"/>
      <c r="SIF268" s="248"/>
      <c r="SIG268" s="248"/>
      <c r="SIH268" s="248"/>
      <c r="SII268" s="248"/>
      <c r="SIJ268" s="248"/>
      <c r="SIK268" s="248"/>
      <c r="SIL268" s="248"/>
      <c r="SIM268" s="248"/>
      <c r="SIN268" s="248"/>
      <c r="SIO268" s="248"/>
      <c r="SIP268" s="248"/>
      <c r="SIQ268" s="248"/>
      <c r="SIR268" s="248"/>
      <c r="SIS268" s="248"/>
      <c r="SIT268" s="248"/>
      <c r="SIU268" s="248"/>
      <c r="SIV268" s="248"/>
      <c r="SIW268" s="248"/>
      <c r="SIX268" s="248"/>
      <c r="SIY268" s="248"/>
      <c r="SIZ268" s="248"/>
      <c r="SJA268" s="248"/>
      <c r="SJB268" s="248"/>
      <c r="SJC268" s="248"/>
      <c r="SJD268" s="248"/>
      <c r="SJE268" s="248"/>
      <c r="SJF268" s="248"/>
      <c r="SJG268" s="248"/>
      <c r="SJH268" s="248"/>
      <c r="SJI268" s="248"/>
      <c r="SJJ268" s="248"/>
      <c r="SJK268" s="248"/>
      <c r="SJL268" s="248"/>
      <c r="SJM268" s="248"/>
      <c r="SJN268" s="248"/>
      <c r="SJO268" s="248"/>
      <c r="SJP268" s="248"/>
      <c r="SJQ268" s="248"/>
      <c r="SJR268" s="248"/>
      <c r="SJS268" s="248"/>
      <c r="SJT268" s="248"/>
      <c r="SJU268" s="248"/>
      <c r="SJV268" s="248"/>
      <c r="SJW268" s="248"/>
      <c r="SJX268" s="248"/>
      <c r="SJY268" s="248"/>
      <c r="SJZ268" s="248"/>
      <c r="SKA268" s="248"/>
      <c r="SKB268" s="248"/>
      <c r="SKC268" s="248"/>
      <c r="SKD268" s="248"/>
      <c r="SKE268" s="248"/>
      <c r="SKF268" s="248"/>
      <c r="SKG268" s="248"/>
      <c r="SKH268" s="248"/>
      <c r="SKI268" s="248"/>
      <c r="SKJ268" s="248"/>
      <c r="SKK268" s="248"/>
      <c r="SKL268" s="248"/>
      <c r="SKM268" s="248"/>
      <c r="SKN268" s="248"/>
      <c r="SKO268" s="248"/>
      <c r="SKP268" s="248"/>
      <c r="SKQ268" s="248"/>
      <c r="SKR268" s="248"/>
      <c r="SKS268" s="248"/>
      <c r="SKT268" s="248"/>
      <c r="SKU268" s="248"/>
      <c r="SKV268" s="248"/>
      <c r="SKW268" s="248"/>
      <c r="SKX268" s="248"/>
      <c r="SKY268" s="248"/>
      <c r="SKZ268" s="248"/>
      <c r="SLA268" s="248"/>
      <c r="SLB268" s="248"/>
      <c r="SLC268" s="248"/>
      <c r="SLD268" s="248"/>
      <c r="SLE268" s="248"/>
      <c r="SLF268" s="248"/>
      <c r="SLG268" s="248"/>
      <c r="SLH268" s="248"/>
      <c r="SLI268" s="248"/>
      <c r="SLJ268" s="248"/>
      <c r="SLK268" s="248"/>
      <c r="SLL268" s="248"/>
      <c r="SLM268" s="248"/>
      <c r="SLN268" s="248"/>
      <c r="SLO268" s="248"/>
      <c r="SLP268" s="248"/>
      <c r="SLQ268" s="248"/>
      <c r="SLR268" s="248"/>
      <c r="SLS268" s="248"/>
      <c r="SLT268" s="248"/>
      <c r="SLU268" s="248"/>
      <c r="SLV268" s="248"/>
      <c r="SLW268" s="248"/>
      <c r="SLX268" s="248"/>
      <c r="SLY268" s="248"/>
      <c r="SLZ268" s="248"/>
      <c r="SMA268" s="248"/>
      <c r="SMB268" s="248"/>
      <c r="SMC268" s="248"/>
      <c r="SMD268" s="248"/>
      <c r="SME268" s="248"/>
      <c r="SMF268" s="248"/>
      <c r="SMG268" s="248"/>
      <c r="SMH268" s="248"/>
      <c r="SMI268" s="248"/>
      <c r="SMJ268" s="248"/>
      <c r="SMK268" s="248"/>
      <c r="SML268" s="248"/>
      <c r="SMM268" s="248"/>
      <c r="SMN268" s="248"/>
      <c r="SMO268" s="248"/>
      <c r="SMP268" s="248"/>
      <c r="SMQ268" s="248"/>
      <c r="SMR268" s="248"/>
      <c r="SMS268" s="248"/>
      <c r="SMT268" s="248"/>
      <c r="SMU268" s="248"/>
      <c r="SMV268" s="248"/>
      <c r="SMW268" s="248"/>
      <c r="SMX268" s="248"/>
      <c r="SMY268" s="248"/>
      <c r="SMZ268" s="248"/>
      <c r="SNA268" s="248"/>
      <c r="SNB268" s="248"/>
      <c r="SNC268" s="248"/>
      <c r="SND268" s="248"/>
      <c r="SNE268" s="248"/>
      <c r="SNF268" s="248"/>
      <c r="SNG268" s="248"/>
      <c r="SNH268" s="248"/>
      <c r="SNI268" s="248"/>
      <c r="SNJ268" s="248"/>
      <c r="SNK268" s="248"/>
      <c r="SNL268" s="248"/>
      <c r="SNM268" s="248"/>
      <c r="SNN268" s="248"/>
      <c r="SNO268" s="248"/>
      <c r="SNP268" s="248"/>
      <c r="SNQ268" s="248"/>
      <c r="SNR268" s="248"/>
      <c r="SNS268" s="248"/>
      <c r="SNT268" s="248"/>
      <c r="SNU268" s="248"/>
      <c r="SNV268" s="248"/>
      <c r="SNW268" s="248"/>
      <c r="SNX268" s="248"/>
      <c r="SNY268" s="248"/>
      <c r="SNZ268" s="248"/>
      <c r="SOA268" s="248"/>
      <c r="SOB268" s="248"/>
      <c r="SOC268" s="248"/>
      <c r="SOD268" s="248"/>
      <c r="SOE268" s="248"/>
      <c r="SOF268" s="248"/>
      <c r="SOG268" s="248"/>
      <c r="SOH268" s="248"/>
      <c r="SOI268" s="248"/>
      <c r="SOJ268" s="248"/>
      <c r="SOK268" s="248"/>
      <c r="SOL268" s="248"/>
      <c r="SOM268" s="248"/>
      <c r="SON268" s="248"/>
      <c r="SOO268" s="248"/>
      <c r="SOP268" s="248"/>
      <c r="SOQ268" s="248"/>
      <c r="SOR268" s="248"/>
      <c r="SOS268" s="248"/>
      <c r="SOT268" s="248"/>
      <c r="SOU268" s="248"/>
      <c r="SOV268" s="248"/>
      <c r="SOW268" s="248"/>
      <c r="SOX268" s="248"/>
      <c r="SOY268" s="248"/>
      <c r="SOZ268" s="248"/>
      <c r="SPA268" s="248"/>
      <c r="SPB268" s="248"/>
      <c r="SPC268" s="248"/>
      <c r="SPD268" s="248"/>
      <c r="SPE268" s="248"/>
      <c r="SPF268" s="248"/>
      <c r="SPG268" s="248"/>
      <c r="SPH268" s="248"/>
      <c r="SPI268" s="248"/>
      <c r="SPJ268" s="248"/>
      <c r="SPK268" s="248"/>
      <c r="SPL268" s="248"/>
      <c r="SPM268" s="248"/>
      <c r="SPN268" s="248"/>
      <c r="SPO268" s="248"/>
      <c r="SPP268" s="248"/>
      <c r="SPQ268" s="248"/>
      <c r="SPR268" s="248"/>
      <c r="SPS268" s="248"/>
      <c r="SPT268" s="248"/>
      <c r="SPU268" s="248"/>
      <c r="SPV268" s="248"/>
      <c r="SPW268" s="248"/>
      <c r="SPX268" s="248"/>
      <c r="SPY268" s="248"/>
      <c r="SPZ268" s="248"/>
      <c r="SQA268" s="248"/>
      <c r="SQB268" s="248"/>
      <c r="SQC268" s="248"/>
      <c r="SQD268" s="248"/>
      <c r="SQE268" s="248"/>
      <c r="SQF268" s="248"/>
      <c r="SQG268" s="248"/>
      <c r="SQH268" s="248"/>
      <c r="SQI268" s="248"/>
      <c r="SQJ268" s="248"/>
      <c r="SQK268" s="248"/>
      <c r="SQL268" s="248"/>
      <c r="SQM268" s="248"/>
      <c r="SQN268" s="248"/>
      <c r="SQO268" s="248"/>
      <c r="SQP268" s="248"/>
      <c r="SQQ268" s="248"/>
      <c r="SQR268" s="248"/>
      <c r="SQS268" s="248"/>
      <c r="SQT268" s="248"/>
      <c r="SQU268" s="248"/>
      <c r="SQV268" s="248"/>
      <c r="SQW268" s="248"/>
      <c r="SQX268" s="248"/>
      <c r="SQY268" s="248"/>
      <c r="SQZ268" s="248"/>
      <c r="SRA268" s="248"/>
      <c r="SRB268" s="248"/>
      <c r="SRC268" s="248"/>
      <c r="SRD268" s="248"/>
      <c r="SRE268" s="248"/>
      <c r="SRF268" s="248"/>
      <c r="SRG268" s="248"/>
      <c r="SRH268" s="248"/>
      <c r="SRI268" s="248"/>
      <c r="SRJ268" s="248"/>
      <c r="SRK268" s="248"/>
      <c r="SRL268" s="248"/>
      <c r="SRM268" s="248"/>
      <c r="SRN268" s="248"/>
      <c r="SRO268" s="248"/>
      <c r="SRP268" s="248"/>
      <c r="SRQ268" s="248"/>
      <c r="SRR268" s="248"/>
      <c r="SRS268" s="248"/>
      <c r="SRT268" s="248"/>
      <c r="SRU268" s="248"/>
      <c r="SRV268" s="248"/>
      <c r="SRW268" s="248"/>
      <c r="SRX268" s="248"/>
      <c r="SRY268" s="248"/>
      <c r="SRZ268" s="248"/>
      <c r="SSA268" s="248"/>
      <c r="SSB268" s="248"/>
      <c r="SSC268" s="248"/>
      <c r="SSD268" s="248"/>
      <c r="SSE268" s="248"/>
      <c r="SSF268" s="248"/>
      <c r="SSG268" s="248"/>
      <c r="SSH268" s="248"/>
      <c r="SSI268" s="248"/>
      <c r="SSJ268" s="248"/>
      <c r="SSK268" s="248"/>
      <c r="SSL268" s="248"/>
      <c r="SSM268" s="248"/>
      <c r="SSN268" s="248"/>
      <c r="SSO268" s="248"/>
      <c r="SSP268" s="248"/>
      <c r="SSQ268" s="248"/>
      <c r="SSR268" s="248"/>
      <c r="SSS268" s="248"/>
      <c r="SST268" s="248"/>
      <c r="SSU268" s="248"/>
      <c r="SSV268" s="248"/>
      <c r="SSW268" s="248"/>
      <c r="SSX268" s="248"/>
      <c r="SSY268" s="248"/>
      <c r="SSZ268" s="248"/>
      <c r="STA268" s="248"/>
      <c r="STB268" s="248"/>
      <c r="STC268" s="248"/>
      <c r="STD268" s="248"/>
      <c r="STE268" s="248"/>
      <c r="STF268" s="248"/>
      <c r="STG268" s="248"/>
      <c r="STH268" s="248"/>
      <c r="STI268" s="248"/>
      <c r="STJ268" s="248"/>
      <c r="STK268" s="248"/>
      <c r="STL268" s="248"/>
      <c r="STM268" s="248"/>
      <c r="STN268" s="248"/>
      <c r="STO268" s="248"/>
      <c r="STP268" s="248"/>
      <c r="STQ268" s="248"/>
      <c r="STR268" s="248"/>
      <c r="STS268" s="248"/>
      <c r="STT268" s="248"/>
      <c r="STU268" s="248"/>
      <c r="STV268" s="248"/>
      <c r="STW268" s="248"/>
      <c r="STX268" s="248"/>
      <c r="STY268" s="248"/>
      <c r="STZ268" s="248"/>
      <c r="SUA268" s="248"/>
      <c r="SUB268" s="248"/>
      <c r="SUC268" s="248"/>
      <c r="SUD268" s="248"/>
      <c r="SUE268" s="248"/>
      <c r="SUF268" s="248"/>
      <c r="SUG268" s="248"/>
      <c r="SUH268" s="248"/>
      <c r="SUI268" s="248"/>
      <c r="SUJ268" s="248"/>
      <c r="SUK268" s="248"/>
      <c r="SUL268" s="248"/>
      <c r="SUM268" s="248"/>
      <c r="SUN268" s="248"/>
      <c r="SUO268" s="248"/>
      <c r="SUP268" s="248"/>
      <c r="SUQ268" s="248"/>
      <c r="SUR268" s="248"/>
      <c r="SUS268" s="248"/>
      <c r="SUT268" s="248"/>
      <c r="SUU268" s="248"/>
      <c r="SUV268" s="248"/>
      <c r="SUW268" s="248"/>
      <c r="SUX268" s="248"/>
      <c r="SUY268" s="248"/>
      <c r="SUZ268" s="248"/>
      <c r="SVA268" s="248"/>
      <c r="SVB268" s="248"/>
      <c r="SVC268" s="248"/>
      <c r="SVD268" s="248"/>
      <c r="SVE268" s="248"/>
      <c r="SVF268" s="248"/>
      <c r="SVG268" s="248"/>
      <c r="SVH268" s="248"/>
      <c r="SVI268" s="248"/>
      <c r="SVJ268" s="248"/>
      <c r="SVK268" s="248"/>
      <c r="SVL268" s="248"/>
      <c r="SVM268" s="248"/>
      <c r="SVN268" s="248"/>
      <c r="SVO268" s="248"/>
      <c r="SVP268" s="248"/>
      <c r="SVQ268" s="248"/>
      <c r="SVR268" s="248"/>
      <c r="SVS268" s="248"/>
      <c r="SVT268" s="248"/>
      <c r="SVU268" s="248"/>
      <c r="SVV268" s="248"/>
      <c r="SVW268" s="248"/>
      <c r="SVX268" s="248"/>
      <c r="SVY268" s="248"/>
      <c r="SVZ268" s="248"/>
      <c r="SWA268" s="248"/>
      <c r="SWB268" s="248"/>
      <c r="SWC268" s="248"/>
      <c r="SWD268" s="248"/>
      <c r="SWE268" s="248"/>
      <c r="SWF268" s="248"/>
      <c r="SWG268" s="248"/>
      <c r="SWH268" s="248"/>
      <c r="SWI268" s="248"/>
      <c r="SWJ268" s="248"/>
      <c r="SWK268" s="248"/>
      <c r="SWL268" s="248"/>
      <c r="SWM268" s="248"/>
      <c r="SWN268" s="248"/>
      <c r="SWO268" s="248"/>
      <c r="SWP268" s="248"/>
      <c r="SWQ268" s="248"/>
      <c r="SWR268" s="248"/>
      <c r="SWS268" s="248"/>
      <c r="SWT268" s="248"/>
      <c r="SWU268" s="248"/>
      <c r="SWV268" s="248"/>
      <c r="SWW268" s="248"/>
      <c r="SWX268" s="248"/>
      <c r="SWY268" s="248"/>
      <c r="SWZ268" s="248"/>
      <c r="SXA268" s="248"/>
      <c r="SXB268" s="248"/>
      <c r="SXC268" s="248"/>
      <c r="SXD268" s="248"/>
      <c r="SXE268" s="248"/>
      <c r="SXF268" s="248"/>
      <c r="SXG268" s="248"/>
      <c r="SXH268" s="248"/>
      <c r="SXI268" s="248"/>
      <c r="SXJ268" s="248"/>
      <c r="SXK268" s="248"/>
      <c r="SXL268" s="248"/>
      <c r="SXM268" s="248"/>
      <c r="SXN268" s="248"/>
      <c r="SXO268" s="248"/>
      <c r="SXP268" s="248"/>
      <c r="SXQ268" s="248"/>
      <c r="SXR268" s="248"/>
      <c r="SXS268" s="248"/>
      <c r="SXT268" s="248"/>
      <c r="SXU268" s="248"/>
      <c r="SXV268" s="248"/>
      <c r="SXW268" s="248"/>
      <c r="SXX268" s="248"/>
      <c r="SXY268" s="248"/>
      <c r="SXZ268" s="248"/>
      <c r="SYA268" s="248"/>
      <c r="SYB268" s="248"/>
      <c r="SYC268" s="248"/>
      <c r="SYD268" s="248"/>
      <c r="SYE268" s="248"/>
      <c r="SYF268" s="248"/>
      <c r="SYG268" s="248"/>
      <c r="SYH268" s="248"/>
      <c r="SYI268" s="248"/>
      <c r="SYJ268" s="248"/>
      <c r="SYK268" s="248"/>
      <c r="SYL268" s="248"/>
      <c r="SYM268" s="248"/>
      <c r="SYN268" s="248"/>
      <c r="SYO268" s="248"/>
      <c r="SYP268" s="248"/>
      <c r="SYQ268" s="248"/>
      <c r="SYR268" s="248"/>
      <c r="SYS268" s="248"/>
      <c r="SYT268" s="248"/>
      <c r="SYU268" s="248"/>
      <c r="SYV268" s="248"/>
      <c r="SYW268" s="248"/>
      <c r="SYX268" s="248"/>
      <c r="SYY268" s="248"/>
      <c r="SYZ268" s="248"/>
      <c r="SZA268" s="248"/>
      <c r="SZB268" s="248"/>
      <c r="SZC268" s="248"/>
      <c r="SZD268" s="248"/>
      <c r="SZE268" s="248"/>
      <c r="SZF268" s="248"/>
      <c r="SZG268" s="248"/>
      <c r="SZH268" s="248"/>
      <c r="SZI268" s="248"/>
      <c r="SZJ268" s="248"/>
      <c r="SZK268" s="248"/>
      <c r="SZL268" s="248"/>
      <c r="SZM268" s="248"/>
      <c r="SZN268" s="248"/>
      <c r="SZO268" s="248"/>
      <c r="SZP268" s="248"/>
      <c r="SZQ268" s="248"/>
      <c r="SZR268" s="248"/>
      <c r="SZS268" s="248"/>
      <c r="SZT268" s="248"/>
      <c r="SZU268" s="248"/>
      <c r="SZV268" s="248"/>
      <c r="SZW268" s="248"/>
      <c r="SZX268" s="248"/>
      <c r="SZY268" s="248"/>
      <c r="SZZ268" s="248"/>
      <c r="TAA268" s="248"/>
      <c r="TAB268" s="248"/>
      <c r="TAC268" s="248"/>
      <c r="TAD268" s="248"/>
      <c r="TAE268" s="248"/>
      <c r="TAF268" s="248"/>
      <c r="TAG268" s="248"/>
      <c r="TAH268" s="248"/>
      <c r="TAI268" s="248"/>
      <c r="TAJ268" s="248"/>
      <c r="TAK268" s="248"/>
      <c r="TAL268" s="248"/>
      <c r="TAM268" s="248"/>
      <c r="TAN268" s="248"/>
      <c r="TAO268" s="248"/>
      <c r="TAP268" s="248"/>
      <c r="TAQ268" s="248"/>
      <c r="TAR268" s="248"/>
      <c r="TAS268" s="248"/>
      <c r="TAT268" s="248"/>
      <c r="TAU268" s="248"/>
      <c r="TAV268" s="248"/>
      <c r="TAW268" s="248"/>
      <c r="TAX268" s="248"/>
      <c r="TAY268" s="248"/>
      <c r="TAZ268" s="248"/>
      <c r="TBA268" s="248"/>
      <c r="TBB268" s="248"/>
      <c r="TBC268" s="248"/>
      <c r="TBD268" s="248"/>
      <c r="TBE268" s="248"/>
      <c r="TBF268" s="248"/>
      <c r="TBG268" s="248"/>
      <c r="TBH268" s="248"/>
      <c r="TBI268" s="248"/>
      <c r="TBJ268" s="248"/>
      <c r="TBK268" s="248"/>
      <c r="TBL268" s="248"/>
      <c r="TBM268" s="248"/>
      <c r="TBN268" s="248"/>
      <c r="TBO268" s="248"/>
      <c r="TBP268" s="248"/>
      <c r="TBQ268" s="248"/>
      <c r="TBR268" s="248"/>
      <c r="TBS268" s="248"/>
      <c r="TBT268" s="248"/>
      <c r="TBU268" s="248"/>
      <c r="TBV268" s="248"/>
      <c r="TBW268" s="248"/>
      <c r="TBX268" s="248"/>
      <c r="TBY268" s="248"/>
      <c r="TBZ268" s="248"/>
      <c r="TCA268" s="248"/>
      <c r="TCB268" s="248"/>
      <c r="TCC268" s="248"/>
      <c r="TCD268" s="248"/>
      <c r="TCE268" s="248"/>
      <c r="TCF268" s="248"/>
      <c r="TCG268" s="248"/>
      <c r="TCH268" s="248"/>
      <c r="TCI268" s="248"/>
      <c r="TCJ268" s="248"/>
      <c r="TCK268" s="248"/>
      <c r="TCL268" s="248"/>
      <c r="TCM268" s="248"/>
      <c r="TCN268" s="248"/>
      <c r="TCO268" s="248"/>
      <c r="TCP268" s="248"/>
      <c r="TCQ268" s="248"/>
      <c r="TCR268" s="248"/>
      <c r="TCS268" s="248"/>
      <c r="TCT268" s="248"/>
      <c r="TCU268" s="248"/>
      <c r="TCV268" s="248"/>
      <c r="TCW268" s="248"/>
      <c r="TCX268" s="248"/>
      <c r="TCY268" s="248"/>
      <c r="TCZ268" s="248"/>
      <c r="TDA268" s="248"/>
      <c r="TDB268" s="248"/>
      <c r="TDC268" s="248"/>
      <c r="TDD268" s="248"/>
      <c r="TDE268" s="248"/>
      <c r="TDF268" s="248"/>
      <c r="TDG268" s="248"/>
      <c r="TDH268" s="248"/>
      <c r="TDI268" s="248"/>
      <c r="TDJ268" s="248"/>
      <c r="TDK268" s="248"/>
      <c r="TDL268" s="248"/>
      <c r="TDM268" s="248"/>
      <c r="TDN268" s="248"/>
      <c r="TDO268" s="248"/>
      <c r="TDP268" s="248"/>
      <c r="TDQ268" s="248"/>
      <c r="TDR268" s="248"/>
      <c r="TDS268" s="248"/>
      <c r="TDT268" s="248"/>
      <c r="TDU268" s="248"/>
      <c r="TDV268" s="248"/>
      <c r="TDW268" s="248"/>
      <c r="TDX268" s="248"/>
      <c r="TDY268" s="248"/>
      <c r="TDZ268" s="248"/>
      <c r="TEA268" s="248"/>
      <c r="TEB268" s="248"/>
      <c r="TEC268" s="248"/>
      <c r="TED268" s="248"/>
      <c r="TEE268" s="248"/>
      <c r="TEF268" s="248"/>
      <c r="TEG268" s="248"/>
      <c r="TEH268" s="248"/>
      <c r="TEI268" s="248"/>
      <c r="TEJ268" s="248"/>
      <c r="TEK268" s="248"/>
      <c r="TEL268" s="248"/>
      <c r="TEM268" s="248"/>
      <c r="TEN268" s="248"/>
      <c r="TEO268" s="248"/>
      <c r="TEP268" s="248"/>
      <c r="TEQ268" s="248"/>
      <c r="TER268" s="248"/>
      <c r="TES268" s="248"/>
      <c r="TET268" s="248"/>
      <c r="TEU268" s="248"/>
      <c r="TEV268" s="248"/>
      <c r="TEW268" s="248"/>
      <c r="TEX268" s="248"/>
      <c r="TEY268" s="248"/>
      <c r="TEZ268" s="248"/>
      <c r="TFA268" s="248"/>
      <c r="TFB268" s="248"/>
      <c r="TFC268" s="248"/>
      <c r="TFD268" s="248"/>
      <c r="TFE268" s="248"/>
      <c r="TFF268" s="248"/>
      <c r="TFG268" s="248"/>
      <c r="TFH268" s="248"/>
      <c r="TFI268" s="248"/>
      <c r="TFJ268" s="248"/>
      <c r="TFK268" s="248"/>
      <c r="TFL268" s="248"/>
      <c r="TFM268" s="248"/>
      <c r="TFN268" s="248"/>
      <c r="TFO268" s="248"/>
      <c r="TFP268" s="248"/>
      <c r="TFQ268" s="248"/>
      <c r="TFR268" s="248"/>
      <c r="TFS268" s="248"/>
      <c r="TFT268" s="248"/>
      <c r="TFU268" s="248"/>
      <c r="TFV268" s="248"/>
      <c r="TFW268" s="248"/>
      <c r="TFX268" s="248"/>
      <c r="TFY268" s="248"/>
      <c r="TFZ268" s="248"/>
      <c r="TGA268" s="248"/>
      <c r="TGB268" s="248"/>
      <c r="TGC268" s="248"/>
      <c r="TGD268" s="248"/>
      <c r="TGE268" s="248"/>
      <c r="TGF268" s="248"/>
      <c r="TGG268" s="248"/>
      <c r="TGH268" s="248"/>
      <c r="TGI268" s="248"/>
      <c r="TGJ268" s="248"/>
      <c r="TGK268" s="248"/>
      <c r="TGL268" s="248"/>
      <c r="TGM268" s="248"/>
      <c r="TGN268" s="248"/>
      <c r="TGO268" s="248"/>
      <c r="TGP268" s="248"/>
      <c r="TGQ268" s="248"/>
      <c r="TGR268" s="248"/>
      <c r="TGS268" s="248"/>
      <c r="TGT268" s="248"/>
      <c r="TGU268" s="248"/>
      <c r="TGV268" s="248"/>
      <c r="TGW268" s="248"/>
      <c r="TGX268" s="248"/>
      <c r="TGY268" s="248"/>
      <c r="TGZ268" s="248"/>
      <c r="THA268" s="248"/>
      <c r="THB268" s="248"/>
      <c r="THC268" s="248"/>
      <c r="THD268" s="248"/>
      <c r="THE268" s="248"/>
      <c r="THF268" s="248"/>
      <c r="THG268" s="248"/>
      <c r="THH268" s="248"/>
      <c r="THI268" s="248"/>
      <c r="THJ268" s="248"/>
      <c r="THK268" s="248"/>
      <c r="THL268" s="248"/>
      <c r="THM268" s="248"/>
      <c r="THN268" s="248"/>
      <c r="THO268" s="248"/>
      <c r="THP268" s="248"/>
      <c r="THQ268" s="248"/>
      <c r="THR268" s="248"/>
      <c r="THS268" s="248"/>
      <c r="THT268" s="248"/>
      <c r="THU268" s="248"/>
      <c r="THV268" s="248"/>
      <c r="THW268" s="248"/>
      <c r="THX268" s="248"/>
      <c r="THY268" s="248"/>
      <c r="THZ268" s="248"/>
      <c r="TIA268" s="248"/>
      <c r="TIB268" s="248"/>
      <c r="TIC268" s="248"/>
      <c r="TID268" s="248"/>
      <c r="TIE268" s="248"/>
      <c r="TIF268" s="248"/>
      <c r="TIG268" s="248"/>
      <c r="TIH268" s="248"/>
      <c r="TII268" s="248"/>
      <c r="TIJ268" s="248"/>
      <c r="TIK268" s="248"/>
      <c r="TIL268" s="248"/>
      <c r="TIM268" s="248"/>
      <c r="TIN268" s="248"/>
      <c r="TIO268" s="248"/>
      <c r="TIP268" s="248"/>
      <c r="TIQ268" s="248"/>
      <c r="TIR268" s="248"/>
      <c r="TIS268" s="248"/>
      <c r="TIT268" s="248"/>
      <c r="TIU268" s="248"/>
      <c r="TIV268" s="248"/>
      <c r="TIW268" s="248"/>
      <c r="TIX268" s="248"/>
      <c r="TIY268" s="248"/>
      <c r="TIZ268" s="248"/>
      <c r="TJA268" s="248"/>
      <c r="TJB268" s="248"/>
      <c r="TJC268" s="248"/>
      <c r="TJD268" s="248"/>
      <c r="TJE268" s="248"/>
      <c r="TJF268" s="248"/>
      <c r="TJG268" s="248"/>
      <c r="TJH268" s="248"/>
      <c r="TJI268" s="248"/>
      <c r="TJJ268" s="248"/>
      <c r="TJK268" s="248"/>
      <c r="TJL268" s="248"/>
      <c r="TJM268" s="248"/>
      <c r="TJN268" s="248"/>
      <c r="TJO268" s="248"/>
      <c r="TJP268" s="248"/>
      <c r="TJQ268" s="248"/>
      <c r="TJR268" s="248"/>
      <c r="TJS268" s="248"/>
      <c r="TJT268" s="248"/>
      <c r="TJU268" s="248"/>
      <c r="TJV268" s="248"/>
      <c r="TJW268" s="248"/>
      <c r="TJX268" s="248"/>
      <c r="TJY268" s="248"/>
      <c r="TJZ268" s="248"/>
      <c r="TKA268" s="248"/>
      <c r="TKB268" s="248"/>
      <c r="TKC268" s="248"/>
      <c r="TKD268" s="248"/>
      <c r="TKE268" s="248"/>
      <c r="TKF268" s="248"/>
      <c r="TKG268" s="248"/>
      <c r="TKH268" s="248"/>
      <c r="TKI268" s="248"/>
      <c r="TKJ268" s="248"/>
      <c r="TKK268" s="248"/>
      <c r="TKL268" s="248"/>
      <c r="TKM268" s="248"/>
      <c r="TKN268" s="248"/>
      <c r="TKO268" s="248"/>
      <c r="TKP268" s="248"/>
      <c r="TKQ268" s="248"/>
      <c r="TKR268" s="248"/>
      <c r="TKS268" s="248"/>
      <c r="TKT268" s="248"/>
      <c r="TKU268" s="248"/>
      <c r="TKV268" s="248"/>
      <c r="TKW268" s="248"/>
      <c r="TKX268" s="248"/>
      <c r="TKY268" s="248"/>
      <c r="TKZ268" s="248"/>
      <c r="TLA268" s="248"/>
      <c r="TLB268" s="248"/>
      <c r="TLC268" s="248"/>
      <c r="TLD268" s="248"/>
      <c r="TLE268" s="248"/>
      <c r="TLF268" s="248"/>
      <c r="TLG268" s="248"/>
      <c r="TLH268" s="248"/>
      <c r="TLI268" s="248"/>
      <c r="TLJ268" s="248"/>
      <c r="TLK268" s="248"/>
      <c r="TLL268" s="248"/>
      <c r="TLM268" s="248"/>
      <c r="TLN268" s="248"/>
      <c r="TLO268" s="248"/>
      <c r="TLP268" s="248"/>
      <c r="TLQ268" s="248"/>
      <c r="TLR268" s="248"/>
      <c r="TLS268" s="248"/>
      <c r="TLT268" s="248"/>
      <c r="TLU268" s="248"/>
      <c r="TLV268" s="248"/>
      <c r="TLW268" s="248"/>
      <c r="TLX268" s="248"/>
      <c r="TLY268" s="248"/>
      <c r="TLZ268" s="248"/>
      <c r="TMA268" s="248"/>
      <c r="TMB268" s="248"/>
      <c r="TMC268" s="248"/>
      <c r="TMD268" s="248"/>
      <c r="TME268" s="248"/>
      <c r="TMF268" s="248"/>
      <c r="TMG268" s="248"/>
      <c r="TMH268" s="248"/>
      <c r="TMI268" s="248"/>
      <c r="TMJ268" s="248"/>
      <c r="TMK268" s="248"/>
      <c r="TML268" s="248"/>
      <c r="TMM268" s="248"/>
      <c r="TMN268" s="248"/>
      <c r="TMO268" s="248"/>
      <c r="TMP268" s="248"/>
      <c r="TMQ268" s="248"/>
      <c r="TMR268" s="248"/>
      <c r="TMS268" s="248"/>
      <c r="TMT268" s="248"/>
      <c r="TMU268" s="248"/>
      <c r="TMV268" s="248"/>
      <c r="TMW268" s="248"/>
      <c r="TMX268" s="248"/>
      <c r="TMY268" s="248"/>
      <c r="TMZ268" s="248"/>
      <c r="TNA268" s="248"/>
      <c r="TNB268" s="248"/>
      <c r="TNC268" s="248"/>
      <c r="TND268" s="248"/>
      <c r="TNE268" s="248"/>
      <c r="TNF268" s="248"/>
      <c r="TNG268" s="248"/>
      <c r="TNH268" s="248"/>
      <c r="TNI268" s="248"/>
      <c r="TNJ268" s="248"/>
      <c r="TNK268" s="248"/>
      <c r="TNL268" s="248"/>
      <c r="TNM268" s="248"/>
      <c r="TNN268" s="248"/>
      <c r="TNO268" s="248"/>
      <c r="TNP268" s="248"/>
      <c r="TNQ268" s="248"/>
      <c r="TNR268" s="248"/>
      <c r="TNS268" s="248"/>
      <c r="TNT268" s="248"/>
      <c r="TNU268" s="248"/>
      <c r="TNV268" s="248"/>
      <c r="TNW268" s="248"/>
      <c r="TNX268" s="248"/>
      <c r="TNY268" s="248"/>
      <c r="TNZ268" s="248"/>
      <c r="TOA268" s="248"/>
      <c r="TOB268" s="248"/>
      <c r="TOC268" s="248"/>
      <c r="TOD268" s="248"/>
      <c r="TOE268" s="248"/>
      <c r="TOF268" s="248"/>
      <c r="TOG268" s="248"/>
      <c r="TOH268" s="248"/>
      <c r="TOI268" s="248"/>
      <c r="TOJ268" s="248"/>
      <c r="TOK268" s="248"/>
      <c r="TOL268" s="248"/>
      <c r="TOM268" s="248"/>
      <c r="TON268" s="248"/>
      <c r="TOO268" s="248"/>
      <c r="TOP268" s="248"/>
      <c r="TOQ268" s="248"/>
      <c r="TOR268" s="248"/>
      <c r="TOS268" s="248"/>
      <c r="TOT268" s="248"/>
      <c r="TOU268" s="248"/>
      <c r="TOV268" s="248"/>
      <c r="TOW268" s="248"/>
      <c r="TOX268" s="248"/>
      <c r="TOY268" s="248"/>
      <c r="TOZ268" s="248"/>
      <c r="TPA268" s="248"/>
      <c r="TPB268" s="248"/>
      <c r="TPC268" s="248"/>
      <c r="TPD268" s="248"/>
      <c r="TPE268" s="248"/>
      <c r="TPF268" s="248"/>
      <c r="TPG268" s="248"/>
      <c r="TPH268" s="248"/>
      <c r="TPI268" s="248"/>
      <c r="TPJ268" s="248"/>
      <c r="TPK268" s="248"/>
      <c r="TPL268" s="248"/>
      <c r="TPM268" s="248"/>
      <c r="TPN268" s="248"/>
      <c r="TPO268" s="248"/>
      <c r="TPP268" s="248"/>
      <c r="TPQ268" s="248"/>
      <c r="TPR268" s="248"/>
      <c r="TPS268" s="248"/>
      <c r="TPT268" s="248"/>
      <c r="TPU268" s="248"/>
      <c r="TPV268" s="248"/>
      <c r="TPW268" s="248"/>
      <c r="TPX268" s="248"/>
      <c r="TPY268" s="248"/>
      <c r="TPZ268" s="248"/>
      <c r="TQA268" s="248"/>
      <c r="TQB268" s="248"/>
      <c r="TQC268" s="248"/>
      <c r="TQD268" s="248"/>
      <c r="TQE268" s="248"/>
      <c r="TQF268" s="248"/>
      <c r="TQG268" s="248"/>
      <c r="TQH268" s="248"/>
      <c r="TQI268" s="248"/>
      <c r="TQJ268" s="248"/>
      <c r="TQK268" s="248"/>
      <c r="TQL268" s="248"/>
      <c r="TQM268" s="248"/>
      <c r="TQN268" s="248"/>
      <c r="TQO268" s="248"/>
      <c r="TQP268" s="248"/>
      <c r="TQQ268" s="248"/>
      <c r="TQR268" s="248"/>
      <c r="TQS268" s="248"/>
      <c r="TQT268" s="248"/>
      <c r="TQU268" s="248"/>
      <c r="TQV268" s="248"/>
      <c r="TQW268" s="248"/>
      <c r="TQX268" s="248"/>
      <c r="TQY268" s="248"/>
      <c r="TQZ268" s="248"/>
      <c r="TRA268" s="248"/>
      <c r="TRB268" s="248"/>
      <c r="TRC268" s="248"/>
      <c r="TRD268" s="248"/>
      <c r="TRE268" s="248"/>
      <c r="TRF268" s="248"/>
      <c r="TRG268" s="248"/>
      <c r="TRH268" s="248"/>
      <c r="TRI268" s="248"/>
      <c r="TRJ268" s="248"/>
      <c r="TRK268" s="248"/>
      <c r="TRL268" s="248"/>
      <c r="TRM268" s="248"/>
      <c r="TRN268" s="248"/>
      <c r="TRO268" s="248"/>
      <c r="TRP268" s="248"/>
      <c r="TRQ268" s="248"/>
      <c r="TRR268" s="248"/>
      <c r="TRS268" s="248"/>
      <c r="TRT268" s="248"/>
      <c r="TRU268" s="248"/>
      <c r="TRV268" s="248"/>
      <c r="TRW268" s="248"/>
      <c r="TRX268" s="248"/>
      <c r="TRY268" s="248"/>
      <c r="TRZ268" s="248"/>
      <c r="TSA268" s="248"/>
      <c r="TSB268" s="248"/>
      <c r="TSC268" s="248"/>
      <c r="TSD268" s="248"/>
      <c r="TSE268" s="248"/>
      <c r="TSF268" s="248"/>
      <c r="TSG268" s="248"/>
      <c r="TSH268" s="248"/>
      <c r="TSI268" s="248"/>
      <c r="TSJ268" s="248"/>
      <c r="TSK268" s="248"/>
      <c r="TSL268" s="248"/>
      <c r="TSM268" s="248"/>
      <c r="TSN268" s="248"/>
      <c r="TSO268" s="248"/>
      <c r="TSP268" s="248"/>
      <c r="TSQ268" s="248"/>
      <c r="TSR268" s="248"/>
      <c r="TSS268" s="248"/>
      <c r="TST268" s="248"/>
      <c r="TSU268" s="248"/>
      <c r="TSV268" s="248"/>
      <c r="TSW268" s="248"/>
      <c r="TSX268" s="248"/>
      <c r="TSY268" s="248"/>
      <c r="TSZ268" s="248"/>
      <c r="TTA268" s="248"/>
      <c r="TTB268" s="248"/>
      <c r="TTC268" s="248"/>
      <c r="TTD268" s="248"/>
      <c r="TTE268" s="248"/>
      <c r="TTF268" s="248"/>
      <c r="TTG268" s="248"/>
      <c r="TTH268" s="248"/>
      <c r="TTI268" s="248"/>
      <c r="TTJ268" s="248"/>
      <c r="TTK268" s="248"/>
      <c r="TTL268" s="248"/>
      <c r="TTM268" s="248"/>
      <c r="TTN268" s="248"/>
      <c r="TTO268" s="248"/>
      <c r="TTP268" s="248"/>
      <c r="TTQ268" s="248"/>
      <c r="TTR268" s="248"/>
      <c r="TTS268" s="248"/>
      <c r="TTT268" s="248"/>
      <c r="TTU268" s="248"/>
      <c r="TTV268" s="248"/>
      <c r="TTW268" s="248"/>
      <c r="TTX268" s="248"/>
      <c r="TTY268" s="248"/>
      <c r="TTZ268" s="248"/>
      <c r="TUA268" s="248"/>
      <c r="TUB268" s="248"/>
      <c r="TUC268" s="248"/>
      <c r="TUD268" s="248"/>
      <c r="TUE268" s="248"/>
      <c r="TUF268" s="248"/>
      <c r="TUG268" s="248"/>
      <c r="TUH268" s="248"/>
      <c r="TUI268" s="248"/>
      <c r="TUJ268" s="248"/>
      <c r="TUK268" s="248"/>
      <c r="TUL268" s="248"/>
      <c r="TUM268" s="248"/>
      <c r="TUN268" s="248"/>
      <c r="TUO268" s="248"/>
      <c r="TUP268" s="248"/>
      <c r="TUQ268" s="248"/>
      <c r="TUR268" s="248"/>
      <c r="TUS268" s="248"/>
      <c r="TUT268" s="248"/>
      <c r="TUU268" s="248"/>
      <c r="TUV268" s="248"/>
      <c r="TUW268" s="248"/>
      <c r="TUX268" s="248"/>
      <c r="TUY268" s="248"/>
      <c r="TUZ268" s="248"/>
      <c r="TVA268" s="248"/>
      <c r="TVB268" s="248"/>
      <c r="TVC268" s="248"/>
      <c r="TVD268" s="248"/>
      <c r="TVE268" s="248"/>
      <c r="TVF268" s="248"/>
      <c r="TVG268" s="248"/>
      <c r="TVH268" s="248"/>
      <c r="TVI268" s="248"/>
      <c r="TVJ268" s="248"/>
      <c r="TVK268" s="248"/>
      <c r="TVL268" s="248"/>
      <c r="TVM268" s="248"/>
      <c r="TVN268" s="248"/>
      <c r="TVO268" s="248"/>
      <c r="TVP268" s="248"/>
      <c r="TVQ268" s="248"/>
      <c r="TVR268" s="248"/>
      <c r="TVS268" s="248"/>
      <c r="TVT268" s="248"/>
      <c r="TVU268" s="248"/>
      <c r="TVV268" s="248"/>
      <c r="TVW268" s="248"/>
      <c r="TVX268" s="248"/>
      <c r="TVY268" s="248"/>
      <c r="TVZ268" s="248"/>
      <c r="TWA268" s="248"/>
      <c r="TWB268" s="248"/>
      <c r="TWC268" s="248"/>
      <c r="TWD268" s="248"/>
      <c r="TWE268" s="248"/>
      <c r="TWF268" s="248"/>
      <c r="TWG268" s="248"/>
      <c r="TWH268" s="248"/>
      <c r="TWI268" s="248"/>
      <c r="TWJ268" s="248"/>
      <c r="TWK268" s="248"/>
      <c r="TWL268" s="248"/>
      <c r="TWM268" s="248"/>
      <c r="TWN268" s="248"/>
      <c r="TWO268" s="248"/>
      <c r="TWP268" s="248"/>
      <c r="TWQ268" s="248"/>
      <c r="TWR268" s="248"/>
      <c r="TWS268" s="248"/>
      <c r="TWT268" s="248"/>
      <c r="TWU268" s="248"/>
      <c r="TWV268" s="248"/>
      <c r="TWW268" s="248"/>
      <c r="TWX268" s="248"/>
      <c r="TWY268" s="248"/>
      <c r="TWZ268" s="248"/>
      <c r="TXA268" s="248"/>
      <c r="TXB268" s="248"/>
      <c r="TXC268" s="248"/>
      <c r="TXD268" s="248"/>
      <c r="TXE268" s="248"/>
      <c r="TXF268" s="248"/>
      <c r="TXG268" s="248"/>
      <c r="TXH268" s="248"/>
      <c r="TXI268" s="248"/>
      <c r="TXJ268" s="248"/>
      <c r="TXK268" s="248"/>
      <c r="TXL268" s="248"/>
      <c r="TXM268" s="248"/>
      <c r="TXN268" s="248"/>
      <c r="TXO268" s="248"/>
      <c r="TXP268" s="248"/>
      <c r="TXQ268" s="248"/>
      <c r="TXR268" s="248"/>
      <c r="TXS268" s="248"/>
      <c r="TXT268" s="248"/>
      <c r="TXU268" s="248"/>
      <c r="TXV268" s="248"/>
      <c r="TXW268" s="248"/>
      <c r="TXX268" s="248"/>
      <c r="TXY268" s="248"/>
      <c r="TXZ268" s="248"/>
      <c r="TYA268" s="248"/>
      <c r="TYB268" s="248"/>
      <c r="TYC268" s="248"/>
      <c r="TYD268" s="248"/>
      <c r="TYE268" s="248"/>
      <c r="TYF268" s="248"/>
      <c r="TYG268" s="248"/>
      <c r="TYH268" s="248"/>
      <c r="TYI268" s="248"/>
      <c r="TYJ268" s="248"/>
      <c r="TYK268" s="248"/>
      <c r="TYL268" s="248"/>
      <c r="TYM268" s="248"/>
      <c r="TYN268" s="248"/>
      <c r="TYO268" s="248"/>
      <c r="TYP268" s="248"/>
      <c r="TYQ268" s="248"/>
      <c r="TYR268" s="248"/>
      <c r="TYS268" s="248"/>
      <c r="TYT268" s="248"/>
      <c r="TYU268" s="248"/>
      <c r="TYV268" s="248"/>
      <c r="TYW268" s="248"/>
      <c r="TYX268" s="248"/>
      <c r="TYY268" s="248"/>
      <c r="TYZ268" s="248"/>
      <c r="TZA268" s="248"/>
      <c r="TZB268" s="248"/>
      <c r="TZC268" s="248"/>
      <c r="TZD268" s="248"/>
      <c r="TZE268" s="248"/>
      <c r="TZF268" s="248"/>
      <c r="TZG268" s="248"/>
      <c r="TZH268" s="248"/>
      <c r="TZI268" s="248"/>
      <c r="TZJ268" s="248"/>
      <c r="TZK268" s="248"/>
      <c r="TZL268" s="248"/>
      <c r="TZM268" s="248"/>
      <c r="TZN268" s="248"/>
      <c r="TZO268" s="248"/>
      <c r="TZP268" s="248"/>
      <c r="TZQ268" s="248"/>
      <c r="TZR268" s="248"/>
      <c r="TZS268" s="248"/>
      <c r="TZT268" s="248"/>
      <c r="TZU268" s="248"/>
      <c r="TZV268" s="248"/>
      <c r="TZW268" s="248"/>
      <c r="TZX268" s="248"/>
      <c r="TZY268" s="248"/>
      <c r="TZZ268" s="248"/>
      <c r="UAA268" s="248"/>
      <c r="UAB268" s="248"/>
      <c r="UAC268" s="248"/>
      <c r="UAD268" s="248"/>
      <c r="UAE268" s="248"/>
      <c r="UAF268" s="248"/>
      <c r="UAG268" s="248"/>
      <c r="UAH268" s="248"/>
      <c r="UAI268" s="248"/>
      <c r="UAJ268" s="248"/>
      <c r="UAK268" s="248"/>
      <c r="UAL268" s="248"/>
      <c r="UAM268" s="248"/>
      <c r="UAN268" s="248"/>
      <c r="UAO268" s="248"/>
      <c r="UAP268" s="248"/>
      <c r="UAQ268" s="248"/>
      <c r="UAR268" s="248"/>
      <c r="UAS268" s="248"/>
      <c r="UAT268" s="248"/>
      <c r="UAU268" s="248"/>
      <c r="UAV268" s="248"/>
      <c r="UAW268" s="248"/>
      <c r="UAX268" s="248"/>
      <c r="UAY268" s="248"/>
      <c r="UAZ268" s="248"/>
      <c r="UBA268" s="248"/>
      <c r="UBB268" s="248"/>
      <c r="UBC268" s="248"/>
      <c r="UBD268" s="248"/>
      <c r="UBE268" s="248"/>
      <c r="UBF268" s="248"/>
      <c r="UBG268" s="248"/>
      <c r="UBH268" s="248"/>
      <c r="UBI268" s="248"/>
      <c r="UBJ268" s="248"/>
      <c r="UBK268" s="248"/>
      <c r="UBL268" s="248"/>
      <c r="UBM268" s="248"/>
      <c r="UBN268" s="248"/>
      <c r="UBO268" s="248"/>
      <c r="UBP268" s="248"/>
      <c r="UBQ268" s="248"/>
      <c r="UBR268" s="248"/>
      <c r="UBS268" s="248"/>
      <c r="UBT268" s="248"/>
      <c r="UBU268" s="248"/>
      <c r="UBV268" s="248"/>
      <c r="UBW268" s="248"/>
      <c r="UBX268" s="248"/>
      <c r="UBY268" s="248"/>
      <c r="UBZ268" s="248"/>
      <c r="UCA268" s="248"/>
      <c r="UCB268" s="248"/>
      <c r="UCC268" s="248"/>
      <c r="UCD268" s="248"/>
      <c r="UCE268" s="248"/>
      <c r="UCF268" s="248"/>
      <c r="UCG268" s="248"/>
      <c r="UCH268" s="248"/>
      <c r="UCI268" s="248"/>
      <c r="UCJ268" s="248"/>
      <c r="UCK268" s="248"/>
      <c r="UCL268" s="248"/>
      <c r="UCM268" s="248"/>
      <c r="UCN268" s="248"/>
      <c r="UCO268" s="248"/>
      <c r="UCP268" s="248"/>
      <c r="UCQ268" s="248"/>
      <c r="UCR268" s="248"/>
      <c r="UCS268" s="248"/>
      <c r="UCT268" s="248"/>
      <c r="UCU268" s="248"/>
      <c r="UCV268" s="248"/>
      <c r="UCW268" s="248"/>
      <c r="UCX268" s="248"/>
      <c r="UCY268" s="248"/>
      <c r="UCZ268" s="248"/>
      <c r="UDA268" s="248"/>
      <c r="UDB268" s="248"/>
      <c r="UDC268" s="248"/>
      <c r="UDD268" s="248"/>
      <c r="UDE268" s="248"/>
      <c r="UDF268" s="248"/>
      <c r="UDG268" s="248"/>
      <c r="UDH268" s="248"/>
      <c r="UDI268" s="248"/>
      <c r="UDJ268" s="248"/>
      <c r="UDK268" s="248"/>
      <c r="UDL268" s="248"/>
      <c r="UDM268" s="248"/>
      <c r="UDN268" s="248"/>
      <c r="UDO268" s="248"/>
      <c r="UDP268" s="248"/>
      <c r="UDQ268" s="248"/>
      <c r="UDR268" s="248"/>
      <c r="UDS268" s="248"/>
      <c r="UDT268" s="248"/>
      <c r="UDU268" s="248"/>
      <c r="UDV268" s="248"/>
      <c r="UDW268" s="248"/>
      <c r="UDX268" s="248"/>
      <c r="UDY268" s="248"/>
      <c r="UDZ268" s="248"/>
      <c r="UEA268" s="248"/>
      <c r="UEB268" s="248"/>
      <c r="UEC268" s="248"/>
      <c r="UED268" s="248"/>
      <c r="UEE268" s="248"/>
      <c r="UEF268" s="248"/>
      <c r="UEG268" s="248"/>
      <c r="UEH268" s="248"/>
      <c r="UEI268" s="248"/>
      <c r="UEJ268" s="248"/>
      <c r="UEK268" s="248"/>
      <c r="UEL268" s="248"/>
      <c r="UEM268" s="248"/>
      <c r="UEN268" s="248"/>
      <c r="UEO268" s="248"/>
      <c r="UEP268" s="248"/>
      <c r="UEQ268" s="248"/>
      <c r="UER268" s="248"/>
      <c r="UES268" s="248"/>
      <c r="UET268" s="248"/>
      <c r="UEU268" s="248"/>
      <c r="UEV268" s="248"/>
      <c r="UEW268" s="248"/>
      <c r="UEX268" s="248"/>
      <c r="UEY268" s="248"/>
      <c r="UEZ268" s="248"/>
      <c r="UFA268" s="248"/>
      <c r="UFB268" s="248"/>
      <c r="UFC268" s="248"/>
      <c r="UFD268" s="248"/>
      <c r="UFE268" s="248"/>
      <c r="UFF268" s="248"/>
      <c r="UFG268" s="248"/>
      <c r="UFH268" s="248"/>
      <c r="UFI268" s="248"/>
      <c r="UFJ268" s="248"/>
      <c r="UFK268" s="248"/>
      <c r="UFL268" s="248"/>
      <c r="UFM268" s="248"/>
      <c r="UFN268" s="248"/>
      <c r="UFO268" s="248"/>
      <c r="UFP268" s="248"/>
      <c r="UFQ268" s="248"/>
      <c r="UFR268" s="248"/>
      <c r="UFS268" s="248"/>
      <c r="UFT268" s="248"/>
      <c r="UFU268" s="248"/>
      <c r="UFV268" s="248"/>
      <c r="UFW268" s="248"/>
      <c r="UFX268" s="248"/>
      <c r="UFY268" s="248"/>
      <c r="UFZ268" s="248"/>
      <c r="UGA268" s="248"/>
      <c r="UGB268" s="248"/>
      <c r="UGC268" s="248"/>
      <c r="UGD268" s="248"/>
      <c r="UGE268" s="248"/>
      <c r="UGF268" s="248"/>
      <c r="UGG268" s="248"/>
      <c r="UGH268" s="248"/>
      <c r="UGI268" s="248"/>
      <c r="UGJ268" s="248"/>
      <c r="UGK268" s="248"/>
      <c r="UGL268" s="248"/>
      <c r="UGM268" s="248"/>
      <c r="UGN268" s="248"/>
      <c r="UGO268" s="248"/>
      <c r="UGP268" s="248"/>
      <c r="UGQ268" s="248"/>
      <c r="UGR268" s="248"/>
      <c r="UGS268" s="248"/>
      <c r="UGT268" s="248"/>
      <c r="UGU268" s="248"/>
      <c r="UGV268" s="248"/>
      <c r="UGW268" s="248"/>
      <c r="UGX268" s="248"/>
      <c r="UGY268" s="248"/>
      <c r="UGZ268" s="248"/>
      <c r="UHA268" s="248"/>
      <c r="UHB268" s="248"/>
      <c r="UHC268" s="248"/>
      <c r="UHD268" s="248"/>
      <c r="UHE268" s="248"/>
      <c r="UHF268" s="248"/>
      <c r="UHG268" s="248"/>
      <c r="UHH268" s="248"/>
      <c r="UHI268" s="248"/>
      <c r="UHJ268" s="248"/>
      <c r="UHK268" s="248"/>
      <c r="UHL268" s="248"/>
      <c r="UHM268" s="248"/>
      <c r="UHN268" s="248"/>
      <c r="UHO268" s="248"/>
      <c r="UHP268" s="248"/>
      <c r="UHQ268" s="248"/>
      <c r="UHR268" s="248"/>
      <c r="UHS268" s="248"/>
      <c r="UHT268" s="248"/>
      <c r="UHU268" s="248"/>
      <c r="UHV268" s="248"/>
      <c r="UHW268" s="248"/>
      <c r="UHX268" s="248"/>
      <c r="UHY268" s="248"/>
      <c r="UHZ268" s="248"/>
      <c r="UIA268" s="248"/>
      <c r="UIB268" s="248"/>
      <c r="UIC268" s="248"/>
      <c r="UID268" s="248"/>
      <c r="UIE268" s="248"/>
      <c r="UIF268" s="248"/>
      <c r="UIG268" s="248"/>
      <c r="UIH268" s="248"/>
      <c r="UII268" s="248"/>
      <c r="UIJ268" s="248"/>
      <c r="UIK268" s="248"/>
      <c r="UIL268" s="248"/>
      <c r="UIM268" s="248"/>
      <c r="UIN268" s="248"/>
      <c r="UIO268" s="248"/>
      <c r="UIP268" s="248"/>
      <c r="UIQ268" s="248"/>
      <c r="UIR268" s="248"/>
      <c r="UIS268" s="248"/>
      <c r="UIT268" s="248"/>
      <c r="UIU268" s="248"/>
      <c r="UIV268" s="248"/>
      <c r="UIW268" s="248"/>
      <c r="UIX268" s="248"/>
      <c r="UIY268" s="248"/>
      <c r="UIZ268" s="248"/>
      <c r="UJA268" s="248"/>
      <c r="UJB268" s="248"/>
      <c r="UJC268" s="248"/>
      <c r="UJD268" s="248"/>
      <c r="UJE268" s="248"/>
      <c r="UJF268" s="248"/>
      <c r="UJG268" s="248"/>
      <c r="UJH268" s="248"/>
      <c r="UJI268" s="248"/>
      <c r="UJJ268" s="248"/>
      <c r="UJK268" s="248"/>
      <c r="UJL268" s="248"/>
      <c r="UJM268" s="248"/>
      <c r="UJN268" s="248"/>
      <c r="UJO268" s="248"/>
      <c r="UJP268" s="248"/>
      <c r="UJQ268" s="248"/>
      <c r="UJR268" s="248"/>
      <c r="UJS268" s="248"/>
      <c r="UJT268" s="248"/>
      <c r="UJU268" s="248"/>
      <c r="UJV268" s="248"/>
      <c r="UJW268" s="248"/>
      <c r="UJX268" s="248"/>
      <c r="UJY268" s="248"/>
      <c r="UJZ268" s="248"/>
      <c r="UKA268" s="248"/>
      <c r="UKB268" s="248"/>
      <c r="UKC268" s="248"/>
      <c r="UKD268" s="248"/>
      <c r="UKE268" s="248"/>
      <c r="UKF268" s="248"/>
      <c r="UKG268" s="248"/>
      <c r="UKH268" s="248"/>
      <c r="UKI268" s="248"/>
      <c r="UKJ268" s="248"/>
      <c r="UKK268" s="248"/>
      <c r="UKL268" s="248"/>
      <c r="UKM268" s="248"/>
      <c r="UKN268" s="248"/>
      <c r="UKO268" s="248"/>
      <c r="UKP268" s="248"/>
      <c r="UKQ268" s="248"/>
      <c r="UKR268" s="248"/>
      <c r="UKS268" s="248"/>
      <c r="UKT268" s="248"/>
      <c r="UKU268" s="248"/>
      <c r="UKV268" s="248"/>
      <c r="UKW268" s="248"/>
      <c r="UKX268" s="248"/>
      <c r="UKY268" s="248"/>
      <c r="UKZ268" s="248"/>
      <c r="ULA268" s="248"/>
      <c r="ULB268" s="248"/>
      <c r="ULC268" s="248"/>
      <c r="ULD268" s="248"/>
      <c r="ULE268" s="248"/>
      <c r="ULF268" s="248"/>
      <c r="ULG268" s="248"/>
      <c r="ULH268" s="248"/>
      <c r="ULI268" s="248"/>
      <c r="ULJ268" s="248"/>
      <c r="ULK268" s="248"/>
      <c r="ULL268" s="248"/>
      <c r="ULM268" s="248"/>
      <c r="ULN268" s="248"/>
      <c r="ULO268" s="248"/>
      <c r="ULP268" s="248"/>
      <c r="ULQ268" s="248"/>
      <c r="ULR268" s="248"/>
      <c r="ULS268" s="248"/>
      <c r="ULT268" s="248"/>
      <c r="ULU268" s="248"/>
      <c r="ULV268" s="248"/>
      <c r="ULW268" s="248"/>
      <c r="ULX268" s="248"/>
      <c r="ULY268" s="248"/>
      <c r="ULZ268" s="248"/>
      <c r="UMA268" s="248"/>
      <c r="UMB268" s="248"/>
      <c r="UMC268" s="248"/>
      <c r="UMD268" s="248"/>
      <c r="UME268" s="248"/>
      <c r="UMF268" s="248"/>
      <c r="UMG268" s="248"/>
      <c r="UMH268" s="248"/>
      <c r="UMI268" s="248"/>
      <c r="UMJ268" s="248"/>
      <c r="UMK268" s="248"/>
      <c r="UML268" s="248"/>
      <c r="UMM268" s="248"/>
      <c r="UMN268" s="248"/>
      <c r="UMO268" s="248"/>
      <c r="UMP268" s="248"/>
      <c r="UMQ268" s="248"/>
      <c r="UMR268" s="248"/>
      <c r="UMS268" s="248"/>
      <c r="UMT268" s="248"/>
      <c r="UMU268" s="248"/>
      <c r="UMV268" s="248"/>
      <c r="UMW268" s="248"/>
      <c r="UMX268" s="248"/>
      <c r="UMY268" s="248"/>
      <c r="UMZ268" s="248"/>
      <c r="UNA268" s="248"/>
      <c r="UNB268" s="248"/>
      <c r="UNC268" s="248"/>
      <c r="UND268" s="248"/>
      <c r="UNE268" s="248"/>
      <c r="UNF268" s="248"/>
      <c r="UNG268" s="248"/>
      <c r="UNH268" s="248"/>
      <c r="UNI268" s="248"/>
      <c r="UNJ268" s="248"/>
      <c r="UNK268" s="248"/>
      <c r="UNL268" s="248"/>
      <c r="UNM268" s="248"/>
      <c r="UNN268" s="248"/>
      <c r="UNO268" s="248"/>
      <c r="UNP268" s="248"/>
      <c r="UNQ268" s="248"/>
      <c r="UNR268" s="248"/>
      <c r="UNS268" s="248"/>
      <c r="UNT268" s="248"/>
      <c r="UNU268" s="248"/>
      <c r="UNV268" s="248"/>
      <c r="UNW268" s="248"/>
      <c r="UNX268" s="248"/>
      <c r="UNY268" s="248"/>
      <c r="UNZ268" s="248"/>
      <c r="UOA268" s="248"/>
      <c r="UOB268" s="248"/>
      <c r="UOC268" s="248"/>
      <c r="UOD268" s="248"/>
      <c r="UOE268" s="248"/>
      <c r="UOF268" s="248"/>
      <c r="UOG268" s="248"/>
      <c r="UOH268" s="248"/>
      <c r="UOI268" s="248"/>
      <c r="UOJ268" s="248"/>
      <c r="UOK268" s="248"/>
      <c r="UOL268" s="248"/>
      <c r="UOM268" s="248"/>
      <c r="UON268" s="248"/>
      <c r="UOO268" s="248"/>
      <c r="UOP268" s="248"/>
      <c r="UOQ268" s="248"/>
      <c r="UOR268" s="248"/>
      <c r="UOS268" s="248"/>
      <c r="UOT268" s="248"/>
      <c r="UOU268" s="248"/>
      <c r="UOV268" s="248"/>
      <c r="UOW268" s="248"/>
      <c r="UOX268" s="248"/>
      <c r="UOY268" s="248"/>
      <c r="UOZ268" s="248"/>
      <c r="UPA268" s="248"/>
      <c r="UPB268" s="248"/>
      <c r="UPC268" s="248"/>
      <c r="UPD268" s="248"/>
      <c r="UPE268" s="248"/>
      <c r="UPF268" s="248"/>
      <c r="UPG268" s="248"/>
      <c r="UPH268" s="248"/>
      <c r="UPI268" s="248"/>
      <c r="UPJ268" s="248"/>
      <c r="UPK268" s="248"/>
      <c r="UPL268" s="248"/>
      <c r="UPM268" s="248"/>
      <c r="UPN268" s="248"/>
      <c r="UPO268" s="248"/>
      <c r="UPP268" s="248"/>
      <c r="UPQ268" s="248"/>
      <c r="UPR268" s="248"/>
      <c r="UPS268" s="248"/>
      <c r="UPT268" s="248"/>
      <c r="UPU268" s="248"/>
      <c r="UPV268" s="248"/>
      <c r="UPW268" s="248"/>
      <c r="UPX268" s="248"/>
      <c r="UPY268" s="248"/>
      <c r="UPZ268" s="248"/>
      <c r="UQA268" s="248"/>
      <c r="UQB268" s="248"/>
      <c r="UQC268" s="248"/>
      <c r="UQD268" s="248"/>
      <c r="UQE268" s="248"/>
      <c r="UQF268" s="248"/>
      <c r="UQG268" s="248"/>
      <c r="UQH268" s="248"/>
      <c r="UQI268" s="248"/>
      <c r="UQJ268" s="248"/>
      <c r="UQK268" s="248"/>
      <c r="UQL268" s="248"/>
      <c r="UQM268" s="248"/>
      <c r="UQN268" s="248"/>
      <c r="UQO268" s="248"/>
      <c r="UQP268" s="248"/>
      <c r="UQQ268" s="248"/>
      <c r="UQR268" s="248"/>
      <c r="UQS268" s="248"/>
      <c r="UQT268" s="248"/>
      <c r="UQU268" s="248"/>
      <c r="UQV268" s="248"/>
      <c r="UQW268" s="248"/>
      <c r="UQX268" s="248"/>
      <c r="UQY268" s="248"/>
      <c r="UQZ268" s="248"/>
      <c r="URA268" s="248"/>
      <c r="URB268" s="248"/>
      <c r="URC268" s="248"/>
      <c r="URD268" s="248"/>
      <c r="URE268" s="248"/>
      <c r="URF268" s="248"/>
      <c r="URG268" s="248"/>
      <c r="URH268" s="248"/>
      <c r="URI268" s="248"/>
      <c r="URJ268" s="248"/>
      <c r="URK268" s="248"/>
      <c r="URL268" s="248"/>
      <c r="URM268" s="248"/>
      <c r="URN268" s="248"/>
      <c r="URO268" s="248"/>
      <c r="URP268" s="248"/>
      <c r="URQ268" s="248"/>
      <c r="URR268" s="248"/>
      <c r="URS268" s="248"/>
      <c r="URT268" s="248"/>
      <c r="URU268" s="248"/>
      <c r="URV268" s="248"/>
      <c r="URW268" s="248"/>
      <c r="URX268" s="248"/>
      <c r="URY268" s="248"/>
      <c r="URZ268" s="248"/>
      <c r="USA268" s="248"/>
      <c r="USB268" s="248"/>
      <c r="USC268" s="248"/>
      <c r="USD268" s="248"/>
      <c r="USE268" s="248"/>
      <c r="USF268" s="248"/>
      <c r="USG268" s="248"/>
      <c r="USH268" s="248"/>
      <c r="USI268" s="248"/>
      <c r="USJ268" s="248"/>
      <c r="USK268" s="248"/>
      <c r="USL268" s="248"/>
      <c r="USM268" s="248"/>
      <c r="USN268" s="248"/>
      <c r="USO268" s="248"/>
      <c r="USP268" s="248"/>
      <c r="USQ268" s="248"/>
      <c r="USR268" s="248"/>
      <c r="USS268" s="248"/>
      <c r="UST268" s="248"/>
      <c r="USU268" s="248"/>
      <c r="USV268" s="248"/>
      <c r="USW268" s="248"/>
      <c r="USX268" s="248"/>
      <c r="USY268" s="248"/>
      <c r="USZ268" s="248"/>
      <c r="UTA268" s="248"/>
      <c r="UTB268" s="248"/>
      <c r="UTC268" s="248"/>
      <c r="UTD268" s="248"/>
      <c r="UTE268" s="248"/>
      <c r="UTF268" s="248"/>
      <c r="UTG268" s="248"/>
      <c r="UTH268" s="248"/>
      <c r="UTI268" s="248"/>
      <c r="UTJ268" s="248"/>
      <c r="UTK268" s="248"/>
      <c r="UTL268" s="248"/>
      <c r="UTM268" s="248"/>
      <c r="UTN268" s="248"/>
      <c r="UTO268" s="248"/>
      <c r="UTP268" s="248"/>
      <c r="UTQ268" s="248"/>
      <c r="UTR268" s="248"/>
      <c r="UTS268" s="248"/>
      <c r="UTT268" s="248"/>
      <c r="UTU268" s="248"/>
      <c r="UTV268" s="248"/>
      <c r="UTW268" s="248"/>
      <c r="UTX268" s="248"/>
      <c r="UTY268" s="248"/>
      <c r="UTZ268" s="248"/>
      <c r="UUA268" s="248"/>
      <c r="UUB268" s="248"/>
      <c r="UUC268" s="248"/>
      <c r="UUD268" s="248"/>
      <c r="UUE268" s="248"/>
      <c r="UUF268" s="248"/>
      <c r="UUG268" s="248"/>
      <c r="UUH268" s="248"/>
      <c r="UUI268" s="248"/>
      <c r="UUJ268" s="248"/>
      <c r="UUK268" s="248"/>
      <c r="UUL268" s="248"/>
      <c r="UUM268" s="248"/>
      <c r="UUN268" s="248"/>
      <c r="UUO268" s="248"/>
      <c r="UUP268" s="248"/>
      <c r="UUQ268" s="248"/>
      <c r="UUR268" s="248"/>
      <c r="UUS268" s="248"/>
      <c r="UUT268" s="248"/>
      <c r="UUU268" s="248"/>
      <c r="UUV268" s="248"/>
      <c r="UUW268" s="248"/>
      <c r="UUX268" s="248"/>
      <c r="UUY268" s="248"/>
      <c r="UUZ268" s="248"/>
      <c r="UVA268" s="248"/>
      <c r="UVB268" s="248"/>
      <c r="UVC268" s="248"/>
      <c r="UVD268" s="248"/>
      <c r="UVE268" s="248"/>
      <c r="UVF268" s="248"/>
      <c r="UVG268" s="248"/>
      <c r="UVH268" s="248"/>
      <c r="UVI268" s="248"/>
      <c r="UVJ268" s="248"/>
      <c r="UVK268" s="248"/>
      <c r="UVL268" s="248"/>
      <c r="UVM268" s="248"/>
      <c r="UVN268" s="248"/>
      <c r="UVO268" s="248"/>
      <c r="UVP268" s="248"/>
      <c r="UVQ268" s="248"/>
      <c r="UVR268" s="248"/>
      <c r="UVS268" s="248"/>
      <c r="UVT268" s="248"/>
      <c r="UVU268" s="248"/>
      <c r="UVV268" s="248"/>
      <c r="UVW268" s="248"/>
      <c r="UVX268" s="248"/>
      <c r="UVY268" s="248"/>
      <c r="UVZ268" s="248"/>
      <c r="UWA268" s="248"/>
      <c r="UWB268" s="248"/>
      <c r="UWC268" s="248"/>
      <c r="UWD268" s="248"/>
      <c r="UWE268" s="248"/>
      <c r="UWF268" s="248"/>
      <c r="UWG268" s="248"/>
      <c r="UWH268" s="248"/>
      <c r="UWI268" s="248"/>
      <c r="UWJ268" s="248"/>
      <c r="UWK268" s="248"/>
      <c r="UWL268" s="248"/>
      <c r="UWM268" s="248"/>
      <c r="UWN268" s="248"/>
      <c r="UWO268" s="248"/>
      <c r="UWP268" s="248"/>
      <c r="UWQ268" s="248"/>
      <c r="UWR268" s="248"/>
      <c r="UWS268" s="248"/>
      <c r="UWT268" s="248"/>
      <c r="UWU268" s="248"/>
      <c r="UWV268" s="248"/>
      <c r="UWW268" s="248"/>
      <c r="UWX268" s="248"/>
      <c r="UWY268" s="248"/>
      <c r="UWZ268" s="248"/>
      <c r="UXA268" s="248"/>
      <c r="UXB268" s="248"/>
      <c r="UXC268" s="248"/>
      <c r="UXD268" s="248"/>
      <c r="UXE268" s="248"/>
      <c r="UXF268" s="248"/>
      <c r="UXG268" s="248"/>
      <c r="UXH268" s="248"/>
      <c r="UXI268" s="248"/>
      <c r="UXJ268" s="248"/>
      <c r="UXK268" s="248"/>
      <c r="UXL268" s="248"/>
      <c r="UXM268" s="248"/>
      <c r="UXN268" s="248"/>
      <c r="UXO268" s="248"/>
      <c r="UXP268" s="248"/>
      <c r="UXQ268" s="248"/>
      <c r="UXR268" s="248"/>
      <c r="UXS268" s="248"/>
      <c r="UXT268" s="248"/>
      <c r="UXU268" s="248"/>
      <c r="UXV268" s="248"/>
      <c r="UXW268" s="248"/>
      <c r="UXX268" s="248"/>
      <c r="UXY268" s="248"/>
      <c r="UXZ268" s="248"/>
      <c r="UYA268" s="248"/>
      <c r="UYB268" s="248"/>
      <c r="UYC268" s="248"/>
      <c r="UYD268" s="248"/>
      <c r="UYE268" s="248"/>
      <c r="UYF268" s="248"/>
      <c r="UYG268" s="248"/>
      <c r="UYH268" s="248"/>
      <c r="UYI268" s="248"/>
      <c r="UYJ268" s="248"/>
      <c r="UYK268" s="248"/>
      <c r="UYL268" s="248"/>
      <c r="UYM268" s="248"/>
      <c r="UYN268" s="248"/>
      <c r="UYO268" s="248"/>
      <c r="UYP268" s="248"/>
      <c r="UYQ268" s="248"/>
      <c r="UYR268" s="248"/>
      <c r="UYS268" s="248"/>
      <c r="UYT268" s="248"/>
      <c r="UYU268" s="248"/>
      <c r="UYV268" s="248"/>
      <c r="UYW268" s="248"/>
      <c r="UYX268" s="248"/>
      <c r="UYY268" s="248"/>
      <c r="UYZ268" s="248"/>
      <c r="UZA268" s="248"/>
      <c r="UZB268" s="248"/>
      <c r="UZC268" s="248"/>
      <c r="UZD268" s="248"/>
      <c r="UZE268" s="248"/>
      <c r="UZF268" s="248"/>
      <c r="UZG268" s="248"/>
      <c r="UZH268" s="248"/>
      <c r="UZI268" s="248"/>
      <c r="UZJ268" s="248"/>
      <c r="UZK268" s="248"/>
      <c r="UZL268" s="248"/>
      <c r="UZM268" s="248"/>
      <c r="UZN268" s="248"/>
      <c r="UZO268" s="248"/>
      <c r="UZP268" s="248"/>
      <c r="UZQ268" s="248"/>
      <c r="UZR268" s="248"/>
      <c r="UZS268" s="248"/>
      <c r="UZT268" s="248"/>
      <c r="UZU268" s="248"/>
      <c r="UZV268" s="248"/>
      <c r="UZW268" s="248"/>
      <c r="UZX268" s="248"/>
      <c r="UZY268" s="248"/>
      <c r="UZZ268" s="248"/>
      <c r="VAA268" s="248"/>
      <c r="VAB268" s="248"/>
      <c r="VAC268" s="248"/>
      <c r="VAD268" s="248"/>
      <c r="VAE268" s="248"/>
      <c r="VAF268" s="248"/>
      <c r="VAG268" s="248"/>
      <c r="VAH268" s="248"/>
      <c r="VAI268" s="248"/>
      <c r="VAJ268" s="248"/>
      <c r="VAK268" s="248"/>
      <c r="VAL268" s="248"/>
      <c r="VAM268" s="248"/>
      <c r="VAN268" s="248"/>
      <c r="VAO268" s="248"/>
      <c r="VAP268" s="248"/>
      <c r="VAQ268" s="248"/>
      <c r="VAR268" s="248"/>
      <c r="VAS268" s="248"/>
      <c r="VAT268" s="248"/>
      <c r="VAU268" s="248"/>
      <c r="VAV268" s="248"/>
      <c r="VAW268" s="248"/>
      <c r="VAX268" s="248"/>
      <c r="VAY268" s="248"/>
      <c r="VAZ268" s="248"/>
      <c r="VBA268" s="248"/>
      <c r="VBB268" s="248"/>
      <c r="VBC268" s="248"/>
      <c r="VBD268" s="248"/>
      <c r="VBE268" s="248"/>
      <c r="VBF268" s="248"/>
      <c r="VBG268" s="248"/>
      <c r="VBH268" s="248"/>
      <c r="VBI268" s="248"/>
      <c r="VBJ268" s="248"/>
      <c r="VBK268" s="248"/>
      <c r="VBL268" s="248"/>
      <c r="VBM268" s="248"/>
      <c r="VBN268" s="248"/>
      <c r="VBO268" s="248"/>
      <c r="VBP268" s="248"/>
      <c r="VBQ268" s="248"/>
      <c r="VBR268" s="248"/>
      <c r="VBS268" s="248"/>
      <c r="VBT268" s="248"/>
      <c r="VBU268" s="248"/>
      <c r="VBV268" s="248"/>
      <c r="VBW268" s="248"/>
      <c r="VBX268" s="248"/>
      <c r="VBY268" s="248"/>
      <c r="VBZ268" s="248"/>
      <c r="VCA268" s="248"/>
      <c r="VCB268" s="248"/>
      <c r="VCC268" s="248"/>
      <c r="VCD268" s="248"/>
      <c r="VCE268" s="248"/>
      <c r="VCF268" s="248"/>
      <c r="VCG268" s="248"/>
      <c r="VCH268" s="248"/>
      <c r="VCI268" s="248"/>
      <c r="VCJ268" s="248"/>
      <c r="VCK268" s="248"/>
      <c r="VCL268" s="248"/>
      <c r="VCM268" s="248"/>
      <c r="VCN268" s="248"/>
      <c r="VCO268" s="248"/>
      <c r="VCP268" s="248"/>
      <c r="VCQ268" s="248"/>
      <c r="VCR268" s="248"/>
      <c r="VCS268" s="248"/>
      <c r="VCT268" s="248"/>
      <c r="VCU268" s="248"/>
      <c r="VCV268" s="248"/>
      <c r="VCW268" s="248"/>
      <c r="VCX268" s="248"/>
      <c r="VCY268" s="248"/>
      <c r="VCZ268" s="248"/>
      <c r="VDA268" s="248"/>
      <c r="VDB268" s="248"/>
      <c r="VDC268" s="248"/>
      <c r="VDD268" s="248"/>
      <c r="VDE268" s="248"/>
      <c r="VDF268" s="248"/>
      <c r="VDG268" s="248"/>
      <c r="VDH268" s="248"/>
      <c r="VDI268" s="248"/>
      <c r="VDJ268" s="248"/>
      <c r="VDK268" s="248"/>
      <c r="VDL268" s="248"/>
      <c r="VDM268" s="248"/>
      <c r="VDN268" s="248"/>
      <c r="VDO268" s="248"/>
      <c r="VDP268" s="248"/>
      <c r="VDQ268" s="248"/>
      <c r="VDR268" s="248"/>
      <c r="VDS268" s="248"/>
      <c r="VDT268" s="248"/>
      <c r="VDU268" s="248"/>
      <c r="VDV268" s="248"/>
      <c r="VDW268" s="248"/>
      <c r="VDX268" s="248"/>
      <c r="VDY268" s="248"/>
      <c r="VDZ268" s="248"/>
      <c r="VEA268" s="248"/>
      <c r="VEB268" s="248"/>
      <c r="VEC268" s="248"/>
      <c r="VED268" s="248"/>
      <c r="VEE268" s="248"/>
      <c r="VEF268" s="248"/>
      <c r="VEG268" s="248"/>
      <c r="VEH268" s="248"/>
      <c r="VEI268" s="248"/>
      <c r="VEJ268" s="248"/>
      <c r="VEK268" s="248"/>
      <c r="VEL268" s="248"/>
      <c r="VEM268" s="248"/>
      <c r="VEN268" s="248"/>
      <c r="VEO268" s="248"/>
      <c r="VEP268" s="248"/>
      <c r="VEQ268" s="248"/>
      <c r="VER268" s="248"/>
      <c r="VES268" s="248"/>
      <c r="VET268" s="248"/>
      <c r="VEU268" s="248"/>
      <c r="VEV268" s="248"/>
      <c r="VEW268" s="248"/>
      <c r="VEX268" s="248"/>
      <c r="VEY268" s="248"/>
      <c r="VEZ268" s="248"/>
      <c r="VFA268" s="248"/>
      <c r="VFB268" s="248"/>
      <c r="VFC268" s="248"/>
      <c r="VFD268" s="248"/>
      <c r="VFE268" s="248"/>
      <c r="VFF268" s="248"/>
      <c r="VFG268" s="248"/>
      <c r="VFH268" s="248"/>
      <c r="VFI268" s="248"/>
      <c r="VFJ268" s="248"/>
      <c r="VFK268" s="248"/>
      <c r="VFL268" s="248"/>
      <c r="VFM268" s="248"/>
      <c r="VFN268" s="248"/>
      <c r="VFO268" s="248"/>
      <c r="VFP268" s="248"/>
      <c r="VFQ268" s="248"/>
      <c r="VFR268" s="248"/>
      <c r="VFS268" s="248"/>
      <c r="VFT268" s="248"/>
      <c r="VFU268" s="248"/>
      <c r="VFV268" s="248"/>
      <c r="VFW268" s="248"/>
      <c r="VFX268" s="248"/>
      <c r="VFY268" s="248"/>
      <c r="VFZ268" s="248"/>
      <c r="VGA268" s="248"/>
      <c r="VGB268" s="248"/>
      <c r="VGC268" s="248"/>
      <c r="VGD268" s="248"/>
      <c r="VGE268" s="248"/>
      <c r="VGF268" s="248"/>
      <c r="VGG268" s="248"/>
      <c r="VGH268" s="248"/>
      <c r="VGI268" s="248"/>
      <c r="VGJ268" s="248"/>
      <c r="VGK268" s="248"/>
      <c r="VGL268" s="248"/>
      <c r="VGM268" s="248"/>
      <c r="VGN268" s="248"/>
      <c r="VGO268" s="248"/>
      <c r="VGP268" s="248"/>
      <c r="VGQ268" s="248"/>
      <c r="VGR268" s="248"/>
      <c r="VGS268" s="248"/>
      <c r="VGT268" s="248"/>
      <c r="VGU268" s="248"/>
      <c r="VGV268" s="248"/>
      <c r="VGW268" s="248"/>
      <c r="VGX268" s="248"/>
      <c r="VGY268" s="248"/>
      <c r="VGZ268" s="248"/>
      <c r="VHA268" s="248"/>
      <c r="VHB268" s="248"/>
      <c r="VHC268" s="248"/>
      <c r="VHD268" s="248"/>
      <c r="VHE268" s="248"/>
      <c r="VHF268" s="248"/>
      <c r="VHG268" s="248"/>
      <c r="VHH268" s="248"/>
      <c r="VHI268" s="248"/>
      <c r="VHJ268" s="248"/>
      <c r="VHK268" s="248"/>
      <c r="VHL268" s="248"/>
      <c r="VHM268" s="248"/>
      <c r="VHN268" s="248"/>
      <c r="VHO268" s="248"/>
      <c r="VHP268" s="248"/>
      <c r="VHQ268" s="248"/>
      <c r="VHR268" s="248"/>
      <c r="VHS268" s="248"/>
      <c r="VHT268" s="248"/>
      <c r="VHU268" s="248"/>
      <c r="VHV268" s="248"/>
      <c r="VHW268" s="248"/>
      <c r="VHX268" s="248"/>
      <c r="VHY268" s="248"/>
      <c r="VHZ268" s="248"/>
      <c r="VIA268" s="248"/>
      <c r="VIB268" s="248"/>
      <c r="VIC268" s="248"/>
      <c r="VID268" s="248"/>
      <c r="VIE268" s="248"/>
      <c r="VIF268" s="248"/>
      <c r="VIG268" s="248"/>
      <c r="VIH268" s="248"/>
      <c r="VII268" s="248"/>
      <c r="VIJ268" s="248"/>
      <c r="VIK268" s="248"/>
      <c r="VIL268" s="248"/>
      <c r="VIM268" s="248"/>
      <c r="VIN268" s="248"/>
      <c r="VIO268" s="248"/>
      <c r="VIP268" s="248"/>
      <c r="VIQ268" s="248"/>
      <c r="VIR268" s="248"/>
      <c r="VIS268" s="248"/>
      <c r="VIT268" s="248"/>
      <c r="VIU268" s="248"/>
      <c r="VIV268" s="248"/>
      <c r="VIW268" s="248"/>
      <c r="VIX268" s="248"/>
      <c r="VIY268" s="248"/>
      <c r="VIZ268" s="248"/>
      <c r="VJA268" s="248"/>
      <c r="VJB268" s="248"/>
      <c r="VJC268" s="248"/>
      <c r="VJD268" s="248"/>
      <c r="VJE268" s="248"/>
      <c r="VJF268" s="248"/>
      <c r="VJG268" s="248"/>
      <c r="VJH268" s="248"/>
      <c r="VJI268" s="248"/>
      <c r="VJJ268" s="248"/>
      <c r="VJK268" s="248"/>
      <c r="VJL268" s="248"/>
      <c r="VJM268" s="248"/>
      <c r="VJN268" s="248"/>
      <c r="VJO268" s="248"/>
      <c r="VJP268" s="248"/>
      <c r="VJQ268" s="248"/>
      <c r="VJR268" s="248"/>
      <c r="VJS268" s="248"/>
      <c r="VJT268" s="248"/>
      <c r="VJU268" s="248"/>
      <c r="VJV268" s="248"/>
      <c r="VJW268" s="248"/>
      <c r="VJX268" s="248"/>
      <c r="VJY268" s="248"/>
      <c r="VJZ268" s="248"/>
      <c r="VKA268" s="248"/>
      <c r="VKB268" s="248"/>
      <c r="VKC268" s="248"/>
      <c r="VKD268" s="248"/>
      <c r="VKE268" s="248"/>
      <c r="VKF268" s="248"/>
      <c r="VKG268" s="248"/>
      <c r="VKH268" s="248"/>
      <c r="VKI268" s="248"/>
      <c r="VKJ268" s="248"/>
      <c r="VKK268" s="248"/>
      <c r="VKL268" s="248"/>
      <c r="VKM268" s="248"/>
      <c r="VKN268" s="248"/>
      <c r="VKO268" s="248"/>
      <c r="VKP268" s="248"/>
      <c r="VKQ268" s="248"/>
      <c r="VKR268" s="248"/>
      <c r="VKS268" s="248"/>
      <c r="VKT268" s="248"/>
      <c r="VKU268" s="248"/>
      <c r="VKV268" s="248"/>
      <c r="VKW268" s="248"/>
      <c r="VKX268" s="248"/>
      <c r="VKY268" s="248"/>
      <c r="VKZ268" s="248"/>
      <c r="VLA268" s="248"/>
      <c r="VLB268" s="248"/>
      <c r="VLC268" s="248"/>
      <c r="VLD268" s="248"/>
      <c r="VLE268" s="248"/>
      <c r="VLF268" s="248"/>
      <c r="VLG268" s="248"/>
      <c r="VLH268" s="248"/>
      <c r="VLI268" s="248"/>
      <c r="VLJ268" s="248"/>
      <c r="VLK268" s="248"/>
      <c r="VLL268" s="248"/>
      <c r="VLM268" s="248"/>
      <c r="VLN268" s="248"/>
      <c r="VLO268" s="248"/>
      <c r="VLP268" s="248"/>
      <c r="VLQ268" s="248"/>
      <c r="VLR268" s="248"/>
      <c r="VLS268" s="248"/>
      <c r="VLT268" s="248"/>
      <c r="VLU268" s="248"/>
      <c r="VLV268" s="248"/>
      <c r="VLW268" s="248"/>
      <c r="VLX268" s="248"/>
      <c r="VLY268" s="248"/>
      <c r="VLZ268" s="248"/>
      <c r="VMA268" s="248"/>
      <c r="VMB268" s="248"/>
      <c r="VMC268" s="248"/>
      <c r="VMD268" s="248"/>
      <c r="VME268" s="248"/>
      <c r="VMF268" s="248"/>
      <c r="VMG268" s="248"/>
      <c r="VMH268" s="248"/>
      <c r="VMI268" s="248"/>
      <c r="VMJ268" s="248"/>
      <c r="VMK268" s="248"/>
      <c r="VML268" s="248"/>
      <c r="VMM268" s="248"/>
      <c r="VMN268" s="248"/>
      <c r="VMO268" s="248"/>
      <c r="VMP268" s="248"/>
      <c r="VMQ268" s="248"/>
      <c r="VMR268" s="248"/>
      <c r="VMS268" s="248"/>
      <c r="VMT268" s="248"/>
      <c r="VMU268" s="248"/>
      <c r="VMV268" s="248"/>
      <c r="VMW268" s="248"/>
      <c r="VMX268" s="248"/>
      <c r="VMY268" s="248"/>
      <c r="VMZ268" s="248"/>
      <c r="VNA268" s="248"/>
      <c r="VNB268" s="248"/>
      <c r="VNC268" s="248"/>
      <c r="VND268" s="248"/>
      <c r="VNE268" s="248"/>
      <c r="VNF268" s="248"/>
      <c r="VNG268" s="248"/>
      <c r="VNH268" s="248"/>
      <c r="VNI268" s="248"/>
      <c r="VNJ268" s="248"/>
      <c r="VNK268" s="248"/>
      <c r="VNL268" s="248"/>
      <c r="VNM268" s="248"/>
      <c r="VNN268" s="248"/>
      <c r="VNO268" s="248"/>
      <c r="VNP268" s="248"/>
      <c r="VNQ268" s="248"/>
      <c r="VNR268" s="248"/>
      <c r="VNS268" s="248"/>
      <c r="VNT268" s="248"/>
      <c r="VNU268" s="248"/>
      <c r="VNV268" s="248"/>
      <c r="VNW268" s="248"/>
      <c r="VNX268" s="248"/>
      <c r="VNY268" s="248"/>
      <c r="VNZ268" s="248"/>
      <c r="VOA268" s="248"/>
      <c r="VOB268" s="248"/>
      <c r="VOC268" s="248"/>
      <c r="VOD268" s="248"/>
      <c r="VOE268" s="248"/>
      <c r="VOF268" s="248"/>
      <c r="VOG268" s="248"/>
      <c r="VOH268" s="248"/>
      <c r="VOI268" s="248"/>
      <c r="VOJ268" s="248"/>
      <c r="VOK268" s="248"/>
      <c r="VOL268" s="248"/>
      <c r="VOM268" s="248"/>
      <c r="VON268" s="248"/>
      <c r="VOO268" s="248"/>
      <c r="VOP268" s="248"/>
      <c r="VOQ268" s="248"/>
      <c r="VOR268" s="248"/>
      <c r="VOS268" s="248"/>
      <c r="VOT268" s="248"/>
      <c r="VOU268" s="248"/>
      <c r="VOV268" s="248"/>
      <c r="VOW268" s="248"/>
      <c r="VOX268" s="248"/>
      <c r="VOY268" s="248"/>
      <c r="VOZ268" s="248"/>
      <c r="VPA268" s="248"/>
      <c r="VPB268" s="248"/>
      <c r="VPC268" s="248"/>
      <c r="VPD268" s="248"/>
      <c r="VPE268" s="248"/>
      <c r="VPF268" s="248"/>
      <c r="VPG268" s="248"/>
      <c r="VPH268" s="248"/>
      <c r="VPI268" s="248"/>
      <c r="VPJ268" s="248"/>
      <c r="VPK268" s="248"/>
      <c r="VPL268" s="248"/>
      <c r="VPM268" s="248"/>
      <c r="VPN268" s="248"/>
      <c r="VPO268" s="248"/>
      <c r="VPP268" s="248"/>
      <c r="VPQ268" s="248"/>
      <c r="VPR268" s="248"/>
      <c r="VPS268" s="248"/>
      <c r="VPT268" s="248"/>
      <c r="VPU268" s="248"/>
      <c r="VPV268" s="248"/>
      <c r="VPW268" s="248"/>
      <c r="VPX268" s="248"/>
      <c r="VPY268" s="248"/>
      <c r="VPZ268" s="248"/>
      <c r="VQA268" s="248"/>
      <c r="VQB268" s="248"/>
      <c r="VQC268" s="248"/>
      <c r="VQD268" s="248"/>
      <c r="VQE268" s="248"/>
      <c r="VQF268" s="248"/>
      <c r="VQG268" s="248"/>
      <c r="VQH268" s="248"/>
      <c r="VQI268" s="248"/>
      <c r="VQJ268" s="248"/>
      <c r="VQK268" s="248"/>
      <c r="VQL268" s="248"/>
      <c r="VQM268" s="248"/>
      <c r="VQN268" s="248"/>
      <c r="VQO268" s="248"/>
      <c r="VQP268" s="248"/>
      <c r="VQQ268" s="248"/>
      <c r="VQR268" s="248"/>
      <c r="VQS268" s="248"/>
      <c r="VQT268" s="248"/>
      <c r="VQU268" s="248"/>
      <c r="VQV268" s="248"/>
      <c r="VQW268" s="248"/>
      <c r="VQX268" s="248"/>
      <c r="VQY268" s="248"/>
      <c r="VQZ268" s="248"/>
      <c r="VRA268" s="248"/>
      <c r="VRB268" s="248"/>
      <c r="VRC268" s="248"/>
      <c r="VRD268" s="248"/>
      <c r="VRE268" s="248"/>
      <c r="VRF268" s="248"/>
      <c r="VRG268" s="248"/>
      <c r="VRH268" s="248"/>
      <c r="VRI268" s="248"/>
      <c r="VRJ268" s="248"/>
      <c r="VRK268" s="248"/>
      <c r="VRL268" s="248"/>
      <c r="VRM268" s="248"/>
      <c r="VRN268" s="248"/>
      <c r="VRO268" s="248"/>
      <c r="VRP268" s="248"/>
      <c r="VRQ268" s="248"/>
      <c r="VRR268" s="248"/>
      <c r="VRS268" s="248"/>
      <c r="VRT268" s="248"/>
      <c r="VRU268" s="248"/>
      <c r="VRV268" s="248"/>
      <c r="VRW268" s="248"/>
      <c r="VRX268" s="248"/>
      <c r="VRY268" s="248"/>
      <c r="VRZ268" s="248"/>
      <c r="VSA268" s="248"/>
      <c r="VSB268" s="248"/>
      <c r="VSC268" s="248"/>
      <c r="VSD268" s="248"/>
      <c r="VSE268" s="248"/>
      <c r="VSF268" s="248"/>
      <c r="VSG268" s="248"/>
      <c r="VSH268" s="248"/>
      <c r="VSI268" s="248"/>
      <c r="VSJ268" s="248"/>
      <c r="VSK268" s="248"/>
      <c r="VSL268" s="248"/>
      <c r="VSM268" s="248"/>
      <c r="VSN268" s="248"/>
      <c r="VSO268" s="248"/>
      <c r="VSP268" s="248"/>
      <c r="VSQ268" s="248"/>
      <c r="VSR268" s="248"/>
      <c r="VSS268" s="248"/>
      <c r="VST268" s="248"/>
      <c r="VSU268" s="248"/>
      <c r="VSV268" s="248"/>
      <c r="VSW268" s="248"/>
      <c r="VSX268" s="248"/>
      <c r="VSY268" s="248"/>
      <c r="VSZ268" s="248"/>
      <c r="VTA268" s="248"/>
      <c r="VTB268" s="248"/>
      <c r="VTC268" s="248"/>
      <c r="VTD268" s="248"/>
      <c r="VTE268" s="248"/>
      <c r="VTF268" s="248"/>
      <c r="VTG268" s="248"/>
      <c r="VTH268" s="248"/>
      <c r="VTI268" s="248"/>
      <c r="VTJ268" s="248"/>
      <c r="VTK268" s="248"/>
      <c r="VTL268" s="248"/>
      <c r="VTM268" s="248"/>
      <c r="VTN268" s="248"/>
      <c r="VTO268" s="248"/>
      <c r="VTP268" s="248"/>
      <c r="VTQ268" s="248"/>
      <c r="VTR268" s="248"/>
      <c r="VTS268" s="248"/>
      <c r="VTT268" s="248"/>
      <c r="VTU268" s="248"/>
      <c r="VTV268" s="248"/>
      <c r="VTW268" s="248"/>
      <c r="VTX268" s="248"/>
      <c r="VTY268" s="248"/>
      <c r="VTZ268" s="248"/>
      <c r="VUA268" s="248"/>
      <c r="VUB268" s="248"/>
      <c r="VUC268" s="248"/>
      <c r="VUD268" s="248"/>
      <c r="VUE268" s="248"/>
      <c r="VUF268" s="248"/>
      <c r="VUG268" s="248"/>
      <c r="VUH268" s="248"/>
      <c r="VUI268" s="248"/>
      <c r="VUJ268" s="248"/>
      <c r="VUK268" s="248"/>
      <c r="VUL268" s="248"/>
      <c r="VUM268" s="248"/>
      <c r="VUN268" s="248"/>
      <c r="VUO268" s="248"/>
      <c r="VUP268" s="248"/>
      <c r="VUQ268" s="248"/>
      <c r="VUR268" s="248"/>
      <c r="VUS268" s="248"/>
      <c r="VUT268" s="248"/>
      <c r="VUU268" s="248"/>
      <c r="VUV268" s="248"/>
      <c r="VUW268" s="248"/>
      <c r="VUX268" s="248"/>
      <c r="VUY268" s="248"/>
      <c r="VUZ268" s="248"/>
      <c r="VVA268" s="248"/>
      <c r="VVB268" s="248"/>
      <c r="VVC268" s="248"/>
      <c r="VVD268" s="248"/>
      <c r="VVE268" s="248"/>
      <c r="VVF268" s="248"/>
      <c r="VVG268" s="248"/>
      <c r="VVH268" s="248"/>
      <c r="VVI268" s="248"/>
      <c r="VVJ268" s="248"/>
      <c r="VVK268" s="248"/>
      <c r="VVL268" s="248"/>
      <c r="VVM268" s="248"/>
      <c r="VVN268" s="248"/>
      <c r="VVO268" s="248"/>
      <c r="VVP268" s="248"/>
      <c r="VVQ268" s="248"/>
      <c r="VVR268" s="248"/>
      <c r="VVS268" s="248"/>
      <c r="VVT268" s="248"/>
      <c r="VVU268" s="248"/>
      <c r="VVV268" s="248"/>
      <c r="VVW268" s="248"/>
      <c r="VVX268" s="248"/>
      <c r="VVY268" s="248"/>
      <c r="VVZ268" s="248"/>
      <c r="VWA268" s="248"/>
      <c r="VWB268" s="248"/>
      <c r="VWC268" s="248"/>
      <c r="VWD268" s="248"/>
      <c r="VWE268" s="248"/>
      <c r="VWF268" s="248"/>
      <c r="VWG268" s="248"/>
      <c r="VWH268" s="248"/>
      <c r="VWI268" s="248"/>
      <c r="VWJ268" s="248"/>
      <c r="VWK268" s="248"/>
      <c r="VWL268" s="248"/>
      <c r="VWM268" s="248"/>
      <c r="VWN268" s="248"/>
      <c r="VWO268" s="248"/>
      <c r="VWP268" s="248"/>
      <c r="VWQ268" s="248"/>
      <c r="VWR268" s="248"/>
      <c r="VWS268" s="248"/>
      <c r="VWT268" s="248"/>
      <c r="VWU268" s="248"/>
      <c r="VWV268" s="248"/>
      <c r="VWW268" s="248"/>
      <c r="VWX268" s="248"/>
      <c r="VWY268" s="248"/>
      <c r="VWZ268" s="248"/>
      <c r="VXA268" s="248"/>
      <c r="VXB268" s="248"/>
      <c r="VXC268" s="248"/>
      <c r="VXD268" s="248"/>
      <c r="VXE268" s="248"/>
      <c r="VXF268" s="248"/>
      <c r="VXG268" s="248"/>
      <c r="VXH268" s="248"/>
      <c r="VXI268" s="248"/>
      <c r="VXJ268" s="248"/>
      <c r="VXK268" s="248"/>
      <c r="VXL268" s="248"/>
      <c r="VXM268" s="248"/>
      <c r="VXN268" s="248"/>
      <c r="VXO268" s="248"/>
      <c r="VXP268" s="248"/>
      <c r="VXQ268" s="248"/>
      <c r="VXR268" s="248"/>
      <c r="VXS268" s="248"/>
      <c r="VXT268" s="248"/>
      <c r="VXU268" s="248"/>
      <c r="VXV268" s="248"/>
      <c r="VXW268" s="248"/>
      <c r="VXX268" s="248"/>
      <c r="VXY268" s="248"/>
      <c r="VXZ268" s="248"/>
      <c r="VYA268" s="248"/>
      <c r="VYB268" s="248"/>
      <c r="VYC268" s="248"/>
      <c r="VYD268" s="248"/>
      <c r="VYE268" s="248"/>
      <c r="VYF268" s="248"/>
      <c r="VYG268" s="248"/>
      <c r="VYH268" s="248"/>
      <c r="VYI268" s="248"/>
      <c r="VYJ268" s="248"/>
      <c r="VYK268" s="248"/>
      <c r="VYL268" s="248"/>
      <c r="VYM268" s="248"/>
      <c r="VYN268" s="248"/>
      <c r="VYO268" s="248"/>
      <c r="VYP268" s="248"/>
      <c r="VYQ268" s="248"/>
      <c r="VYR268" s="248"/>
      <c r="VYS268" s="248"/>
      <c r="VYT268" s="248"/>
      <c r="VYU268" s="248"/>
      <c r="VYV268" s="248"/>
      <c r="VYW268" s="248"/>
      <c r="VYX268" s="248"/>
      <c r="VYY268" s="248"/>
      <c r="VYZ268" s="248"/>
      <c r="VZA268" s="248"/>
      <c r="VZB268" s="248"/>
      <c r="VZC268" s="248"/>
      <c r="VZD268" s="248"/>
      <c r="VZE268" s="248"/>
      <c r="VZF268" s="248"/>
      <c r="VZG268" s="248"/>
      <c r="VZH268" s="248"/>
      <c r="VZI268" s="248"/>
      <c r="VZJ268" s="248"/>
      <c r="VZK268" s="248"/>
      <c r="VZL268" s="248"/>
      <c r="VZM268" s="248"/>
      <c r="VZN268" s="248"/>
      <c r="VZO268" s="248"/>
      <c r="VZP268" s="248"/>
      <c r="VZQ268" s="248"/>
      <c r="VZR268" s="248"/>
      <c r="VZS268" s="248"/>
      <c r="VZT268" s="248"/>
      <c r="VZU268" s="248"/>
      <c r="VZV268" s="248"/>
      <c r="VZW268" s="248"/>
      <c r="VZX268" s="248"/>
      <c r="VZY268" s="248"/>
      <c r="VZZ268" s="248"/>
      <c r="WAA268" s="248"/>
      <c r="WAB268" s="248"/>
      <c r="WAC268" s="248"/>
      <c r="WAD268" s="248"/>
      <c r="WAE268" s="248"/>
      <c r="WAF268" s="248"/>
      <c r="WAG268" s="248"/>
      <c r="WAH268" s="248"/>
      <c r="WAI268" s="248"/>
      <c r="WAJ268" s="248"/>
      <c r="WAK268" s="248"/>
      <c r="WAL268" s="248"/>
      <c r="WAM268" s="248"/>
      <c r="WAN268" s="248"/>
      <c r="WAO268" s="248"/>
      <c r="WAP268" s="248"/>
      <c r="WAQ268" s="248"/>
      <c r="WAR268" s="248"/>
      <c r="WAS268" s="248"/>
      <c r="WAT268" s="248"/>
      <c r="WAU268" s="248"/>
      <c r="WAV268" s="248"/>
      <c r="WAW268" s="248"/>
      <c r="WAX268" s="248"/>
      <c r="WAY268" s="248"/>
      <c r="WAZ268" s="248"/>
      <c r="WBA268" s="248"/>
      <c r="WBB268" s="248"/>
      <c r="WBC268" s="248"/>
      <c r="WBD268" s="248"/>
      <c r="WBE268" s="248"/>
      <c r="WBF268" s="248"/>
      <c r="WBG268" s="248"/>
      <c r="WBH268" s="248"/>
      <c r="WBI268" s="248"/>
      <c r="WBJ268" s="248"/>
      <c r="WBK268" s="248"/>
      <c r="WBL268" s="248"/>
      <c r="WBM268" s="248"/>
      <c r="WBN268" s="248"/>
      <c r="WBO268" s="248"/>
      <c r="WBP268" s="248"/>
      <c r="WBQ268" s="248"/>
      <c r="WBR268" s="248"/>
      <c r="WBS268" s="248"/>
      <c r="WBT268" s="248"/>
      <c r="WBU268" s="248"/>
      <c r="WBV268" s="248"/>
      <c r="WBW268" s="248"/>
      <c r="WBX268" s="248"/>
      <c r="WBY268" s="248"/>
      <c r="WBZ268" s="248"/>
      <c r="WCA268" s="248"/>
      <c r="WCB268" s="248"/>
      <c r="WCC268" s="248"/>
      <c r="WCD268" s="248"/>
      <c r="WCE268" s="248"/>
      <c r="WCF268" s="248"/>
      <c r="WCG268" s="248"/>
      <c r="WCH268" s="248"/>
      <c r="WCI268" s="248"/>
      <c r="WCJ268" s="248"/>
      <c r="WCK268" s="248"/>
      <c r="WCL268" s="248"/>
      <c r="WCM268" s="248"/>
      <c r="WCN268" s="248"/>
      <c r="WCO268" s="248"/>
      <c r="WCP268" s="248"/>
      <c r="WCQ268" s="248"/>
      <c r="WCR268" s="248"/>
      <c r="WCS268" s="248"/>
      <c r="WCT268" s="248"/>
      <c r="WCU268" s="248"/>
      <c r="WCV268" s="248"/>
      <c r="WCW268" s="248"/>
      <c r="WCX268" s="248"/>
      <c r="WCY268" s="248"/>
      <c r="WCZ268" s="248"/>
      <c r="WDA268" s="248"/>
      <c r="WDB268" s="248"/>
      <c r="WDC268" s="248"/>
      <c r="WDD268" s="248"/>
      <c r="WDE268" s="248"/>
      <c r="WDF268" s="248"/>
      <c r="WDG268" s="248"/>
      <c r="WDH268" s="248"/>
      <c r="WDI268" s="248"/>
      <c r="WDJ268" s="248"/>
      <c r="WDK268" s="248"/>
      <c r="WDL268" s="248"/>
      <c r="WDM268" s="248"/>
      <c r="WDN268" s="248"/>
      <c r="WDO268" s="248"/>
      <c r="WDP268" s="248"/>
      <c r="WDQ268" s="248"/>
      <c r="WDR268" s="248"/>
      <c r="WDS268" s="248"/>
      <c r="WDT268" s="248"/>
      <c r="WDU268" s="248"/>
      <c r="WDV268" s="248"/>
      <c r="WDW268" s="248"/>
      <c r="WDX268" s="248"/>
      <c r="WDY268" s="248"/>
      <c r="WDZ268" s="248"/>
      <c r="WEA268" s="248"/>
      <c r="WEB268" s="248"/>
      <c r="WEC268" s="248"/>
      <c r="WED268" s="248"/>
      <c r="WEE268" s="248"/>
      <c r="WEF268" s="248"/>
      <c r="WEG268" s="248"/>
      <c r="WEH268" s="248"/>
      <c r="WEI268" s="248"/>
      <c r="WEJ268" s="248"/>
      <c r="WEK268" s="248"/>
      <c r="WEL268" s="248"/>
      <c r="WEM268" s="248"/>
      <c r="WEN268" s="248"/>
      <c r="WEO268" s="248"/>
      <c r="WEP268" s="248"/>
      <c r="WEQ268" s="248"/>
      <c r="WER268" s="248"/>
      <c r="WES268" s="248"/>
      <c r="WET268" s="248"/>
      <c r="WEU268" s="248"/>
      <c r="WEV268" s="248"/>
      <c r="WEW268" s="248"/>
      <c r="WEX268" s="248"/>
      <c r="WEY268" s="248"/>
      <c r="WEZ268" s="248"/>
      <c r="WFA268" s="248"/>
      <c r="WFB268" s="248"/>
      <c r="WFC268" s="248"/>
      <c r="WFD268" s="248"/>
      <c r="WFE268" s="248"/>
      <c r="WFF268" s="248"/>
      <c r="WFG268" s="248"/>
      <c r="WFH268" s="248"/>
      <c r="WFI268" s="248"/>
      <c r="WFJ268" s="248"/>
      <c r="WFK268" s="248"/>
      <c r="WFL268" s="248"/>
      <c r="WFM268" s="248"/>
      <c r="WFN268" s="248"/>
      <c r="WFO268" s="248"/>
      <c r="WFP268" s="248"/>
      <c r="WFQ268" s="248"/>
      <c r="WFR268" s="248"/>
      <c r="WFS268" s="248"/>
      <c r="WFT268" s="248"/>
      <c r="WFU268" s="248"/>
      <c r="WFV268" s="248"/>
      <c r="WFW268" s="248"/>
      <c r="WFX268" s="248"/>
      <c r="WFY268" s="248"/>
      <c r="WFZ268" s="248"/>
      <c r="WGA268" s="248"/>
      <c r="WGB268" s="248"/>
      <c r="WGC268" s="248"/>
      <c r="WGD268" s="248"/>
      <c r="WGE268" s="248"/>
      <c r="WGF268" s="248"/>
      <c r="WGG268" s="248"/>
      <c r="WGH268" s="248"/>
      <c r="WGI268" s="248"/>
      <c r="WGJ268" s="248"/>
      <c r="WGK268" s="248"/>
      <c r="WGL268" s="248"/>
      <c r="WGM268" s="248"/>
      <c r="WGN268" s="248"/>
      <c r="WGO268" s="248"/>
      <c r="WGP268" s="248"/>
      <c r="WGQ268" s="248"/>
      <c r="WGR268" s="248"/>
      <c r="WGS268" s="248"/>
      <c r="WGT268" s="248"/>
      <c r="WGU268" s="248"/>
      <c r="WGV268" s="248"/>
      <c r="WGW268" s="248"/>
      <c r="WGX268" s="248"/>
      <c r="WGY268" s="248"/>
      <c r="WGZ268" s="248"/>
      <c r="WHA268" s="248"/>
      <c r="WHB268" s="248"/>
      <c r="WHC268" s="248"/>
      <c r="WHD268" s="248"/>
      <c r="WHE268" s="248"/>
      <c r="WHF268" s="248"/>
      <c r="WHG268" s="248"/>
      <c r="WHH268" s="248"/>
      <c r="WHI268" s="248"/>
      <c r="WHJ268" s="248"/>
      <c r="WHK268" s="248"/>
      <c r="WHL268" s="248"/>
      <c r="WHM268" s="248"/>
      <c r="WHN268" s="248"/>
      <c r="WHO268" s="248"/>
      <c r="WHP268" s="248"/>
      <c r="WHQ268" s="248"/>
      <c r="WHR268" s="248"/>
      <c r="WHS268" s="248"/>
      <c r="WHT268" s="248"/>
      <c r="WHU268" s="248"/>
      <c r="WHV268" s="248"/>
      <c r="WHW268" s="248"/>
      <c r="WHX268" s="248"/>
      <c r="WHY268" s="248"/>
      <c r="WHZ268" s="248"/>
      <c r="WIA268" s="248"/>
      <c r="WIB268" s="248"/>
      <c r="WIC268" s="248"/>
      <c r="WID268" s="248"/>
      <c r="WIE268" s="248"/>
      <c r="WIF268" s="248"/>
      <c r="WIG268" s="248"/>
      <c r="WIH268" s="248"/>
      <c r="WII268" s="248"/>
      <c r="WIJ268" s="248"/>
      <c r="WIK268" s="248"/>
      <c r="WIL268" s="248"/>
      <c r="WIM268" s="248"/>
      <c r="WIN268" s="248"/>
      <c r="WIO268" s="248"/>
      <c r="WIP268" s="248"/>
      <c r="WIQ268" s="248"/>
      <c r="WIR268" s="248"/>
      <c r="WIS268" s="248"/>
      <c r="WIT268" s="248"/>
      <c r="WIU268" s="248"/>
      <c r="WIV268" s="248"/>
      <c r="WIW268" s="248"/>
      <c r="WIX268" s="248"/>
      <c r="WIY268" s="248"/>
      <c r="WIZ268" s="248"/>
      <c r="WJA268" s="248"/>
      <c r="WJB268" s="248"/>
      <c r="WJC268" s="248"/>
      <c r="WJD268" s="248"/>
      <c r="WJE268" s="248"/>
      <c r="WJF268" s="248"/>
      <c r="WJG268" s="248"/>
      <c r="WJH268" s="248"/>
      <c r="WJI268" s="248"/>
      <c r="WJJ268" s="248"/>
      <c r="WJK268" s="248"/>
      <c r="WJL268" s="248"/>
      <c r="WJM268" s="248"/>
      <c r="WJN268" s="248"/>
      <c r="WJO268" s="248"/>
      <c r="WJP268" s="248"/>
      <c r="WJQ268" s="248"/>
      <c r="WJR268" s="248"/>
      <c r="WJS268" s="248"/>
      <c r="WJT268" s="248"/>
      <c r="WJU268" s="248"/>
      <c r="WJV268" s="248"/>
      <c r="WJW268" s="248"/>
      <c r="WJX268" s="248"/>
      <c r="WJY268" s="248"/>
      <c r="WJZ268" s="248"/>
      <c r="WKA268" s="248"/>
      <c r="WKB268" s="248"/>
      <c r="WKC268" s="248"/>
      <c r="WKD268" s="248"/>
      <c r="WKE268" s="248"/>
      <c r="WKF268" s="248"/>
      <c r="WKG268" s="248"/>
      <c r="WKH268" s="248"/>
      <c r="WKI268" s="248"/>
      <c r="WKJ268" s="248"/>
      <c r="WKK268" s="248"/>
      <c r="WKL268" s="248"/>
      <c r="WKM268" s="248"/>
      <c r="WKN268" s="248"/>
      <c r="WKO268" s="248"/>
      <c r="WKP268" s="248"/>
      <c r="WKQ268" s="248"/>
      <c r="WKR268" s="248"/>
      <c r="WKS268" s="248"/>
      <c r="WKT268" s="248"/>
      <c r="WKU268" s="248"/>
      <c r="WKV268" s="248"/>
      <c r="WKW268" s="248"/>
      <c r="WKX268" s="248"/>
      <c r="WKY268" s="248"/>
      <c r="WKZ268" s="248"/>
      <c r="WLA268" s="248"/>
      <c r="WLB268" s="248"/>
      <c r="WLC268" s="248"/>
      <c r="WLD268" s="248"/>
      <c r="WLE268" s="248"/>
      <c r="WLF268" s="248"/>
      <c r="WLG268" s="248"/>
      <c r="WLH268" s="248"/>
      <c r="WLI268" s="248"/>
      <c r="WLJ268" s="248"/>
      <c r="WLK268" s="248"/>
      <c r="WLL268" s="248"/>
      <c r="WLM268" s="248"/>
      <c r="WLN268" s="248"/>
      <c r="WLO268" s="248"/>
      <c r="WLP268" s="248"/>
      <c r="WLQ268" s="248"/>
      <c r="WLR268" s="248"/>
      <c r="WLS268" s="248"/>
      <c r="WLT268" s="248"/>
      <c r="WLU268" s="248"/>
      <c r="WLV268" s="248"/>
      <c r="WLW268" s="248"/>
      <c r="WLX268" s="248"/>
      <c r="WLY268" s="248"/>
      <c r="WLZ268" s="248"/>
      <c r="WMA268" s="248"/>
      <c r="WMB268" s="248"/>
      <c r="WMC268" s="248"/>
      <c r="WMD268" s="248"/>
      <c r="WME268" s="248"/>
      <c r="WMF268" s="248"/>
      <c r="WMG268" s="248"/>
      <c r="WMH268" s="248"/>
      <c r="WMI268" s="248"/>
      <c r="WMJ268" s="248"/>
      <c r="WMK268" s="248"/>
      <c r="WML268" s="248"/>
      <c r="WMM268" s="248"/>
      <c r="WMN268" s="248"/>
      <c r="WMO268" s="248"/>
      <c r="WMP268" s="248"/>
      <c r="WMQ268" s="248"/>
      <c r="WMR268" s="248"/>
      <c r="WMS268" s="248"/>
      <c r="WMT268" s="248"/>
      <c r="WMU268" s="248"/>
      <c r="WMV268" s="248"/>
      <c r="WMW268" s="248"/>
      <c r="WMX268" s="248"/>
      <c r="WMY268" s="248"/>
      <c r="WMZ268" s="248"/>
      <c r="WNA268" s="248"/>
      <c r="WNB268" s="248"/>
      <c r="WNC268" s="248"/>
      <c r="WND268" s="248"/>
      <c r="WNE268" s="248"/>
      <c r="WNF268" s="248"/>
      <c r="WNG268" s="248"/>
      <c r="WNH268" s="248"/>
      <c r="WNI268" s="248"/>
      <c r="WNJ268" s="248"/>
      <c r="WNK268" s="248"/>
      <c r="WNL268" s="248"/>
      <c r="WNM268" s="248"/>
      <c r="WNN268" s="248"/>
      <c r="WNO268" s="248"/>
      <c r="WNP268" s="248"/>
      <c r="WNQ268" s="248"/>
      <c r="WNR268" s="248"/>
      <c r="WNS268" s="248"/>
      <c r="WNT268" s="248"/>
      <c r="WNU268" s="248"/>
      <c r="WNV268" s="248"/>
      <c r="WNW268" s="248"/>
      <c r="WNX268" s="248"/>
      <c r="WNY268" s="248"/>
      <c r="WNZ268" s="248"/>
      <c r="WOA268" s="248"/>
      <c r="WOB268" s="248"/>
      <c r="WOC268" s="248"/>
      <c r="WOD268" s="248"/>
      <c r="WOE268" s="248"/>
      <c r="WOF268" s="248"/>
      <c r="WOG268" s="248"/>
      <c r="WOH268" s="248"/>
      <c r="WOI268" s="248"/>
      <c r="WOJ268" s="248"/>
      <c r="WOK268" s="248"/>
      <c r="WOL268" s="248"/>
      <c r="WOM268" s="248"/>
      <c r="WON268" s="248"/>
      <c r="WOO268" s="248"/>
      <c r="WOP268" s="248"/>
      <c r="WOQ268" s="248"/>
      <c r="WOR268" s="248"/>
      <c r="WOS268" s="248"/>
      <c r="WOT268" s="248"/>
      <c r="WOU268" s="248"/>
      <c r="WOV268" s="248"/>
      <c r="WOW268" s="248"/>
      <c r="WOX268" s="248"/>
      <c r="WOY268" s="248"/>
      <c r="WOZ268" s="248"/>
      <c r="WPA268" s="248"/>
      <c r="WPB268" s="248"/>
      <c r="WPC268" s="248"/>
      <c r="WPD268" s="248"/>
      <c r="WPE268" s="248"/>
      <c r="WPF268" s="248"/>
      <c r="WPG268" s="248"/>
      <c r="WPH268" s="248"/>
      <c r="WPI268" s="248"/>
      <c r="WPJ268" s="248"/>
      <c r="WPK268" s="248"/>
      <c r="WPL268" s="248"/>
      <c r="WPM268" s="248"/>
      <c r="WPN268" s="248"/>
      <c r="WPO268" s="248"/>
      <c r="WPP268" s="248"/>
      <c r="WPQ268" s="248"/>
      <c r="WPR268" s="248"/>
      <c r="WPS268" s="248"/>
      <c r="WPT268" s="248"/>
      <c r="WPU268" s="248"/>
      <c r="WPV268" s="248"/>
      <c r="WPW268" s="248"/>
      <c r="WPX268" s="248"/>
      <c r="WPY268" s="248"/>
      <c r="WPZ268" s="248"/>
      <c r="WQA268" s="248"/>
      <c r="WQB268" s="248"/>
      <c r="WQC268" s="248"/>
      <c r="WQD268" s="248"/>
      <c r="WQE268" s="248"/>
      <c r="WQF268" s="248"/>
      <c r="WQG268" s="248"/>
      <c r="WQH268" s="248"/>
      <c r="WQI268" s="248"/>
      <c r="WQJ268" s="248"/>
      <c r="WQK268" s="248"/>
      <c r="WQL268" s="248"/>
      <c r="WQM268" s="248"/>
      <c r="WQN268" s="248"/>
      <c r="WQO268" s="248"/>
      <c r="WQP268" s="248"/>
      <c r="WQQ268" s="248"/>
      <c r="WQR268" s="248"/>
      <c r="WQS268" s="248"/>
      <c r="WQT268" s="248"/>
      <c r="WQU268" s="248"/>
      <c r="WQV268" s="248"/>
      <c r="WQW268" s="248"/>
      <c r="WQX268" s="248"/>
      <c r="WQY268" s="248"/>
      <c r="WQZ268" s="248"/>
      <c r="WRA268" s="248"/>
      <c r="WRB268" s="248"/>
      <c r="WRC268" s="248"/>
      <c r="WRD268" s="248"/>
      <c r="WRE268" s="248"/>
      <c r="WRF268" s="248"/>
      <c r="WRG268" s="248"/>
      <c r="WRH268" s="248"/>
      <c r="WRI268" s="248"/>
      <c r="WRJ268" s="248"/>
      <c r="WRK268" s="248"/>
      <c r="WRL268" s="248"/>
      <c r="WRM268" s="248"/>
      <c r="WRN268" s="248"/>
      <c r="WRO268" s="248"/>
      <c r="WRP268" s="248"/>
      <c r="WRQ268" s="248"/>
      <c r="WRR268" s="248"/>
      <c r="WRS268" s="248"/>
      <c r="WRT268" s="248"/>
      <c r="WRU268" s="248"/>
      <c r="WRV268" s="248"/>
      <c r="WRW268" s="248"/>
      <c r="WRX268" s="248"/>
      <c r="WRY268" s="248"/>
      <c r="WRZ268" s="248"/>
      <c r="WSA268" s="248"/>
      <c r="WSB268" s="248"/>
      <c r="WSC268" s="248"/>
      <c r="WSD268" s="248"/>
      <c r="WSE268" s="248"/>
      <c r="WSF268" s="248"/>
      <c r="WSG268" s="248"/>
      <c r="WSH268" s="248"/>
      <c r="WSI268" s="248"/>
      <c r="WSJ268" s="248"/>
      <c r="WSK268" s="248"/>
      <c r="WSL268" s="248"/>
      <c r="WSM268" s="248"/>
      <c r="WSN268" s="248"/>
      <c r="WSO268" s="248"/>
      <c r="WSP268" s="248"/>
      <c r="WSQ268" s="248"/>
      <c r="WSR268" s="248"/>
      <c r="WSS268" s="248"/>
      <c r="WST268" s="248"/>
      <c r="WSU268" s="248"/>
      <c r="WSV268" s="248"/>
      <c r="WSW268" s="248"/>
      <c r="WSX268" s="248"/>
      <c r="WSY268" s="248"/>
      <c r="WSZ268" s="248"/>
      <c r="WTA268" s="248"/>
      <c r="WTB268" s="248"/>
      <c r="WTC268" s="248"/>
      <c r="WTD268" s="248"/>
      <c r="WTE268" s="248"/>
      <c r="WTF268" s="248"/>
      <c r="WTG268" s="248"/>
      <c r="WTH268" s="248"/>
      <c r="WTI268" s="248"/>
      <c r="WTJ268" s="248"/>
      <c r="WTK268" s="248"/>
      <c r="WTL268" s="248"/>
      <c r="WTM268" s="248"/>
      <c r="WTN268" s="248"/>
      <c r="WTO268" s="248"/>
      <c r="WTP268" s="248"/>
      <c r="WTQ268" s="248"/>
      <c r="WTR268" s="248"/>
      <c r="WTS268" s="248"/>
      <c r="WTT268" s="248"/>
      <c r="WTU268" s="248"/>
      <c r="WTV268" s="248"/>
      <c r="WTW268" s="248"/>
      <c r="WTX268" s="248"/>
      <c r="WTY268" s="248"/>
      <c r="WTZ268" s="248"/>
      <c r="WUA268" s="248"/>
      <c r="WUB268" s="248"/>
      <c r="WUC268" s="248"/>
      <c r="WUD268" s="248"/>
      <c r="WUE268" s="248"/>
      <c r="WUF268" s="248"/>
      <c r="WUG268" s="248"/>
      <c r="WUH268" s="248"/>
      <c r="WUI268" s="248"/>
      <c r="WUJ268" s="248"/>
      <c r="WUK268" s="248"/>
      <c r="WUL268" s="248"/>
      <c r="WUM268" s="248"/>
      <c r="WUN268" s="248"/>
      <c r="WUO268" s="248"/>
      <c r="WUP268" s="248"/>
      <c r="WUQ268" s="248"/>
      <c r="WUR268" s="248"/>
      <c r="WUS268" s="248"/>
      <c r="WUT268" s="248"/>
      <c r="WUU268" s="248"/>
      <c r="WUV268" s="248"/>
      <c r="WUW268" s="248"/>
      <c r="WUX268" s="248"/>
      <c r="WUY268" s="248"/>
      <c r="WUZ268" s="248"/>
      <c r="WVA268" s="248"/>
      <c r="WVB268" s="248"/>
      <c r="WVC268" s="248"/>
      <c r="WVD268" s="248"/>
      <c r="WVE268" s="248"/>
      <c r="WVF268" s="248"/>
      <c r="WVG268" s="248"/>
      <c r="WVH268" s="248"/>
      <c r="WVI268" s="248"/>
      <c r="WVJ268" s="248"/>
      <c r="WVK268" s="248"/>
      <c r="WVL268" s="248"/>
      <c r="WVM268" s="248"/>
      <c r="WVN268" s="248"/>
      <c r="WVO268" s="248"/>
      <c r="WVP268" s="248"/>
      <c r="WVQ268" s="248"/>
      <c r="WVR268" s="248"/>
      <c r="WVS268" s="248"/>
      <c r="WVT268" s="248"/>
      <c r="WVU268" s="248"/>
      <c r="WVV268" s="248"/>
      <c r="WVW268" s="248"/>
      <c r="WVX268" s="248"/>
      <c r="WVY268" s="248"/>
      <c r="WVZ268" s="248"/>
      <c r="WWA268" s="248"/>
      <c r="WWB268" s="248"/>
      <c r="WWC268" s="248"/>
      <c r="WWD268" s="248"/>
      <c r="WWE268" s="248"/>
      <c r="WWF268" s="248"/>
      <c r="WWG268" s="248"/>
      <c r="WWH268" s="248"/>
      <c r="WWI268" s="248"/>
      <c r="WWJ268" s="248"/>
      <c r="WWK268" s="248"/>
      <c r="WWL268" s="248"/>
      <c r="WWM268" s="248"/>
      <c r="WWN268" s="248"/>
      <c r="WWO268" s="248"/>
      <c r="WWP268" s="248"/>
      <c r="WWQ268" s="248"/>
      <c r="WWR268" s="248"/>
      <c r="WWS268" s="248"/>
      <c r="WWT268" s="248"/>
      <c r="WWU268" s="248"/>
      <c r="WWV268" s="248"/>
      <c r="WWW268" s="248"/>
      <c r="WWX268" s="248"/>
      <c r="WWY268" s="248"/>
      <c r="WWZ268" s="248"/>
      <c r="WXA268" s="248"/>
      <c r="WXB268" s="248"/>
      <c r="WXC268" s="248"/>
      <c r="WXD268" s="248"/>
      <c r="WXE268" s="248"/>
      <c r="WXF268" s="248"/>
      <c r="WXG268" s="248"/>
      <c r="WXH268" s="248"/>
      <c r="WXI268" s="248"/>
      <c r="WXJ268" s="248"/>
      <c r="WXK268" s="248"/>
      <c r="WXL268" s="248"/>
      <c r="WXM268" s="248"/>
      <c r="WXN268" s="248"/>
      <c r="WXO268" s="248"/>
      <c r="WXP268" s="248"/>
      <c r="WXQ268" s="248"/>
      <c r="WXR268" s="248"/>
      <c r="WXS268" s="248"/>
      <c r="WXT268" s="248"/>
      <c r="WXU268" s="248"/>
      <c r="WXV268" s="248"/>
      <c r="WXW268" s="248"/>
      <c r="WXX268" s="248"/>
      <c r="WXY268" s="248"/>
      <c r="WXZ268" s="248"/>
      <c r="WYA268" s="248"/>
      <c r="WYB268" s="248"/>
      <c r="WYC268" s="248"/>
      <c r="WYD268" s="248"/>
      <c r="WYE268" s="248"/>
      <c r="WYF268" s="248"/>
      <c r="WYG268" s="248"/>
      <c r="WYH268" s="248"/>
      <c r="WYI268" s="248"/>
      <c r="WYJ268" s="248"/>
      <c r="WYK268" s="248"/>
      <c r="WYL268" s="248"/>
      <c r="WYM268" s="248"/>
      <c r="WYN268" s="248"/>
      <c r="WYO268" s="248"/>
      <c r="WYP268" s="248"/>
      <c r="WYQ268" s="248"/>
      <c r="WYR268" s="248"/>
      <c r="WYS268" s="248"/>
      <c r="WYT268" s="248"/>
      <c r="WYU268" s="248"/>
      <c r="WYV268" s="248"/>
      <c r="WYW268" s="248"/>
      <c r="WYX268" s="248"/>
      <c r="WYY268" s="248"/>
      <c r="WYZ268" s="248"/>
      <c r="WZA268" s="248"/>
      <c r="WZB268" s="248"/>
      <c r="WZC268" s="248"/>
      <c r="WZD268" s="248"/>
      <c r="WZE268" s="248"/>
      <c r="WZF268" s="248"/>
      <c r="WZG268" s="248"/>
      <c r="WZH268" s="248"/>
      <c r="WZI268" s="248"/>
      <c r="WZJ268" s="248"/>
      <c r="WZK268" s="248"/>
      <c r="WZL268" s="248"/>
      <c r="WZM268" s="248"/>
      <c r="WZN268" s="248"/>
      <c r="WZO268" s="248"/>
      <c r="WZP268" s="248"/>
      <c r="WZQ268" s="248"/>
      <c r="WZR268" s="248"/>
      <c r="WZS268" s="248"/>
      <c r="WZT268" s="248"/>
      <c r="WZU268" s="248"/>
      <c r="WZV268" s="248"/>
      <c r="WZW268" s="248"/>
      <c r="WZX268" s="248"/>
      <c r="WZY268" s="248"/>
      <c r="WZZ268" s="248"/>
      <c r="XAA268" s="248"/>
      <c r="XAB268" s="248"/>
      <c r="XAC268" s="248"/>
      <c r="XAD268" s="248"/>
      <c r="XAE268" s="248"/>
      <c r="XAF268" s="248"/>
      <c r="XAG268" s="248"/>
      <c r="XAH268" s="248"/>
      <c r="XAI268" s="248"/>
      <c r="XAJ268" s="248"/>
      <c r="XAK268" s="248"/>
      <c r="XAL268" s="248"/>
      <c r="XAM268" s="248"/>
      <c r="XAN268" s="248"/>
      <c r="XAO268" s="248"/>
      <c r="XAP268" s="248"/>
      <c r="XAQ268" s="248"/>
      <c r="XAR268" s="248"/>
      <c r="XAS268" s="248"/>
      <c r="XAT268" s="248"/>
      <c r="XAU268" s="248"/>
      <c r="XAV268" s="248"/>
      <c r="XAW268" s="248"/>
      <c r="XAX268" s="248"/>
      <c r="XAY268" s="248"/>
      <c r="XAZ268" s="248"/>
      <c r="XBA268" s="248"/>
      <c r="XBB268" s="248"/>
      <c r="XBC268" s="248"/>
      <c r="XBD268" s="248"/>
      <c r="XBE268" s="248"/>
      <c r="XBF268" s="248"/>
      <c r="XBG268" s="248"/>
      <c r="XBH268" s="248"/>
      <c r="XBI268" s="248"/>
      <c r="XBJ268" s="248"/>
      <c r="XBK268" s="248"/>
      <c r="XBL268" s="248"/>
      <c r="XBM268" s="248"/>
      <c r="XBN268" s="248"/>
      <c r="XBO268" s="248"/>
      <c r="XBP268" s="248"/>
      <c r="XBQ268" s="248"/>
      <c r="XBR268" s="248"/>
      <c r="XBS268" s="248"/>
      <c r="XBT268" s="248"/>
      <c r="XBU268" s="248"/>
      <c r="XBV268" s="248"/>
      <c r="XBW268" s="248"/>
      <c r="XBX268" s="248"/>
      <c r="XBY268" s="248"/>
      <c r="XBZ268" s="248"/>
      <c r="XCA268" s="248"/>
      <c r="XCB268" s="248"/>
      <c r="XCC268" s="248"/>
      <c r="XCD268" s="248"/>
      <c r="XCE268" s="248"/>
      <c r="XCF268" s="248"/>
      <c r="XCG268" s="248"/>
      <c r="XCH268" s="248"/>
      <c r="XCI268" s="248"/>
      <c r="XCJ268" s="248"/>
      <c r="XCK268" s="248"/>
      <c r="XCL268" s="248"/>
      <c r="XCM268" s="248"/>
      <c r="XCN268" s="248"/>
      <c r="XCO268" s="248"/>
      <c r="XCP268" s="248"/>
      <c r="XCQ268" s="248"/>
      <c r="XCR268" s="248"/>
      <c r="XCS268" s="248"/>
      <c r="XCT268" s="248"/>
      <c r="XCU268" s="248"/>
      <c r="XCV268" s="248"/>
      <c r="XCW268" s="248"/>
      <c r="XCX268" s="248"/>
      <c r="XCY268" s="248"/>
      <c r="XCZ268" s="248"/>
      <c r="XDA268" s="248"/>
      <c r="XDB268" s="248"/>
      <c r="XDC268" s="248"/>
      <c r="XDD268" s="248"/>
      <c r="XDE268" s="248"/>
      <c r="XDF268" s="248"/>
      <c r="XDG268" s="248"/>
      <c r="XDH268" s="248"/>
      <c r="XDI268" s="248"/>
      <c r="XDJ268" s="248"/>
      <c r="XDK268" s="248"/>
      <c r="XDL268" s="248"/>
      <c r="XDM268" s="248"/>
      <c r="XDN268" s="248"/>
      <c r="XDO268" s="248"/>
      <c r="XDP268" s="248"/>
      <c r="XDQ268" s="248"/>
      <c r="XDR268" s="248"/>
      <c r="XDS268" s="248"/>
      <c r="XDT268" s="248"/>
      <c r="XDU268" s="248"/>
      <c r="XDV268" s="248"/>
      <c r="XDW268" s="248"/>
      <c r="XDX268" s="248"/>
      <c r="XDY268" s="248"/>
      <c r="XDZ268" s="248"/>
      <c r="XEA268" s="248"/>
      <c r="XEB268" s="248"/>
      <c r="XEC268" s="248"/>
      <c r="XED268" s="248"/>
      <c r="XEE268" s="248"/>
      <c r="XEF268" s="248"/>
      <c r="XEG268" s="248"/>
      <c r="XEH268" s="248"/>
      <c r="XEI268" s="248"/>
      <c r="XEJ268" s="248"/>
      <c r="XEK268" s="248"/>
      <c r="XEL268" s="248"/>
      <c r="XEM268" s="248"/>
      <c r="XEN268" s="248"/>
      <c r="XEO268" s="248"/>
      <c r="XEP268" s="248"/>
      <c r="XEQ268" s="248"/>
      <c r="XER268" s="248"/>
      <c r="XES268" s="248"/>
      <c r="XET268" s="248"/>
      <c r="XEU268" s="248"/>
      <c r="XEV268" s="248"/>
      <c r="XEW268" s="248"/>
      <c r="XEX268" s="248"/>
    </row>
    <row r="269" spans="1:16378" s="67" customFormat="1" ht="35.1" customHeight="1">
      <c r="A269" s="232" t="s">
        <v>558</v>
      </c>
      <c r="B269" s="61">
        <v>21712133</v>
      </c>
      <c r="C269" s="8" t="s">
        <v>587</v>
      </c>
      <c r="D269" s="61" t="s">
        <v>31</v>
      </c>
      <c r="E269" s="61" t="s">
        <v>588</v>
      </c>
      <c r="F269" s="62">
        <v>24</v>
      </c>
      <c r="G269" s="62">
        <v>89.95</v>
      </c>
      <c r="H269" s="62">
        <v>0.2</v>
      </c>
      <c r="I269" s="64">
        <v>90.15</v>
      </c>
      <c r="J269" s="61" t="s">
        <v>204</v>
      </c>
      <c r="K269" s="65">
        <v>0</v>
      </c>
      <c r="L269" s="8">
        <v>0.2</v>
      </c>
      <c r="M269" s="61">
        <v>0.5</v>
      </c>
      <c r="N269" s="65">
        <v>0.1</v>
      </c>
      <c r="O269" s="66">
        <f t="shared" si="15"/>
        <v>90.25</v>
      </c>
      <c r="P269" s="62">
        <v>15</v>
      </c>
    </row>
    <row r="270" spans="1:16378" s="72" customFormat="1" ht="42" customHeight="1">
      <c r="A270" s="232" t="s">
        <v>558</v>
      </c>
      <c r="B270" s="61">
        <v>21712106</v>
      </c>
      <c r="C270" s="61" t="s">
        <v>589</v>
      </c>
      <c r="D270" s="61" t="s">
        <v>31</v>
      </c>
      <c r="E270" s="61" t="s">
        <v>590</v>
      </c>
      <c r="F270" s="62">
        <v>23</v>
      </c>
      <c r="G270" s="62">
        <v>86.95</v>
      </c>
      <c r="H270" s="62">
        <v>0</v>
      </c>
      <c r="I270" s="64">
        <v>86.95</v>
      </c>
      <c r="J270" s="61" t="s">
        <v>591</v>
      </c>
      <c r="K270" s="65">
        <v>2.6</v>
      </c>
      <c r="L270" s="8">
        <v>1.1000000000000001</v>
      </c>
      <c r="M270" s="61">
        <v>0.5</v>
      </c>
      <c r="N270" s="65">
        <v>0.55000000000000004</v>
      </c>
      <c r="O270" s="66">
        <f t="shared" si="15"/>
        <v>90.1</v>
      </c>
      <c r="P270" s="62">
        <v>16</v>
      </c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  <c r="BZ270" s="67"/>
      <c r="CA270" s="67"/>
      <c r="CB270" s="67"/>
      <c r="CC270" s="67"/>
      <c r="CD270" s="67"/>
      <c r="CE270" s="67"/>
      <c r="CF270" s="67"/>
      <c r="CG270" s="67"/>
      <c r="CH270" s="67"/>
      <c r="CI270" s="67"/>
      <c r="CJ270" s="67"/>
      <c r="CK270" s="67"/>
      <c r="CL270" s="67"/>
      <c r="CM270" s="67"/>
      <c r="CN270" s="67"/>
      <c r="CO270" s="67"/>
      <c r="CP270" s="67"/>
      <c r="CQ270" s="67"/>
      <c r="CR270" s="67"/>
      <c r="CS270" s="67"/>
      <c r="CT270" s="67"/>
      <c r="CU270" s="67"/>
      <c r="CV270" s="67"/>
      <c r="CW270" s="67"/>
      <c r="CX270" s="67"/>
      <c r="CY270" s="67"/>
      <c r="CZ270" s="67"/>
      <c r="DA270" s="67"/>
      <c r="DB270" s="67"/>
      <c r="DC270" s="67"/>
      <c r="DD270" s="67"/>
      <c r="DE270" s="67"/>
      <c r="DF270" s="67"/>
      <c r="DG270" s="67"/>
      <c r="DH270" s="67"/>
      <c r="DI270" s="67"/>
      <c r="DJ270" s="67"/>
      <c r="DK270" s="67"/>
      <c r="DL270" s="67"/>
      <c r="DM270" s="67"/>
      <c r="DN270" s="67"/>
      <c r="DO270" s="67"/>
      <c r="DP270" s="67"/>
      <c r="DQ270" s="67"/>
      <c r="DR270" s="67"/>
      <c r="DS270" s="67"/>
      <c r="DT270" s="67"/>
      <c r="DU270" s="67"/>
      <c r="DV270" s="67"/>
      <c r="DW270" s="67"/>
      <c r="DX270" s="67"/>
      <c r="DY270" s="67"/>
      <c r="DZ270" s="67"/>
      <c r="EA270" s="67"/>
      <c r="EB270" s="67"/>
      <c r="EC270" s="67"/>
      <c r="ED270" s="67"/>
      <c r="EE270" s="67"/>
      <c r="EF270" s="67"/>
      <c r="EG270" s="67"/>
      <c r="EH270" s="67"/>
      <c r="EI270" s="67"/>
      <c r="EJ270" s="67"/>
      <c r="EK270" s="67"/>
      <c r="EL270" s="67"/>
      <c r="EM270" s="67"/>
      <c r="EN270" s="67"/>
      <c r="EO270" s="67"/>
      <c r="EP270" s="67"/>
      <c r="EQ270" s="67"/>
      <c r="ER270" s="67"/>
      <c r="ES270" s="67"/>
      <c r="ET270" s="67"/>
      <c r="EU270" s="67"/>
      <c r="EV270" s="67"/>
      <c r="EW270" s="67"/>
      <c r="EX270" s="67"/>
      <c r="EY270" s="67"/>
      <c r="EZ270" s="67"/>
      <c r="FA270" s="67"/>
      <c r="FB270" s="67"/>
      <c r="FC270" s="67"/>
      <c r="FD270" s="67"/>
      <c r="FE270" s="67"/>
      <c r="FF270" s="67"/>
      <c r="FG270" s="67"/>
      <c r="FH270" s="67"/>
      <c r="FI270" s="67"/>
      <c r="FJ270" s="67"/>
      <c r="FK270" s="67"/>
      <c r="FL270" s="67"/>
      <c r="FM270" s="67"/>
      <c r="FN270" s="67"/>
      <c r="FO270" s="67"/>
      <c r="FP270" s="67"/>
      <c r="FQ270" s="67"/>
      <c r="FR270" s="67"/>
      <c r="FS270" s="67"/>
      <c r="FT270" s="67"/>
      <c r="FU270" s="67"/>
      <c r="FV270" s="67"/>
      <c r="FW270" s="67"/>
      <c r="FX270" s="67"/>
      <c r="FY270" s="67"/>
      <c r="FZ270" s="67"/>
      <c r="GA270" s="67"/>
      <c r="GB270" s="67"/>
      <c r="GC270" s="67"/>
      <c r="GD270" s="67"/>
      <c r="GE270" s="67"/>
      <c r="GF270" s="67"/>
      <c r="GG270" s="67"/>
      <c r="GH270" s="67"/>
      <c r="GI270" s="67"/>
      <c r="GJ270" s="67"/>
      <c r="GK270" s="67"/>
      <c r="GL270" s="67"/>
      <c r="GM270" s="67"/>
      <c r="GN270" s="67"/>
      <c r="GO270" s="67"/>
      <c r="GP270" s="67"/>
      <c r="GQ270" s="67"/>
      <c r="GR270" s="67"/>
      <c r="GS270" s="67"/>
      <c r="GT270" s="67"/>
      <c r="GU270" s="67"/>
      <c r="GV270" s="67"/>
      <c r="GW270" s="67"/>
      <c r="GX270" s="67"/>
      <c r="GY270" s="67"/>
      <c r="GZ270" s="67"/>
      <c r="HA270" s="67"/>
      <c r="HB270" s="67"/>
      <c r="HC270" s="67"/>
      <c r="HD270" s="67"/>
      <c r="HE270" s="67"/>
      <c r="HF270" s="67"/>
      <c r="HG270" s="67"/>
      <c r="HH270" s="67"/>
      <c r="HI270" s="67"/>
      <c r="HJ270" s="67"/>
      <c r="HK270" s="67"/>
      <c r="HL270" s="67"/>
      <c r="HM270" s="67"/>
      <c r="HN270" s="67"/>
      <c r="HO270" s="67"/>
      <c r="HP270" s="67"/>
      <c r="HQ270" s="67"/>
      <c r="HR270" s="67"/>
      <c r="HS270" s="67"/>
      <c r="HT270" s="67"/>
      <c r="HU270" s="67"/>
      <c r="HV270" s="67"/>
      <c r="HW270" s="67"/>
      <c r="HX270" s="67"/>
      <c r="HY270" s="67"/>
      <c r="HZ270" s="67"/>
      <c r="IA270" s="67"/>
      <c r="IB270" s="67"/>
      <c r="IC270" s="67"/>
      <c r="ID270" s="67"/>
      <c r="IE270" s="67"/>
      <c r="IF270" s="67"/>
      <c r="IG270" s="67"/>
      <c r="IH270" s="67"/>
      <c r="II270" s="67"/>
      <c r="IJ270" s="67"/>
      <c r="IK270" s="67"/>
      <c r="IL270" s="67"/>
      <c r="IM270" s="67"/>
      <c r="IN270" s="67"/>
      <c r="IO270" s="67"/>
      <c r="IP270" s="67"/>
      <c r="IQ270" s="67"/>
    </row>
    <row r="271" spans="1:16378" ht="39.950000000000003" customHeight="1">
      <c r="A271" s="232" t="s">
        <v>558</v>
      </c>
      <c r="B271" s="61">
        <v>21712112</v>
      </c>
      <c r="C271" s="61" t="s">
        <v>592</v>
      </c>
      <c r="D271" s="61" t="s">
        <v>31</v>
      </c>
      <c r="E271" s="61" t="s">
        <v>593</v>
      </c>
      <c r="F271" s="62">
        <v>24</v>
      </c>
      <c r="G271" s="62">
        <v>85.59</v>
      </c>
      <c r="H271" s="62">
        <v>0.2</v>
      </c>
      <c r="I271" s="64">
        <v>85.79</v>
      </c>
      <c r="J271" s="61" t="s">
        <v>591</v>
      </c>
      <c r="K271" s="65">
        <v>2.6</v>
      </c>
      <c r="L271" s="8">
        <v>1.6</v>
      </c>
      <c r="M271" s="61">
        <v>0.5</v>
      </c>
      <c r="N271" s="65">
        <v>0.8</v>
      </c>
      <c r="O271" s="66">
        <f t="shared" si="15"/>
        <v>89.19</v>
      </c>
      <c r="P271" s="62">
        <v>17</v>
      </c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  <c r="BM271" s="67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  <c r="BZ271" s="67"/>
      <c r="CA271" s="67"/>
      <c r="CB271" s="67"/>
      <c r="CC271" s="67"/>
      <c r="CD271" s="67"/>
      <c r="CE271" s="67"/>
      <c r="CF271" s="67"/>
      <c r="CG271" s="67"/>
      <c r="CH271" s="67"/>
      <c r="CI271" s="67"/>
      <c r="CJ271" s="67"/>
      <c r="CK271" s="67"/>
      <c r="CL271" s="67"/>
      <c r="CM271" s="67"/>
      <c r="CN271" s="67"/>
      <c r="CO271" s="67"/>
      <c r="CP271" s="67"/>
      <c r="CQ271" s="67"/>
      <c r="CR271" s="67"/>
      <c r="CS271" s="67"/>
      <c r="CT271" s="67"/>
      <c r="CU271" s="67"/>
      <c r="CV271" s="67"/>
      <c r="CW271" s="67"/>
      <c r="CX271" s="67"/>
      <c r="CY271" s="67"/>
      <c r="CZ271" s="67"/>
      <c r="DA271" s="67"/>
      <c r="DB271" s="67"/>
      <c r="DC271" s="67"/>
      <c r="DD271" s="67"/>
      <c r="DE271" s="67"/>
      <c r="DF271" s="67"/>
      <c r="DG271" s="67"/>
      <c r="DH271" s="67"/>
      <c r="DI271" s="67"/>
      <c r="DJ271" s="67"/>
      <c r="DK271" s="67"/>
      <c r="DL271" s="67"/>
      <c r="DM271" s="67"/>
      <c r="DN271" s="67"/>
      <c r="DO271" s="67"/>
      <c r="DP271" s="67"/>
      <c r="DQ271" s="67"/>
      <c r="DR271" s="67"/>
      <c r="DS271" s="67"/>
      <c r="DT271" s="67"/>
      <c r="DU271" s="67"/>
      <c r="DV271" s="67"/>
      <c r="DW271" s="67"/>
      <c r="DX271" s="67"/>
      <c r="DY271" s="67"/>
      <c r="DZ271" s="67"/>
      <c r="EA271" s="67"/>
      <c r="EB271" s="67"/>
      <c r="EC271" s="67"/>
      <c r="ED271" s="67"/>
      <c r="EE271" s="67"/>
      <c r="EF271" s="67"/>
      <c r="EG271" s="67"/>
      <c r="EH271" s="67"/>
      <c r="EI271" s="67"/>
      <c r="EJ271" s="67"/>
      <c r="EK271" s="67"/>
      <c r="EL271" s="67"/>
      <c r="EM271" s="67"/>
      <c r="EN271" s="67"/>
      <c r="EO271" s="67"/>
      <c r="EP271" s="67"/>
      <c r="EQ271" s="67"/>
      <c r="ER271" s="67"/>
      <c r="ES271" s="67"/>
      <c r="ET271" s="67"/>
      <c r="EU271" s="67"/>
      <c r="EV271" s="67"/>
      <c r="EW271" s="67"/>
      <c r="EX271" s="67"/>
      <c r="EY271" s="67"/>
      <c r="EZ271" s="67"/>
      <c r="FA271" s="67"/>
      <c r="FB271" s="67"/>
      <c r="FC271" s="67"/>
      <c r="FD271" s="67"/>
      <c r="FE271" s="67"/>
      <c r="FF271" s="67"/>
      <c r="FG271" s="67"/>
      <c r="FH271" s="67"/>
      <c r="FI271" s="67"/>
      <c r="FJ271" s="67"/>
      <c r="FK271" s="67"/>
      <c r="FL271" s="67"/>
      <c r="FM271" s="67"/>
      <c r="FN271" s="67"/>
      <c r="FO271" s="67"/>
      <c r="FP271" s="67"/>
      <c r="FQ271" s="67"/>
      <c r="FR271" s="67"/>
      <c r="FS271" s="67"/>
      <c r="FT271" s="67"/>
      <c r="FU271" s="67"/>
      <c r="FV271" s="67"/>
      <c r="FW271" s="67"/>
      <c r="FX271" s="67"/>
      <c r="FY271" s="67"/>
      <c r="FZ271" s="67"/>
      <c r="GA271" s="67"/>
      <c r="GB271" s="67"/>
      <c r="GC271" s="67"/>
      <c r="GD271" s="67"/>
      <c r="GE271" s="67"/>
      <c r="GF271" s="67"/>
      <c r="GG271" s="67"/>
      <c r="GH271" s="67"/>
      <c r="GI271" s="67"/>
      <c r="GJ271" s="67"/>
      <c r="GK271" s="67"/>
      <c r="GL271" s="67"/>
      <c r="GM271" s="67"/>
      <c r="GN271" s="67"/>
      <c r="GO271" s="67"/>
      <c r="GP271" s="67"/>
      <c r="GQ271" s="67"/>
      <c r="GR271" s="67"/>
      <c r="GS271" s="67"/>
      <c r="GT271" s="67"/>
      <c r="GU271" s="67"/>
      <c r="GV271" s="67"/>
      <c r="GW271" s="67"/>
      <c r="GX271" s="67"/>
      <c r="GY271" s="67"/>
      <c r="GZ271" s="67"/>
      <c r="HA271" s="67"/>
      <c r="HB271" s="67"/>
      <c r="HC271" s="67"/>
      <c r="HD271" s="67"/>
      <c r="HE271" s="67"/>
      <c r="HF271" s="67"/>
      <c r="HG271" s="67"/>
      <c r="HH271" s="67"/>
      <c r="HI271" s="67"/>
      <c r="HJ271" s="67"/>
      <c r="HK271" s="67"/>
      <c r="HL271" s="67"/>
      <c r="HM271" s="67"/>
      <c r="HN271" s="67"/>
      <c r="HO271" s="67"/>
      <c r="HP271" s="67"/>
      <c r="HQ271" s="67"/>
      <c r="HR271" s="67"/>
      <c r="HS271" s="67"/>
      <c r="HT271" s="67"/>
      <c r="HU271" s="67"/>
      <c r="HV271" s="67"/>
      <c r="HW271" s="67"/>
      <c r="HX271" s="67"/>
      <c r="HY271" s="67"/>
      <c r="HZ271" s="67"/>
      <c r="IA271" s="67"/>
      <c r="IB271" s="67"/>
      <c r="IC271" s="67"/>
      <c r="ID271" s="67"/>
      <c r="IE271" s="67"/>
      <c r="IF271" s="67"/>
      <c r="IG271" s="67"/>
      <c r="IH271" s="67"/>
      <c r="II271" s="67"/>
      <c r="IJ271" s="67"/>
      <c r="IK271" s="67"/>
      <c r="IL271" s="67"/>
      <c r="IM271" s="67"/>
      <c r="IN271" s="67"/>
      <c r="IO271" s="67"/>
      <c r="IP271" s="67"/>
      <c r="IQ271" s="67"/>
      <c r="IR271" s="248"/>
      <c r="IS271" s="248"/>
      <c r="IT271" s="248"/>
      <c r="IU271" s="248"/>
      <c r="IV271" s="248"/>
      <c r="IW271" s="248"/>
      <c r="IX271" s="248"/>
      <c r="IY271" s="248"/>
      <c r="IZ271" s="248"/>
      <c r="JA271" s="248"/>
      <c r="JB271" s="248"/>
      <c r="JC271" s="248"/>
      <c r="JD271" s="248"/>
      <c r="JE271" s="248"/>
      <c r="JF271" s="248"/>
      <c r="JG271" s="248"/>
      <c r="JH271" s="248"/>
      <c r="JI271" s="248"/>
      <c r="JJ271" s="248"/>
      <c r="JK271" s="248"/>
      <c r="JL271" s="248"/>
      <c r="JM271" s="248"/>
      <c r="JN271" s="248"/>
      <c r="JO271" s="248"/>
      <c r="JP271" s="248"/>
      <c r="JQ271" s="248"/>
      <c r="JR271" s="248"/>
      <c r="JS271" s="248"/>
      <c r="JT271" s="248"/>
      <c r="JU271" s="248"/>
      <c r="JV271" s="248"/>
      <c r="JW271" s="248"/>
      <c r="JX271" s="248"/>
      <c r="JY271" s="248"/>
      <c r="JZ271" s="248"/>
      <c r="KA271" s="248"/>
      <c r="KB271" s="248"/>
      <c r="KC271" s="248"/>
      <c r="KD271" s="248"/>
      <c r="KE271" s="248"/>
      <c r="KF271" s="248"/>
      <c r="KG271" s="248"/>
      <c r="KH271" s="248"/>
      <c r="KI271" s="248"/>
      <c r="KJ271" s="248"/>
      <c r="KK271" s="248"/>
      <c r="KL271" s="248"/>
      <c r="KM271" s="248"/>
      <c r="KN271" s="248"/>
      <c r="KO271" s="248"/>
      <c r="KP271" s="248"/>
      <c r="KQ271" s="248"/>
      <c r="KR271" s="248"/>
      <c r="KS271" s="248"/>
      <c r="KT271" s="248"/>
      <c r="KU271" s="248"/>
      <c r="KV271" s="248"/>
      <c r="KW271" s="248"/>
      <c r="KX271" s="248"/>
      <c r="KY271" s="248"/>
      <c r="KZ271" s="248"/>
      <c r="LA271" s="248"/>
      <c r="LB271" s="248"/>
      <c r="LC271" s="248"/>
      <c r="LD271" s="248"/>
      <c r="LE271" s="248"/>
      <c r="LF271" s="248"/>
      <c r="LG271" s="248"/>
      <c r="LH271" s="248"/>
      <c r="LI271" s="248"/>
      <c r="LJ271" s="248"/>
      <c r="LK271" s="248"/>
      <c r="LL271" s="248"/>
      <c r="LM271" s="248"/>
      <c r="LN271" s="248"/>
      <c r="LO271" s="248"/>
      <c r="LP271" s="248"/>
      <c r="LQ271" s="248"/>
      <c r="LR271" s="248"/>
      <c r="LS271" s="248"/>
      <c r="LT271" s="248"/>
      <c r="LU271" s="248"/>
      <c r="LV271" s="248"/>
      <c r="LW271" s="248"/>
      <c r="LX271" s="248"/>
      <c r="LY271" s="248"/>
      <c r="LZ271" s="248"/>
      <c r="MA271" s="248"/>
      <c r="MB271" s="248"/>
      <c r="MC271" s="248"/>
      <c r="MD271" s="248"/>
      <c r="ME271" s="248"/>
      <c r="MF271" s="248"/>
      <c r="MG271" s="248"/>
      <c r="MH271" s="248"/>
      <c r="MI271" s="248"/>
      <c r="MJ271" s="248"/>
      <c r="MK271" s="248"/>
      <c r="ML271" s="248"/>
      <c r="MM271" s="248"/>
      <c r="MN271" s="248"/>
      <c r="MO271" s="248"/>
      <c r="MP271" s="248"/>
      <c r="MQ271" s="248"/>
      <c r="MR271" s="248"/>
      <c r="MS271" s="248"/>
      <c r="MT271" s="248"/>
      <c r="MU271" s="248"/>
      <c r="MV271" s="248"/>
      <c r="MW271" s="248"/>
      <c r="MX271" s="248"/>
      <c r="MY271" s="248"/>
      <c r="MZ271" s="248"/>
      <c r="NA271" s="248"/>
      <c r="NB271" s="248"/>
      <c r="NC271" s="248"/>
      <c r="ND271" s="248"/>
      <c r="NE271" s="248"/>
      <c r="NF271" s="248"/>
      <c r="NG271" s="248"/>
      <c r="NH271" s="248"/>
      <c r="NI271" s="248"/>
      <c r="NJ271" s="248"/>
      <c r="NK271" s="248"/>
      <c r="NL271" s="248"/>
      <c r="NM271" s="248"/>
      <c r="NN271" s="248"/>
      <c r="NO271" s="248"/>
      <c r="NP271" s="248"/>
      <c r="NQ271" s="248"/>
      <c r="NR271" s="248"/>
      <c r="NS271" s="248"/>
      <c r="NT271" s="248"/>
      <c r="NU271" s="248"/>
      <c r="NV271" s="248"/>
      <c r="NW271" s="248"/>
      <c r="NX271" s="248"/>
      <c r="NY271" s="248"/>
      <c r="NZ271" s="248"/>
      <c r="OA271" s="248"/>
      <c r="OB271" s="248"/>
      <c r="OC271" s="248"/>
      <c r="OD271" s="248"/>
      <c r="OE271" s="248"/>
      <c r="OF271" s="248"/>
      <c r="OG271" s="248"/>
      <c r="OH271" s="248"/>
      <c r="OI271" s="248"/>
      <c r="OJ271" s="248"/>
      <c r="OK271" s="248"/>
      <c r="OL271" s="248"/>
      <c r="OM271" s="248"/>
      <c r="ON271" s="248"/>
      <c r="OO271" s="248"/>
      <c r="OP271" s="248"/>
      <c r="OQ271" s="248"/>
      <c r="OR271" s="248"/>
      <c r="OS271" s="248"/>
      <c r="OT271" s="248"/>
      <c r="OU271" s="248"/>
      <c r="OV271" s="248"/>
      <c r="OW271" s="248"/>
      <c r="OX271" s="248"/>
      <c r="OY271" s="248"/>
      <c r="OZ271" s="248"/>
      <c r="PA271" s="248"/>
      <c r="PB271" s="248"/>
      <c r="PC271" s="248"/>
      <c r="PD271" s="248"/>
      <c r="PE271" s="248"/>
      <c r="PF271" s="248"/>
      <c r="PG271" s="248"/>
      <c r="PH271" s="248"/>
      <c r="PI271" s="248"/>
      <c r="PJ271" s="248"/>
      <c r="PK271" s="248"/>
      <c r="PL271" s="248"/>
      <c r="PM271" s="248"/>
      <c r="PN271" s="248"/>
      <c r="PO271" s="248"/>
      <c r="PP271" s="248"/>
      <c r="PQ271" s="248"/>
      <c r="PR271" s="248"/>
      <c r="PS271" s="248"/>
      <c r="PT271" s="248"/>
      <c r="PU271" s="248"/>
      <c r="PV271" s="248"/>
      <c r="PW271" s="248"/>
      <c r="PX271" s="248"/>
      <c r="PY271" s="248"/>
      <c r="PZ271" s="248"/>
      <c r="QA271" s="248"/>
      <c r="QB271" s="248"/>
      <c r="QC271" s="248"/>
      <c r="QD271" s="248"/>
      <c r="QE271" s="248"/>
      <c r="QF271" s="248"/>
      <c r="QG271" s="248"/>
      <c r="QH271" s="248"/>
      <c r="QI271" s="248"/>
      <c r="QJ271" s="248"/>
      <c r="QK271" s="248"/>
      <c r="QL271" s="248"/>
      <c r="QM271" s="248"/>
      <c r="QN271" s="248"/>
      <c r="QO271" s="248"/>
      <c r="QP271" s="248"/>
      <c r="QQ271" s="248"/>
      <c r="QR271" s="248"/>
      <c r="QS271" s="248"/>
      <c r="QT271" s="248"/>
      <c r="QU271" s="248"/>
      <c r="QV271" s="248"/>
      <c r="QW271" s="248"/>
      <c r="QX271" s="248"/>
      <c r="QY271" s="248"/>
      <c r="QZ271" s="248"/>
      <c r="RA271" s="248"/>
      <c r="RB271" s="248"/>
      <c r="RC271" s="248"/>
      <c r="RD271" s="248"/>
      <c r="RE271" s="248"/>
      <c r="RF271" s="248"/>
      <c r="RG271" s="248"/>
      <c r="RH271" s="248"/>
      <c r="RI271" s="248"/>
      <c r="RJ271" s="248"/>
      <c r="RK271" s="248"/>
      <c r="RL271" s="248"/>
      <c r="RM271" s="248"/>
      <c r="RN271" s="248"/>
      <c r="RO271" s="248"/>
      <c r="RP271" s="248"/>
      <c r="RQ271" s="248"/>
      <c r="RR271" s="248"/>
      <c r="RS271" s="248"/>
      <c r="RT271" s="248"/>
      <c r="RU271" s="248"/>
      <c r="RV271" s="248"/>
      <c r="RW271" s="248"/>
      <c r="RX271" s="248"/>
      <c r="RY271" s="248"/>
      <c r="RZ271" s="248"/>
      <c r="SA271" s="248"/>
      <c r="SB271" s="248"/>
      <c r="SC271" s="248"/>
      <c r="SD271" s="248"/>
      <c r="SE271" s="248"/>
      <c r="SF271" s="248"/>
      <c r="SG271" s="248"/>
      <c r="SH271" s="248"/>
      <c r="SI271" s="248"/>
      <c r="SJ271" s="248"/>
      <c r="SK271" s="248"/>
      <c r="SL271" s="248"/>
      <c r="SM271" s="248"/>
      <c r="SN271" s="248"/>
      <c r="SO271" s="248"/>
      <c r="SP271" s="248"/>
      <c r="SQ271" s="248"/>
      <c r="SR271" s="248"/>
      <c r="SS271" s="248"/>
      <c r="ST271" s="248"/>
      <c r="SU271" s="248"/>
      <c r="SV271" s="248"/>
      <c r="SW271" s="248"/>
      <c r="SX271" s="248"/>
      <c r="SY271" s="248"/>
      <c r="SZ271" s="248"/>
      <c r="TA271" s="248"/>
      <c r="TB271" s="248"/>
      <c r="TC271" s="248"/>
      <c r="TD271" s="248"/>
      <c r="TE271" s="248"/>
      <c r="TF271" s="248"/>
      <c r="TG271" s="248"/>
      <c r="TH271" s="248"/>
      <c r="TI271" s="248"/>
      <c r="TJ271" s="248"/>
      <c r="TK271" s="248"/>
      <c r="TL271" s="248"/>
      <c r="TM271" s="248"/>
      <c r="TN271" s="248"/>
      <c r="TO271" s="248"/>
      <c r="TP271" s="248"/>
      <c r="TQ271" s="248"/>
      <c r="TR271" s="248"/>
      <c r="TS271" s="248"/>
      <c r="TT271" s="248"/>
      <c r="TU271" s="248"/>
      <c r="TV271" s="248"/>
      <c r="TW271" s="248"/>
      <c r="TX271" s="248"/>
      <c r="TY271" s="248"/>
      <c r="TZ271" s="248"/>
      <c r="UA271" s="248"/>
      <c r="UB271" s="248"/>
      <c r="UC271" s="248"/>
      <c r="UD271" s="248"/>
      <c r="UE271" s="248"/>
      <c r="UF271" s="248"/>
      <c r="UG271" s="248"/>
      <c r="UH271" s="248"/>
      <c r="UI271" s="248"/>
      <c r="UJ271" s="248"/>
      <c r="UK271" s="248"/>
      <c r="UL271" s="248"/>
      <c r="UM271" s="248"/>
      <c r="UN271" s="248"/>
      <c r="UO271" s="248"/>
      <c r="UP271" s="248"/>
      <c r="UQ271" s="248"/>
      <c r="UR271" s="248"/>
      <c r="US271" s="248"/>
      <c r="UT271" s="248"/>
      <c r="UU271" s="248"/>
      <c r="UV271" s="248"/>
      <c r="UW271" s="248"/>
      <c r="UX271" s="248"/>
      <c r="UY271" s="248"/>
      <c r="UZ271" s="248"/>
      <c r="VA271" s="248"/>
      <c r="VB271" s="248"/>
      <c r="VC271" s="248"/>
      <c r="VD271" s="248"/>
      <c r="VE271" s="248"/>
      <c r="VF271" s="248"/>
      <c r="VG271" s="248"/>
      <c r="VH271" s="248"/>
      <c r="VI271" s="248"/>
      <c r="VJ271" s="248"/>
      <c r="VK271" s="248"/>
      <c r="VL271" s="248"/>
      <c r="VM271" s="248"/>
      <c r="VN271" s="248"/>
      <c r="VO271" s="248"/>
      <c r="VP271" s="248"/>
      <c r="VQ271" s="248"/>
      <c r="VR271" s="248"/>
      <c r="VS271" s="248"/>
      <c r="VT271" s="248"/>
      <c r="VU271" s="248"/>
      <c r="VV271" s="248"/>
      <c r="VW271" s="248"/>
      <c r="VX271" s="248"/>
      <c r="VY271" s="248"/>
      <c r="VZ271" s="248"/>
      <c r="WA271" s="248"/>
      <c r="WB271" s="248"/>
      <c r="WC271" s="248"/>
      <c r="WD271" s="248"/>
      <c r="WE271" s="248"/>
      <c r="WF271" s="248"/>
      <c r="WG271" s="248"/>
      <c r="WH271" s="248"/>
      <c r="WI271" s="248"/>
      <c r="WJ271" s="248"/>
      <c r="WK271" s="248"/>
      <c r="WL271" s="248"/>
      <c r="WM271" s="248"/>
      <c r="WN271" s="248"/>
      <c r="WO271" s="248"/>
      <c r="WP271" s="248"/>
      <c r="WQ271" s="248"/>
      <c r="WR271" s="248"/>
      <c r="WS271" s="248"/>
      <c r="WT271" s="248"/>
      <c r="WU271" s="248"/>
      <c r="WV271" s="248"/>
      <c r="WW271" s="248"/>
      <c r="WX271" s="248"/>
      <c r="WY271" s="248"/>
      <c r="WZ271" s="248"/>
      <c r="XA271" s="248"/>
      <c r="XB271" s="248"/>
      <c r="XC271" s="248"/>
      <c r="XD271" s="248"/>
      <c r="XE271" s="248"/>
      <c r="XF271" s="248"/>
      <c r="XG271" s="248"/>
      <c r="XH271" s="248"/>
      <c r="XI271" s="248"/>
      <c r="XJ271" s="248"/>
      <c r="XK271" s="248"/>
      <c r="XL271" s="248"/>
      <c r="XM271" s="248"/>
      <c r="XN271" s="248"/>
      <c r="XO271" s="248"/>
      <c r="XP271" s="248"/>
      <c r="XQ271" s="248"/>
      <c r="XR271" s="248"/>
      <c r="XS271" s="248"/>
      <c r="XT271" s="248"/>
      <c r="XU271" s="248"/>
      <c r="XV271" s="248"/>
      <c r="XW271" s="248"/>
      <c r="XX271" s="248"/>
      <c r="XY271" s="248"/>
      <c r="XZ271" s="248"/>
      <c r="YA271" s="248"/>
      <c r="YB271" s="248"/>
      <c r="YC271" s="248"/>
      <c r="YD271" s="248"/>
      <c r="YE271" s="248"/>
      <c r="YF271" s="248"/>
      <c r="YG271" s="248"/>
      <c r="YH271" s="248"/>
      <c r="YI271" s="248"/>
      <c r="YJ271" s="248"/>
      <c r="YK271" s="248"/>
      <c r="YL271" s="248"/>
      <c r="YM271" s="248"/>
      <c r="YN271" s="248"/>
      <c r="YO271" s="248"/>
      <c r="YP271" s="248"/>
      <c r="YQ271" s="248"/>
      <c r="YR271" s="248"/>
      <c r="YS271" s="248"/>
      <c r="YT271" s="248"/>
      <c r="YU271" s="248"/>
      <c r="YV271" s="248"/>
      <c r="YW271" s="248"/>
      <c r="YX271" s="248"/>
      <c r="YY271" s="248"/>
      <c r="YZ271" s="248"/>
      <c r="ZA271" s="248"/>
      <c r="ZB271" s="248"/>
      <c r="ZC271" s="248"/>
      <c r="ZD271" s="248"/>
      <c r="ZE271" s="248"/>
      <c r="ZF271" s="248"/>
      <c r="ZG271" s="248"/>
      <c r="ZH271" s="248"/>
      <c r="ZI271" s="248"/>
      <c r="ZJ271" s="248"/>
      <c r="ZK271" s="248"/>
      <c r="ZL271" s="248"/>
      <c r="ZM271" s="248"/>
      <c r="ZN271" s="248"/>
      <c r="ZO271" s="248"/>
      <c r="ZP271" s="248"/>
      <c r="ZQ271" s="248"/>
      <c r="ZR271" s="248"/>
      <c r="ZS271" s="248"/>
      <c r="ZT271" s="248"/>
      <c r="ZU271" s="248"/>
      <c r="ZV271" s="248"/>
      <c r="ZW271" s="248"/>
      <c r="ZX271" s="248"/>
      <c r="ZY271" s="248"/>
      <c r="ZZ271" s="248"/>
      <c r="AAA271" s="248"/>
      <c r="AAB271" s="248"/>
      <c r="AAC271" s="248"/>
      <c r="AAD271" s="248"/>
      <c r="AAE271" s="248"/>
      <c r="AAF271" s="248"/>
      <c r="AAG271" s="248"/>
      <c r="AAH271" s="248"/>
      <c r="AAI271" s="248"/>
      <c r="AAJ271" s="248"/>
      <c r="AAK271" s="248"/>
      <c r="AAL271" s="248"/>
      <c r="AAM271" s="248"/>
      <c r="AAN271" s="248"/>
      <c r="AAO271" s="248"/>
      <c r="AAP271" s="248"/>
      <c r="AAQ271" s="248"/>
      <c r="AAR271" s="248"/>
      <c r="AAS271" s="248"/>
      <c r="AAT271" s="248"/>
      <c r="AAU271" s="248"/>
      <c r="AAV271" s="248"/>
      <c r="AAW271" s="248"/>
      <c r="AAX271" s="248"/>
      <c r="AAY271" s="248"/>
      <c r="AAZ271" s="248"/>
      <c r="ABA271" s="248"/>
      <c r="ABB271" s="248"/>
      <c r="ABC271" s="248"/>
      <c r="ABD271" s="248"/>
      <c r="ABE271" s="248"/>
      <c r="ABF271" s="248"/>
      <c r="ABG271" s="248"/>
      <c r="ABH271" s="248"/>
      <c r="ABI271" s="248"/>
      <c r="ABJ271" s="248"/>
      <c r="ABK271" s="248"/>
      <c r="ABL271" s="248"/>
      <c r="ABM271" s="248"/>
      <c r="ABN271" s="248"/>
      <c r="ABO271" s="248"/>
      <c r="ABP271" s="248"/>
      <c r="ABQ271" s="248"/>
      <c r="ABR271" s="248"/>
      <c r="ABS271" s="248"/>
      <c r="ABT271" s="248"/>
      <c r="ABU271" s="248"/>
      <c r="ABV271" s="248"/>
      <c r="ABW271" s="248"/>
      <c r="ABX271" s="248"/>
      <c r="ABY271" s="248"/>
      <c r="ABZ271" s="248"/>
      <c r="ACA271" s="248"/>
      <c r="ACB271" s="248"/>
      <c r="ACC271" s="248"/>
      <c r="ACD271" s="248"/>
      <c r="ACE271" s="248"/>
      <c r="ACF271" s="248"/>
      <c r="ACG271" s="248"/>
      <c r="ACH271" s="248"/>
      <c r="ACI271" s="248"/>
      <c r="ACJ271" s="248"/>
      <c r="ACK271" s="248"/>
      <c r="ACL271" s="248"/>
      <c r="ACM271" s="248"/>
      <c r="ACN271" s="248"/>
      <c r="ACO271" s="248"/>
      <c r="ACP271" s="248"/>
      <c r="ACQ271" s="248"/>
      <c r="ACR271" s="248"/>
      <c r="ACS271" s="248"/>
      <c r="ACT271" s="248"/>
      <c r="ACU271" s="248"/>
      <c r="ACV271" s="248"/>
      <c r="ACW271" s="248"/>
      <c r="ACX271" s="248"/>
      <c r="ACY271" s="248"/>
      <c r="ACZ271" s="248"/>
      <c r="ADA271" s="248"/>
      <c r="ADB271" s="248"/>
      <c r="ADC271" s="248"/>
      <c r="ADD271" s="248"/>
      <c r="ADE271" s="248"/>
      <c r="ADF271" s="248"/>
      <c r="ADG271" s="248"/>
      <c r="ADH271" s="248"/>
      <c r="ADI271" s="248"/>
      <c r="ADJ271" s="248"/>
      <c r="ADK271" s="248"/>
      <c r="ADL271" s="248"/>
      <c r="ADM271" s="248"/>
      <c r="ADN271" s="248"/>
      <c r="ADO271" s="248"/>
      <c r="ADP271" s="248"/>
      <c r="ADQ271" s="248"/>
      <c r="ADR271" s="248"/>
      <c r="ADS271" s="248"/>
      <c r="ADT271" s="248"/>
      <c r="ADU271" s="248"/>
      <c r="ADV271" s="248"/>
      <c r="ADW271" s="248"/>
      <c r="ADX271" s="248"/>
      <c r="ADY271" s="248"/>
      <c r="ADZ271" s="248"/>
      <c r="AEA271" s="248"/>
      <c r="AEB271" s="248"/>
      <c r="AEC271" s="248"/>
      <c r="AED271" s="248"/>
      <c r="AEE271" s="248"/>
      <c r="AEF271" s="248"/>
      <c r="AEG271" s="248"/>
      <c r="AEH271" s="248"/>
      <c r="AEI271" s="248"/>
      <c r="AEJ271" s="248"/>
      <c r="AEK271" s="248"/>
      <c r="AEL271" s="248"/>
      <c r="AEM271" s="248"/>
      <c r="AEN271" s="248"/>
      <c r="AEO271" s="248"/>
      <c r="AEP271" s="248"/>
      <c r="AEQ271" s="248"/>
      <c r="AER271" s="248"/>
      <c r="AES271" s="248"/>
      <c r="AET271" s="248"/>
      <c r="AEU271" s="248"/>
      <c r="AEV271" s="248"/>
      <c r="AEW271" s="248"/>
      <c r="AEX271" s="248"/>
      <c r="AEY271" s="248"/>
      <c r="AEZ271" s="248"/>
      <c r="AFA271" s="248"/>
      <c r="AFB271" s="248"/>
      <c r="AFC271" s="248"/>
      <c r="AFD271" s="248"/>
      <c r="AFE271" s="248"/>
      <c r="AFF271" s="248"/>
      <c r="AFG271" s="248"/>
      <c r="AFH271" s="248"/>
      <c r="AFI271" s="248"/>
      <c r="AFJ271" s="248"/>
      <c r="AFK271" s="248"/>
      <c r="AFL271" s="248"/>
      <c r="AFM271" s="248"/>
      <c r="AFN271" s="248"/>
      <c r="AFO271" s="248"/>
      <c r="AFP271" s="248"/>
      <c r="AFQ271" s="248"/>
      <c r="AFR271" s="248"/>
      <c r="AFS271" s="248"/>
      <c r="AFT271" s="248"/>
      <c r="AFU271" s="248"/>
      <c r="AFV271" s="248"/>
      <c r="AFW271" s="248"/>
      <c r="AFX271" s="248"/>
      <c r="AFY271" s="248"/>
      <c r="AFZ271" s="248"/>
      <c r="AGA271" s="248"/>
      <c r="AGB271" s="248"/>
      <c r="AGC271" s="248"/>
      <c r="AGD271" s="248"/>
      <c r="AGE271" s="248"/>
      <c r="AGF271" s="248"/>
      <c r="AGG271" s="248"/>
      <c r="AGH271" s="248"/>
      <c r="AGI271" s="248"/>
      <c r="AGJ271" s="248"/>
      <c r="AGK271" s="248"/>
      <c r="AGL271" s="248"/>
      <c r="AGM271" s="248"/>
      <c r="AGN271" s="248"/>
      <c r="AGO271" s="248"/>
      <c r="AGP271" s="248"/>
      <c r="AGQ271" s="248"/>
      <c r="AGR271" s="248"/>
      <c r="AGS271" s="248"/>
      <c r="AGT271" s="248"/>
      <c r="AGU271" s="248"/>
      <c r="AGV271" s="248"/>
      <c r="AGW271" s="248"/>
      <c r="AGX271" s="248"/>
      <c r="AGY271" s="248"/>
      <c r="AGZ271" s="248"/>
      <c r="AHA271" s="248"/>
      <c r="AHB271" s="248"/>
      <c r="AHC271" s="248"/>
      <c r="AHD271" s="248"/>
      <c r="AHE271" s="248"/>
      <c r="AHF271" s="248"/>
      <c r="AHG271" s="248"/>
      <c r="AHH271" s="248"/>
      <c r="AHI271" s="248"/>
      <c r="AHJ271" s="248"/>
      <c r="AHK271" s="248"/>
      <c r="AHL271" s="248"/>
      <c r="AHM271" s="248"/>
      <c r="AHN271" s="248"/>
      <c r="AHO271" s="248"/>
      <c r="AHP271" s="248"/>
      <c r="AHQ271" s="248"/>
      <c r="AHR271" s="248"/>
      <c r="AHS271" s="248"/>
      <c r="AHT271" s="248"/>
      <c r="AHU271" s="248"/>
      <c r="AHV271" s="248"/>
      <c r="AHW271" s="248"/>
      <c r="AHX271" s="248"/>
      <c r="AHY271" s="248"/>
      <c r="AHZ271" s="248"/>
      <c r="AIA271" s="248"/>
      <c r="AIB271" s="248"/>
      <c r="AIC271" s="248"/>
      <c r="AID271" s="248"/>
      <c r="AIE271" s="248"/>
      <c r="AIF271" s="248"/>
      <c r="AIG271" s="248"/>
      <c r="AIH271" s="248"/>
      <c r="AII271" s="248"/>
      <c r="AIJ271" s="248"/>
      <c r="AIK271" s="248"/>
      <c r="AIL271" s="248"/>
      <c r="AIM271" s="248"/>
      <c r="AIN271" s="248"/>
      <c r="AIO271" s="248"/>
      <c r="AIP271" s="248"/>
      <c r="AIQ271" s="248"/>
      <c r="AIR271" s="248"/>
      <c r="AIS271" s="248"/>
      <c r="AIT271" s="248"/>
      <c r="AIU271" s="248"/>
      <c r="AIV271" s="248"/>
      <c r="AIW271" s="248"/>
      <c r="AIX271" s="248"/>
      <c r="AIY271" s="248"/>
      <c r="AIZ271" s="248"/>
      <c r="AJA271" s="248"/>
      <c r="AJB271" s="248"/>
      <c r="AJC271" s="248"/>
      <c r="AJD271" s="248"/>
      <c r="AJE271" s="248"/>
      <c r="AJF271" s="248"/>
      <c r="AJG271" s="248"/>
      <c r="AJH271" s="248"/>
      <c r="AJI271" s="248"/>
      <c r="AJJ271" s="248"/>
      <c r="AJK271" s="248"/>
      <c r="AJL271" s="248"/>
      <c r="AJM271" s="248"/>
      <c r="AJN271" s="248"/>
      <c r="AJO271" s="248"/>
      <c r="AJP271" s="248"/>
      <c r="AJQ271" s="248"/>
      <c r="AJR271" s="248"/>
      <c r="AJS271" s="248"/>
      <c r="AJT271" s="248"/>
      <c r="AJU271" s="248"/>
      <c r="AJV271" s="248"/>
      <c r="AJW271" s="248"/>
      <c r="AJX271" s="248"/>
      <c r="AJY271" s="248"/>
      <c r="AJZ271" s="248"/>
      <c r="AKA271" s="248"/>
      <c r="AKB271" s="248"/>
      <c r="AKC271" s="248"/>
      <c r="AKD271" s="248"/>
      <c r="AKE271" s="248"/>
      <c r="AKF271" s="248"/>
      <c r="AKG271" s="248"/>
      <c r="AKH271" s="248"/>
      <c r="AKI271" s="248"/>
      <c r="AKJ271" s="248"/>
      <c r="AKK271" s="248"/>
      <c r="AKL271" s="248"/>
      <c r="AKM271" s="248"/>
      <c r="AKN271" s="248"/>
      <c r="AKO271" s="248"/>
      <c r="AKP271" s="248"/>
      <c r="AKQ271" s="248"/>
      <c r="AKR271" s="248"/>
      <c r="AKS271" s="248"/>
      <c r="AKT271" s="248"/>
      <c r="AKU271" s="248"/>
      <c r="AKV271" s="248"/>
      <c r="AKW271" s="248"/>
      <c r="AKX271" s="248"/>
      <c r="AKY271" s="248"/>
      <c r="AKZ271" s="248"/>
      <c r="ALA271" s="248"/>
      <c r="ALB271" s="248"/>
      <c r="ALC271" s="248"/>
      <c r="ALD271" s="248"/>
      <c r="ALE271" s="248"/>
      <c r="ALF271" s="248"/>
      <c r="ALG271" s="248"/>
      <c r="ALH271" s="248"/>
      <c r="ALI271" s="248"/>
      <c r="ALJ271" s="248"/>
      <c r="ALK271" s="248"/>
      <c r="ALL271" s="248"/>
      <c r="ALM271" s="248"/>
      <c r="ALN271" s="248"/>
      <c r="ALO271" s="248"/>
      <c r="ALP271" s="248"/>
      <c r="ALQ271" s="248"/>
      <c r="ALR271" s="248"/>
      <c r="ALS271" s="248"/>
      <c r="ALT271" s="248"/>
      <c r="ALU271" s="248"/>
      <c r="ALV271" s="248"/>
      <c r="ALW271" s="248"/>
      <c r="ALX271" s="248"/>
      <c r="ALY271" s="248"/>
      <c r="ALZ271" s="248"/>
      <c r="AMA271" s="248"/>
      <c r="AMB271" s="248"/>
      <c r="AMC271" s="248"/>
      <c r="AMD271" s="248"/>
      <c r="AME271" s="248"/>
      <c r="AMF271" s="248"/>
      <c r="AMG271" s="248"/>
      <c r="AMH271" s="248"/>
      <c r="AMI271" s="248"/>
      <c r="AMJ271" s="248"/>
      <c r="AMK271" s="248"/>
      <c r="AML271" s="248"/>
      <c r="AMM271" s="248"/>
      <c r="AMN271" s="248"/>
      <c r="AMO271" s="248"/>
      <c r="AMP271" s="248"/>
      <c r="AMQ271" s="248"/>
      <c r="AMR271" s="248"/>
      <c r="AMS271" s="248"/>
      <c r="AMT271" s="248"/>
      <c r="AMU271" s="248"/>
      <c r="AMV271" s="248"/>
      <c r="AMW271" s="248"/>
      <c r="AMX271" s="248"/>
      <c r="AMY271" s="248"/>
      <c r="AMZ271" s="248"/>
      <c r="ANA271" s="248"/>
      <c r="ANB271" s="248"/>
      <c r="ANC271" s="248"/>
      <c r="AND271" s="248"/>
      <c r="ANE271" s="248"/>
      <c r="ANF271" s="248"/>
      <c r="ANG271" s="248"/>
      <c r="ANH271" s="248"/>
      <c r="ANI271" s="248"/>
      <c r="ANJ271" s="248"/>
      <c r="ANK271" s="248"/>
      <c r="ANL271" s="248"/>
      <c r="ANM271" s="248"/>
      <c r="ANN271" s="248"/>
      <c r="ANO271" s="248"/>
      <c r="ANP271" s="248"/>
      <c r="ANQ271" s="248"/>
      <c r="ANR271" s="248"/>
      <c r="ANS271" s="248"/>
      <c r="ANT271" s="248"/>
      <c r="ANU271" s="248"/>
      <c r="ANV271" s="248"/>
      <c r="ANW271" s="248"/>
      <c r="ANX271" s="248"/>
      <c r="ANY271" s="248"/>
      <c r="ANZ271" s="248"/>
      <c r="AOA271" s="248"/>
      <c r="AOB271" s="248"/>
      <c r="AOC271" s="248"/>
      <c r="AOD271" s="248"/>
      <c r="AOE271" s="248"/>
      <c r="AOF271" s="248"/>
      <c r="AOG271" s="248"/>
      <c r="AOH271" s="248"/>
      <c r="AOI271" s="248"/>
      <c r="AOJ271" s="248"/>
      <c r="AOK271" s="248"/>
      <c r="AOL271" s="248"/>
      <c r="AOM271" s="248"/>
      <c r="AON271" s="248"/>
      <c r="AOO271" s="248"/>
      <c r="AOP271" s="248"/>
      <c r="AOQ271" s="248"/>
      <c r="AOR271" s="248"/>
      <c r="AOS271" s="248"/>
      <c r="AOT271" s="248"/>
      <c r="AOU271" s="248"/>
      <c r="AOV271" s="248"/>
      <c r="AOW271" s="248"/>
      <c r="AOX271" s="248"/>
      <c r="AOY271" s="248"/>
      <c r="AOZ271" s="248"/>
      <c r="APA271" s="248"/>
      <c r="APB271" s="248"/>
      <c r="APC271" s="248"/>
      <c r="APD271" s="248"/>
      <c r="APE271" s="248"/>
      <c r="APF271" s="248"/>
      <c r="APG271" s="248"/>
      <c r="APH271" s="248"/>
      <c r="API271" s="248"/>
      <c r="APJ271" s="248"/>
      <c r="APK271" s="248"/>
      <c r="APL271" s="248"/>
      <c r="APM271" s="248"/>
      <c r="APN271" s="248"/>
      <c r="APO271" s="248"/>
      <c r="APP271" s="248"/>
      <c r="APQ271" s="248"/>
      <c r="APR271" s="248"/>
      <c r="APS271" s="248"/>
      <c r="APT271" s="248"/>
      <c r="APU271" s="248"/>
      <c r="APV271" s="248"/>
      <c r="APW271" s="248"/>
      <c r="APX271" s="248"/>
      <c r="APY271" s="248"/>
      <c r="APZ271" s="248"/>
      <c r="AQA271" s="248"/>
      <c r="AQB271" s="248"/>
      <c r="AQC271" s="248"/>
      <c r="AQD271" s="248"/>
      <c r="AQE271" s="248"/>
      <c r="AQF271" s="248"/>
      <c r="AQG271" s="248"/>
      <c r="AQH271" s="248"/>
      <c r="AQI271" s="248"/>
      <c r="AQJ271" s="248"/>
      <c r="AQK271" s="248"/>
      <c r="AQL271" s="248"/>
      <c r="AQM271" s="248"/>
      <c r="AQN271" s="248"/>
      <c r="AQO271" s="248"/>
      <c r="AQP271" s="248"/>
      <c r="AQQ271" s="248"/>
      <c r="AQR271" s="248"/>
      <c r="AQS271" s="248"/>
      <c r="AQT271" s="248"/>
      <c r="AQU271" s="248"/>
      <c r="AQV271" s="248"/>
      <c r="AQW271" s="248"/>
      <c r="AQX271" s="248"/>
      <c r="AQY271" s="248"/>
      <c r="AQZ271" s="248"/>
      <c r="ARA271" s="248"/>
      <c r="ARB271" s="248"/>
      <c r="ARC271" s="248"/>
      <c r="ARD271" s="248"/>
      <c r="ARE271" s="248"/>
      <c r="ARF271" s="248"/>
      <c r="ARG271" s="248"/>
      <c r="ARH271" s="248"/>
      <c r="ARI271" s="248"/>
      <c r="ARJ271" s="248"/>
      <c r="ARK271" s="248"/>
      <c r="ARL271" s="248"/>
      <c r="ARM271" s="248"/>
      <c r="ARN271" s="248"/>
      <c r="ARO271" s="248"/>
      <c r="ARP271" s="248"/>
      <c r="ARQ271" s="248"/>
      <c r="ARR271" s="248"/>
      <c r="ARS271" s="248"/>
      <c r="ART271" s="248"/>
      <c r="ARU271" s="248"/>
      <c r="ARV271" s="248"/>
      <c r="ARW271" s="248"/>
      <c r="ARX271" s="248"/>
      <c r="ARY271" s="248"/>
      <c r="ARZ271" s="248"/>
      <c r="ASA271" s="248"/>
      <c r="ASB271" s="248"/>
      <c r="ASC271" s="248"/>
      <c r="ASD271" s="248"/>
      <c r="ASE271" s="248"/>
      <c r="ASF271" s="248"/>
      <c r="ASG271" s="248"/>
      <c r="ASH271" s="248"/>
      <c r="ASI271" s="248"/>
      <c r="ASJ271" s="248"/>
      <c r="ASK271" s="248"/>
      <c r="ASL271" s="248"/>
      <c r="ASM271" s="248"/>
      <c r="ASN271" s="248"/>
      <c r="ASO271" s="248"/>
      <c r="ASP271" s="248"/>
      <c r="ASQ271" s="248"/>
      <c r="ASR271" s="248"/>
      <c r="ASS271" s="248"/>
      <c r="AST271" s="248"/>
      <c r="ASU271" s="248"/>
      <c r="ASV271" s="248"/>
      <c r="ASW271" s="248"/>
      <c r="ASX271" s="248"/>
      <c r="ASY271" s="248"/>
      <c r="ASZ271" s="248"/>
      <c r="ATA271" s="248"/>
      <c r="ATB271" s="248"/>
      <c r="ATC271" s="248"/>
      <c r="ATD271" s="248"/>
      <c r="ATE271" s="248"/>
      <c r="ATF271" s="248"/>
      <c r="ATG271" s="248"/>
      <c r="ATH271" s="248"/>
      <c r="ATI271" s="248"/>
      <c r="ATJ271" s="248"/>
      <c r="ATK271" s="248"/>
      <c r="ATL271" s="248"/>
      <c r="ATM271" s="248"/>
      <c r="ATN271" s="248"/>
      <c r="ATO271" s="248"/>
      <c r="ATP271" s="248"/>
      <c r="ATQ271" s="248"/>
      <c r="ATR271" s="248"/>
      <c r="ATS271" s="248"/>
      <c r="ATT271" s="248"/>
      <c r="ATU271" s="248"/>
      <c r="ATV271" s="248"/>
      <c r="ATW271" s="248"/>
      <c r="ATX271" s="248"/>
      <c r="ATY271" s="248"/>
      <c r="ATZ271" s="248"/>
      <c r="AUA271" s="248"/>
      <c r="AUB271" s="248"/>
      <c r="AUC271" s="248"/>
      <c r="AUD271" s="248"/>
      <c r="AUE271" s="248"/>
      <c r="AUF271" s="248"/>
      <c r="AUG271" s="248"/>
      <c r="AUH271" s="248"/>
      <c r="AUI271" s="248"/>
      <c r="AUJ271" s="248"/>
      <c r="AUK271" s="248"/>
      <c r="AUL271" s="248"/>
      <c r="AUM271" s="248"/>
      <c r="AUN271" s="248"/>
      <c r="AUO271" s="248"/>
      <c r="AUP271" s="248"/>
      <c r="AUQ271" s="248"/>
      <c r="AUR271" s="248"/>
      <c r="AUS271" s="248"/>
      <c r="AUT271" s="248"/>
      <c r="AUU271" s="248"/>
      <c r="AUV271" s="248"/>
      <c r="AUW271" s="248"/>
      <c r="AUX271" s="248"/>
      <c r="AUY271" s="248"/>
      <c r="AUZ271" s="248"/>
      <c r="AVA271" s="248"/>
      <c r="AVB271" s="248"/>
      <c r="AVC271" s="248"/>
      <c r="AVD271" s="248"/>
      <c r="AVE271" s="248"/>
      <c r="AVF271" s="248"/>
      <c r="AVG271" s="248"/>
      <c r="AVH271" s="248"/>
      <c r="AVI271" s="248"/>
      <c r="AVJ271" s="248"/>
      <c r="AVK271" s="248"/>
      <c r="AVL271" s="248"/>
      <c r="AVM271" s="248"/>
      <c r="AVN271" s="248"/>
      <c r="AVO271" s="248"/>
      <c r="AVP271" s="248"/>
      <c r="AVQ271" s="248"/>
      <c r="AVR271" s="248"/>
      <c r="AVS271" s="248"/>
      <c r="AVT271" s="248"/>
      <c r="AVU271" s="248"/>
      <c r="AVV271" s="248"/>
      <c r="AVW271" s="248"/>
      <c r="AVX271" s="248"/>
      <c r="AVY271" s="248"/>
      <c r="AVZ271" s="248"/>
      <c r="AWA271" s="248"/>
      <c r="AWB271" s="248"/>
      <c r="AWC271" s="248"/>
      <c r="AWD271" s="248"/>
      <c r="AWE271" s="248"/>
      <c r="AWF271" s="248"/>
      <c r="AWG271" s="248"/>
      <c r="AWH271" s="248"/>
      <c r="AWI271" s="248"/>
      <c r="AWJ271" s="248"/>
      <c r="AWK271" s="248"/>
      <c r="AWL271" s="248"/>
      <c r="AWM271" s="248"/>
      <c r="AWN271" s="248"/>
      <c r="AWO271" s="248"/>
      <c r="AWP271" s="248"/>
      <c r="AWQ271" s="248"/>
      <c r="AWR271" s="248"/>
      <c r="AWS271" s="248"/>
      <c r="AWT271" s="248"/>
      <c r="AWU271" s="248"/>
      <c r="AWV271" s="248"/>
      <c r="AWW271" s="248"/>
      <c r="AWX271" s="248"/>
      <c r="AWY271" s="248"/>
      <c r="AWZ271" s="248"/>
      <c r="AXA271" s="248"/>
      <c r="AXB271" s="248"/>
      <c r="AXC271" s="248"/>
      <c r="AXD271" s="248"/>
      <c r="AXE271" s="248"/>
      <c r="AXF271" s="248"/>
      <c r="AXG271" s="248"/>
      <c r="AXH271" s="248"/>
      <c r="AXI271" s="248"/>
      <c r="AXJ271" s="248"/>
      <c r="AXK271" s="248"/>
      <c r="AXL271" s="248"/>
      <c r="AXM271" s="248"/>
      <c r="AXN271" s="248"/>
      <c r="AXO271" s="248"/>
      <c r="AXP271" s="248"/>
      <c r="AXQ271" s="248"/>
      <c r="AXR271" s="248"/>
      <c r="AXS271" s="248"/>
      <c r="AXT271" s="248"/>
      <c r="AXU271" s="248"/>
      <c r="AXV271" s="248"/>
      <c r="AXW271" s="248"/>
      <c r="AXX271" s="248"/>
      <c r="AXY271" s="248"/>
      <c r="AXZ271" s="248"/>
      <c r="AYA271" s="248"/>
      <c r="AYB271" s="248"/>
      <c r="AYC271" s="248"/>
      <c r="AYD271" s="248"/>
      <c r="AYE271" s="248"/>
      <c r="AYF271" s="248"/>
      <c r="AYG271" s="248"/>
      <c r="AYH271" s="248"/>
      <c r="AYI271" s="248"/>
      <c r="AYJ271" s="248"/>
      <c r="AYK271" s="248"/>
      <c r="AYL271" s="248"/>
      <c r="AYM271" s="248"/>
      <c r="AYN271" s="248"/>
      <c r="AYO271" s="248"/>
      <c r="AYP271" s="248"/>
      <c r="AYQ271" s="248"/>
      <c r="AYR271" s="248"/>
      <c r="AYS271" s="248"/>
      <c r="AYT271" s="248"/>
      <c r="AYU271" s="248"/>
      <c r="AYV271" s="248"/>
      <c r="AYW271" s="248"/>
      <c r="AYX271" s="248"/>
      <c r="AYY271" s="248"/>
      <c r="AYZ271" s="248"/>
      <c r="AZA271" s="248"/>
      <c r="AZB271" s="248"/>
      <c r="AZC271" s="248"/>
      <c r="AZD271" s="248"/>
      <c r="AZE271" s="248"/>
      <c r="AZF271" s="248"/>
      <c r="AZG271" s="248"/>
      <c r="AZH271" s="248"/>
      <c r="AZI271" s="248"/>
      <c r="AZJ271" s="248"/>
      <c r="AZK271" s="248"/>
      <c r="AZL271" s="248"/>
      <c r="AZM271" s="248"/>
      <c r="AZN271" s="248"/>
      <c r="AZO271" s="248"/>
      <c r="AZP271" s="248"/>
      <c r="AZQ271" s="248"/>
      <c r="AZR271" s="248"/>
      <c r="AZS271" s="248"/>
      <c r="AZT271" s="248"/>
      <c r="AZU271" s="248"/>
      <c r="AZV271" s="248"/>
      <c r="AZW271" s="248"/>
      <c r="AZX271" s="248"/>
      <c r="AZY271" s="248"/>
      <c r="AZZ271" s="248"/>
      <c r="BAA271" s="248"/>
      <c r="BAB271" s="248"/>
      <c r="BAC271" s="248"/>
      <c r="BAD271" s="248"/>
      <c r="BAE271" s="248"/>
      <c r="BAF271" s="248"/>
      <c r="BAG271" s="248"/>
      <c r="BAH271" s="248"/>
      <c r="BAI271" s="248"/>
      <c r="BAJ271" s="248"/>
      <c r="BAK271" s="248"/>
      <c r="BAL271" s="248"/>
      <c r="BAM271" s="248"/>
      <c r="BAN271" s="248"/>
      <c r="BAO271" s="248"/>
      <c r="BAP271" s="248"/>
      <c r="BAQ271" s="248"/>
      <c r="BAR271" s="248"/>
      <c r="BAS271" s="248"/>
      <c r="BAT271" s="248"/>
      <c r="BAU271" s="248"/>
      <c r="BAV271" s="248"/>
      <c r="BAW271" s="248"/>
      <c r="BAX271" s="248"/>
      <c r="BAY271" s="248"/>
      <c r="BAZ271" s="248"/>
      <c r="BBA271" s="248"/>
      <c r="BBB271" s="248"/>
      <c r="BBC271" s="248"/>
      <c r="BBD271" s="248"/>
      <c r="BBE271" s="248"/>
      <c r="BBF271" s="248"/>
      <c r="BBG271" s="248"/>
      <c r="BBH271" s="248"/>
      <c r="BBI271" s="248"/>
      <c r="BBJ271" s="248"/>
      <c r="BBK271" s="248"/>
      <c r="BBL271" s="248"/>
      <c r="BBM271" s="248"/>
      <c r="BBN271" s="248"/>
      <c r="BBO271" s="248"/>
      <c r="BBP271" s="248"/>
      <c r="BBQ271" s="248"/>
      <c r="BBR271" s="248"/>
      <c r="BBS271" s="248"/>
      <c r="BBT271" s="248"/>
      <c r="BBU271" s="248"/>
      <c r="BBV271" s="248"/>
      <c r="BBW271" s="248"/>
      <c r="BBX271" s="248"/>
      <c r="BBY271" s="248"/>
      <c r="BBZ271" s="248"/>
      <c r="BCA271" s="248"/>
      <c r="BCB271" s="248"/>
      <c r="BCC271" s="248"/>
      <c r="BCD271" s="248"/>
      <c r="BCE271" s="248"/>
      <c r="BCF271" s="248"/>
      <c r="BCG271" s="248"/>
      <c r="BCH271" s="248"/>
      <c r="BCI271" s="248"/>
      <c r="BCJ271" s="248"/>
      <c r="BCK271" s="248"/>
      <c r="BCL271" s="248"/>
      <c r="BCM271" s="248"/>
      <c r="BCN271" s="248"/>
      <c r="BCO271" s="248"/>
      <c r="BCP271" s="248"/>
      <c r="BCQ271" s="248"/>
      <c r="BCR271" s="248"/>
      <c r="BCS271" s="248"/>
      <c r="BCT271" s="248"/>
      <c r="BCU271" s="248"/>
      <c r="BCV271" s="248"/>
      <c r="BCW271" s="248"/>
      <c r="BCX271" s="248"/>
      <c r="BCY271" s="248"/>
      <c r="BCZ271" s="248"/>
      <c r="BDA271" s="248"/>
      <c r="BDB271" s="248"/>
      <c r="BDC271" s="248"/>
      <c r="BDD271" s="248"/>
      <c r="BDE271" s="248"/>
      <c r="BDF271" s="248"/>
      <c r="BDG271" s="248"/>
      <c r="BDH271" s="248"/>
      <c r="BDI271" s="248"/>
      <c r="BDJ271" s="248"/>
      <c r="BDK271" s="248"/>
      <c r="BDL271" s="248"/>
      <c r="BDM271" s="248"/>
      <c r="BDN271" s="248"/>
      <c r="BDO271" s="248"/>
      <c r="BDP271" s="248"/>
      <c r="BDQ271" s="248"/>
      <c r="BDR271" s="248"/>
      <c r="BDS271" s="248"/>
      <c r="BDT271" s="248"/>
      <c r="BDU271" s="248"/>
      <c r="BDV271" s="248"/>
      <c r="BDW271" s="248"/>
      <c r="BDX271" s="248"/>
      <c r="BDY271" s="248"/>
      <c r="BDZ271" s="248"/>
      <c r="BEA271" s="248"/>
      <c r="BEB271" s="248"/>
      <c r="BEC271" s="248"/>
      <c r="BED271" s="248"/>
      <c r="BEE271" s="248"/>
      <c r="BEF271" s="248"/>
      <c r="BEG271" s="248"/>
      <c r="BEH271" s="248"/>
      <c r="BEI271" s="248"/>
      <c r="BEJ271" s="248"/>
      <c r="BEK271" s="248"/>
      <c r="BEL271" s="248"/>
      <c r="BEM271" s="248"/>
      <c r="BEN271" s="248"/>
      <c r="BEO271" s="248"/>
      <c r="BEP271" s="248"/>
      <c r="BEQ271" s="248"/>
      <c r="BER271" s="248"/>
      <c r="BES271" s="248"/>
      <c r="BET271" s="248"/>
      <c r="BEU271" s="248"/>
      <c r="BEV271" s="248"/>
      <c r="BEW271" s="248"/>
      <c r="BEX271" s="248"/>
      <c r="BEY271" s="248"/>
      <c r="BEZ271" s="248"/>
      <c r="BFA271" s="248"/>
      <c r="BFB271" s="248"/>
      <c r="BFC271" s="248"/>
      <c r="BFD271" s="248"/>
      <c r="BFE271" s="248"/>
      <c r="BFF271" s="248"/>
      <c r="BFG271" s="248"/>
      <c r="BFH271" s="248"/>
      <c r="BFI271" s="248"/>
      <c r="BFJ271" s="248"/>
      <c r="BFK271" s="248"/>
      <c r="BFL271" s="248"/>
      <c r="BFM271" s="248"/>
      <c r="BFN271" s="248"/>
      <c r="BFO271" s="248"/>
      <c r="BFP271" s="248"/>
      <c r="BFQ271" s="248"/>
      <c r="BFR271" s="248"/>
      <c r="BFS271" s="248"/>
      <c r="BFT271" s="248"/>
      <c r="BFU271" s="248"/>
      <c r="BFV271" s="248"/>
      <c r="BFW271" s="248"/>
      <c r="BFX271" s="248"/>
      <c r="BFY271" s="248"/>
      <c r="BFZ271" s="248"/>
      <c r="BGA271" s="248"/>
      <c r="BGB271" s="248"/>
      <c r="BGC271" s="248"/>
      <c r="BGD271" s="248"/>
      <c r="BGE271" s="248"/>
      <c r="BGF271" s="248"/>
      <c r="BGG271" s="248"/>
      <c r="BGH271" s="248"/>
      <c r="BGI271" s="248"/>
      <c r="BGJ271" s="248"/>
      <c r="BGK271" s="248"/>
      <c r="BGL271" s="248"/>
      <c r="BGM271" s="248"/>
      <c r="BGN271" s="248"/>
      <c r="BGO271" s="248"/>
      <c r="BGP271" s="248"/>
      <c r="BGQ271" s="248"/>
      <c r="BGR271" s="248"/>
      <c r="BGS271" s="248"/>
      <c r="BGT271" s="248"/>
      <c r="BGU271" s="248"/>
      <c r="BGV271" s="248"/>
      <c r="BGW271" s="248"/>
      <c r="BGX271" s="248"/>
      <c r="BGY271" s="248"/>
      <c r="BGZ271" s="248"/>
      <c r="BHA271" s="248"/>
      <c r="BHB271" s="248"/>
      <c r="BHC271" s="248"/>
      <c r="BHD271" s="248"/>
      <c r="BHE271" s="248"/>
      <c r="BHF271" s="248"/>
      <c r="BHG271" s="248"/>
      <c r="BHH271" s="248"/>
      <c r="BHI271" s="248"/>
      <c r="BHJ271" s="248"/>
      <c r="BHK271" s="248"/>
      <c r="BHL271" s="248"/>
      <c r="BHM271" s="248"/>
      <c r="BHN271" s="248"/>
      <c r="BHO271" s="248"/>
      <c r="BHP271" s="248"/>
      <c r="BHQ271" s="248"/>
      <c r="BHR271" s="248"/>
      <c r="BHS271" s="248"/>
      <c r="BHT271" s="248"/>
      <c r="BHU271" s="248"/>
      <c r="BHV271" s="248"/>
      <c r="BHW271" s="248"/>
      <c r="BHX271" s="248"/>
      <c r="BHY271" s="248"/>
      <c r="BHZ271" s="248"/>
      <c r="BIA271" s="248"/>
      <c r="BIB271" s="248"/>
      <c r="BIC271" s="248"/>
      <c r="BID271" s="248"/>
      <c r="BIE271" s="248"/>
      <c r="BIF271" s="248"/>
      <c r="BIG271" s="248"/>
      <c r="BIH271" s="248"/>
      <c r="BII271" s="248"/>
      <c r="BIJ271" s="248"/>
      <c r="BIK271" s="248"/>
      <c r="BIL271" s="248"/>
      <c r="BIM271" s="248"/>
      <c r="BIN271" s="248"/>
      <c r="BIO271" s="248"/>
      <c r="BIP271" s="248"/>
      <c r="BIQ271" s="248"/>
      <c r="BIR271" s="248"/>
      <c r="BIS271" s="248"/>
      <c r="BIT271" s="248"/>
      <c r="BIU271" s="248"/>
      <c r="BIV271" s="248"/>
      <c r="BIW271" s="248"/>
      <c r="BIX271" s="248"/>
      <c r="BIY271" s="248"/>
      <c r="BIZ271" s="248"/>
      <c r="BJA271" s="248"/>
      <c r="BJB271" s="248"/>
      <c r="BJC271" s="248"/>
      <c r="BJD271" s="248"/>
      <c r="BJE271" s="248"/>
      <c r="BJF271" s="248"/>
      <c r="BJG271" s="248"/>
      <c r="BJH271" s="248"/>
      <c r="BJI271" s="248"/>
      <c r="BJJ271" s="248"/>
      <c r="BJK271" s="248"/>
      <c r="BJL271" s="248"/>
      <c r="BJM271" s="248"/>
      <c r="BJN271" s="248"/>
      <c r="BJO271" s="248"/>
      <c r="BJP271" s="248"/>
      <c r="BJQ271" s="248"/>
      <c r="BJR271" s="248"/>
      <c r="BJS271" s="248"/>
      <c r="BJT271" s="248"/>
      <c r="BJU271" s="248"/>
      <c r="BJV271" s="248"/>
      <c r="BJW271" s="248"/>
      <c r="BJX271" s="248"/>
      <c r="BJY271" s="248"/>
      <c r="BJZ271" s="248"/>
      <c r="BKA271" s="248"/>
      <c r="BKB271" s="248"/>
      <c r="BKC271" s="248"/>
      <c r="BKD271" s="248"/>
      <c r="BKE271" s="248"/>
      <c r="BKF271" s="248"/>
      <c r="BKG271" s="248"/>
      <c r="BKH271" s="248"/>
      <c r="BKI271" s="248"/>
      <c r="BKJ271" s="248"/>
      <c r="BKK271" s="248"/>
      <c r="BKL271" s="248"/>
      <c r="BKM271" s="248"/>
      <c r="BKN271" s="248"/>
      <c r="BKO271" s="248"/>
      <c r="BKP271" s="248"/>
      <c r="BKQ271" s="248"/>
      <c r="BKR271" s="248"/>
      <c r="BKS271" s="248"/>
      <c r="BKT271" s="248"/>
      <c r="BKU271" s="248"/>
      <c r="BKV271" s="248"/>
      <c r="BKW271" s="248"/>
      <c r="BKX271" s="248"/>
      <c r="BKY271" s="248"/>
      <c r="BKZ271" s="248"/>
      <c r="BLA271" s="248"/>
      <c r="BLB271" s="248"/>
      <c r="BLC271" s="248"/>
      <c r="BLD271" s="248"/>
      <c r="BLE271" s="248"/>
      <c r="BLF271" s="248"/>
      <c r="BLG271" s="248"/>
      <c r="BLH271" s="248"/>
      <c r="BLI271" s="248"/>
      <c r="BLJ271" s="248"/>
      <c r="BLK271" s="248"/>
      <c r="BLL271" s="248"/>
      <c r="BLM271" s="248"/>
      <c r="BLN271" s="248"/>
      <c r="BLO271" s="248"/>
      <c r="BLP271" s="248"/>
      <c r="BLQ271" s="248"/>
      <c r="BLR271" s="248"/>
      <c r="BLS271" s="248"/>
      <c r="BLT271" s="248"/>
      <c r="BLU271" s="248"/>
      <c r="BLV271" s="248"/>
      <c r="BLW271" s="248"/>
      <c r="BLX271" s="248"/>
      <c r="BLY271" s="248"/>
      <c r="BLZ271" s="248"/>
      <c r="BMA271" s="248"/>
      <c r="BMB271" s="248"/>
      <c r="BMC271" s="248"/>
      <c r="BMD271" s="248"/>
      <c r="BME271" s="248"/>
      <c r="BMF271" s="248"/>
      <c r="BMG271" s="248"/>
      <c r="BMH271" s="248"/>
      <c r="BMI271" s="248"/>
      <c r="BMJ271" s="248"/>
      <c r="BMK271" s="248"/>
      <c r="BML271" s="248"/>
      <c r="BMM271" s="248"/>
      <c r="BMN271" s="248"/>
      <c r="BMO271" s="248"/>
      <c r="BMP271" s="248"/>
      <c r="BMQ271" s="248"/>
      <c r="BMR271" s="248"/>
      <c r="BMS271" s="248"/>
      <c r="BMT271" s="248"/>
      <c r="BMU271" s="248"/>
      <c r="BMV271" s="248"/>
      <c r="BMW271" s="248"/>
      <c r="BMX271" s="248"/>
      <c r="BMY271" s="248"/>
      <c r="BMZ271" s="248"/>
      <c r="BNA271" s="248"/>
      <c r="BNB271" s="248"/>
      <c r="BNC271" s="248"/>
      <c r="BND271" s="248"/>
      <c r="BNE271" s="248"/>
      <c r="BNF271" s="248"/>
      <c r="BNG271" s="248"/>
      <c r="BNH271" s="248"/>
      <c r="BNI271" s="248"/>
      <c r="BNJ271" s="248"/>
      <c r="BNK271" s="248"/>
      <c r="BNL271" s="248"/>
      <c r="BNM271" s="248"/>
      <c r="BNN271" s="248"/>
      <c r="BNO271" s="248"/>
      <c r="BNP271" s="248"/>
      <c r="BNQ271" s="248"/>
      <c r="BNR271" s="248"/>
      <c r="BNS271" s="248"/>
      <c r="BNT271" s="248"/>
      <c r="BNU271" s="248"/>
      <c r="BNV271" s="248"/>
      <c r="BNW271" s="248"/>
      <c r="BNX271" s="248"/>
      <c r="BNY271" s="248"/>
      <c r="BNZ271" s="248"/>
      <c r="BOA271" s="248"/>
      <c r="BOB271" s="248"/>
      <c r="BOC271" s="248"/>
      <c r="BOD271" s="248"/>
      <c r="BOE271" s="248"/>
      <c r="BOF271" s="248"/>
      <c r="BOG271" s="248"/>
      <c r="BOH271" s="248"/>
      <c r="BOI271" s="248"/>
      <c r="BOJ271" s="248"/>
      <c r="BOK271" s="248"/>
      <c r="BOL271" s="248"/>
      <c r="BOM271" s="248"/>
      <c r="BON271" s="248"/>
      <c r="BOO271" s="248"/>
      <c r="BOP271" s="248"/>
      <c r="BOQ271" s="248"/>
      <c r="BOR271" s="248"/>
      <c r="BOS271" s="248"/>
      <c r="BOT271" s="248"/>
      <c r="BOU271" s="248"/>
      <c r="BOV271" s="248"/>
      <c r="BOW271" s="248"/>
      <c r="BOX271" s="248"/>
      <c r="BOY271" s="248"/>
      <c r="BOZ271" s="248"/>
      <c r="BPA271" s="248"/>
      <c r="BPB271" s="248"/>
      <c r="BPC271" s="248"/>
      <c r="BPD271" s="248"/>
      <c r="BPE271" s="248"/>
      <c r="BPF271" s="248"/>
      <c r="BPG271" s="248"/>
      <c r="BPH271" s="248"/>
      <c r="BPI271" s="248"/>
      <c r="BPJ271" s="248"/>
      <c r="BPK271" s="248"/>
      <c r="BPL271" s="248"/>
      <c r="BPM271" s="248"/>
      <c r="BPN271" s="248"/>
      <c r="BPO271" s="248"/>
      <c r="BPP271" s="248"/>
      <c r="BPQ271" s="248"/>
      <c r="BPR271" s="248"/>
      <c r="BPS271" s="248"/>
      <c r="BPT271" s="248"/>
      <c r="BPU271" s="248"/>
      <c r="BPV271" s="248"/>
      <c r="BPW271" s="248"/>
      <c r="BPX271" s="248"/>
      <c r="BPY271" s="248"/>
      <c r="BPZ271" s="248"/>
      <c r="BQA271" s="248"/>
      <c r="BQB271" s="248"/>
      <c r="BQC271" s="248"/>
      <c r="BQD271" s="248"/>
      <c r="BQE271" s="248"/>
      <c r="BQF271" s="248"/>
      <c r="BQG271" s="248"/>
      <c r="BQH271" s="248"/>
      <c r="BQI271" s="248"/>
      <c r="BQJ271" s="248"/>
      <c r="BQK271" s="248"/>
      <c r="BQL271" s="248"/>
      <c r="BQM271" s="248"/>
      <c r="BQN271" s="248"/>
      <c r="BQO271" s="248"/>
      <c r="BQP271" s="248"/>
      <c r="BQQ271" s="248"/>
      <c r="BQR271" s="248"/>
      <c r="BQS271" s="248"/>
      <c r="BQT271" s="248"/>
      <c r="BQU271" s="248"/>
      <c r="BQV271" s="248"/>
      <c r="BQW271" s="248"/>
      <c r="BQX271" s="248"/>
      <c r="BQY271" s="248"/>
      <c r="BQZ271" s="248"/>
      <c r="BRA271" s="248"/>
      <c r="BRB271" s="248"/>
      <c r="BRC271" s="248"/>
      <c r="BRD271" s="248"/>
      <c r="BRE271" s="248"/>
      <c r="BRF271" s="248"/>
      <c r="BRG271" s="248"/>
      <c r="BRH271" s="248"/>
      <c r="BRI271" s="248"/>
      <c r="BRJ271" s="248"/>
      <c r="BRK271" s="248"/>
      <c r="BRL271" s="248"/>
      <c r="BRM271" s="248"/>
      <c r="BRN271" s="248"/>
      <c r="BRO271" s="248"/>
      <c r="BRP271" s="248"/>
      <c r="BRQ271" s="248"/>
      <c r="BRR271" s="248"/>
      <c r="BRS271" s="248"/>
      <c r="BRT271" s="248"/>
      <c r="BRU271" s="248"/>
      <c r="BRV271" s="248"/>
      <c r="BRW271" s="248"/>
      <c r="BRX271" s="248"/>
      <c r="BRY271" s="248"/>
      <c r="BRZ271" s="248"/>
      <c r="BSA271" s="248"/>
      <c r="BSB271" s="248"/>
      <c r="BSC271" s="248"/>
      <c r="BSD271" s="248"/>
      <c r="BSE271" s="248"/>
      <c r="BSF271" s="248"/>
      <c r="BSG271" s="248"/>
      <c r="BSH271" s="248"/>
      <c r="BSI271" s="248"/>
      <c r="BSJ271" s="248"/>
      <c r="BSK271" s="248"/>
      <c r="BSL271" s="248"/>
      <c r="BSM271" s="248"/>
      <c r="BSN271" s="248"/>
      <c r="BSO271" s="248"/>
      <c r="BSP271" s="248"/>
      <c r="BSQ271" s="248"/>
      <c r="BSR271" s="248"/>
      <c r="BSS271" s="248"/>
      <c r="BST271" s="248"/>
      <c r="BSU271" s="248"/>
      <c r="BSV271" s="248"/>
      <c r="BSW271" s="248"/>
      <c r="BSX271" s="248"/>
      <c r="BSY271" s="248"/>
      <c r="BSZ271" s="248"/>
      <c r="BTA271" s="248"/>
      <c r="BTB271" s="248"/>
      <c r="BTC271" s="248"/>
      <c r="BTD271" s="248"/>
      <c r="BTE271" s="248"/>
      <c r="BTF271" s="248"/>
      <c r="BTG271" s="248"/>
      <c r="BTH271" s="248"/>
      <c r="BTI271" s="248"/>
      <c r="BTJ271" s="248"/>
      <c r="BTK271" s="248"/>
      <c r="BTL271" s="248"/>
      <c r="BTM271" s="248"/>
      <c r="BTN271" s="248"/>
      <c r="BTO271" s="248"/>
      <c r="BTP271" s="248"/>
      <c r="BTQ271" s="248"/>
      <c r="BTR271" s="248"/>
      <c r="BTS271" s="248"/>
      <c r="BTT271" s="248"/>
      <c r="BTU271" s="248"/>
      <c r="BTV271" s="248"/>
      <c r="BTW271" s="248"/>
      <c r="BTX271" s="248"/>
      <c r="BTY271" s="248"/>
      <c r="BTZ271" s="248"/>
      <c r="BUA271" s="248"/>
      <c r="BUB271" s="248"/>
      <c r="BUC271" s="248"/>
      <c r="BUD271" s="248"/>
      <c r="BUE271" s="248"/>
      <c r="BUF271" s="248"/>
      <c r="BUG271" s="248"/>
      <c r="BUH271" s="248"/>
      <c r="BUI271" s="248"/>
      <c r="BUJ271" s="248"/>
      <c r="BUK271" s="248"/>
      <c r="BUL271" s="248"/>
      <c r="BUM271" s="248"/>
      <c r="BUN271" s="248"/>
      <c r="BUO271" s="248"/>
      <c r="BUP271" s="248"/>
      <c r="BUQ271" s="248"/>
      <c r="BUR271" s="248"/>
      <c r="BUS271" s="248"/>
      <c r="BUT271" s="248"/>
      <c r="BUU271" s="248"/>
      <c r="BUV271" s="248"/>
      <c r="BUW271" s="248"/>
      <c r="BUX271" s="248"/>
      <c r="BUY271" s="248"/>
      <c r="BUZ271" s="248"/>
      <c r="BVA271" s="248"/>
      <c r="BVB271" s="248"/>
      <c r="BVC271" s="248"/>
      <c r="BVD271" s="248"/>
      <c r="BVE271" s="248"/>
      <c r="BVF271" s="248"/>
      <c r="BVG271" s="248"/>
      <c r="BVH271" s="248"/>
      <c r="BVI271" s="248"/>
      <c r="BVJ271" s="248"/>
      <c r="BVK271" s="248"/>
      <c r="BVL271" s="248"/>
      <c r="BVM271" s="248"/>
      <c r="BVN271" s="248"/>
      <c r="BVO271" s="248"/>
      <c r="BVP271" s="248"/>
      <c r="BVQ271" s="248"/>
      <c r="BVR271" s="248"/>
      <c r="BVS271" s="248"/>
      <c r="BVT271" s="248"/>
      <c r="BVU271" s="248"/>
      <c r="BVV271" s="248"/>
      <c r="BVW271" s="248"/>
      <c r="BVX271" s="248"/>
      <c r="BVY271" s="248"/>
      <c r="BVZ271" s="248"/>
      <c r="BWA271" s="248"/>
      <c r="BWB271" s="248"/>
      <c r="BWC271" s="248"/>
      <c r="BWD271" s="248"/>
      <c r="BWE271" s="248"/>
      <c r="BWF271" s="248"/>
      <c r="BWG271" s="248"/>
      <c r="BWH271" s="248"/>
      <c r="BWI271" s="248"/>
      <c r="BWJ271" s="248"/>
      <c r="BWK271" s="248"/>
      <c r="BWL271" s="248"/>
      <c r="BWM271" s="248"/>
      <c r="BWN271" s="248"/>
      <c r="BWO271" s="248"/>
      <c r="BWP271" s="248"/>
      <c r="BWQ271" s="248"/>
      <c r="BWR271" s="248"/>
      <c r="BWS271" s="248"/>
      <c r="BWT271" s="248"/>
      <c r="BWU271" s="248"/>
      <c r="BWV271" s="248"/>
      <c r="BWW271" s="248"/>
      <c r="BWX271" s="248"/>
      <c r="BWY271" s="248"/>
      <c r="BWZ271" s="248"/>
      <c r="BXA271" s="248"/>
      <c r="BXB271" s="248"/>
      <c r="BXC271" s="248"/>
      <c r="BXD271" s="248"/>
      <c r="BXE271" s="248"/>
      <c r="BXF271" s="248"/>
      <c r="BXG271" s="248"/>
      <c r="BXH271" s="248"/>
      <c r="BXI271" s="248"/>
      <c r="BXJ271" s="248"/>
      <c r="BXK271" s="248"/>
      <c r="BXL271" s="248"/>
      <c r="BXM271" s="248"/>
      <c r="BXN271" s="248"/>
      <c r="BXO271" s="248"/>
      <c r="BXP271" s="248"/>
      <c r="BXQ271" s="248"/>
      <c r="BXR271" s="248"/>
      <c r="BXS271" s="248"/>
      <c r="BXT271" s="248"/>
      <c r="BXU271" s="248"/>
      <c r="BXV271" s="248"/>
      <c r="BXW271" s="248"/>
      <c r="BXX271" s="248"/>
      <c r="BXY271" s="248"/>
      <c r="BXZ271" s="248"/>
      <c r="BYA271" s="248"/>
      <c r="BYB271" s="248"/>
      <c r="BYC271" s="248"/>
      <c r="BYD271" s="248"/>
      <c r="BYE271" s="248"/>
      <c r="BYF271" s="248"/>
      <c r="BYG271" s="248"/>
      <c r="BYH271" s="248"/>
      <c r="BYI271" s="248"/>
      <c r="BYJ271" s="248"/>
      <c r="BYK271" s="248"/>
      <c r="BYL271" s="248"/>
      <c r="BYM271" s="248"/>
      <c r="BYN271" s="248"/>
      <c r="BYO271" s="248"/>
      <c r="BYP271" s="248"/>
      <c r="BYQ271" s="248"/>
      <c r="BYR271" s="248"/>
      <c r="BYS271" s="248"/>
      <c r="BYT271" s="248"/>
      <c r="BYU271" s="248"/>
      <c r="BYV271" s="248"/>
      <c r="BYW271" s="248"/>
      <c r="BYX271" s="248"/>
      <c r="BYY271" s="248"/>
      <c r="BYZ271" s="248"/>
      <c r="BZA271" s="248"/>
      <c r="BZB271" s="248"/>
      <c r="BZC271" s="248"/>
      <c r="BZD271" s="248"/>
      <c r="BZE271" s="248"/>
      <c r="BZF271" s="248"/>
      <c r="BZG271" s="248"/>
      <c r="BZH271" s="248"/>
      <c r="BZI271" s="248"/>
      <c r="BZJ271" s="248"/>
      <c r="BZK271" s="248"/>
      <c r="BZL271" s="248"/>
      <c r="BZM271" s="248"/>
      <c r="BZN271" s="248"/>
      <c r="BZO271" s="248"/>
      <c r="BZP271" s="248"/>
      <c r="BZQ271" s="248"/>
      <c r="BZR271" s="248"/>
      <c r="BZS271" s="248"/>
      <c r="BZT271" s="248"/>
      <c r="BZU271" s="248"/>
      <c r="BZV271" s="248"/>
      <c r="BZW271" s="248"/>
      <c r="BZX271" s="248"/>
      <c r="BZY271" s="248"/>
      <c r="BZZ271" s="248"/>
      <c r="CAA271" s="248"/>
      <c r="CAB271" s="248"/>
      <c r="CAC271" s="248"/>
      <c r="CAD271" s="248"/>
      <c r="CAE271" s="248"/>
      <c r="CAF271" s="248"/>
      <c r="CAG271" s="248"/>
      <c r="CAH271" s="248"/>
      <c r="CAI271" s="248"/>
      <c r="CAJ271" s="248"/>
      <c r="CAK271" s="248"/>
      <c r="CAL271" s="248"/>
      <c r="CAM271" s="248"/>
      <c r="CAN271" s="248"/>
      <c r="CAO271" s="248"/>
      <c r="CAP271" s="248"/>
      <c r="CAQ271" s="248"/>
      <c r="CAR271" s="248"/>
      <c r="CAS271" s="248"/>
      <c r="CAT271" s="248"/>
      <c r="CAU271" s="248"/>
      <c r="CAV271" s="248"/>
      <c r="CAW271" s="248"/>
      <c r="CAX271" s="248"/>
      <c r="CAY271" s="248"/>
      <c r="CAZ271" s="248"/>
      <c r="CBA271" s="248"/>
      <c r="CBB271" s="248"/>
      <c r="CBC271" s="248"/>
      <c r="CBD271" s="248"/>
      <c r="CBE271" s="248"/>
      <c r="CBF271" s="248"/>
      <c r="CBG271" s="248"/>
      <c r="CBH271" s="248"/>
      <c r="CBI271" s="248"/>
      <c r="CBJ271" s="248"/>
      <c r="CBK271" s="248"/>
      <c r="CBL271" s="248"/>
      <c r="CBM271" s="248"/>
      <c r="CBN271" s="248"/>
      <c r="CBO271" s="248"/>
      <c r="CBP271" s="248"/>
      <c r="CBQ271" s="248"/>
      <c r="CBR271" s="248"/>
      <c r="CBS271" s="248"/>
      <c r="CBT271" s="248"/>
      <c r="CBU271" s="248"/>
      <c r="CBV271" s="248"/>
      <c r="CBW271" s="248"/>
      <c r="CBX271" s="248"/>
      <c r="CBY271" s="248"/>
      <c r="CBZ271" s="248"/>
      <c r="CCA271" s="248"/>
      <c r="CCB271" s="248"/>
      <c r="CCC271" s="248"/>
      <c r="CCD271" s="248"/>
      <c r="CCE271" s="248"/>
      <c r="CCF271" s="248"/>
      <c r="CCG271" s="248"/>
      <c r="CCH271" s="248"/>
      <c r="CCI271" s="248"/>
      <c r="CCJ271" s="248"/>
      <c r="CCK271" s="248"/>
      <c r="CCL271" s="248"/>
      <c r="CCM271" s="248"/>
      <c r="CCN271" s="248"/>
      <c r="CCO271" s="248"/>
      <c r="CCP271" s="248"/>
      <c r="CCQ271" s="248"/>
      <c r="CCR271" s="248"/>
      <c r="CCS271" s="248"/>
      <c r="CCT271" s="248"/>
      <c r="CCU271" s="248"/>
      <c r="CCV271" s="248"/>
      <c r="CCW271" s="248"/>
      <c r="CCX271" s="248"/>
      <c r="CCY271" s="248"/>
      <c r="CCZ271" s="248"/>
      <c r="CDA271" s="248"/>
      <c r="CDB271" s="248"/>
      <c r="CDC271" s="248"/>
      <c r="CDD271" s="248"/>
      <c r="CDE271" s="248"/>
      <c r="CDF271" s="248"/>
      <c r="CDG271" s="248"/>
      <c r="CDH271" s="248"/>
      <c r="CDI271" s="248"/>
      <c r="CDJ271" s="248"/>
      <c r="CDK271" s="248"/>
      <c r="CDL271" s="248"/>
      <c r="CDM271" s="248"/>
      <c r="CDN271" s="248"/>
      <c r="CDO271" s="248"/>
      <c r="CDP271" s="248"/>
      <c r="CDQ271" s="248"/>
      <c r="CDR271" s="248"/>
      <c r="CDS271" s="248"/>
      <c r="CDT271" s="248"/>
      <c r="CDU271" s="248"/>
      <c r="CDV271" s="248"/>
      <c r="CDW271" s="248"/>
      <c r="CDX271" s="248"/>
      <c r="CDY271" s="248"/>
      <c r="CDZ271" s="248"/>
      <c r="CEA271" s="248"/>
      <c r="CEB271" s="248"/>
      <c r="CEC271" s="248"/>
      <c r="CED271" s="248"/>
      <c r="CEE271" s="248"/>
      <c r="CEF271" s="248"/>
      <c r="CEG271" s="248"/>
      <c r="CEH271" s="248"/>
      <c r="CEI271" s="248"/>
      <c r="CEJ271" s="248"/>
      <c r="CEK271" s="248"/>
      <c r="CEL271" s="248"/>
      <c r="CEM271" s="248"/>
      <c r="CEN271" s="248"/>
      <c r="CEO271" s="248"/>
      <c r="CEP271" s="248"/>
      <c r="CEQ271" s="248"/>
      <c r="CER271" s="248"/>
      <c r="CES271" s="248"/>
      <c r="CET271" s="248"/>
      <c r="CEU271" s="248"/>
      <c r="CEV271" s="248"/>
      <c r="CEW271" s="248"/>
      <c r="CEX271" s="248"/>
      <c r="CEY271" s="248"/>
      <c r="CEZ271" s="248"/>
      <c r="CFA271" s="248"/>
      <c r="CFB271" s="248"/>
      <c r="CFC271" s="248"/>
      <c r="CFD271" s="248"/>
      <c r="CFE271" s="248"/>
      <c r="CFF271" s="248"/>
      <c r="CFG271" s="248"/>
      <c r="CFH271" s="248"/>
      <c r="CFI271" s="248"/>
      <c r="CFJ271" s="248"/>
      <c r="CFK271" s="248"/>
      <c r="CFL271" s="248"/>
      <c r="CFM271" s="248"/>
      <c r="CFN271" s="248"/>
      <c r="CFO271" s="248"/>
      <c r="CFP271" s="248"/>
      <c r="CFQ271" s="248"/>
      <c r="CFR271" s="248"/>
      <c r="CFS271" s="248"/>
      <c r="CFT271" s="248"/>
      <c r="CFU271" s="248"/>
      <c r="CFV271" s="248"/>
      <c r="CFW271" s="248"/>
      <c r="CFX271" s="248"/>
      <c r="CFY271" s="248"/>
      <c r="CFZ271" s="248"/>
      <c r="CGA271" s="248"/>
      <c r="CGB271" s="248"/>
      <c r="CGC271" s="248"/>
      <c r="CGD271" s="248"/>
      <c r="CGE271" s="248"/>
      <c r="CGF271" s="248"/>
      <c r="CGG271" s="248"/>
      <c r="CGH271" s="248"/>
      <c r="CGI271" s="248"/>
      <c r="CGJ271" s="248"/>
      <c r="CGK271" s="248"/>
      <c r="CGL271" s="248"/>
      <c r="CGM271" s="248"/>
      <c r="CGN271" s="248"/>
      <c r="CGO271" s="248"/>
      <c r="CGP271" s="248"/>
      <c r="CGQ271" s="248"/>
      <c r="CGR271" s="248"/>
      <c r="CGS271" s="248"/>
      <c r="CGT271" s="248"/>
      <c r="CGU271" s="248"/>
      <c r="CGV271" s="248"/>
      <c r="CGW271" s="248"/>
      <c r="CGX271" s="248"/>
      <c r="CGY271" s="248"/>
      <c r="CGZ271" s="248"/>
      <c r="CHA271" s="248"/>
      <c r="CHB271" s="248"/>
      <c r="CHC271" s="248"/>
      <c r="CHD271" s="248"/>
      <c r="CHE271" s="248"/>
      <c r="CHF271" s="248"/>
      <c r="CHG271" s="248"/>
      <c r="CHH271" s="248"/>
      <c r="CHI271" s="248"/>
      <c r="CHJ271" s="248"/>
      <c r="CHK271" s="248"/>
      <c r="CHL271" s="248"/>
      <c r="CHM271" s="248"/>
      <c r="CHN271" s="248"/>
      <c r="CHO271" s="248"/>
      <c r="CHP271" s="248"/>
      <c r="CHQ271" s="248"/>
      <c r="CHR271" s="248"/>
      <c r="CHS271" s="248"/>
      <c r="CHT271" s="248"/>
      <c r="CHU271" s="248"/>
      <c r="CHV271" s="248"/>
      <c r="CHW271" s="248"/>
      <c r="CHX271" s="248"/>
      <c r="CHY271" s="248"/>
      <c r="CHZ271" s="248"/>
      <c r="CIA271" s="248"/>
      <c r="CIB271" s="248"/>
      <c r="CIC271" s="248"/>
      <c r="CID271" s="248"/>
      <c r="CIE271" s="248"/>
      <c r="CIF271" s="248"/>
      <c r="CIG271" s="248"/>
      <c r="CIH271" s="248"/>
      <c r="CII271" s="248"/>
      <c r="CIJ271" s="248"/>
      <c r="CIK271" s="248"/>
      <c r="CIL271" s="248"/>
      <c r="CIM271" s="248"/>
      <c r="CIN271" s="248"/>
      <c r="CIO271" s="248"/>
      <c r="CIP271" s="248"/>
      <c r="CIQ271" s="248"/>
      <c r="CIR271" s="248"/>
      <c r="CIS271" s="248"/>
      <c r="CIT271" s="248"/>
      <c r="CIU271" s="248"/>
      <c r="CIV271" s="248"/>
      <c r="CIW271" s="248"/>
      <c r="CIX271" s="248"/>
      <c r="CIY271" s="248"/>
      <c r="CIZ271" s="248"/>
      <c r="CJA271" s="248"/>
      <c r="CJB271" s="248"/>
      <c r="CJC271" s="248"/>
      <c r="CJD271" s="248"/>
      <c r="CJE271" s="248"/>
      <c r="CJF271" s="248"/>
      <c r="CJG271" s="248"/>
      <c r="CJH271" s="248"/>
      <c r="CJI271" s="248"/>
      <c r="CJJ271" s="248"/>
      <c r="CJK271" s="248"/>
      <c r="CJL271" s="248"/>
      <c r="CJM271" s="248"/>
      <c r="CJN271" s="248"/>
      <c r="CJO271" s="248"/>
      <c r="CJP271" s="248"/>
      <c r="CJQ271" s="248"/>
      <c r="CJR271" s="248"/>
      <c r="CJS271" s="248"/>
      <c r="CJT271" s="248"/>
      <c r="CJU271" s="248"/>
      <c r="CJV271" s="248"/>
      <c r="CJW271" s="248"/>
      <c r="CJX271" s="248"/>
      <c r="CJY271" s="248"/>
      <c r="CJZ271" s="248"/>
      <c r="CKA271" s="248"/>
      <c r="CKB271" s="248"/>
      <c r="CKC271" s="248"/>
      <c r="CKD271" s="248"/>
      <c r="CKE271" s="248"/>
      <c r="CKF271" s="248"/>
      <c r="CKG271" s="248"/>
      <c r="CKH271" s="248"/>
      <c r="CKI271" s="248"/>
      <c r="CKJ271" s="248"/>
      <c r="CKK271" s="248"/>
      <c r="CKL271" s="248"/>
      <c r="CKM271" s="248"/>
      <c r="CKN271" s="248"/>
      <c r="CKO271" s="248"/>
      <c r="CKP271" s="248"/>
      <c r="CKQ271" s="248"/>
      <c r="CKR271" s="248"/>
      <c r="CKS271" s="248"/>
      <c r="CKT271" s="248"/>
      <c r="CKU271" s="248"/>
      <c r="CKV271" s="248"/>
      <c r="CKW271" s="248"/>
      <c r="CKX271" s="248"/>
      <c r="CKY271" s="248"/>
      <c r="CKZ271" s="248"/>
      <c r="CLA271" s="248"/>
      <c r="CLB271" s="248"/>
      <c r="CLC271" s="248"/>
      <c r="CLD271" s="248"/>
      <c r="CLE271" s="248"/>
      <c r="CLF271" s="248"/>
      <c r="CLG271" s="248"/>
      <c r="CLH271" s="248"/>
      <c r="CLI271" s="248"/>
      <c r="CLJ271" s="248"/>
      <c r="CLK271" s="248"/>
      <c r="CLL271" s="248"/>
      <c r="CLM271" s="248"/>
      <c r="CLN271" s="248"/>
      <c r="CLO271" s="248"/>
      <c r="CLP271" s="248"/>
      <c r="CLQ271" s="248"/>
      <c r="CLR271" s="248"/>
      <c r="CLS271" s="248"/>
      <c r="CLT271" s="248"/>
      <c r="CLU271" s="248"/>
      <c r="CLV271" s="248"/>
      <c r="CLW271" s="248"/>
      <c r="CLX271" s="248"/>
      <c r="CLY271" s="248"/>
      <c r="CLZ271" s="248"/>
      <c r="CMA271" s="248"/>
      <c r="CMB271" s="248"/>
      <c r="CMC271" s="248"/>
      <c r="CMD271" s="248"/>
      <c r="CME271" s="248"/>
      <c r="CMF271" s="248"/>
      <c r="CMG271" s="248"/>
      <c r="CMH271" s="248"/>
      <c r="CMI271" s="248"/>
      <c r="CMJ271" s="248"/>
      <c r="CMK271" s="248"/>
      <c r="CML271" s="248"/>
      <c r="CMM271" s="248"/>
      <c r="CMN271" s="248"/>
      <c r="CMO271" s="248"/>
      <c r="CMP271" s="248"/>
      <c r="CMQ271" s="248"/>
      <c r="CMR271" s="248"/>
      <c r="CMS271" s="248"/>
      <c r="CMT271" s="248"/>
      <c r="CMU271" s="248"/>
      <c r="CMV271" s="248"/>
      <c r="CMW271" s="248"/>
      <c r="CMX271" s="248"/>
      <c r="CMY271" s="248"/>
      <c r="CMZ271" s="248"/>
      <c r="CNA271" s="248"/>
      <c r="CNB271" s="248"/>
      <c r="CNC271" s="248"/>
      <c r="CND271" s="248"/>
      <c r="CNE271" s="248"/>
      <c r="CNF271" s="248"/>
      <c r="CNG271" s="248"/>
      <c r="CNH271" s="248"/>
      <c r="CNI271" s="248"/>
      <c r="CNJ271" s="248"/>
      <c r="CNK271" s="248"/>
      <c r="CNL271" s="248"/>
      <c r="CNM271" s="248"/>
      <c r="CNN271" s="248"/>
      <c r="CNO271" s="248"/>
      <c r="CNP271" s="248"/>
      <c r="CNQ271" s="248"/>
      <c r="CNR271" s="248"/>
      <c r="CNS271" s="248"/>
      <c r="CNT271" s="248"/>
      <c r="CNU271" s="248"/>
      <c r="CNV271" s="248"/>
      <c r="CNW271" s="248"/>
      <c r="CNX271" s="248"/>
      <c r="CNY271" s="248"/>
      <c r="CNZ271" s="248"/>
      <c r="COA271" s="248"/>
      <c r="COB271" s="248"/>
      <c r="COC271" s="248"/>
      <c r="COD271" s="248"/>
      <c r="COE271" s="248"/>
      <c r="COF271" s="248"/>
      <c r="COG271" s="248"/>
      <c r="COH271" s="248"/>
      <c r="COI271" s="248"/>
      <c r="COJ271" s="248"/>
      <c r="COK271" s="248"/>
      <c r="COL271" s="248"/>
      <c r="COM271" s="248"/>
      <c r="CON271" s="248"/>
      <c r="COO271" s="248"/>
      <c r="COP271" s="248"/>
      <c r="COQ271" s="248"/>
      <c r="COR271" s="248"/>
      <c r="COS271" s="248"/>
      <c r="COT271" s="248"/>
      <c r="COU271" s="248"/>
      <c r="COV271" s="248"/>
      <c r="COW271" s="248"/>
      <c r="COX271" s="248"/>
      <c r="COY271" s="248"/>
      <c r="COZ271" s="248"/>
      <c r="CPA271" s="248"/>
      <c r="CPB271" s="248"/>
      <c r="CPC271" s="248"/>
      <c r="CPD271" s="248"/>
      <c r="CPE271" s="248"/>
      <c r="CPF271" s="248"/>
      <c r="CPG271" s="248"/>
      <c r="CPH271" s="248"/>
      <c r="CPI271" s="248"/>
      <c r="CPJ271" s="248"/>
      <c r="CPK271" s="248"/>
      <c r="CPL271" s="248"/>
      <c r="CPM271" s="248"/>
      <c r="CPN271" s="248"/>
      <c r="CPO271" s="248"/>
      <c r="CPP271" s="248"/>
      <c r="CPQ271" s="248"/>
      <c r="CPR271" s="248"/>
      <c r="CPS271" s="248"/>
      <c r="CPT271" s="248"/>
      <c r="CPU271" s="248"/>
      <c r="CPV271" s="248"/>
      <c r="CPW271" s="248"/>
      <c r="CPX271" s="248"/>
      <c r="CPY271" s="248"/>
      <c r="CPZ271" s="248"/>
      <c r="CQA271" s="248"/>
      <c r="CQB271" s="248"/>
      <c r="CQC271" s="248"/>
      <c r="CQD271" s="248"/>
      <c r="CQE271" s="248"/>
      <c r="CQF271" s="248"/>
      <c r="CQG271" s="248"/>
      <c r="CQH271" s="248"/>
      <c r="CQI271" s="248"/>
      <c r="CQJ271" s="248"/>
      <c r="CQK271" s="248"/>
      <c r="CQL271" s="248"/>
      <c r="CQM271" s="248"/>
      <c r="CQN271" s="248"/>
      <c r="CQO271" s="248"/>
      <c r="CQP271" s="248"/>
      <c r="CQQ271" s="248"/>
      <c r="CQR271" s="248"/>
      <c r="CQS271" s="248"/>
      <c r="CQT271" s="248"/>
      <c r="CQU271" s="248"/>
      <c r="CQV271" s="248"/>
      <c r="CQW271" s="248"/>
      <c r="CQX271" s="248"/>
      <c r="CQY271" s="248"/>
      <c r="CQZ271" s="248"/>
      <c r="CRA271" s="248"/>
      <c r="CRB271" s="248"/>
      <c r="CRC271" s="248"/>
      <c r="CRD271" s="248"/>
      <c r="CRE271" s="248"/>
      <c r="CRF271" s="248"/>
      <c r="CRG271" s="248"/>
      <c r="CRH271" s="248"/>
      <c r="CRI271" s="248"/>
      <c r="CRJ271" s="248"/>
      <c r="CRK271" s="248"/>
      <c r="CRL271" s="248"/>
      <c r="CRM271" s="248"/>
      <c r="CRN271" s="248"/>
      <c r="CRO271" s="248"/>
      <c r="CRP271" s="248"/>
      <c r="CRQ271" s="248"/>
      <c r="CRR271" s="248"/>
      <c r="CRS271" s="248"/>
      <c r="CRT271" s="248"/>
      <c r="CRU271" s="248"/>
      <c r="CRV271" s="248"/>
      <c r="CRW271" s="248"/>
      <c r="CRX271" s="248"/>
      <c r="CRY271" s="248"/>
      <c r="CRZ271" s="248"/>
      <c r="CSA271" s="248"/>
      <c r="CSB271" s="248"/>
      <c r="CSC271" s="248"/>
      <c r="CSD271" s="248"/>
      <c r="CSE271" s="248"/>
      <c r="CSF271" s="248"/>
      <c r="CSG271" s="248"/>
      <c r="CSH271" s="248"/>
      <c r="CSI271" s="248"/>
      <c r="CSJ271" s="248"/>
      <c r="CSK271" s="248"/>
      <c r="CSL271" s="248"/>
      <c r="CSM271" s="248"/>
      <c r="CSN271" s="248"/>
      <c r="CSO271" s="248"/>
      <c r="CSP271" s="248"/>
      <c r="CSQ271" s="248"/>
      <c r="CSR271" s="248"/>
      <c r="CSS271" s="248"/>
      <c r="CST271" s="248"/>
      <c r="CSU271" s="248"/>
      <c r="CSV271" s="248"/>
      <c r="CSW271" s="248"/>
      <c r="CSX271" s="248"/>
      <c r="CSY271" s="248"/>
      <c r="CSZ271" s="248"/>
      <c r="CTA271" s="248"/>
      <c r="CTB271" s="248"/>
      <c r="CTC271" s="248"/>
      <c r="CTD271" s="248"/>
      <c r="CTE271" s="248"/>
      <c r="CTF271" s="248"/>
      <c r="CTG271" s="248"/>
      <c r="CTH271" s="248"/>
      <c r="CTI271" s="248"/>
      <c r="CTJ271" s="248"/>
      <c r="CTK271" s="248"/>
      <c r="CTL271" s="248"/>
      <c r="CTM271" s="248"/>
      <c r="CTN271" s="248"/>
      <c r="CTO271" s="248"/>
      <c r="CTP271" s="248"/>
      <c r="CTQ271" s="248"/>
      <c r="CTR271" s="248"/>
      <c r="CTS271" s="248"/>
      <c r="CTT271" s="248"/>
      <c r="CTU271" s="248"/>
      <c r="CTV271" s="248"/>
      <c r="CTW271" s="248"/>
      <c r="CTX271" s="248"/>
      <c r="CTY271" s="248"/>
      <c r="CTZ271" s="248"/>
      <c r="CUA271" s="248"/>
      <c r="CUB271" s="248"/>
      <c r="CUC271" s="248"/>
      <c r="CUD271" s="248"/>
      <c r="CUE271" s="248"/>
      <c r="CUF271" s="248"/>
      <c r="CUG271" s="248"/>
      <c r="CUH271" s="248"/>
      <c r="CUI271" s="248"/>
      <c r="CUJ271" s="248"/>
      <c r="CUK271" s="248"/>
      <c r="CUL271" s="248"/>
      <c r="CUM271" s="248"/>
      <c r="CUN271" s="248"/>
      <c r="CUO271" s="248"/>
      <c r="CUP271" s="248"/>
      <c r="CUQ271" s="248"/>
      <c r="CUR271" s="248"/>
      <c r="CUS271" s="248"/>
      <c r="CUT271" s="248"/>
      <c r="CUU271" s="248"/>
      <c r="CUV271" s="248"/>
      <c r="CUW271" s="248"/>
      <c r="CUX271" s="248"/>
      <c r="CUY271" s="248"/>
      <c r="CUZ271" s="248"/>
      <c r="CVA271" s="248"/>
      <c r="CVB271" s="248"/>
      <c r="CVC271" s="248"/>
      <c r="CVD271" s="248"/>
      <c r="CVE271" s="248"/>
      <c r="CVF271" s="248"/>
      <c r="CVG271" s="248"/>
      <c r="CVH271" s="248"/>
      <c r="CVI271" s="248"/>
      <c r="CVJ271" s="248"/>
      <c r="CVK271" s="248"/>
      <c r="CVL271" s="248"/>
      <c r="CVM271" s="248"/>
      <c r="CVN271" s="248"/>
      <c r="CVO271" s="248"/>
      <c r="CVP271" s="248"/>
      <c r="CVQ271" s="248"/>
      <c r="CVR271" s="248"/>
      <c r="CVS271" s="248"/>
      <c r="CVT271" s="248"/>
      <c r="CVU271" s="248"/>
      <c r="CVV271" s="248"/>
      <c r="CVW271" s="248"/>
      <c r="CVX271" s="248"/>
      <c r="CVY271" s="248"/>
      <c r="CVZ271" s="248"/>
      <c r="CWA271" s="248"/>
      <c r="CWB271" s="248"/>
      <c r="CWC271" s="248"/>
      <c r="CWD271" s="248"/>
      <c r="CWE271" s="248"/>
      <c r="CWF271" s="248"/>
      <c r="CWG271" s="248"/>
      <c r="CWH271" s="248"/>
      <c r="CWI271" s="248"/>
      <c r="CWJ271" s="248"/>
      <c r="CWK271" s="248"/>
      <c r="CWL271" s="248"/>
      <c r="CWM271" s="248"/>
      <c r="CWN271" s="248"/>
      <c r="CWO271" s="248"/>
      <c r="CWP271" s="248"/>
      <c r="CWQ271" s="248"/>
      <c r="CWR271" s="248"/>
      <c r="CWS271" s="248"/>
      <c r="CWT271" s="248"/>
      <c r="CWU271" s="248"/>
      <c r="CWV271" s="248"/>
      <c r="CWW271" s="248"/>
      <c r="CWX271" s="248"/>
      <c r="CWY271" s="248"/>
      <c r="CWZ271" s="248"/>
      <c r="CXA271" s="248"/>
      <c r="CXB271" s="248"/>
      <c r="CXC271" s="248"/>
      <c r="CXD271" s="248"/>
      <c r="CXE271" s="248"/>
      <c r="CXF271" s="248"/>
      <c r="CXG271" s="248"/>
      <c r="CXH271" s="248"/>
      <c r="CXI271" s="248"/>
      <c r="CXJ271" s="248"/>
      <c r="CXK271" s="248"/>
      <c r="CXL271" s="248"/>
      <c r="CXM271" s="248"/>
      <c r="CXN271" s="248"/>
      <c r="CXO271" s="248"/>
      <c r="CXP271" s="248"/>
      <c r="CXQ271" s="248"/>
      <c r="CXR271" s="248"/>
      <c r="CXS271" s="248"/>
      <c r="CXT271" s="248"/>
      <c r="CXU271" s="248"/>
      <c r="CXV271" s="248"/>
      <c r="CXW271" s="248"/>
      <c r="CXX271" s="248"/>
      <c r="CXY271" s="248"/>
      <c r="CXZ271" s="248"/>
      <c r="CYA271" s="248"/>
      <c r="CYB271" s="248"/>
      <c r="CYC271" s="248"/>
      <c r="CYD271" s="248"/>
      <c r="CYE271" s="248"/>
      <c r="CYF271" s="248"/>
      <c r="CYG271" s="248"/>
      <c r="CYH271" s="248"/>
      <c r="CYI271" s="248"/>
      <c r="CYJ271" s="248"/>
      <c r="CYK271" s="248"/>
      <c r="CYL271" s="248"/>
      <c r="CYM271" s="248"/>
      <c r="CYN271" s="248"/>
      <c r="CYO271" s="248"/>
      <c r="CYP271" s="248"/>
      <c r="CYQ271" s="248"/>
      <c r="CYR271" s="248"/>
      <c r="CYS271" s="248"/>
      <c r="CYT271" s="248"/>
      <c r="CYU271" s="248"/>
      <c r="CYV271" s="248"/>
      <c r="CYW271" s="248"/>
      <c r="CYX271" s="248"/>
      <c r="CYY271" s="248"/>
      <c r="CYZ271" s="248"/>
      <c r="CZA271" s="248"/>
      <c r="CZB271" s="248"/>
      <c r="CZC271" s="248"/>
      <c r="CZD271" s="248"/>
      <c r="CZE271" s="248"/>
      <c r="CZF271" s="248"/>
      <c r="CZG271" s="248"/>
      <c r="CZH271" s="248"/>
      <c r="CZI271" s="248"/>
      <c r="CZJ271" s="248"/>
      <c r="CZK271" s="248"/>
      <c r="CZL271" s="248"/>
      <c r="CZM271" s="248"/>
      <c r="CZN271" s="248"/>
      <c r="CZO271" s="248"/>
      <c r="CZP271" s="248"/>
      <c r="CZQ271" s="248"/>
      <c r="CZR271" s="248"/>
      <c r="CZS271" s="248"/>
      <c r="CZT271" s="248"/>
      <c r="CZU271" s="248"/>
      <c r="CZV271" s="248"/>
      <c r="CZW271" s="248"/>
      <c r="CZX271" s="248"/>
      <c r="CZY271" s="248"/>
      <c r="CZZ271" s="248"/>
      <c r="DAA271" s="248"/>
      <c r="DAB271" s="248"/>
      <c r="DAC271" s="248"/>
      <c r="DAD271" s="248"/>
      <c r="DAE271" s="248"/>
      <c r="DAF271" s="248"/>
      <c r="DAG271" s="248"/>
      <c r="DAH271" s="248"/>
      <c r="DAI271" s="248"/>
      <c r="DAJ271" s="248"/>
      <c r="DAK271" s="248"/>
      <c r="DAL271" s="248"/>
      <c r="DAM271" s="248"/>
      <c r="DAN271" s="248"/>
      <c r="DAO271" s="248"/>
      <c r="DAP271" s="248"/>
      <c r="DAQ271" s="248"/>
      <c r="DAR271" s="248"/>
      <c r="DAS271" s="248"/>
      <c r="DAT271" s="248"/>
      <c r="DAU271" s="248"/>
      <c r="DAV271" s="248"/>
      <c r="DAW271" s="248"/>
      <c r="DAX271" s="248"/>
      <c r="DAY271" s="248"/>
      <c r="DAZ271" s="248"/>
      <c r="DBA271" s="248"/>
      <c r="DBB271" s="248"/>
      <c r="DBC271" s="248"/>
      <c r="DBD271" s="248"/>
      <c r="DBE271" s="248"/>
      <c r="DBF271" s="248"/>
      <c r="DBG271" s="248"/>
      <c r="DBH271" s="248"/>
      <c r="DBI271" s="248"/>
      <c r="DBJ271" s="248"/>
      <c r="DBK271" s="248"/>
      <c r="DBL271" s="248"/>
      <c r="DBM271" s="248"/>
      <c r="DBN271" s="248"/>
      <c r="DBO271" s="248"/>
      <c r="DBP271" s="248"/>
      <c r="DBQ271" s="248"/>
      <c r="DBR271" s="248"/>
      <c r="DBS271" s="248"/>
      <c r="DBT271" s="248"/>
      <c r="DBU271" s="248"/>
      <c r="DBV271" s="248"/>
      <c r="DBW271" s="248"/>
      <c r="DBX271" s="248"/>
      <c r="DBY271" s="248"/>
      <c r="DBZ271" s="248"/>
      <c r="DCA271" s="248"/>
      <c r="DCB271" s="248"/>
      <c r="DCC271" s="248"/>
      <c r="DCD271" s="248"/>
      <c r="DCE271" s="248"/>
      <c r="DCF271" s="248"/>
      <c r="DCG271" s="248"/>
      <c r="DCH271" s="248"/>
      <c r="DCI271" s="248"/>
      <c r="DCJ271" s="248"/>
      <c r="DCK271" s="248"/>
      <c r="DCL271" s="248"/>
      <c r="DCM271" s="248"/>
      <c r="DCN271" s="248"/>
      <c r="DCO271" s="248"/>
      <c r="DCP271" s="248"/>
      <c r="DCQ271" s="248"/>
      <c r="DCR271" s="248"/>
      <c r="DCS271" s="248"/>
      <c r="DCT271" s="248"/>
      <c r="DCU271" s="248"/>
      <c r="DCV271" s="248"/>
      <c r="DCW271" s="248"/>
      <c r="DCX271" s="248"/>
      <c r="DCY271" s="248"/>
      <c r="DCZ271" s="248"/>
      <c r="DDA271" s="248"/>
      <c r="DDB271" s="248"/>
      <c r="DDC271" s="248"/>
      <c r="DDD271" s="248"/>
      <c r="DDE271" s="248"/>
      <c r="DDF271" s="248"/>
      <c r="DDG271" s="248"/>
      <c r="DDH271" s="248"/>
      <c r="DDI271" s="248"/>
      <c r="DDJ271" s="248"/>
      <c r="DDK271" s="248"/>
      <c r="DDL271" s="248"/>
      <c r="DDM271" s="248"/>
      <c r="DDN271" s="248"/>
      <c r="DDO271" s="248"/>
      <c r="DDP271" s="248"/>
      <c r="DDQ271" s="248"/>
      <c r="DDR271" s="248"/>
      <c r="DDS271" s="248"/>
      <c r="DDT271" s="248"/>
      <c r="DDU271" s="248"/>
      <c r="DDV271" s="248"/>
      <c r="DDW271" s="248"/>
      <c r="DDX271" s="248"/>
      <c r="DDY271" s="248"/>
      <c r="DDZ271" s="248"/>
      <c r="DEA271" s="248"/>
      <c r="DEB271" s="248"/>
      <c r="DEC271" s="248"/>
      <c r="DED271" s="248"/>
      <c r="DEE271" s="248"/>
      <c r="DEF271" s="248"/>
      <c r="DEG271" s="248"/>
      <c r="DEH271" s="248"/>
      <c r="DEI271" s="248"/>
      <c r="DEJ271" s="248"/>
      <c r="DEK271" s="248"/>
      <c r="DEL271" s="248"/>
      <c r="DEM271" s="248"/>
      <c r="DEN271" s="248"/>
      <c r="DEO271" s="248"/>
      <c r="DEP271" s="248"/>
      <c r="DEQ271" s="248"/>
      <c r="DER271" s="248"/>
      <c r="DES271" s="248"/>
      <c r="DET271" s="248"/>
      <c r="DEU271" s="248"/>
      <c r="DEV271" s="248"/>
      <c r="DEW271" s="248"/>
      <c r="DEX271" s="248"/>
      <c r="DEY271" s="248"/>
      <c r="DEZ271" s="248"/>
      <c r="DFA271" s="248"/>
      <c r="DFB271" s="248"/>
      <c r="DFC271" s="248"/>
      <c r="DFD271" s="248"/>
      <c r="DFE271" s="248"/>
      <c r="DFF271" s="248"/>
      <c r="DFG271" s="248"/>
      <c r="DFH271" s="248"/>
      <c r="DFI271" s="248"/>
      <c r="DFJ271" s="248"/>
      <c r="DFK271" s="248"/>
      <c r="DFL271" s="248"/>
      <c r="DFM271" s="248"/>
      <c r="DFN271" s="248"/>
      <c r="DFO271" s="248"/>
      <c r="DFP271" s="248"/>
      <c r="DFQ271" s="248"/>
      <c r="DFR271" s="248"/>
      <c r="DFS271" s="248"/>
      <c r="DFT271" s="248"/>
      <c r="DFU271" s="248"/>
      <c r="DFV271" s="248"/>
      <c r="DFW271" s="248"/>
      <c r="DFX271" s="248"/>
      <c r="DFY271" s="248"/>
      <c r="DFZ271" s="248"/>
      <c r="DGA271" s="248"/>
      <c r="DGB271" s="248"/>
      <c r="DGC271" s="248"/>
      <c r="DGD271" s="248"/>
      <c r="DGE271" s="248"/>
      <c r="DGF271" s="248"/>
      <c r="DGG271" s="248"/>
      <c r="DGH271" s="248"/>
      <c r="DGI271" s="248"/>
      <c r="DGJ271" s="248"/>
      <c r="DGK271" s="248"/>
      <c r="DGL271" s="248"/>
      <c r="DGM271" s="248"/>
      <c r="DGN271" s="248"/>
      <c r="DGO271" s="248"/>
      <c r="DGP271" s="248"/>
      <c r="DGQ271" s="248"/>
      <c r="DGR271" s="248"/>
      <c r="DGS271" s="248"/>
      <c r="DGT271" s="248"/>
      <c r="DGU271" s="248"/>
      <c r="DGV271" s="248"/>
      <c r="DGW271" s="248"/>
      <c r="DGX271" s="248"/>
      <c r="DGY271" s="248"/>
      <c r="DGZ271" s="248"/>
      <c r="DHA271" s="248"/>
      <c r="DHB271" s="248"/>
      <c r="DHC271" s="248"/>
      <c r="DHD271" s="248"/>
      <c r="DHE271" s="248"/>
      <c r="DHF271" s="248"/>
      <c r="DHG271" s="248"/>
      <c r="DHH271" s="248"/>
      <c r="DHI271" s="248"/>
      <c r="DHJ271" s="248"/>
      <c r="DHK271" s="248"/>
      <c r="DHL271" s="248"/>
      <c r="DHM271" s="248"/>
      <c r="DHN271" s="248"/>
      <c r="DHO271" s="248"/>
      <c r="DHP271" s="248"/>
      <c r="DHQ271" s="248"/>
      <c r="DHR271" s="248"/>
      <c r="DHS271" s="248"/>
      <c r="DHT271" s="248"/>
      <c r="DHU271" s="248"/>
      <c r="DHV271" s="248"/>
      <c r="DHW271" s="248"/>
      <c r="DHX271" s="248"/>
      <c r="DHY271" s="248"/>
      <c r="DHZ271" s="248"/>
      <c r="DIA271" s="248"/>
      <c r="DIB271" s="248"/>
      <c r="DIC271" s="248"/>
      <c r="DID271" s="248"/>
      <c r="DIE271" s="248"/>
      <c r="DIF271" s="248"/>
      <c r="DIG271" s="248"/>
      <c r="DIH271" s="248"/>
      <c r="DII271" s="248"/>
      <c r="DIJ271" s="248"/>
      <c r="DIK271" s="248"/>
      <c r="DIL271" s="248"/>
      <c r="DIM271" s="248"/>
      <c r="DIN271" s="248"/>
      <c r="DIO271" s="248"/>
      <c r="DIP271" s="248"/>
      <c r="DIQ271" s="248"/>
      <c r="DIR271" s="248"/>
      <c r="DIS271" s="248"/>
      <c r="DIT271" s="248"/>
      <c r="DIU271" s="248"/>
      <c r="DIV271" s="248"/>
      <c r="DIW271" s="248"/>
      <c r="DIX271" s="248"/>
      <c r="DIY271" s="248"/>
      <c r="DIZ271" s="248"/>
      <c r="DJA271" s="248"/>
      <c r="DJB271" s="248"/>
      <c r="DJC271" s="248"/>
      <c r="DJD271" s="248"/>
      <c r="DJE271" s="248"/>
      <c r="DJF271" s="248"/>
      <c r="DJG271" s="248"/>
      <c r="DJH271" s="248"/>
      <c r="DJI271" s="248"/>
      <c r="DJJ271" s="248"/>
      <c r="DJK271" s="248"/>
      <c r="DJL271" s="248"/>
      <c r="DJM271" s="248"/>
      <c r="DJN271" s="248"/>
      <c r="DJO271" s="248"/>
      <c r="DJP271" s="248"/>
      <c r="DJQ271" s="248"/>
      <c r="DJR271" s="248"/>
      <c r="DJS271" s="248"/>
      <c r="DJT271" s="248"/>
      <c r="DJU271" s="248"/>
      <c r="DJV271" s="248"/>
      <c r="DJW271" s="248"/>
      <c r="DJX271" s="248"/>
      <c r="DJY271" s="248"/>
      <c r="DJZ271" s="248"/>
      <c r="DKA271" s="248"/>
      <c r="DKB271" s="248"/>
      <c r="DKC271" s="248"/>
      <c r="DKD271" s="248"/>
      <c r="DKE271" s="248"/>
      <c r="DKF271" s="248"/>
      <c r="DKG271" s="248"/>
      <c r="DKH271" s="248"/>
      <c r="DKI271" s="248"/>
      <c r="DKJ271" s="248"/>
      <c r="DKK271" s="248"/>
      <c r="DKL271" s="248"/>
      <c r="DKM271" s="248"/>
      <c r="DKN271" s="248"/>
      <c r="DKO271" s="248"/>
      <c r="DKP271" s="248"/>
      <c r="DKQ271" s="248"/>
      <c r="DKR271" s="248"/>
      <c r="DKS271" s="248"/>
      <c r="DKT271" s="248"/>
      <c r="DKU271" s="248"/>
      <c r="DKV271" s="248"/>
      <c r="DKW271" s="248"/>
      <c r="DKX271" s="248"/>
      <c r="DKY271" s="248"/>
      <c r="DKZ271" s="248"/>
      <c r="DLA271" s="248"/>
      <c r="DLB271" s="248"/>
      <c r="DLC271" s="248"/>
      <c r="DLD271" s="248"/>
      <c r="DLE271" s="248"/>
      <c r="DLF271" s="248"/>
      <c r="DLG271" s="248"/>
      <c r="DLH271" s="248"/>
      <c r="DLI271" s="248"/>
      <c r="DLJ271" s="248"/>
      <c r="DLK271" s="248"/>
      <c r="DLL271" s="248"/>
      <c r="DLM271" s="248"/>
      <c r="DLN271" s="248"/>
      <c r="DLO271" s="248"/>
      <c r="DLP271" s="248"/>
      <c r="DLQ271" s="248"/>
      <c r="DLR271" s="248"/>
      <c r="DLS271" s="248"/>
      <c r="DLT271" s="248"/>
      <c r="DLU271" s="248"/>
      <c r="DLV271" s="248"/>
      <c r="DLW271" s="248"/>
      <c r="DLX271" s="248"/>
      <c r="DLY271" s="248"/>
      <c r="DLZ271" s="248"/>
      <c r="DMA271" s="248"/>
      <c r="DMB271" s="248"/>
      <c r="DMC271" s="248"/>
      <c r="DMD271" s="248"/>
      <c r="DME271" s="248"/>
      <c r="DMF271" s="248"/>
      <c r="DMG271" s="248"/>
      <c r="DMH271" s="248"/>
      <c r="DMI271" s="248"/>
      <c r="DMJ271" s="248"/>
      <c r="DMK271" s="248"/>
      <c r="DML271" s="248"/>
      <c r="DMM271" s="248"/>
      <c r="DMN271" s="248"/>
      <c r="DMO271" s="248"/>
      <c r="DMP271" s="248"/>
      <c r="DMQ271" s="248"/>
      <c r="DMR271" s="248"/>
      <c r="DMS271" s="248"/>
      <c r="DMT271" s="248"/>
      <c r="DMU271" s="248"/>
      <c r="DMV271" s="248"/>
      <c r="DMW271" s="248"/>
      <c r="DMX271" s="248"/>
      <c r="DMY271" s="248"/>
      <c r="DMZ271" s="248"/>
      <c r="DNA271" s="248"/>
      <c r="DNB271" s="248"/>
      <c r="DNC271" s="248"/>
      <c r="DND271" s="248"/>
      <c r="DNE271" s="248"/>
      <c r="DNF271" s="248"/>
      <c r="DNG271" s="248"/>
      <c r="DNH271" s="248"/>
      <c r="DNI271" s="248"/>
      <c r="DNJ271" s="248"/>
      <c r="DNK271" s="248"/>
      <c r="DNL271" s="248"/>
      <c r="DNM271" s="248"/>
      <c r="DNN271" s="248"/>
      <c r="DNO271" s="248"/>
      <c r="DNP271" s="248"/>
      <c r="DNQ271" s="248"/>
      <c r="DNR271" s="248"/>
      <c r="DNS271" s="248"/>
      <c r="DNT271" s="248"/>
      <c r="DNU271" s="248"/>
      <c r="DNV271" s="248"/>
      <c r="DNW271" s="248"/>
      <c r="DNX271" s="248"/>
      <c r="DNY271" s="248"/>
      <c r="DNZ271" s="248"/>
      <c r="DOA271" s="248"/>
      <c r="DOB271" s="248"/>
      <c r="DOC271" s="248"/>
      <c r="DOD271" s="248"/>
      <c r="DOE271" s="248"/>
      <c r="DOF271" s="248"/>
      <c r="DOG271" s="248"/>
      <c r="DOH271" s="248"/>
      <c r="DOI271" s="248"/>
      <c r="DOJ271" s="248"/>
      <c r="DOK271" s="248"/>
      <c r="DOL271" s="248"/>
      <c r="DOM271" s="248"/>
      <c r="DON271" s="248"/>
      <c r="DOO271" s="248"/>
      <c r="DOP271" s="248"/>
      <c r="DOQ271" s="248"/>
      <c r="DOR271" s="248"/>
      <c r="DOS271" s="248"/>
      <c r="DOT271" s="248"/>
      <c r="DOU271" s="248"/>
      <c r="DOV271" s="248"/>
      <c r="DOW271" s="248"/>
      <c r="DOX271" s="248"/>
      <c r="DOY271" s="248"/>
      <c r="DOZ271" s="248"/>
      <c r="DPA271" s="248"/>
      <c r="DPB271" s="248"/>
      <c r="DPC271" s="248"/>
      <c r="DPD271" s="248"/>
      <c r="DPE271" s="248"/>
      <c r="DPF271" s="248"/>
      <c r="DPG271" s="248"/>
      <c r="DPH271" s="248"/>
      <c r="DPI271" s="248"/>
      <c r="DPJ271" s="248"/>
      <c r="DPK271" s="248"/>
      <c r="DPL271" s="248"/>
      <c r="DPM271" s="248"/>
      <c r="DPN271" s="248"/>
      <c r="DPO271" s="248"/>
      <c r="DPP271" s="248"/>
      <c r="DPQ271" s="248"/>
      <c r="DPR271" s="248"/>
      <c r="DPS271" s="248"/>
      <c r="DPT271" s="248"/>
      <c r="DPU271" s="248"/>
      <c r="DPV271" s="248"/>
      <c r="DPW271" s="248"/>
      <c r="DPX271" s="248"/>
      <c r="DPY271" s="248"/>
      <c r="DPZ271" s="248"/>
      <c r="DQA271" s="248"/>
      <c r="DQB271" s="248"/>
      <c r="DQC271" s="248"/>
      <c r="DQD271" s="248"/>
      <c r="DQE271" s="248"/>
      <c r="DQF271" s="248"/>
      <c r="DQG271" s="248"/>
      <c r="DQH271" s="248"/>
      <c r="DQI271" s="248"/>
      <c r="DQJ271" s="248"/>
      <c r="DQK271" s="248"/>
      <c r="DQL271" s="248"/>
      <c r="DQM271" s="248"/>
      <c r="DQN271" s="248"/>
      <c r="DQO271" s="248"/>
      <c r="DQP271" s="248"/>
      <c r="DQQ271" s="248"/>
      <c r="DQR271" s="248"/>
      <c r="DQS271" s="248"/>
      <c r="DQT271" s="248"/>
      <c r="DQU271" s="248"/>
      <c r="DQV271" s="248"/>
      <c r="DQW271" s="248"/>
      <c r="DQX271" s="248"/>
      <c r="DQY271" s="248"/>
      <c r="DQZ271" s="248"/>
      <c r="DRA271" s="248"/>
      <c r="DRB271" s="248"/>
      <c r="DRC271" s="248"/>
      <c r="DRD271" s="248"/>
      <c r="DRE271" s="248"/>
      <c r="DRF271" s="248"/>
      <c r="DRG271" s="248"/>
      <c r="DRH271" s="248"/>
      <c r="DRI271" s="248"/>
      <c r="DRJ271" s="248"/>
      <c r="DRK271" s="248"/>
      <c r="DRL271" s="248"/>
      <c r="DRM271" s="248"/>
      <c r="DRN271" s="248"/>
      <c r="DRO271" s="248"/>
      <c r="DRP271" s="248"/>
      <c r="DRQ271" s="248"/>
      <c r="DRR271" s="248"/>
      <c r="DRS271" s="248"/>
      <c r="DRT271" s="248"/>
      <c r="DRU271" s="248"/>
      <c r="DRV271" s="248"/>
      <c r="DRW271" s="248"/>
      <c r="DRX271" s="248"/>
      <c r="DRY271" s="248"/>
      <c r="DRZ271" s="248"/>
      <c r="DSA271" s="248"/>
      <c r="DSB271" s="248"/>
      <c r="DSC271" s="248"/>
      <c r="DSD271" s="248"/>
      <c r="DSE271" s="248"/>
      <c r="DSF271" s="248"/>
      <c r="DSG271" s="248"/>
      <c r="DSH271" s="248"/>
      <c r="DSI271" s="248"/>
      <c r="DSJ271" s="248"/>
      <c r="DSK271" s="248"/>
      <c r="DSL271" s="248"/>
      <c r="DSM271" s="248"/>
      <c r="DSN271" s="248"/>
      <c r="DSO271" s="248"/>
      <c r="DSP271" s="248"/>
      <c r="DSQ271" s="248"/>
      <c r="DSR271" s="248"/>
      <c r="DSS271" s="248"/>
      <c r="DST271" s="248"/>
      <c r="DSU271" s="248"/>
      <c r="DSV271" s="248"/>
      <c r="DSW271" s="248"/>
      <c r="DSX271" s="248"/>
      <c r="DSY271" s="248"/>
      <c r="DSZ271" s="248"/>
      <c r="DTA271" s="248"/>
      <c r="DTB271" s="248"/>
      <c r="DTC271" s="248"/>
      <c r="DTD271" s="248"/>
      <c r="DTE271" s="248"/>
      <c r="DTF271" s="248"/>
      <c r="DTG271" s="248"/>
      <c r="DTH271" s="248"/>
      <c r="DTI271" s="248"/>
      <c r="DTJ271" s="248"/>
      <c r="DTK271" s="248"/>
      <c r="DTL271" s="248"/>
      <c r="DTM271" s="248"/>
      <c r="DTN271" s="248"/>
      <c r="DTO271" s="248"/>
      <c r="DTP271" s="248"/>
      <c r="DTQ271" s="248"/>
      <c r="DTR271" s="248"/>
      <c r="DTS271" s="248"/>
      <c r="DTT271" s="248"/>
      <c r="DTU271" s="248"/>
      <c r="DTV271" s="248"/>
      <c r="DTW271" s="248"/>
      <c r="DTX271" s="248"/>
      <c r="DTY271" s="248"/>
      <c r="DTZ271" s="248"/>
      <c r="DUA271" s="248"/>
      <c r="DUB271" s="248"/>
      <c r="DUC271" s="248"/>
      <c r="DUD271" s="248"/>
      <c r="DUE271" s="248"/>
      <c r="DUF271" s="248"/>
      <c r="DUG271" s="248"/>
      <c r="DUH271" s="248"/>
      <c r="DUI271" s="248"/>
      <c r="DUJ271" s="248"/>
      <c r="DUK271" s="248"/>
      <c r="DUL271" s="248"/>
      <c r="DUM271" s="248"/>
      <c r="DUN271" s="248"/>
      <c r="DUO271" s="248"/>
      <c r="DUP271" s="248"/>
      <c r="DUQ271" s="248"/>
      <c r="DUR271" s="248"/>
      <c r="DUS271" s="248"/>
      <c r="DUT271" s="248"/>
      <c r="DUU271" s="248"/>
      <c r="DUV271" s="248"/>
      <c r="DUW271" s="248"/>
      <c r="DUX271" s="248"/>
      <c r="DUY271" s="248"/>
      <c r="DUZ271" s="248"/>
      <c r="DVA271" s="248"/>
      <c r="DVB271" s="248"/>
      <c r="DVC271" s="248"/>
      <c r="DVD271" s="248"/>
      <c r="DVE271" s="248"/>
      <c r="DVF271" s="248"/>
      <c r="DVG271" s="248"/>
      <c r="DVH271" s="248"/>
      <c r="DVI271" s="248"/>
      <c r="DVJ271" s="248"/>
      <c r="DVK271" s="248"/>
      <c r="DVL271" s="248"/>
      <c r="DVM271" s="248"/>
      <c r="DVN271" s="248"/>
      <c r="DVO271" s="248"/>
      <c r="DVP271" s="248"/>
      <c r="DVQ271" s="248"/>
      <c r="DVR271" s="248"/>
      <c r="DVS271" s="248"/>
      <c r="DVT271" s="248"/>
      <c r="DVU271" s="248"/>
      <c r="DVV271" s="248"/>
      <c r="DVW271" s="248"/>
      <c r="DVX271" s="248"/>
      <c r="DVY271" s="248"/>
      <c r="DVZ271" s="248"/>
      <c r="DWA271" s="248"/>
      <c r="DWB271" s="248"/>
      <c r="DWC271" s="248"/>
      <c r="DWD271" s="248"/>
      <c r="DWE271" s="248"/>
      <c r="DWF271" s="248"/>
      <c r="DWG271" s="248"/>
      <c r="DWH271" s="248"/>
      <c r="DWI271" s="248"/>
      <c r="DWJ271" s="248"/>
      <c r="DWK271" s="248"/>
      <c r="DWL271" s="248"/>
      <c r="DWM271" s="248"/>
      <c r="DWN271" s="248"/>
      <c r="DWO271" s="248"/>
      <c r="DWP271" s="248"/>
      <c r="DWQ271" s="248"/>
      <c r="DWR271" s="248"/>
      <c r="DWS271" s="248"/>
      <c r="DWT271" s="248"/>
      <c r="DWU271" s="248"/>
      <c r="DWV271" s="248"/>
      <c r="DWW271" s="248"/>
      <c r="DWX271" s="248"/>
      <c r="DWY271" s="248"/>
      <c r="DWZ271" s="248"/>
      <c r="DXA271" s="248"/>
      <c r="DXB271" s="248"/>
      <c r="DXC271" s="248"/>
      <c r="DXD271" s="248"/>
      <c r="DXE271" s="248"/>
      <c r="DXF271" s="248"/>
      <c r="DXG271" s="248"/>
      <c r="DXH271" s="248"/>
      <c r="DXI271" s="248"/>
      <c r="DXJ271" s="248"/>
      <c r="DXK271" s="248"/>
      <c r="DXL271" s="248"/>
      <c r="DXM271" s="248"/>
      <c r="DXN271" s="248"/>
      <c r="DXO271" s="248"/>
      <c r="DXP271" s="248"/>
      <c r="DXQ271" s="248"/>
      <c r="DXR271" s="248"/>
      <c r="DXS271" s="248"/>
      <c r="DXT271" s="248"/>
      <c r="DXU271" s="248"/>
      <c r="DXV271" s="248"/>
      <c r="DXW271" s="248"/>
      <c r="DXX271" s="248"/>
      <c r="DXY271" s="248"/>
      <c r="DXZ271" s="248"/>
      <c r="DYA271" s="248"/>
      <c r="DYB271" s="248"/>
      <c r="DYC271" s="248"/>
      <c r="DYD271" s="248"/>
      <c r="DYE271" s="248"/>
      <c r="DYF271" s="248"/>
      <c r="DYG271" s="248"/>
      <c r="DYH271" s="248"/>
      <c r="DYI271" s="248"/>
      <c r="DYJ271" s="248"/>
      <c r="DYK271" s="248"/>
      <c r="DYL271" s="248"/>
      <c r="DYM271" s="248"/>
      <c r="DYN271" s="248"/>
      <c r="DYO271" s="248"/>
      <c r="DYP271" s="248"/>
      <c r="DYQ271" s="248"/>
      <c r="DYR271" s="248"/>
      <c r="DYS271" s="248"/>
      <c r="DYT271" s="248"/>
      <c r="DYU271" s="248"/>
      <c r="DYV271" s="248"/>
      <c r="DYW271" s="248"/>
      <c r="DYX271" s="248"/>
      <c r="DYY271" s="248"/>
      <c r="DYZ271" s="248"/>
      <c r="DZA271" s="248"/>
      <c r="DZB271" s="248"/>
      <c r="DZC271" s="248"/>
      <c r="DZD271" s="248"/>
      <c r="DZE271" s="248"/>
      <c r="DZF271" s="248"/>
      <c r="DZG271" s="248"/>
      <c r="DZH271" s="248"/>
      <c r="DZI271" s="248"/>
      <c r="DZJ271" s="248"/>
      <c r="DZK271" s="248"/>
      <c r="DZL271" s="248"/>
      <c r="DZM271" s="248"/>
      <c r="DZN271" s="248"/>
      <c r="DZO271" s="248"/>
      <c r="DZP271" s="248"/>
      <c r="DZQ271" s="248"/>
      <c r="DZR271" s="248"/>
      <c r="DZS271" s="248"/>
      <c r="DZT271" s="248"/>
      <c r="DZU271" s="248"/>
      <c r="DZV271" s="248"/>
      <c r="DZW271" s="248"/>
      <c r="DZX271" s="248"/>
      <c r="DZY271" s="248"/>
      <c r="DZZ271" s="248"/>
      <c r="EAA271" s="248"/>
      <c r="EAB271" s="248"/>
      <c r="EAC271" s="248"/>
      <c r="EAD271" s="248"/>
      <c r="EAE271" s="248"/>
      <c r="EAF271" s="248"/>
      <c r="EAG271" s="248"/>
      <c r="EAH271" s="248"/>
      <c r="EAI271" s="248"/>
      <c r="EAJ271" s="248"/>
      <c r="EAK271" s="248"/>
      <c r="EAL271" s="248"/>
      <c r="EAM271" s="248"/>
      <c r="EAN271" s="248"/>
      <c r="EAO271" s="248"/>
      <c r="EAP271" s="248"/>
      <c r="EAQ271" s="248"/>
      <c r="EAR271" s="248"/>
      <c r="EAS271" s="248"/>
      <c r="EAT271" s="248"/>
      <c r="EAU271" s="248"/>
      <c r="EAV271" s="248"/>
      <c r="EAW271" s="248"/>
      <c r="EAX271" s="248"/>
      <c r="EAY271" s="248"/>
      <c r="EAZ271" s="248"/>
      <c r="EBA271" s="248"/>
      <c r="EBB271" s="248"/>
      <c r="EBC271" s="248"/>
      <c r="EBD271" s="248"/>
      <c r="EBE271" s="248"/>
      <c r="EBF271" s="248"/>
      <c r="EBG271" s="248"/>
      <c r="EBH271" s="248"/>
      <c r="EBI271" s="248"/>
      <c r="EBJ271" s="248"/>
      <c r="EBK271" s="248"/>
      <c r="EBL271" s="248"/>
      <c r="EBM271" s="248"/>
      <c r="EBN271" s="248"/>
      <c r="EBO271" s="248"/>
      <c r="EBP271" s="248"/>
      <c r="EBQ271" s="248"/>
      <c r="EBR271" s="248"/>
      <c r="EBS271" s="248"/>
      <c r="EBT271" s="248"/>
      <c r="EBU271" s="248"/>
      <c r="EBV271" s="248"/>
      <c r="EBW271" s="248"/>
      <c r="EBX271" s="248"/>
      <c r="EBY271" s="248"/>
      <c r="EBZ271" s="248"/>
      <c r="ECA271" s="248"/>
      <c r="ECB271" s="248"/>
      <c r="ECC271" s="248"/>
      <c r="ECD271" s="248"/>
      <c r="ECE271" s="248"/>
      <c r="ECF271" s="248"/>
      <c r="ECG271" s="248"/>
      <c r="ECH271" s="248"/>
      <c r="ECI271" s="248"/>
      <c r="ECJ271" s="248"/>
      <c r="ECK271" s="248"/>
      <c r="ECL271" s="248"/>
      <c r="ECM271" s="248"/>
      <c r="ECN271" s="248"/>
      <c r="ECO271" s="248"/>
      <c r="ECP271" s="248"/>
      <c r="ECQ271" s="248"/>
      <c r="ECR271" s="248"/>
      <c r="ECS271" s="248"/>
      <c r="ECT271" s="248"/>
      <c r="ECU271" s="248"/>
      <c r="ECV271" s="248"/>
      <c r="ECW271" s="248"/>
      <c r="ECX271" s="248"/>
      <c r="ECY271" s="248"/>
      <c r="ECZ271" s="248"/>
      <c r="EDA271" s="248"/>
      <c r="EDB271" s="248"/>
      <c r="EDC271" s="248"/>
      <c r="EDD271" s="248"/>
      <c r="EDE271" s="248"/>
      <c r="EDF271" s="248"/>
      <c r="EDG271" s="248"/>
      <c r="EDH271" s="248"/>
      <c r="EDI271" s="248"/>
      <c r="EDJ271" s="248"/>
      <c r="EDK271" s="248"/>
      <c r="EDL271" s="248"/>
      <c r="EDM271" s="248"/>
      <c r="EDN271" s="248"/>
      <c r="EDO271" s="248"/>
      <c r="EDP271" s="248"/>
      <c r="EDQ271" s="248"/>
      <c r="EDR271" s="248"/>
      <c r="EDS271" s="248"/>
      <c r="EDT271" s="248"/>
      <c r="EDU271" s="248"/>
      <c r="EDV271" s="248"/>
      <c r="EDW271" s="248"/>
      <c r="EDX271" s="248"/>
      <c r="EDY271" s="248"/>
      <c r="EDZ271" s="248"/>
      <c r="EEA271" s="248"/>
      <c r="EEB271" s="248"/>
      <c r="EEC271" s="248"/>
      <c r="EED271" s="248"/>
      <c r="EEE271" s="248"/>
      <c r="EEF271" s="248"/>
      <c r="EEG271" s="248"/>
      <c r="EEH271" s="248"/>
      <c r="EEI271" s="248"/>
      <c r="EEJ271" s="248"/>
      <c r="EEK271" s="248"/>
      <c r="EEL271" s="248"/>
      <c r="EEM271" s="248"/>
      <c r="EEN271" s="248"/>
      <c r="EEO271" s="248"/>
      <c r="EEP271" s="248"/>
      <c r="EEQ271" s="248"/>
      <c r="EER271" s="248"/>
      <c r="EES271" s="248"/>
      <c r="EET271" s="248"/>
      <c r="EEU271" s="248"/>
      <c r="EEV271" s="248"/>
      <c r="EEW271" s="248"/>
      <c r="EEX271" s="248"/>
      <c r="EEY271" s="248"/>
      <c r="EEZ271" s="248"/>
      <c r="EFA271" s="248"/>
      <c r="EFB271" s="248"/>
      <c r="EFC271" s="248"/>
      <c r="EFD271" s="248"/>
      <c r="EFE271" s="248"/>
      <c r="EFF271" s="248"/>
      <c r="EFG271" s="248"/>
      <c r="EFH271" s="248"/>
      <c r="EFI271" s="248"/>
      <c r="EFJ271" s="248"/>
      <c r="EFK271" s="248"/>
      <c r="EFL271" s="248"/>
      <c r="EFM271" s="248"/>
      <c r="EFN271" s="248"/>
      <c r="EFO271" s="248"/>
      <c r="EFP271" s="248"/>
      <c r="EFQ271" s="248"/>
      <c r="EFR271" s="248"/>
      <c r="EFS271" s="248"/>
      <c r="EFT271" s="248"/>
      <c r="EFU271" s="248"/>
      <c r="EFV271" s="248"/>
      <c r="EFW271" s="248"/>
      <c r="EFX271" s="248"/>
      <c r="EFY271" s="248"/>
      <c r="EFZ271" s="248"/>
      <c r="EGA271" s="248"/>
      <c r="EGB271" s="248"/>
      <c r="EGC271" s="248"/>
      <c r="EGD271" s="248"/>
      <c r="EGE271" s="248"/>
      <c r="EGF271" s="248"/>
      <c r="EGG271" s="248"/>
      <c r="EGH271" s="248"/>
      <c r="EGI271" s="248"/>
      <c r="EGJ271" s="248"/>
      <c r="EGK271" s="248"/>
      <c r="EGL271" s="248"/>
      <c r="EGM271" s="248"/>
      <c r="EGN271" s="248"/>
      <c r="EGO271" s="248"/>
      <c r="EGP271" s="248"/>
      <c r="EGQ271" s="248"/>
      <c r="EGR271" s="248"/>
      <c r="EGS271" s="248"/>
      <c r="EGT271" s="248"/>
      <c r="EGU271" s="248"/>
      <c r="EGV271" s="248"/>
      <c r="EGW271" s="248"/>
      <c r="EGX271" s="248"/>
      <c r="EGY271" s="248"/>
      <c r="EGZ271" s="248"/>
      <c r="EHA271" s="248"/>
      <c r="EHB271" s="248"/>
      <c r="EHC271" s="248"/>
      <c r="EHD271" s="248"/>
      <c r="EHE271" s="248"/>
      <c r="EHF271" s="248"/>
      <c r="EHG271" s="248"/>
      <c r="EHH271" s="248"/>
      <c r="EHI271" s="248"/>
      <c r="EHJ271" s="248"/>
      <c r="EHK271" s="248"/>
      <c r="EHL271" s="248"/>
      <c r="EHM271" s="248"/>
      <c r="EHN271" s="248"/>
      <c r="EHO271" s="248"/>
      <c r="EHP271" s="248"/>
      <c r="EHQ271" s="248"/>
      <c r="EHR271" s="248"/>
      <c r="EHS271" s="248"/>
      <c r="EHT271" s="248"/>
      <c r="EHU271" s="248"/>
      <c r="EHV271" s="248"/>
      <c r="EHW271" s="248"/>
      <c r="EHX271" s="248"/>
      <c r="EHY271" s="248"/>
      <c r="EHZ271" s="248"/>
      <c r="EIA271" s="248"/>
      <c r="EIB271" s="248"/>
      <c r="EIC271" s="248"/>
      <c r="EID271" s="248"/>
      <c r="EIE271" s="248"/>
      <c r="EIF271" s="248"/>
      <c r="EIG271" s="248"/>
      <c r="EIH271" s="248"/>
      <c r="EII271" s="248"/>
      <c r="EIJ271" s="248"/>
      <c r="EIK271" s="248"/>
      <c r="EIL271" s="248"/>
      <c r="EIM271" s="248"/>
      <c r="EIN271" s="248"/>
      <c r="EIO271" s="248"/>
      <c r="EIP271" s="248"/>
      <c r="EIQ271" s="248"/>
      <c r="EIR271" s="248"/>
      <c r="EIS271" s="248"/>
      <c r="EIT271" s="248"/>
      <c r="EIU271" s="248"/>
      <c r="EIV271" s="248"/>
      <c r="EIW271" s="248"/>
      <c r="EIX271" s="248"/>
      <c r="EIY271" s="248"/>
      <c r="EIZ271" s="248"/>
      <c r="EJA271" s="248"/>
      <c r="EJB271" s="248"/>
      <c r="EJC271" s="248"/>
      <c r="EJD271" s="248"/>
      <c r="EJE271" s="248"/>
      <c r="EJF271" s="248"/>
      <c r="EJG271" s="248"/>
      <c r="EJH271" s="248"/>
      <c r="EJI271" s="248"/>
      <c r="EJJ271" s="248"/>
      <c r="EJK271" s="248"/>
      <c r="EJL271" s="248"/>
      <c r="EJM271" s="248"/>
      <c r="EJN271" s="248"/>
      <c r="EJO271" s="248"/>
      <c r="EJP271" s="248"/>
      <c r="EJQ271" s="248"/>
      <c r="EJR271" s="248"/>
      <c r="EJS271" s="248"/>
      <c r="EJT271" s="248"/>
      <c r="EJU271" s="248"/>
      <c r="EJV271" s="248"/>
      <c r="EJW271" s="248"/>
      <c r="EJX271" s="248"/>
      <c r="EJY271" s="248"/>
      <c r="EJZ271" s="248"/>
      <c r="EKA271" s="248"/>
      <c r="EKB271" s="248"/>
      <c r="EKC271" s="248"/>
      <c r="EKD271" s="248"/>
      <c r="EKE271" s="248"/>
      <c r="EKF271" s="248"/>
      <c r="EKG271" s="248"/>
      <c r="EKH271" s="248"/>
      <c r="EKI271" s="248"/>
      <c r="EKJ271" s="248"/>
      <c r="EKK271" s="248"/>
      <c r="EKL271" s="248"/>
      <c r="EKM271" s="248"/>
      <c r="EKN271" s="248"/>
      <c r="EKO271" s="248"/>
      <c r="EKP271" s="248"/>
      <c r="EKQ271" s="248"/>
      <c r="EKR271" s="248"/>
      <c r="EKS271" s="248"/>
      <c r="EKT271" s="248"/>
      <c r="EKU271" s="248"/>
      <c r="EKV271" s="248"/>
      <c r="EKW271" s="248"/>
      <c r="EKX271" s="248"/>
      <c r="EKY271" s="248"/>
      <c r="EKZ271" s="248"/>
      <c r="ELA271" s="248"/>
      <c r="ELB271" s="248"/>
      <c r="ELC271" s="248"/>
      <c r="ELD271" s="248"/>
      <c r="ELE271" s="248"/>
      <c r="ELF271" s="248"/>
      <c r="ELG271" s="248"/>
      <c r="ELH271" s="248"/>
      <c r="ELI271" s="248"/>
      <c r="ELJ271" s="248"/>
      <c r="ELK271" s="248"/>
      <c r="ELL271" s="248"/>
      <c r="ELM271" s="248"/>
      <c r="ELN271" s="248"/>
      <c r="ELO271" s="248"/>
      <c r="ELP271" s="248"/>
      <c r="ELQ271" s="248"/>
      <c r="ELR271" s="248"/>
      <c r="ELS271" s="248"/>
      <c r="ELT271" s="248"/>
      <c r="ELU271" s="248"/>
      <c r="ELV271" s="248"/>
      <c r="ELW271" s="248"/>
      <c r="ELX271" s="248"/>
      <c r="ELY271" s="248"/>
      <c r="ELZ271" s="248"/>
      <c r="EMA271" s="248"/>
      <c r="EMB271" s="248"/>
      <c r="EMC271" s="248"/>
      <c r="EMD271" s="248"/>
      <c r="EME271" s="248"/>
      <c r="EMF271" s="248"/>
      <c r="EMG271" s="248"/>
      <c r="EMH271" s="248"/>
      <c r="EMI271" s="248"/>
      <c r="EMJ271" s="248"/>
      <c r="EMK271" s="248"/>
      <c r="EML271" s="248"/>
      <c r="EMM271" s="248"/>
      <c r="EMN271" s="248"/>
      <c r="EMO271" s="248"/>
      <c r="EMP271" s="248"/>
      <c r="EMQ271" s="248"/>
      <c r="EMR271" s="248"/>
      <c r="EMS271" s="248"/>
      <c r="EMT271" s="248"/>
      <c r="EMU271" s="248"/>
      <c r="EMV271" s="248"/>
      <c r="EMW271" s="248"/>
      <c r="EMX271" s="248"/>
      <c r="EMY271" s="248"/>
      <c r="EMZ271" s="248"/>
      <c r="ENA271" s="248"/>
      <c r="ENB271" s="248"/>
      <c r="ENC271" s="248"/>
      <c r="END271" s="248"/>
      <c r="ENE271" s="248"/>
      <c r="ENF271" s="248"/>
      <c r="ENG271" s="248"/>
      <c r="ENH271" s="248"/>
      <c r="ENI271" s="248"/>
      <c r="ENJ271" s="248"/>
      <c r="ENK271" s="248"/>
      <c r="ENL271" s="248"/>
      <c r="ENM271" s="248"/>
      <c r="ENN271" s="248"/>
      <c r="ENO271" s="248"/>
      <c r="ENP271" s="248"/>
      <c r="ENQ271" s="248"/>
      <c r="ENR271" s="248"/>
      <c r="ENS271" s="248"/>
      <c r="ENT271" s="248"/>
      <c r="ENU271" s="248"/>
      <c r="ENV271" s="248"/>
      <c r="ENW271" s="248"/>
      <c r="ENX271" s="248"/>
      <c r="ENY271" s="248"/>
      <c r="ENZ271" s="248"/>
      <c r="EOA271" s="248"/>
      <c r="EOB271" s="248"/>
      <c r="EOC271" s="248"/>
      <c r="EOD271" s="248"/>
      <c r="EOE271" s="248"/>
      <c r="EOF271" s="248"/>
      <c r="EOG271" s="248"/>
      <c r="EOH271" s="248"/>
      <c r="EOI271" s="248"/>
      <c r="EOJ271" s="248"/>
      <c r="EOK271" s="248"/>
      <c r="EOL271" s="248"/>
      <c r="EOM271" s="248"/>
      <c r="EON271" s="248"/>
      <c r="EOO271" s="248"/>
      <c r="EOP271" s="248"/>
      <c r="EOQ271" s="248"/>
      <c r="EOR271" s="248"/>
      <c r="EOS271" s="248"/>
      <c r="EOT271" s="248"/>
      <c r="EOU271" s="248"/>
      <c r="EOV271" s="248"/>
      <c r="EOW271" s="248"/>
      <c r="EOX271" s="248"/>
      <c r="EOY271" s="248"/>
      <c r="EOZ271" s="248"/>
      <c r="EPA271" s="248"/>
      <c r="EPB271" s="248"/>
      <c r="EPC271" s="248"/>
      <c r="EPD271" s="248"/>
      <c r="EPE271" s="248"/>
      <c r="EPF271" s="248"/>
      <c r="EPG271" s="248"/>
      <c r="EPH271" s="248"/>
      <c r="EPI271" s="248"/>
      <c r="EPJ271" s="248"/>
      <c r="EPK271" s="248"/>
      <c r="EPL271" s="248"/>
      <c r="EPM271" s="248"/>
      <c r="EPN271" s="248"/>
      <c r="EPO271" s="248"/>
      <c r="EPP271" s="248"/>
      <c r="EPQ271" s="248"/>
      <c r="EPR271" s="248"/>
      <c r="EPS271" s="248"/>
      <c r="EPT271" s="248"/>
      <c r="EPU271" s="248"/>
      <c r="EPV271" s="248"/>
      <c r="EPW271" s="248"/>
      <c r="EPX271" s="248"/>
      <c r="EPY271" s="248"/>
      <c r="EPZ271" s="248"/>
      <c r="EQA271" s="248"/>
      <c r="EQB271" s="248"/>
      <c r="EQC271" s="248"/>
      <c r="EQD271" s="248"/>
      <c r="EQE271" s="248"/>
      <c r="EQF271" s="248"/>
      <c r="EQG271" s="248"/>
      <c r="EQH271" s="248"/>
      <c r="EQI271" s="248"/>
      <c r="EQJ271" s="248"/>
      <c r="EQK271" s="248"/>
      <c r="EQL271" s="248"/>
      <c r="EQM271" s="248"/>
      <c r="EQN271" s="248"/>
      <c r="EQO271" s="248"/>
      <c r="EQP271" s="248"/>
      <c r="EQQ271" s="248"/>
      <c r="EQR271" s="248"/>
      <c r="EQS271" s="248"/>
      <c r="EQT271" s="248"/>
      <c r="EQU271" s="248"/>
      <c r="EQV271" s="248"/>
      <c r="EQW271" s="248"/>
      <c r="EQX271" s="248"/>
      <c r="EQY271" s="248"/>
      <c r="EQZ271" s="248"/>
      <c r="ERA271" s="248"/>
      <c r="ERB271" s="248"/>
      <c r="ERC271" s="248"/>
      <c r="ERD271" s="248"/>
      <c r="ERE271" s="248"/>
      <c r="ERF271" s="248"/>
      <c r="ERG271" s="248"/>
      <c r="ERH271" s="248"/>
      <c r="ERI271" s="248"/>
      <c r="ERJ271" s="248"/>
      <c r="ERK271" s="248"/>
      <c r="ERL271" s="248"/>
      <c r="ERM271" s="248"/>
      <c r="ERN271" s="248"/>
      <c r="ERO271" s="248"/>
      <c r="ERP271" s="248"/>
      <c r="ERQ271" s="248"/>
      <c r="ERR271" s="248"/>
      <c r="ERS271" s="248"/>
      <c r="ERT271" s="248"/>
      <c r="ERU271" s="248"/>
      <c r="ERV271" s="248"/>
      <c r="ERW271" s="248"/>
      <c r="ERX271" s="248"/>
      <c r="ERY271" s="248"/>
      <c r="ERZ271" s="248"/>
      <c r="ESA271" s="248"/>
      <c r="ESB271" s="248"/>
      <c r="ESC271" s="248"/>
      <c r="ESD271" s="248"/>
      <c r="ESE271" s="248"/>
      <c r="ESF271" s="248"/>
      <c r="ESG271" s="248"/>
      <c r="ESH271" s="248"/>
      <c r="ESI271" s="248"/>
      <c r="ESJ271" s="248"/>
      <c r="ESK271" s="248"/>
      <c r="ESL271" s="248"/>
      <c r="ESM271" s="248"/>
      <c r="ESN271" s="248"/>
      <c r="ESO271" s="248"/>
      <c r="ESP271" s="248"/>
      <c r="ESQ271" s="248"/>
      <c r="ESR271" s="248"/>
      <c r="ESS271" s="248"/>
      <c r="EST271" s="248"/>
      <c r="ESU271" s="248"/>
      <c r="ESV271" s="248"/>
      <c r="ESW271" s="248"/>
      <c r="ESX271" s="248"/>
      <c r="ESY271" s="248"/>
      <c r="ESZ271" s="248"/>
      <c r="ETA271" s="248"/>
      <c r="ETB271" s="248"/>
      <c r="ETC271" s="248"/>
      <c r="ETD271" s="248"/>
      <c r="ETE271" s="248"/>
      <c r="ETF271" s="248"/>
      <c r="ETG271" s="248"/>
      <c r="ETH271" s="248"/>
      <c r="ETI271" s="248"/>
      <c r="ETJ271" s="248"/>
      <c r="ETK271" s="248"/>
      <c r="ETL271" s="248"/>
      <c r="ETM271" s="248"/>
      <c r="ETN271" s="248"/>
      <c r="ETO271" s="248"/>
      <c r="ETP271" s="248"/>
      <c r="ETQ271" s="248"/>
      <c r="ETR271" s="248"/>
      <c r="ETS271" s="248"/>
      <c r="ETT271" s="248"/>
      <c r="ETU271" s="248"/>
      <c r="ETV271" s="248"/>
      <c r="ETW271" s="248"/>
      <c r="ETX271" s="248"/>
      <c r="ETY271" s="248"/>
      <c r="ETZ271" s="248"/>
      <c r="EUA271" s="248"/>
      <c r="EUB271" s="248"/>
      <c r="EUC271" s="248"/>
      <c r="EUD271" s="248"/>
      <c r="EUE271" s="248"/>
      <c r="EUF271" s="248"/>
      <c r="EUG271" s="248"/>
      <c r="EUH271" s="248"/>
      <c r="EUI271" s="248"/>
      <c r="EUJ271" s="248"/>
      <c r="EUK271" s="248"/>
      <c r="EUL271" s="248"/>
      <c r="EUM271" s="248"/>
      <c r="EUN271" s="248"/>
      <c r="EUO271" s="248"/>
      <c r="EUP271" s="248"/>
      <c r="EUQ271" s="248"/>
      <c r="EUR271" s="248"/>
      <c r="EUS271" s="248"/>
      <c r="EUT271" s="248"/>
      <c r="EUU271" s="248"/>
      <c r="EUV271" s="248"/>
      <c r="EUW271" s="248"/>
      <c r="EUX271" s="248"/>
      <c r="EUY271" s="248"/>
      <c r="EUZ271" s="248"/>
      <c r="EVA271" s="248"/>
      <c r="EVB271" s="248"/>
      <c r="EVC271" s="248"/>
      <c r="EVD271" s="248"/>
      <c r="EVE271" s="248"/>
      <c r="EVF271" s="248"/>
      <c r="EVG271" s="248"/>
      <c r="EVH271" s="248"/>
      <c r="EVI271" s="248"/>
      <c r="EVJ271" s="248"/>
      <c r="EVK271" s="248"/>
      <c r="EVL271" s="248"/>
      <c r="EVM271" s="248"/>
      <c r="EVN271" s="248"/>
      <c r="EVO271" s="248"/>
      <c r="EVP271" s="248"/>
      <c r="EVQ271" s="248"/>
      <c r="EVR271" s="248"/>
      <c r="EVS271" s="248"/>
      <c r="EVT271" s="248"/>
      <c r="EVU271" s="248"/>
      <c r="EVV271" s="248"/>
      <c r="EVW271" s="248"/>
      <c r="EVX271" s="248"/>
      <c r="EVY271" s="248"/>
      <c r="EVZ271" s="248"/>
      <c r="EWA271" s="248"/>
      <c r="EWB271" s="248"/>
      <c r="EWC271" s="248"/>
      <c r="EWD271" s="248"/>
      <c r="EWE271" s="248"/>
      <c r="EWF271" s="248"/>
      <c r="EWG271" s="248"/>
      <c r="EWH271" s="248"/>
      <c r="EWI271" s="248"/>
      <c r="EWJ271" s="248"/>
      <c r="EWK271" s="248"/>
      <c r="EWL271" s="248"/>
      <c r="EWM271" s="248"/>
      <c r="EWN271" s="248"/>
      <c r="EWO271" s="248"/>
      <c r="EWP271" s="248"/>
      <c r="EWQ271" s="248"/>
      <c r="EWR271" s="248"/>
      <c r="EWS271" s="248"/>
      <c r="EWT271" s="248"/>
      <c r="EWU271" s="248"/>
      <c r="EWV271" s="248"/>
      <c r="EWW271" s="248"/>
      <c r="EWX271" s="248"/>
      <c r="EWY271" s="248"/>
      <c r="EWZ271" s="248"/>
      <c r="EXA271" s="248"/>
      <c r="EXB271" s="248"/>
      <c r="EXC271" s="248"/>
      <c r="EXD271" s="248"/>
      <c r="EXE271" s="248"/>
      <c r="EXF271" s="248"/>
      <c r="EXG271" s="248"/>
      <c r="EXH271" s="248"/>
      <c r="EXI271" s="248"/>
      <c r="EXJ271" s="248"/>
      <c r="EXK271" s="248"/>
      <c r="EXL271" s="248"/>
      <c r="EXM271" s="248"/>
      <c r="EXN271" s="248"/>
      <c r="EXO271" s="248"/>
      <c r="EXP271" s="248"/>
      <c r="EXQ271" s="248"/>
      <c r="EXR271" s="248"/>
      <c r="EXS271" s="248"/>
      <c r="EXT271" s="248"/>
      <c r="EXU271" s="248"/>
      <c r="EXV271" s="248"/>
      <c r="EXW271" s="248"/>
      <c r="EXX271" s="248"/>
      <c r="EXY271" s="248"/>
      <c r="EXZ271" s="248"/>
      <c r="EYA271" s="248"/>
      <c r="EYB271" s="248"/>
      <c r="EYC271" s="248"/>
      <c r="EYD271" s="248"/>
      <c r="EYE271" s="248"/>
      <c r="EYF271" s="248"/>
      <c r="EYG271" s="248"/>
      <c r="EYH271" s="248"/>
      <c r="EYI271" s="248"/>
      <c r="EYJ271" s="248"/>
      <c r="EYK271" s="248"/>
      <c r="EYL271" s="248"/>
      <c r="EYM271" s="248"/>
      <c r="EYN271" s="248"/>
      <c r="EYO271" s="248"/>
      <c r="EYP271" s="248"/>
      <c r="EYQ271" s="248"/>
      <c r="EYR271" s="248"/>
      <c r="EYS271" s="248"/>
      <c r="EYT271" s="248"/>
      <c r="EYU271" s="248"/>
      <c r="EYV271" s="248"/>
      <c r="EYW271" s="248"/>
      <c r="EYX271" s="248"/>
      <c r="EYY271" s="248"/>
      <c r="EYZ271" s="248"/>
      <c r="EZA271" s="248"/>
      <c r="EZB271" s="248"/>
      <c r="EZC271" s="248"/>
      <c r="EZD271" s="248"/>
      <c r="EZE271" s="248"/>
      <c r="EZF271" s="248"/>
      <c r="EZG271" s="248"/>
      <c r="EZH271" s="248"/>
      <c r="EZI271" s="248"/>
      <c r="EZJ271" s="248"/>
      <c r="EZK271" s="248"/>
      <c r="EZL271" s="248"/>
      <c r="EZM271" s="248"/>
      <c r="EZN271" s="248"/>
      <c r="EZO271" s="248"/>
      <c r="EZP271" s="248"/>
      <c r="EZQ271" s="248"/>
      <c r="EZR271" s="248"/>
      <c r="EZS271" s="248"/>
      <c r="EZT271" s="248"/>
      <c r="EZU271" s="248"/>
      <c r="EZV271" s="248"/>
      <c r="EZW271" s="248"/>
      <c r="EZX271" s="248"/>
      <c r="EZY271" s="248"/>
      <c r="EZZ271" s="248"/>
      <c r="FAA271" s="248"/>
      <c r="FAB271" s="248"/>
      <c r="FAC271" s="248"/>
      <c r="FAD271" s="248"/>
      <c r="FAE271" s="248"/>
      <c r="FAF271" s="248"/>
      <c r="FAG271" s="248"/>
      <c r="FAH271" s="248"/>
      <c r="FAI271" s="248"/>
      <c r="FAJ271" s="248"/>
      <c r="FAK271" s="248"/>
      <c r="FAL271" s="248"/>
      <c r="FAM271" s="248"/>
      <c r="FAN271" s="248"/>
      <c r="FAO271" s="248"/>
      <c r="FAP271" s="248"/>
      <c r="FAQ271" s="248"/>
      <c r="FAR271" s="248"/>
      <c r="FAS271" s="248"/>
      <c r="FAT271" s="248"/>
      <c r="FAU271" s="248"/>
      <c r="FAV271" s="248"/>
      <c r="FAW271" s="248"/>
      <c r="FAX271" s="248"/>
      <c r="FAY271" s="248"/>
      <c r="FAZ271" s="248"/>
      <c r="FBA271" s="248"/>
      <c r="FBB271" s="248"/>
      <c r="FBC271" s="248"/>
      <c r="FBD271" s="248"/>
      <c r="FBE271" s="248"/>
      <c r="FBF271" s="248"/>
      <c r="FBG271" s="248"/>
      <c r="FBH271" s="248"/>
      <c r="FBI271" s="248"/>
      <c r="FBJ271" s="248"/>
      <c r="FBK271" s="248"/>
      <c r="FBL271" s="248"/>
      <c r="FBM271" s="248"/>
      <c r="FBN271" s="248"/>
      <c r="FBO271" s="248"/>
      <c r="FBP271" s="248"/>
      <c r="FBQ271" s="248"/>
      <c r="FBR271" s="248"/>
      <c r="FBS271" s="248"/>
      <c r="FBT271" s="248"/>
      <c r="FBU271" s="248"/>
      <c r="FBV271" s="248"/>
      <c r="FBW271" s="248"/>
      <c r="FBX271" s="248"/>
      <c r="FBY271" s="248"/>
      <c r="FBZ271" s="248"/>
      <c r="FCA271" s="248"/>
      <c r="FCB271" s="248"/>
      <c r="FCC271" s="248"/>
      <c r="FCD271" s="248"/>
      <c r="FCE271" s="248"/>
      <c r="FCF271" s="248"/>
      <c r="FCG271" s="248"/>
      <c r="FCH271" s="248"/>
      <c r="FCI271" s="248"/>
      <c r="FCJ271" s="248"/>
      <c r="FCK271" s="248"/>
      <c r="FCL271" s="248"/>
      <c r="FCM271" s="248"/>
      <c r="FCN271" s="248"/>
      <c r="FCO271" s="248"/>
      <c r="FCP271" s="248"/>
      <c r="FCQ271" s="248"/>
      <c r="FCR271" s="248"/>
      <c r="FCS271" s="248"/>
      <c r="FCT271" s="248"/>
      <c r="FCU271" s="248"/>
      <c r="FCV271" s="248"/>
      <c r="FCW271" s="248"/>
      <c r="FCX271" s="248"/>
      <c r="FCY271" s="248"/>
      <c r="FCZ271" s="248"/>
      <c r="FDA271" s="248"/>
      <c r="FDB271" s="248"/>
      <c r="FDC271" s="248"/>
      <c r="FDD271" s="248"/>
      <c r="FDE271" s="248"/>
      <c r="FDF271" s="248"/>
      <c r="FDG271" s="248"/>
      <c r="FDH271" s="248"/>
      <c r="FDI271" s="248"/>
      <c r="FDJ271" s="248"/>
      <c r="FDK271" s="248"/>
      <c r="FDL271" s="248"/>
      <c r="FDM271" s="248"/>
      <c r="FDN271" s="248"/>
      <c r="FDO271" s="248"/>
      <c r="FDP271" s="248"/>
      <c r="FDQ271" s="248"/>
      <c r="FDR271" s="248"/>
      <c r="FDS271" s="248"/>
      <c r="FDT271" s="248"/>
      <c r="FDU271" s="248"/>
      <c r="FDV271" s="248"/>
      <c r="FDW271" s="248"/>
      <c r="FDX271" s="248"/>
      <c r="FDY271" s="248"/>
      <c r="FDZ271" s="248"/>
      <c r="FEA271" s="248"/>
      <c r="FEB271" s="248"/>
      <c r="FEC271" s="248"/>
      <c r="FED271" s="248"/>
      <c r="FEE271" s="248"/>
      <c r="FEF271" s="248"/>
      <c r="FEG271" s="248"/>
      <c r="FEH271" s="248"/>
      <c r="FEI271" s="248"/>
      <c r="FEJ271" s="248"/>
      <c r="FEK271" s="248"/>
      <c r="FEL271" s="248"/>
      <c r="FEM271" s="248"/>
      <c r="FEN271" s="248"/>
      <c r="FEO271" s="248"/>
      <c r="FEP271" s="248"/>
      <c r="FEQ271" s="248"/>
      <c r="FER271" s="248"/>
      <c r="FES271" s="248"/>
      <c r="FET271" s="248"/>
      <c r="FEU271" s="248"/>
      <c r="FEV271" s="248"/>
      <c r="FEW271" s="248"/>
      <c r="FEX271" s="248"/>
      <c r="FEY271" s="248"/>
      <c r="FEZ271" s="248"/>
      <c r="FFA271" s="248"/>
      <c r="FFB271" s="248"/>
      <c r="FFC271" s="248"/>
      <c r="FFD271" s="248"/>
      <c r="FFE271" s="248"/>
      <c r="FFF271" s="248"/>
      <c r="FFG271" s="248"/>
      <c r="FFH271" s="248"/>
      <c r="FFI271" s="248"/>
      <c r="FFJ271" s="248"/>
      <c r="FFK271" s="248"/>
      <c r="FFL271" s="248"/>
      <c r="FFM271" s="248"/>
      <c r="FFN271" s="248"/>
      <c r="FFO271" s="248"/>
      <c r="FFP271" s="248"/>
      <c r="FFQ271" s="248"/>
      <c r="FFR271" s="248"/>
      <c r="FFS271" s="248"/>
      <c r="FFT271" s="248"/>
      <c r="FFU271" s="248"/>
      <c r="FFV271" s="248"/>
      <c r="FFW271" s="248"/>
      <c r="FFX271" s="248"/>
      <c r="FFY271" s="248"/>
      <c r="FFZ271" s="248"/>
      <c r="FGA271" s="248"/>
      <c r="FGB271" s="248"/>
      <c r="FGC271" s="248"/>
      <c r="FGD271" s="248"/>
      <c r="FGE271" s="248"/>
      <c r="FGF271" s="248"/>
      <c r="FGG271" s="248"/>
      <c r="FGH271" s="248"/>
      <c r="FGI271" s="248"/>
      <c r="FGJ271" s="248"/>
      <c r="FGK271" s="248"/>
      <c r="FGL271" s="248"/>
      <c r="FGM271" s="248"/>
      <c r="FGN271" s="248"/>
      <c r="FGO271" s="248"/>
      <c r="FGP271" s="248"/>
      <c r="FGQ271" s="248"/>
      <c r="FGR271" s="248"/>
      <c r="FGS271" s="248"/>
      <c r="FGT271" s="248"/>
      <c r="FGU271" s="248"/>
      <c r="FGV271" s="248"/>
      <c r="FGW271" s="248"/>
      <c r="FGX271" s="248"/>
      <c r="FGY271" s="248"/>
      <c r="FGZ271" s="248"/>
      <c r="FHA271" s="248"/>
      <c r="FHB271" s="248"/>
      <c r="FHC271" s="248"/>
      <c r="FHD271" s="248"/>
      <c r="FHE271" s="248"/>
      <c r="FHF271" s="248"/>
      <c r="FHG271" s="248"/>
      <c r="FHH271" s="248"/>
      <c r="FHI271" s="248"/>
      <c r="FHJ271" s="248"/>
      <c r="FHK271" s="248"/>
      <c r="FHL271" s="248"/>
      <c r="FHM271" s="248"/>
      <c r="FHN271" s="248"/>
      <c r="FHO271" s="248"/>
      <c r="FHP271" s="248"/>
      <c r="FHQ271" s="248"/>
      <c r="FHR271" s="248"/>
      <c r="FHS271" s="248"/>
      <c r="FHT271" s="248"/>
      <c r="FHU271" s="248"/>
      <c r="FHV271" s="248"/>
      <c r="FHW271" s="248"/>
      <c r="FHX271" s="248"/>
      <c r="FHY271" s="248"/>
      <c r="FHZ271" s="248"/>
      <c r="FIA271" s="248"/>
      <c r="FIB271" s="248"/>
      <c r="FIC271" s="248"/>
      <c r="FID271" s="248"/>
      <c r="FIE271" s="248"/>
      <c r="FIF271" s="248"/>
      <c r="FIG271" s="248"/>
      <c r="FIH271" s="248"/>
      <c r="FII271" s="248"/>
      <c r="FIJ271" s="248"/>
      <c r="FIK271" s="248"/>
      <c r="FIL271" s="248"/>
      <c r="FIM271" s="248"/>
      <c r="FIN271" s="248"/>
      <c r="FIO271" s="248"/>
      <c r="FIP271" s="248"/>
      <c r="FIQ271" s="248"/>
      <c r="FIR271" s="248"/>
      <c r="FIS271" s="248"/>
      <c r="FIT271" s="248"/>
      <c r="FIU271" s="248"/>
      <c r="FIV271" s="248"/>
      <c r="FIW271" s="248"/>
      <c r="FIX271" s="248"/>
      <c r="FIY271" s="248"/>
      <c r="FIZ271" s="248"/>
      <c r="FJA271" s="248"/>
      <c r="FJB271" s="248"/>
      <c r="FJC271" s="248"/>
      <c r="FJD271" s="248"/>
      <c r="FJE271" s="248"/>
      <c r="FJF271" s="248"/>
      <c r="FJG271" s="248"/>
      <c r="FJH271" s="248"/>
      <c r="FJI271" s="248"/>
      <c r="FJJ271" s="248"/>
      <c r="FJK271" s="248"/>
      <c r="FJL271" s="248"/>
      <c r="FJM271" s="248"/>
      <c r="FJN271" s="248"/>
      <c r="FJO271" s="248"/>
      <c r="FJP271" s="248"/>
      <c r="FJQ271" s="248"/>
      <c r="FJR271" s="248"/>
      <c r="FJS271" s="248"/>
      <c r="FJT271" s="248"/>
      <c r="FJU271" s="248"/>
      <c r="FJV271" s="248"/>
      <c r="FJW271" s="248"/>
      <c r="FJX271" s="248"/>
      <c r="FJY271" s="248"/>
      <c r="FJZ271" s="248"/>
      <c r="FKA271" s="248"/>
      <c r="FKB271" s="248"/>
      <c r="FKC271" s="248"/>
      <c r="FKD271" s="248"/>
      <c r="FKE271" s="248"/>
      <c r="FKF271" s="248"/>
      <c r="FKG271" s="248"/>
      <c r="FKH271" s="248"/>
      <c r="FKI271" s="248"/>
      <c r="FKJ271" s="248"/>
      <c r="FKK271" s="248"/>
      <c r="FKL271" s="248"/>
      <c r="FKM271" s="248"/>
      <c r="FKN271" s="248"/>
      <c r="FKO271" s="248"/>
      <c r="FKP271" s="248"/>
      <c r="FKQ271" s="248"/>
      <c r="FKR271" s="248"/>
      <c r="FKS271" s="248"/>
      <c r="FKT271" s="248"/>
      <c r="FKU271" s="248"/>
      <c r="FKV271" s="248"/>
      <c r="FKW271" s="248"/>
      <c r="FKX271" s="248"/>
      <c r="FKY271" s="248"/>
      <c r="FKZ271" s="248"/>
      <c r="FLA271" s="248"/>
      <c r="FLB271" s="248"/>
      <c r="FLC271" s="248"/>
      <c r="FLD271" s="248"/>
      <c r="FLE271" s="248"/>
      <c r="FLF271" s="248"/>
      <c r="FLG271" s="248"/>
      <c r="FLH271" s="248"/>
      <c r="FLI271" s="248"/>
      <c r="FLJ271" s="248"/>
      <c r="FLK271" s="248"/>
      <c r="FLL271" s="248"/>
      <c r="FLM271" s="248"/>
      <c r="FLN271" s="248"/>
      <c r="FLO271" s="248"/>
      <c r="FLP271" s="248"/>
      <c r="FLQ271" s="248"/>
      <c r="FLR271" s="248"/>
      <c r="FLS271" s="248"/>
      <c r="FLT271" s="248"/>
      <c r="FLU271" s="248"/>
      <c r="FLV271" s="248"/>
      <c r="FLW271" s="248"/>
      <c r="FLX271" s="248"/>
      <c r="FLY271" s="248"/>
      <c r="FLZ271" s="248"/>
      <c r="FMA271" s="248"/>
      <c r="FMB271" s="248"/>
      <c r="FMC271" s="248"/>
      <c r="FMD271" s="248"/>
      <c r="FME271" s="248"/>
      <c r="FMF271" s="248"/>
      <c r="FMG271" s="248"/>
      <c r="FMH271" s="248"/>
      <c r="FMI271" s="248"/>
      <c r="FMJ271" s="248"/>
      <c r="FMK271" s="248"/>
      <c r="FML271" s="248"/>
      <c r="FMM271" s="248"/>
      <c r="FMN271" s="248"/>
      <c r="FMO271" s="248"/>
      <c r="FMP271" s="248"/>
      <c r="FMQ271" s="248"/>
      <c r="FMR271" s="248"/>
      <c r="FMS271" s="248"/>
      <c r="FMT271" s="248"/>
      <c r="FMU271" s="248"/>
      <c r="FMV271" s="248"/>
      <c r="FMW271" s="248"/>
      <c r="FMX271" s="248"/>
      <c r="FMY271" s="248"/>
      <c r="FMZ271" s="248"/>
      <c r="FNA271" s="248"/>
      <c r="FNB271" s="248"/>
      <c r="FNC271" s="248"/>
      <c r="FND271" s="248"/>
      <c r="FNE271" s="248"/>
      <c r="FNF271" s="248"/>
      <c r="FNG271" s="248"/>
      <c r="FNH271" s="248"/>
      <c r="FNI271" s="248"/>
      <c r="FNJ271" s="248"/>
      <c r="FNK271" s="248"/>
      <c r="FNL271" s="248"/>
      <c r="FNM271" s="248"/>
      <c r="FNN271" s="248"/>
      <c r="FNO271" s="248"/>
      <c r="FNP271" s="248"/>
      <c r="FNQ271" s="248"/>
      <c r="FNR271" s="248"/>
      <c r="FNS271" s="248"/>
      <c r="FNT271" s="248"/>
      <c r="FNU271" s="248"/>
      <c r="FNV271" s="248"/>
      <c r="FNW271" s="248"/>
      <c r="FNX271" s="248"/>
      <c r="FNY271" s="248"/>
      <c r="FNZ271" s="248"/>
      <c r="FOA271" s="248"/>
      <c r="FOB271" s="248"/>
      <c r="FOC271" s="248"/>
      <c r="FOD271" s="248"/>
      <c r="FOE271" s="248"/>
      <c r="FOF271" s="248"/>
      <c r="FOG271" s="248"/>
      <c r="FOH271" s="248"/>
      <c r="FOI271" s="248"/>
      <c r="FOJ271" s="248"/>
      <c r="FOK271" s="248"/>
      <c r="FOL271" s="248"/>
      <c r="FOM271" s="248"/>
      <c r="FON271" s="248"/>
      <c r="FOO271" s="248"/>
      <c r="FOP271" s="248"/>
      <c r="FOQ271" s="248"/>
      <c r="FOR271" s="248"/>
      <c r="FOS271" s="248"/>
      <c r="FOT271" s="248"/>
      <c r="FOU271" s="248"/>
      <c r="FOV271" s="248"/>
      <c r="FOW271" s="248"/>
      <c r="FOX271" s="248"/>
      <c r="FOY271" s="248"/>
      <c r="FOZ271" s="248"/>
      <c r="FPA271" s="248"/>
      <c r="FPB271" s="248"/>
      <c r="FPC271" s="248"/>
      <c r="FPD271" s="248"/>
      <c r="FPE271" s="248"/>
      <c r="FPF271" s="248"/>
      <c r="FPG271" s="248"/>
      <c r="FPH271" s="248"/>
      <c r="FPI271" s="248"/>
      <c r="FPJ271" s="248"/>
      <c r="FPK271" s="248"/>
      <c r="FPL271" s="248"/>
      <c r="FPM271" s="248"/>
      <c r="FPN271" s="248"/>
      <c r="FPO271" s="248"/>
      <c r="FPP271" s="248"/>
      <c r="FPQ271" s="248"/>
      <c r="FPR271" s="248"/>
      <c r="FPS271" s="248"/>
      <c r="FPT271" s="248"/>
      <c r="FPU271" s="248"/>
      <c r="FPV271" s="248"/>
      <c r="FPW271" s="248"/>
      <c r="FPX271" s="248"/>
      <c r="FPY271" s="248"/>
      <c r="FPZ271" s="248"/>
      <c r="FQA271" s="248"/>
      <c r="FQB271" s="248"/>
      <c r="FQC271" s="248"/>
      <c r="FQD271" s="248"/>
      <c r="FQE271" s="248"/>
      <c r="FQF271" s="248"/>
      <c r="FQG271" s="248"/>
      <c r="FQH271" s="248"/>
      <c r="FQI271" s="248"/>
      <c r="FQJ271" s="248"/>
      <c r="FQK271" s="248"/>
      <c r="FQL271" s="248"/>
      <c r="FQM271" s="248"/>
      <c r="FQN271" s="248"/>
      <c r="FQO271" s="248"/>
      <c r="FQP271" s="248"/>
      <c r="FQQ271" s="248"/>
      <c r="FQR271" s="248"/>
      <c r="FQS271" s="248"/>
      <c r="FQT271" s="248"/>
      <c r="FQU271" s="248"/>
      <c r="FQV271" s="248"/>
      <c r="FQW271" s="248"/>
      <c r="FQX271" s="248"/>
      <c r="FQY271" s="248"/>
      <c r="FQZ271" s="248"/>
      <c r="FRA271" s="248"/>
      <c r="FRB271" s="248"/>
      <c r="FRC271" s="248"/>
      <c r="FRD271" s="248"/>
      <c r="FRE271" s="248"/>
      <c r="FRF271" s="248"/>
      <c r="FRG271" s="248"/>
      <c r="FRH271" s="248"/>
      <c r="FRI271" s="248"/>
      <c r="FRJ271" s="248"/>
      <c r="FRK271" s="248"/>
      <c r="FRL271" s="248"/>
      <c r="FRM271" s="248"/>
      <c r="FRN271" s="248"/>
      <c r="FRO271" s="248"/>
      <c r="FRP271" s="248"/>
      <c r="FRQ271" s="248"/>
      <c r="FRR271" s="248"/>
      <c r="FRS271" s="248"/>
      <c r="FRT271" s="248"/>
      <c r="FRU271" s="248"/>
      <c r="FRV271" s="248"/>
      <c r="FRW271" s="248"/>
      <c r="FRX271" s="248"/>
      <c r="FRY271" s="248"/>
      <c r="FRZ271" s="248"/>
      <c r="FSA271" s="248"/>
      <c r="FSB271" s="248"/>
      <c r="FSC271" s="248"/>
      <c r="FSD271" s="248"/>
      <c r="FSE271" s="248"/>
      <c r="FSF271" s="248"/>
      <c r="FSG271" s="248"/>
      <c r="FSH271" s="248"/>
      <c r="FSI271" s="248"/>
      <c r="FSJ271" s="248"/>
      <c r="FSK271" s="248"/>
      <c r="FSL271" s="248"/>
      <c r="FSM271" s="248"/>
      <c r="FSN271" s="248"/>
      <c r="FSO271" s="248"/>
      <c r="FSP271" s="248"/>
      <c r="FSQ271" s="248"/>
      <c r="FSR271" s="248"/>
      <c r="FSS271" s="248"/>
      <c r="FST271" s="248"/>
      <c r="FSU271" s="248"/>
      <c r="FSV271" s="248"/>
      <c r="FSW271" s="248"/>
      <c r="FSX271" s="248"/>
      <c r="FSY271" s="248"/>
      <c r="FSZ271" s="248"/>
      <c r="FTA271" s="248"/>
      <c r="FTB271" s="248"/>
      <c r="FTC271" s="248"/>
      <c r="FTD271" s="248"/>
      <c r="FTE271" s="248"/>
      <c r="FTF271" s="248"/>
      <c r="FTG271" s="248"/>
      <c r="FTH271" s="248"/>
      <c r="FTI271" s="248"/>
      <c r="FTJ271" s="248"/>
      <c r="FTK271" s="248"/>
      <c r="FTL271" s="248"/>
      <c r="FTM271" s="248"/>
      <c r="FTN271" s="248"/>
      <c r="FTO271" s="248"/>
      <c r="FTP271" s="248"/>
      <c r="FTQ271" s="248"/>
      <c r="FTR271" s="248"/>
      <c r="FTS271" s="248"/>
      <c r="FTT271" s="248"/>
      <c r="FTU271" s="248"/>
      <c r="FTV271" s="248"/>
      <c r="FTW271" s="248"/>
      <c r="FTX271" s="248"/>
      <c r="FTY271" s="248"/>
      <c r="FTZ271" s="248"/>
      <c r="FUA271" s="248"/>
      <c r="FUB271" s="248"/>
      <c r="FUC271" s="248"/>
      <c r="FUD271" s="248"/>
      <c r="FUE271" s="248"/>
      <c r="FUF271" s="248"/>
      <c r="FUG271" s="248"/>
      <c r="FUH271" s="248"/>
      <c r="FUI271" s="248"/>
      <c r="FUJ271" s="248"/>
      <c r="FUK271" s="248"/>
      <c r="FUL271" s="248"/>
      <c r="FUM271" s="248"/>
      <c r="FUN271" s="248"/>
      <c r="FUO271" s="248"/>
      <c r="FUP271" s="248"/>
      <c r="FUQ271" s="248"/>
      <c r="FUR271" s="248"/>
      <c r="FUS271" s="248"/>
      <c r="FUT271" s="248"/>
      <c r="FUU271" s="248"/>
      <c r="FUV271" s="248"/>
      <c r="FUW271" s="248"/>
      <c r="FUX271" s="248"/>
      <c r="FUY271" s="248"/>
      <c r="FUZ271" s="248"/>
      <c r="FVA271" s="248"/>
      <c r="FVB271" s="248"/>
      <c r="FVC271" s="248"/>
      <c r="FVD271" s="248"/>
      <c r="FVE271" s="248"/>
      <c r="FVF271" s="248"/>
      <c r="FVG271" s="248"/>
      <c r="FVH271" s="248"/>
      <c r="FVI271" s="248"/>
      <c r="FVJ271" s="248"/>
      <c r="FVK271" s="248"/>
      <c r="FVL271" s="248"/>
      <c r="FVM271" s="248"/>
      <c r="FVN271" s="248"/>
      <c r="FVO271" s="248"/>
      <c r="FVP271" s="248"/>
      <c r="FVQ271" s="248"/>
      <c r="FVR271" s="248"/>
      <c r="FVS271" s="248"/>
      <c r="FVT271" s="248"/>
      <c r="FVU271" s="248"/>
      <c r="FVV271" s="248"/>
      <c r="FVW271" s="248"/>
      <c r="FVX271" s="248"/>
      <c r="FVY271" s="248"/>
      <c r="FVZ271" s="248"/>
      <c r="FWA271" s="248"/>
      <c r="FWB271" s="248"/>
      <c r="FWC271" s="248"/>
      <c r="FWD271" s="248"/>
      <c r="FWE271" s="248"/>
      <c r="FWF271" s="248"/>
      <c r="FWG271" s="248"/>
      <c r="FWH271" s="248"/>
      <c r="FWI271" s="248"/>
      <c r="FWJ271" s="248"/>
      <c r="FWK271" s="248"/>
      <c r="FWL271" s="248"/>
      <c r="FWM271" s="248"/>
      <c r="FWN271" s="248"/>
      <c r="FWO271" s="248"/>
      <c r="FWP271" s="248"/>
      <c r="FWQ271" s="248"/>
      <c r="FWR271" s="248"/>
      <c r="FWS271" s="248"/>
      <c r="FWT271" s="248"/>
      <c r="FWU271" s="248"/>
      <c r="FWV271" s="248"/>
      <c r="FWW271" s="248"/>
      <c r="FWX271" s="248"/>
      <c r="FWY271" s="248"/>
      <c r="FWZ271" s="248"/>
      <c r="FXA271" s="248"/>
      <c r="FXB271" s="248"/>
      <c r="FXC271" s="248"/>
      <c r="FXD271" s="248"/>
      <c r="FXE271" s="248"/>
      <c r="FXF271" s="248"/>
      <c r="FXG271" s="248"/>
      <c r="FXH271" s="248"/>
      <c r="FXI271" s="248"/>
      <c r="FXJ271" s="248"/>
      <c r="FXK271" s="248"/>
      <c r="FXL271" s="248"/>
      <c r="FXM271" s="248"/>
      <c r="FXN271" s="248"/>
      <c r="FXO271" s="248"/>
      <c r="FXP271" s="248"/>
      <c r="FXQ271" s="248"/>
      <c r="FXR271" s="248"/>
      <c r="FXS271" s="248"/>
      <c r="FXT271" s="248"/>
      <c r="FXU271" s="248"/>
      <c r="FXV271" s="248"/>
      <c r="FXW271" s="248"/>
      <c r="FXX271" s="248"/>
      <c r="FXY271" s="248"/>
      <c r="FXZ271" s="248"/>
      <c r="FYA271" s="248"/>
      <c r="FYB271" s="248"/>
      <c r="FYC271" s="248"/>
      <c r="FYD271" s="248"/>
      <c r="FYE271" s="248"/>
      <c r="FYF271" s="248"/>
      <c r="FYG271" s="248"/>
      <c r="FYH271" s="248"/>
      <c r="FYI271" s="248"/>
      <c r="FYJ271" s="248"/>
      <c r="FYK271" s="248"/>
      <c r="FYL271" s="248"/>
      <c r="FYM271" s="248"/>
      <c r="FYN271" s="248"/>
      <c r="FYO271" s="248"/>
      <c r="FYP271" s="248"/>
      <c r="FYQ271" s="248"/>
      <c r="FYR271" s="248"/>
      <c r="FYS271" s="248"/>
      <c r="FYT271" s="248"/>
      <c r="FYU271" s="248"/>
      <c r="FYV271" s="248"/>
      <c r="FYW271" s="248"/>
      <c r="FYX271" s="248"/>
      <c r="FYY271" s="248"/>
      <c r="FYZ271" s="248"/>
      <c r="FZA271" s="248"/>
      <c r="FZB271" s="248"/>
      <c r="FZC271" s="248"/>
      <c r="FZD271" s="248"/>
      <c r="FZE271" s="248"/>
      <c r="FZF271" s="248"/>
      <c r="FZG271" s="248"/>
      <c r="FZH271" s="248"/>
      <c r="FZI271" s="248"/>
      <c r="FZJ271" s="248"/>
      <c r="FZK271" s="248"/>
      <c r="FZL271" s="248"/>
      <c r="FZM271" s="248"/>
      <c r="FZN271" s="248"/>
      <c r="FZO271" s="248"/>
      <c r="FZP271" s="248"/>
      <c r="FZQ271" s="248"/>
      <c r="FZR271" s="248"/>
      <c r="FZS271" s="248"/>
      <c r="FZT271" s="248"/>
      <c r="FZU271" s="248"/>
      <c r="FZV271" s="248"/>
      <c r="FZW271" s="248"/>
      <c r="FZX271" s="248"/>
      <c r="FZY271" s="248"/>
      <c r="FZZ271" s="248"/>
      <c r="GAA271" s="248"/>
      <c r="GAB271" s="248"/>
      <c r="GAC271" s="248"/>
      <c r="GAD271" s="248"/>
      <c r="GAE271" s="248"/>
      <c r="GAF271" s="248"/>
      <c r="GAG271" s="248"/>
      <c r="GAH271" s="248"/>
      <c r="GAI271" s="248"/>
      <c r="GAJ271" s="248"/>
      <c r="GAK271" s="248"/>
      <c r="GAL271" s="248"/>
      <c r="GAM271" s="248"/>
      <c r="GAN271" s="248"/>
      <c r="GAO271" s="248"/>
      <c r="GAP271" s="248"/>
      <c r="GAQ271" s="248"/>
      <c r="GAR271" s="248"/>
      <c r="GAS271" s="248"/>
      <c r="GAT271" s="248"/>
      <c r="GAU271" s="248"/>
      <c r="GAV271" s="248"/>
      <c r="GAW271" s="248"/>
      <c r="GAX271" s="248"/>
      <c r="GAY271" s="248"/>
      <c r="GAZ271" s="248"/>
      <c r="GBA271" s="248"/>
      <c r="GBB271" s="248"/>
      <c r="GBC271" s="248"/>
      <c r="GBD271" s="248"/>
      <c r="GBE271" s="248"/>
      <c r="GBF271" s="248"/>
      <c r="GBG271" s="248"/>
      <c r="GBH271" s="248"/>
      <c r="GBI271" s="248"/>
      <c r="GBJ271" s="248"/>
      <c r="GBK271" s="248"/>
      <c r="GBL271" s="248"/>
      <c r="GBM271" s="248"/>
      <c r="GBN271" s="248"/>
      <c r="GBO271" s="248"/>
      <c r="GBP271" s="248"/>
      <c r="GBQ271" s="248"/>
      <c r="GBR271" s="248"/>
      <c r="GBS271" s="248"/>
      <c r="GBT271" s="248"/>
      <c r="GBU271" s="248"/>
      <c r="GBV271" s="248"/>
      <c r="GBW271" s="248"/>
      <c r="GBX271" s="248"/>
      <c r="GBY271" s="248"/>
      <c r="GBZ271" s="248"/>
      <c r="GCA271" s="248"/>
      <c r="GCB271" s="248"/>
      <c r="GCC271" s="248"/>
      <c r="GCD271" s="248"/>
      <c r="GCE271" s="248"/>
      <c r="GCF271" s="248"/>
      <c r="GCG271" s="248"/>
      <c r="GCH271" s="248"/>
      <c r="GCI271" s="248"/>
      <c r="GCJ271" s="248"/>
      <c r="GCK271" s="248"/>
      <c r="GCL271" s="248"/>
      <c r="GCM271" s="248"/>
      <c r="GCN271" s="248"/>
      <c r="GCO271" s="248"/>
      <c r="GCP271" s="248"/>
      <c r="GCQ271" s="248"/>
      <c r="GCR271" s="248"/>
      <c r="GCS271" s="248"/>
      <c r="GCT271" s="248"/>
      <c r="GCU271" s="248"/>
      <c r="GCV271" s="248"/>
      <c r="GCW271" s="248"/>
      <c r="GCX271" s="248"/>
      <c r="GCY271" s="248"/>
      <c r="GCZ271" s="248"/>
      <c r="GDA271" s="248"/>
      <c r="GDB271" s="248"/>
      <c r="GDC271" s="248"/>
      <c r="GDD271" s="248"/>
      <c r="GDE271" s="248"/>
      <c r="GDF271" s="248"/>
      <c r="GDG271" s="248"/>
      <c r="GDH271" s="248"/>
      <c r="GDI271" s="248"/>
      <c r="GDJ271" s="248"/>
      <c r="GDK271" s="248"/>
      <c r="GDL271" s="248"/>
      <c r="GDM271" s="248"/>
      <c r="GDN271" s="248"/>
      <c r="GDO271" s="248"/>
      <c r="GDP271" s="248"/>
      <c r="GDQ271" s="248"/>
      <c r="GDR271" s="248"/>
      <c r="GDS271" s="248"/>
      <c r="GDT271" s="248"/>
      <c r="GDU271" s="248"/>
      <c r="GDV271" s="248"/>
      <c r="GDW271" s="248"/>
      <c r="GDX271" s="248"/>
      <c r="GDY271" s="248"/>
      <c r="GDZ271" s="248"/>
      <c r="GEA271" s="248"/>
      <c r="GEB271" s="248"/>
      <c r="GEC271" s="248"/>
      <c r="GED271" s="248"/>
      <c r="GEE271" s="248"/>
      <c r="GEF271" s="248"/>
      <c r="GEG271" s="248"/>
      <c r="GEH271" s="248"/>
      <c r="GEI271" s="248"/>
      <c r="GEJ271" s="248"/>
      <c r="GEK271" s="248"/>
      <c r="GEL271" s="248"/>
      <c r="GEM271" s="248"/>
      <c r="GEN271" s="248"/>
      <c r="GEO271" s="248"/>
      <c r="GEP271" s="248"/>
      <c r="GEQ271" s="248"/>
      <c r="GER271" s="248"/>
      <c r="GES271" s="248"/>
      <c r="GET271" s="248"/>
      <c r="GEU271" s="248"/>
      <c r="GEV271" s="248"/>
      <c r="GEW271" s="248"/>
      <c r="GEX271" s="248"/>
      <c r="GEY271" s="248"/>
      <c r="GEZ271" s="248"/>
      <c r="GFA271" s="248"/>
      <c r="GFB271" s="248"/>
      <c r="GFC271" s="248"/>
      <c r="GFD271" s="248"/>
      <c r="GFE271" s="248"/>
      <c r="GFF271" s="248"/>
      <c r="GFG271" s="248"/>
      <c r="GFH271" s="248"/>
      <c r="GFI271" s="248"/>
      <c r="GFJ271" s="248"/>
      <c r="GFK271" s="248"/>
      <c r="GFL271" s="248"/>
      <c r="GFM271" s="248"/>
      <c r="GFN271" s="248"/>
      <c r="GFO271" s="248"/>
      <c r="GFP271" s="248"/>
      <c r="GFQ271" s="248"/>
      <c r="GFR271" s="248"/>
      <c r="GFS271" s="248"/>
      <c r="GFT271" s="248"/>
      <c r="GFU271" s="248"/>
      <c r="GFV271" s="248"/>
      <c r="GFW271" s="248"/>
      <c r="GFX271" s="248"/>
      <c r="GFY271" s="248"/>
      <c r="GFZ271" s="248"/>
      <c r="GGA271" s="248"/>
      <c r="GGB271" s="248"/>
      <c r="GGC271" s="248"/>
      <c r="GGD271" s="248"/>
      <c r="GGE271" s="248"/>
      <c r="GGF271" s="248"/>
      <c r="GGG271" s="248"/>
      <c r="GGH271" s="248"/>
      <c r="GGI271" s="248"/>
      <c r="GGJ271" s="248"/>
      <c r="GGK271" s="248"/>
      <c r="GGL271" s="248"/>
      <c r="GGM271" s="248"/>
      <c r="GGN271" s="248"/>
      <c r="GGO271" s="248"/>
      <c r="GGP271" s="248"/>
      <c r="GGQ271" s="248"/>
      <c r="GGR271" s="248"/>
      <c r="GGS271" s="248"/>
      <c r="GGT271" s="248"/>
      <c r="GGU271" s="248"/>
      <c r="GGV271" s="248"/>
      <c r="GGW271" s="248"/>
      <c r="GGX271" s="248"/>
      <c r="GGY271" s="248"/>
      <c r="GGZ271" s="248"/>
      <c r="GHA271" s="248"/>
      <c r="GHB271" s="248"/>
      <c r="GHC271" s="248"/>
      <c r="GHD271" s="248"/>
      <c r="GHE271" s="248"/>
      <c r="GHF271" s="248"/>
      <c r="GHG271" s="248"/>
      <c r="GHH271" s="248"/>
      <c r="GHI271" s="248"/>
      <c r="GHJ271" s="248"/>
      <c r="GHK271" s="248"/>
      <c r="GHL271" s="248"/>
      <c r="GHM271" s="248"/>
      <c r="GHN271" s="248"/>
      <c r="GHO271" s="248"/>
      <c r="GHP271" s="248"/>
      <c r="GHQ271" s="248"/>
      <c r="GHR271" s="248"/>
      <c r="GHS271" s="248"/>
      <c r="GHT271" s="248"/>
      <c r="GHU271" s="248"/>
      <c r="GHV271" s="248"/>
      <c r="GHW271" s="248"/>
      <c r="GHX271" s="248"/>
      <c r="GHY271" s="248"/>
      <c r="GHZ271" s="248"/>
      <c r="GIA271" s="248"/>
      <c r="GIB271" s="248"/>
      <c r="GIC271" s="248"/>
      <c r="GID271" s="248"/>
      <c r="GIE271" s="248"/>
      <c r="GIF271" s="248"/>
      <c r="GIG271" s="248"/>
      <c r="GIH271" s="248"/>
      <c r="GII271" s="248"/>
      <c r="GIJ271" s="248"/>
      <c r="GIK271" s="248"/>
      <c r="GIL271" s="248"/>
      <c r="GIM271" s="248"/>
      <c r="GIN271" s="248"/>
      <c r="GIO271" s="248"/>
      <c r="GIP271" s="248"/>
      <c r="GIQ271" s="248"/>
      <c r="GIR271" s="248"/>
      <c r="GIS271" s="248"/>
      <c r="GIT271" s="248"/>
      <c r="GIU271" s="248"/>
      <c r="GIV271" s="248"/>
      <c r="GIW271" s="248"/>
      <c r="GIX271" s="248"/>
      <c r="GIY271" s="248"/>
      <c r="GIZ271" s="248"/>
      <c r="GJA271" s="248"/>
      <c r="GJB271" s="248"/>
      <c r="GJC271" s="248"/>
      <c r="GJD271" s="248"/>
      <c r="GJE271" s="248"/>
      <c r="GJF271" s="248"/>
      <c r="GJG271" s="248"/>
      <c r="GJH271" s="248"/>
      <c r="GJI271" s="248"/>
      <c r="GJJ271" s="248"/>
      <c r="GJK271" s="248"/>
      <c r="GJL271" s="248"/>
      <c r="GJM271" s="248"/>
      <c r="GJN271" s="248"/>
      <c r="GJO271" s="248"/>
      <c r="GJP271" s="248"/>
      <c r="GJQ271" s="248"/>
      <c r="GJR271" s="248"/>
      <c r="GJS271" s="248"/>
      <c r="GJT271" s="248"/>
      <c r="GJU271" s="248"/>
      <c r="GJV271" s="248"/>
      <c r="GJW271" s="248"/>
      <c r="GJX271" s="248"/>
      <c r="GJY271" s="248"/>
      <c r="GJZ271" s="248"/>
      <c r="GKA271" s="248"/>
      <c r="GKB271" s="248"/>
      <c r="GKC271" s="248"/>
      <c r="GKD271" s="248"/>
      <c r="GKE271" s="248"/>
      <c r="GKF271" s="248"/>
      <c r="GKG271" s="248"/>
      <c r="GKH271" s="248"/>
      <c r="GKI271" s="248"/>
      <c r="GKJ271" s="248"/>
      <c r="GKK271" s="248"/>
      <c r="GKL271" s="248"/>
      <c r="GKM271" s="248"/>
      <c r="GKN271" s="248"/>
      <c r="GKO271" s="248"/>
      <c r="GKP271" s="248"/>
      <c r="GKQ271" s="248"/>
      <c r="GKR271" s="248"/>
      <c r="GKS271" s="248"/>
      <c r="GKT271" s="248"/>
      <c r="GKU271" s="248"/>
      <c r="GKV271" s="248"/>
      <c r="GKW271" s="248"/>
      <c r="GKX271" s="248"/>
      <c r="GKY271" s="248"/>
      <c r="GKZ271" s="248"/>
      <c r="GLA271" s="248"/>
      <c r="GLB271" s="248"/>
      <c r="GLC271" s="248"/>
      <c r="GLD271" s="248"/>
      <c r="GLE271" s="248"/>
      <c r="GLF271" s="248"/>
      <c r="GLG271" s="248"/>
      <c r="GLH271" s="248"/>
      <c r="GLI271" s="248"/>
      <c r="GLJ271" s="248"/>
      <c r="GLK271" s="248"/>
      <c r="GLL271" s="248"/>
      <c r="GLM271" s="248"/>
      <c r="GLN271" s="248"/>
      <c r="GLO271" s="248"/>
      <c r="GLP271" s="248"/>
      <c r="GLQ271" s="248"/>
      <c r="GLR271" s="248"/>
      <c r="GLS271" s="248"/>
      <c r="GLT271" s="248"/>
      <c r="GLU271" s="248"/>
      <c r="GLV271" s="248"/>
      <c r="GLW271" s="248"/>
      <c r="GLX271" s="248"/>
      <c r="GLY271" s="248"/>
      <c r="GLZ271" s="248"/>
      <c r="GMA271" s="248"/>
      <c r="GMB271" s="248"/>
      <c r="GMC271" s="248"/>
      <c r="GMD271" s="248"/>
      <c r="GME271" s="248"/>
      <c r="GMF271" s="248"/>
      <c r="GMG271" s="248"/>
      <c r="GMH271" s="248"/>
      <c r="GMI271" s="248"/>
      <c r="GMJ271" s="248"/>
      <c r="GMK271" s="248"/>
      <c r="GML271" s="248"/>
      <c r="GMM271" s="248"/>
      <c r="GMN271" s="248"/>
      <c r="GMO271" s="248"/>
      <c r="GMP271" s="248"/>
      <c r="GMQ271" s="248"/>
      <c r="GMR271" s="248"/>
      <c r="GMS271" s="248"/>
      <c r="GMT271" s="248"/>
      <c r="GMU271" s="248"/>
      <c r="GMV271" s="248"/>
      <c r="GMW271" s="248"/>
      <c r="GMX271" s="248"/>
      <c r="GMY271" s="248"/>
      <c r="GMZ271" s="248"/>
      <c r="GNA271" s="248"/>
      <c r="GNB271" s="248"/>
      <c r="GNC271" s="248"/>
      <c r="GND271" s="248"/>
      <c r="GNE271" s="248"/>
      <c r="GNF271" s="248"/>
      <c r="GNG271" s="248"/>
      <c r="GNH271" s="248"/>
      <c r="GNI271" s="248"/>
      <c r="GNJ271" s="248"/>
      <c r="GNK271" s="248"/>
      <c r="GNL271" s="248"/>
      <c r="GNM271" s="248"/>
      <c r="GNN271" s="248"/>
      <c r="GNO271" s="248"/>
      <c r="GNP271" s="248"/>
      <c r="GNQ271" s="248"/>
      <c r="GNR271" s="248"/>
      <c r="GNS271" s="248"/>
      <c r="GNT271" s="248"/>
      <c r="GNU271" s="248"/>
      <c r="GNV271" s="248"/>
      <c r="GNW271" s="248"/>
      <c r="GNX271" s="248"/>
      <c r="GNY271" s="248"/>
      <c r="GNZ271" s="248"/>
      <c r="GOA271" s="248"/>
      <c r="GOB271" s="248"/>
      <c r="GOC271" s="248"/>
      <c r="GOD271" s="248"/>
      <c r="GOE271" s="248"/>
      <c r="GOF271" s="248"/>
      <c r="GOG271" s="248"/>
      <c r="GOH271" s="248"/>
      <c r="GOI271" s="248"/>
      <c r="GOJ271" s="248"/>
      <c r="GOK271" s="248"/>
      <c r="GOL271" s="248"/>
      <c r="GOM271" s="248"/>
      <c r="GON271" s="248"/>
      <c r="GOO271" s="248"/>
      <c r="GOP271" s="248"/>
      <c r="GOQ271" s="248"/>
      <c r="GOR271" s="248"/>
      <c r="GOS271" s="248"/>
      <c r="GOT271" s="248"/>
      <c r="GOU271" s="248"/>
      <c r="GOV271" s="248"/>
      <c r="GOW271" s="248"/>
      <c r="GOX271" s="248"/>
      <c r="GOY271" s="248"/>
      <c r="GOZ271" s="248"/>
      <c r="GPA271" s="248"/>
      <c r="GPB271" s="248"/>
      <c r="GPC271" s="248"/>
      <c r="GPD271" s="248"/>
      <c r="GPE271" s="248"/>
      <c r="GPF271" s="248"/>
      <c r="GPG271" s="248"/>
      <c r="GPH271" s="248"/>
      <c r="GPI271" s="248"/>
      <c r="GPJ271" s="248"/>
      <c r="GPK271" s="248"/>
      <c r="GPL271" s="248"/>
      <c r="GPM271" s="248"/>
      <c r="GPN271" s="248"/>
      <c r="GPO271" s="248"/>
      <c r="GPP271" s="248"/>
      <c r="GPQ271" s="248"/>
      <c r="GPR271" s="248"/>
      <c r="GPS271" s="248"/>
      <c r="GPT271" s="248"/>
      <c r="GPU271" s="248"/>
      <c r="GPV271" s="248"/>
      <c r="GPW271" s="248"/>
      <c r="GPX271" s="248"/>
      <c r="GPY271" s="248"/>
      <c r="GPZ271" s="248"/>
      <c r="GQA271" s="248"/>
      <c r="GQB271" s="248"/>
      <c r="GQC271" s="248"/>
      <c r="GQD271" s="248"/>
      <c r="GQE271" s="248"/>
      <c r="GQF271" s="248"/>
      <c r="GQG271" s="248"/>
      <c r="GQH271" s="248"/>
      <c r="GQI271" s="248"/>
      <c r="GQJ271" s="248"/>
      <c r="GQK271" s="248"/>
      <c r="GQL271" s="248"/>
      <c r="GQM271" s="248"/>
      <c r="GQN271" s="248"/>
      <c r="GQO271" s="248"/>
      <c r="GQP271" s="248"/>
      <c r="GQQ271" s="248"/>
      <c r="GQR271" s="248"/>
      <c r="GQS271" s="248"/>
      <c r="GQT271" s="248"/>
      <c r="GQU271" s="248"/>
      <c r="GQV271" s="248"/>
      <c r="GQW271" s="248"/>
      <c r="GQX271" s="248"/>
      <c r="GQY271" s="248"/>
      <c r="GQZ271" s="248"/>
      <c r="GRA271" s="248"/>
      <c r="GRB271" s="248"/>
      <c r="GRC271" s="248"/>
      <c r="GRD271" s="248"/>
      <c r="GRE271" s="248"/>
      <c r="GRF271" s="248"/>
      <c r="GRG271" s="248"/>
      <c r="GRH271" s="248"/>
      <c r="GRI271" s="248"/>
      <c r="GRJ271" s="248"/>
      <c r="GRK271" s="248"/>
      <c r="GRL271" s="248"/>
      <c r="GRM271" s="248"/>
      <c r="GRN271" s="248"/>
      <c r="GRO271" s="248"/>
      <c r="GRP271" s="248"/>
      <c r="GRQ271" s="248"/>
      <c r="GRR271" s="248"/>
      <c r="GRS271" s="248"/>
      <c r="GRT271" s="248"/>
      <c r="GRU271" s="248"/>
      <c r="GRV271" s="248"/>
      <c r="GRW271" s="248"/>
      <c r="GRX271" s="248"/>
      <c r="GRY271" s="248"/>
      <c r="GRZ271" s="248"/>
      <c r="GSA271" s="248"/>
      <c r="GSB271" s="248"/>
      <c r="GSC271" s="248"/>
      <c r="GSD271" s="248"/>
      <c r="GSE271" s="248"/>
      <c r="GSF271" s="248"/>
      <c r="GSG271" s="248"/>
      <c r="GSH271" s="248"/>
      <c r="GSI271" s="248"/>
      <c r="GSJ271" s="248"/>
      <c r="GSK271" s="248"/>
      <c r="GSL271" s="248"/>
      <c r="GSM271" s="248"/>
      <c r="GSN271" s="248"/>
      <c r="GSO271" s="248"/>
      <c r="GSP271" s="248"/>
      <c r="GSQ271" s="248"/>
      <c r="GSR271" s="248"/>
      <c r="GSS271" s="248"/>
      <c r="GST271" s="248"/>
      <c r="GSU271" s="248"/>
      <c r="GSV271" s="248"/>
      <c r="GSW271" s="248"/>
      <c r="GSX271" s="248"/>
      <c r="GSY271" s="248"/>
      <c r="GSZ271" s="248"/>
      <c r="GTA271" s="248"/>
      <c r="GTB271" s="248"/>
      <c r="GTC271" s="248"/>
      <c r="GTD271" s="248"/>
      <c r="GTE271" s="248"/>
      <c r="GTF271" s="248"/>
      <c r="GTG271" s="248"/>
      <c r="GTH271" s="248"/>
      <c r="GTI271" s="248"/>
      <c r="GTJ271" s="248"/>
      <c r="GTK271" s="248"/>
      <c r="GTL271" s="248"/>
      <c r="GTM271" s="248"/>
      <c r="GTN271" s="248"/>
      <c r="GTO271" s="248"/>
      <c r="GTP271" s="248"/>
      <c r="GTQ271" s="248"/>
      <c r="GTR271" s="248"/>
      <c r="GTS271" s="248"/>
      <c r="GTT271" s="248"/>
      <c r="GTU271" s="248"/>
      <c r="GTV271" s="248"/>
      <c r="GTW271" s="248"/>
      <c r="GTX271" s="248"/>
      <c r="GTY271" s="248"/>
      <c r="GTZ271" s="248"/>
      <c r="GUA271" s="248"/>
      <c r="GUB271" s="248"/>
      <c r="GUC271" s="248"/>
      <c r="GUD271" s="248"/>
      <c r="GUE271" s="248"/>
      <c r="GUF271" s="248"/>
      <c r="GUG271" s="248"/>
      <c r="GUH271" s="248"/>
      <c r="GUI271" s="248"/>
      <c r="GUJ271" s="248"/>
      <c r="GUK271" s="248"/>
      <c r="GUL271" s="248"/>
      <c r="GUM271" s="248"/>
      <c r="GUN271" s="248"/>
      <c r="GUO271" s="248"/>
      <c r="GUP271" s="248"/>
      <c r="GUQ271" s="248"/>
      <c r="GUR271" s="248"/>
      <c r="GUS271" s="248"/>
      <c r="GUT271" s="248"/>
      <c r="GUU271" s="248"/>
      <c r="GUV271" s="248"/>
      <c r="GUW271" s="248"/>
      <c r="GUX271" s="248"/>
      <c r="GUY271" s="248"/>
      <c r="GUZ271" s="248"/>
      <c r="GVA271" s="248"/>
      <c r="GVB271" s="248"/>
      <c r="GVC271" s="248"/>
      <c r="GVD271" s="248"/>
      <c r="GVE271" s="248"/>
      <c r="GVF271" s="248"/>
      <c r="GVG271" s="248"/>
      <c r="GVH271" s="248"/>
      <c r="GVI271" s="248"/>
      <c r="GVJ271" s="248"/>
      <c r="GVK271" s="248"/>
      <c r="GVL271" s="248"/>
      <c r="GVM271" s="248"/>
      <c r="GVN271" s="248"/>
      <c r="GVO271" s="248"/>
      <c r="GVP271" s="248"/>
      <c r="GVQ271" s="248"/>
      <c r="GVR271" s="248"/>
      <c r="GVS271" s="248"/>
      <c r="GVT271" s="248"/>
      <c r="GVU271" s="248"/>
      <c r="GVV271" s="248"/>
      <c r="GVW271" s="248"/>
      <c r="GVX271" s="248"/>
      <c r="GVY271" s="248"/>
      <c r="GVZ271" s="248"/>
      <c r="GWA271" s="248"/>
      <c r="GWB271" s="248"/>
      <c r="GWC271" s="248"/>
      <c r="GWD271" s="248"/>
      <c r="GWE271" s="248"/>
      <c r="GWF271" s="248"/>
      <c r="GWG271" s="248"/>
      <c r="GWH271" s="248"/>
      <c r="GWI271" s="248"/>
      <c r="GWJ271" s="248"/>
      <c r="GWK271" s="248"/>
      <c r="GWL271" s="248"/>
      <c r="GWM271" s="248"/>
      <c r="GWN271" s="248"/>
      <c r="GWO271" s="248"/>
      <c r="GWP271" s="248"/>
      <c r="GWQ271" s="248"/>
      <c r="GWR271" s="248"/>
      <c r="GWS271" s="248"/>
      <c r="GWT271" s="248"/>
      <c r="GWU271" s="248"/>
      <c r="GWV271" s="248"/>
      <c r="GWW271" s="248"/>
      <c r="GWX271" s="248"/>
      <c r="GWY271" s="248"/>
      <c r="GWZ271" s="248"/>
      <c r="GXA271" s="248"/>
      <c r="GXB271" s="248"/>
      <c r="GXC271" s="248"/>
      <c r="GXD271" s="248"/>
      <c r="GXE271" s="248"/>
      <c r="GXF271" s="248"/>
      <c r="GXG271" s="248"/>
      <c r="GXH271" s="248"/>
      <c r="GXI271" s="248"/>
      <c r="GXJ271" s="248"/>
      <c r="GXK271" s="248"/>
      <c r="GXL271" s="248"/>
      <c r="GXM271" s="248"/>
      <c r="GXN271" s="248"/>
      <c r="GXO271" s="248"/>
      <c r="GXP271" s="248"/>
      <c r="GXQ271" s="248"/>
      <c r="GXR271" s="248"/>
      <c r="GXS271" s="248"/>
      <c r="GXT271" s="248"/>
      <c r="GXU271" s="248"/>
      <c r="GXV271" s="248"/>
      <c r="GXW271" s="248"/>
      <c r="GXX271" s="248"/>
      <c r="GXY271" s="248"/>
      <c r="GXZ271" s="248"/>
      <c r="GYA271" s="248"/>
      <c r="GYB271" s="248"/>
      <c r="GYC271" s="248"/>
      <c r="GYD271" s="248"/>
      <c r="GYE271" s="248"/>
      <c r="GYF271" s="248"/>
      <c r="GYG271" s="248"/>
      <c r="GYH271" s="248"/>
      <c r="GYI271" s="248"/>
      <c r="GYJ271" s="248"/>
      <c r="GYK271" s="248"/>
      <c r="GYL271" s="248"/>
      <c r="GYM271" s="248"/>
      <c r="GYN271" s="248"/>
      <c r="GYO271" s="248"/>
      <c r="GYP271" s="248"/>
      <c r="GYQ271" s="248"/>
      <c r="GYR271" s="248"/>
      <c r="GYS271" s="248"/>
      <c r="GYT271" s="248"/>
      <c r="GYU271" s="248"/>
      <c r="GYV271" s="248"/>
      <c r="GYW271" s="248"/>
      <c r="GYX271" s="248"/>
      <c r="GYY271" s="248"/>
      <c r="GYZ271" s="248"/>
      <c r="GZA271" s="248"/>
      <c r="GZB271" s="248"/>
      <c r="GZC271" s="248"/>
      <c r="GZD271" s="248"/>
      <c r="GZE271" s="248"/>
      <c r="GZF271" s="248"/>
      <c r="GZG271" s="248"/>
      <c r="GZH271" s="248"/>
      <c r="GZI271" s="248"/>
      <c r="GZJ271" s="248"/>
      <c r="GZK271" s="248"/>
      <c r="GZL271" s="248"/>
      <c r="GZM271" s="248"/>
      <c r="GZN271" s="248"/>
      <c r="GZO271" s="248"/>
      <c r="GZP271" s="248"/>
      <c r="GZQ271" s="248"/>
      <c r="GZR271" s="248"/>
      <c r="GZS271" s="248"/>
      <c r="GZT271" s="248"/>
      <c r="GZU271" s="248"/>
      <c r="GZV271" s="248"/>
      <c r="GZW271" s="248"/>
      <c r="GZX271" s="248"/>
      <c r="GZY271" s="248"/>
      <c r="GZZ271" s="248"/>
      <c r="HAA271" s="248"/>
      <c r="HAB271" s="248"/>
      <c r="HAC271" s="248"/>
      <c r="HAD271" s="248"/>
      <c r="HAE271" s="248"/>
      <c r="HAF271" s="248"/>
      <c r="HAG271" s="248"/>
      <c r="HAH271" s="248"/>
      <c r="HAI271" s="248"/>
      <c r="HAJ271" s="248"/>
      <c r="HAK271" s="248"/>
      <c r="HAL271" s="248"/>
      <c r="HAM271" s="248"/>
      <c r="HAN271" s="248"/>
      <c r="HAO271" s="248"/>
      <c r="HAP271" s="248"/>
      <c r="HAQ271" s="248"/>
      <c r="HAR271" s="248"/>
      <c r="HAS271" s="248"/>
      <c r="HAT271" s="248"/>
      <c r="HAU271" s="248"/>
      <c r="HAV271" s="248"/>
      <c r="HAW271" s="248"/>
      <c r="HAX271" s="248"/>
      <c r="HAY271" s="248"/>
      <c r="HAZ271" s="248"/>
      <c r="HBA271" s="248"/>
      <c r="HBB271" s="248"/>
      <c r="HBC271" s="248"/>
      <c r="HBD271" s="248"/>
      <c r="HBE271" s="248"/>
      <c r="HBF271" s="248"/>
      <c r="HBG271" s="248"/>
      <c r="HBH271" s="248"/>
      <c r="HBI271" s="248"/>
      <c r="HBJ271" s="248"/>
      <c r="HBK271" s="248"/>
      <c r="HBL271" s="248"/>
      <c r="HBM271" s="248"/>
      <c r="HBN271" s="248"/>
      <c r="HBO271" s="248"/>
      <c r="HBP271" s="248"/>
      <c r="HBQ271" s="248"/>
      <c r="HBR271" s="248"/>
      <c r="HBS271" s="248"/>
      <c r="HBT271" s="248"/>
      <c r="HBU271" s="248"/>
      <c r="HBV271" s="248"/>
      <c r="HBW271" s="248"/>
      <c r="HBX271" s="248"/>
      <c r="HBY271" s="248"/>
      <c r="HBZ271" s="248"/>
      <c r="HCA271" s="248"/>
      <c r="HCB271" s="248"/>
      <c r="HCC271" s="248"/>
      <c r="HCD271" s="248"/>
      <c r="HCE271" s="248"/>
      <c r="HCF271" s="248"/>
      <c r="HCG271" s="248"/>
      <c r="HCH271" s="248"/>
      <c r="HCI271" s="248"/>
      <c r="HCJ271" s="248"/>
      <c r="HCK271" s="248"/>
      <c r="HCL271" s="248"/>
      <c r="HCM271" s="248"/>
      <c r="HCN271" s="248"/>
      <c r="HCO271" s="248"/>
      <c r="HCP271" s="248"/>
      <c r="HCQ271" s="248"/>
      <c r="HCR271" s="248"/>
      <c r="HCS271" s="248"/>
      <c r="HCT271" s="248"/>
      <c r="HCU271" s="248"/>
      <c r="HCV271" s="248"/>
      <c r="HCW271" s="248"/>
      <c r="HCX271" s="248"/>
      <c r="HCY271" s="248"/>
      <c r="HCZ271" s="248"/>
      <c r="HDA271" s="248"/>
      <c r="HDB271" s="248"/>
      <c r="HDC271" s="248"/>
      <c r="HDD271" s="248"/>
      <c r="HDE271" s="248"/>
      <c r="HDF271" s="248"/>
      <c r="HDG271" s="248"/>
      <c r="HDH271" s="248"/>
      <c r="HDI271" s="248"/>
      <c r="HDJ271" s="248"/>
      <c r="HDK271" s="248"/>
      <c r="HDL271" s="248"/>
      <c r="HDM271" s="248"/>
      <c r="HDN271" s="248"/>
      <c r="HDO271" s="248"/>
      <c r="HDP271" s="248"/>
      <c r="HDQ271" s="248"/>
      <c r="HDR271" s="248"/>
      <c r="HDS271" s="248"/>
      <c r="HDT271" s="248"/>
      <c r="HDU271" s="248"/>
      <c r="HDV271" s="248"/>
      <c r="HDW271" s="248"/>
      <c r="HDX271" s="248"/>
      <c r="HDY271" s="248"/>
      <c r="HDZ271" s="248"/>
      <c r="HEA271" s="248"/>
      <c r="HEB271" s="248"/>
      <c r="HEC271" s="248"/>
      <c r="HED271" s="248"/>
      <c r="HEE271" s="248"/>
      <c r="HEF271" s="248"/>
      <c r="HEG271" s="248"/>
      <c r="HEH271" s="248"/>
      <c r="HEI271" s="248"/>
      <c r="HEJ271" s="248"/>
      <c r="HEK271" s="248"/>
      <c r="HEL271" s="248"/>
      <c r="HEM271" s="248"/>
      <c r="HEN271" s="248"/>
      <c r="HEO271" s="248"/>
      <c r="HEP271" s="248"/>
      <c r="HEQ271" s="248"/>
      <c r="HER271" s="248"/>
      <c r="HES271" s="248"/>
      <c r="HET271" s="248"/>
      <c r="HEU271" s="248"/>
      <c r="HEV271" s="248"/>
      <c r="HEW271" s="248"/>
      <c r="HEX271" s="248"/>
      <c r="HEY271" s="248"/>
      <c r="HEZ271" s="248"/>
      <c r="HFA271" s="248"/>
      <c r="HFB271" s="248"/>
      <c r="HFC271" s="248"/>
      <c r="HFD271" s="248"/>
      <c r="HFE271" s="248"/>
      <c r="HFF271" s="248"/>
      <c r="HFG271" s="248"/>
      <c r="HFH271" s="248"/>
      <c r="HFI271" s="248"/>
      <c r="HFJ271" s="248"/>
      <c r="HFK271" s="248"/>
      <c r="HFL271" s="248"/>
      <c r="HFM271" s="248"/>
      <c r="HFN271" s="248"/>
      <c r="HFO271" s="248"/>
      <c r="HFP271" s="248"/>
      <c r="HFQ271" s="248"/>
      <c r="HFR271" s="248"/>
      <c r="HFS271" s="248"/>
      <c r="HFT271" s="248"/>
      <c r="HFU271" s="248"/>
      <c r="HFV271" s="248"/>
      <c r="HFW271" s="248"/>
      <c r="HFX271" s="248"/>
      <c r="HFY271" s="248"/>
      <c r="HFZ271" s="248"/>
      <c r="HGA271" s="248"/>
      <c r="HGB271" s="248"/>
      <c r="HGC271" s="248"/>
      <c r="HGD271" s="248"/>
      <c r="HGE271" s="248"/>
      <c r="HGF271" s="248"/>
      <c r="HGG271" s="248"/>
      <c r="HGH271" s="248"/>
      <c r="HGI271" s="248"/>
      <c r="HGJ271" s="248"/>
      <c r="HGK271" s="248"/>
      <c r="HGL271" s="248"/>
      <c r="HGM271" s="248"/>
      <c r="HGN271" s="248"/>
      <c r="HGO271" s="248"/>
      <c r="HGP271" s="248"/>
      <c r="HGQ271" s="248"/>
      <c r="HGR271" s="248"/>
      <c r="HGS271" s="248"/>
      <c r="HGT271" s="248"/>
      <c r="HGU271" s="248"/>
      <c r="HGV271" s="248"/>
      <c r="HGW271" s="248"/>
      <c r="HGX271" s="248"/>
      <c r="HGY271" s="248"/>
      <c r="HGZ271" s="248"/>
      <c r="HHA271" s="248"/>
      <c r="HHB271" s="248"/>
      <c r="HHC271" s="248"/>
      <c r="HHD271" s="248"/>
      <c r="HHE271" s="248"/>
      <c r="HHF271" s="248"/>
      <c r="HHG271" s="248"/>
      <c r="HHH271" s="248"/>
      <c r="HHI271" s="248"/>
      <c r="HHJ271" s="248"/>
      <c r="HHK271" s="248"/>
      <c r="HHL271" s="248"/>
      <c r="HHM271" s="248"/>
      <c r="HHN271" s="248"/>
      <c r="HHO271" s="248"/>
      <c r="HHP271" s="248"/>
      <c r="HHQ271" s="248"/>
      <c r="HHR271" s="248"/>
      <c r="HHS271" s="248"/>
      <c r="HHT271" s="248"/>
      <c r="HHU271" s="248"/>
      <c r="HHV271" s="248"/>
      <c r="HHW271" s="248"/>
      <c r="HHX271" s="248"/>
      <c r="HHY271" s="248"/>
      <c r="HHZ271" s="248"/>
      <c r="HIA271" s="248"/>
      <c r="HIB271" s="248"/>
      <c r="HIC271" s="248"/>
      <c r="HID271" s="248"/>
      <c r="HIE271" s="248"/>
      <c r="HIF271" s="248"/>
      <c r="HIG271" s="248"/>
      <c r="HIH271" s="248"/>
      <c r="HII271" s="248"/>
      <c r="HIJ271" s="248"/>
      <c r="HIK271" s="248"/>
      <c r="HIL271" s="248"/>
      <c r="HIM271" s="248"/>
      <c r="HIN271" s="248"/>
      <c r="HIO271" s="248"/>
      <c r="HIP271" s="248"/>
      <c r="HIQ271" s="248"/>
      <c r="HIR271" s="248"/>
      <c r="HIS271" s="248"/>
      <c r="HIT271" s="248"/>
      <c r="HIU271" s="248"/>
      <c r="HIV271" s="248"/>
      <c r="HIW271" s="248"/>
      <c r="HIX271" s="248"/>
      <c r="HIY271" s="248"/>
      <c r="HIZ271" s="248"/>
      <c r="HJA271" s="248"/>
      <c r="HJB271" s="248"/>
      <c r="HJC271" s="248"/>
      <c r="HJD271" s="248"/>
      <c r="HJE271" s="248"/>
      <c r="HJF271" s="248"/>
      <c r="HJG271" s="248"/>
      <c r="HJH271" s="248"/>
      <c r="HJI271" s="248"/>
      <c r="HJJ271" s="248"/>
      <c r="HJK271" s="248"/>
      <c r="HJL271" s="248"/>
      <c r="HJM271" s="248"/>
      <c r="HJN271" s="248"/>
      <c r="HJO271" s="248"/>
      <c r="HJP271" s="248"/>
      <c r="HJQ271" s="248"/>
      <c r="HJR271" s="248"/>
      <c r="HJS271" s="248"/>
      <c r="HJT271" s="248"/>
      <c r="HJU271" s="248"/>
      <c r="HJV271" s="248"/>
      <c r="HJW271" s="248"/>
      <c r="HJX271" s="248"/>
      <c r="HJY271" s="248"/>
      <c r="HJZ271" s="248"/>
      <c r="HKA271" s="248"/>
      <c r="HKB271" s="248"/>
      <c r="HKC271" s="248"/>
      <c r="HKD271" s="248"/>
      <c r="HKE271" s="248"/>
      <c r="HKF271" s="248"/>
      <c r="HKG271" s="248"/>
      <c r="HKH271" s="248"/>
      <c r="HKI271" s="248"/>
      <c r="HKJ271" s="248"/>
      <c r="HKK271" s="248"/>
      <c r="HKL271" s="248"/>
      <c r="HKM271" s="248"/>
      <c r="HKN271" s="248"/>
      <c r="HKO271" s="248"/>
      <c r="HKP271" s="248"/>
      <c r="HKQ271" s="248"/>
      <c r="HKR271" s="248"/>
      <c r="HKS271" s="248"/>
      <c r="HKT271" s="248"/>
      <c r="HKU271" s="248"/>
      <c r="HKV271" s="248"/>
      <c r="HKW271" s="248"/>
      <c r="HKX271" s="248"/>
      <c r="HKY271" s="248"/>
      <c r="HKZ271" s="248"/>
      <c r="HLA271" s="248"/>
      <c r="HLB271" s="248"/>
      <c r="HLC271" s="248"/>
      <c r="HLD271" s="248"/>
      <c r="HLE271" s="248"/>
      <c r="HLF271" s="248"/>
      <c r="HLG271" s="248"/>
      <c r="HLH271" s="248"/>
      <c r="HLI271" s="248"/>
      <c r="HLJ271" s="248"/>
      <c r="HLK271" s="248"/>
      <c r="HLL271" s="248"/>
      <c r="HLM271" s="248"/>
      <c r="HLN271" s="248"/>
      <c r="HLO271" s="248"/>
      <c r="HLP271" s="248"/>
      <c r="HLQ271" s="248"/>
      <c r="HLR271" s="248"/>
      <c r="HLS271" s="248"/>
      <c r="HLT271" s="248"/>
      <c r="HLU271" s="248"/>
      <c r="HLV271" s="248"/>
      <c r="HLW271" s="248"/>
      <c r="HLX271" s="248"/>
      <c r="HLY271" s="248"/>
      <c r="HLZ271" s="248"/>
      <c r="HMA271" s="248"/>
      <c r="HMB271" s="248"/>
      <c r="HMC271" s="248"/>
      <c r="HMD271" s="248"/>
      <c r="HME271" s="248"/>
      <c r="HMF271" s="248"/>
      <c r="HMG271" s="248"/>
      <c r="HMH271" s="248"/>
      <c r="HMI271" s="248"/>
      <c r="HMJ271" s="248"/>
      <c r="HMK271" s="248"/>
      <c r="HML271" s="248"/>
      <c r="HMM271" s="248"/>
      <c r="HMN271" s="248"/>
      <c r="HMO271" s="248"/>
      <c r="HMP271" s="248"/>
      <c r="HMQ271" s="248"/>
      <c r="HMR271" s="248"/>
      <c r="HMS271" s="248"/>
      <c r="HMT271" s="248"/>
      <c r="HMU271" s="248"/>
      <c r="HMV271" s="248"/>
      <c r="HMW271" s="248"/>
      <c r="HMX271" s="248"/>
      <c r="HMY271" s="248"/>
      <c r="HMZ271" s="248"/>
      <c r="HNA271" s="248"/>
      <c r="HNB271" s="248"/>
      <c r="HNC271" s="248"/>
      <c r="HND271" s="248"/>
      <c r="HNE271" s="248"/>
      <c r="HNF271" s="248"/>
      <c r="HNG271" s="248"/>
      <c r="HNH271" s="248"/>
      <c r="HNI271" s="248"/>
      <c r="HNJ271" s="248"/>
      <c r="HNK271" s="248"/>
      <c r="HNL271" s="248"/>
      <c r="HNM271" s="248"/>
      <c r="HNN271" s="248"/>
      <c r="HNO271" s="248"/>
      <c r="HNP271" s="248"/>
      <c r="HNQ271" s="248"/>
      <c r="HNR271" s="248"/>
      <c r="HNS271" s="248"/>
      <c r="HNT271" s="248"/>
      <c r="HNU271" s="248"/>
      <c r="HNV271" s="248"/>
      <c r="HNW271" s="248"/>
      <c r="HNX271" s="248"/>
      <c r="HNY271" s="248"/>
      <c r="HNZ271" s="248"/>
      <c r="HOA271" s="248"/>
      <c r="HOB271" s="248"/>
      <c r="HOC271" s="248"/>
      <c r="HOD271" s="248"/>
      <c r="HOE271" s="248"/>
      <c r="HOF271" s="248"/>
      <c r="HOG271" s="248"/>
      <c r="HOH271" s="248"/>
      <c r="HOI271" s="248"/>
      <c r="HOJ271" s="248"/>
      <c r="HOK271" s="248"/>
      <c r="HOL271" s="248"/>
      <c r="HOM271" s="248"/>
      <c r="HON271" s="248"/>
      <c r="HOO271" s="248"/>
      <c r="HOP271" s="248"/>
      <c r="HOQ271" s="248"/>
      <c r="HOR271" s="248"/>
      <c r="HOS271" s="248"/>
      <c r="HOT271" s="248"/>
      <c r="HOU271" s="248"/>
      <c r="HOV271" s="248"/>
      <c r="HOW271" s="248"/>
      <c r="HOX271" s="248"/>
      <c r="HOY271" s="248"/>
      <c r="HOZ271" s="248"/>
      <c r="HPA271" s="248"/>
      <c r="HPB271" s="248"/>
      <c r="HPC271" s="248"/>
      <c r="HPD271" s="248"/>
      <c r="HPE271" s="248"/>
      <c r="HPF271" s="248"/>
      <c r="HPG271" s="248"/>
      <c r="HPH271" s="248"/>
      <c r="HPI271" s="248"/>
      <c r="HPJ271" s="248"/>
      <c r="HPK271" s="248"/>
      <c r="HPL271" s="248"/>
      <c r="HPM271" s="248"/>
      <c r="HPN271" s="248"/>
      <c r="HPO271" s="248"/>
      <c r="HPP271" s="248"/>
      <c r="HPQ271" s="248"/>
      <c r="HPR271" s="248"/>
      <c r="HPS271" s="248"/>
      <c r="HPT271" s="248"/>
      <c r="HPU271" s="248"/>
      <c r="HPV271" s="248"/>
      <c r="HPW271" s="248"/>
      <c r="HPX271" s="248"/>
      <c r="HPY271" s="248"/>
      <c r="HPZ271" s="248"/>
      <c r="HQA271" s="248"/>
      <c r="HQB271" s="248"/>
      <c r="HQC271" s="248"/>
      <c r="HQD271" s="248"/>
      <c r="HQE271" s="248"/>
      <c r="HQF271" s="248"/>
      <c r="HQG271" s="248"/>
      <c r="HQH271" s="248"/>
      <c r="HQI271" s="248"/>
      <c r="HQJ271" s="248"/>
      <c r="HQK271" s="248"/>
      <c r="HQL271" s="248"/>
      <c r="HQM271" s="248"/>
      <c r="HQN271" s="248"/>
      <c r="HQO271" s="248"/>
      <c r="HQP271" s="248"/>
      <c r="HQQ271" s="248"/>
      <c r="HQR271" s="248"/>
      <c r="HQS271" s="248"/>
      <c r="HQT271" s="248"/>
      <c r="HQU271" s="248"/>
      <c r="HQV271" s="248"/>
      <c r="HQW271" s="248"/>
      <c r="HQX271" s="248"/>
      <c r="HQY271" s="248"/>
      <c r="HQZ271" s="248"/>
      <c r="HRA271" s="248"/>
      <c r="HRB271" s="248"/>
      <c r="HRC271" s="248"/>
      <c r="HRD271" s="248"/>
      <c r="HRE271" s="248"/>
      <c r="HRF271" s="248"/>
      <c r="HRG271" s="248"/>
      <c r="HRH271" s="248"/>
      <c r="HRI271" s="248"/>
      <c r="HRJ271" s="248"/>
      <c r="HRK271" s="248"/>
      <c r="HRL271" s="248"/>
      <c r="HRM271" s="248"/>
      <c r="HRN271" s="248"/>
      <c r="HRO271" s="248"/>
      <c r="HRP271" s="248"/>
      <c r="HRQ271" s="248"/>
      <c r="HRR271" s="248"/>
      <c r="HRS271" s="248"/>
      <c r="HRT271" s="248"/>
      <c r="HRU271" s="248"/>
      <c r="HRV271" s="248"/>
      <c r="HRW271" s="248"/>
      <c r="HRX271" s="248"/>
      <c r="HRY271" s="248"/>
      <c r="HRZ271" s="248"/>
      <c r="HSA271" s="248"/>
      <c r="HSB271" s="248"/>
      <c r="HSC271" s="248"/>
      <c r="HSD271" s="248"/>
      <c r="HSE271" s="248"/>
      <c r="HSF271" s="248"/>
      <c r="HSG271" s="248"/>
      <c r="HSH271" s="248"/>
      <c r="HSI271" s="248"/>
      <c r="HSJ271" s="248"/>
      <c r="HSK271" s="248"/>
      <c r="HSL271" s="248"/>
      <c r="HSM271" s="248"/>
      <c r="HSN271" s="248"/>
      <c r="HSO271" s="248"/>
      <c r="HSP271" s="248"/>
      <c r="HSQ271" s="248"/>
      <c r="HSR271" s="248"/>
      <c r="HSS271" s="248"/>
      <c r="HST271" s="248"/>
      <c r="HSU271" s="248"/>
      <c r="HSV271" s="248"/>
      <c r="HSW271" s="248"/>
      <c r="HSX271" s="248"/>
      <c r="HSY271" s="248"/>
      <c r="HSZ271" s="248"/>
      <c r="HTA271" s="248"/>
      <c r="HTB271" s="248"/>
      <c r="HTC271" s="248"/>
      <c r="HTD271" s="248"/>
      <c r="HTE271" s="248"/>
      <c r="HTF271" s="248"/>
      <c r="HTG271" s="248"/>
      <c r="HTH271" s="248"/>
      <c r="HTI271" s="248"/>
      <c r="HTJ271" s="248"/>
      <c r="HTK271" s="248"/>
      <c r="HTL271" s="248"/>
      <c r="HTM271" s="248"/>
      <c r="HTN271" s="248"/>
      <c r="HTO271" s="248"/>
      <c r="HTP271" s="248"/>
      <c r="HTQ271" s="248"/>
      <c r="HTR271" s="248"/>
      <c r="HTS271" s="248"/>
      <c r="HTT271" s="248"/>
      <c r="HTU271" s="248"/>
      <c r="HTV271" s="248"/>
      <c r="HTW271" s="248"/>
      <c r="HTX271" s="248"/>
      <c r="HTY271" s="248"/>
      <c r="HTZ271" s="248"/>
      <c r="HUA271" s="248"/>
      <c r="HUB271" s="248"/>
      <c r="HUC271" s="248"/>
      <c r="HUD271" s="248"/>
      <c r="HUE271" s="248"/>
      <c r="HUF271" s="248"/>
      <c r="HUG271" s="248"/>
      <c r="HUH271" s="248"/>
      <c r="HUI271" s="248"/>
      <c r="HUJ271" s="248"/>
      <c r="HUK271" s="248"/>
      <c r="HUL271" s="248"/>
      <c r="HUM271" s="248"/>
      <c r="HUN271" s="248"/>
      <c r="HUO271" s="248"/>
      <c r="HUP271" s="248"/>
      <c r="HUQ271" s="248"/>
      <c r="HUR271" s="248"/>
      <c r="HUS271" s="248"/>
      <c r="HUT271" s="248"/>
      <c r="HUU271" s="248"/>
      <c r="HUV271" s="248"/>
      <c r="HUW271" s="248"/>
      <c r="HUX271" s="248"/>
      <c r="HUY271" s="248"/>
      <c r="HUZ271" s="248"/>
      <c r="HVA271" s="248"/>
      <c r="HVB271" s="248"/>
      <c r="HVC271" s="248"/>
      <c r="HVD271" s="248"/>
      <c r="HVE271" s="248"/>
      <c r="HVF271" s="248"/>
      <c r="HVG271" s="248"/>
      <c r="HVH271" s="248"/>
      <c r="HVI271" s="248"/>
      <c r="HVJ271" s="248"/>
      <c r="HVK271" s="248"/>
      <c r="HVL271" s="248"/>
      <c r="HVM271" s="248"/>
      <c r="HVN271" s="248"/>
      <c r="HVO271" s="248"/>
      <c r="HVP271" s="248"/>
      <c r="HVQ271" s="248"/>
      <c r="HVR271" s="248"/>
      <c r="HVS271" s="248"/>
      <c r="HVT271" s="248"/>
      <c r="HVU271" s="248"/>
      <c r="HVV271" s="248"/>
      <c r="HVW271" s="248"/>
      <c r="HVX271" s="248"/>
      <c r="HVY271" s="248"/>
      <c r="HVZ271" s="248"/>
      <c r="HWA271" s="248"/>
      <c r="HWB271" s="248"/>
      <c r="HWC271" s="248"/>
      <c r="HWD271" s="248"/>
      <c r="HWE271" s="248"/>
      <c r="HWF271" s="248"/>
      <c r="HWG271" s="248"/>
      <c r="HWH271" s="248"/>
      <c r="HWI271" s="248"/>
      <c r="HWJ271" s="248"/>
      <c r="HWK271" s="248"/>
      <c r="HWL271" s="248"/>
      <c r="HWM271" s="248"/>
      <c r="HWN271" s="248"/>
      <c r="HWO271" s="248"/>
      <c r="HWP271" s="248"/>
      <c r="HWQ271" s="248"/>
      <c r="HWR271" s="248"/>
      <c r="HWS271" s="248"/>
      <c r="HWT271" s="248"/>
      <c r="HWU271" s="248"/>
      <c r="HWV271" s="248"/>
      <c r="HWW271" s="248"/>
      <c r="HWX271" s="248"/>
      <c r="HWY271" s="248"/>
      <c r="HWZ271" s="248"/>
      <c r="HXA271" s="248"/>
      <c r="HXB271" s="248"/>
      <c r="HXC271" s="248"/>
      <c r="HXD271" s="248"/>
      <c r="HXE271" s="248"/>
      <c r="HXF271" s="248"/>
      <c r="HXG271" s="248"/>
      <c r="HXH271" s="248"/>
      <c r="HXI271" s="248"/>
      <c r="HXJ271" s="248"/>
      <c r="HXK271" s="248"/>
      <c r="HXL271" s="248"/>
      <c r="HXM271" s="248"/>
      <c r="HXN271" s="248"/>
      <c r="HXO271" s="248"/>
      <c r="HXP271" s="248"/>
      <c r="HXQ271" s="248"/>
      <c r="HXR271" s="248"/>
      <c r="HXS271" s="248"/>
      <c r="HXT271" s="248"/>
      <c r="HXU271" s="248"/>
      <c r="HXV271" s="248"/>
      <c r="HXW271" s="248"/>
      <c r="HXX271" s="248"/>
      <c r="HXY271" s="248"/>
      <c r="HXZ271" s="248"/>
      <c r="HYA271" s="248"/>
      <c r="HYB271" s="248"/>
      <c r="HYC271" s="248"/>
      <c r="HYD271" s="248"/>
      <c r="HYE271" s="248"/>
      <c r="HYF271" s="248"/>
      <c r="HYG271" s="248"/>
      <c r="HYH271" s="248"/>
      <c r="HYI271" s="248"/>
      <c r="HYJ271" s="248"/>
      <c r="HYK271" s="248"/>
      <c r="HYL271" s="248"/>
      <c r="HYM271" s="248"/>
      <c r="HYN271" s="248"/>
      <c r="HYO271" s="248"/>
      <c r="HYP271" s="248"/>
      <c r="HYQ271" s="248"/>
      <c r="HYR271" s="248"/>
      <c r="HYS271" s="248"/>
      <c r="HYT271" s="248"/>
      <c r="HYU271" s="248"/>
      <c r="HYV271" s="248"/>
      <c r="HYW271" s="248"/>
      <c r="HYX271" s="248"/>
      <c r="HYY271" s="248"/>
      <c r="HYZ271" s="248"/>
      <c r="HZA271" s="248"/>
      <c r="HZB271" s="248"/>
      <c r="HZC271" s="248"/>
      <c r="HZD271" s="248"/>
      <c r="HZE271" s="248"/>
      <c r="HZF271" s="248"/>
      <c r="HZG271" s="248"/>
      <c r="HZH271" s="248"/>
      <c r="HZI271" s="248"/>
      <c r="HZJ271" s="248"/>
      <c r="HZK271" s="248"/>
      <c r="HZL271" s="248"/>
      <c r="HZM271" s="248"/>
      <c r="HZN271" s="248"/>
      <c r="HZO271" s="248"/>
      <c r="HZP271" s="248"/>
      <c r="HZQ271" s="248"/>
      <c r="HZR271" s="248"/>
      <c r="HZS271" s="248"/>
      <c r="HZT271" s="248"/>
      <c r="HZU271" s="248"/>
      <c r="HZV271" s="248"/>
      <c r="HZW271" s="248"/>
      <c r="HZX271" s="248"/>
      <c r="HZY271" s="248"/>
      <c r="HZZ271" s="248"/>
      <c r="IAA271" s="248"/>
      <c r="IAB271" s="248"/>
      <c r="IAC271" s="248"/>
      <c r="IAD271" s="248"/>
      <c r="IAE271" s="248"/>
      <c r="IAF271" s="248"/>
      <c r="IAG271" s="248"/>
      <c r="IAH271" s="248"/>
      <c r="IAI271" s="248"/>
      <c r="IAJ271" s="248"/>
      <c r="IAK271" s="248"/>
      <c r="IAL271" s="248"/>
      <c r="IAM271" s="248"/>
      <c r="IAN271" s="248"/>
      <c r="IAO271" s="248"/>
      <c r="IAP271" s="248"/>
      <c r="IAQ271" s="248"/>
      <c r="IAR271" s="248"/>
      <c r="IAS271" s="248"/>
      <c r="IAT271" s="248"/>
      <c r="IAU271" s="248"/>
      <c r="IAV271" s="248"/>
      <c r="IAW271" s="248"/>
      <c r="IAX271" s="248"/>
      <c r="IAY271" s="248"/>
      <c r="IAZ271" s="248"/>
      <c r="IBA271" s="248"/>
      <c r="IBB271" s="248"/>
      <c r="IBC271" s="248"/>
      <c r="IBD271" s="248"/>
      <c r="IBE271" s="248"/>
      <c r="IBF271" s="248"/>
      <c r="IBG271" s="248"/>
      <c r="IBH271" s="248"/>
      <c r="IBI271" s="248"/>
      <c r="IBJ271" s="248"/>
      <c r="IBK271" s="248"/>
      <c r="IBL271" s="248"/>
      <c r="IBM271" s="248"/>
      <c r="IBN271" s="248"/>
      <c r="IBO271" s="248"/>
      <c r="IBP271" s="248"/>
      <c r="IBQ271" s="248"/>
      <c r="IBR271" s="248"/>
      <c r="IBS271" s="248"/>
      <c r="IBT271" s="248"/>
      <c r="IBU271" s="248"/>
      <c r="IBV271" s="248"/>
      <c r="IBW271" s="248"/>
      <c r="IBX271" s="248"/>
      <c r="IBY271" s="248"/>
      <c r="IBZ271" s="248"/>
      <c r="ICA271" s="248"/>
      <c r="ICB271" s="248"/>
      <c r="ICC271" s="248"/>
      <c r="ICD271" s="248"/>
      <c r="ICE271" s="248"/>
      <c r="ICF271" s="248"/>
      <c r="ICG271" s="248"/>
      <c r="ICH271" s="248"/>
      <c r="ICI271" s="248"/>
      <c r="ICJ271" s="248"/>
      <c r="ICK271" s="248"/>
      <c r="ICL271" s="248"/>
      <c r="ICM271" s="248"/>
      <c r="ICN271" s="248"/>
      <c r="ICO271" s="248"/>
      <c r="ICP271" s="248"/>
      <c r="ICQ271" s="248"/>
      <c r="ICR271" s="248"/>
      <c r="ICS271" s="248"/>
      <c r="ICT271" s="248"/>
      <c r="ICU271" s="248"/>
      <c r="ICV271" s="248"/>
      <c r="ICW271" s="248"/>
      <c r="ICX271" s="248"/>
      <c r="ICY271" s="248"/>
      <c r="ICZ271" s="248"/>
      <c r="IDA271" s="248"/>
      <c r="IDB271" s="248"/>
      <c r="IDC271" s="248"/>
      <c r="IDD271" s="248"/>
      <c r="IDE271" s="248"/>
      <c r="IDF271" s="248"/>
      <c r="IDG271" s="248"/>
      <c r="IDH271" s="248"/>
      <c r="IDI271" s="248"/>
      <c r="IDJ271" s="248"/>
      <c r="IDK271" s="248"/>
      <c r="IDL271" s="248"/>
      <c r="IDM271" s="248"/>
      <c r="IDN271" s="248"/>
      <c r="IDO271" s="248"/>
      <c r="IDP271" s="248"/>
      <c r="IDQ271" s="248"/>
      <c r="IDR271" s="248"/>
      <c r="IDS271" s="248"/>
      <c r="IDT271" s="248"/>
      <c r="IDU271" s="248"/>
      <c r="IDV271" s="248"/>
      <c r="IDW271" s="248"/>
      <c r="IDX271" s="248"/>
      <c r="IDY271" s="248"/>
      <c r="IDZ271" s="248"/>
      <c r="IEA271" s="248"/>
      <c r="IEB271" s="248"/>
      <c r="IEC271" s="248"/>
      <c r="IED271" s="248"/>
      <c r="IEE271" s="248"/>
      <c r="IEF271" s="248"/>
      <c r="IEG271" s="248"/>
      <c r="IEH271" s="248"/>
      <c r="IEI271" s="248"/>
      <c r="IEJ271" s="248"/>
      <c r="IEK271" s="248"/>
      <c r="IEL271" s="248"/>
      <c r="IEM271" s="248"/>
      <c r="IEN271" s="248"/>
      <c r="IEO271" s="248"/>
      <c r="IEP271" s="248"/>
      <c r="IEQ271" s="248"/>
      <c r="IER271" s="248"/>
      <c r="IES271" s="248"/>
      <c r="IET271" s="248"/>
      <c r="IEU271" s="248"/>
      <c r="IEV271" s="248"/>
      <c r="IEW271" s="248"/>
      <c r="IEX271" s="248"/>
      <c r="IEY271" s="248"/>
      <c r="IEZ271" s="248"/>
      <c r="IFA271" s="248"/>
      <c r="IFB271" s="248"/>
      <c r="IFC271" s="248"/>
      <c r="IFD271" s="248"/>
      <c r="IFE271" s="248"/>
      <c r="IFF271" s="248"/>
      <c r="IFG271" s="248"/>
      <c r="IFH271" s="248"/>
      <c r="IFI271" s="248"/>
      <c r="IFJ271" s="248"/>
      <c r="IFK271" s="248"/>
      <c r="IFL271" s="248"/>
      <c r="IFM271" s="248"/>
      <c r="IFN271" s="248"/>
      <c r="IFO271" s="248"/>
      <c r="IFP271" s="248"/>
      <c r="IFQ271" s="248"/>
      <c r="IFR271" s="248"/>
      <c r="IFS271" s="248"/>
      <c r="IFT271" s="248"/>
      <c r="IFU271" s="248"/>
      <c r="IFV271" s="248"/>
      <c r="IFW271" s="248"/>
      <c r="IFX271" s="248"/>
      <c r="IFY271" s="248"/>
      <c r="IFZ271" s="248"/>
      <c r="IGA271" s="248"/>
      <c r="IGB271" s="248"/>
      <c r="IGC271" s="248"/>
      <c r="IGD271" s="248"/>
      <c r="IGE271" s="248"/>
      <c r="IGF271" s="248"/>
      <c r="IGG271" s="248"/>
      <c r="IGH271" s="248"/>
      <c r="IGI271" s="248"/>
      <c r="IGJ271" s="248"/>
      <c r="IGK271" s="248"/>
      <c r="IGL271" s="248"/>
      <c r="IGM271" s="248"/>
      <c r="IGN271" s="248"/>
      <c r="IGO271" s="248"/>
      <c r="IGP271" s="248"/>
      <c r="IGQ271" s="248"/>
      <c r="IGR271" s="248"/>
      <c r="IGS271" s="248"/>
      <c r="IGT271" s="248"/>
      <c r="IGU271" s="248"/>
      <c r="IGV271" s="248"/>
      <c r="IGW271" s="248"/>
      <c r="IGX271" s="248"/>
      <c r="IGY271" s="248"/>
      <c r="IGZ271" s="248"/>
      <c r="IHA271" s="248"/>
      <c r="IHB271" s="248"/>
      <c r="IHC271" s="248"/>
      <c r="IHD271" s="248"/>
      <c r="IHE271" s="248"/>
      <c r="IHF271" s="248"/>
      <c r="IHG271" s="248"/>
      <c r="IHH271" s="248"/>
      <c r="IHI271" s="248"/>
      <c r="IHJ271" s="248"/>
      <c r="IHK271" s="248"/>
      <c r="IHL271" s="248"/>
      <c r="IHM271" s="248"/>
      <c r="IHN271" s="248"/>
      <c r="IHO271" s="248"/>
      <c r="IHP271" s="248"/>
      <c r="IHQ271" s="248"/>
      <c r="IHR271" s="248"/>
      <c r="IHS271" s="248"/>
      <c r="IHT271" s="248"/>
      <c r="IHU271" s="248"/>
      <c r="IHV271" s="248"/>
      <c r="IHW271" s="248"/>
      <c r="IHX271" s="248"/>
      <c r="IHY271" s="248"/>
      <c r="IHZ271" s="248"/>
      <c r="IIA271" s="248"/>
      <c r="IIB271" s="248"/>
      <c r="IIC271" s="248"/>
      <c r="IID271" s="248"/>
      <c r="IIE271" s="248"/>
      <c r="IIF271" s="248"/>
      <c r="IIG271" s="248"/>
      <c r="IIH271" s="248"/>
      <c r="III271" s="248"/>
      <c r="IIJ271" s="248"/>
      <c r="IIK271" s="248"/>
      <c r="IIL271" s="248"/>
      <c r="IIM271" s="248"/>
      <c r="IIN271" s="248"/>
      <c r="IIO271" s="248"/>
      <c r="IIP271" s="248"/>
      <c r="IIQ271" s="248"/>
      <c r="IIR271" s="248"/>
      <c r="IIS271" s="248"/>
      <c r="IIT271" s="248"/>
      <c r="IIU271" s="248"/>
      <c r="IIV271" s="248"/>
      <c r="IIW271" s="248"/>
      <c r="IIX271" s="248"/>
      <c r="IIY271" s="248"/>
      <c r="IIZ271" s="248"/>
      <c r="IJA271" s="248"/>
      <c r="IJB271" s="248"/>
      <c r="IJC271" s="248"/>
      <c r="IJD271" s="248"/>
      <c r="IJE271" s="248"/>
      <c r="IJF271" s="248"/>
      <c r="IJG271" s="248"/>
      <c r="IJH271" s="248"/>
      <c r="IJI271" s="248"/>
      <c r="IJJ271" s="248"/>
      <c r="IJK271" s="248"/>
      <c r="IJL271" s="248"/>
      <c r="IJM271" s="248"/>
      <c r="IJN271" s="248"/>
      <c r="IJO271" s="248"/>
      <c r="IJP271" s="248"/>
      <c r="IJQ271" s="248"/>
      <c r="IJR271" s="248"/>
      <c r="IJS271" s="248"/>
      <c r="IJT271" s="248"/>
      <c r="IJU271" s="248"/>
      <c r="IJV271" s="248"/>
      <c r="IJW271" s="248"/>
      <c r="IJX271" s="248"/>
      <c r="IJY271" s="248"/>
      <c r="IJZ271" s="248"/>
      <c r="IKA271" s="248"/>
      <c r="IKB271" s="248"/>
      <c r="IKC271" s="248"/>
      <c r="IKD271" s="248"/>
      <c r="IKE271" s="248"/>
      <c r="IKF271" s="248"/>
      <c r="IKG271" s="248"/>
      <c r="IKH271" s="248"/>
      <c r="IKI271" s="248"/>
      <c r="IKJ271" s="248"/>
      <c r="IKK271" s="248"/>
      <c r="IKL271" s="248"/>
      <c r="IKM271" s="248"/>
      <c r="IKN271" s="248"/>
      <c r="IKO271" s="248"/>
      <c r="IKP271" s="248"/>
      <c r="IKQ271" s="248"/>
      <c r="IKR271" s="248"/>
      <c r="IKS271" s="248"/>
      <c r="IKT271" s="248"/>
      <c r="IKU271" s="248"/>
      <c r="IKV271" s="248"/>
      <c r="IKW271" s="248"/>
      <c r="IKX271" s="248"/>
      <c r="IKY271" s="248"/>
      <c r="IKZ271" s="248"/>
      <c r="ILA271" s="248"/>
      <c r="ILB271" s="248"/>
      <c r="ILC271" s="248"/>
      <c r="ILD271" s="248"/>
      <c r="ILE271" s="248"/>
      <c r="ILF271" s="248"/>
      <c r="ILG271" s="248"/>
      <c r="ILH271" s="248"/>
      <c r="ILI271" s="248"/>
      <c r="ILJ271" s="248"/>
      <c r="ILK271" s="248"/>
      <c r="ILL271" s="248"/>
      <c r="ILM271" s="248"/>
      <c r="ILN271" s="248"/>
      <c r="ILO271" s="248"/>
      <c r="ILP271" s="248"/>
      <c r="ILQ271" s="248"/>
      <c r="ILR271" s="248"/>
      <c r="ILS271" s="248"/>
      <c r="ILT271" s="248"/>
      <c r="ILU271" s="248"/>
      <c r="ILV271" s="248"/>
      <c r="ILW271" s="248"/>
      <c r="ILX271" s="248"/>
      <c r="ILY271" s="248"/>
      <c r="ILZ271" s="248"/>
      <c r="IMA271" s="248"/>
      <c r="IMB271" s="248"/>
      <c r="IMC271" s="248"/>
      <c r="IMD271" s="248"/>
      <c r="IME271" s="248"/>
      <c r="IMF271" s="248"/>
      <c r="IMG271" s="248"/>
      <c r="IMH271" s="248"/>
      <c r="IMI271" s="248"/>
      <c r="IMJ271" s="248"/>
      <c r="IMK271" s="248"/>
      <c r="IML271" s="248"/>
      <c r="IMM271" s="248"/>
      <c r="IMN271" s="248"/>
      <c r="IMO271" s="248"/>
      <c r="IMP271" s="248"/>
      <c r="IMQ271" s="248"/>
      <c r="IMR271" s="248"/>
      <c r="IMS271" s="248"/>
      <c r="IMT271" s="248"/>
      <c r="IMU271" s="248"/>
      <c r="IMV271" s="248"/>
      <c r="IMW271" s="248"/>
      <c r="IMX271" s="248"/>
      <c r="IMY271" s="248"/>
      <c r="IMZ271" s="248"/>
      <c r="INA271" s="248"/>
      <c r="INB271" s="248"/>
      <c r="INC271" s="248"/>
      <c r="IND271" s="248"/>
      <c r="INE271" s="248"/>
      <c r="INF271" s="248"/>
      <c r="ING271" s="248"/>
      <c r="INH271" s="248"/>
      <c r="INI271" s="248"/>
      <c r="INJ271" s="248"/>
      <c r="INK271" s="248"/>
      <c r="INL271" s="248"/>
      <c r="INM271" s="248"/>
      <c r="INN271" s="248"/>
      <c r="INO271" s="248"/>
      <c r="INP271" s="248"/>
      <c r="INQ271" s="248"/>
      <c r="INR271" s="248"/>
      <c r="INS271" s="248"/>
      <c r="INT271" s="248"/>
      <c r="INU271" s="248"/>
      <c r="INV271" s="248"/>
      <c r="INW271" s="248"/>
      <c r="INX271" s="248"/>
      <c r="INY271" s="248"/>
      <c r="INZ271" s="248"/>
      <c r="IOA271" s="248"/>
      <c r="IOB271" s="248"/>
      <c r="IOC271" s="248"/>
      <c r="IOD271" s="248"/>
      <c r="IOE271" s="248"/>
      <c r="IOF271" s="248"/>
      <c r="IOG271" s="248"/>
      <c r="IOH271" s="248"/>
      <c r="IOI271" s="248"/>
      <c r="IOJ271" s="248"/>
      <c r="IOK271" s="248"/>
      <c r="IOL271" s="248"/>
      <c r="IOM271" s="248"/>
      <c r="ION271" s="248"/>
      <c r="IOO271" s="248"/>
      <c r="IOP271" s="248"/>
      <c r="IOQ271" s="248"/>
      <c r="IOR271" s="248"/>
      <c r="IOS271" s="248"/>
      <c r="IOT271" s="248"/>
      <c r="IOU271" s="248"/>
      <c r="IOV271" s="248"/>
      <c r="IOW271" s="248"/>
      <c r="IOX271" s="248"/>
      <c r="IOY271" s="248"/>
      <c r="IOZ271" s="248"/>
      <c r="IPA271" s="248"/>
      <c r="IPB271" s="248"/>
      <c r="IPC271" s="248"/>
      <c r="IPD271" s="248"/>
      <c r="IPE271" s="248"/>
      <c r="IPF271" s="248"/>
      <c r="IPG271" s="248"/>
      <c r="IPH271" s="248"/>
      <c r="IPI271" s="248"/>
      <c r="IPJ271" s="248"/>
      <c r="IPK271" s="248"/>
      <c r="IPL271" s="248"/>
      <c r="IPM271" s="248"/>
      <c r="IPN271" s="248"/>
      <c r="IPO271" s="248"/>
      <c r="IPP271" s="248"/>
      <c r="IPQ271" s="248"/>
      <c r="IPR271" s="248"/>
      <c r="IPS271" s="248"/>
      <c r="IPT271" s="248"/>
      <c r="IPU271" s="248"/>
      <c r="IPV271" s="248"/>
      <c r="IPW271" s="248"/>
      <c r="IPX271" s="248"/>
      <c r="IPY271" s="248"/>
      <c r="IPZ271" s="248"/>
      <c r="IQA271" s="248"/>
      <c r="IQB271" s="248"/>
      <c r="IQC271" s="248"/>
      <c r="IQD271" s="248"/>
      <c r="IQE271" s="248"/>
      <c r="IQF271" s="248"/>
      <c r="IQG271" s="248"/>
      <c r="IQH271" s="248"/>
      <c r="IQI271" s="248"/>
      <c r="IQJ271" s="248"/>
      <c r="IQK271" s="248"/>
      <c r="IQL271" s="248"/>
      <c r="IQM271" s="248"/>
      <c r="IQN271" s="248"/>
      <c r="IQO271" s="248"/>
      <c r="IQP271" s="248"/>
      <c r="IQQ271" s="248"/>
      <c r="IQR271" s="248"/>
      <c r="IQS271" s="248"/>
      <c r="IQT271" s="248"/>
      <c r="IQU271" s="248"/>
      <c r="IQV271" s="248"/>
      <c r="IQW271" s="248"/>
      <c r="IQX271" s="248"/>
      <c r="IQY271" s="248"/>
      <c r="IQZ271" s="248"/>
      <c r="IRA271" s="248"/>
      <c r="IRB271" s="248"/>
      <c r="IRC271" s="248"/>
      <c r="IRD271" s="248"/>
      <c r="IRE271" s="248"/>
      <c r="IRF271" s="248"/>
      <c r="IRG271" s="248"/>
      <c r="IRH271" s="248"/>
      <c r="IRI271" s="248"/>
      <c r="IRJ271" s="248"/>
      <c r="IRK271" s="248"/>
      <c r="IRL271" s="248"/>
      <c r="IRM271" s="248"/>
      <c r="IRN271" s="248"/>
      <c r="IRO271" s="248"/>
      <c r="IRP271" s="248"/>
      <c r="IRQ271" s="248"/>
      <c r="IRR271" s="248"/>
      <c r="IRS271" s="248"/>
      <c r="IRT271" s="248"/>
      <c r="IRU271" s="248"/>
      <c r="IRV271" s="248"/>
      <c r="IRW271" s="248"/>
      <c r="IRX271" s="248"/>
      <c r="IRY271" s="248"/>
      <c r="IRZ271" s="248"/>
      <c r="ISA271" s="248"/>
      <c r="ISB271" s="248"/>
      <c r="ISC271" s="248"/>
      <c r="ISD271" s="248"/>
      <c r="ISE271" s="248"/>
      <c r="ISF271" s="248"/>
      <c r="ISG271" s="248"/>
      <c r="ISH271" s="248"/>
      <c r="ISI271" s="248"/>
      <c r="ISJ271" s="248"/>
      <c r="ISK271" s="248"/>
      <c r="ISL271" s="248"/>
      <c r="ISM271" s="248"/>
      <c r="ISN271" s="248"/>
      <c r="ISO271" s="248"/>
      <c r="ISP271" s="248"/>
      <c r="ISQ271" s="248"/>
      <c r="ISR271" s="248"/>
      <c r="ISS271" s="248"/>
      <c r="IST271" s="248"/>
      <c r="ISU271" s="248"/>
      <c r="ISV271" s="248"/>
      <c r="ISW271" s="248"/>
      <c r="ISX271" s="248"/>
      <c r="ISY271" s="248"/>
      <c r="ISZ271" s="248"/>
      <c r="ITA271" s="248"/>
      <c r="ITB271" s="248"/>
      <c r="ITC271" s="248"/>
      <c r="ITD271" s="248"/>
      <c r="ITE271" s="248"/>
      <c r="ITF271" s="248"/>
      <c r="ITG271" s="248"/>
      <c r="ITH271" s="248"/>
      <c r="ITI271" s="248"/>
      <c r="ITJ271" s="248"/>
      <c r="ITK271" s="248"/>
      <c r="ITL271" s="248"/>
      <c r="ITM271" s="248"/>
      <c r="ITN271" s="248"/>
      <c r="ITO271" s="248"/>
      <c r="ITP271" s="248"/>
      <c r="ITQ271" s="248"/>
      <c r="ITR271" s="248"/>
      <c r="ITS271" s="248"/>
      <c r="ITT271" s="248"/>
      <c r="ITU271" s="248"/>
      <c r="ITV271" s="248"/>
      <c r="ITW271" s="248"/>
      <c r="ITX271" s="248"/>
      <c r="ITY271" s="248"/>
      <c r="ITZ271" s="248"/>
      <c r="IUA271" s="248"/>
      <c r="IUB271" s="248"/>
      <c r="IUC271" s="248"/>
      <c r="IUD271" s="248"/>
      <c r="IUE271" s="248"/>
      <c r="IUF271" s="248"/>
      <c r="IUG271" s="248"/>
      <c r="IUH271" s="248"/>
      <c r="IUI271" s="248"/>
      <c r="IUJ271" s="248"/>
      <c r="IUK271" s="248"/>
      <c r="IUL271" s="248"/>
      <c r="IUM271" s="248"/>
      <c r="IUN271" s="248"/>
      <c r="IUO271" s="248"/>
      <c r="IUP271" s="248"/>
      <c r="IUQ271" s="248"/>
      <c r="IUR271" s="248"/>
      <c r="IUS271" s="248"/>
      <c r="IUT271" s="248"/>
      <c r="IUU271" s="248"/>
      <c r="IUV271" s="248"/>
      <c r="IUW271" s="248"/>
      <c r="IUX271" s="248"/>
      <c r="IUY271" s="248"/>
      <c r="IUZ271" s="248"/>
      <c r="IVA271" s="248"/>
      <c r="IVB271" s="248"/>
      <c r="IVC271" s="248"/>
      <c r="IVD271" s="248"/>
      <c r="IVE271" s="248"/>
      <c r="IVF271" s="248"/>
      <c r="IVG271" s="248"/>
      <c r="IVH271" s="248"/>
      <c r="IVI271" s="248"/>
      <c r="IVJ271" s="248"/>
      <c r="IVK271" s="248"/>
      <c r="IVL271" s="248"/>
      <c r="IVM271" s="248"/>
      <c r="IVN271" s="248"/>
      <c r="IVO271" s="248"/>
      <c r="IVP271" s="248"/>
      <c r="IVQ271" s="248"/>
      <c r="IVR271" s="248"/>
      <c r="IVS271" s="248"/>
      <c r="IVT271" s="248"/>
      <c r="IVU271" s="248"/>
      <c r="IVV271" s="248"/>
      <c r="IVW271" s="248"/>
      <c r="IVX271" s="248"/>
      <c r="IVY271" s="248"/>
      <c r="IVZ271" s="248"/>
      <c r="IWA271" s="248"/>
      <c r="IWB271" s="248"/>
      <c r="IWC271" s="248"/>
      <c r="IWD271" s="248"/>
      <c r="IWE271" s="248"/>
      <c r="IWF271" s="248"/>
      <c r="IWG271" s="248"/>
      <c r="IWH271" s="248"/>
      <c r="IWI271" s="248"/>
      <c r="IWJ271" s="248"/>
      <c r="IWK271" s="248"/>
      <c r="IWL271" s="248"/>
      <c r="IWM271" s="248"/>
      <c r="IWN271" s="248"/>
      <c r="IWO271" s="248"/>
      <c r="IWP271" s="248"/>
      <c r="IWQ271" s="248"/>
      <c r="IWR271" s="248"/>
      <c r="IWS271" s="248"/>
      <c r="IWT271" s="248"/>
      <c r="IWU271" s="248"/>
      <c r="IWV271" s="248"/>
      <c r="IWW271" s="248"/>
      <c r="IWX271" s="248"/>
      <c r="IWY271" s="248"/>
      <c r="IWZ271" s="248"/>
      <c r="IXA271" s="248"/>
      <c r="IXB271" s="248"/>
      <c r="IXC271" s="248"/>
      <c r="IXD271" s="248"/>
      <c r="IXE271" s="248"/>
      <c r="IXF271" s="248"/>
      <c r="IXG271" s="248"/>
      <c r="IXH271" s="248"/>
      <c r="IXI271" s="248"/>
      <c r="IXJ271" s="248"/>
      <c r="IXK271" s="248"/>
      <c r="IXL271" s="248"/>
      <c r="IXM271" s="248"/>
      <c r="IXN271" s="248"/>
      <c r="IXO271" s="248"/>
      <c r="IXP271" s="248"/>
      <c r="IXQ271" s="248"/>
      <c r="IXR271" s="248"/>
      <c r="IXS271" s="248"/>
      <c r="IXT271" s="248"/>
      <c r="IXU271" s="248"/>
      <c r="IXV271" s="248"/>
      <c r="IXW271" s="248"/>
      <c r="IXX271" s="248"/>
      <c r="IXY271" s="248"/>
      <c r="IXZ271" s="248"/>
      <c r="IYA271" s="248"/>
      <c r="IYB271" s="248"/>
      <c r="IYC271" s="248"/>
      <c r="IYD271" s="248"/>
      <c r="IYE271" s="248"/>
      <c r="IYF271" s="248"/>
      <c r="IYG271" s="248"/>
      <c r="IYH271" s="248"/>
      <c r="IYI271" s="248"/>
      <c r="IYJ271" s="248"/>
      <c r="IYK271" s="248"/>
      <c r="IYL271" s="248"/>
      <c r="IYM271" s="248"/>
      <c r="IYN271" s="248"/>
      <c r="IYO271" s="248"/>
      <c r="IYP271" s="248"/>
      <c r="IYQ271" s="248"/>
      <c r="IYR271" s="248"/>
      <c r="IYS271" s="248"/>
      <c r="IYT271" s="248"/>
      <c r="IYU271" s="248"/>
      <c r="IYV271" s="248"/>
      <c r="IYW271" s="248"/>
      <c r="IYX271" s="248"/>
      <c r="IYY271" s="248"/>
      <c r="IYZ271" s="248"/>
      <c r="IZA271" s="248"/>
      <c r="IZB271" s="248"/>
      <c r="IZC271" s="248"/>
      <c r="IZD271" s="248"/>
      <c r="IZE271" s="248"/>
      <c r="IZF271" s="248"/>
      <c r="IZG271" s="248"/>
      <c r="IZH271" s="248"/>
      <c r="IZI271" s="248"/>
      <c r="IZJ271" s="248"/>
      <c r="IZK271" s="248"/>
      <c r="IZL271" s="248"/>
      <c r="IZM271" s="248"/>
      <c r="IZN271" s="248"/>
      <c r="IZO271" s="248"/>
      <c r="IZP271" s="248"/>
      <c r="IZQ271" s="248"/>
      <c r="IZR271" s="248"/>
      <c r="IZS271" s="248"/>
      <c r="IZT271" s="248"/>
      <c r="IZU271" s="248"/>
      <c r="IZV271" s="248"/>
      <c r="IZW271" s="248"/>
      <c r="IZX271" s="248"/>
      <c r="IZY271" s="248"/>
      <c r="IZZ271" s="248"/>
      <c r="JAA271" s="248"/>
      <c r="JAB271" s="248"/>
      <c r="JAC271" s="248"/>
      <c r="JAD271" s="248"/>
      <c r="JAE271" s="248"/>
      <c r="JAF271" s="248"/>
      <c r="JAG271" s="248"/>
      <c r="JAH271" s="248"/>
      <c r="JAI271" s="248"/>
      <c r="JAJ271" s="248"/>
      <c r="JAK271" s="248"/>
      <c r="JAL271" s="248"/>
      <c r="JAM271" s="248"/>
      <c r="JAN271" s="248"/>
      <c r="JAO271" s="248"/>
      <c r="JAP271" s="248"/>
      <c r="JAQ271" s="248"/>
      <c r="JAR271" s="248"/>
      <c r="JAS271" s="248"/>
      <c r="JAT271" s="248"/>
      <c r="JAU271" s="248"/>
      <c r="JAV271" s="248"/>
      <c r="JAW271" s="248"/>
      <c r="JAX271" s="248"/>
      <c r="JAY271" s="248"/>
      <c r="JAZ271" s="248"/>
      <c r="JBA271" s="248"/>
      <c r="JBB271" s="248"/>
      <c r="JBC271" s="248"/>
      <c r="JBD271" s="248"/>
      <c r="JBE271" s="248"/>
      <c r="JBF271" s="248"/>
      <c r="JBG271" s="248"/>
      <c r="JBH271" s="248"/>
      <c r="JBI271" s="248"/>
      <c r="JBJ271" s="248"/>
      <c r="JBK271" s="248"/>
      <c r="JBL271" s="248"/>
      <c r="JBM271" s="248"/>
      <c r="JBN271" s="248"/>
      <c r="JBO271" s="248"/>
      <c r="JBP271" s="248"/>
      <c r="JBQ271" s="248"/>
      <c r="JBR271" s="248"/>
      <c r="JBS271" s="248"/>
      <c r="JBT271" s="248"/>
      <c r="JBU271" s="248"/>
      <c r="JBV271" s="248"/>
      <c r="JBW271" s="248"/>
      <c r="JBX271" s="248"/>
      <c r="JBY271" s="248"/>
      <c r="JBZ271" s="248"/>
      <c r="JCA271" s="248"/>
      <c r="JCB271" s="248"/>
      <c r="JCC271" s="248"/>
      <c r="JCD271" s="248"/>
      <c r="JCE271" s="248"/>
      <c r="JCF271" s="248"/>
      <c r="JCG271" s="248"/>
      <c r="JCH271" s="248"/>
      <c r="JCI271" s="248"/>
      <c r="JCJ271" s="248"/>
      <c r="JCK271" s="248"/>
      <c r="JCL271" s="248"/>
      <c r="JCM271" s="248"/>
      <c r="JCN271" s="248"/>
      <c r="JCO271" s="248"/>
      <c r="JCP271" s="248"/>
      <c r="JCQ271" s="248"/>
      <c r="JCR271" s="248"/>
      <c r="JCS271" s="248"/>
      <c r="JCT271" s="248"/>
      <c r="JCU271" s="248"/>
      <c r="JCV271" s="248"/>
      <c r="JCW271" s="248"/>
      <c r="JCX271" s="248"/>
      <c r="JCY271" s="248"/>
      <c r="JCZ271" s="248"/>
      <c r="JDA271" s="248"/>
      <c r="JDB271" s="248"/>
      <c r="JDC271" s="248"/>
      <c r="JDD271" s="248"/>
      <c r="JDE271" s="248"/>
      <c r="JDF271" s="248"/>
      <c r="JDG271" s="248"/>
      <c r="JDH271" s="248"/>
      <c r="JDI271" s="248"/>
      <c r="JDJ271" s="248"/>
      <c r="JDK271" s="248"/>
      <c r="JDL271" s="248"/>
      <c r="JDM271" s="248"/>
      <c r="JDN271" s="248"/>
      <c r="JDO271" s="248"/>
      <c r="JDP271" s="248"/>
      <c r="JDQ271" s="248"/>
      <c r="JDR271" s="248"/>
      <c r="JDS271" s="248"/>
      <c r="JDT271" s="248"/>
      <c r="JDU271" s="248"/>
      <c r="JDV271" s="248"/>
      <c r="JDW271" s="248"/>
      <c r="JDX271" s="248"/>
      <c r="JDY271" s="248"/>
      <c r="JDZ271" s="248"/>
      <c r="JEA271" s="248"/>
      <c r="JEB271" s="248"/>
      <c r="JEC271" s="248"/>
      <c r="JED271" s="248"/>
      <c r="JEE271" s="248"/>
      <c r="JEF271" s="248"/>
      <c r="JEG271" s="248"/>
      <c r="JEH271" s="248"/>
      <c r="JEI271" s="248"/>
      <c r="JEJ271" s="248"/>
      <c r="JEK271" s="248"/>
      <c r="JEL271" s="248"/>
      <c r="JEM271" s="248"/>
      <c r="JEN271" s="248"/>
      <c r="JEO271" s="248"/>
      <c r="JEP271" s="248"/>
      <c r="JEQ271" s="248"/>
      <c r="JER271" s="248"/>
      <c r="JES271" s="248"/>
      <c r="JET271" s="248"/>
      <c r="JEU271" s="248"/>
      <c r="JEV271" s="248"/>
      <c r="JEW271" s="248"/>
      <c r="JEX271" s="248"/>
      <c r="JEY271" s="248"/>
      <c r="JEZ271" s="248"/>
      <c r="JFA271" s="248"/>
      <c r="JFB271" s="248"/>
      <c r="JFC271" s="248"/>
      <c r="JFD271" s="248"/>
      <c r="JFE271" s="248"/>
      <c r="JFF271" s="248"/>
      <c r="JFG271" s="248"/>
      <c r="JFH271" s="248"/>
      <c r="JFI271" s="248"/>
      <c r="JFJ271" s="248"/>
      <c r="JFK271" s="248"/>
      <c r="JFL271" s="248"/>
      <c r="JFM271" s="248"/>
      <c r="JFN271" s="248"/>
      <c r="JFO271" s="248"/>
      <c r="JFP271" s="248"/>
      <c r="JFQ271" s="248"/>
      <c r="JFR271" s="248"/>
      <c r="JFS271" s="248"/>
      <c r="JFT271" s="248"/>
      <c r="JFU271" s="248"/>
      <c r="JFV271" s="248"/>
      <c r="JFW271" s="248"/>
      <c r="JFX271" s="248"/>
      <c r="JFY271" s="248"/>
      <c r="JFZ271" s="248"/>
      <c r="JGA271" s="248"/>
      <c r="JGB271" s="248"/>
      <c r="JGC271" s="248"/>
      <c r="JGD271" s="248"/>
      <c r="JGE271" s="248"/>
      <c r="JGF271" s="248"/>
      <c r="JGG271" s="248"/>
      <c r="JGH271" s="248"/>
      <c r="JGI271" s="248"/>
      <c r="JGJ271" s="248"/>
      <c r="JGK271" s="248"/>
      <c r="JGL271" s="248"/>
      <c r="JGM271" s="248"/>
      <c r="JGN271" s="248"/>
      <c r="JGO271" s="248"/>
      <c r="JGP271" s="248"/>
      <c r="JGQ271" s="248"/>
      <c r="JGR271" s="248"/>
      <c r="JGS271" s="248"/>
      <c r="JGT271" s="248"/>
      <c r="JGU271" s="248"/>
      <c r="JGV271" s="248"/>
      <c r="JGW271" s="248"/>
      <c r="JGX271" s="248"/>
      <c r="JGY271" s="248"/>
      <c r="JGZ271" s="248"/>
      <c r="JHA271" s="248"/>
      <c r="JHB271" s="248"/>
      <c r="JHC271" s="248"/>
      <c r="JHD271" s="248"/>
      <c r="JHE271" s="248"/>
      <c r="JHF271" s="248"/>
      <c r="JHG271" s="248"/>
      <c r="JHH271" s="248"/>
      <c r="JHI271" s="248"/>
      <c r="JHJ271" s="248"/>
      <c r="JHK271" s="248"/>
      <c r="JHL271" s="248"/>
      <c r="JHM271" s="248"/>
      <c r="JHN271" s="248"/>
      <c r="JHO271" s="248"/>
      <c r="JHP271" s="248"/>
      <c r="JHQ271" s="248"/>
      <c r="JHR271" s="248"/>
      <c r="JHS271" s="248"/>
      <c r="JHT271" s="248"/>
      <c r="JHU271" s="248"/>
      <c r="JHV271" s="248"/>
      <c r="JHW271" s="248"/>
      <c r="JHX271" s="248"/>
      <c r="JHY271" s="248"/>
      <c r="JHZ271" s="248"/>
      <c r="JIA271" s="248"/>
      <c r="JIB271" s="248"/>
      <c r="JIC271" s="248"/>
      <c r="JID271" s="248"/>
      <c r="JIE271" s="248"/>
      <c r="JIF271" s="248"/>
      <c r="JIG271" s="248"/>
      <c r="JIH271" s="248"/>
      <c r="JII271" s="248"/>
      <c r="JIJ271" s="248"/>
      <c r="JIK271" s="248"/>
      <c r="JIL271" s="248"/>
      <c r="JIM271" s="248"/>
      <c r="JIN271" s="248"/>
      <c r="JIO271" s="248"/>
      <c r="JIP271" s="248"/>
      <c r="JIQ271" s="248"/>
      <c r="JIR271" s="248"/>
      <c r="JIS271" s="248"/>
      <c r="JIT271" s="248"/>
      <c r="JIU271" s="248"/>
      <c r="JIV271" s="248"/>
      <c r="JIW271" s="248"/>
      <c r="JIX271" s="248"/>
      <c r="JIY271" s="248"/>
      <c r="JIZ271" s="248"/>
      <c r="JJA271" s="248"/>
      <c r="JJB271" s="248"/>
      <c r="JJC271" s="248"/>
      <c r="JJD271" s="248"/>
      <c r="JJE271" s="248"/>
      <c r="JJF271" s="248"/>
      <c r="JJG271" s="248"/>
      <c r="JJH271" s="248"/>
      <c r="JJI271" s="248"/>
      <c r="JJJ271" s="248"/>
      <c r="JJK271" s="248"/>
      <c r="JJL271" s="248"/>
      <c r="JJM271" s="248"/>
      <c r="JJN271" s="248"/>
      <c r="JJO271" s="248"/>
      <c r="JJP271" s="248"/>
      <c r="JJQ271" s="248"/>
      <c r="JJR271" s="248"/>
      <c r="JJS271" s="248"/>
      <c r="JJT271" s="248"/>
      <c r="JJU271" s="248"/>
      <c r="JJV271" s="248"/>
      <c r="JJW271" s="248"/>
      <c r="JJX271" s="248"/>
      <c r="JJY271" s="248"/>
      <c r="JJZ271" s="248"/>
      <c r="JKA271" s="248"/>
      <c r="JKB271" s="248"/>
      <c r="JKC271" s="248"/>
      <c r="JKD271" s="248"/>
      <c r="JKE271" s="248"/>
      <c r="JKF271" s="248"/>
      <c r="JKG271" s="248"/>
      <c r="JKH271" s="248"/>
      <c r="JKI271" s="248"/>
      <c r="JKJ271" s="248"/>
      <c r="JKK271" s="248"/>
      <c r="JKL271" s="248"/>
      <c r="JKM271" s="248"/>
      <c r="JKN271" s="248"/>
      <c r="JKO271" s="248"/>
      <c r="JKP271" s="248"/>
      <c r="JKQ271" s="248"/>
      <c r="JKR271" s="248"/>
      <c r="JKS271" s="248"/>
      <c r="JKT271" s="248"/>
      <c r="JKU271" s="248"/>
      <c r="JKV271" s="248"/>
      <c r="JKW271" s="248"/>
      <c r="JKX271" s="248"/>
      <c r="JKY271" s="248"/>
      <c r="JKZ271" s="248"/>
      <c r="JLA271" s="248"/>
      <c r="JLB271" s="248"/>
      <c r="JLC271" s="248"/>
      <c r="JLD271" s="248"/>
      <c r="JLE271" s="248"/>
      <c r="JLF271" s="248"/>
      <c r="JLG271" s="248"/>
      <c r="JLH271" s="248"/>
      <c r="JLI271" s="248"/>
      <c r="JLJ271" s="248"/>
      <c r="JLK271" s="248"/>
      <c r="JLL271" s="248"/>
      <c r="JLM271" s="248"/>
      <c r="JLN271" s="248"/>
      <c r="JLO271" s="248"/>
      <c r="JLP271" s="248"/>
      <c r="JLQ271" s="248"/>
      <c r="JLR271" s="248"/>
      <c r="JLS271" s="248"/>
      <c r="JLT271" s="248"/>
      <c r="JLU271" s="248"/>
      <c r="JLV271" s="248"/>
      <c r="JLW271" s="248"/>
      <c r="JLX271" s="248"/>
      <c r="JLY271" s="248"/>
      <c r="JLZ271" s="248"/>
      <c r="JMA271" s="248"/>
      <c r="JMB271" s="248"/>
      <c r="JMC271" s="248"/>
      <c r="JMD271" s="248"/>
      <c r="JME271" s="248"/>
      <c r="JMF271" s="248"/>
      <c r="JMG271" s="248"/>
      <c r="JMH271" s="248"/>
      <c r="JMI271" s="248"/>
      <c r="JMJ271" s="248"/>
      <c r="JMK271" s="248"/>
      <c r="JML271" s="248"/>
      <c r="JMM271" s="248"/>
      <c r="JMN271" s="248"/>
      <c r="JMO271" s="248"/>
      <c r="JMP271" s="248"/>
      <c r="JMQ271" s="248"/>
      <c r="JMR271" s="248"/>
      <c r="JMS271" s="248"/>
      <c r="JMT271" s="248"/>
      <c r="JMU271" s="248"/>
      <c r="JMV271" s="248"/>
      <c r="JMW271" s="248"/>
      <c r="JMX271" s="248"/>
      <c r="JMY271" s="248"/>
      <c r="JMZ271" s="248"/>
      <c r="JNA271" s="248"/>
      <c r="JNB271" s="248"/>
      <c r="JNC271" s="248"/>
      <c r="JND271" s="248"/>
      <c r="JNE271" s="248"/>
      <c r="JNF271" s="248"/>
      <c r="JNG271" s="248"/>
      <c r="JNH271" s="248"/>
      <c r="JNI271" s="248"/>
      <c r="JNJ271" s="248"/>
      <c r="JNK271" s="248"/>
      <c r="JNL271" s="248"/>
      <c r="JNM271" s="248"/>
      <c r="JNN271" s="248"/>
      <c r="JNO271" s="248"/>
      <c r="JNP271" s="248"/>
      <c r="JNQ271" s="248"/>
      <c r="JNR271" s="248"/>
      <c r="JNS271" s="248"/>
      <c r="JNT271" s="248"/>
      <c r="JNU271" s="248"/>
      <c r="JNV271" s="248"/>
      <c r="JNW271" s="248"/>
      <c r="JNX271" s="248"/>
      <c r="JNY271" s="248"/>
      <c r="JNZ271" s="248"/>
      <c r="JOA271" s="248"/>
      <c r="JOB271" s="248"/>
      <c r="JOC271" s="248"/>
      <c r="JOD271" s="248"/>
      <c r="JOE271" s="248"/>
      <c r="JOF271" s="248"/>
      <c r="JOG271" s="248"/>
      <c r="JOH271" s="248"/>
      <c r="JOI271" s="248"/>
      <c r="JOJ271" s="248"/>
      <c r="JOK271" s="248"/>
      <c r="JOL271" s="248"/>
      <c r="JOM271" s="248"/>
      <c r="JON271" s="248"/>
      <c r="JOO271" s="248"/>
      <c r="JOP271" s="248"/>
      <c r="JOQ271" s="248"/>
      <c r="JOR271" s="248"/>
      <c r="JOS271" s="248"/>
      <c r="JOT271" s="248"/>
      <c r="JOU271" s="248"/>
      <c r="JOV271" s="248"/>
      <c r="JOW271" s="248"/>
      <c r="JOX271" s="248"/>
      <c r="JOY271" s="248"/>
      <c r="JOZ271" s="248"/>
      <c r="JPA271" s="248"/>
      <c r="JPB271" s="248"/>
      <c r="JPC271" s="248"/>
      <c r="JPD271" s="248"/>
      <c r="JPE271" s="248"/>
      <c r="JPF271" s="248"/>
      <c r="JPG271" s="248"/>
      <c r="JPH271" s="248"/>
      <c r="JPI271" s="248"/>
      <c r="JPJ271" s="248"/>
      <c r="JPK271" s="248"/>
      <c r="JPL271" s="248"/>
      <c r="JPM271" s="248"/>
      <c r="JPN271" s="248"/>
      <c r="JPO271" s="248"/>
      <c r="JPP271" s="248"/>
      <c r="JPQ271" s="248"/>
      <c r="JPR271" s="248"/>
      <c r="JPS271" s="248"/>
      <c r="JPT271" s="248"/>
      <c r="JPU271" s="248"/>
      <c r="JPV271" s="248"/>
      <c r="JPW271" s="248"/>
      <c r="JPX271" s="248"/>
      <c r="JPY271" s="248"/>
      <c r="JPZ271" s="248"/>
      <c r="JQA271" s="248"/>
      <c r="JQB271" s="248"/>
      <c r="JQC271" s="248"/>
      <c r="JQD271" s="248"/>
      <c r="JQE271" s="248"/>
      <c r="JQF271" s="248"/>
      <c r="JQG271" s="248"/>
      <c r="JQH271" s="248"/>
      <c r="JQI271" s="248"/>
      <c r="JQJ271" s="248"/>
      <c r="JQK271" s="248"/>
      <c r="JQL271" s="248"/>
      <c r="JQM271" s="248"/>
      <c r="JQN271" s="248"/>
      <c r="JQO271" s="248"/>
      <c r="JQP271" s="248"/>
      <c r="JQQ271" s="248"/>
      <c r="JQR271" s="248"/>
      <c r="JQS271" s="248"/>
      <c r="JQT271" s="248"/>
      <c r="JQU271" s="248"/>
      <c r="JQV271" s="248"/>
      <c r="JQW271" s="248"/>
      <c r="JQX271" s="248"/>
      <c r="JQY271" s="248"/>
      <c r="JQZ271" s="248"/>
      <c r="JRA271" s="248"/>
      <c r="JRB271" s="248"/>
      <c r="JRC271" s="248"/>
      <c r="JRD271" s="248"/>
      <c r="JRE271" s="248"/>
      <c r="JRF271" s="248"/>
      <c r="JRG271" s="248"/>
      <c r="JRH271" s="248"/>
      <c r="JRI271" s="248"/>
      <c r="JRJ271" s="248"/>
      <c r="JRK271" s="248"/>
      <c r="JRL271" s="248"/>
      <c r="JRM271" s="248"/>
      <c r="JRN271" s="248"/>
      <c r="JRO271" s="248"/>
      <c r="JRP271" s="248"/>
      <c r="JRQ271" s="248"/>
      <c r="JRR271" s="248"/>
      <c r="JRS271" s="248"/>
      <c r="JRT271" s="248"/>
      <c r="JRU271" s="248"/>
      <c r="JRV271" s="248"/>
      <c r="JRW271" s="248"/>
      <c r="JRX271" s="248"/>
      <c r="JRY271" s="248"/>
      <c r="JRZ271" s="248"/>
      <c r="JSA271" s="248"/>
      <c r="JSB271" s="248"/>
      <c r="JSC271" s="248"/>
      <c r="JSD271" s="248"/>
      <c r="JSE271" s="248"/>
      <c r="JSF271" s="248"/>
      <c r="JSG271" s="248"/>
      <c r="JSH271" s="248"/>
      <c r="JSI271" s="248"/>
      <c r="JSJ271" s="248"/>
      <c r="JSK271" s="248"/>
      <c r="JSL271" s="248"/>
      <c r="JSM271" s="248"/>
      <c r="JSN271" s="248"/>
      <c r="JSO271" s="248"/>
      <c r="JSP271" s="248"/>
      <c r="JSQ271" s="248"/>
      <c r="JSR271" s="248"/>
      <c r="JSS271" s="248"/>
      <c r="JST271" s="248"/>
      <c r="JSU271" s="248"/>
      <c r="JSV271" s="248"/>
      <c r="JSW271" s="248"/>
      <c r="JSX271" s="248"/>
      <c r="JSY271" s="248"/>
      <c r="JSZ271" s="248"/>
      <c r="JTA271" s="248"/>
      <c r="JTB271" s="248"/>
      <c r="JTC271" s="248"/>
      <c r="JTD271" s="248"/>
      <c r="JTE271" s="248"/>
      <c r="JTF271" s="248"/>
      <c r="JTG271" s="248"/>
      <c r="JTH271" s="248"/>
      <c r="JTI271" s="248"/>
      <c r="JTJ271" s="248"/>
      <c r="JTK271" s="248"/>
      <c r="JTL271" s="248"/>
      <c r="JTM271" s="248"/>
      <c r="JTN271" s="248"/>
      <c r="JTO271" s="248"/>
      <c r="JTP271" s="248"/>
      <c r="JTQ271" s="248"/>
      <c r="JTR271" s="248"/>
      <c r="JTS271" s="248"/>
      <c r="JTT271" s="248"/>
      <c r="JTU271" s="248"/>
      <c r="JTV271" s="248"/>
      <c r="JTW271" s="248"/>
      <c r="JTX271" s="248"/>
      <c r="JTY271" s="248"/>
      <c r="JTZ271" s="248"/>
      <c r="JUA271" s="248"/>
      <c r="JUB271" s="248"/>
      <c r="JUC271" s="248"/>
      <c r="JUD271" s="248"/>
      <c r="JUE271" s="248"/>
      <c r="JUF271" s="248"/>
      <c r="JUG271" s="248"/>
      <c r="JUH271" s="248"/>
      <c r="JUI271" s="248"/>
      <c r="JUJ271" s="248"/>
      <c r="JUK271" s="248"/>
      <c r="JUL271" s="248"/>
      <c r="JUM271" s="248"/>
      <c r="JUN271" s="248"/>
      <c r="JUO271" s="248"/>
      <c r="JUP271" s="248"/>
      <c r="JUQ271" s="248"/>
      <c r="JUR271" s="248"/>
      <c r="JUS271" s="248"/>
      <c r="JUT271" s="248"/>
      <c r="JUU271" s="248"/>
      <c r="JUV271" s="248"/>
      <c r="JUW271" s="248"/>
      <c r="JUX271" s="248"/>
      <c r="JUY271" s="248"/>
      <c r="JUZ271" s="248"/>
      <c r="JVA271" s="248"/>
      <c r="JVB271" s="248"/>
      <c r="JVC271" s="248"/>
      <c r="JVD271" s="248"/>
      <c r="JVE271" s="248"/>
      <c r="JVF271" s="248"/>
      <c r="JVG271" s="248"/>
      <c r="JVH271" s="248"/>
      <c r="JVI271" s="248"/>
      <c r="JVJ271" s="248"/>
      <c r="JVK271" s="248"/>
      <c r="JVL271" s="248"/>
      <c r="JVM271" s="248"/>
      <c r="JVN271" s="248"/>
      <c r="JVO271" s="248"/>
      <c r="JVP271" s="248"/>
      <c r="JVQ271" s="248"/>
      <c r="JVR271" s="248"/>
      <c r="JVS271" s="248"/>
      <c r="JVT271" s="248"/>
      <c r="JVU271" s="248"/>
      <c r="JVV271" s="248"/>
      <c r="JVW271" s="248"/>
      <c r="JVX271" s="248"/>
      <c r="JVY271" s="248"/>
      <c r="JVZ271" s="248"/>
      <c r="JWA271" s="248"/>
      <c r="JWB271" s="248"/>
      <c r="JWC271" s="248"/>
      <c r="JWD271" s="248"/>
      <c r="JWE271" s="248"/>
      <c r="JWF271" s="248"/>
      <c r="JWG271" s="248"/>
      <c r="JWH271" s="248"/>
      <c r="JWI271" s="248"/>
      <c r="JWJ271" s="248"/>
      <c r="JWK271" s="248"/>
      <c r="JWL271" s="248"/>
      <c r="JWM271" s="248"/>
      <c r="JWN271" s="248"/>
      <c r="JWO271" s="248"/>
      <c r="JWP271" s="248"/>
      <c r="JWQ271" s="248"/>
      <c r="JWR271" s="248"/>
      <c r="JWS271" s="248"/>
      <c r="JWT271" s="248"/>
      <c r="JWU271" s="248"/>
      <c r="JWV271" s="248"/>
      <c r="JWW271" s="248"/>
      <c r="JWX271" s="248"/>
      <c r="JWY271" s="248"/>
      <c r="JWZ271" s="248"/>
      <c r="JXA271" s="248"/>
      <c r="JXB271" s="248"/>
      <c r="JXC271" s="248"/>
      <c r="JXD271" s="248"/>
      <c r="JXE271" s="248"/>
      <c r="JXF271" s="248"/>
      <c r="JXG271" s="248"/>
      <c r="JXH271" s="248"/>
      <c r="JXI271" s="248"/>
      <c r="JXJ271" s="248"/>
      <c r="JXK271" s="248"/>
      <c r="JXL271" s="248"/>
      <c r="JXM271" s="248"/>
      <c r="JXN271" s="248"/>
      <c r="JXO271" s="248"/>
      <c r="JXP271" s="248"/>
      <c r="JXQ271" s="248"/>
      <c r="JXR271" s="248"/>
      <c r="JXS271" s="248"/>
      <c r="JXT271" s="248"/>
      <c r="JXU271" s="248"/>
      <c r="JXV271" s="248"/>
      <c r="JXW271" s="248"/>
      <c r="JXX271" s="248"/>
      <c r="JXY271" s="248"/>
      <c r="JXZ271" s="248"/>
      <c r="JYA271" s="248"/>
      <c r="JYB271" s="248"/>
      <c r="JYC271" s="248"/>
      <c r="JYD271" s="248"/>
      <c r="JYE271" s="248"/>
      <c r="JYF271" s="248"/>
      <c r="JYG271" s="248"/>
      <c r="JYH271" s="248"/>
      <c r="JYI271" s="248"/>
      <c r="JYJ271" s="248"/>
      <c r="JYK271" s="248"/>
      <c r="JYL271" s="248"/>
      <c r="JYM271" s="248"/>
      <c r="JYN271" s="248"/>
      <c r="JYO271" s="248"/>
      <c r="JYP271" s="248"/>
      <c r="JYQ271" s="248"/>
      <c r="JYR271" s="248"/>
      <c r="JYS271" s="248"/>
      <c r="JYT271" s="248"/>
      <c r="JYU271" s="248"/>
      <c r="JYV271" s="248"/>
      <c r="JYW271" s="248"/>
      <c r="JYX271" s="248"/>
      <c r="JYY271" s="248"/>
      <c r="JYZ271" s="248"/>
      <c r="JZA271" s="248"/>
      <c r="JZB271" s="248"/>
      <c r="JZC271" s="248"/>
      <c r="JZD271" s="248"/>
      <c r="JZE271" s="248"/>
      <c r="JZF271" s="248"/>
      <c r="JZG271" s="248"/>
      <c r="JZH271" s="248"/>
      <c r="JZI271" s="248"/>
      <c r="JZJ271" s="248"/>
      <c r="JZK271" s="248"/>
      <c r="JZL271" s="248"/>
      <c r="JZM271" s="248"/>
      <c r="JZN271" s="248"/>
      <c r="JZO271" s="248"/>
      <c r="JZP271" s="248"/>
      <c r="JZQ271" s="248"/>
      <c r="JZR271" s="248"/>
      <c r="JZS271" s="248"/>
      <c r="JZT271" s="248"/>
      <c r="JZU271" s="248"/>
      <c r="JZV271" s="248"/>
      <c r="JZW271" s="248"/>
      <c r="JZX271" s="248"/>
      <c r="JZY271" s="248"/>
      <c r="JZZ271" s="248"/>
      <c r="KAA271" s="248"/>
      <c r="KAB271" s="248"/>
      <c r="KAC271" s="248"/>
      <c r="KAD271" s="248"/>
      <c r="KAE271" s="248"/>
      <c r="KAF271" s="248"/>
      <c r="KAG271" s="248"/>
      <c r="KAH271" s="248"/>
      <c r="KAI271" s="248"/>
      <c r="KAJ271" s="248"/>
      <c r="KAK271" s="248"/>
      <c r="KAL271" s="248"/>
      <c r="KAM271" s="248"/>
      <c r="KAN271" s="248"/>
      <c r="KAO271" s="248"/>
      <c r="KAP271" s="248"/>
      <c r="KAQ271" s="248"/>
      <c r="KAR271" s="248"/>
      <c r="KAS271" s="248"/>
      <c r="KAT271" s="248"/>
      <c r="KAU271" s="248"/>
      <c r="KAV271" s="248"/>
      <c r="KAW271" s="248"/>
      <c r="KAX271" s="248"/>
      <c r="KAY271" s="248"/>
      <c r="KAZ271" s="248"/>
      <c r="KBA271" s="248"/>
      <c r="KBB271" s="248"/>
      <c r="KBC271" s="248"/>
      <c r="KBD271" s="248"/>
      <c r="KBE271" s="248"/>
      <c r="KBF271" s="248"/>
      <c r="KBG271" s="248"/>
      <c r="KBH271" s="248"/>
      <c r="KBI271" s="248"/>
      <c r="KBJ271" s="248"/>
      <c r="KBK271" s="248"/>
      <c r="KBL271" s="248"/>
      <c r="KBM271" s="248"/>
      <c r="KBN271" s="248"/>
      <c r="KBO271" s="248"/>
      <c r="KBP271" s="248"/>
      <c r="KBQ271" s="248"/>
      <c r="KBR271" s="248"/>
      <c r="KBS271" s="248"/>
      <c r="KBT271" s="248"/>
      <c r="KBU271" s="248"/>
      <c r="KBV271" s="248"/>
      <c r="KBW271" s="248"/>
      <c r="KBX271" s="248"/>
      <c r="KBY271" s="248"/>
      <c r="KBZ271" s="248"/>
      <c r="KCA271" s="248"/>
      <c r="KCB271" s="248"/>
      <c r="KCC271" s="248"/>
      <c r="KCD271" s="248"/>
      <c r="KCE271" s="248"/>
      <c r="KCF271" s="248"/>
      <c r="KCG271" s="248"/>
      <c r="KCH271" s="248"/>
      <c r="KCI271" s="248"/>
      <c r="KCJ271" s="248"/>
      <c r="KCK271" s="248"/>
      <c r="KCL271" s="248"/>
      <c r="KCM271" s="248"/>
      <c r="KCN271" s="248"/>
      <c r="KCO271" s="248"/>
      <c r="KCP271" s="248"/>
      <c r="KCQ271" s="248"/>
      <c r="KCR271" s="248"/>
      <c r="KCS271" s="248"/>
      <c r="KCT271" s="248"/>
      <c r="KCU271" s="248"/>
      <c r="KCV271" s="248"/>
      <c r="KCW271" s="248"/>
      <c r="KCX271" s="248"/>
      <c r="KCY271" s="248"/>
      <c r="KCZ271" s="248"/>
      <c r="KDA271" s="248"/>
      <c r="KDB271" s="248"/>
      <c r="KDC271" s="248"/>
      <c r="KDD271" s="248"/>
      <c r="KDE271" s="248"/>
      <c r="KDF271" s="248"/>
      <c r="KDG271" s="248"/>
      <c r="KDH271" s="248"/>
      <c r="KDI271" s="248"/>
      <c r="KDJ271" s="248"/>
      <c r="KDK271" s="248"/>
      <c r="KDL271" s="248"/>
      <c r="KDM271" s="248"/>
      <c r="KDN271" s="248"/>
      <c r="KDO271" s="248"/>
      <c r="KDP271" s="248"/>
      <c r="KDQ271" s="248"/>
      <c r="KDR271" s="248"/>
      <c r="KDS271" s="248"/>
      <c r="KDT271" s="248"/>
      <c r="KDU271" s="248"/>
      <c r="KDV271" s="248"/>
      <c r="KDW271" s="248"/>
      <c r="KDX271" s="248"/>
      <c r="KDY271" s="248"/>
      <c r="KDZ271" s="248"/>
      <c r="KEA271" s="248"/>
      <c r="KEB271" s="248"/>
      <c r="KEC271" s="248"/>
      <c r="KED271" s="248"/>
      <c r="KEE271" s="248"/>
      <c r="KEF271" s="248"/>
      <c r="KEG271" s="248"/>
      <c r="KEH271" s="248"/>
      <c r="KEI271" s="248"/>
      <c r="KEJ271" s="248"/>
      <c r="KEK271" s="248"/>
      <c r="KEL271" s="248"/>
      <c r="KEM271" s="248"/>
      <c r="KEN271" s="248"/>
      <c r="KEO271" s="248"/>
      <c r="KEP271" s="248"/>
      <c r="KEQ271" s="248"/>
      <c r="KER271" s="248"/>
      <c r="KES271" s="248"/>
      <c r="KET271" s="248"/>
      <c r="KEU271" s="248"/>
      <c r="KEV271" s="248"/>
      <c r="KEW271" s="248"/>
      <c r="KEX271" s="248"/>
      <c r="KEY271" s="248"/>
      <c r="KEZ271" s="248"/>
      <c r="KFA271" s="248"/>
      <c r="KFB271" s="248"/>
      <c r="KFC271" s="248"/>
      <c r="KFD271" s="248"/>
      <c r="KFE271" s="248"/>
      <c r="KFF271" s="248"/>
      <c r="KFG271" s="248"/>
      <c r="KFH271" s="248"/>
      <c r="KFI271" s="248"/>
      <c r="KFJ271" s="248"/>
      <c r="KFK271" s="248"/>
      <c r="KFL271" s="248"/>
      <c r="KFM271" s="248"/>
      <c r="KFN271" s="248"/>
      <c r="KFO271" s="248"/>
      <c r="KFP271" s="248"/>
      <c r="KFQ271" s="248"/>
      <c r="KFR271" s="248"/>
      <c r="KFS271" s="248"/>
      <c r="KFT271" s="248"/>
      <c r="KFU271" s="248"/>
      <c r="KFV271" s="248"/>
      <c r="KFW271" s="248"/>
      <c r="KFX271" s="248"/>
      <c r="KFY271" s="248"/>
      <c r="KFZ271" s="248"/>
      <c r="KGA271" s="248"/>
      <c r="KGB271" s="248"/>
      <c r="KGC271" s="248"/>
      <c r="KGD271" s="248"/>
      <c r="KGE271" s="248"/>
      <c r="KGF271" s="248"/>
      <c r="KGG271" s="248"/>
      <c r="KGH271" s="248"/>
      <c r="KGI271" s="248"/>
      <c r="KGJ271" s="248"/>
      <c r="KGK271" s="248"/>
      <c r="KGL271" s="248"/>
      <c r="KGM271" s="248"/>
      <c r="KGN271" s="248"/>
      <c r="KGO271" s="248"/>
      <c r="KGP271" s="248"/>
      <c r="KGQ271" s="248"/>
      <c r="KGR271" s="248"/>
      <c r="KGS271" s="248"/>
      <c r="KGT271" s="248"/>
      <c r="KGU271" s="248"/>
      <c r="KGV271" s="248"/>
      <c r="KGW271" s="248"/>
      <c r="KGX271" s="248"/>
      <c r="KGY271" s="248"/>
      <c r="KGZ271" s="248"/>
      <c r="KHA271" s="248"/>
      <c r="KHB271" s="248"/>
      <c r="KHC271" s="248"/>
      <c r="KHD271" s="248"/>
      <c r="KHE271" s="248"/>
      <c r="KHF271" s="248"/>
      <c r="KHG271" s="248"/>
      <c r="KHH271" s="248"/>
      <c r="KHI271" s="248"/>
      <c r="KHJ271" s="248"/>
      <c r="KHK271" s="248"/>
      <c r="KHL271" s="248"/>
      <c r="KHM271" s="248"/>
      <c r="KHN271" s="248"/>
      <c r="KHO271" s="248"/>
      <c r="KHP271" s="248"/>
      <c r="KHQ271" s="248"/>
      <c r="KHR271" s="248"/>
      <c r="KHS271" s="248"/>
      <c r="KHT271" s="248"/>
      <c r="KHU271" s="248"/>
      <c r="KHV271" s="248"/>
      <c r="KHW271" s="248"/>
      <c r="KHX271" s="248"/>
      <c r="KHY271" s="248"/>
      <c r="KHZ271" s="248"/>
      <c r="KIA271" s="248"/>
      <c r="KIB271" s="248"/>
      <c r="KIC271" s="248"/>
      <c r="KID271" s="248"/>
      <c r="KIE271" s="248"/>
      <c r="KIF271" s="248"/>
      <c r="KIG271" s="248"/>
      <c r="KIH271" s="248"/>
      <c r="KII271" s="248"/>
      <c r="KIJ271" s="248"/>
      <c r="KIK271" s="248"/>
      <c r="KIL271" s="248"/>
      <c r="KIM271" s="248"/>
      <c r="KIN271" s="248"/>
      <c r="KIO271" s="248"/>
      <c r="KIP271" s="248"/>
      <c r="KIQ271" s="248"/>
      <c r="KIR271" s="248"/>
      <c r="KIS271" s="248"/>
      <c r="KIT271" s="248"/>
      <c r="KIU271" s="248"/>
      <c r="KIV271" s="248"/>
      <c r="KIW271" s="248"/>
      <c r="KIX271" s="248"/>
      <c r="KIY271" s="248"/>
      <c r="KIZ271" s="248"/>
      <c r="KJA271" s="248"/>
      <c r="KJB271" s="248"/>
      <c r="KJC271" s="248"/>
      <c r="KJD271" s="248"/>
      <c r="KJE271" s="248"/>
      <c r="KJF271" s="248"/>
      <c r="KJG271" s="248"/>
      <c r="KJH271" s="248"/>
      <c r="KJI271" s="248"/>
      <c r="KJJ271" s="248"/>
      <c r="KJK271" s="248"/>
      <c r="KJL271" s="248"/>
      <c r="KJM271" s="248"/>
      <c r="KJN271" s="248"/>
      <c r="KJO271" s="248"/>
      <c r="KJP271" s="248"/>
      <c r="KJQ271" s="248"/>
      <c r="KJR271" s="248"/>
      <c r="KJS271" s="248"/>
      <c r="KJT271" s="248"/>
      <c r="KJU271" s="248"/>
      <c r="KJV271" s="248"/>
      <c r="KJW271" s="248"/>
      <c r="KJX271" s="248"/>
      <c r="KJY271" s="248"/>
      <c r="KJZ271" s="248"/>
      <c r="KKA271" s="248"/>
      <c r="KKB271" s="248"/>
      <c r="KKC271" s="248"/>
      <c r="KKD271" s="248"/>
      <c r="KKE271" s="248"/>
      <c r="KKF271" s="248"/>
      <c r="KKG271" s="248"/>
      <c r="KKH271" s="248"/>
      <c r="KKI271" s="248"/>
      <c r="KKJ271" s="248"/>
      <c r="KKK271" s="248"/>
      <c r="KKL271" s="248"/>
      <c r="KKM271" s="248"/>
      <c r="KKN271" s="248"/>
      <c r="KKO271" s="248"/>
      <c r="KKP271" s="248"/>
      <c r="KKQ271" s="248"/>
      <c r="KKR271" s="248"/>
      <c r="KKS271" s="248"/>
      <c r="KKT271" s="248"/>
      <c r="KKU271" s="248"/>
      <c r="KKV271" s="248"/>
      <c r="KKW271" s="248"/>
      <c r="KKX271" s="248"/>
      <c r="KKY271" s="248"/>
      <c r="KKZ271" s="248"/>
      <c r="KLA271" s="248"/>
      <c r="KLB271" s="248"/>
      <c r="KLC271" s="248"/>
      <c r="KLD271" s="248"/>
      <c r="KLE271" s="248"/>
      <c r="KLF271" s="248"/>
      <c r="KLG271" s="248"/>
      <c r="KLH271" s="248"/>
      <c r="KLI271" s="248"/>
      <c r="KLJ271" s="248"/>
      <c r="KLK271" s="248"/>
      <c r="KLL271" s="248"/>
      <c r="KLM271" s="248"/>
      <c r="KLN271" s="248"/>
      <c r="KLO271" s="248"/>
      <c r="KLP271" s="248"/>
      <c r="KLQ271" s="248"/>
      <c r="KLR271" s="248"/>
      <c r="KLS271" s="248"/>
      <c r="KLT271" s="248"/>
      <c r="KLU271" s="248"/>
      <c r="KLV271" s="248"/>
      <c r="KLW271" s="248"/>
      <c r="KLX271" s="248"/>
      <c r="KLY271" s="248"/>
      <c r="KLZ271" s="248"/>
      <c r="KMA271" s="248"/>
      <c r="KMB271" s="248"/>
      <c r="KMC271" s="248"/>
      <c r="KMD271" s="248"/>
      <c r="KME271" s="248"/>
      <c r="KMF271" s="248"/>
      <c r="KMG271" s="248"/>
      <c r="KMH271" s="248"/>
      <c r="KMI271" s="248"/>
      <c r="KMJ271" s="248"/>
      <c r="KMK271" s="248"/>
      <c r="KML271" s="248"/>
      <c r="KMM271" s="248"/>
      <c r="KMN271" s="248"/>
      <c r="KMO271" s="248"/>
      <c r="KMP271" s="248"/>
      <c r="KMQ271" s="248"/>
      <c r="KMR271" s="248"/>
      <c r="KMS271" s="248"/>
      <c r="KMT271" s="248"/>
      <c r="KMU271" s="248"/>
      <c r="KMV271" s="248"/>
      <c r="KMW271" s="248"/>
      <c r="KMX271" s="248"/>
      <c r="KMY271" s="248"/>
      <c r="KMZ271" s="248"/>
      <c r="KNA271" s="248"/>
      <c r="KNB271" s="248"/>
      <c r="KNC271" s="248"/>
      <c r="KND271" s="248"/>
      <c r="KNE271" s="248"/>
      <c r="KNF271" s="248"/>
      <c r="KNG271" s="248"/>
      <c r="KNH271" s="248"/>
      <c r="KNI271" s="248"/>
      <c r="KNJ271" s="248"/>
      <c r="KNK271" s="248"/>
      <c r="KNL271" s="248"/>
      <c r="KNM271" s="248"/>
      <c r="KNN271" s="248"/>
      <c r="KNO271" s="248"/>
      <c r="KNP271" s="248"/>
      <c r="KNQ271" s="248"/>
      <c r="KNR271" s="248"/>
      <c r="KNS271" s="248"/>
      <c r="KNT271" s="248"/>
      <c r="KNU271" s="248"/>
      <c r="KNV271" s="248"/>
      <c r="KNW271" s="248"/>
      <c r="KNX271" s="248"/>
      <c r="KNY271" s="248"/>
      <c r="KNZ271" s="248"/>
      <c r="KOA271" s="248"/>
      <c r="KOB271" s="248"/>
      <c r="KOC271" s="248"/>
      <c r="KOD271" s="248"/>
      <c r="KOE271" s="248"/>
      <c r="KOF271" s="248"/>
      <c r="KOG271" s="248"/>
      <c r="KOH271" s="248"/>
      <c r="KOI271" s="248"/>
      <c r="KOJ271" s="248"/>
      <c r="KOK271" s="248"/>
      <c r="KOL271" s="248"/>
      <c r="KOM271" s="248"/>
      <c r="KON271" s="248"/>
      <c r="KOO271" s="248"/>
      <c r="KOP271" s="248"/>
      <c r="KOQ271" s="248"/>
      <c r="KOR271" s="248"/>
      <c r="KOS271" s="248"/>
      <c r="KOT271" s="248"/>
      <c r="KOU271" s="248"/>
      <c r="KOV271" s="248"/>
      <c r="KOW271" s="248"/>
      <c r="KOX271" s="248"/>
      <c r="KOY271" s="248"/>
      <c r="KOZ271" s="248"/>
      <c r="KPA271" s="248"/>
      <c r="KPB271" s="248"/>
      <c r="KPC271" s="248"/>
      <c r="KPD271" s="248"/>
      <c r="KPE271" s="248"/>
      <c r="KPF271" s="248"/>
      <c r="KPG271" s="248"/>
      <c r="KPH271" s="248"/>
      <c r="KPI271" s="248"/>
      <c r="KPJ271" s="248"/>
      <c r="KPK271" s="248"/>
      <c r="KPL271" s="248"/>
      <c r="KPM271" s="248"/>
      <c r="KPN271" s="248"/>
      <c r="KPO271" s="248"/>
      <c r="KPP271" s="248"/>
      <c r="KPQ271" s="248"/>
      <c r="KPR271" s="248"/>
      <c r="KPS271" s="248"/>
      <c r="KPT271" s="248"/>
      <c r="KPU271" s="248"/>
      <c r="KPV271" s="248"/>
      <c r="KPW271" s="248"/>
      <c r="KPX271" s="248"/>
      <c r="KPY271" s="248"/>
      <c r="KPZ271" s="248"/>
      <c r="KQA271" s="248"/>
      <c r="KQB271" s="248"/>
      <c r="KQC271" s="248"/>
      <c r="KQD271" s="248"/>
      <c r="KQE271" s="248"/>
      <c r="KQF271" s="248"/>
      <c r="KQG271" s="248"/>
      <c r="KQH271" s="248"/>
      <c r="KQI271" s="248"/>
      <c r="KQJ271" s="248"/>
      <c r="KQK271" s="248"/>
      <c r="KQL271" s="248"/>
      <c r="KQM271" s="248"/>
      <c r="KQN271" s="248"/>
      <c r="KQO271" s="248"/>
      <c r="KQP271" s="248"/>
      <c r="KQQ271" s="248"/>
      <c r="KQR271" s="248"/>
      <c r="KQS271" s="248"/>
      <c r="KQT271" s="248"/>
      <c r="KQU271" s="248"/>
      <c r="KQV271" s="248"/>
      <c r="KQW271" s="248"/>
      <c r="KQX271" s="248"/>
      <c r="KQY271" s="248"/>
      <c r="KQZ271" s="248"/>
      <c r="KRA271" s="248"/>
      <c r="KRB271" s="248"/>
      <c r="KRC271" s="248"/>
      <c r="KRD271" s="248"/>
      <c r="KRE271" s="248"/>
      <c r="KRF271" s="248"/>
      <c r="KRG271" s="248"/>
      <c r="KRH271" s="248"/>
      <c r="KRI271" s="248"/>
      <c r="KRJ271" s="248"/>
      <c r="KRK271" s="248"/>
      <c r="KRL271" s="248"/>
      <c r="KRM271" s="248"/>
      <c r="KRN271" s="248"/>
      <c r="KRO271" s="248"/>
      <c r="KRP271" s="248"/>
      <c r="KRQ271" s="248"/>
      <c r="KRR271" s="248"/>
      <c r="KRS271" s="248"/>
      <c r="KRT271" s="248"/>
      <c r="KRU271" s="248"/>
      <c r="KRV271" s="248"/>
      <c r="KRW271" s="248"/>
      <c r="KRX271" s="248"/>
      <c r="KRY271" s="248"/>
      <c r="KRZ271" s="248"/>
      <c r="KSA271" s="248"/>
      <c r="KSB271" s="248"/>
      <c r="KSC271" s="248"/>
      <c r="KSD271" s="248"/>
      <c r="KSE271" s="248"/>
      <c r="KSF271" s="248"/>
      <c r="KSG271" s="248"/>
      <c r="KSH271" s="248"/>
      <c r="KSI271" s="248"/>
      <c r="KSJ271" s="248"/>
      <c r="KSK271" s="248"/>
      <c r="KSL271" s="248"/>
      <c r="KSM271" s="248"/>
      <c r="KSN271" s="248"/>
      <c r="KSO271" s="248"/>
      <c r="KSP271" s="248"/>
      <c r="KSQ271" s="248"/>
      <c r="KSR271" s="248"/>
      <c r="KSS271" s="248"/>
      <c r="KST271" s="248"/>
      <c r="KSU271" s="248"/>
      <c r="KSV271" s="248"/>
      <c r="KSW271" s="248"/>
      <c r="KSX271" s="248"/>
      <c r="KSY271" s="248"/>
      <c r="KSZ271" s="248"/>
      <c r="KTA271" s="248"/>
      <c r="KTB271" s="248"/>
      <c r="KTC271" s="248"/>
      <c r="KTD271" s="248"/>
      <c r="KTE271" s="248"/>
      <c r="KTF271" s="248"/>
      <c r="KTG271" s="248"/>
      <c r="KTH271" s="248"/>
      <c r="KTI271" s="248"/>
      <c r="KTJ271" s="248"/>
      <c r="KTK271" s="248"/>
      <c r="KTL271" s="248"/>
      <c r="KTM271" s="248"/>
      <c r="KTN271" s="248"/>
      <c r="KTO271" s="248"/>
      <c r="KTP271" s="248"/>
      <c r="KTQ271" s="248"/>
      <c r="KTR271" s="248"/>
      <c r="KTS271" s="248"/>
      <c r="KTT271" s="248"/>
      <c r="KTU271" s="248"/>
      <c r="KTV271" s="248"/>
      <c r="KTW271" s="248"/>
      <c r="KTX271" s="248"/>
      <c r="KTY271" s="248"/>
      <c r="KTZ271" s="248"/>
      <c r="KUA271" s="248"/>
      <c r="KUB271" s="248"/>
      <c r="KUC271" s="248"/>
      <c r="KUD271" s="248"/>
      <c r="KUE271" s="248"/>
      <c r="KUF271" s="248"/>
      <c r="KUG271" s="248"/>
      <c r="KUH271" s="248"/>
      <c r="KUI271" s="248"/>
      <c r="KUJ271" s="248"/>
      <c r="KUK271" s="248"/>
      <c r="KUL271" s="248"/>
      <c r="KUM271" s="248"/>
      <c r="KUN271" s="248"/>
      <c r="KUO271" s="248"/>
      <c r="KUP271" s="248"/>
      <c r="KUQ271" s="248"/>
      <c r="KUR271" s="248"/>
      <c r="KUS271" s="248"/>
      <c r="KUT271" s="248"/>
      <c r="KUU271" s="248"/>
      <c r="KUV271" s="248"/>
      <c r="KUW271" s="248"/>
      <c r="KUX271" s="248"/>
      <c r="KUY271" s="248"/>
      <c r="KUZ271" s="248"/>
      <c r="KVA271" s="248"/>
      <c r="KVB271" s="248"/>
      <c r="KVC271" s="248"/>
      <c r="KVD271" s="248"/>
      <c r="KVE271" s="248"/>
      <c r="KVF271" s="248"/>
      <c r="KVG271" s="248"/>
      <c r="KVH271" s="248"/>
      <c r="KVI271" s="248"/>
      <c r="KVJ271" s="248"/>
      <c r="KVK271" s="248"/>
      <c r="KVL271" s="248"/>
      <c r="KVM271" s="248"/>
      <c r="KVN271" s="248"/>
      <c r="KVO271" s="248"/>
      <c r="KVP271" s="248"/>
      <c r="KVQ271" s="248"/>
      <c r="KVR271" s="248"/>
      <c r="KVS271" s="248"/>
      <c r="KVT271" s="248"/>
      <c r="KVU271" s="248"/>
      <c r="KVV271" s="248"/>
      <c r="KVW271" s="248"/>
      <c r="KVX271" s="248"/>
      <c r="KVY271" s="248"/>
      <c r="KVZ271" s="248"/>
      <c r="KWA271" s="248"/>
      <c r="KWB271" s="248"/>
      <c r="KWC271" s="248"/>
      <c r="KWD271" s="248"/>
      <c r="KWE271" s="248"/>
      <c r="KWF271" s="248"/>
      <c r="KWG271" s="248"/>
      <c r="KWH271" s="248"/>
      <c r="KWI271" s="248"/>
      <c r="KWJ271" s="248"/>
      <c r="KWK271" s="248"/>
      <c r="KWL271" s="248"/>
      <c r="KWM271" s="248"/>
      <c r="KWN271" s="248"/>
      <c r="KWO271" s="248"/>
      <c r="KWP271" s="248"/>
      <c r="KWQ271" s="248"/>
      <c r="KWR271" s="248"/>
      <c r="KWS271" s="248"/>
      <c r="KWT271" s="248"/>
      <c r="KWU271" s="248"/>
      <c r="KWV271" s="248"/>
      <c r="KWW271" s="248"/>
      <c r="KWX271" s="248"/>
      <c r="KWY271" s="248"/>
      <c r="KWZ271" s="248"/>
      <c r="KXA271" s="248"/>
      <c r="KXB271" s="248"/>
      <c r="KXC271" s="248"/>
      <c r="KXD271" s="248"/>
      <c r="KXE271" s="248"/>
      <c r="KXF271" s="248"/>
      <c r="KXG271" s="248"/>
      <c r="KXH271" s="248"/>
      <c r="KXI271" s="248"/>
      <c r="KXJ271" s="248"/>
      <c r="KXK271" s="248"/>
      <c r="KXL271" s="248"/>
      <c r="KXM271" s="248"/>
      <c r="KXN271" s="248"/>
      <c r="KXO271" s="248"/>
      <c r="KXP271" s="248"/>
      <c r="KXQ271" s="248"/>
      <c r="KXR271" s="248"/>
      <c r="KXS271" s="248"/>
      <c r="KXT271" s="248"/>
      <c r="KXU271" s="248"/>
      <c r="KXV271" s="248"/>
      <c r="KXW271" s="248"/>
      <c r="KXX271" s="248"/>
      <c r="KXY271" s="248"/>
      <c r="KXZ271" s="248"/>
      <c r="KYA271" s="248"/>
      <c r="KYB271" s="248"/>
      <c r="KYC271" s="248"/>
      <c r="KYD271" s="248"/>
      <c r="KYE271" s="248"/>
      <c r="KYF271" s="248"/>
      <c r="KYG271" s="248"/>
      <c r="KYH271" s="248"/>
      <c r="KYI271" s="248"/>
      <c r="KYJ271" s="248"/>
      <c r="KYK271" s="248"/>
      <c r="KYL271" s="248"/>
      <c r="KYM271" s="248"/>
      <c r="KYN271" s="248"/>
      <c r="KYO271" s="248"/>
      <c r="KYP271" s="248"/>
      <c r="KYQ271" s="248"/>
      <c r="KYR271" s="248"/>
      <c r="KYS271" s="248"/>
      <c r="KYT271" s="248"/>
      <c r="KYU271" s="248"/>
      <c r="KYV271" s="248"/>
      <c r="KYW271" s="248"/>
      <c r="KYX271" s="248"/>
      <c r="KYY271" s="248"/>
      <c r="KYZ271" s="248"/>
      <c r="KZA271" s="248"/>
      <c r="KZB271" s="248"/>
      <c r="KZC271" s="248"/>
      <c r="KZD271" s="248"/>
      <c r="KZE271" s="248"/>
      <c r="KZF271" s="248"/>
      <c r="KZG271" s="248"/>
      <c r="KZH271" s="248"/>
      <c r="KZI271" s="248"/>
      <c r="KZJ271" s="248"/>
      <c r="KZK271" s="248"/>
      <c r="KZL271" s="248"/>
      <c r="KZM271" s="248"/>
      <c r="KZN271" s="248"/>
      <c r="KZO271" s="248"/>
      <c r="KZP271" s="248"/>
      <c r="KZQ271" s="248"/>
      <c r="KZR271" s="248"/>
      <c r="KZS271" s="248"/>
      <c r="KZT271" s="248"/>
      <c r="KZU271" s="248"/>
      <c r="KZV271" s="248"/>
      <c r="KZW271" s="248"/>
      <c r="KZX271" s="248"/>
      <c r="KZY271" s="248"/>
      <c r="KZZ271" s="248"/>
      <c r="LAA271" s="248"/>
      <c r="LAB271" s="248"/>
      <c r="LAC271" s="248"/>
      <c r="LAD271" s="248"/>
      <c r="LAE271" s="248"/>
      <c r="LAF271" s="248"/>
      <c r="LAG271" s="248"/>
      <c r="LAH271" s="248"/>
      <c r="LAI271" s="248"/>
      <c r="LAJ271" s="248"/>
      <c r="LAK271" s="248"/>
      <c r="LAL271" s="248"/>
      <c r="LAM271" s="248"/>
      <c r="LAN271" s="248"/>
      <c r="LAO271" s="248"/>
      <c r="LAP271" s="248"/>
      <c r="LAQ271" s="248"/>
      <c r="LAR271" s="248"/>
      <c r="LAS271" s="248"/>
      <c r="LAT271" s="248"/>
      <c r="LAU271" s="248"/>
      <c r="LAV271" s="248"/>
      <c r="LAW271" s="248"/>
      <c r="LAX271" s="248"/>
      <c r="LAY271" s="248"/>
      <c r="LAZ271" s="248"/>
      <c r="LBA271" s="248"/>
      <c r="LBB271" s="248"/>
      <c r="LBC271" s="248"/>
      <c r="LBD271" s="248"/>
      <c r="LBE271" s="248"/>
      <c r="LBF271" s="248"/>
      <c r="LBG271" s="248"/>
      <c r="LBH271" s="248"/>
      <c r="LBI271" s="248"/>
      <c r="LBJ271" s="248"/>
      <c r="LBK271" s="248"/>
      <c r="LBL271" s="248"/>
      <c r="LBM271" s="248"/>
      <c r="LBN271" s="248"/>
      <c r="LBO271" s="248"/>
      <c r="LBP271" s="248"/>
      <c r="LBQ271" s="248"/>
      <c r="LBR271" s="248"/>
      <c r="LBS271" s="248"/>
      <c r="LBT271" s="248"/>
      <c r="LBU271" s="248"/>
      <c r="LBV271" s="248"/>
      <c r="LBW271" s="248"/>
      <c r="LBX271" s="248"/>
      <c r="LBY271" s="248"/>
      <c r="LBZ271" s="248"/>
      <c r="LCA271" s="248"/>
      <c r="LCB271" s="248"/>
      <c r="LCC271" s="248"/>
      <c r="LCD271" s="248"/>
      <c r="LCE271" s="248"/>
      <c r="LCF271" s="248"/>
      <c r="LCG271" s="248"/>
      <c r="LCH271" s="248"/>
      <c r="LCI271" s="248"/>
      <c r="LCJ271" s="248"/>
      <c r="LCK271" s="248"/>
      <c r="LCL271" s="248"/>
      <c r="LCM271" s="248"/>
      <c r="LCN271" s="248"/>
      <c r="LCO271" s="248"/>
      <c r="LCP271" s="248"/>
      <c r="LCQ271" s="248"/>
      <c r="LCR271" s="248"/>
      <c r="LCS271" s="248"/>
      <c r="LCT271" s="248"/>
      <c r="LCU271" s="248"/>
      <c r="LCV271" s="248"/>
      <c r="LCW271" s="248"/>
      <c r="LCX271" s="248"/>
      <c r="LCY271" s="248"/>
      <c r="LCZ271" s="248"/>
      <c r="LDA271" s="248"/>
      <c r="LDB271" s="248"/>
      <c r="LDC271" s="248"/>
      <c r="LDD271" s="248"/>
      <c r="LDE271" s="248"/>
      <c r="LDF271" s="248"/>
      <c r="LDG271" s="248"/>
      <c r="LDH271" s="248"/>
      <c r="LDI271" s="248"/>
      <c r="LDJ271" s="248"/>
      <c r="LDK271" s="248"/>
      <c r="LDL271" s="248"/>
      <c r="LDM271" s="248"/>
      <c r="LDN271" s="248"/>
      <c r="LDO271" s="248"/>
      <c r="LDP271" s="248"/>
      <c r="LDQ271" s="248"/>
      <c r="LDR271" s="248"/>
      <c r="LDS271" s="248"/>
      <c r="LDT271" s="248"/>
      <c r="LDU271" s="248"/>
      <c r="LDV271" s="248"/>
      <c r="LDW271" s="248"/>
      <c r="LDX271" s="248"/>
      <c r="LDY271" s="248"/>
      <c r="LDZ271" s="248"/>
      <c r="LEA271" s="248"/>
      <c r="LEB271" s="248"/>
      <c r="LEC271" s="248"/>
      <c r="LED271" s="248"/>
      <c r="LEE271" s="248"/>
      <c r="LEF271" s="248"/>
      <c r="LEG271" s="248"/>
      <c r="LEH271" s="248"/>
      <c r="LEI271" s="248"/>
      <c r="LEJ271" s="248"/>
      <c r="LEK271" s="248"/>
      <c r="LEL271" s="248"/>
      <c r="LEM271" s="248"/>
      <c r="LEN271" s="248"/>
      <c r="LEO271" s="248"/>
      <c r="LEP271" s="248"/>
      <c r="LEQ271" s="248"/>
      <c r="LER271" s="248"/>
      <c r="LES271" s="248"/>
      <c r="LET271" s="248"/>
      <c r="LEU271" s="248"/>
      <c r="LEV271" s="248"/>
      <c r="LEW271" s="248"/>
      <c r="LEX271" s="248"/>
      <c r="LEY271" s="248"/>
      <c r="LEZ271" s="248"/>
      <c r="LFA271" s="248"/>
      <c r="LFB271" s="248"/>
      <c r="LFC271" s="248"/>
      <c r="LFD271" s="248"/>
      <c r="LFE271" s="248"/>
      <c r="LFF271" s="248"/>
      <c r="LFG271" s="248"/>
      <c r="LFH271" s="248"/>
      <c r="LFI271" s="248"/>
      <c r="LFJ271" s="248"/>
      <c r="LFK271" s="248"/>
      <c r="LFL271" s="248"/>
      <c r="LFM271" s="248"/>
      <c r="LFN271" s="248"/>
      <c r="LFO271" s="248"/>
      <c r="LFP271" s="248"/>
      <c r="LFQ271" s="248"/>
      <c r="LFR271" s="248"/>
      <c r="LFS271" s="248"/>
      <c r="LFT271" s="248"/>
      <c r="LFU271" s="248"/>
      <c r="LFV271" s="248"/>
      <c r="LFW271" s="248"/>
      <c r="LFX271" s="248"/>
      <c r="LFY271" s="248"/>
      <c r="LFZ271" s="248"/>
      <c r="LGA271" s="248"/>
      <c r="LGB271" s="248"/>
      <c r="LGC271" s="248"/>
      <c r="LGD271" s="248"/>
      <c r="LGE271" s="248"/>
      <c r="LGF271" s="248"/>
      <c r="LGG271" s="248"/>
      <c r="LGH271" s="248"/>
      <c r="LGI271" s="248"/>
      <c r="LGJ271" s="248"/>
      <c r="LGK271" s="248"/>
      <c r="LGL271" s="248"/>
      <c r="LGM271" s="248"/>
      <c r="LGN271" s="248"/>
      <c r="LGO271" s="248"/>
      <c r="LGP271" s="248"/>
      <c r="LGQ271" s="248"/>
      <c r="LGR271" s="248"/>
      <c r="LGS271" s="248"/>
      <c r="LGT271" s="248"/>
      <c r="LGU271" s="248"/>
      <c r="LGV271" s="248"/>
      <c r="LGW271" s="248"/>
      <c r="LGX271" s="248"/>
      <c r="LGY271" s="248"/>
      <c r="LGZ271" s="248"/>
      <c r="LHA271" s="248"/>
      <c r="LHB271" s="248"/>
      <c r="LHC271" s="248"/>
      <c r="LHD271" s="248"/>
      <c r="LHE271" s="248"/>
      <c r="LHF271" s="248"/>
      <c r="LHG271" s="248"/>
      <c r="LHH271" s="248"/>
      <c r="LHI271" s="248"/>
      <c r="LHJ271" s="248"/>
      <c r="LHK271" s="248"/>
      <c r="LHL271" s="248"/>
      <c r="LHM271" s="248"/>
      <c r="LHN271" s="248"/>
      <c r="LHO271" s="248"/>
      <c r="LHP271" s="248"/>
      <c r="LHQ271" s="248"/>
      <c r="LHR271" s="248"/>
      <c r="LHS271" s="248"/>
      <c r="LHT271" s="248"/>
      <c r="LHU271" s="248"/>
      <c r="LHV271" s="248"/>
      <c r="LHW271" s="248"/>
      <c r="LHX271" s="248"/>
      <c r="LHY271" s="248"/>
      <c r="LHZ271" s="248"/>
      <c r="LIA271" s="248"/>
      <c r="LIB271" s="248"/>
      <c r="LIC271" s="248"/>
      <c r="LID271" s="248"/>
      <c r="LIE271" s="248"/>
      <c r="LIF271" s="248"/>
      <c r="LIG271" s="248"/>
      <c r="LIH271" s="248"/>
      <c r="LII271" s="248"/>
      <c r="LIJ271" s="248"/>
      <c r="LIK271" s="248"/>
      <c r="LIL271" s="248"/>
      <c r="LIM271" s="248"/>
      <c r="LIN271" s="248"/>
      <c r="LIO271" s="248"/>
      <c r="LIP271" s="248"/>
      <c r="LIQ271" s="248"/>
      <c r="LIR271" s="248"/>
      <c r="LIS271" s="248"/>
      <c r="LIT271" s="248"/>
      <c r="LIU271" s="248"/>
      <c r="LIV271" s="248"/>
      <c r="LIW271" s="248"/>
      <c r="LIX271" s="248"/>
      <c r="LIY271" s="248"/>
      <c r="LIZ271" s="248"/>
      <c r="LJA271" s="248"/>
      <c r="LJB271" s="248"/>
      <c r="LJC271" s="248"/>
      <c r="LJD271" s="248"/>
      <c r="LJE271" s="248"/>
      <c r="LJF271" s="248"/>
      <c r="LJG271" s="248"/>
      <c r="LJH271" s="248"/>
      <c r="LJI271" s="248"/>
      <c r="LJJ271" s="248"/>
      <c r="LJK271" s="248"/>
      <c r="LJL271" s="248"/>
      <c r="LJM271" s="248"/>
      <c r="LJN271" s="248"/>
      <c r="LJO271" s="248"/>
      <c r="LJP271" s="248"/>
      <c r="LJQ271" s="248"/>
      <c r="LJR271" s="248"/>
      <c r="LJS271" s="248"/>
      <c r="LJT271" s="248"/>
      <c r="LJU271" s="248"/>
      <c r="LJV271" s="248"/>
      <c r="LJW271" s="248"/>
      <c r="LJX271" s="248"/>
      <c r="LJY271" s="248"/>
      <c r="LJZ271" s="248"/>
      <c r="LKA271" s="248"/>
      <c r="LKB271" s="248"/>
      <c r="LKC271" s="248"/>
      <c r="LKD271" s="248"/>
      <c r="LKE271" s="248"/>
      <c r="LKF271" s="248"/>
      <c r="LKG271" s="248"/>
      <c r="LKH271" s="248"/>
      <c r="LKI271" s="248"/>
      <c r="LKJ271" s="248"/>
      <c r="LKK271" s="248"/>
      <c r="LKL271" s="248"/>
      <c r="LKM271" s="248"/>
      <c r="LKN271" s="248"/>
      <c r="LKO271" s="248"/>
      <c r="LKP271" s="248"/>
      <c r="LKQ271" s="248"/>
      <c r="LKR271" s="248"/>
      <c r="LKS271" s="248"/>
      <c r="LKT271" s="248"/>
      <c r="LKU271" s="248"/>
      <c r="LKV271" s="248"/>
      <c r="LKW271" s="248"/>
      <c r="LKX271" s="248"/>
      <c r="LKY271" s="248"/>
      <c r="LKZ271" s="248"/>
      <c r="LLA271" s="248"/>
      <c r="LLB271" s="248"/>
      <c r="LLC271" s="248"/>
      <c r="LLD271" s="248"/>
      <c r="LLE271" s="248"/>
      <c r="LLF271" s="248"/>
      <c r="LLG271" s="248"/>
      <c r="LLH271" s="248"/>
      <c r="LLI271" s="248"/>
      <c r="LLJ271" s="248"/>
      <c r="LLK271" s="248"/>
      <c r="LLL271" s="248"/>
      <c r="LLM271" s="248"/>
      <c r="LLN271" s="248"/>
      <c r="LLO271" s="248"/>
      <c r="LLP271" s="248"/>
      <c r="LLQ271" s="248"/>
      <c r="LLR271" s="248"/>
      <c r="LLS271" s="248"/>
      <c r="LLT271" s="248"/>
      <c r="LLU271" s="248"/>
      <c r="LLV271" s="248"/>
      <c r="LLW271" s="248"/>
      <c r="LLX271" s="248"/>
      <c r="LLY271" s="248"/>
      <c r="LLZ271" s="248"/>
      <c r="LMA271" s="248"/>
      <c r="LMB271" s="248"/>
      <c r="LMC271" s="248"/>
      <c r="LMD271" s="248"/>
      <c r="LME271" s="248"/>
      <c r="LMF271" s="248"/>
      <c r="LMG271" s="248"/>
      <c r="LMH271" s="248"/>
      <c r="LMI271" s="248"/>
      <c r="LMJ271" s="248"/>
      <c r="LMK271" s="248"/>
      <c r="LML271" s="248"/>
      <c r="LMM271" s="248"/>
      <c r="LMN271" s="248"/>
      <c r="LMO271" s="248"/>
      <c r="LMP271" s="248"/>
      <c r="LMQ271" s="248"/>
      <c r="LMR271" s="248"/>
      <c r="LMS271" s="248"/>
      <c r="LMT271" s="248"/>
      <c r="LMU271" s="248"/>
      <c r="LMV271" s="248"/>
      <c r="LMW271" s="248"/>
      <c r="LMX271" s="248"/>
      <c r="LMY271" s="248"/>
      <c r="LMZ271" s="248"/>
      <c r="LNA271" s="248"/>
      <c r="LNB271" s="248"/>
      <c r="LNC271" s="248"/>
      <c r="LND271" s="248"/>
      <c r="LNE271" s="248"/>
      <c r="LNF271" s="248"/>
      <c r="LNG271" s="248"/>
      <c r="LNH271" s="248"/>
      <c r="LNI271" s="248"/>
      <c r="LNJ271" s="248"/>
      <c r="LNK271" s="248"/>
      <c r="LNL271" s="248"/>
      <c r="LNM271" s="248"/>
      <c r="LNN271" s="248"/>
      <c r="LNO271" s="248"/>
      <c r="LNP271" s="248"/>
      <c r="LNQ271" s="248"/>
      <c r="LNR271" s="248"/>
      <c r="LNS271" s="248"/>
      <c r="LNT271" s="248"/>
      <c r="LNU271" s="248"/>
      <c r="LNV271" s="248"/>
      <c r="LNW271" s="248"/>
      <c r="LNX271" s="248"/>
      <c r="LNY271" s="248"/>
      <c r="LNZ271" s="248"/>
      <c r="LOA271" s="248"/>
      <c r="LOB271" s="248"/>
      <c r="LOC271" s="248"/>
      <c r="LOD271" s="248"/>
      <c r="LOE271" s="248"/>
      <c r="LOF271" s="248"/>
      <c r="LOG271" s="248"/>
      <c r="LOH271" s="248"/>
      <c r="LOI271" s="248"/>
      <c r="LOJ271" s="248"/>
      <c r="LOK271" s="248"/>
      <c r="LOL271" s="248"/>
      <c r="LOM271" s="248"/>
      <c r="LON271" s="248"/>
      <c r="LOO271" s="248"/>
      <c r="LOP271" s="248"/>
      <c r="LOQ271" s="248"/>
      <c r="LOR271" s="248"/>
      <c r="LOS271" s="248"/>
      <c r="LOT271" s="248"/>
      <c r="LOU271" s="248"/>
      <c r="LOV271" s="248"/>
      <c r="LOW271" s="248"/>
      <c r="LOX271" s="248"/>
      <c r="LOY271" s="248"/>
      <c r="LOZ271" s="248"/>
      <c r="LPA271" s="248"/>
      <c r="LPB271" s="248"/>
      <c r="LPC271" s="248"/>
      <c r="LPD271" s="248"/>
      <c r="LPE271" s="248"/>
      <c r="LPF271" s="248"/>
      <c r="LPG271" s="248"/>
      <c r="LPH271" s="248"/>
      <c r="LPI271" s="248"/>
      <c r="LPJ271" s="248"/>
      <c r="LPK271" s="248"/>
      <c r="LPL271" s="248"/>
      <c r="LPM271" s="248"/>
      <c r="LPN271" s="248"/>
      <c r="LPO271" s="248"/>
      <c r="LPP271" s="248"/>
      <c r="LPQ271" s="248"/>
      <c r="LPR271" s="248"/>
      <c r="LPS271" s="248"/>
      <c r="LPT271" s="248"/>
      <c r="LPU271" s="248"/>
      <c r="LPV271" s="248"/>
      <c r="LPW271" s="248"/>
      <c r="LPX271" s="248"/>
      <c r="LPY271" s="248"/>
      <c r="LPZ271" s="248"/>
      <c r="LQA271" s="248"/>
      <c r="LQB271" s="248"/>
      <c r="LQC271" s="248"/>
      <c r="LQD271" s="248"/>
      <c r="LQE271" s="248"/>
      <c r="LQF271" s="248"/>
      <c r="LQG271" s="248"/>
      <c r="LQH271" s="248"/>
      <c r="LQI271" s="248"/>
      <c r="LQJ271" s="248"/>
      <c r="LQK271" s="248"/>
      <c r="LQL271" s="248"/>
      <c r="LQM271" s="248"/>
      <c r="LQN271" s="248"/>
      <c r="LQO271" s="248"/>
      <c r="LQP271" s="248"/>
      <c r="LQQ271" s="248"/>
      <c r="LQR271" s="248"/>
      <c r="LQS271" s="248"/>
      <c r="LQT271" s="248"/>
      <c r="LQU271" s="248"/>
      <c r="LQV271" s="248"/>
      <c r="LQW271" s="248"/>
      <c r="LQX271" s="248"/>
      <c r="LQY271" s="248"/>
      <c r="LQZ271" s="248"/>
      <c r="LRA271" s="248"/>
      <c r="LRB271" s="248"/>
      <c r="LRC271" s="248"/>
      <c r="LRD271" s="248"/>
      <c r="LRE271" s="248"/>
      <c r="LRF271" s="248"/>
      <c r="LRG271" s="248"/>
      <c r="LRH271" s="248"/>
      <c r="LRI271" s="248"/>
      <c r="LRJ271" s="248"/>
      <c r="LRK271" s="248"/>
      <c r="LRL271" s="248"/>
      <c r="LRM271" s="248"/>
      <c r="LRN271" s="248"/>
      <c r="LRO271" s="248"/>
      <c r="LRP271" s="248"/>
      <c r="LRQ271" s="248"/>
      <c r="LRR271" s="248"/>
      <c r="LRS271" s="248"/>
      <c r="LRT271" s="248"/>
      <c r="LRU271" s="248"/>
      <c r="LRV271" s="248"/>
      <c r="LRW271" s="248"/>
      <c r="LRX271" s="248"/>
      <c r="LRY271" s="248"/>
      <c r="LRZ271" s="248"/>
      <c r="LSA271" s="248"/>
      <c r="LSB271" s="248"/>
      <c r="LSC271" s="248"/>
      <c r="LSD271" s="248"/>
      <c r="LSE271" s="248"/>
      <c r="LSF271" s="248"/>
      <c r="LSG271" s="248"/>
      <c r="LSH271" s="248"/>
      <c r="LSI271" s="248"/>
      <c r="LSJ271" s="248"/>
      <c r="LSK271" s="248"/>
      <c r="LSL271" s="248"/>
      <c r="LSM271" s="248"/>
      <c r="LSN271" s="248"/>
      <c r="LSO271" s="248"/>
      <c r="LSP271" s="248"/>
      <c r="LSQ271" s="248"/>
      <c r="LSR271" s="248"/>
      <c r="LSS271" s="248"/>
      <c r="LST271" s="248"/>
      <c r="LSU271" s="248"/>
      <c r="LSV271" s="248"/>
      <c r="LSW271" s="248"/>
      <c r="LSX271" s="248"/>
      <c r="LSY271" s="248"/>
      <c r="LSZ271" s="248"/>
      <c r="LTA271" s="248"/>
      <c r="LTB271" s="248"/>
      <c r="LTC271" s="248"/>
      <c r="LTD271" s="248"/>
      <c r="LTE271" s="248"/>
      <c r="LTF271" s="248"/>
      <c r="LTG271" s="248"/>
      <c r="LTH271" s="248"/>
      <c r="LTI271" s="248"/>
      <c r="LTJ271" s="248"/>
      <c r="LTK271" s="248"/>
      <c r="LTL271" s="248"/>
      <c r="LTM271" s="248"/>
      <c r="LTN271" s="248"/>
      <c r="LTO271" s="248"/>
      <c r="LTP271" s="248"/>
      <c r="LTQ271" s="248"/>
      <c r="LTR271" s="248"/>
      <c r="LTS271" s="248"/>
      <c r="LTT271" s="248"/>
      <c r="LTU271" s="248"/>
      <c r="LTV271" s="248"/>
      <c r="LTW271" s="248"/>
      <c r="LTX271" s="248"/>
      <c r="LTY271" s="248"/>
      <c r="LTZ271" s="248"/>
      <c r="LUA271" s="248"/>
      <c r="LUB271" s="248"/>
      <c r="LUC271" s="248"/>
      <c r="LUD271" s="248"/>
      <c r="LUE271" s="248"/>
      <c r="LUF271" s="248"/>
      <c r="LUG271" s="248"/>
      <c r="LUH271" s="248"/>
      <c r="LUI271" s="248"/>
      <c r="LUJ271" s="248"/>
      <c r="LUK271" s="248"/>
      <c r="LUL271" s="248"/>
      <c r="LUM271" s="248"/>
      <c r="LUN271" s="248"/>
      <c r="LUO271" s="248"/>
      <c r="LUP271" s="248"/>
      <c r="LUQ271" s="248"/>
      <c r="LUR271" s="248"/>
      <c r="LUS271" s="248"/>
      <c r="LUT271" s="248"/>
      <c r="LUU271" s="248"/>
      <c r="LUV271" s="248"/>
      <c r="LUW271" s="248"/>
      <c r="LUX271" s="248"/>
      <c r="LUY271" s="248"/>
      <c r="LUZ271" s="248"/>
      <c r="LVA271" s="248"/>
      <c r="LVB271" s="248"/>
      <c r="LVC271" s="248"/>
      <c r="LVD271" s="248"/>
      <c r="LVE271" s="248"/>
      <c r="LVF271" s="248"/>
      <c r="LVG271" s="248"/>
      <c r="LVH271" s="248"/>
      <c r="LVI271" s="248"/>
      <c r="LVJ271" s="248"/>
      <c r="LVK271" s="248"/>
      <c r="LVL271" s="248"/>
      <c r="LVM271" s="248"/>
      <c r="LVN271" s="248"/>
      <c r="LVO271" s="248"/>
      <c r="LVP271" s="248"/>
      <c r="LVQ271" s="248"/>
      <c r="LVR271" s="248"/>
      <c r="LVS271" s="248"/>
      <c r="LVT271" s="248"/>
      <c r="LVU271" s="248"/>
      <c r="LVV271" s="248"/>
      <c r="LVW271" s="248"/>
      <c r="LVX271" s="248"/>
      <c r="LVY271" s="248"/>
      <c r="LVZ271" s="248"/>
      <c r="LWA271" s="248"/>
      <c r="LWB271" s="248"/>
      <c r="LWC271" s="248"/>
      <c r="LWD271" s="248"/>
      <c r="LWE271" s="248"/>
      <c r="LWF271" s="248"/>
      <c r="LWG271" s="248"/>
      <c r="LWH271" s="248"/>
      <c r="LWI271" s="248"/>
      <c r="LWJ271" s="248"/>
      <c r="LWK271" s="248"/>
      <c r="LWL271" s="248"/>
      <c r="LWM271" s="248"/>
      <c r="LWN271" s="248"/>
      <c r="LWO271" s="248"/>
      <c r="LWP271" s="248"/>
      <c r="LWQ271" s="248"/>
      <c r="LWR271" s="248"/>
      <c r="LWS271" s="248"/>
      <c r="LWT271" s="248"/>
      <c r="LWU271" s="248"/>
      <c r="LWV271" s="248"/>
      <c r="LWW271" s="248"/>
      <c r="LWX271" s="248"/>
      <c r="LWY271" s="248"/>
      <c r="LWZ271" s="248"/>
      <c r="LXA271" s="248"/>
      <c r="LXB271" s="248"/>
      <c r="LXC271" s="248"/>
      <c r="LXD271" s="248"/>
      <c r="LXE271" s="248"/>
      <c r="LXF271" s="248"/>
      <c r="LXG271" s="248"/>
      <c r="LXH271" s="248"/>
      <c r="LXI271" s="248"/>
      <c r="LXJ271" s="248"/>
      <c r="LXK271" s="248"/>
      <c r="LXL271" s="248"/>
      <c r="LXM271" s="248"/>
      <c r="LXN271" s="248"/>
      <c r="LXO271" s="248"/>
      <c r="LXP271" s="248"/>
      <c r="LXQ271" s="248"/>
      <c r="LXR271" s="248"/>
      <c r="LXS271" s="248"/>
      <c r="LXT271" s="248"/>
      <c r="LXU271" s="248"/>
      <c r="LXV271" s="248"/>
      <c r="LXW271" s="248"/>
      <c r="LXX271" s="248"/>
      <c r="LXY271" s="248"/>
      <c r="LXZ271" s="248"/>
      <c r="LYA271" s="248"/>
      <c r="LYB271" s="248"/>
      <c r="LYC271" s="248"/>
      <c r="LYD271" s="248"/>
      <c r="LYE271" s="248"/>
      <c r="LYF271" s="248"/>
      <c r="LYG271" s="248"/>
      <c r="LYH271" s="248"/>
      <c r="LYI271" s="248"/>
      <c r="LYJ271" s="248"/>
      <c r="LYK271" s="248"/>
      <c r="LYL271" s="248"/>
      <c r="LYM271" s="248"/>
      <c r="LYN271" s="248"/>
      <c r="LYO271" s="248"/>
      <c r="LYP271" s="248"/>
      <c r="LYQ271" s="248"/>
      <c r="LYR271" s="248"/>
      <c r="LYS271" s="248"/>
      <c r="LYT271" s="248"/>
      <c r="LYU271" s="248"/>
      <c r="LYV271" s="248"/>
      <c r="LYW271" s="248"/>
      <c r="LYX271" s="248"/>
      <c r="LYY271" s="248"/>
      <c r="LYZ271" s="248"/>
      <c r="LZA271" s="248"/>
      <c r="LZB271" s="248"/>
      <c r="LZC271" s="248"/>
      <c r="LZD271" s="248"/>
      <c r="LZE271" s="248"/>
      <c r="LZF271" s="248"/>
      <c r="LZG271" s="248"/>
      <c r="LZH271" s="248"/>
      <c r="LZI271" s="248"/>
      <c r="LZJ271" s="248"/>
      <c r="LZK271" s="248"/>
      <c r="LZL271" s="248"/>
      <c r="LZM271" s="248"/>
      <c r="LZN271" s="248"/>
      <c r="LZO271" s="248"/>
      <c r="LZP271" s="248"/>
      <c r="LZQ271" s="248"/>
      <c r="LZR271" s="248"/>
      <c r="LZS271" s="248"/>
      <c r="LZT271" s="248"/>
      <c r="LZU271" s="248"/>
      <c r="LZV271" s="248"/>
      <c r="LZW271" s="248"/>
      <c r="LZX271" s="248"/>
      <c r="LZY271" s="248"/>
      <c r="LZZ271" s="248"/>
      <c r="MAA271" s="248"/>
      <c r="MAB271" s="248"/>
      <c r="MAC271" s="248"/>
      <c r="MAD271" s="248"/>
      <c r="MAE271" s="248"/>
      <c r="MAF271" s="248"/>
      <c r="MAG271" s="248"/>
      <c r="MAH271" s="248"/>
      <c r="MAI271" s="248"/>
      <c r="MAJ271" s="248"/>
      <c r="MAK271" s="248"/>
      <c r="MAL271" s="248"/>
      <c r="MAM271" s="248"/>
      <c r="MAN271" s="248"/>
      <c r="MAO271" s="248"/>
      <c r="MAP271" s="248"/>
      <c r="MAQ271" s="248"/>
      <c r="MAR271" s="248"/>
      <c r="MAS271" s="248"/>
      <c r="MAT271" s="248"/>
      <c r="MAU271" s="248"/>
      <c r="MAV271" s="248"/>
      <c r="MAW271" s="248"/>
      <c r="MAX271" s="248"/>
      <c r="MAY271" s="248"/>
      <c r="MAZ271" s="248"/>
      <c r="MBA271" s="248"/>
      <c r="MBB271" s="248"/>
      <c r="MBC271" s="248"/>
      <c r="MBD271" s="248"/>
      <c r="MBE271" s="248"/>
      <c r="MBF271" s="248"/>
      <c r="MBG271" s="248"/>
      <c r="MBH271" s="248"/>
      <c r="MBI271" s="248"/>
      <c r="MBJ271" s="248"/>
      <c r="MBK271" s="248"/>
      <c r="MBL271" s="248"/>
      <c r="MBM271" s="248"/>
      <c r="MBN271" s="248"/>
      <c r="MBO271" s="248"/>
      <c r="MBP271" s="248"/>
      <c r="MBQ271" s="248"/>
      <c r="MBR271" s="248"/>
      <c r="MBS271" s="248"/>
      <c r="MBT271" s="248"/>
      <c r="MBU271" s="248"/>
      <c r="MBV271" s="248"/>
      <c r="MBW271" s="248"/>
      <c r="MBX271" s="248"/>
      <c r="MBY271" s="248"/>
      <c r="MBZ271" s="248"/>
      <c r="MCA271" s="248"/>
      <c r="MCB271" s="248"/>
      <c r="MCC271" s="248"/>
      <c r="MCD271" s="248"/>
      <c r="MCE271" s="248"/>
      <c r="MCF271" s="248"/>
      <c r="MCG271" s="248"/>
      <c r="MCH271" s="248"/>
      <c r="MCI271" s="248"/>
      <c r="MCJ271" s="248"/>
      <c r="MCK271" s="248"/>
      <c r="MCL271" s="248"/>
      <c r="MCM271" s="248"/>
      <c r="MCN271" s="248"/>
      <c r="MCO271" s="248"/>
      <c r="MCP271" s="248"/>
      <c r="MCQ271" s="248"/>
      <c r="MCR271" s="248"/>
      <c r="MCS271" s="248"/>
      <c r="MCT271" s="248"/>
      <c r="MCU271" s="248"/>
      <c r="MCV271" s="248"/>
      <c r="MCW271" s="248"/>
      <c r="MCX271" s="248"/>
      <c r="MCY271" s="248"/>
      <c r="MCZ271" s="248"/>
      <c r="MDA271" s="248"/>
      <c r="MDB271" s="248"/>
      <c r="MDC271" s="248"/>
      <c r="MDD271" s="248"/>
      <c r="MDE271" s="248"/>
      <c r="MDF271" s="248"/>
      <c r="MDG271" s="248"/>
      <c r="MDH271" s="248"/>
      <c r="MDI271" s="248"/>
      <c r="MDJ271" s="248"/>
      <c r="MDK271" s="248"/>
      <c r="MDL271" s="248"/>
      <c r="MDM271" s="248"/>
      <c r="MDN271" s="248"/>
      <c r="MDO271" s="248"/>
      <c r="MDP271" s="248"/>
      <c r="MDQ271" s="248"/>
      <c r="MDR271" s="248"/>
      <c r="MDS271" s="248"/>
      <c r="MDT271" s="248"/>
      <c r="MDU271" s="248"/>
      <c r="MDV271" s="248"/>
      <c r="MDW271" s="248"/>
      <c r="MDX271" s="248"/>
      <c r="MDY271" s="248"/>
      <c r="MDZ271" s="248"/>
      <c r="MEA271" s="248"/>
      <c r="MEB271" s="248"/>
      <c r="MEC271" s="248"/>
      <c r="MED271" s="248"/>
      <c r="MEE271" s="248"/>
      <c r="MEF271" s="248"/>
      <c r="MEG271" s="248"/>
      <c r="MEH271" s="248"/>
      <c r="MEI271" s="248"/>
      <c r="MEJ271" s="248"/>
      <c r="MEK271" s="248"/>
      <c r="MEL271" s="248"/>
      <c r="MEM271" s="248"/>
      <c r="MEN271" s="248"/>
      <c r="MEO271" s="248"/>
      <c r="MEP271" s="248"/>
      <c r="MEQ271" s="248"/>
      <c r="MER271" s="248"/>
      <c r="MES271" s="248"/>
      <c r="MET271" s="248"/>
      <c r="MEU271" s="248"/>
      <c r="MEV271" s="248"/>
      <c r="MEW271" s="248"/>
      <c r="MEX271" s="248"/>
      <c r="MEY271" s="248"/>
      <c r="MEZ271" s="248"/>
      <c r="MFA271" s="248"/>
      <c r="MFB271" s="248"/>
      <c r="MFC271" s="248"/>
      <c r="MFD271" s="248"/>
      <c r="MFE271" s="248"/>
      <c r="MFF271" s="248"/>
      <c r="MFG271" s="248"/>
      <c r="MFH271" s="248"/>
      <c r="MFI271" s="248"/>
      <c r="MFJ271" s="248"/>
      <c r="MFK271" s="248"/>
      <c r="MFL271" s="248"/>
      <c r="MFM271" s="248"/>
      <c r="MFN271" s="248"/>
      <c r="MFO271" s="248"/>
      <c r="MFP271" s="248"/>
      <c r="MFQ271" s="248"/>
      <c r="MFR271" s="248"/>
      <c r="MFS271" s="248"/>
      <c r="MFT271" s="248"/>
      <c r="MFU271" s="248"/>
      <c r="MFV271" s="248"/>
      <c r="MFW271" s="248"/>
      <c r="MFX271" s="248"/>
      <c r="MFY271" s="248"/>
      <c r="MFZ271" s="248"/>
      <c r="MGA271" s="248"/>
      <c r="MGB271" s="248"/>
      <c r="MGC271" s="248"/>
      <c r="MGD271" s="248"/>
      <c r="MGE271" s="248"/>
      <c r="MGF271" s="248"/>
      <c r="MGG271" s="248"/>
      <c r="MGH271" s="248"/>
      <c r="MGI271" s="248"/>
      <c r="MGJ271" s="248"/>
      <c r="MGK271" s="248"/>
      <c r="MGL271" s="248"/>
      <c r="MGM271" s="248"/>
      <c r="MGN271" s="248"/>
      <c r="MGO271" s="248"/>
      <c r="MGP271" s="248"/>
      <c r="MGQ271" s="248"/>
      <c r="MGR271" s="248"/>
      <c r="MGS271" s="248"/>
      <c r="MGT271" s="248"/>
      <c r="MGU271" s="248"/>
      <c r="MGV271" s="248"/>
      <c r="MGW271" s="248"/>
      <c r="MGX271" s="248"/>
      <c r="MGY271" s="248"/>
      <c r="MGZ271" s="248"/>
      <c r="MHA271" s="248"/>
      <c r="MHB271" s="248"/>
      <c r="MHC271" s="248"/>
      <c r="MHD271" s="248"/>
      <c r="MHE271" s="248"/>
      <c r="MHF271" s="248"/>
      <c r="MHG271" s="248"/>
      <c r="MHH271" s="248"/>
      <c r="MHI271" s="248"/>
      <c r="MHJ271" s="248"/>
      <c r="MHK271" s="248"/>
      <c r="MHL271" s="248"/>
      <c r="MHM271" s="248"/>
      <c r="MHN271" s="248"/>
      <c r="MHO271" s="248"/>
      <c r="MHP271" s="248"/>
      <c r="MHQ271" s="248"/>
      <c r="MHR271" s="248"/>
      <c r="MHS271" s="248"/>
      <c r="MHT271" s="248"/>
      <c r="MHU271" s="248"/>
      <c r="MHV271" s="248"/>
      <c r="MHW271" s="248"/>
      <c r="MHX271" s="248"/>
      <c r="MHY271" s="248"/>
      <c r="MHZ271" s="248"/>
      <c r="MIA271" s="248"/>
      <c r="MIB271" s="248"/>
      <c r="MIC271" s="248"/>
      <c r="MID271" s="248"/>
      <c r="MIE271" s="248"/>
      <c r="MIF271" s="248"/>
      <c r="MIG271" s="248"/>
      <c r="MIH271" s="248"/>
      <c r="MII271" s="248"/>
      <c r="MIJ271" s="248"/>
      <c r="MIK271" s="248"/>
      <c r="MIL271" s="248"/>
      <c r="MIM271" s="248"/>
      <c r="MIN271" s="248"/>
      <c r="MIO271" s="248"/>
      <c r="MIP271" s="248"/>
      <c r="MIQ271" s="248"/>
      <c r="MIR271" s="248"/>
      <c r="MIS271" s="248"/>
      <c r="MIT271" s="248"/>
      <c r="MIU271" s="248"/>
      <c r="MIV271" s="248"/>
      <c r="MIW271" s="248"/>
      <c r="MIX271" s="248"/>
      <c r="MIY271" s="248"/>
      <c r="MIZ271" s="248"/>
      <c r="MJA271" s="248"/>
      <c r="MJB271" s="248"/>
      <c r="MJC271" s="248"/>
      <c r="MJD271" s="248"/>
      <c r="MJE271" s="248"/>
      <c r="MJF271" s="248"/>
      <c r="MJG271" s="248"/>
      <c r="MJH271" s="248"/>
      <c r="MJI271" s="248"/>
      <c r="MJJ271" s="248"/>
      <c r="MJK271" s="248"/>
      <c r="MJL271" s="248"/>
      <c r="MJM271" s="248"/>
      <c r="MJN271" s="248"/>
      <c r="MJO271" s="248"/>
      <c r="MJP271" s="248"/>
      <c r="MJQ271" s="248"/>
      <c r="MJR271" s="248"/>
      <c r="MJS271" s="248"/>
      <c r="MJT271" s="248"/>
      <c r="MJU271" s="248"/>
      <c r="MJV271" s="248"/>
      <c r="MJW271" s="248"/>
      <c r="MJX271" s="248"/>
      <c r="MJY271" s="248"/>
      <c r="MJZ271" s="248"/>
      <c r="MKA271" s="248"/>
      <c r="MKB271" s="248"/>
      <c r="MKC271" s="248"/>
      <c r="MKD271" s="248"/>
      <c r="MKE271" s="248"/>
      <c r="MKF271" s="248"/>
      <c r="MKG271" s="248"/>
      <c r="MKH271" s="248"/>
      <c r="MKI271" s="248"/>
      <c r="MKJ271" s="248"/>
      <c r="MKK271" s="248"/>
      <c r="MKL271" s="248"/>
      <c r="MKM271" s="248"/>
      <c r="MKN271" s="248"/>
      <c r="MKO271" s="248"/>
      <c r="MKP271" s="248"/>
      <c r="MKQ271" s="248"/>
      <c r="MKR271" s="248"/>
      <c r="MKS271" s="248"/>
      <c r="MKT271" s="248"/>
      <c r="MKU271" s="248"/>
      <c r="MKV271" s="248"/>
      <c r="MKW271" s="248"/>
      <c r="MKX271" s="248"/>
      <c r="MKY271" s="248"/>
      <c r="MKZ271" s="248"/>
      <c r="MLA271" s="248"/>
      <c r="MLB271" s="248"/>
      <c r="MLC271" s="248"/>
      <c r="MLD271" s="248"/>
      <c r="MLE271" s="248"/>
      <c r="MLF271" s="248"/>
      <c r="MLG271" s="248"/>
      <c r="MLH271" s="248"/>
      <c r="MLI271" s="248"/>
      <c r="MLJ271" s="248"/>
      <c r="MLK271" s="248"/>
      <c r="MLL271" s="248"/>
      <c r="MLM271" s="248"/>
      <c r="MLN271" s="248"/>
      <c r="MLO271" s="248"/>
      <c r="MLP271" s="248"/>
      <c r="MLQ271" s="248"/>
      <c r="MLR271" s="248"/>
      <c r="MLS271" s="248"/>
      <c r="MLT271" s="248"/>
      <c r="MLU271" s="248"/>
      <c r="MLV271" s="248"/>
      <c r="MLW271" s="248"/>
      <c r="MLX271" s="248"/>
      <c r="MLY271" s="248"/>
      <c r="MLZ271" s="248"/>
      <c r="MMA271" s="248"/>
      <c r="MMB271" s="248"/>
      <c r="MMC271" s="248"/>
      <c r="MMD271" s="248"/>
      <c r="MME271" s="248"/>
      <c r="MMF271" s="248"/>
      <c r="MMG271" s="248"/>
      <c r="MMH271" s="248"/>
      <c r="MMI271" s="248"/>
      <c r="MMJ271" s="248"/>
      <c r="MMK271" s="248"/>
      <c r="MML271" s="248"/>
      <c r="MMM271" s="248"/>
      <c r="MMN271" s="248"/>
      <c r="MMO271" s="248"/>
      <c r="MMP271" s="248"/>
      <c r="MMQ271" s="248"/>
      <c r="MMR271" s="248"/>
      <c r="MMS271" s="248"/>
      <c r="MMT271" s="248"/>
      <c r="MMU271" s="248"/>
      <c r="MMV271" s="248"/>
      <c r="MMW271" s="248"/>
      <c r="MMX271" s="248"/>
      <c r="MMY271" s="248"/>
      <c r="MMZ271" s="248"/>
      <c r="MNA271" s="248"/>
      <c r="MNB271" s="248"/>
      <c r="MNC271" s="248"/>
      <c r="MND271" s="248"/>
      <c r="MNE271" s="248"/>
      <c r="MNF271" s="248"/>
      <c r="MNG271" s="248"/>
      <c r="MNH271" s="248"/>
      <c r="MNI271" s="248"/>
      <c r="MNJ271" s="248"/>
      <c r="MNK271" s="248"/>
      <c r="MNL271" s="248"/>
      <c r="MNM271" s="248"/>
      <c r="MNN271" s="248"/>
      <c r="MNO271" s="248"/>
      <c r="MNP271" s="248"/>
      <c r="MNQ271" s="248"/>
      <c r="MNR271" s="248"/>
      <c r="MNS271" s="248"/>
      <c r="MNT271" s="248"/>
      <c r="MNU271" s="248"/>
      <c r="MNV271" s="248"/>
      <c r="MNW271" s="248"/>
      <c r="MNX271" s="248"/>
      <c r="MNY271" s="248"/>
      <c r="MNZ271" s="248"/>
      <c r="MOA271" s="248"/>
      <c r="MOB271" s="248"/>
      <c r="MOC271" s="248"/>
      <c r="MOD271" s="248"/>
      <c r="MOE271" s="248"/>
      <c r="MOF271" s="248"/>
      <c r="MOG271" s="248"/>
      <c r="MOH271" s="248"/>
      <c r="MOI271" s="248"/>
      <c r="MOJ271" s="248"/>
      <c r="MOK271" s="248"/>
      <c r="MOL271" s="248"/>
      <c r="MOM271" s="248"/>
      <c r="MON271" s="248"/>
      <c r="MOO271" s="248"/>
      <c r="MOP271" s="248"/>
      <c r="MOQ271" s="248"/>
      <c r="MOR271" s="248"/>
      <c r="MOS271" s="248"/>
      <c r="MOT271" s="248"/>
      <c r="MOU271" s="248"/>
      <c r="MOV271" s="248"/>
      <c r="MOW271" s="248"/>
      <c r="MOX271" s="248"/>
      <c r="MOY271" s="248"/>
      <c r="MOZ271" s="248"/>
      <c r="MPA271" s="248"/>
      <c r="MPB271" s="248"/>
      <c r="MPC271" s="248"/>
      <c r="MPD271" s="248"/>
      <c r="MPE271" s="248"/>
      <c r="MPF271" s="248"/>
      <c r="MPG271" s="248"/>
      <c r="MPH271" s="248"/>
      <c r="MPI271" s="248"/>
      <c r="MPJ271" s="248"/>
      <c r="MPK271" s="248"/>
      <c r="MPL271" s="248"/>
      <c r="MPM271" s="248"/>
      <c r="MPN271" s="248"/>
      <c r="MPO271" s="248"/>
      <c r="MPP271" s="248"/>
      <c r="MPQ271" s="248"/>
      <c r="MPR271" s="248"/>
      <c r="MPS271" s="248"/>
      <c r="MPT271" s="248"/>
      <c r="MPU271" s="248"/>
      <c r="MPV271" s="248"/>
      <c r="MPW271" s="248"/>
      <c r="MPX271" s="248"/>
      <c r="MPY271" s="248"/>
      <c r="MPZ271" s="248"/>
      <c r="MQA271" s="248"/>
      <c r="MQB271" s="248"/>
      <c r="MQC271" s="248"/>
      <c r="MQD271" s="248"/>
      <c r="MQE271" s="248"/>
      <c r="MQF271" s="248"/>
      <c r="MQG271" s="248"/>
      <c r="MQH271" s="248"/>
      <c r="MQI271" s="248"/>
      <c r="MQJ271" s="248"/>
      <c r="MQK271" s="248"/>
      <c r="MQL271" s="248"/>
      <c r="MQM271" s="248"/>
      <c r="MQN271" s="248"/>
      <c r="MQO271" s="248"/>
      <c r="MQP271" s="248"/>
      <c r="MQQ271" s="248"/>
      <c r="MQR271" s="248"/>
      <c r="MQS271" s="248"/>
      <c r="MQT271" s="248"/>
      <c r="MQU271" s="248"/>
      <c r="MQV271" s="248"/>
      <c r="MQW271" s="248"/>
      <c r="MQX271" s="248"/>
      <c r="MQY271" s="248"/>
      <c r="MQZ271" s="248"/>
      <c r="MRA271" s="248"/>
      <c r="MRB271" s="248"/>
      <c r="MRC271" s="248"/>
      <c r="MRD271" s="248"/>
      <c r="MRE271" s="248"/>
      <c r="MRF271" s="248"/>
      <c r="MRG271" s="248"/>
      <c r="MRH271" s="248"/>
      <c r="MRI271" s="248"/>
      <c r="MRJ271" s="248"/>
      <c r="MRK271" s="248"/>
      <c r="MRL271" s="248"/>
      <c r="MRM271" s="248"/>
      <c r="MRN271" s="248"/>
      <c r="MRO271" s="248"/>
      <c r="MRP271" s="248"/>
      <c r="MRQ271" s="248"/>
      <c r="MRR271" s="248"/>
      <c r="MRS271" s="248"/>
      <c r="MRT271" s="248"/>
      <c r="MRU271" s="248"/>
      <c r="MRV271" s="248"/>
      <c r="MRW271" s="248"/>
      <c r="MRX271" s="248"/>
      <c r="MRY271" s="248"/>
      <c r="MRZ271" s="248"/>
      <c r="MSA271" s="248"/>
      <c r="MSB271" s="248"/>
      <c r="MSC271" s="248"/>
      <c r="MSD271" s="248"/>
      <c r="MSE271" s="248"/>
      <c r="MSF271" s="248"/>
      <c r="MSG271" s="248"/>
      <c r="MSH271" s="248"/>
      <c r="MSI271" s="248"/>
      <c r="MSJ271" s="248"/>
      <c r="MSK271" s="248"/>
      <c r="MSL271" s="248"/>
      <c r="MSM271" s="248"/>
      <c r="MSN271" s="248"/>
      <c r="MSO271" s="248"/>
      <c r="MSP271" s="248"/>
      <c r="MSQ271" s="248"/>
      <c r="MSR271" s="248"/>
      <c r="MSS271" s="248"/>
      <c r="MST271" s="248"/>
      <c r="MSU271" s="248"/>
      <c r="MSV271" s="248"/>
      <c r="MSW271" s="248"/>
      <c r="MSX271" s="248"/>
      <c r="MSY271" s="248"/>
      <c r="MSZ271" s="248"/>
      <c r="MTA271" s="248"/>
      <c r="MTB271" s="248"/>
      <c r="MTC271" s="248"/>
      <c r="MTD271" s="248"/>
      <c r="MTE271" s="248"/>
      <c r="MTF271" s="248"/>
      <c r="MTG271" s="248"/>
      <c r="MTH271" s="248"/>
      <c r="MTI271" s="248"/>
      <c r="MTJ271" s="248"/>
      <c r="MTK271" s="248"/>
      <c r="MTL271" s="248"/>
      <c r="MTM271" s="248"/>
      <c r="MTN271" s="248"/>
      <c r="MTO271" s="248"/>
      <c r="MTP271" s="248"/>
      <c r="MTQ271" s="248"/>
      <c r="MTR271" s="248"/>
      <c r="MTS271" s="248"/>
      <c r="MTT271" s="248"/>
      <c r="MTU271" s="248"/>
      <c r="MTV271" s="248"/>
      <c r="MTW271" s="248"/>
      <c r="MTX271" s="248"/>
      <c r="MTY271" s="248"/>
      <c r="MTZ271" s="248"/>
      <c r="MUA271" s="248"/>
      <c r="MUB271" s="248"/>
      <c r="MUC271" s="248"/>
      <c r="MUD271" s="248"/>
      <c r="MUE271" s="248"/>
      <c r="MUF271" s="248"/>
      <c r="MUG271" s="248"/>
      <c r="MUH271" s="248"/>
      <c r="MUI271" s="248"/>
      <c r="MUJ271" s="248"/>
      <c r="MUK271" s="248"/>
      <c r="MUL271" s="248"/>
      <c r="MUM271" s="248"/>
      <c r="MUN271" s="248"/>
      <c r="MUO271" s="248"/>
      <c r="MUP271" s="248"/>
      <c r="MUQ271" s="248"/>
      <c r="MUR271" s="248"/>
      <c r="MUS271" s="248"/>
      <c r="MUT271" s="248"/>
      <c r="MUU271" s="248"/>
      <c r="MUV271" s="248"/>
      <c r="MUW271" s="248"/>
      <c r="MUX271" s="248"/>
      <c r="MUY271" s="248"/>
      <c r="MUZ271" s="248"/>
      <c r="MVA271" s="248"/>
      <c r="MVB271" s="248"/>
      <c r="MVC271" s="248"/>
      <c r="MVD271" s="248"/>
      <c r="MVE271" s="248"/>
      <c r="MVF271" s="248"/>
      <c r="MVG271" s="248"/>
      <c r="MVH271" s="248"/>
      <c r="MVI271" s="248"/>
      <c r="MVJ271" s="248"/>
      <c r="MVK271" s="248"/>
      <c r="MVL271" s="248"/>
      <c r="MVM271" s="248"/>
      <c r="MVN271" s="248"/>
      <c r="MVO271" s="248"/>
      <c r="MVP271" s="248"/>
      <c r="MVQ271" s="248"/>
      <c r="MVR271" s="248"/>
      <c r="MVS271" s="248"/>
      <c r="MVT271" s="248"/>
      <c r="MVU271" s="248"/>
      <c r="MVV271" s="248"/>
      <c r="MVW271" s="248"/>
      <c r="MVX271" s="248"/>
      <c r="MVY271" s="248"/>
      <c r="MVZ271" s="248"/>
      <c r="MWA271" s="248"/>
      <c r="MWB271" s="248"/>
      <c r="MWC271" s="248"/>
      <c r="MWD271" s="248"/>
      <c r="MWE271" s="248"/>
      <c r="MWF271" s="248"/>
      <c r="MWG271" s="248"/>
      <c r="MWH271" s="248"/>
      <c r="MWI271" s="248"/>
      <c r="MWJ271" s="248"/>
      <c r="MWK271" s="248"/>
      <c r="MWL271" s="248"/>
      <c r="MWM271" s="248"/>
      <c r="MWN271" s="248"/>
      <c r="MWO271" s="248"/>
      <c r="MWP271" s="248"/>
      <c r="MWQ271" s="248"/>
      <c r="MWR271" s="248"/>
      <c r="MWS271" s="248"/>
      <c r="MWT271" s="248"/>
      <c r="MWU271" s="248"/>
      <c r="MWV271" s="248"/>
      <c r="MWW271" s="248"/>
      <c r="MWX271" s="248"/>
      <c r="MWY271" s="248"/>
      <c r="MWZ271" s="248"/>
      <c r="MXA271" s="248"/>
      <c r="MXB271" s="248"/>
      <c r="MXC271" s="248"/>
      <c r="MXD271" s="248"/>
      <c r="MXE271" s="248"/>
      <c r="MXF271" s="248"/>
      <c r="MXG271" s="248"/>
      <c r="MXH271" s="248"/>
      <c r="MXI271" s="248"/>
      <c r="MXJ271" s="248"/>
      <c r="MXK271" s="248"/>
      <c r="MXL271" s="248"/>
      <c r="MXM271" s="248"/>
      <c r="MXN271" s="248"/>
      <c r="MXO271" s="248"/>
      <c r="MXP271" s="248"/>
      <c r="MXQ271" s="248"/>
      <c r="MXR271" s="248"/>
      <c r="MXS271" s="248"/>
      <c r="MXT271" s="248"/>
      <c r="MXU271" s="248"/>
      <c r="MXV271" s="248"/>
      <c r="MXW271" s="248"/>
      <c r="MXX271" s="248"/>
      <c r="MXY271" s="248"/>
      <c r="MXZ271" s="248"/>
      <c r="MYA271" s="248"/>
      <c r="MYB271" s="248"/>
      <c r="MYC271" s="248"/>
      <c r="MYD271" s="248"/>
      <c r="MYE271" s="248"/>
      <c r="MYF271" s="248"/>
      <c r="MYG271" s="248"/>
      <c r="MYH271" s="248"/>
      <c r="MYI271" s="248"/>
      <c r="MYJ271" s="248"/>
      <c r="MYK271" s="248"/>
      <c r="MYL271" s="248"/>
      <c r="MYM271" s="248"/>
      <c r="MYN271" s="248"/>
      <c r="MYO271" s="248"/>
      <c r="MYP271" s="248"/>
      <c r="MYQ271" s="248"/>
      <c r="MYR271" s="248"/>
      <c r="MYS271" s="248"/>
      <c r="MYT271" s="248"/>
      <c r="MYU271" s="248"/>
      <c r="MYV271" s="248"/>
      <c r="MYW271" s="248"/>
      <c r="MYX271" s="248"/>
      <c r="MYY271" s="248"/>
      <c r="MYZ271" s="248"/>
      <c r="MZA271" s="248"/>
      <c r="MZB271" s="248"/>
      <c r="MZC271" s="248"/>
      <c r="MZD271" s="248"/>
      <c r="MZE271" s="248"/>
      <c r="MZF271" s="248"/>
      <c r="MZG271" s="248"/>
      <c r="MZH271" s="248"/>
      <c r="MZI271" s="248"/>
      <c r="MZJ271" s="248"/>
      <c r="MZK271" s="248"/>
      <c r="MZL271" s="248"/>
      <c r="MZM271" s="248"/>
      <c r="MZN271" s="248"/>
      <c r="MZO271" s="248"/>
      <c r="MZP271" s="248"/>
      <c r="MZQ271" s="248"/>
      <c r="MZR271" s="248"/>
      <c r="MZS271" s="248"/>
      <c r="MZT271" s="248"/>
      <c r="MZU271" s="248"/>
      <c r="MZV271" s="248"/>
      <c r="MZW271" s="248"/>
      <c r="MZX271" s="248"/>
      <c r="MZY271" s="248"/>
      <c r="MZZ271" s="248"/>
      <c r="NAA271" s="248"/>
      <c r="NAB271" s="248"/>
      <c r="NAC271" s="248"/>
      <c r="NAD271" s="248"/>
      <c r="NAE271" s="248"/>
      <c r="NAF271" s="248"/>
      <c r="NAG271" s="248"/>
      <c r="NAH271" s="248"/>
      <c r="NAI271" s="248"/>
      <c r="NAJ271" s="248"/>
      <c r="NAK271" s="248"/>
      <c r="NAL271" s="248"/>
      <c r="NAM271" s="248"/>
      <c r="NAN271" s="248"/>
      <c r="NAO271" s="248"/>
      <c r="NAP271" s="248"/>
      <c r="NAQ271" s="248"/>
      <c r="NAR271" s="248"/>
      <c r="NAS271" s="248"/>
      <c r="NAT271" s="248"/>
      <c r="NAU271" s="248"/>
      <c r="NAV271" s="248"/>
      <c r="NAW271" s="248"/>
      <c r="NAX271" s="248"/>
      <c r="NAY271" s="248"/>
      <c r="NAZ271" s="248"/>
      <c r="NBA271" s="248"/>
      <c r="NBB271" s="248"/>
      <c r="NBC271" s="248"/>
      <c r="NBD271" s="248"/>
      <c r="NBE271" s="248"/>
      <c r="NBF271" s="248"/>
      <c r="NBG271" s="248"/>
      <c r="NBH271" s="248"/>
      <c r="NBI271" s="248"/>
      <c r="NBJ271" s="248"/>
      <c r="NBK271" s="248"/>
      <c r="NBL271" s="248"/>
      <c r="NBM271" s="248"/>
      <c r="NBN271" s="248"/>
      <c r="NBO271" s="248"/>
      <c r="NBP271" s="248"/>
      <c r="NBQ271" s="248"/>
      <c r="NBR271" s="248"/>
      <c r="NBS271" s="248"/>
      <c r="NBT271" s="248"/>
      <c r="NBU271" s="248"/>
      <c r="NBV271" s="248"/>
      <c r="NBW271" s="248"/>
      <c r="NBX271" s="248"/>
      <c r="NBY271" s="248"/>
      <c r="NBZ271" s="248"/>
      <c r="NCA271" s="248"/>
      <c r="NCB271" s="248"/>
      <c r="NCC271" s="248"/>
      <c r="NCD271" s="248"/>
      <c r="NCE271" s="248"/>
      <c r="NCF271" s="248"/>
      <c r="NCG271" s="248"/>
      <c r="NCH271" s="248"/>
      <c r="NCI271" s="248"/>
      <c r="NCJ271" s="248"/>
      <c r="NCK271" s="248"/>
      <c r="NCL271" s="248"/>
      <c r="NCM271" s="248"/>
      <c r="NCN271" s="248"/>
      <c r="NCO271" s="248"/>
      <c r="NCP271" s="248"/>
      <c r="NCQ271" s="248"/>
      <c r="NCR271" s="248"/>
      <c r="NCS271" s="248"/>
      <c r="NCT271" s="248"/>
      <c r="NCU271" s="248"/>
      <c r="NCV271" s="248"/>
      <c r="NCW271" s="248"/>
      <c r="NCX271" s="248"/>
      <c r="NCY271" s="248"/>
      <c r="NCZ271" s="248"/>
      <c r="NDA271" s="248"/>
      <c r="NDB271" s="248"/>
      <c r="NDC271" s="248"/>
      <c r="NDD271" s="248"/>
      <c r="NDE271" s="248"/>
      <c r="NDF271" s="248"/>
      <c r="NDG271" s="248"/>
      <c r="NDH271" s="248"/>
      <c r="NDI271" s="248"/>
      <c r="NDJ271" s="248"/>
      <c r="NDK271" s="248"/>
      <c r="NDL271" s="248"/>
      <c r="NDM271" s="248"/>
      <c r="NDN271" s="248"/>
      <c r="NDO271" s="248"/>
      <c r="NDP271" s="248"/>
      <c r="NDQ271" s="248"/>
      <c r="NDR271" s="248"/>
      <c r="NDS271" s="248"/>
      <c r="NDT271" s="248"/>
      <c r="NDU271" s="248"/>
      <c r="NDV271" s="248"/>
      <c r="NDW271" s="248"/>
      <c r="NDX271" s="248"/>
      <c r="NDY271" s="248"/>
      <c r="NDZ271" s="248"/>
      <c r="NEA271" s="248"/>
      <c r="NEB271" s="248"/>
      <c r="NEC271" s="248"/>
      <c r="NED271" s="248"/>
      <c r="NEE271" s="248"/>
      <c r="NEF271" s="248"/>
      <c r="NEG271" s="248"/>
      <c r="NEH271" s="248"/>
      <c r="NEI271" s="248"/>
      <c r="NEJ271" s="248"/>
      <c r="NEK271" s="248"/>
      <c r="NEL271" s="248"/>
      <c r="NEM271" s="248"/>
      <c r="NEN271" s="248"/>
      <c r="NEO271" s="248"/>
      <c r="NEP271" s="248"/>
      <c r="NEQ271" s="248"/>
      <c r="NER271" s="248"/>
      <c r="NES271" s="248"/>
      <c r="NET271" s="248"/>
      <c r="NEU271" s="248"/>
      <c r="NEV271" s="248"/>
      <c r="NEW271" s="248"/>
      <c r="NEX271" s="248"/>
      <c r="NEY271" s="248"/>
      <c r="NEZ271" s="248"/>
      <c r="NFA271" s="248"/>
      <c r="NFB271" s="248"/>
      <c r="NFC271" s="248"/>
      <c r="NFD271" s="248"/>
      <c r="NFE271" s="248"/>
      <c r="NFF271" s="248"/>
      <c r="NFG271" s="248"/>
      <c r="NFH271" s="248"/>
      <c r="NFI271" s="248"/>
      <c r="NFJ271" s="248"/>
      <c r="NFK271" s="248"/>
      <c r="NFL271" s="248"/>
      <c r="NFM271" s="248"/>
      <c r="NFN271" s="248"/>
      <c r="NFO271" s="248"/>
      <c r="NFP271" s="248"/>
      <c r="NFQ271" s="248"/>
      <c r="NFR271" s="248"/>
      <c r="NFS271" s="248"/>
      <c r="NFT271" s="248"/>
      <c r="NFU271" s="248"/>
      <c r="NFV271" s="248"/>
      <c r="NFW271" s="248"/>
      <c r="NFX271" s="248"/>
      <c r="NFY271" s="248"/>
      <c r="NFZ271" s="248"/>
      <c r="NGA271" s="248"/>
      <c r="NGB271" s="248"/>
      <c r="NGC271" s="248"/>
      <c r="NGD271" s="248"/>
      <c r="NGE271" s="248"/>
      <c r="NGF271" s="248"/>
      <c r="NGG271" s="248"/>
      <c r="NGH271" s="248"/>
      <c r="NGI271" s="248"/>
      <c r="NGJ271" s="248"/>
      <c r="NGK271" s="248"/>
      <c r="NGL271" s="248"/>
      <c r="NGM271" s="248"/>
      <c r="NGN271" s="248"/>
      <c r="NGO271" s="248"/>
      <c r="NGP271" s="248"/>
      <c r="NGQ271" s="248"/>
      <c r="NGR271" s="248"/>
      <c r="NGS271" s="248"/>
      <c r="NGT271" s="248"/>
      <c r="NGU271" s="248"/>
      <c r="NGV271" s="248"/>
      <c r="NGW271" s="248"/>
      <c r="NGX271" s="248"/>
      <c r="NGY271" s="248"/>
      <c r="NGZ271" s="248"/>
      <c r="NHA271" s="248"/>
      <c r="NHB271" s="248"/>
      <c r="NHC271" s="248"/>
      <c r="NHD271" s="248"/>
      <c r="NHE271" s="248"/>
      <c r="NHF271" s="248"/>
      <c r="NHG271" s="248"/>
      <c r="NHH271" s="248"/>
      <c r="NHI271" s="248"/>
      <c r="NHJ271" s="248"/>
      <c r="NHK271" s="248"/>
      <c r="NHL271" s="248"/>
      <c r="NHM271" s="248"/>
      <c r="NHN271" s="248"/>
      <c r="NHO271" s="248"/>
      <c r="NHP271" s="248"/>
      <c r="NHQ271" s="248"/>
      <c r="NHR271" s="248"/>
      <c r="NHS271" s="248"/>
      <c r="NHT271" s="248"/>
      <c r="NHU271" s="248"/>
      <c r="NHV271" s="248"/>
      <c r="NHW271" s="248"/>
      <c r="NHX271" s="248"/>
      <c r="NHY271" s="248"/>
      <c r="NHZ271" s="248"/>
      <c r="NIA271" s="248"/>
      <c r="NIB271" s="248"/>
      <c r="NIC271" s="248"/>
      <c r="NID271" s="248"/>
      <c r="NIE271" s="248"/>
      <c r="NIF271" s="248"/>
      <c r="NIG271" s="248"/>
      <c r="NIH271" s="248"/>
      <c r="NII271" s="248"/>
      <c r="NIJ271" s="248"/>
      <c r="NIK271" s="248"/>
      <c r="NIL271" s="248"/>
      <c r="NIM271" s="248"/>
      <c r="NIN271" s="248"/>
      <c r="NIO271" s="248"/>
      <c r="NIP271" s="248"/>
      <c r="NIQ271" s="248"/>
      <c r="NIR271" s="248"/>
      <c r="NIS271" s="248"/>
      <c r="NIT271" s="248"/>
      <c r="NIU271" s="248"/>
      <c r="NIV271" s="248"/>
      <c r="NIW271" s="248"/>
      <c r="NIX271" s="248"/>
      <c r="NIY271" s="248"/>
      <c r="NIZ271" s="248"/>
      <c r="NJA271" s="248"/>
      <c r="NJB271" s="248"/>
      <c r="NJC271" s="248"/>
      <c r="NJD271" s="248"/>
      <c r="NJE271" s="248"/>
      <c r="NJF271" s="248"/>
      <c r="NJG271" s="248"/>
      <c r="NJH271" s="248"/>
      <c r="NJI271" s="248"/>
      <c r="NJJ271" s="248"/>
      <c r="NJK271" s="248"/>
      <c r="NJL271" s="248"/>
      <c r="NJM271" s="248"/>
      <c r="NJN271" s="248"/>
      <c r="NJO271" s="248"/>
      <c r="NJP271" s="248"/>
      <c r="NJQ271" s="248"/>
      <c r="NJR271" s="248"/>
      <c r="NJS271" s="248"/>
      <c r="NJT271" s="248"/>
      <c r="NJU271" s="248"/>
      <c r="NJV271" s="248"/>
      <c r="NJW271" s="248"/>
      <c r="NJX271" s="248"/>
      <c r="NJY271" s="248"/>
      <c r="NJZ271" s="248"/>
      <c r="NKA271" s="248"/>
      <c r="NKB271" s="248"/>
      <c r="NKC271" s="248"/>
      <c r="NKD271" s="248"/>
      <c r="NKE271" s="248"/>
      <c r="NKF271" s="248"/>
      <c r="NKG271" s="248"/>
      <c r="NKH271" s="248"/>
      <c r="NKI271" s="248"/>
      <c r="NKJ271" s="248"/>
      <c r="NKK271" s="248"/>
      <c r="NKL271" s="248"/>
      <c r="NKM271" s="248"/>
      <c r="NKN271" s="248"/>
      <c r="NKO271" s="248"/>
      <c r="NKP271" s="248"/>
      <c r="NKQ271" s="248"/>
      <c r="NKR271" s="248"/>
      <c r="NKS271" s="248"/>
      <c r="NKT271" s="248"/>
      <c r="NKU271" s="248"/>
      <c r="NKV271" s="248"/>
      <c r="NKW271" s="248"/>
      <c r="NKX271" s="248"/>
      <c r="NKY271" s="248"/>
      <c r="NKZ271" s="248"/>
      <c r="NLA271" s="248"/>
      <c r="NLB271" s="248"/>
      <c r="NLC271" s="248"/>
      <c r="NLD271" s="248"/>
      <c r="NLE271" s="248"/>
      <c r="NLF271" s="248"/>
      <c r="NLG271" s="248"/>
      <c r="NLH271" s="248"/>
      <c r="NLI271" s="248"/>
      <c r="NLJ271" s="248"/>
      <c r="NLK271" s="248"/>
      <c r="NLL271" s="248"/>
      <c r="NLM271" s="248"/>
      <c r="NLN271" s="248"/>
      <c r="NLO271" s="248"/>
      <c r="NLP271" s="248"/>
      <c r="NLQ271" s="248"/>
      <c r="NLR271" s="248"/>
      <c r="NLS271" s="248"/>
      <c r="NLT271" s="248"/>
      <c r="NLU271" s="248"/>
      <c r="NLV271" s="248"/>
      <c r="NLW271" s="248"/>
      <c r="NLX271" s="248"/>
      <c r="NLY271" s="248"/>
      <c r="NLZ271" s="248"/>
      <c r="NMA271" s="248"/>
      <c r="NMB271" s="248"/>
      <c r="NMC271" s="248"/>
      <c r="NMD271" s="248"/>
      <c r="NME271" s="248"/>
      <c r="NMF271" s="248"/>
      <c r="NMG271" s="248"/>
      <c r="NMH271" s="248"/>
      <c r="NMI271" s="248"/>
      <c r="NMJ271" s="248"/>
      <c r="NMK271" s="248"/>
      <c r="NML271" s="248"/>
      <c r="NMM271" s="248"/>
      <c r="NMN271" s="248"/>
      <c r="NMO271" s="248"/>
      <c r="NMP271" s="248"/>
      <c r="NMQ271" s="248"/>
      <c r="NMR271" s="248"/>
      <c r="NMS271" s="248"/>
      <c r="NMT271" s="248"/>
      <c r="NMU271" s="248"/>
      <c r="NMV271" s="248"/>
      <c r="NMW271" s="248"/>
      <c r="NMX271" s="248"/>
      <c r="NMY271" s="248"/>
      <c r="NMZ271" s="248"/>
      <c r="NNA271" s="248"/>
      <c r="NNB271" s="248"/>
      <c r="NNC271" s="248"/>
      <c r="NND271" s="248"/>
      <c r="NNE271" s="248"/>
      <c r="NNF271" s="248"/>
      <c r="NNG271" s="248"/>
      <c r="NNH271" s="248"/>
      <c r="NNI271" s="248"/>
      <c r="NNJ271" s="248"/>
      <c r="NNK271" s="248"/>
      <c r="NNL271" s="248"/>
      <c r="NNM271" s="248"/>
      <c r="NNN271" s="248"/>
      <c r="NNO271" s="248"/>
      <c r="NNP271" s="248"/>
      <c r="NNQ271" s="248"/>
      <c r="NNR271" s="248"/>
      <c r="NNS271" s="248"/>
      <c r="NNT271" s="248"/>
      <c r="NNU271" s="248"/>
      <c r="NNV271" s="248"/>
      <c r="NNW271" s="248"/>
      <c r="NNX271" s="248"/>
      <c r="NNY271" s="248"/>
      <c r="NNZ271" s="248"/>
      <c r="NOA271" s="248"/>
      <c r="NOB271" s="248"/>
      <c r="NOC271" s="248"/>
      <c r="NOD271" s="248"/>
      <c r="NOE271" s="248"/>
      <c r="NOF271" s="248"/>
      <c r="NOG271" s="248"/>
      <c r="NOH271" s="248"/>
      <c r="NOI271" s="248"/>
      <c r="NOJ271" s="248"/>
      <c r="NOK271" s="248"/>
      <c r="NOL271" s="248"/>
      <c r="NOM271" s="248"/>
      <c r="NON271" s="248"/>
      <c r="NOO271" s="248"/>
      <c r="NOP271" s="248"/>
      <c r="NOQ271" s="248"/>
      <c r="NOR271" s="248"/>
      <c r="NOS271" s="248"/>
      <c r="NOT271" s="248"/>
      <c r="NOU271" s="248"/>
      <c r="NOV271" s="248"/>
      <c r="NOW271" s="248"/>
      <c r="NOX271" s="248"/>
      <c r="NOY271" s="248"/>
      <c r="NOZ271" s="248"/>
      <c r="NPA271" s="248"/>
      <c r="NPB271" s="248"/>
      <c r="NPC271" s="248"/>
      <c r="NPD271" s="248"/>
      <c r="NPE271" s="248"/>
      <c r="NPF271" s="248"/>
      <c r="NPG271" s="248"/>
      <c r="NPH271" s="248"/>
      <c r="NPI271" s="248"/>
      <c r="NPJ271" s="248"/>
      <c r="NPK271" s="248"/>
      <c r="NPL271" s="248"/>
      <c r="NPM271" s="248"/>
      <c r="NPN271" s="248"/>
      <c r="NPO271" s="248"/>
      <c r="NPP271" s="248"/>
      <c r="NPQ271" s="248"/>
      <c r="NPR271" s="248"/>
      <c r="NPS271" s="248"/>
      <c r="NPT271" s="248"/>
      <c r="NPU271" s="248"/>
      <c r="NPV271" s="248"/>
      <c r="NPW271" s="248"/>
      <c r="NPX271" s="248"/>
      <c r="NPY271" s="248"/>
      <c r="NPZ271" s="248"/>
      <c r="NQA271" s="248"/>
      <c r="NQB271" s="248"/>
      <c r="NQC271" s="248"/>
      <c r="NQD271" s="248"/>
      <c r="NQE271" s="248"/>
      <c r="NQF271" s="248"/>
      <c r="NQG271" s="248"/>
      <c r="NQH271" s="248"/>
      <c r="NQI271" s="248"/>
      <c r="NQJ271" s="248"/>
      <c r="NQK271" s="248"/>
      <c r="NQL271" s="248"/>
      <c r="NQM271" s="248"/>
      <c r="NQN271" s="248"/>
      <c r="NQO271" s="248"/>
      <c r="NQP271" s="248"/>
      <c r="NQQ271" s="248"/>
      <c r="NQR271" s="248"/>
      <c r="NQS271" s="248"/>
      <c r="NQT271" s="248"/>
      <c r="NQU271" s="248"/>
      <c r="NQV271" s="248"/>
      <c r="NQW271" s="248"/>
      <c r="NQX271" s="248"/>
      <c r="NQY271" s="248"/>
      <c r="NQZ271" s="248"/>
      <c r="NRA271" s="248"/>
      <c r="NRB271" s="248"/>
      <c r="NRC271" s="248"/>
      <c r="NRD271" s="248"/>
      <c r="NRE271" s="248"/>
      <c r="NRF271" s="248"/>
      <c r="NRG271" s="248"/>
      <c r="NRH271" s="248"/>
      <c r="NRI271" s="248"/>
      <c r="NRJ271" s="248"/>
      <c r="NRK271" s="248"/>
      <c r="NRL271" s="248"/>
      <c r="NRM271" s="248"/>
      <c r="NRN271" s="248"/>
      <c r="NRO271" s="248"/>
      <c r="NRP271" s="248"/>
      <c r="NRQ271" s="248"/>
      <c r="NRR271" s="248"/>
      <c r="NRS271" s="248"/>
      <c r="NRT271" s="248"/>
      <c r="NRU271" s="248"/>
      <c r="NRV271" s="248"/>
      <c r="NRW271" s="248"/>
      <c r="NRX271" s="248"/>
      <c r="NRY271" s="248"/>
      <c r="NRZ271" s="248"/>
      <c r="NSA271" s="248"/>
      <c r="NSB271" s="248"/>
      <c r="NSC271" s="248"/>
      <c r="NSD271" s="248"/>
      <c r="NSE271" s="248"/>
      <c r="NSF271" s="248"/>
      <c r="NSG271" s="248"/>
      <c r="NSH271" s="248"/>
      <c r="NSI271" s="248"/>
      <c r="NSJ271" s="248"/>
      <c r="NSK271" s="248"/>
      <c r="NSL271" s="248"/>
      <c r="NSM271" s="248"/>
      <c r="NSN271" s="248"/>
      <c r="NSO271" s="248"/>
      <c r="NSP271" s="248"/>
      <c r="NSQ271" s="248"/>
      <c r="NSR271" s="248"/>
      <c r="NSS271" s="248"/>
      <c r="NST271" s="248"/>
      <c r="NSU271" s="248"/>
      <c r="NSV271" s="248"/>
      <c r="NSW271" s="248"/>
      <c r="NSX271" s="248"/>
      <c r="NSY271" s="248"/>
      <c r="NSZ271" s="248"/>
      <c r="NTA271" s="248"/>
      <c r="NTB271" s="248"/>
      <c r="NTC271" s="248"/>
      <c r="NTD271" s="248"/>
      <c r="NTE271" s="248"/>
      <c r="NTF271" s="248"/>
      <c r="NTG271" s="248"/>
      <c r="NTH271" s="248"/>
      <c r="NTI271" s="248"/>
      <c r="NTJ271" s="248"/>
      <c r="NTK271" s="248"/>
      <c r="NTL271" s="248"/>
      <c r="NTM271" s="248"/>
      <c r="NTN271" s="248"/>
      <c r="NTO271" s="248"/>
      <c r="NTP271" s="248"/>
      <c r="NTQ271" s="248"/>
      <c r="NTR271" s="248"/>
      <c r="NTS271" s="248"/>
      <c r="NTT271" s="248"/>
      <c r="NTU271" s="248"/>
      <c r="NTV271" s="248"/>
      <c r="NTW271" s="248"/>
      <c r="NTX271" s="248"/>
      <c r="NTY271" s="248"/>
      <c r="NTZ271" s="248"/>
      <c r="NUA271" s="248"/>
      <c r="NUB271" s="248"/>
      <c r="NUC271" s="248"/>
      <c r="NUD271" s="248"/>
      <c r="NUE271" s="248"/>
      <c r="NUF271" s="248"/>
      <c r="NUG271" s="248"/>
      <c r="NUH271" s="248"/>
      <c r="NUI271" s="248"/>
      <c r="NUJ271" s="248"/>
      <c r="NUK271" s="248"/>
      <c r="NUL271" s="248"/>
      <c r="NUM271" s="248"/>
      <c r="NUN271" s="248"/>
      <c r="NUO271" s="248"/>
      <c r="NUP271" s="248"/>
      <c r="NUQ271" s="248"/>
      <c r="NUR271" s="248"/>
      <c r="NUS271" s="248"/>
      <c r="NUT271" s="248"/>
      <c r="NUU271" s="248"/>
      <c r="NUV271" s="248"/>
      <c r="NUW271" s="248"/>
      <c r="NUX271" s="248"/>
      <c r="NUY271" s="248"/>
      <c r="NUZ271" s="248"/>
      <c r="NVA271" s="248"/>
      <c r="NVB271" s="248"/>
      <c r="NVC271" s="248"/>
      <c r="NVD271" s="248"/>
      <c r="NVE271" s="248"/>
      <c r="NVF271" s="248"/>
      <c r="NVG271" s="248"/>
      <c r="NVH271" s="248"/>
      <c r="NVI271" s="248"/>
      <c r="NVJ271" s="248"/>
      <c r="NVK271" s="248"/>
      <c r="NVL271" s="248"/>
      <c r="NVM271" s="248"/>
      <c r="NVN271" s="248"/>
      <c r="NVO271" s="248"/>
      <c r="NVP271" s="248"/>
      <c r="NVQ271" s="248"/>
      <c r="NVR271" s="248"/>
      <c r="NVS271" s="248"/>
      <c r="NVT271" s="248"/>
      <c r="NVU271" s="248"/>
      <c r="NVV271" s="248"/>
      <c r="NVW271" s="248"/>
      <c r="NVX271" s="248"/>
      <c r="NVY271" s="248"/>
      <c r="NVZ271" s="248"/>
      <c r="NWA271" s="248"/>
      <c r="NWB271" s="248"/>
      <c r="NWC271" s="248"/>
      <c r="NWD271" s="248"/>
      <c r="NWE271" s="248"/>
      <c r="NWF271" s="248"/>
      <c r="NWG271" s="248"/>
      <c r="NWH271" s="248"/>
      <c r="NWI271" s="248"/>
      <c r="NWJ271" s="248"/>
      <c r="NWK271" s="248"/>
      <c r="NWL271" s="248"/>
      <c r="NWM271" s="248"/>
      <c r="NWN271" s="248"/>
      <c r="NWO271" s="248"/>
      <c r="NWP271" s="248"/>
      <c r="NWQ271" s="248"/>
      <c r="NWR271" s="248"/>
      <c r="NWS271" s="248"/>
      <c r="NWT271" s="248"/>
      <c r="NWU271" s="248"/>
      <c r="NWV271" s="248"/>
      <c r="NWW271" s="248"/>
      <c r="NWX271" s="248"/>
      <c r="NWY271" s="248"/>
      <c r="NWZ271" s="248"/>
      <c r="NXA271" s="248"/>
      <c r="NXB271" s="248"/>
      <c r="NXC271" s="248"/>
      <c r="NXD271" s="248"/>
      <c r="NXE271" s="248"/>
      <c r="NXF271" s="248"/>
      <c r="NXG271" s="248"/>
      <c r="NXH271" s="248"/>
      <c r="NXI271" s="248"/>
      <c r="NXJ271" s="248"/>
      <c r="NXK271" s="248"/>
      <c r="NXL271" s="248"/>
      <c r="NXM271" s="248"/>
      <c r="NXN271" s="248"/>
      <c r="NXO271" s="248"/>
      <c r="NXP271" s="248"/>
      <c r="NXQ271" s="248"/>
      <c r="NXR271" s="248"/>
      <c r="NXS271" s="248"/>
      <c r="NXT271" s="248"/>
      <c r="NXU271" s="248"/>
      <c r="NXV271" s="248"/>
      <c r="NXW271" s="248"/>
      <c r="NXX271" s="248"/>
      <c r="NXY271" s="248"/>
      <c r="NXZ271" s="248"/>
      <c r="NYA271" s="248"/>
      <c r="NYB271" s="248"/>
      <c r="NYC271" s="248"/>
      <c r="NYD271" s="248"/>
      <c r="NYE271" s="248"/>
      <c r="NYF271" s="248"/>
      <c r="NYG271" s="248"/>
      <c r="NYH271" s="248"/>
      <c r="NYI271" s="248"/>
      <c r="NYJ271" s="248"/>
      <c r="NYK271" s="248"/>
      <c r="NYL271" s="248"/>
      <c r="NYM271" s="248"/>
      <c r="NYN271" s="248"/>
      <c r="NYO271" s="248"/>
      <c r="NYP271" s="248"/>
      <c r="NYQ271" s="248"/>
      <c r="NYR271" s="248"/>
      <c r="NYS271" s="248"/>
      <c r="NYT271" s="248"/>
      <c r="NYU271" s="248"/>
      <c r="NYV271" s="248"/>
      <c r="NYW271" s="248"/>
      <c r="NYX271" s="248"/>
      <c r="NYY271" s="248"/>
      <c r="NYZ271" s="248"/>
      <c r="NZA271" s="248"/>
      <c r="NZB271" s="248"/>
      <c r="NZC271" s="248"/>
      <c r="NZD271" s="248"/>
      <c r="NZE271" s="248"/>
      <c r="NZF271" s="248"/>
      <c r="NZG271" s="248"/>
      <c r="NZH271" s="248"/>
      <c r="NZI271" s="248"/>
      <c r="NZJ271" s="248"/>
      <c r="NZK271" s="248"/>
      <c r="NZL271" s="248"/>
      <c r="NZM271" s="248"/>
      <c r="NZN271" s="248"/>
      <c r="NZO271" s="248"/>
      <c r="NZP271" s="248"/>
      <c r="NZQ271" s="248"/>
      <c r="NZR271" s="248"/>
      <c r="NZS271" s="248"/>
      <c r="NZT271" s="248"/>
      <c r="NZU271" s="248"/>
      <c r="NZV271" s="248"/>
      <c r="NZW271" s="248"/>
      <c r="NZX271" s="248"/>
      <c r="NZY271" s="248"/>
      <c r="NZZ271" s="248"/>
      <c r="OAA271" s="248"/>
      <c r="OAB271" s="248"/>
      <c r="OAC271" s="248"/>
      <c r="OAD271" s="248"/>
      <c r="OAE271" s="248"/>
      <c r="OAF271" s="248"/>
      <c r="OAG271" s="248"/>
      <c r="OAH271" s="248"/>
      <c r="OAI271" s="248"/>
      <c r="OAJ271" s="248"/>
      <c r="OAK271" s="248"/>
      <c r="OAL271" s="248"/>
      <c r="OAM271" s="248"/>
      <c r="OAN271" s="248"/>
      <c r="OAO271" s="248"/>
      <c r="OAP271" s="248"/>
      <c r="OAQ271" s="248"/>
      <c r="OAR271" s="248"/>
      <c r="OAS271" s="248"/>
      <c r="OAT271" s="248"/>
      <c r="OAU271" s="248"/>
      <c r="OAV271" s="248"/>
      <c r="OAW271" s="248"/>
      <c r="OAX271" s="248"/>
      <c r="OAY271" s="248"/>
      <c r="OAZ271" s="248"/>
      <c r="OBA271" s="248"/>
      <c r="OBB271" s="248"/>
      <c r="OBC271" s="248"/>
      <c r="OBD271" s="248"/>
      <c r="OBE271" s="248"/>
      <c r="OBF271" s="248"/>
      <c r="OBG271" s="248"/>
      <c r="OBH271" s="248"/>
      <c r="OBI271" s="248"/>
      <c r="OBJ271" s="248"/>
      <c r="OBK271" s="248"/>
      <c r="OBL271" s="248"/>
      <c r="OBM271" s="248"/>
      <c r="OBN271" s="248"/>
      <c r="OBO271" s="248"/>
      <c r="OBP271" s="248"/>
      <c r="OBQ271" s="248"/>
      <c r="OBR271" s="248"/>
      <c r="OBS271" s="248"/>
      <c r="OBT271" s="248"/>
      <c r="OBU271" s="248"/>
      <c r="OBV271" s="248"/>
      <c r="OBW271" s="248"/>
      <c r="OBX271" s="248"/>
      <c r="OBY271" s="248"/>
      <c r="OBZ271" s="248"/>
      <c r="OCA271" s="248"/>
      <c r="OCB271" s="248"/>
      <c r="OCC271" s="248"/>
      <c r="OCD271" s="248"/>
      <c r="OCE271" s="248"/>
      <c r="OCF271" s="248"/>
      <c r="OCG271" s="248"/>
      <c r="OCH271" s="248"/>
      <c r="OCI271" s="248"/>
      <c r="OCJ271" s="248"/>
      <c r="OCK271" s="248"/>
      <c r="OCL271" s="248"/>
      <c r="OCM271" s="248"/>
      <c r="OCN271" s="248"/>
      <c r="OCO271" s="248"/>
      <c r="OCP271" s="248"/>
      <c r="OCQ271" s="248"/>
      <c r="OCR271" s="248"/>
      <c r="OCS271" s="248"/>
      <c r="OCT271" s="248"/>
      <c r="OCU271" s="248"/>
      <c r="OCV271" s="248"/>
      <c r="OCW271" s="248"/>
      <c r="OCX271" s="248"/>
      <c r="OCY271" s="248"/>
      <c r="OCZ271" s="248"/>
      <c r="ODA271" s="248"/>
      <c r="ODB271" s="248"/>
      <c r="ODC271" s="248"/>
      <c r="ODD271" s="248"/>
      <c r="ODE271" s="248"/>
      <c r="ODF271" s="248"/>
      <c r="ODG271" s="248"/>
      <c r="ODH271" s="248"/>
      <c r="ODI271" s="248"/>
      <c r="ODJ271" s="248"/>
      <c r="ODK271" s="248"/>
      <c r="ODL271" s="248"/>
      <c r="ODM271" s="248"/>
      <c r="ODN271" s="248"/>
      <c r="ODO271" s="248"/>
      <c r="ODP271" s="248"/>
      <c r="ODQ271" s="248"/>
      <c r="ODR271" s="248"/>
      <c r="ODS271" s="248"/>
      <c r="ODT271" s="248"/>
      <c r="ODU271" s="248"/>
      <c r="ODV271" s="248"/>
      <c r="ODW271" s="248"/>
      <c r="ODX271" s="248"/>
      <c r="ODY271" s="248"/>
      <c r="ODZ271" s="248"/>
      <c r="OEA271" s="248"/>
      <c r="OEB271" s="248"/>
      <c r="OEC271" s="248"/>
      <c r="OED271" s="248"/>
      <c r="OEE271" s="248"/>
      <c r="OEF271" s="248"/>
      <c r="OEG271" s="248"/>
      <c r="OEH271" s="248"/>
      <c r="OEI271" s="248"/>
      <c r="OEJ271" s="248"/>
      <c r="OEK271" s="248"/>
      <c r="OEL271" s="248"/>
      <c r="OEM271" s="248"/>
      <c r="OEN271" s="248"/>
      <c r="OEO271" s="248"/>
      <c r="OEP271" s="248"/>
      <c r="OEQ271" s="248"/>
      <c r="OER271" s="248"/>
      <c r="OES271" s="248"/>
      <c r="OET271" s="248"/>
      <c r="OEU271" s="248"/>
      <c r="OEV271" s="248"/>
      <c r="OEW271" s="248"/>
      <c r="OEX271" s="248"/>
      <c r="OEY271" s="248"/>
      <c r="OEZ271" s="248"/>
      <c r="OFA271" s="248"/>
      <c r="OFB271" s="248"/>
      <c r="OFC271" s="248"/>
      <c r="OFD271" s="248"/>
      <c r="OFE271" s="248"/>
      <c r="OFF271" s="248"/>
      <c r="OFG271" s="248"/>
      <c r="OFH271" s="248"/>
      <c r="OFI271" s="248"/>
      <c r="OFJ271" s="248"/>
      <c r="OFK271" s="248"/>
      <c r="OFL271" s="248"/>
      <c r="OFM271" s="248"/>
      <c r="OFN271" s="248"/>
      <c r="OFO271" s="248"/>
      <c r="OFP271" s="248"/>
      <c r="OFQ271" s="248"/>
      <c r="OFR271" s="248"/>
      <c r="OFS271" s="248"/>
      <c r="OFT271" s="248"/>
      <c r="OFU271" s="248"/>
      <c r="OFV271" s="248"/>
      <c r="OFW271" s="248"/>
      <c r="OFX271" s="248"/>
      <c r="OFY271" s="248"/>
      <c r="OFZ271" s="248"/>
      <c r="OGA271" s="248"/>
      <c r="OGB271" s="248"/>
      <c r="OGC271" s="248"/>
      <c r="OGD271" s="248"/>
      <c r="OGE271" s="248"/>
      <c r="OGF271" s="248"/>
      <c r="OGG271" s="248"/>
      <c r="OGH271" s="248"/>
      <c r="OGI271" s="248"/>
      <c r="OGJ271" s="248"/>
      <c r="OGK271" s="248"/>
      <c r="OGL271" s="248"/>
      <c r="OGM271" s="248"/>
      <c r="OGN271" s="248"/>
      <c r="OGO271" s="248"/>
      <c r="OGP271" s="248"/>
      <c r="OGQ271" s="248"/>
      <c r="OGR271" s="248"/>
      <c r="OGS271" s="248"/>
      <c r="OGT271" s="248"/>
      <c r="OGU271" s="248"/>
      <c r="OGV271" s="248"/>
      <c r="OGW271" s="248"/>
      <c r="OGX271" s="248"/>
      <c r="OGY271" s="248"/>
      <c r="OGZ271" s="248"/>
      <c r="OHA271" s="248"/>
      <c r="OHB271" s="248"/>
      <c r="OHC271" s="248"/>
      <c r="OHD271" s="248"/>
      <c r="OHE271" s="248"/>
      <c r="OHF271" s="248"/>
      <c r="OHG271" s="248"/>
      <c r="OHH271" s="248"/>
      <c r="OHI271" s="248"/>
      <c r="OHJ271" s="248"/>
      <c r="OHK271" s="248"/>
      <c r="OHL271" s="248"/>
      <c r="OHM271" s="248"/>
      <c r="OHN271" s="248"/>
      <c r="OHO271" s="248"/>
      <c r="OHP271" s="248"/>
      <c r="OHQ271" s="248"/>
      <c r="OHR271" s="248"/>
      <c r="OHS271" s="248"/>
      <c r="OHT271" s="248"/>
      <c r="OHU271" s="248"/>
      <c r="OHV271" s="248"/>
      <c r="OHW271" s="248"/>
      <c r="OHX271" s="248"/>
      <c r="OHY271" s="248"/>
      <c r="OHZ271" s="248"/>
      <c r="OIA271" s="248"/>
      <c r="OIB271" s="248"/>
      <c r="OIC271" s="248"/>
      <c r="OID271" s="248"/>
      <c r="OIE271" s="248"/>
      <c r="OIF271" s="248"/>
      <c r="OIG271" s="248"/>
      <c r="OIH271" s="248"/>
      <c r="OII271" s="248"/>
      <c r="OIJ271" s="248"/>
      <c r="OIK271" s="248"/>
      <c r="OIL271" s="248"/>
      <c r="OIM271" s="248"/>
      <c r="OIN271" s="248"/>
      <c r="OIO271" s="248"/>
      <c r="OIP271" s="248"/>
      <c r="OIQ271" s="248"/>
      <c r="OIR271" s="248"/>
      <c r="OIS271" s="248"/>
      <c r="OIT271" s="248"/>
      <c r="OIU271" s="248"/>
      <c r="OIV271" s="248"/>
      <c r="OIW271" s="248"/>
      <c r="OIX271" s="248"/>
      <c r="OIY271" s="248"/>
      <c r="OIZ271" s="248"/>
      <c r="OJA271" s="248"/>
      <c r="OJB271" s="248"/>
      <c r="OJC271" s="248"/>
      <c r="OJD271" s="248"/>
      <c r="OJE271" s="248"/>
      <c r="OJF271" s="248"/>
      <c r="OJG271" s="248"/>
      <c r="OJH271" s="248"/>
      <c r="OJI271" s="248"/>
      <c r="OJJ271" s="248"/>
      <c r="OJK271" s="248"/>
      <c r="OJL271" s="248"/>
      <c r="OJM271" s="248"/>
      <c r="OJN271" s="248"/>
      <c r="OJO271" s="248"/>
      <c r="OJP271" s="248"/>
      <c r="OJQ271" s="248"/>
      <c r="OJR271" s="248"/>
      <c r="OJS271" s="248"/>
      <c r="OJT271" s="248"/>
      <c r="OJU271" s="248"/>
      <c r="OJV271" s="248"/>
      <c r="OJW271" s="248"/>
      <c r="OJX271" s="248"/>
      <c r="OJY271" s="248"/>
      <c r="OJZ271" s="248"/>
      <c r="OKA271" s="248"/>
      <c r="OKB271" s="248"/>
      <c r="OKC271" s="248"/>
      <c r="OKD271" s="248"/>
      <c r="OKE271" s="248"/>
      <c r="OKF271" s="248"/>
      <c r="OKG271" s="248"/>
      <c r="OKH271" s="248"/>
      <c r="OKI271" s="248"/>
      <c r="OKJ271" s="248"/>
      <c r="OKK271" s="248"/>
      <c r="OKL271" s="248"/>
      <c r="OKM271" s="248"/>
      <c r="OKN271" s="248"/>
      <c r="OKO271" s="248"/>
      <c r="OKP271" s="248"/>
      <c r="OKQ271" s="248"/>
      <c r="OKR271" s="248"/>
      <c r="OKS271" s="248"/>
      <c r="OKT271" s="248"/>
      <c r="OKU271" s="248"/>
      <c r="OKV271" s="248"/>
      <c r="OKW271" s="248"/>
      <c r="OKX271" s="248"/>
      <c r="OKY271" s="248"/>
      <c r="OKZ271" s="248"/>
      <c r="OLA271" s="248"/>
      <c r="OLB271" s="248"/>
      <c r="OLC271" s="248"/>
      <c r="OLD271" s="248"/>
      <c r="OLE271" s="248"/>
      <c r="OLF271" s="248"/>
      <c r="OLG271" s="248"/>
      <c r="OLH271" s="248"/>
      <c r="OLI271" s="248"/>
      <c r="OLJ271" s="248"/>
      <c r="OLK271" s="248"/>
      <c r="OLL271" s="248"/>
      <c r="OLM271" s="248"/>
      <c r="OLN271" s="248"/>
      <c r="OLO271" s="248"/>
      <c r="OLP271" s="248"/>
      <c r="OLQ271" s="248"/>
      <c r="OLR271" s="248"/>
      <c r="OLS271" s="248"/>
      <c r="OLT271" s="248"/>
      <c r="OLU271" s="248"/>
      <c r="OLV271" s="248"/>
      <c r="OLW271" s="248"/>
      <c r="OLX271" s="248"/>
      <c r="OLY271" s="248"/>
      <c r="OLZ271" s="248"/>
      <c r="OMA271" s="248"/>
      <c r="OMB271" s="248"/>
      <c r="OMC271" s="248"/>
      <c r="OMD271" s="248"/>
      <c r="OME271" s="248"/>
      <c r="OMF271" s="248"/>
      <c r="OMG271" s="248"/>
      <c r="OMH271" s="248"/>
      <c r="OMI271" s="248"/>
      <c r="OMJ271" s="248"/>
      <c r="OMK271" s="248"/>
      <c r="OML271" s="248"/>
      <c r="OMM271" s="248"/>
      <c r="OMN271" s="248"/>
      <c r="OMO271" s="248"/>
      <c r="OMP271" s="248"/>
      <c r="OMQ271" s="248"/>
      <c r="OMR271" s="248"/>
      <c r="OMS271" s="248"/>
      <c r="OMT271" s="248"/>
      <c r="OMU271" s="248"/>
      <c r="OMV271" s="248"/>
      <c r="OMW271" s="248"/>
      <c r="OMX271" s="248"/>
      <c r="OMY271" s="248"/>
      <c r="OMZ271" s="248"/>
      <c r="ONA271" s="248"/>
      <c r="ONB271" s="248"/>
      <c r="ONC271" s="248"/>
      <c r="OND271" s="248"/>
      <c r="ONE271" s="248"/>
      <c r="ONF271" s="248"/>
      <c r="ONG271" s="248"/>
      <c r="ONH271" s="248"/>
      <c r="ONI271" s="248"/>
      <c r="ONJ271" s="248"/>
      <c r="ONK271" s="248"/>
      <c r="ONL271" s="248"/>
      <c r="ONM271" s="248"/>
      <c r="ONN271" s="248"/>
      <c r="ONO271" s="248"/>
      <c r="ONP271" s="248"/>
      <c r="ONQ271" s="248"/>
      <c r="ONR271" s="248"/>
      <c r="ONS271" s="248"/>
      <c r="ONT271" s="248"/>
      <c r="ONU271" s="248"/>
      <c r="ONV271" s="248"/>
      <c r="ONW271" s="248"/>
      <c r="ONX271" s="248"/>
      <c r="ONY271" s="248"/>
      <c r="ONZ271" s="248"/>
      <c r="OOA271" s="248"/>
      <c r="OOB271" s="248"/>
      <c r="OOC271" s="248"/>
      <c r="OOD271" s="248"/>
      <c r="OOE271" s="248"/>
      <c r="OOF271" s="248"/>
      <c r="OOG271" s="248"/>
      <c r="OOH271" s="248"/>
      <c r="OOI271" s="248"/>
      <c r="OOJ271" s="248"/>
      <c r="OOK271" s="248"/>
      <c r="OOL271" s="248"/>
      <c r="OOM271" s="248"/>
      <c r="OON271" s="248"/>
      <c r="OOO271" s="248"/>
      <c r="OOP271" s="248"/>
      <c r="OOQ271" s="248"/>
      <c r="OOR271" s="248"/>
      <c r="OOS271" s="248"/>
      <c r="OOT271" s="248"/>
      <c r="OOU271" s="248"/>
      <c r="OOV271" s="248"/>
      <c r="OOW271" s="248"/>
      <c r="OOX271" s="248"/>
      <c r="OOY271" s="248"/>
      <c r="OOZ271" s="248"/>
      <c r="OPA271" s="248"/>
      <c r="OPB271" s="248"/>
      <c r="OPC271" s="248"/>
      <c r="OPD271" s="248"/>
      <c r="OPE271" s="248"/>
      <c r="OPF271" s="248"/>
      <c r="OPG271" s="248"/>
      <c r="OPH271" s="248"/>
      <c r="OPI271" s="248"/>
      <c r="OPJ271" s="248"/>
      <c r="OPK271" s="248"/>
      <c r="OPL271" s="248"/>
      <c r="OPM271" s="248"/>
      <c r="OPN271" s="248"/>
      <c r="OPO271" s="248"/>
      <c r="OPP271" s="248"/>
      <c r="OPQ271" s="248"/>
      <c r="OPR271" s="248"/>
      <c r="OPS271" s="248"/>
      <c r="OPT271" s="248"/>
      <c r="OPU271" s="248"/>
      <c r="OPV271" s="248"/>
      <c r="OPW271" s="248"/>
      <c r="OPX271" s="248"/>
      <c r="OPY271" s="248"/>
      <c r="OPZ271" s="248"/>
      <c r="OQA271" s="248"/>
      <c r="OQB271" s="248"/>
      <c r="OQC271" s="248"/>
      <c r="OQD271" s="248"/>
      <c r="OQE271" s="248"/>
      <c r="OQF271" s="248"/>
      <c r="OQG271" s="248"/>
      <c r="OQH271" s="248"/>
      <c r="OQI271" s="248"/>
      <c r="OQJ271" s="248"/>
      <c r="OQK271" s="248"/>
      <c r="OQL271" s="248"/>
      <c r="OQM271" s="248"/>
      <c r="OQN271" s="248"/>
      <c r="OQO271" s="248"/>
      <c r="OQP271" s="248"/>
      <c r="OQQ271" s="248"/>
      <c r="OQR271" s="248"/>
      <c r="OQS271" s="248"/>
      <c r="OQT271" s="248"/>
      <c r="OQU271" s="248"/>
      <c r="OQV271" s="248"/>
      <c r="OQW271" s="248"/>
      <c r="OQX271" s="248"/>
      <c r="OQY271" s="248"/>
      <c r="OQZ271" s="248"/>
      <c r="ORA271" s="248"/>
      <c r="ORB271" s="248"/>
      <c r="ORC271" s="248"/>
      <c r="ORD271" s="248"/>
      <c r="ORE271" s="248"/>
      <c r="ORF271" s="248"/>
      <c r="ORG271" s="248"/>
      <c r="ORH271" s="248"/>
      <c r="ORI271" s="248"/>
      <c r="ORJ271" s="248"/>
      <c r="ORK271" s="248"/>
      <c r="ORL271" s="248"/>
      <c r="ORM271" s="248"/>
      <c r="ORN271" s="248"/>
      <c r="ORO271" s="248"/>
      <c r="ORP271" s="248"/>
      <c r="ORQ271" s="248"/>
      <c r="ORR271" s="248"/>
      <c r="ORS271" s="248"/>
      <c r="ORT271" s="248"/>
      <c r="ORU271" s="248"/>
      <c r="ORV271" s="248"/>
      <c r="ORW271" s="248"/>
      <c r="ORX271" s="248"/>
      <c r="ORY271" s="248"/>
      <c r="ORZ271" s="248"/>
      <c r="OSA271" s="248"/>
      <c r="OSB271" s="248"/>
      <c r="OSC271" s="248"/>
      <c r="OSD271" s="248"/>
      <c r="OSE271" s="248"/>
      <c r="OSF271" s="248"/>
      <c r="OSG271" s="248"/>
      <c r="OSH271" s="248"/>
      <c r="OSI271" s="248"/>
      <c r="OSJ271" s="248"/>
      <c r="OSK271" s="248"/>
      <c r="OSL271" s="248"/>
      <c r="OSM271" s="248"/>
      <c r="OSN271" s="248"/>
      <c r="OSO271" s="248"/>
      <c r="OSP271" s="248"/>
      <c r="OSQ271" s="248"/>
      <c r="OSR271" s="248"/>
      <c r="OSS271" s="248"/>
      <c r="OST271" s="248"/>
      <c r="OSU271" s="248"/>
      <c r="OSV271" s="248"/>
      <c r="OSW271" s="248"/>
      <c r="OSX271" s="248"/>
      <c r="OSY271" s="248"/>
      <c r="OSZ271" s="248"/>
      <c r="OTA271" s="248"/>
      <c r="OTB271" s="248"/>
      <c r="OTC271" s="248"/>
      <c r="OTD271" s="248"/>
      <c r="OTE271" s="248"/>
      <c r="OTF271" s="248"/>
      <c r="OTG271" s="248"/>
      <c r="OTH271" s="248"/>
      <c r="OTI271" s="248"/>
      <c r="OTJ271" s="248"/>
      <c r="OTK271" s="248"/>
      <c r="OTL271" s="248"/>
      <c r="OTM271" s="248"/>
      <c r="OTN271" s="248"/>
      <c r="OTO271" s="248"/>
      <c r="OTP271" s="248"/>
      <c r="OTQ271" s="248"/>
      <c r="OTR271" s="248"/>
      <c r="OTS271" s="248"/>
      <c r="OTT271" s="248"/>
      <c r="OTU271" s="248"/>
      <c r="OTV271" s="248"/>
      <c r="OTW271" s="248"/>
      <c r="OTX271" s="248"/>
      <c r="OTY271" s="248"/>
      <c r="OTZ271" s="248"/>
      <c r="OUA271" s="248"/>
      <c r="OUB271" s="248"/>
      <c r="OUC271" s="248"/>
      <c r="OUD271" s="248"/>
      <c r="OUE271" s="248"/>
      <c r="OUF271" s="248"/>
      <c r="OUG271" s="248"/>
      <c r="OUH271" s="248"/>
      <c r="OUI271" s="248"/>
      <c r="OUJ271" s="248"/>
      <c r="OUK271" s="248"/>
      <c r="OUL271" s="248"/>
      <c r="OUM271" s="248"/>
      <c r="OUN271" s="248"/>
      <c r="OUO271" s="248"/>
      <c r="OUP271" s="248"/>
      <c r="OUQ271" s="248"/>
      <c r="OUR271" s="248"/>
      <c r="OUS271" s="248"/>
      <c r="OUT271" s="248"/>
      <c r="OUU271" s="248"/>
      <c r="OUV271" s="248"/>
      <c r="OUW271" s="248"/>
      <c r="OUX271" s="248"/>
      <c r="OUY271" s="248"/>
      <c r="OUZ271" s="248"/>
      <c r="OVA271" s="248"/>
      <c r="OVB271" s="248"/>
      <c r="OVC271" s="248"/>
      <c r="OVD271" s="248"/>
      <c r="OVE271" s="248"/>
      <c r="OVF271" s="248"/>
      <c r="OVG271" s="248"/>
      <c r="OVH271" s="248"/>
      <c r="OVI271" s="248"/>
      <c r="OVJ271" s="248"/>
      <c r="OVK271" s="248"/>
      <c r="OVL271" s="248"/>
      <c r="OVM271" s="248"/>
      <c r="OVN271" s="248"/>
      <c r="OVO271" s="248"/>
      <c r="OVP271" s="248"/>
      <c r="OVQ271" s="248"/>
      <c r="OVR271" s="248"/>
      <c r="OVS271" s="248"/>
      <c r="OVT271" s="248"/>
      <c r="OVU271" s="248"/>
      <c r="OVV271" s="248"/>
      <c r="OVW271" s="248"/>
      <c r="OVX271" s="248"/>
      <c r="OVY271" s="248"/>
      <c r="OVZ271" s="248"/>
      <c r="OWA271" s="248"/>
      <c r="OWB271" s="248"/>
      <c r="OWC271" s="248"/>
      <c r="OWD271" s="248"/>
      <c r="OWE271" s="248"/>
      <c r="OWF271" s="248"/>
      <c r="OWG271" s="248"/>
      <c r="OWH271" s="248"/>
      <c r="OWI271" s="248"/>
      <c r="OWJ271" s="248"/>
      <c r="OWK271" s="248"/>
      <c r="OWL271" s="248"/>
      <c r="OWM271" s="248"/>
      <c r="OWN271" s="248"/>
      <c r="OWO271" s="248"/>
      <c r="OWP271" s="248"/>
      <c r="OWQ271" s="248"/>
      <c r="OWR271" s="248"/>
      <c r="OWS271" s="248"/>
      <c r="OWT271" s="248"/>
      <c r="OWU271" s="248"/>
      <c r="OWV271" s="248"/>
      <c r="OWW271" s="248"/>
      <c r="OWX271" s="248"/>
      <c r="OWY271" s="248"/>
      <c r="OWZ271" s="248"/>
      <c r="OXA271" s="248"/>
      <c r="OXB271" s="248"/>
      <c r="OXC271" s="248"/>
      <c r="OXD271" s="248"/>
      <c r="OXE271" s="248"/>
      <c r="OXF271" s="248"/>
      <c r="OXG271" s="248"/>
      <c r="OXH271" s="248"/>
      <c r="OXI271" s="248"/>
      <c r="OXJ271" s="248"/>
      <c r="OXK271" s="248"/>
      <c r="OXL271" s="248"/>
      <c r="OXM271" s="248"/>
      <c r="OXN271" s="248"/>
      <c r="OXO271" s="248"/>
      <c r="OXP271" s="248"/>
      <c r="OXQ271" s="248"/>
      <c r="OXR271" s="248"/>
      <c r="OXS271" s="248"/>
      <c r="OXT271" s="248"/>
      <c r="OXU271" s="248"/>
      <c r="OXV271" s="248"/>
      <c r="OXW271" s="248"/>
      <c r="OXX271" s="248"/>
      <c r="OXY271" s="248"/>
      <c r="OXZ271" s="248"/>
      <c r="OYA271" s="248"/>
      <c r="OYB271" s="248"/>
      <c r="OYC271" s="248"/>
      <c r="OYD271" s="248"/>
      <c r="OYE271" s="248"/>
      <c r="OYF271" s="248"/>
      <c r="OYG271" s="248"/>
      <c r="OYH271" s="248"/>
      <c r="OYI271" s="248"/>
      <c r="OYJ271" s="248"/>
      <c r="OYK271" s="248"/>
      <c r="OYL271" s="248"/>
      <c r="OYM271" s="248"/>
      <c r="OYN271" s="248"/>
      <c r="OYO271" s="248"/>
      <c r="OYP271" s="248"/>
      <c r="OYQ271" s="248"/>
      <c r="OYR271" s="248"/>
      <c r="OYS271" s="248"/>
      <c r="OYT271" s="248"/>
      <c r="OYU271" s="248"/>
      <c r="OYV271" s="248"/>
      <c r="OYW271" s="248"/>
      <c r="OYX271" s="248"/>
      <c r="OYY271" s="248"/>
      <c r="OYZ271" s="248"/>
      <c r="OZA271" s="248"/>
      <c r="OZB271" s="248"/>
      <c r="OZC271" s="248"/>
      <c r="OZD271" s="248"/>
      <c r="OZE271" s="248"/>
      <c r="OZF271" s="248"/>
      <c r="OZG271" s="248"/>
      <c r="OZH271" s="248"/>
      <c r="OZI271" s="248"/>
      <c r="OZJ271" s="248"/>
      <c r="OZK271" s="248"/>
      <c r="OZL271" s="248"/>
      <c r="OZM271" s="248"/>
      <c r="OZN271" s="248"/>
      <c r="OZO271" s="248"/>
      <c r="OZP271" s="248"/>
      <c r="OZQ271" s="248"/>
      <c r="OZR271" s="248"/>
      <c r="OZS271" s="248"/>
      <c r="OZT271" s="248"/>
      <c r="OZU271" s="248"/>
      <c r="OZV271" s="248"/>
      <c r="OZW271" s="248"/>
      <c r="OZX271" s="248"/>
      <c r="OZY271" s="248"/>
      <c r="OZZ271" s="248"/>
      <c r="PAA271" s="248"/>
      <c r="PAB271" s="248"/>
      <c r="PAC271" s="248"/>
      <c r="PAD271" s="248"/>
      <c r="PAE271" s="248"/>
      <c r="PAF271" s="248"/>
      <c r="PAG271" s="248"/>
      <c r="PAH271" s="248"/>
      <c r="PAI271" s="248"/>
      <c r="PAJ271" s="248"/>
      <c r="PAK271" s="248"/>
      <c r="PAL271" s="248"/>
      <c r="PAM271" s="248"/>
      <c r="PAN271" s="248"/>
      <c r="PAO271" s="248"/>
      <c r="PAP271" s="248"/>
      <c r="PAQ271" s="248"/>
      <c r="PAR271" s="248"/>
      <c r="PAS271" s="248"/>
      <c r="PAT271" s="248"/>
      <c r="PAU271" s="248"/>
      <c r="PAV271" s="248"/>
      <c r="PAW271" s="248"/>
      <c r="PAX271" s="248"/>
      <c r="PAY271" s="248"/>
      <c r="PAZ271" s="248"/>
      <c r="PBA271" s="248"/>
      <c r="PBB271" s="248"/>
      <c r="PBC271" s="248"/>
      <c r="PBD271" s="248"/>
      <c r="PBE271" s="248"/>
      <c r="PBF271" s="248"/>
      <c r="PBG271" s="248"/>
      <c r="PBH271" s="248"/>
      <c r="PBI271" s="248"/>
      <c r="PBJ271" s="248"/>
      <c r="PBK271" s="248"/>
      <c r="PBL271" s="248"/>
      <c r="PBM271" s="248"/>
      <c r="PBN271" s="248"/>
      <c r="PBO271" s="248"/>
      <c r="PBP271" s="248"/>
      <c r="PBQ271" s="248"/>
      <c r="PBR271" s="248"/>
      <c r="PBS271" s="248"/>
      <c r="PBT271" s="248"/>
      <c r="PBU271" s="248"/>
      <c r="PBV271" s="248"/>
      <c r="PBW271" s="248"/>
      <c r="PBX271" s="248"/>
      <c r="PBY271" s="248"/>
      <c r="PBZ271" s="248"/>
      <c r="PCA271" s="248"/>
      <c r="PCB271" s="248"/>
      <c r="PCC271" s="248"/>
      <c r="PCD271" s="248"/>
      <c r="PCE271" s="248"/>
      <c r="PCF271" s="248"/>
      <c r="PCG271" s="248"/>
      <c r="PCH271" s="248"/>
      <c r="PCI271" s="248"/>
      <c r="PCJ271" s="248"/>
      <c r="PCK271" s="248"/>
      <c r="PCL271" s="248"/>
      <c r="PCM271" s="248"/>
      <c r="PCN271" s="248"/>
      <c r="PCO271" s="248"/>
      <c r="PCP271" s="248"/>
      <c r="PCQ271" s="248"/>
      <c r="PCR271" s="248"/>
      <c r="PCS271" s="248"/>
      <c r="PCT271" s="248"/>
      <c r="PCU271" s="248"/>
      <c r="PCV271" s="248"/>
      <c r="PCW271" s="248"/>
      <c r="PCX271" s="248"/>
      <c r="PCY271" s="248"/>
      <c r="PCZ271" s="248"/>
      <c r="PDA271" s="248"/>
      <c r="PDB271" s="248"/>
      <c r="PDC271" s="248"/>
      <c r="PDD271" s="248"/>
      <c r="PDE271" s="248"/>
      <c r="PDF271" s="248"/>
      <c r="PDG271" s="248"/>
      <c r="PDH271" s="248"/>
      <c r="PDI271" s="248"/>
      <c r="PDJ271" s="248"/>
      <c r="PDK271" s="248"/>
      <c r="PDL271" s="248"/>
      <c r="PDM271" s="248"/>
      <c r="PDN271" s="248"/>
      <c r="PDO271" s="248"/>
      <c r="PDP271" s="248"/>
      <c r="PDQ271" s="248"/>
      <c r="PDR271" s="248"/>
      <c r="PDS271" s="248"/>
      <c r="PDT271" s="248"/>
      <c r="PDU271" s="248"/>
      <c r="PDV271" s="248"/>
      <c r="PDW271" s="248"/>
      <c r="PDX271" s="248"/>
      <c r="PDY271" s="248"/>
      <c r="PDZ271" s="248"/>
      <c r="PEA271" s="248"/>
      <c r="PEB271" s="248"/>
      <c r="PEC271" s="248"/>
      <c r="PED271" s="248"/>
      <c r="PEE271" s="248"/>
      <c r="PEF271" s="248"/>
      <c r="PEG271" s="248"/>
      <c r="PEH271" s="248"/>
      <c r="PEI271" s="248"/>
      <c r="PEJ271" s="248"/>
      <c r="PEK271" s="248"/>
      <c r="PEL271" s="248"/>
      <c r="PEM271" s="248"/>
      <c r="PEN271" s="248"/>
      <c r="PEO271" s="248"/>
      <c r="PEP271" s="248"/>
      <c r="PEQ271" s="248"/>
      <c r="PER271" s="248"/>
      <c r="PES271" s="248"/>
      <c r="PET271" s="248"/>
      <c r="PEU271" s="248"/>
      <c r="PEV271" s="248"/>
      <c r="PEW271" s="248"/>
      <c r="PEX271" s="248"/>
      <c r="PEY271" s="248"/>
      <c r="PEZ271" s="248"/>
      <c r="PFA271" s="248"/>
      <c r="PFB271" s="248"/>
      <c r="PFC271" s="248"/>
      <c r="PFD271" s="248"/>
      <c r="PFE271" s="248"/>
      <c r="PFF271" s="248"/>
      <c r="PFG271" s="248"/>
      <c r="PFH271" s="248"/>
      <c r="PFI271" s="248"/>
      <c r="PFJ271" s="248"/>
      <c r="PFK271" s="248"/>
      <c r="PFL271" s="248"/>
      <c r="PFM271" s="248"/>
      <c r="PFN271" s="248"/>
      <c r="PFO271" s="248"/>
      <c r="PFP271" s="248"/>
      <c r="PFQ271" s="248"/>
      <c r="PFR271" s="248"/>
      <c r="PFS271" s="248"/>
      <c r="PFT271" s="248"/>
      <c r="PFU271" s="248"/>
      <c r="PFV271" s="248"/>
      <c r="PFW271" s="248"/>
      <c r="PFX271" s="248"/>
      <c r="PFY271" s="248"/>
      <c r="PFZ271" s="248"/>
      <c r="PGA271" s="248"/>
      <c r="PGB271" s="248"/>
      <c r="PGC271" s="248"/>
      <c r="PGD271" s="248"/>
      <c r="PGE271" s="248"/>
      <c r="PGF271" s="248"/>
      <c r="PGG271" s="248"/>
      <c r="PGH271" s="248"/>
      <c r="PGI271" s="248"/>
      <c r="PGJ271" s="248"/>
      <c r="PGK271" s="248"/>
      <c r="PGL271" s="248"/>
      <c r="PGM271" s="248"/>
      <c r="PGN271" s="248"/>
      <c r="PGO271" s="248"/>
      <c r="PGP271" s="248"/>
      <c r="PGQ271" s="248"/>
      <c r="PGR271" s="248"/>
      <c r="PGS271" s="248"/>
      <c r="PGT271" s="248"/>
      <c r="PGU271" s="248"/>
      <c r="PGV271" s="248"/>
      <c r="PGW271" s="248"/>
      <c r="PGX271" s="248"/>
      <c r="PGY271" s="248"/>
      <c r="PGZ271" s="248"/>
      <c r="PHA271" s="248"/>
      <c r="PHB271" s="248"/>
      <c r="PHC271" s="248"/>
      <c r="PHD271" s="248"/>
      <c r="PHE271" s="248"/>
      <c r="PHF271" s="248"/>
      <c r="PHG271" s="248"/>
      <c r="PHH271" s="248"/>
      <c r="PHI271" s="248"/>
      <c r="PHJ271" s="248"/>
      <c r="PHK271" s="248"/>
      <c r="PHL271" s="248"/>
      <c r="PHM271" s="248"/>
      <c r="PHN271" s="248"/>
      <c r="PHO271" s="248"/>
      <c r="PHP271" s="248"/>
      <c r="PHQ271" s="248"/>
      <c r="PHR271" s="248"/>
      <c r="PHS271" s="248"/>
      <c r="PHT271" s="248"/>
      <c r="PHU271" s="248"/>
      <c r="PHV271" s="248"/>
      <c r="PHW271" s="248"/>
      <c r="PHX271" s="248"/>
      <c r="PHY271" s="248"/>
      <c r="PHZ271" s="248"/>
      <c r="PIA271" s="248"/>
      <c r="PIB271" s="248"/>
      <c r="PIC271" s="248"/>
      <c r="PID271" s="248"/>
      <c r="PIE271" s="248"/>
      <c r="PIF271" s="248"/>
      <c r="PIG271" s="248"/>
      <c r="PIH271" s="248"/>
      <c r="PII271" s="248"/>
      <c r="PIJ271" s="248"/>
      <c r="PIK271" s="248"/>
      <c r="PIL271" s="248"/>
      <c r="PIM271" s="248"/>
      <c r="PIN271" s="248"/>
      <c r="PIO271" s="248"/>
      <c r="PIP271" s="248"/>
      <c r="PIQ271" s="248"/>
      <c r="PIR271" s="248"/>
      <c r="PIS271" s="248"/>
      <c r="PIT271" s="248"/>
      <c r="PIU271" s="248"/>
      <c r="PIV271" s="248"/>
      <c r="PIW271" s="248"/>
      <c r="PIX271" s="248"/>
      <c r="PIY271" s="248"/>
      <c r="PIZ271" s="248"/>
      <c r="PJA271" s="248"/>
      <c r="PJB271" s="248"/>
      <c r="PJC271" s="248"/>
      <c r="PJD271" s="248"/>
      <c r="PJE271" s="248"/>
      <c r="PJF271" s="248"/>
      <c r="PJG271" s="248"/>
      <c r="PJH271" s="248"/>
      <c r="PJI271" s="248"/>
      <c r="PJJ271" s="248"/>
      <c r="PJK271" s="248"/>
      <c r="PJL271" s="248"/>
      <c r="PJM271" s="248"/>
      <c r="PJN271" s="248"/>
      <c r="PJO271" s="248"/>
      <c r="PJP271" s="248"/>
      <c r="PJQ271" s="248"/>
      <c r="PJR271" s="248"/>
      <c r="PJS271" s="248"/>
      <c r="PJT271" s="248"/>
      <c r="PJU271" s="248"/>
      <c r="PJV271" s="248"/>
      <c r="PJW271" s="248"/>
      <c r="PJX271" s="248"/>
      <c r="PJY271" s="248"/>
      <c r="PJZ271" s="248"/>
      <c r="PKA271" s="248"/>
      <c r="PKB271" s="248"/>
      <c r="PKC271" s="248"/>
      <c r="PKD271" s="248"/>
      <c r="PKE271" s="248"/>
      <c r="PKF271" s="248"/>
      <c r="PKG271" s="248"/>
      <c r="PKH271" s="248"/>
      <c r="PKI271" s="248"/>
      <c r="PKJ271" s="248"/>
      <c r="PKK271" s="248"/>
      <c r="PKL271" s="248"/>
      <c r="PKM271" s="248"/>
      <c r="PKN271" s="248"/>
      <c r="PKO271" s="248"/>
      <c r="PKP271" s="248"/>
      <c r="PKQ271" s="248"/>
      <c r="PKR271" s="248"/>
      <c r="PKS271" s="248"/>
      <c r="PKT271" s="248"/>
      <c r="PKU271" s="248"/>
      <c r="PKV271" s="248"/>
      <c r="PKW271" s="248"/>
      <c r="PKX271" s="248"/>
      <c r="PKY271" s="248"/>
      <c r="PKZ271" s="248"/>
      <c r="PLA271" s="248"/>
      <c r="PLB271" s="248"/>
      <c r="PLC271" s="248"/>
      <c r="PLD271" s="248"/>
      <c r="PLE271" s="248"/>
      <c r="PLF271" s="248"/>
      <c r="PLG271" s="248"/>
      <c r="PLH271" s="248"/>
      <c r="PLI271" s="248"/>
      <c r="PLJ271" s="248"/>
      <c r="PLK271" s="248"/>
      <c r="PLL271" s="248"/>
      <c r="PLM271" s="248"/>
      <c r="PLN271" s="248"/>
      <c r="PLO271" s="248"/>
      <c r="PLP271" s="248"/>
      <c r="PLQ271" s="248"/>
      <c r="PLR271" s="248"/>
      <c r="PLS271" s="248"/>
      <c r="PLT271" s="248"/>
      <c r="PLU271" s="248"/>
      <c r="PLV271" s="248"/>
      <c r="PLW271" s="248"/>
      <c r="PLX271" s="248"/>
      <c r="PLY271" s="248"/>
      <c r="PLZ271" s="248"/>
      <c r="PMA271" s="248"/>
      <c r="PMB271" s="248"/>
      <c r="PMC271" s="248"/>
      <c r="PMD271" s="248"/>
      <c r="PME271" s="248"/>
      <c r="PMF271" s="248"/>
      <c r="PMG271" s="248"/>
      <c r="PMH271" s="248"/>
      <c r="PMI271" s="248"/>
      <c r="PMJ271" s="248"/>
      <c r="PMK271" s="248"/>
      <c r="PML271" s="248"/>
      <c r="PMM271" s="248"/>
      <c r="PMN271" s="248"/>
      <c r="PMO271" s="248"/>
      <c r="PMP271" s="248"/>
      <c r="PMQ271" s="248"/>
      <c r="PMR271" s="248"/>
      <c r="PMS271" s="248"/>
      <c r="PMT271" s="248"/>
      <c r="PMU271" s="248"/>
      <c r="PMV271" s="248"/>
      <c r="PMW271" s="248"/>
      <c r="PMX271" s="248"/>
      <c r="PMY271" s="248"/>
      <c r="PMZ271" s="248"/>
      <c r="PNA271" s="248"/>
      <c r="PNB271" s="248"/>
      <c r="PNC271" s="248"/>
      <c r="PND271" s="248"/>
      <c r="PNE271" s="248"/>
      <c r="PNF271" s="248"/>
      <c r="PNG271" s="248"/>
      <c r="PNH271" s="248"/>
      <c r="PNI271" s="248"/>
      <c r="PNJ271" s="248"/>
      <c r="PNK271" s="248"/>
      <c r="PNL271" s="248"/>
      <c r="PNM271" s="248"/>
      <c r="PNN271" s="248"/>
      <c r="PNO271" s="248"/>
      <c r="PNP271" s="248"/>
      <c r="PNQ271" s="248"/>
      <c r="PNR271" s="248"/>
      <c r="PNS271" s="248"/>
      <c r="PNT271" s="248"/>
      <c r="PNU271" s="248"/>
      <c r="PNV271" s="248"/>
      <c r="PNW271" s="248"/>
      <c r="PNX271" s="248"/>
      <c r="PNY271" s="248"/>
      <c r="PNZ271" s="248"/>
      <c r="POA271" s="248"/>
      <c r="POB271" s="248"/>
      <c r="POC271" s="248"/>
      <c r="POD271" s="248"/>
      <c r="POE271" s="248"/>
      <c r="POF271" s="248"/>
      <c r="POG271" s="248"/>
      <c r="POH271" s="248"/>
      <c r="POI271" s="248"/>
      <c r="POJ271" s="248"/>
      <c r="POK271" s="248"/>
      <c r="POL271" s="248"/>
      <c r="POM271" s="248"/>
      <c r="PON271" s="248"/>
      <c r="POO271" s="248"/>
      <c r="POP271" s="248"/>
      <c r="POQ271" s="248"/>
      <c r="POR271" s="248"/>
      <c r="POS271" s="248"/>
      <c r="POT271" s="248"/>
      <c r="POU271" s="248"/>
      <c r="POV271" s="248"/>
      <c r="POW271" s="248"/>
      <c r="POX271" s="248"/>
      <c r="POY271" s="248"/>
      <c r="POZ271" s="248"/>
      <c r="PPA271" s="248"/>
      <c r="PPB271" s="248"/>
      <c r="PPC271" s="248"/>
      <c r="PPD271" s="248"/>
      <c r="PPE271" s="248"/>
      <c r="PPF271" s="248"/>
      <c r="PPG271" s="248"/>
      <c r="PPH271" s="248"/>
      <c r="PPI271" s="248"/>
      <c r="PPJ271" s="248"/>
      <c r="PPK271" s="248"/>
      <c r="PPL271" s="248"/>
      <c r="PPM271" s="248"/>
      <c r="PPN271" s="248"/>
      <c r="PPO271" s="248"/>
      <c r="PPP271" s="248"/>
      <c r="PPQ271" s="248"/>
      <c r="PPR271" s="248"/>
      <c r="PPS271" s="248"/>
      <c r="PPT271" s="248"/>
      <c r="PPU271" s="248"/>
      <c r="PPV271" s="248"/>
      <c r="PPW271" s="248"/>
      <c r="PPX271" s="248"/>
      <c r="PPY271" s="248"/>
      <c r="PPZ271" s="248"/>
      <c r="PQA271" s="248"/>
      <c r="PQB271" s="248"/>
      <c r="PQC271" s="248"/>
      <c r="PQD271" s="248"/>
      <c r="PQE271" s="248"/>
      <c r="PQF271" s="248"/>
      <c r="PQG271" s="248"/>
      <c r="PQH271" s="248"/>
      <c r="PQI271" s="248"/>
      <c r="PQJ271" s="248"/>
      <c r="PQK271" s="248"/>
      <c r="PQL271" s="248"/>
      <c r="PQM271" s="248"/>
      <c r="PQN271" s="248"/>
      <c r="PQO271" s="248"/>
      <c r="PQP271" s="248"/>
      <c r="PQQ271" s="248"/>
      <c r="PQR271" s="248"/>
      <c r="PQS271" s="248"/>
      <c r="PQT271" s="248"/>
      <c r="PQU271" s="248"/>
      <c r="PQV271" s="248"/>
      <c r="PQW271" s="248"/>
      <c r="PQX271" s="248"/>
      <c r="PQY271" s="248"/>
      <c r="PQZ271" s="248"/>
      <c r="PRA271" s="248"/>
      <c r="PRB271" s="248"/>
      <c r="PRC271" s="248"/>
      <c r="PRD271" s="248"/>
      <c r="PRE271" s="248"/>
      <c r="PRF271" s="248"/>
      <c r="PRG271" s="248"/>
      <c r="PRH271" s="248"/>
      <c r="PRI271" s="248"/>
      <c r="PRJ271" s="248"/>
      <c r="PRK271" s="248"/>
      <c r="PRL271" s="248"/>
      <c r="PRM271" s="248"/>
      <c r="PRN271" s="248"/>
      <c r="PRO271" s="248"/>
      <c r="PRP271" s="248"/>
      <c r="PRQ271" s="248"/>
      <c r="PRR271" s="248"/>
      <c r="PRS271" s="248"/>
      <c r="PRT271" s="248"/>
      <c r="PRU271" s="248"/>
      <c r="PRV271" s="248"/>
      <c r="PRW271" s="248"/>
      <c r="PRX271" s="248"/>
      <c r="PRY271" s="248"/>
      <c r="PRZ271" s="248"/>
      <c r="PSA271" s="248"/>
      <c r="PSB271" s="248"/>
      <c r="PSC271" s="248"/>
      <c r="PSD271" s="248"/>
      <c r="PSE271" s="248"/>
      <c r="PSF271" s="248"/>
      <c r="PSG271" s="248"/>
      <c r="PSH271" s="248"/>
      <c r="PSI271" s="248"/>
      <c r="PSJ271" s="248"/>
      <c r="PSK271" s="248"/>
      <c r="PSL271" s="248"/>
      <c r="PSM271" s="248"/>
      <c r="PSN271" s="248"/>
      <c r="PSO271" s="248"/>
      <c r="PSP271" s="248"/>
      <c r="PSQ271" s="248"/>
      <c r="PSR271" s="248"/>
      <c r="PSS271" s="248"/>
      <c r="PST271" s="248"/>
      <c r="PSU271" s="248"/>
      <c r="PSV271" s="248"/>
      <c r="PSW271" s="248"/>
      <c r="PSX271" s="248"/>
      <c r="PSY271" s="248"/>
      <c r="PSZ271" s="248"/>
      <c r="PTA271" s="248"/>
      <c r="PTB271" s="248"/>
      <c r="PTC271" s="248"/>
      <c r="PTD271" s="248"/>
      <c r="PTE271" s="248"/>
      <c r="PTF271" s="248"/>
      <c r="PTG271" s="248"/>
      <c r="PTH271" s="248"/>
      <c r="PTI271" s="248"/>
      <c r="PTJ271" s="248"/>
      <c r="PTK271" s="248"/>
      <c r="PTL271" s="248"/>
      <c r="PTM271" s="248"/>
      <c r="PTN271" s="248"/>
      <c r="PTO271" s="248"/>
      <c r="PTP271" s="248"/>
      <c r="PTQ271" s="248"/>
      <c r="PTR271" s="248"/>
      <c r="PTS271" s="248"/>
      <c r="PTT271" s="248"/>
      <c r="PTU271" s="248"/>
      <c r="PTV271" s="248"/>
      <c r="PTW271" s="248"/>
      <c r="PTX271" s="248"/>
      <c r="PTY271" s="248"/>
      <c r="PTZ271" s="248"/>
      <c r="PUA271" s="248"/>
      <c r="PUB271" s="248"/>
      <c r="PUC271" s="248"/>
      <c r="PUD271" s="248"/>
      <c r="PUE271" s="248"/>
      <c r="PUF271" s="248"/>
      <c r="PUG271" s="248"/>
      <c r="PUH271" s="248"/>
      <c r="PUI271" s="248"/>
      <c r="PUJ271" s="248"/>
      <c r="PUK271" s="248"/>
      <c r="PUL271" s="248"/>
      <c r="PUM271" s="248"/>
      <c r="PUN271" s="248"/>
      <c r="PUO271" s="248"/>
      <c r="PUP271" s="248"/>
      <c r="PUQ271" s="248"/>
      <c r="PUR271" s="248"/>
      <c r="PUS271" s="248"/>
      <c r="PUT271" s="248"/>
      <c r="PUU271" s="248"/>
      <c r="PUV271" s="248"/>
      <c r="PUW271" s="248"/>
      <c r="PUX271" s="248"/>
      <c r="PUY271" s="248"/>
      <c r="PUZ271" s="248"/>
      <c r="PVA271" s="248"/>
      <c r="PVB271" s="248"/>
      <c r="PVC271" s="248"/>
      <c r="PVD271" s="248"/>
      <c r="PVE271" s="248"/>
      <c r="PVF271" s="248"/>
      <c r="PVG271" s="248"/>
      <c r="PVH271" s="248"/>
      <c r="PVI271" s="248"/>
      <c r="PVJ271" s="248"/>
      <c r="PVK271" s="248"/>
      <c r="PVL271" s="248"/>
      <c r="PVM271" s="248"/>
      <c r="PVN271" s="248"/>
      <c r="PVO271" s="248"/>
      <c r="PVP271" s="248"/>
      <c r="PVQ271" s="248"/>
      <c r="PVR271" s="248"/>
      <c r="PVS271" s="248"/>
      <c r="PVT271" s="248"/>
      <c r="PVU271" s="248"/>
      <c r="PVV271" s="248"/>
      <c r="PVW271" s="248"/>
      <c r="PVX271" s="248"/>
      <c r="PVY271" s="248"/>
      <c r="PVZ271" s="248"/>
      <c r="PWA271" s="248"/>
      <c r="PWB271" s="248"/>
      <c r="PWC271" s="248"/>
      <c r="PWD271" s="248"/>
      <c r="PWE271" s="248"/>
      <c r="PWF271" s="248"/>
      <c r="PWG271" s="248"/>
      <c r="PWH271" s="248"/>
      <c r="PWI271" s="248"/>
      <c r="PWJ271" s="248"/>
      <c r="PWK271" s="248"/>
      <c r="PWL271" s="248"/>
      <c r="PWM271" s="248"/>
      <c r="PWN271" s="248"/>
      <c r="PWO271" s="248"/>
      <c r="PWP271" s="248"/>
      <c r="PWQ271" s="248"/>
      <c r="PWR271" s="248"/>
      <c r="PWS271" s="248"/>
      <c r="PWT271" s="248"/>
      <c r="PWU271" s="248"/>
      <c r="PWV271" s="248"/>
      <c r="PWW271" s="248"/>
      <c r="PWX271" s="248"/>
      <c r="PWY271" s="248"/>
      <c r="PWZ271" s="248"/>
      <c r="PXA271" s="248"/>
      <c r="PXB271" s="248"/>
      <c r="PXC271" s="248"/>
      <c r="PXD271" s="248"/>
      <c r="PXE271" s="248"/>
      <c r="PXF271" s="248"/>
      <c r="PXG271" s="248"/>
      <c r="PXH271" s="248"/>
      <c r="PXI271" s="248"/>
      <c r="PXJ271" s="248"/>
      <c r="PXK271" s="248"/>
      <c r="PXL271" s="248"/>
      <c r="PXM271" s="248"/>
      <c r="PXN271" s="248"/>
      <c r="PXO271" s="248"/>
      <c r="PXP271" s="248"/>
      <c r="PXQ271" s="248"/>
      <c r="PXR271" s="248"/>
      <c r="PXS271" s="248"/>
      <c r="PXT271" s="248"/>
      <c r="PXU271" s="248"/>
      <c r="PXV271" s="248"/>
      <c r="PXW271" s="248"/>
      <c r="PXX271" s="248"/>
      <c r="PXY271" s="248"/>
      <c r="PXZ271" s="248"/>
      <c r="PYA271" s="248"/>
      <c r="PYB271" s="248"/>
      <c r="PYC271" s="248"/>
      <c r="PYD271" s="248"/>
      <c r="PYE271" s="248"/>
      <c r="PYF271" s="248"/>
      <c r="PYG271" s="248"/>
      <c r="PYH271" s="248"/>
      <c r="PYI271" s="248"/>
      <c r="PYJ271" s="248"/>
      <c r="PYK271" s="248"/>
      <c r="PYL271" s="248"/>
      <c r="PYM271" s="248"/>
      <c r="PYN271" s="248"/>
      <c r="PYO271" s="248"/>
      <c r="PYP271" s="248"/>
      <c r="PYQ271" s="248"/>
      <c r="PYR271" s="248"/>
      <c r="PYS271" s="248"/>
      <c r="PYT271" s="248"/>
      <c r="PYU271" s="248"/>
      <c r="PYV271" s="248"/>
      <c r="PYW271" s="248"/>
      <c r="PYX271" s="248"/>
      <c r="PYY271" s="248"/>
      <c r="PYZ271" s="248"/>
      <c r="PZA271" s="248"/>
      <c r="PZB271" s="248"/>
      <c r="PZC271" s="248"/>
      <c r="PZD271" s="248"/>
      <c r="PZE271" s="248"/>
      <c r="PZF271" s="248"/>
      <c r="PZG271" s="248"/>
      <c r="PZH271" s="248"/>
      <c r="PZI271" s="248"/>
      <c r="PZJ271" s="248"/>
      <c r="PZK271" s="248"/>
      <c r="PZL271" s="248"/>
      <c r="PZM271" s="248"/>
      <c r="PZN271" s="248"/>
      <c r="PZO271" s="248"/>
      <c r="PZP271" s="248"/>
      <c r="PZQ271" s="248"/>
      <c r="PZR271" s="248"/>
      <c r="PZS271" s="248"/>
      <c r="PZT271" s="248"/>
      <c r="PZU271" s="248"/>
      <c r="PZV271" s="248"/>
      <c r="PZW271" s="248"/>
      <c r="PZX271" s="248"/>
      <c r="PZY271" s="248"/>
      <c r="PZZ271" s="248"/>
      <c r="QAA271" s="248"/>
      <c r="QAB271" s="248"/>
      <c r="QAC271" s="248"/>
      <c r="QAD271" s="248"/>
      <c r="QAE271" s="248"/>
      <c r="QAF271" s="248"/>
      <c r="QAG271" s="248"/>
      <c r="QAH271" s="248"/>
      <c r="QAI271" s="248"/>
      <c r="QAJ271" s="248"/>
      <c r="QAK271" s="248"/>
      <c r="QAL271" s="248"/>
      <c r="QAM271" s="248"/>
      <c r="QAN271" s="248"/>
      <c r="QAO271" s="248"/>
      <c r="QAP271" s="248"/>
      <c r="QAQ271" s="248"/>
      <c r="QAR271" s="248"/>
      <c r="QAS271" s="248"/>
      <c r="QAT271" s="248"/>
      <c r="QAU271" s="248"/>
      <c r="QAV271" s="248"/>
      <c r="QAW271" s="248"/>
      <c r="QAX271" s="248"/>
      <c r="QAY271" s="248"/>
      <c r="QAZ271" s="248"/>
      <c r="QBA271" s="248"/>
      <c r="QBB271" s="248"/>
      <c r="QBC271" s="248"/>
      <c r="QBD271" s="248"/>
      <c r="QBE271" s="248"/>
      <c r="QBF271" s="248"/>
      <c r="QBG271" s="248"/>
      <c r="QBH271" s="248"/>
      <c r="QBI271" s="248"/>
      <c r="QBJ271" s="248"/>
      <c r="QBK271" s="248"/>
      <c r="QBL271" s="248"/>
      <c r="QBM271" s="248"/>
      <c r="QBN271" s="248"/>
      <c r="QBO271" s="248"/>
      <c r="QBP271" s="248"/>
      <c r="QBQ271" s="248"/>
      <c r="QBR271" s="248"/>
      <c r="QBS271" s="248"/>
      <c r="QBT271" s="248"/>
      <c r="QBU271" s="248"/>
      <c r="QBV271" s="248"/>
      <c r="QBW271" s="248"/>
      <c r="QBX271" s="248"/>
      <c r="QBY271" s="248"/>
      <c r="QBZ271" s="248"/>
      <c r="QCA271" s="248"/>
      <c r="QCB271" s="248"/>
      <c r="QCC271" s="248"/>
      <c r="QCD271" s="248"/>
      <c r="QCE271" s="248"/>
      <c r="QCF271" s="248"/>
      <c r="QCG271" s="248"/>
      <c r="QCH271" s="248"/>
      <c r="QCI271" s="248"/>
      <c r="QCJ271" s="248"/>
      <c r="QCK271" s="248"/>
      <c r="QCL271" s="248"/>
      <c r="QCM271" s="248"/>
      <c r="QCN271" s="248"/>
      <c r="QCO271" s="248"/>
      <c r="QCP271" s="248"/>
      <c r="QCQ271" s="248"/>
      <c r="QCR271" s="248"/>
      <c r="QCS271" s="248"/>
      <c r="QCT271" s="248"/>
      <c r="QCU271" s="248"/>
      <c r="QCV271" s="248"/>
      <c r="QCW271" s="248"/>
      <c r="QCX271" s="248"/>
      <c r="QCY271" s="248"/>
      <c r="QCZ271" s="248"/>
      <c r="QDA271" s="248"/>
      <c r="QDB271" s="248"/>
      <c r="QDC271" s="248"/>
      <c r="QDD271" s="248"/>
      <c r="QDE271" s="248"/>
      <c r="QDF271" s="248"/>
      <c r="QDG271" s="248"/>
      <c r="QDH271" s="248"/>
      <c r="QDI271" s="248"/>
      <c r="QDJ271" s="248"/>
      <c r="QDK271" s="248"/>
      <c r="QDL271" s="248"/>
      <c r="QDM271" s="248"/>
      <c r="QDN271" s="248"/>
      <c r="QDO271" s="248"/>
      <c r="QDP271" s="248"/>
      <c r="QDQ271" s="248"/>
      <c r="QDR271" s="248"/>
      <c r="QDS271" s="248"/>
      <c r="QDT271" s="248"/>
      <c r="QDU271" s="248"/>
      <c r="QDV271" s="248"/>
      <c r="QDW271" s="248"/>
      <c r="QDX271" s="248"/>
      <c r="QDY271" s="248"/>
      <c r="QDZ271" s="248"/>
      <c r="QEA271" s="248"/>
      <c r="QEB271" s="248"/>
      <c r="QEC271" s="248"/>
      <c r="QED271" s="248"/>
      <c r="QEE271" s="248"/>
      <c r="QEF271" s="248"/>
      <c r="QEG271" s="248"/>
      <c r="QEH271" s="248"/>
      <c r="QEI271" s="248"/>
      <c r="QEJ271" s="248"/>
      <c r="QEK271" s="248"/>
      <c r="QEL271" s="248"/>
      <c r="QEM271" s="248"/>
      <c r="QEN271" s="248"/>
      <c r="QEO271" s="248"/>
      <c r="QEP271" s="248"/>
      <c r="QEQ271" s="248"/>
      <c r="QER271" s="248"/>
      <c r="QES271" s="248"/>
      <c r="QET271" s="248"/>
      <c r="QEU271" s="248"/>
      <c r="QEV271" s="248"/>
      <c r="QEW271" s="248"/>
      <c r="QEX271" s="248"/>
      <c r="QEY271" s="248"/>
      <c r="QEZ271" s="248"/>
      <c r="QFA271" s="248"/>
      <c r="QFB271" s="248"/>
      <c r="QFC271" s="248"/>
      <c r="QFD271" s="248"/>
      <c r="QFE271" s="248"/>
      <c r="QFF271" s="248"/>
      <c r="QFG271" s="248"/>
      <c r="QFH271" s="248"/>
      <c r="QFI271" s="248"/>
      <c r="QFJ271" s="248"/>
      <c r="QFK271" s="248"/>
      <c r="QFL271" s="248"/>
      <c r="QFM271" s="248"/>
      <c r="QFN271" s="248"/>
      <c r="QFO271" s="248"/>
      <c r="QFP271" s="248"/>
      <c r="QFQ271" s="248"/>
      <c r="QFR271" s="248"/>
      <c r="QFS271" s="248"/>
      <c r="QFT271" s="248"/>
      <c r="QFU271" s="248"/>
      <c r="QFV271" s="248"/>
      <c r="QFW271" s="248"/>
      <c r="QFX271" s="248"/>
      <c r="QFY271" s="248"/>
      <c r="QFZ271" s="248"/>
      <c r="QGA271" s="248"/>
      <c r="QGB271" s="248"/>
      <c r="QGC271" s="248"/>
      <c r="QGD271" s="248"/>
      <c r="QGE271" s="248"/>
      <c r="QGF271" s="248"/>
      <c r="QGG271" s="248"/>
      <c r="QGH271" s="248"/>
      <c r="QGI271" s="248"/>
      <c r="QGJ271" s="248"/>
      <c r="QGK271" s="248"/>
      <c r="QGL271" s="248"/>
      <c r="QGM271" s="248"/>
      <c r="QGN271" s="248"/>
      <c r="QGO271" s="248"/>
      <c r="QGP271" s="248"/>
      <c r="QGQ271" s="248"/>
      <c r="QGR271" s="248"/>
      <c r="QGS271" s="248"/>
      <c r="QGT271" s="248"/>
      <c r="QGU271" s="248"/>
      <c r="QGV271" s="248"/>
      <c r="QGW271" s="248"/>
      <c r="QGX271" s="248"/>
      <c r="QGY271" s="248"/>
      <c r="QGZ271" s="248"/>
      <c r="QHA271" s="248"/>
      <c r="QHB271" s="248"/>
      <c r="QHC271" s="248"/>
      <c r="QHD271" s="248"/>
      <c r="QHE271" s="248"/>
      <c r="QHF271" s="248"/>
      <c r="QHG271" s="248"/>
      <c r="QHH271" s="248"/>
      <c r="QHI271" s="248"/>
      <c r="QHJ271" s="248"/>
      <c r="QHK271" s="248"/>
      <c r="QHL271" s="248"/>
      <c r="QHM271" s="248"/>
      <c r="QHN271" s="248"/>
      <c r="QHO271" s="248"/>
      <c r="QHP271" s="248"/>
      <c r="QHQ271" s="248"/>
      <c r="QHR271" s="248"/>
      <c r="QHS271" s="248"/>
      <c r="QHT271" s="248"/>
      <c r="QHU271" s="248"/>
      <c r="QHV271" s="248"/>
      <c r="QHW271" s="248"/>
      <c r="QHX271" s="248"/>
      <c r="QHY271" s="248"/>
      <c r="QHZ271" s="248"/>
      <c r="QIA271" s="248"/>
      <c r="QIB271" s="248"/>
      <c r="QIC271" s="248"/>
      <c r="QID271" s="248"/>
      <c r="QIE271" s="248"/>
      <c r="QIF271" s="248"/>
      <c r="QIG271" s="248"/>
      <c r="QIH271" s="248"/>
      <c r="QII271" s="248"/>
      <c r="QIJ271" s="248"/>
      <c r="QIK271" s="248"/>
      <c r="QIL271" s="248"/>
      <c r="QIM271" s="248"/>
      <c r="QIN271" s="248"/>
      <c r="QIO271" s="248"/>
      <c r="QIP271" s="248"/>
      <c r="QIQ271" s="248"/>
      <c r="QIR271" s="248"/>
      <c r="QIS271" s="248"/>
      <c r="QIT271" s="248"/>
      <c r="QIU271" s="248"/>
      <c r="QIV271" s="248"/>
      <c r="QIW271" s="248"/>
      <c r="QIX271" s="248"/>
      <c r="QIY271" s="248"/>
      <c r="QIZ271" s="248"/>
      <c r="QJA271" s="248"/>
      <c r="QJB271" s="248"/>
      <c r="QJC271" s="248"/>
      <c r="QJD271" s="248"/>
      <c r="QJE271" s="248"/>
      <c r="QJF271" s="248"/>
      <c r="QJG271" s="248"/>
      <c r="QJH271" s="248"/>
      <c r="QJI271" s="248"/>
      <c r="QJJ271" s="248"/>
      <c r="QJK271" s="248"/>
      <c r="QJL271" s="248"/>
      <c r="QJM271" s="248"/>
      <c r="QJN271" s="248"/>
      <c r="QJO271" s="248"/>
      <c r="QJP271" s="248"/>
      <c r="QJQ271" s="248"/>
      <c r="QJR271" s="248"/>
      <c r="QJS271" s="248"/>
      <c r="QJT271" s="248"/>
      <c r="QJU271" s="248"/>
      <c r="QJV271" s="248"/>
      <c r="QJW271" s="248"/>
      <c r="QJX271" s="248"/>
      <c r="QJY271" s="248"/>
      <c r="QJZ271" s="248"/>
      <c r="QKA271" s="248"/>
      <c r="QKB271" s="248"/>
      <c r="QKC271" s="248"/>
      <c r="QKD271" s="248"/>
      <c r="QKE271" s="248"/>
      <c r="QKF271" s="248"/>
      <c r="QKG271" s="248"/>
      <c r="QKH271" s="248"/>
      <c r="QKI271" s="248"/>
      <c r="QKJ271" s="248"/>
      <c r="QKK271" s="248"/>
      <c r="QKL271" s="248"/>
      <c r="QKM271" s="248"/>
      <c r="QKN271" s="248"/>
      <c r="QKO271" s="248"/>
      <c r="QKP271" s="248"/>
      <c r="QKQ271" s="248"/>
      <c r="QKR271" s="248"/>
      <c r="QKS271" s="248"/>
      <c r="QKT271" s="248"/>
      <c r="QKU271" s="248"/>
      <c r="QKV271" s="248"/>
      <c r="QKW271" s="248"/>
      <c r="QKX271" s="248"/>
      <c r="QKY271" s="248"/>
      <c r="QKZ271" s="248"/>
      <c r="QLA271" s="248"/>
      <c r="QLB271" s="248"/>
      <c r="QLC271" s="248"/>
      <c r="QLD271" s="248"/>
      <c r="QLE271" s="248"/>
      <c r="QLF271" s="248"/>
      <c r="QLG271" s="248"/>
      <c r="QLH271" s="248"/>
      <c r="QLI271" s="248"/>
      <c r="QLJ271" s="248"/>
      <c r="QLK271" s="248"/>
      <c r="QLL271" s="248"/>
      <c r="QLM271" s="248"/>
      <c r="QLN271" s="248"/>
      <c r="QLO271" s="248"/>
      <c r="QLP271" s="248"/>
      <c r="QLQ271" s="248"/>
      <c r="QLR271" s="248"/>
      <c r="QLS271" s="248"/>
      <c r="QLT271" s="248"/>
      <c r="QLU271" s="248"/>
      <c r="QLV271" s="248"/>
      <c r="QLW271" s="248"/>
      <c r="QLX271" s="248"/>
      <c r="QLY271" s="248"/>
      <c r="QLZ271" s="248"/>
      <c r="QMA271" s="248"/>
      <c r="QMB271" s="248"/>
      <c r="QMC271" s="248"/>
      <c r="QMD271" s="248"/>
      <c r="QME271" s="248"/>
      <c r="QMF271" s="248"/>
      <c r="QMG271" s="248"/>
      <c r="QMH271" s="248"/>
      <c r="QMI271" s="248"/>
      <c r="QMJ271" s="248"/>
      <c r="QMK271" s="248"/>
      <c r="QML271" s="248"/>
      <c r="QMM271" s="248"/>
      <c r="QMN271" s="248"/>
      <c r="QMO271" s="248"/>
      <c r="QMP271" s="248"/>
      <c r="QMQ271" s="248"/>
      <c r="QMR271" s="248"/>
      <c r="QMS271" s="248"/>
      <c r="QMT271" s="248"/>
      <c r="QMU271" s="248"/>
      <c r="QMV271" s="248"/>
      <c r="QMW271" s="248"/>
      <c r="QMX271" s="248"/>
      <c r="QMY271" s="248"/>
      <c r="QMZ271" s="248"/>
      <c r="QNA271" s="248"/>
      <c r="QNB271" s="248"/>
      <c r="QNC271" s="248"/>
      <c r="QND271" s="248"/>
      <c r="QNE271" s="248"/>
      <c r="QNF271" s="248"/>
      <c r="QNG271" s="248"/>
      <c r="QNH271" s="248"/>
      <c r="QNI271" s="248"/>
      <c r="QNJ271" s="248"/>
      <c r="QNK271" s="248"/>
      <c r="QNL271" s="248"/>
      <c r="QNM271" s="248"/>
      <c r="QNN271" s="248"/>
      <c r="QNO271" s="248"/>
      <c r="QNP271" s="248"/>
      <c r="QNQ271" s="248"/>
      <c r="QNR271" s="248"/>
      <c r="QNS271" s="248"/>
      <c r="QNT271" s="248"/>
      <c r="QNU271" s="248"/>
      <c r="QNV271" s="248"/>
      <c r="QNW271" s="248"/>
      <c r="QNX271" s="248"/>
      <c r="QNY271" s="248"/>
      <c r="QNZ271" s="248"/>
      <c r="QOA271" s="248"/>
      <c r="QOB271" s="248"/>
      <c r="QOC271" s="248"/>
      <c r="QOD271" s="248"/>
      <c r="QOE271" s="248"/>
      <c r="QOF271" s="248"/>
      <c r="QOG271" s="248"/>
      <c r="QOH271" s="248"/>
      <c r="QOI271" s="248"/>
      <c r="QOJ271" s="248"/>
      <c r="QOK271" s="248"/>
      <c r="QOL271" s="248"/>
      <c r="QOM271" s="248"/>
      <c r="QON271" s="248"/>
      <c r="QOO271" s="248"/>
      <c r="QOP271" s="248"/>
      <c r="QOQ271" s="248"/>
      <c r="QOR271" s="248"/>
      <c r="QOS271" s="248"/>
      <c r="QOT271" s="248"/>
      <c r="QOU271" s="248"/>
      <c r="QOV271" s="248"/>
      <c r="QOW271" s="248"/>
      <c r="QOX271" s="248"/>
      <c r="QOY271" s="248"/>
      <c r="QOZ271" s="248"/>
      <c r="QPA271" s="248"/>
      <c r="QPB271" s="248"/>
      <c r="QPC271" s="248"/>
      <c r="QPD271" s="248"/>
      <c r="QPE271" s="248"/>
      <c r="QPF271" s="248"/>
      <c r="QPG271" s="248"/>
      <c r="QPH271" s="248"/>
      <c r="QPI271" s="248"/>
      <c r="QPJ271" s="248"/>
      <c r="QPK271" s="248"/>
      <c r="QPL271" s="248"/>
      <c r="QPM271" s="248"/>
      <c r="QPN271" s="248"/>
      <c r="QPO271" s="248"/>
      <c r="QPP271" s="248"/>
      <c r="QPQ271" s="248"/>
      <c r="QPR271" s="248"/>
      <c r="QPS271" s="248"/>
      <c r="QPT271" s="248"/>
      <c r="QPU271" s="248"/>
      <c r="QPV271" s="248"/>
      <c r="QPW271" s="248"/>
      <c r="QPX271" s="248"/>
      <c r="QPY271" s="248"/>
      <c r="QPZ271" s="248"/>
      <c r="QQA271" s="248"/>
      <c r="QQB271" s="248"/>
      <c r="QQC271" s="248"/>
      <c r="QQD271" s="248"/>
      <c r="QQE271" s="248"/>
      <c r="QQF271" s="248"/>
      <c r="QQG271" s="248"/>
      <c r="QQH271" s="248"/>
      <c r="QQI271" s="248"/>
      <c r="QQJ271" s="248"/>
      <c r="QQK271" s="248"/>
      <c r="QQL271" s="248"/>
      <c r="QQM271" s="248"/>
      <c r="QQN271" s="248"/>
      <c r="QQO271" s="248"/>
      <c r="QQP271" s="248"/>
      <c r="QQQ271" s="248"/>
      <c r="QQR271" s="248"/>
      <c r="QQS271" s="248"/>
      <c r="QQT271" s="248"/>
      <c r="QQU271" s="248"/>
      <c r="QQV271" s="248"/>
      <c r="QQW271" s="248"/>
      <c r="QQX271" s="248"/>
      <c r="QQY271" s="248"/>
      <c r="QQZ271" s="248"/>
      <c r="QRA271" s="248"/>
      <c r="QRB271" s="248"/>
      <c r="QRC271" s="248"/>
      <c r="QRD271" s="248"/>
      <c r="QRE271" s="248"/>
      <c r="QRF271" s="248"/>
      <c r="QRG271" s="248"/>
      <c r="QRH271" s="248"/>
      <c r="QRI271" s="248"/>
      <c r="QRJ271" s="248"/>
      <c r="QRK271" s="248"/>
      <c r="QRL271" s="248"/>
      <c r="QRM271" s="248"/>
      <c r="QRN271" s="248"/>
      <c r="QRO271" s="248"/>
      <c r="QRP271" s="248"/>
      <c r="QRQ271" s="248"/>
      <c r="QRR271" s="248"/>
      <c r="QRS271" s="248"/>
      <c r="QRT271" s="248"/>
      <c r="QRU271" s="248"/>
      <c r="QRV271" s="248"/>
      <c r="QRW271" s="248"/>
      <c r="QRX271" s="248"/>
      <c r="QRY271" s="248"/>
      <c r="QRZ271" s="248"/>
      <c r="QSA271" s="248"/>
      <c r="QSB271" s="248"/>
      <c r="QSC271" s="248"/>
      <c r="QSD271" s="248"/>
      <c r="QSE271" s="248"/>
      <c r="QSF271" s="248"/>
      <c r="QSG271" s="248"/>
      <c r="QSH271" s="248"/>
      <c r="QSI271" s="248"/>
      <c r="QSJ271" s="248"/>
      <c r="QSK271" s="248"/>
      <c r="QSL271" s="248"/>
      <c r="QSM271" s="248"/>
      <c r="QSN271" s="248"/>
      <c r="QSO271" s="248"/>
      <c r="QSP271" s="248"/>
      <c r="QSQ271" s="248"/>
      <c r="QSR271" s="248"/>
      <c r="QSS271" s="248"/>
      <c r="QST271" s="248"/>
      <c r="QSU271" s="248"/>
      <c r="QSV271" s="248"/>
      <c r="QSW271" s="248"/>
      <c r="QSX271" s="248"/>
      <c r="QSY271" s="248"/>
      <c r="QSZ271" s="248"/>
      <c r="QTA271" s="248"/>
      <c r="QTB271" s="248"/>
      <c r="QTC271" s="248"/>
      <c r="QTD271" s="248"/>
      <c r="QTE271" s="248"/>
      <c r="QTF271" s="248"/>
      <c r="QTG271" s="248"/>
      <c r="QTH271" s="248"/>
      <c r="QTI271" s="248"/>
      <c r="QTJ271" s="248"/>
      <c r="QTK271" s="248"/>
      <c r="QTL271" s="248"/>
      <c r="QTM271" s="248"/>
      <c r="QTN271" s="248"/>
      <c r="QTO271" s="248"/>
      <c r="QTP271" s="248"/>
      <c r="QTQ271" s="248"/>
      <c r="QTR271" s="248"/>
      <c r="QTS271" s="248"/>
      <c r="QTT271" s="248"/>
      <c r="QTU271" s="248"/>
      <c r="QTV271" s="248"/>
      <c r="QTW271" s="248"/>
      <c r="QTX271" s="248"/>
      <c r="QTY271" s="248"/>
      <c r="QTZ271" s="248"/>
      <c r="QUA271" s="248"/>
      <c r="QUB271" s="248"/>
      <c r="QUC271" s="248"/>
      <c r="QUD271" s="248"/>
      <c r="QUE271" s="248"/>
      <c r="QUF271" s="248"/>
      <c r="QUG271" s="248"/>
      <c r="QUH271" s="248"/>
      <c r="QUI271" s="248"/>
      <c r="QUJ271" s="248"/>
      <c r="QUK271" s="248"/>
      <c r="QUL271" s="248"/>
      <c r="QUM271" s="248"/>
      <c r="QUN271" s="248"/>
      <c r="QUO271" s="248"/>
      <c r="QUP271" s="248"/>
      <c r="QUQ271" s="248"/>
      <c r="QUR271" s="248"/>
      <c r="QUS271" s="248"/>
      <c r="QUT271" s="248"/>
      <c r="QUU271" s="248"/>
      <c r="QUV271" s="248"/>
      <c r="QUW271" s="248"/>
      <c r="QUX271" s="248"/>
      <c r="QUY271" s="248"/>
      <c r="QUZ271" s="248"/>
      <c r="QVA271" s="248"/>
      <c r="QVB271" s="248"/>
      <c r="QVC271" s="248"/>
      <c r="QVD271" s="248"/>
      <c r="QVE271" s="248"/>
      <c r="QVF271" s="248"/>
      <c r="QVG271" s="248"/>
      <c r="QVH271" s="248"/>
      <c r="QVI271" s="248"/>
      <c r="QVJ271" s="248"/>
      <c r="QVK271" s="248"/>
      <c r="QVL271" s="248"/>
      <c r="QVM271" s="248"/>
      <c r="QVN271" s="248"/>
      <c r="QVO271" s="248"/>
      <c r="QVP271" s="248"/>
      <c r="QVQ271" s="248"/>
      <c r="QVR271" s="248"/>
      <c r="QVS271" s="248"/>
      <c r="QVT271" s="248"/>
      <c r="QVU271" s="248"/>
      <c r="QVV271" s="248"/>
      <c r="QVW271" s="248"/>
      <c r="QVX271" s="248"/>
      <c r="QVY271" s="248"/>
      <c r="QVZ271" s="248"/>
      <c r="QWA271" s="248"/>
      <c r="QWB271" s="248"/>
      <c r="QWC271" s="248"/>
      <c r="QWD271" s="248"/>
      <c r="QWE271" s="248"/>
      <c r="QWF271" s="248"/>
      <c r="QWG271" s="248"/>
      <c r="QWH271" s="248"/>
      <c r="QWI271" s="248"/>
      <c r="QWJ271" s="248"/>
      <c r="QWK271" s="248"/>
      <c r="QWL271" s="248"/>
      <c r="QWM271" s="248"/>
      <c r="QWN271" s="248"/>
      <c r="QWO271" s="248"/>
      <c r="QWP271" s="248"/>
      <c r="QWQ271" s="248"/>
      <c r="QWR271" s="248"/>
      <c r="QWS271" s="248"/>
      <c r="QWT271" s="248"/>
      <c r="QWU271" s="248"/>
      <c r="QWV271" s="248"/>
      <c r="QWW271" s="248"/>
      <c r="QWX271" s="248"/>
      <c r="QWY271" s="248"/>
      <c r="QWZ271" s="248"/>
      <c r="QXA271" s="248"/>
      <c r="QXB271" s="248"/>
      <c r="QXC271" s="248"/>
      <c r="QXD271" s="248"/>
      <c r="QXE271" s="248"/>
      <c r="QXF271" s="248"/>
      <c r="QXG271" s="248"/>
      <c r="QXH271" s="248"/>
      <c r="QXI271" s="248"/>
      <c r="QXJ271" s="248"/>
      <c r="QXK271" s="248"/>
      <c r="QXL271" s="248"/>
      <c r="QXM271" s="248"/>
      <c r="QXN271" s="248"/>
      <c r="QXO271" s="248"/>
      <c r="QXP271" s="248"/>
      <c r="QXQ271" s="248"/>
      <c r="QXR271" s="248"/>
      <c r="QXS271" s="248"/>
      <c r="QXT271" s="248"/>
      <c r="QXU271" s="248"/>
      <c r="QXV271" s="248"/>
      <c r="QXW271" s="248"/>
      <c r="QXX271" s="248"/>
      <c r="QXY271" s="248"/>
      <c r="QXZ271" s="248"/>
      <c r="QYA271" s="248"/>
      <c r="QYB271" s="248"/>
      <c r="QYC271" s="248"/>
      <c r="QYD271" s="248"/>
      <c r="QYE271" s="248"/>
      <c r="QYF271" s="248"/>
      <c r="QYG271" s="248"/>
      <c r="QYH271" s="248"/>
      <c r="QYI271" s="248"/>
      <c r="QYJ271" s="248"/>
      <c r="QYK271" s="248"/>
      <c r="QYL271" s="248"/>
      <c r="QYM271" s="248"/>
      <c r="QYN271" s="248"/>
      <c r="QYO271" s="248"/>
      <c r="QYP271" s="248"/>
      <c r="QYQ271" s="248"/>
      <c r="QYR271" s="248"/>
      <c r="QYS271" s="248"/>
      <c r="QYT271" s="248"/>
      <c r="QYU271" s="248"/>
      <c r="QYV271" s="248"/>
      <c r="QYW271" s="248"/>
      <c r="QYX271" s="248"/>
      <c r="QYY271" s="248"/>
      <c r="QYZ271" s="248"/>
      <c r="QZA271" s="248"/>
      <c r="QZB271" s="248"/>
      <c r="QZC271" s="248"/>
      <c r="QZD271" s="248"/>
      <c r="QZE271" s="248"/>
      <c r="QZF271" s="248"/>
      <c r="QZG271" s="248"/>
      <c r="QZH271" s="248"/>
      <c r="QZI271" s="248"/>
      <c r="QZJ271" s="248"/>
      <c r="QZK271" s="248"/>
      <c r="QZL271" s="248"/>
      <c r="QZM271" s="248"/>
      <c r="QZN271" s="248"/>
      <c r="QZO271" s="248"/>
      <c r="QZP271" s="248"/>
      <c r="QZQ271" s="248"/>
      <c r="QZR271" s="248"/>
      <c r="QZS271" s="248"/>
      <c r="QZT271" s="248"/>
      <c r="QZU271" s="248"/>
      <c r="QZV271" s="248"/>
      <c r="QZW271" s="248"/>
      <c r="QZX271" s="248"/>
      <c r="QZY271" s="248"/>
      <c r="QZZ271" s="248"/>
      <c r="RAA271" s="248"/>
      <c r="RAB271" s="248"/>
      <c r="RAC271" s="248"/>
      <c r="RAD271" s="248"/>
      <c r="RAE271" s="248"/>
      <c r="RAF271" s="248"/>
      <c r="RAG271" s="248"/>
      <c r="RAH271" s="248"/>
      <c r="RAI271" s="248"/>
      <c r="RAJ271" s="248"/>
      <c r="RAK271" s="248"/>
      <c r="RAL271" s="248"/>
      <c r="RAM271" s="248"/>
      <c r="RAN271" s="248"/>
      <c r="RAO271" s="248"/>
      <c r="RAP271" s="248"/>
      <c r="RAQ271" s="248"/>
      <c r="RAR271" s="248"/>
      <c r="RAS271" s="248"/>
      <c r="RAT271" s="248"/>
      <c r="RAU271" s="248"/>
      <c r="RAV271" s="248"/>
      <c r="RAW271" s="248"/>
      <c r="RAX271" s="248"/>
      <c r="RAY271" s="248"/>
      <c r="RAZ271" s="248"/>
      <c r="RBA271" s="248"/>
      <c r="RBB271" s="248"/>
      <c r="RBC271" s="248"/>
      <c r="RBD271" s="248"/>
      <c r="RBE271" s="248"/>
      <c r="RBF271" s="248"/>
      <c r="RBG271" s="248"/>
      <c r="RBH271" s="248"/>
      <c r="RBI271" s="248"/>
      <c r="RBJ271" s="248"/>
      <c r="RBK271" s="248"/>
      <c r="RBL271" s="248"/>
      <c r="RBM271" s="248"/>
      <c r="RBN271" s="248"/>
      <c r="RBO271" s="248"/>
      <c r="RBP271" s="248"/>
      <c r="RBQ271" s="248"/>
      <c r="RBR271" s="248"/>
      <c r="RBS271" s="248"/>
      <c r="RBT271" s="248"/>
      <c r="RBU271" s="248"/>
      <c r="RBV271" s="248"/>
      <c r="RBW271" s="248"/>
      <c r="RBX271" s="248"/>
      <c r="RBY271" s="248"/>
      <c r="RBZ271" s="248"/>
      <c r="RCA271" s="248"/>
      <c r="RCB271" s="248"/>
      <c r="RCC271" s="248"/>
      <c r="RCD271" s="248"/>
      <c r="RCE271" s="248"/>
      <c r="RCF271" s="248"/>
      <c r="RCG271" s="248"/>
      <c r="RCH271" s="248"/>
      <c r="RCI271" s="248"/>
      <c r="RCJ271" s="248"/>
      <c r="RCK271" s="248"/>
      <c r="RCL271" s="248"/>
      <c r="RCM271" s="248"/>
      <c r="RCN271" s="248"/>
      <c r="RCO271" s="248"/>
      <c r="RCP271" s="248"/>
      <c r="RCQ271" s="248"/>
      <c r="RCR271" s="248"/>
      <c r="RCS271" s="248"/>
      <c r="RCT271" s="248"/>
      <c r="RCU271" s="248"/>
      <c r="RCV271" s="248"/>
      <c r="RCW271" s="248"/>
      <c r="RCX271" s="248"/>
      <c r="RCY271" s="248"/>
      <c r="RCZ271" s="248"/>
      <c r="RDA271" s="248"/>
      <c r="RDB271" s="248"/>
      <c r="RDC271" s="248"/>
      <c r="RDD271" s="248"/>
      <c r="RDE271" s="248"/>
      <c r="RDF271" s="248"/>
      <c r="RDG271" s="248"/>
      <c r="RDH271" s="248"/>
      <c r="RDI271" s="248"/>
      <c r="RDJ271" s="248"/>
      <c r="RDK271" s="248"/>
      <c r="RDL271" s="248"/>
      <c r="RDM271" s="248"/>
      <c r="RDN271" s="248"/>
      <c r="RDO271" s="248"/>
      <c r="RDP271" s="248"/>
      <c r="RDQ271" s="248"/>
      <c r="RDR271" s="248"/>
      <c r="RDS271" s="248"/>
      <c r="RDT271" s="248"/>
      <c r="RDU271" s="248"/>
      <c r="RDV271" s="248"/>
      <c r="RDW271" s="248"/>
      <c r="RDX271" s="248"/>
      <c r="RDY271" s="248"/>
      <c r="RDZ271" s="248"/>
      <c r="REA271" s="248"/>
      <c r="REB271" s="248"/>
      <c r="REC271" s="248"/>
      <c r="RED271" s="248"/>
      <c r="REE271" s="248"/>
      <c r="REF271" s="248"/>
      <c r="REG271" s="248"/>
      <c r="REH271" s="248"/>
      <c r="REI271" s="248"/>
      <c r="REJ271" s="248"/>
      <c r="REK271" s="248"/>
      <c r="REL271" s="248"/>
      <c r="REM271" s="248"/>
      <c r="REN271" s="248"/>
      <c r="REO271" s="248"/>
      <c r="REP271" s="248"/>
      <c r="REQ271" s="248"/>
      <c r="RER271" s="248"/>
      <c r="RES271" s="248"/>
      <c r="RET271" s="248"/>
      <c r="REU271" s="248"/>
      <c r="REV271" s="248"/>
      <c r="REW271" s="248"/>
      <c r="REX271" s="248"/>
      <c r="REY271" s="248"/>
      <c r="REZ271" s="248"/>
      <c r="RFA271" s="248"/>
      <c r="RFB271" s="248"/>
      <c r="RFC271" s="248"/>
      <c r="RFD271" s="248"/>
      <c r="RFE271" s="248"/>
      <c r="RFF271" s="248"/>
      <c r="RFG271" s="248"/>
      <c r="RFH271" s="248"/>
      <c r="RFI271" s="248"/>
      <c r="RFJ271" s="248"/>
      <c r="RFK271" s="248"/>
      <c r="RFL271" s="248"/>
      <c r="RFM271" s="248"/>
      <c r="RFN271" s="248"/>
      <c r="RFO271" s="248"/>
      <c r="RFP271" s="248"/>
      <c r="RFQ271" s="248"/>
      <c r="RFR271" s="248"/>
      <c r="RFS271" s="248"/>
      <c r="RFT271" s="248"/>
      <c r="RFU271" s="248"/>
      <c r="RFV271" s="248"/>
      <c r="RFW271" s="248"/>
      <c r="RFX271" s="248"/>
      <c r="RFY271" s="248"/>
      <c r="RFZ271" s="248"/>
      <c r="RGA271" s="248"/>
      <c r="RGB271" s="248"/>
      <c r="RGC271" s="248"/>
      <c r="RGD271" s="248"/>
      <c r="RGE271" s="248"/>
      <c r="RGF271" s="248"/>
      <c r="RGG271" s="248"/>
      <c r="RGH271" s="248"/>
      <c r="RGI271" s="248"/>
      <c r="RGJ271" s="248"/>
      <c r="RGK271" s="248"/>
      <c r="RGL271" s="248"/>
      <c r="RGM271" s="248"/>
      <c r="RGN271" s="248"/>
      <c r="RGO271" s="248"/>
      <c r="RGP271" s="248"/>
      <c r="RGQ271" s="248"/>
      <c r="RGR271" s="248"/>
      <c r="RGS271" s="248"/>
      <c r="RGT271" s="248"/>
      <c r="RGU271" s="248"/>
      <c r="RGV271" s="248"/>
      <c r="RGW271" s="248"/>
      <c r="RGX271" s="248"/>
      <c r="RGY271" s="248"/>
      <c r="RGZ271" s="248"/>
      <c r="RHA271" s="248"/>
      <c r="RHB271" s="248"/>
      <c r="RHC271" s="248"/>
      <c r="RHD271" s="248"/>
      <c r="RHE271" s="248"/>
      <c r="RHF271" s="248"/>
      <c r="RHG271" s="248"/>
      <c r="RHH271" s="248"/>
      <c r="RHI271" s="248"/>
      <c r="RHJ271" s="248"/>
      <c r="RHK271" s="248"/>
      <c r="RHL271" s="248"/>
      <c r="RHM271" s="248"/>
      <c r="RHN271" s="248"/>
      <c r="RHO271" s="248"/>
      <c r="RHP271" s="248"/>
      <c r="RHQ271" s="248"/>
      <c r="RHR271" s="248"/>
      <c r="RHS271" s="248"/>
      <c r="RHT271" s="248"/>
      <c r="RHU271" s="248"/>
      <c r="RHV271" s="248"/>
      <c r="RHW271" s="248"/>
      <c r="RHX271" s="248"/>
      <c r="RHY271" s="248"/>
      <c r="RHZ271" s="248"/>
      <c r="RIA271" s="248"/>
      <c r="RIB271" s="248"/>
      <c r="RIC271" s="248"/>
      <c r="RID271" s="248"/>
      <c r="RIE271" s="248"/>
      <c r="RIF271" s="248"/>
      <c r="RIG271" s="248"/>
      <c r="RIH271" s="248"/>
      <c r="RII271" s="248"/>
      <c r="RIJ271" s="248"/>
      <c r="RIK271" s="248"/>
      <c r="RIL271" s="248"/>
      <c r="RIM271" s="248"/>
      <c r="RIN271" s="248"/>
      <c r="RIO271" s="248"/>
      <c r="RIP271" s="248"/>
      <c r="RIQ271" s="248"/>
      <c r="RIR271" s="248"/>
      <c r="RIS271" s="248"/>
      <c r="RIT271" s="248"/>
      <c r="RIU271" s="248"/>
      <c r="RIV271" s="248"/>
      <c r="RIW271" s="248"/>
      <c r="RIX271" s="248"/>
      <c r="RIY271" s="248"/>
      <c r="RIZ271" s="248"/>
      <c r="RJA271" s="248"/>
      <c r="RJB271" s="248"/>
      <c r="RJC271" s="248"/>
      <c r="RJD271" s="248"/>
      <c r="RJE271" s="248"/>
      <c r="RJF271" s="248"/>
      <c r="RJG271" s="248"/>
      <c r="RJH271" s="248"/>
      <c r="RJI271" s="248"/>
      <c r="RJJ271" s="248"/>
      <c r="RJK271" s="248"/>
      <c r="RJL271" s="248"/>
      <c r="RJM271" s="248"/>
      <c r="RJN271" s="248"/>
      <c r="RJO271" s="248"/>
      <c r="RJP271" s="248"/>
      <c r="RJQ271" s="248"/>
      <c r="RJR271" s="248"/>
      <c r="RJS271" s="248"/>
      <c r="RJT271" s="248"/>
      <c r="RJU271" s="248"/>
      <c r="RJV271" s="248"/>
      <c r="RJW271" s="248"/>
      <c r="RJX271" s="248"/>
      <c r="RJY271" s="248"/>
      <c r="RJZ271" s="248"/>
      <c r="RKA271" s="248"/>
      <c r="RKB271" s="248"/>
      <c r="RKC271" s="248"/>
      <c r="RKD271" s="248"/>
      <c r="RKE271" s="248"/>
      <c r="RKF271" s="248"/>
      <c r="RKG271" s="248"/>
      <c r="RKH271" s="248"/>
      <c r="RKI271" s="248"/>
      <c r="RKJ271" s="248"/>
      <c r="RKK271" s="248"/>
      <c r="RKL271" s="248"/>
      <c r="RKM271" s="248"/>
      <c r="RKN271" s="248"/>
      <c r="RKO271" s="248"/>
      <c r="RKP271" s="248"/>
      <c r="RKQ271" s="248"/>
      <c r="RKR271" s="248"/>
      <c r="RKS271" s="248"/>
      <c r="RKT271" s="248"/>
      <c r="RKU271" s="248"/>
      <c r="RKV271" s="248"/>
      <c r="RKW271" s="248"/>
      <c r="RKX271" s="248"/>
      <c r="RKY271" s="248"/>
      <c r="RKZ271" s="248"/>
      <c r="RLA271" s="248"/>
      <c r="RLB271" s="248"/>
      <c r="RLC271" s="248"/>
      <c r="RLD271" s="248"/>
      <c r="RLE271" s="248"/>
      <c r="RLF271" s="248"/>
      <c r="RLG271" s="248"/>
      <c r="RLH271" s="248"/>
      <c r="RLI271" s="248"/>
      <c r="RLJ271" s="248"/>
      <c r="RLK271" s="248"/>
      <c r="RLL271" s="248"/>
      <c r="RLM271" s="248"/>
      <c r="RLN271" s="248"/>
      <c r="RLO271" s="248"/>
      <c r="RLP271" s="248"/>
      <c r="RLQ271" s="248"/>
      <c r="RLR271" s="248"/>
      <c r="RLS271" s="248"/>
      <c r="RLT271" s="248"/>
      <c r="RLU271" s="248"/>
      <c r="RLV271" s="248"/>
      <c r="RLW271" s="248"/>
      <c r="RLX271" s="248"/>
      <c r="RLY271" s="248"/>
      <c r="RLZ271" s="248"/>
      <c r="RMA271" s="248"/>
      <c r="RMB271" s="248"/>
      <c r="RMC271" s="248"/>
      <c r="RMD271" s="248"/>
      <c r="RME271" s="248"/>
      <c r="RMF271" s="248"/>
      <c r="RMG271" s="248"/>
      <c r="RMH271" s="248"/>
      <c r="RMI271" s="248"/>
      <c r="RMJ271" s="248"/>
      <c r="RMK271" s="248"/>
      <c r="RML271" s="248"/>
      <c r="RMM271" s="248"/>
      <c r="RMN271" s="248"/>
      <c r="RMO271" s="248"/>
      <c r="RMP271" s="248"/>
      <c r="RMQ271" s="248"/>
      <c r="RMR271" s="248"/>
      <c r="RMS271" s="248"/>
      <c r="RMT271" s="248"/>
      <c r="RMU271" s="248"/>
      <c r="RMV271" s="248"/>
      <c r="RMW271" s="248"/>
      <c r="RMX271" s="248"/>
      <c r="RMY271" s="248"/>
      <c r="RMZ271" s="248"/>
      <c r="RNA271" s="248"/>
      <c r="RNB271" s="248"/>
      <c r="RNC271" s="248"/>
      <c r="RND271" s="248"/>
      <c r="RNE271" s="248"/>
      <c r="RNF271" s="248"/>
      <c r="RNG271" s="248"/>
      <c r="RNH271" s="248"/>
      <c r="RNI271" s="248"/>
      <c r="RNJ271" s="248"/>
      <c r="RNK271" s="248"/>
      <c r="RNL271" s="248"/>
      <c r="RNM271" s="248"/>
      <c r="RNN271" s="248"/>
      <c r="RNO271" s="248"/>
      <c r="RNP271" s="248"/>
      <c r="RNQ271" s="248"/>
      <c r="RNR271" s="248"/>
      <c r="RNS271" s="248"/>
      <c r="RNT271" s="248"/>
      <c r="RNU271" s="248"/>
      <c r="RNV271" s="248"/>
      <c r="RNW271" s="248"/>
      <c r="RNX271" s="248"/>
      <c r="RNY271" s="248"/>
      <c r="RNZ271" s="248"/>
      <c r="ROA271" s="248"/>
      <c r="ROB271" s="248"/>
      <c r="ROC271" s="248"/>
      <c r="ROD271" s="248"/>
      <c r="ROE271" s="248"/>
      <c r="ROF271" s="248"/>
      <c r="ROG271" s="248"/>
      <c r="ROH271" s="248"/>
      <c r="ROI271" s="248"/>
      <c r="ROJ271" s="248"/>
      <c r="ROK271" s="248"/>
      <c r="ROL271" s="248"/>
      <c r="ROM271" s="248"/>
      <c r="RON271" s="248"/>
      <c r="ROO271" s="248"/>
      <c r="ROP271" s="248"/>
      <c r="ROQ271" s="248"/>
      <c r="ROR271" s="248"/>
      <c r="ROS271" s="248"/>
      <c r="ROT271" s="248"/>
      <c r="ROU271" s="248"/>
      <c r="ROV271" s="248"/>
      <c r="ROW271" s="248"/>
      <c r="ROX271" s="248"/>
      <c r="ROY271" s="248"/>
      <c r="ROZ271" s="248"/>
      <c r="RPA271" s="248"/>
      <c r="RPB271" s="248"/>
      <c r="RPC271" s="248"/>
      <c r="RPD271" s="248"/>
      <c r="RPE271" s="248"/>
      <c r="RPF271" s="248"/>
      <c r="RPG271" s="248"/>
      <c r="RPH271" s="248"/>
      <c r="RPI271" s="248"/>
      <c r="RPJ271" s="248"/>
      <c r="RPK271" s="248"/>
      <c r="RPL271" s="248"/>
      <c r="RPM271" s="248"/>
      <c r="RPN271" s="248"/>
      <c r="RPO271" s="248"/>
      <c r="RPP271" s="248"/>
      <c r="RPQ271" s="248"/>
      <c r="RPR271" s="248"/>
      <c r="RPS271" s="248"/>
      <c r="RPT271" s="248"/>
      <c r="RPU271" s="248"/>
      <c r="RPV271" s="248"/>
      <c r="RPW271" s="248"/>
      <c r="RPX271" s="248"/>
      <c r="RPY271" s="248"/>
      <c r="RPZ271" s="248"/>
      <c r="RQA271" s="248"/>
      <c r="RQB271" s="248"/>
      <c r="RQC271" s="248"/>
      <c r="RQD271" s="248"/>
      <c r="RQE271" s="248"/>
      <c r="RQF271" s="248"/>
      <c r="RQG271" s="248"/>
      <c r="RQH271" s="248"/>
      <c r="RQI271" s="248"/>
      <c r="RQJ271" s="248"/>
      <c r="RQK271" s="248"/>
      <c r="RQL271" s="248"/>
      <c r="RQM271" s="248"/>
      <c r="RQN271" s="248"/>
      <c r="RQO271" s="248"/>
      <c r="RQP271" s="248"/>
      <c r="RQQ271" s="248"/>
      <c r="RQR271" s="248"/>
      <c r="RQS271" s="248"/>
      <c r="RQT271" s="248"/>
      <c r="RQU271" s="248"/>
      <c r="RQV271" s="248"/>
      <c r="RQW271" s="248"/>
      <c r="RQX271" s="248"/>
      <c r="RQY271" s="248"/>
      <c r="RQZ271" s="248"/>
      <c r="RRA271" s="248"/>
      <c r="RRB271" s="248"/>
      <c r="RRC271" s="248"/>
      <c r="RRD271" s="248"/>
      <c r="RRE271" s="248"/>
      <c r="RRF271" s="248"/>
      <c r="RRG271" s="248"/>
      <c r="RRH271" s="248"/>
      <c r="RRI271" s="248"/>
      <c r="RRJ271" s="248"/>
      <c r="RRK271" s="248"/>
      <c r="RRL271" s="248"/>
      <c r="RRM271" s="248"/>
      <c r="RRN271" s="248"/>
      <c r="RRO271" s="248"/>
      <c r="RRP271" s="248"/>
      <c r="RRQ271" s="248"/>
      <c r="RRR271" s="248"/>
      <c r="RRS271" s="248"/>
      <c r="RRT271" s="248"/>
      <c r="RRU271" s="248"/>
      <c r="RRV271" s="248"/>
      <c r="RRW271" s="248"/>
      <c r="RRX271" s="248"/>
      <c r="RRY271" s="248"/>
      <c r="RRZ271" s="248"/>
      <c r="RSA271" s="248"/>
      <c r="RSB271" s="248"/>
      <c r="RSC271" s="248"/>
      <c r="RSD271" s="248"/>
      <c r="RSE271" s="248"/>
      <c r="RSF271" s="248"/>
      <c r="RSG271" s="248"/>
      <c r="RSH271" s="248"/>
      <c r="RSI271" s="248"/>
      <c r="RSJ271" s="248"/>
      <c r="RSK271" s="248"/>
      <c r="RSL271" s="248"/>
      <c r="RSM271" s="248"/>
      <c r="RSN271" s="248"/>
      <c r="RSO271" s="248"/>
      <c r="RSP271" s="248"/>
      <c r="RSQ271" s="248"/>
      <c r="RSR271" s="248"/>
      <c r="RSS271" s="248"/>
      <c r="RST271" s="248"/>
      <c r="RSU271" s="248"/>
      <c r="RSV271" s="248"/>
      <c r="RSW271" s="248"/>
      <c r="RSX271" s="248"/>
      <c r="RSY271" s="248"/>
      <c r="RSZ271" s="248"/>
      <c r="RTA271" s="248"/>
      <c r="RTB271" s="248"/>
      <c r="RTC271" s="248"/>
      <c r="RTD271" s="248"/>
      <c r="RTE271" s="248"/>
      <c r="RTF271" s="248"/>
      <c r="RTG271" s="248"/>
      <c r="RTH271" s="248"/>
      <c r="RTI271" s="248"/>
      <c r="RTJ271" s="248"/>
      <c r="RTK271" s="248"/>
      <c r="RTL271" s="248"/>
      <c r="RTM271" s="248"/>
      <c r="RTN271" s="248"/>
      <c r="RTO271" s="248"/>
      <c r="RTP271" s="248"/>
      <c r="RTQ271" s="248"/>
      <c r="RTR271" s="248"/>
      <c r="RTS271" s="248"/>
      <c r="RTT271" s="248"/>
      <c r="RTU271" s="248"/>
      <c r="RTV271" s="248"/>
      <c r="RTW271" s="248"/>
      <c r="RTX271" s="248"/>
      <c r="RTY271" s="248"/>
      <c r="RTZ271" s="248"/>
      <c r="RUA271" s="248"/>
      <c r="RUB271" s="248"/>
      <c r="RUC271" s="248"/>
      <c r="RUD271" s="248"/>
      <c r="RUE271" s="248"/>
      <c r="RUF271" s="248"/>
      <c r="RUG271" s="248"/>
      <c r="RUH271" s="248"/>
      <c r="RUI271" s="248"/>
      <c r="RUJ271" s="248"/>
      <c r="RUK271" s="248"/>
      <c r="RUL271" s="248"/>
      <c r="RUM271" s="248"/>
      <c r="RUN271" s="248"/>
      <c r="RUO271" s="248"/>
      <c r="RUP271" s="248"/>
      <c r="RUQ271" s="248"/>
      <c r="RUR271" s="248"/>
      <c r="RUS271" s="248"/>
      <c r="RUT271" s="248"/>
      <c r="RUU271" s="248"/>
      <c r="RUV271" s="248"/>
      <c r="RUW271" s="248"/>
      <c r="RUX271" s="248"/>
      <c r="RUY271" s="248"/>
      <c r="RUZ271" s="248"/>
      <c r="RVA271" s="248"/>
      <c r="RVB271" s="248"/>
      <c r="RVC271" s="248"/>
      <c r="RVD271" s="248"/>
      <c r="RVE271" s="248"/>
      <c r="RVF271" s="248"/>
      <c r="RVG271" s="248"/>
      <c r="RVH271" s="248"/>
      <c r="RVI271" s="248"/>
      <c r="RVJ271" s="248"/>
      <c r="RVK271" s="248"/>
      <c r="RVL271" s="248"/>
      <c r="RVM271" s="248"/>
      <c r="RVN271" s="248"/>
      <c r="RVO271" s="248"/>
      <c r="RVP271" s="248"/>
      <c r="RVQ271" s="248"/>
      <c r="RVR271" s="248"/>
      <c r="RVS271" s="248"/>
      <c r="RVT271" s="248"/>
      <c r="RVU271" s="248"/>
      <c r="RVV271" s="248"/>
      <c r="RVW271" s="248"/>
      <c r="RVX271" s="248"/>
      <c r="RVY271" s="248"/>
      <c r="RVZ271" s="248"/>
      <c r="RWA271" s="248"/>
      <c r="RWB271" s="248"/>
      <c r="RWC271" s="248"/>
      <c r="RWD271" s="248"/>
      <c r="RWE271" s="248"/>
      <c r="RWF271" s="248"/>
      <c r="RWG271" s="248"/>
      <c r="RWH271" s="248"/>
      <c r="RWI271" s="248"/>
      <c r="RWJ271" s="248"/>
      <c r="RWK271" s="248"/>
      <c r="RWL271" s="248"/>
      <c r="RWM271" s="248"/>
      <c r="RWN271" s="248"/>
      <c r="RWO271" s="248"/>
      <c r="RWP271" s="248"/>
      <c r="RWQ271" s="248"/>
      <c r="RWR271" s="248"/>
      <c r="RWS271" s="248"/>
      <c r="RWT271" s="248"/>
      <c r="RWU271" s="248"/>
      <c r="RWV271" s="248"/>
      <c r="RWW271" s="248"/>
      <c r="RWX271" s="248"/>
      <c r="RWY271" s="248"/>
      <c r="RWZ271" s="248"/>
      <c r="RXA271" s="248"/>
      <c r="RXB271" s="248"/>
      <c r="RXC271" s="248"/>
      <c r="RXD271" s="248"/>
      <c r="RXE271" s="248"/>
      <c r="RXF271" s="248"/>
      <c r="RXG271" s="248"/>
      <c r="RXH271" s="248"/>
      <c r="RXI271" s="248"/>
      <c r="RXJ271" s="248"/>
      <c r="RXK271" s="248"/>
      <c r="RXL271" s="248"/>
      <c r="RXM271" s="248"/>
      <c r="RXN271" s="248"/>
      <c r="RXO271" s="248"/>
      <c r="RXP271" s="248"/>
      <c r="RXQ271" s="248"/>
      <c r="RXR271" s="248"/>
      <c r="RXS271" s="248"/>
      <c r="RXT271" s="248"/>
      <c r="RXU271" s="248"/>
      <c r="RXV271" s="248"/>
      <c r="RXW271" s="248"/>
      <c r="RXX271" s="248"/>
      <c r="RXY271" s="248"/>
      <c r="RXZ271" s="248"/>
      <c r="RYA271" s="248"/>
      <c r="RYB271" s="248"/>
      <c r="RYC271" s="248"/>
      <c r="RYD271" s="248"/>
      <c r="RYE271" s="248"/>
      <c r="RYF271" s="248"/>
      <c r="RYG271" s="248"/>
      <c r="RYH271" s="248"/>
      <c r="RYI271" s="248"/>
      <c r="RYJ271" s="248"/>
      <c r="RYK271" s="248"/>
      <c r="RYL271" s="248"/>
      <c r="RYM271" s="248"/>
      <c r="RYN271" s="248"/>
      <c r="RYO271" s="248"/>
      <c r="RYP271" s="248"/>
      <c r="RYQ271" s="248"/>
      <c r="RYR271" s="248"/>
      <c r="RYS271" s="248"/>
      <c r="RYT271" s="248"/>
      <c r="RYU271" s="248"/>
      <c r="RYV271" s="248"/>
      <c r="RYW271" s="248"/>
      <c r="RYX271" s="248"/>
      <c r="RYY271" s="248"/>
      <c r="RYZ271" s="248"/>
      <c r="RZA271" s="248"/>
      <c r="RZB271" s="248"/>
      <c r="RZC271" s="248"/>
      <c r="RZD271" s="248"/>
      <c r="RZE271" s="248"/>
      <c r="RZF271" s="248"/>
      <c r="RZG271" s="248"/>
      <c r="RZH271" s="248"/>
      <c r="RZI271" s="248"/>
      <c r="RZJ271" s="248"/>
      <c r="RZK271" s="248"/>
      <c r="RZL271" s="248"/>
      <c r="RZM271" s="248"/>
      <c r="RZN271" s="248"/>
      <c r="RZO271" s="248"/>
      <c r="RZP271" s="248"/>
      <c r="RZQ271" s="248"/>
      <c r="RZR271" s="248"/>
      <c r="RZS271" s="248"/>
      <c r="RZT271" s="248"/>
      <c r="RZU271" s="248"/>
      <c r="RZV271" s="248"/>
      <c r="RZW271" s="248"/>
      <c r="RZX271" s="248"/>
      <c r="RZY271" s="248"/>
      <c r="RZZ271" s="248"/>
      <c r="SAA271" s="248"/>
      <c r="SAB271" s="248"/>
      <c r="SAC271" s="248"/>
      <c r="SAD271" s="248"/>
      <c r="SAE271" s="248"/>
      <c r="SAF271" s="248"/>
      <c r="SAG271" s="248"/>
      <c r="SAH271" s="248"/>
      <c r="SAI271" s="248"/>
      <c r="SAJ271" s="248"/>
      <c r="SAK271" s="248"/>
      <c r="SAL271" s="248"/>
      <c r="SAM271" s="248"/>
      <c r="SAN271" s="248"/>
      <c r="SAO271" s="248"/>
      <c r="SAP271" s="248"/>
      <c r="SAQ271" s="248"/>
      <c r="SAR271" s="248"/>
      <c r="SAS271" s="248"/>
      <c r="SAT271" s="248"/>
      <c r="SAU271" s="248"/>
      <c r="SAV271" s="248"/>
      <c r="SAW271" s="248"/>
      <c r="SAX271" s="248"/>
      <c r="SAY271" s="248"/>
      <c r="SAZ271" s="248"/>
      <c r="SBA271" s="248"/>
      <c r="SBB271" s="248"/>
      <c r="SBC271" s="248"/>
      <c r="SBD271" s="248"/>
      <c r="SBE271" s="248"/>
      <c r="SBF271" s="248"/>
      <c r="SBG271" s="248"/>
      <c r="SBH271" s="248"/>
      <c r="SBI271" s="248"/>
      <c r="SBJ271" s="248"/>
      <c r="SBK271" s="248"/>
      <c r="SBL271" s="248"/>
      <c r="SBM271" s="248"/>
      <c r="SBN271" s="248"/>
      <c r="SBO271" s="248"/>
      <c r="SBP271" s="248"/>
      <c r="SBQ271" s="248"/>
      <c r="SBR271" s="248"/>
      <c r="SBS271" s="248"/>
      <c r="SBT271" s="248"/>
      <c r="SBU271" s="248"/>
      <c r="SBV271" s="248"/>
      <c r="SBW271" s="248"/>
      <c r="SBX271" s="248"/>
      <c r="SBY271" s="248"/>
      <c r="SBZ271" s="248"/>
      <c r="SCA271" s="248"/>
      <c r="SCB271" s="248"/>
      <c r="SCC271" s="248"/>
      <c r="SCD271" s="248"/>
      <c r="SCE271" s="248"/>
      <c r="SCF271" s="248"/>
      <c r="SCG271" s="248"/>
      <c r="SCH271" s="248"/>
      <c r="SCI271" s="248"/>
      <c r="SCJ271" s="248"/>
      <c r="SCK271" s="248"/>
      <c r="SCL271" s="248"/>
      <c r="SCM271" s="248"/>
      <c r="SCN271" s="248"/>
      <c r="SCO271" s="248"/>
      <c r="SCP271" s="248"/>
      <c r="SCQ271" s="248"/>
      <c r="SCR271" s="248"/>
      <c r="SCS271" s="248"/>
      <c r="SCT271" s="248"/>
      <c r="SCU271" s="248"/>
      <c r="SCV271" s="248"/>
      <c r="SCW271" s="248"/>
      <c r="SCX271" s="248"/>
      <c r="SCY271" s="248"/>
      <c r="SCZ271" s="248"/>
      <c r="SDA271" s="248"/>
      <c r="SDB271" s="248"/>
      <c r="SDC271" s="248"/>
      <c r="SDD271" s="248"/>
      <c r="SDE271" s="248"/>
      <c r="SDF271" s="248"/>
      <c r="SDG271" s="248"/>
      <c r="SDH271" s="248"/>
      <c r="SDI271" s="248"/>
      <c r="SDJ271" s="248"/>
      <c r="SDK271" s="248"/>
      <c r="SDL271" s="248"/>
      <c r="SDM271" s="248"/>
      <c r="SDN271" s="248"/>
      <c r="SDO271" s="248"/>
      <c r="SDP271" s="248"/>
      <c r="SDQ271" s="248"/>
      <c r="SDR271" s="248"/>
      <c r="SDS271" s="248"/>
      <c r="SDT271" s="248"/>
      <c r="SDU271" s="248"/>
      <c r="SDV271" s="248"/>
      <c r="SDW271" s="248"/>
      <c r="SDX271" s="248"/>
      <c r="SDY271" s="248"/>
      <c r="SDZ271" s="248"/>
      <c r="SEA271" s="248"/>
      <c r="SEB271" s="248"/>
      <c r="SEC271" s="248"/>
      <c r="SED271" s="248"/>
      <c r="SEE271" s="248"/>
      <c r="SEF271" s="248"/>
      <c r="SEG271" s="248"/>
      <c r="SEH271" s="248"/>
      <c r="SEI271" s="248"/>
      <c r="SEJ271" s="248"/>
      <c r="SEK271" s="248"/>
      <c r="SEL271" s="248"/>
      <c r="SEM271" s="248"/>
      <c r="SEN271" s="248"/>
      <c r="SEO271" s="248"/>
      <c r="SEP271" s="248"/>
      <c r="SEQ271" s="248"/>
      <c r="SER271" s="248"/>
      <c r="SES271" s="248"/>
      <c r="SET271" s="248"/>
      <c r="SEU271" s="248"/>
      <c r="SEV271" s="248"/>
      <c r="SEW271" s="248"/>
      <c r="SEX271" s="248"/>
      <c r="SEY271" s="248"/>
      <c r="SEZ271" s="248"/>
      <c r="SFA271" s="248"/>
      <c r="SFB271" s="248"/>
      <c r="SFC271" s="248"/>
      <c r="SFD271" s="248"/>
      <c r="SFE271" s="248"/>
      <c r="SFF271" s="248"/>
      <c r="SFG271" s="248"/>
      <c r="SFH271" s="248"/>
      <c r="SFI271" s="248"/>
      <c r="SFJ271" s="248"/>
      <c r="SFK271" s="248"/>
      <c r="SFL271" s="248"/>
      <c r="SFM271" s="248"/>
      <c r="SFN271" s="248"/>
      <c r="SFO271" s="248"/>
      <c r="SFP271" s="248"/>
      <c r="SFQ271" s="248"/>
      <c r="SFR271" s="248"/>
      <c r="SFS271" s="248"/>
      <c r="SFT271" s="248"/>
      <c r="SFU271" s="248"/>
      <c r="SFV271" s="248"/>
      <c r="SFW271" s="248"/>
      <c r="SFX271" s="248"/>
      <c r="SFY271" s="248"/>
      <c r="SFZ271" s="248"/>
      <c r="SGA271" s="248"/>
      <c r="SGB271" s="248"/>
      <c r="SGC271" s="248"/>
      <c r="SGD271" s="248"/>
      <c r="SGE271" s="248"/>
      <c r="SGF271" s="248"/>
      <c r="SGG271" s="248"/>
      <c r="SGH271" s="248"/>
      <c r="SGI271" s="248"/>
      <c r="SGJ271" s="248"/>
      <c r="SGK271" s="248"/>
      <c r="SGL271" s="248"/>
      <c r="SGM271" s="248"/>
      <c r="SGN271" s="248"/>
      <c r="SGO271" s="248"/>
      <c r="SGP271" s="248"/>
      <c r="SGQ271" s="248"/>
      <c r="SGR271" s="248"/>
      <c r="SGS271" s="248"/>
      <c r="SGT271" s="248"/>
      <c r="SGU271" s="248"/>
      <c r="SGV271" s="248"/>
      <c r="SGW271" s="248"/>
      <c r="SGX271" s="248"/>
      <c r="SGY271" s="248"/>
      <c r="SGZ271" s="248"/>
      <c r="SHA271" s="248"/>
      <c r="SHB271" s="248"/>
      <c r="SHC271" s="248"/>
      <c r="SHD271" s="248"/>
      <c r="SHE271" s="248"/>
      <c r="SHF271" s="248"/>
      <c r="SHG271" s="248"/>
      <c r="SHH271" s="248"/>
      <c r="SHI271" s="248"/>
      <c r="SHJ271" s="248"/>
      <c r="SHK271" s="248"/>
      <c r="SHL271" s="248"/>
      <c r="SHM271" s="248"/>
      <c r="SHN271" s="248"/>
      <c r="SHO271" s="248"/>
      <c r="SHP271" s="248"/>
      <c r="SHQ271" s="248"/>
      <c r="SHR271" s="248"/>
      <c r="SHS271" s="248"/>
      <c r="SHT271" s="248"/>
      <c r="SHU271" s="248"/>
      <c r="SHV271" s="248"/>
      <c r="SHW271" s="248"/>
      <c r="SHX271" s="248"/>
      <c r="SHY271" s="248"/>
      <c r="SHZ271" s="248"/>
      <c r="SIA271" s="248"/>
      <c r="SIB271" s="248"/>
      <c r="SIC271" s="248"/>
      <c r="SID271" s="248"/>
      <c r="SIE271" s="248"/>
      <c r="SIF271" s="248"/>
      <c r="SIG271" s="248"/>
      <c r="SIH271" s="248"/>
      <c r="SII271" s="248"/>
      <c r="SIJ271" s="248"/>
      <c r="SIK271" s="248"/>
      <c r="SIL271" s="248"/>
      <c r="SIM271" s="248"/>
      <c r="SIN271" s="248"/>
      <c r="SIO271" s="248"/>
      <c r="SIP271" s="248"/>
      <c r="SIQ271" s="248"/>
      <c r="SIR271" s="248"/>
      <c r="SIS271" s="248"/>
      <c r="SIT271" s="248"/>
      <c r="SIU271" s="248"/>
      <c r="SIV271" s="248"/>
      <c r="SIW271" s="248"/>
      <c r="SIX271" s="248"/>
      <c r="SIY271" s="248"/>
      <c r="SIZ271" s="248"/>
      <c r="SJA271" s="248"/>
      <c r="SJB271" s="248"/>
      <c r="SJC271" s="248"/>
      <c r="SJD271" s="248"/>
      <c r="SJE271" s="248"/>
      <c r="SJF271" s="248"/>
      <c r="SJG271" s="248"/>
      <c r="SJH271" s="248"/>
      <c r="SJI271" s="248"/>
      <c r="SJJ271" s="248"/>
      <c r="SJK271" s="248"/>
      <c r="SJL271" s="248"/>
      <c r="SJM271" s="248"/>
      <c r="SJN271" s="248"/>
      <c r="SJO271" s="248"/>
      <c r="SJP271" s="248"/>
      <c r="SJQ271" s="248"/>
      <c r="SJR271" s="248"/>
      <c r="SJS271" s="248"/>
      <c r="SJT271" s="248"/>
      <c r="SJU271" s="248"/>
      <c r="SJV271" s="248"/>
      <c r="SJW271" s="248"/>
      <c r="SJX271" s="248"/>
      <c r="SJY271" s="248"/>
      <c r="SJZ271" s="248"/>
      <c r="SKA271" s="248"/>
      <c r="SKB271" s="248"/>
      <c r="SKC271" s="248"/>
      <c r="SKD271" s="248"/>
      <c r="SKE271" s="248"/>
      <c r="SKF271" s="248"/>
      <c r="SKG271" s="248"/>
      <c r="SKH271" s="248"/>
      <c r="SKI271" s="248"/>
      <c r="SKJ271" s="248"/>
      <c r="SKK271" s="248"/>
      <c r="SKL271" s="248"/>
      <c r="SKM271" s="248"/>
      <c r="SKN271" s="248"/>
      <c r="SKO271" s="248"/>
      <c r="SKP271" s="248"/>
      <c r="SKQ271" s="248"/>
      <c r="SKR271" s="248"/>
      <c r="SKS271" s="248"/>
      <c r="SKT271" s="248"/>
      <c r="SKU271" s="248"/>
      <c r="SKV271" s="248"/>
      <c r="SKW271" s="248"/>
      <c r="SKX271" s="248"/>
      <c r="SKY271" s="248"/>
      <c r="SKZ271" s="248"/>
      <c r="SLA271" s="248"/>
      <c r="SLB271" s="248"/>
      <c r="SLC271" s="248"/>
      <c r="SLD271" s="248"/>
      <c r="SLE271" s="248"/>
      <c r="SLF271" s="248"/>
      <c r="SLG271" s="248"/>
      <c r="SLH271" s="248"/>
      <c r="SLI271" s="248"/>
      <c r="SLJ271" s="248"/>
      <c r="SLK271" s="248"/>
      <c r="SLL271" s="248"/>
      <c r="SLM271" s="248"/>
      <c r="SLN271" s="248"/>
      <c r="SLO271" s="248"/>
      <c r="SLP271" s="248"/>
      <c r="SLQ271" s="248"/>
      <c r="SLR271" s="248"/>
      <c r="SLS271" s="248"/>
      <c r="SLT271" s="248"/>
      <c r="SLU271" s="248"/>
      <c r="SLV271" s="248"/>
      <c r="SLW271" s="248"/>
      <c r="SLX271" s="248"/>
      <c r="SLY271" s="248"/>
      <c r="SLZ271" s="248"/>
      <c r="SMA271" s="248"/>
      <c r="SMB271" s="248"/>
      <c r="SMC271" s="248"/>
      <c r="SMD271" s="248"/>
      <c r="SME271" s="248"/>
      <c r="SMF271" s="248"/>
      <c r="SMG271" s="248"/>
      <c r="SMH271" s="248"/>
      <c r="SMI271" s="248"/>
      <c r="SMJ271" s="248"/>
      <c r="SMK271" s="248"/>
      <c r="SML271" s="248"/>
      <c r="SMM271" s="248"/>
      <c r="SMN271" s="248"/>
      <c r="SMO271" s="248"/>
      <c r="SMP271" s="248"/>
      <c r="SMQ271" s="248"/>
      <c r="SMR271" s="248"/>
      <c r="SMS271" s="248"/>
      <c r="SMT271" s="248"/>
      <c r="SMU271" s="248"/>
      <c r="SMV271" s="248"/>
      <c r="SMW271" s="248"/>
      <c r="SMX271" s="248"/>
      <c r="SMY271" s="248"/>
      <c r="SMZ271" s="248"/>
      <c r="SNA271" s="248"/>
      <c r="SNB271" s="248"/>
      <c r="SNC271" s="248"/>
      <c r="SND271" s="248"/>
      <c r="SNE271" s="248"/>
      <c r="SNF271" s="248"/>
      <c r="SNG271" s="248"/>
      <c r="SNH271" s="248"/>
      <c r="SNI271" s="248"/>
      <c r="SNJ271" s="248"/>
      <c r="SNK271" s="248"/>
      <c r="SNL271" s="248"/>
      <c r="SNM271" s="248"/>
      <c r="SNN271" s="248"/>
      <c r="SNO271" s="248"/>
      <c r="SNP271" s="248"/>
      <c r="SNQ271" s="248"/>
      <c r="SNR271" s="248"/>
      <c r="SNS271" s="248"/>
      <c r="SNT271" s="248"/>
      <c r="SNU271" s="248"/>
      <c r="SNV271" s="248"/>
      <c r="SNW271" s="248"/>
      <c r="SNX271" s="248"/>
      <c r="SNY271" s="248"/>
      <c r="SNZ271" s="248"/>
      <c r="SOA271" s="248"/>
      <c r="SOB271" s="248"/>
      <c r="SOC271" s="248"/>
      <c r="SOD271" s="248"/>
      <c r="SOE271" s="248"/>
      <c r="SOF271" s="248"/>
      <c r="SOG271" s="248"/>
      <c r="SOH271" s="248"/>
      <c r="SOI271" s="248"/>
      <c r="SOJ271" s="248"/>
      <c r="SOK271" s="248"/>
      <c r="SOL271" s="248"/>
      <c r="SOM271" s="248"/>
      <c r="SON271" s="248"/>
      <c r="SOO271" s="248"/>
      <c r="SOP271" s="248"/>
      <c r="SOQ271" s="248"/>
      <c r="SOR271" s="248"/>
      <c r="SOS271" s="248"/>
      <c r="SOT271" s="248"/>
      <c r="SOU271" s="248"/>
      <c r="SOV271" s="248"/>
      <c r="SOW271" s="248"/>
      <c r="SOX271" s="248"/>
      <c r="SOY271" s="248"/>
      <c r="SOZ271" s="248"/>
      <c r="SPA271" s="248"/>
      <c r="SPB271" s="248"/>
      <c r="SPC271" s="248"/>
      <c r="SPD271" s="248"/>
      <c r="SPE271" s="248"/>
      <c r="SPF271" s="248"/>
      <c r="SPG271" s="248"/>
      <c r="SPH271" s="248"/>
      <c r="SPI271" s="248"/>
      <c r="SPJ271" s="248"/>
      <c r="SPK271" s="248"/>
      <c r="SPL271" s="248"/>
      <c r="SPM271" s="248"/>
      <c r="SPN271" s="248"/>
      <c r="SPO271" s="248"/>
      <c r="SPP271" s="248"/>
      <c r="SPQ271" s="248"/>
      <c r="SPR271" s="248"/>
      <c r="SPS271" s="248"/>
      <c r="SPT271" s="248"/>
      <c r="SPU271" s="248"/>
      <c r="SPV271" s="248"/>
      <c r="SPW271" s="248"/>
      <c r="SPX271" s="248"/>
      <c r="SPY271" s="248"/>
      <c r="SPZ271" s="248"/>
      <c r="SQA271" s="248"/>
      <c r="SQB271" s="248"/>
      <c r="SQC271" s="248"/>
      <c r="SQD271" s="248"/>
      <c r="SQE271" s="248"/>
      <c r="SQF271" s="248"/>
      <c r="SQG271" s="248"/>
      <c r="SQH271" s="248"/>
      <c r="SQI271" s="248"/>
      <c r="SQJ271" s="248"/>
      <c r="SQK271" s="248"/>
      <c r="SQL271" s="248"/>
      <c r="SQM271" s="248"/>
      <c r="SQN271" s="248"/>
      <c r="SQO271" s="248"/>
      <c r="SQP271" s="248"/>
      <c r="SQQ271" s="248"/>
      <c r="SQR271" s="248"/>
      <c r="SQS271" s="248"/>
      <c r="SQT271" s="248"/>
      <c r="SQU271" s="248"/>
      <c r="SQV271" s="248"/>
      <c r="SQW271" s="248"/>
      <c r="SQX271" s="248"/>
      <c r="SQY271" s="248"/>
      <c r="SQZ271" s="248"/>
      <c r="SRA271" s="248"/>
      <c r="SRB271" s="248"/>
      <c r="SRC271" s="248"/>
      <c r="SRD271" s="248"/>
      <c r="SRE271" s="248"/>
      <c r="SRF271" s="248"/>
      <c r="SRG271" s="248"/>
      <c r="SRH271" s="248"/>
      <c r="SRI271" s="248"/>
      <c r="SRJ271" s="248"/>
      <c r="SRK271" s="248"/>
      <c r="SRL271" s="248"/>
      <c r="SRM271" s="248"/>
      <c r="SRN271" s="248"/>
      <c r="SRO271" s="248"/>
      <c r="SRP271" s="248"/>
      <c r="SRQ271" s="248"/>
      <c r="SRR271" s="248"/>
      <c r="SRS271" s="248"/>
      <c r="SRT271" s="248"/>
      <c r="SRU271" s="248"/>
      <c r="SRV271" s="248"/>
      <c r="SRW271" s="248"/>
      <c r="SRX271" s="248"/>
      <c r="SRY271" s="248"/>
      <c r="SRZ271" s="248"/>
      <c r="SSA271" s="248"/>
      <c r="SSB271" s="248"/>
      <c r="SSC271" s="248"/>
      <c r="SSD271" s="248"/>
      <c r="SSE271" s="248"/>
      <c r="SSF271" s="248"/>
      <c r="SSG271" s="248"/>
      <c r="SSH271" s="248"/>
      <c r="SSI271" s="248"/>
      <c r="SSJ271" s="248"/>
      <c r="SSK271" s="248"/>
      <c r="SSL271" s="248"/>
      <c r="SSM271" s="248"/>
      <c r="SSN271" s="248"/>
      <c r="SSO271" s="248"/>
      <c r="SSP271" s="248"/>
      <c r="SSQ271" s="248"/>
      <c r="SSR271" s="248"/>
      <c r="SSS271" s="248"/>
      <c r="SST271" s="248"/>
      <c r="SSU271" s="248"/>
      <c r="SSV271" s="248"/>
      <c r="SSW271" s="248"/>
      <c r="SSX271" s="248"/>
      <c r="SSY271" s="248"/>
      <c r="SSZ271" s="248"/>
      <c r="STA271" s="248"/>
      <c r="STB271" s="248"/>
      <c r="STC271" s="248"/>
      <c r="STD271" s="248"/>
      <c r="STE271" s="248"/>
      <c r="STF271" s="248"/>
      <c r="STG271" s="248"/>
      <c r="STH271" s="248"/>
      <c r="STI271" s="248"/>
      <c r="STJ271" s="248"/>
      <c r="STK271" s="248"/>
      <c r="STL271" s="248"/>
      <c r="STM271" s="248"/>
      <c r="STN271" s="248"/>
      <c r="STO271" s="248"/>
      <c r="STP271" s="248"/>
      <c r="STQ271" s="248"/>
      <c r="STR271" s="248"/>
      <c r="STS271" s="248"/>
      <c r="STT271" s="248"/>
      <c r="STU271" s="248"/>
      <c r="STV271" s="248"/>
      <c r="STW271" s="248"/>
      <c r="STX271" s="248"/>
      <c r="STY271" s="248"/>
      <c r="STZ271" s="248"/>
      <c r="SUA271" s="248"/>
      <c r="SUB271" s="248"/>
      <c r="SUC271" s="248"/>
      <c r="SUD271" s="248"/>
      <c r="SUE271" s="248"/>
      <c r="SUF271" s="248"/>
      <c r="SUG271" s="248"/>
      <c r="SUH271" s="248"/>
      <c r="SUI271" s="248"/>
      <c r="SUJ271" s="248"/>
      <c r="SUK271" s="248"/>
      <c r="SUL271" s="248"/>
      <c r="SUM271" s="248"/>
      <c r="SUN271" s="248"/>
      <c r="SUO271" s="248"/>
      <c r="SUP271" s="248"/>
      <c r="SUQ271" s="248"/>
      <c r="SUR271" s="248"/>
      <c r="SUS271" s="248"/>
      <c r="SUT271" s="248"/>
      <c r="SUU271" s="248"/>
      <c r="SUV271" s="248"/>
      <c r="SUW271" s="248"/>
      <c r="SUX271" s="248"/>
      <c r="SUY271" s="248"/>
      <c r="SUZ271" s="248"/>
      <c r="SVA271" s="248"/>
      <c r="SVB271" s="248"/>
      <c r="SVC271" s="248"/>
      <c r="SVD271" s="248"/>
      <c r="SVE271" s="248"/>
      <c r="SVF271" s="248"/>
      <c r="SVG271" s="248"/>
      <c r="SVH271" s="248"/>
      <c r="SVI271" s="248"/>
      <c r="SVJ271" s="248"/>
      <c r="SVK271" s="248"/>
      <c r="SVL271" s="248"/>
      <c r="SVM271" s="248"/>
      <c r="SVN271" s="248"/>
      <c r="SVO271" s="248"/>
      <c r="SVP271" s="248"/>
      <c r="SVQ271" s="248"/>
      <c r="SVR271" s="248"/>
      <c r="SVS271" s="248"/>
      <c r="SVT271" s="248"/>
      <c r="SVU271" s="248"/>
      <c r="SVV271" s="248"/>
      <c r="SVW271" s="248"/>
      <c r="SVX271" s="248"/>
      <c r="SVY271" s="248"/>
      <c r="SVZ271" s="248"/>
      <c r="SWA271" s="248"/>
      <c r="SWB271" s="248"/>
      <c r="SWC271" s="248"/>
      <c r="SWD271" s="248"/>
      <c r="SWE271" s="248"/>
      <c r="SWF271" s="248"/>
      <c r="SWG271" s="248"/>
      <c r="SWH271" s="248"/>
      <c r="SWI271" s="248"/>
      <c r="SWJ271" s="248"/>
      <c r="SWK271" s="248"/>
      <c r="SWL271" s="248"/>
      <c r="SWM271" s="248"/>
      <c r="SWN271" s="248"/>
      <c r="SWO271" s="248"/>
      <c r="SWP271" s="248"/>
      <c r="SWQ271" s="248"/>
      <c r="SWR271" s="248"/>
      <c r="SWS271" s="248"/>
      <c r="SWT271" s="248"/>
      <c r="SWU271" s="248"/>
      <c r="SWV271" s="248"/>
      <c r="SWW271" s="248"/>
      <c r="SWX271" s="248"/>
      <c r="SWY271" s="248"/>
      <c r="SWZ271" s="248"/>
      <c r="SXA271" s="248"/>
      <c r="SXB271" s="248"/>
      <c r="SXC271" s="248"/>
      <c r="SXD271" s="248"/>
      <c r="SXE271" s="248"/>
      <c r="SXF271" s="248"/>
      <c r="SXG271" s="248"/>
      <c r="SXH271" s="248"/>
      <c r="SXI271" s="248"/>
      <c r="SXJ271" s="248"/>
      <c r="SXK271" s="248"/>
      <c r="SXL271" s="248"/>
      <c r="SXM271" s="248"/>
      <c r="SXN271" s="248"/>
      <c r="SXO271" s="248"/>
      <c r="SXP271" s="248"/>
      <c r="SXQ271" s="248"/>
      <c r="SXR271" s="248"/>
      <c r="SXS271" s="248"/>
      <c r="SXT271" s="248"/>
      <c r="SXU271" s="248"/>
      <c r="SXV271" s="248"/>
      <c r="SXW271" s="248"/>
      <c r="SXX271" s="248"/>
      <c r="SXY271" s="248"/>
      <c r="SXZ271" s="248"/>
      <c r="SYA271" s="248"/>
      <c r="SYB271" s="248"/>
      <c r="SYC271" s="248"/>
      <c r="SYD271" s="248"/>
      <c r="SYE271" s="248"/>
      <c r="SYF271" s="248"/>
      <c r="SYG271" s="248"/>
      <c r="SYH271" s="248"/>
      <c r="SYI271" s="248"/>
      <c r="SYJ271" s="248"/>
      <c r="SYK271" s="248"/>
      <c r="SYL271" s="248"/>
      <c r="SYM271" s="248"/>
      <c r="SYN271" s="248"/>
      <c r="SYO271" s="248"/>
      <c r="SYP271" s="248"/>
      <c r="SYQ271" s="248"/>
      <c r="SYR271" s="248"/>
      <c r="SYS271" s="248"/>
      <c r="SYT271" s="248"/>
      <c r="SYU271" s="248"/>
      <c r="SYV271" s="248"/>
      <c r="SYW271" s="248"/>
      <c r="SYX271" s="248"/>
      <c r="SYY271" s="248"/>
      <c r="SYZ271" s="248"/>
      <c r="SZA271" s="248"/>
      <c r="SZB271" s="248"/>
      <c r="SZC271" s="248"/>
      <c r="SZD271" s="248"/>
      <c r="SZE271" s="248"/>
      <c r="SZF271" s="248"/>
      <c r="SZG271" s="248"/>
      <c r="SZH271" s="248"/>
      <c r="SZI271" s="248"/>
      <c r="SZJ271" s="248"/>
      <c r="SZK271" s="248"/>
      <c r="SZL271" s="248"/>
      <c r="SZM271" s="248"/>
      <c r="SZN271" s="248"/>
      <c r="SZO271" s="248"/>
      <c r="SZP271" s="248"/>
      <c r="SZQ271" s="248"/>
      <c r="SZR271" s="248"/>
      <c r="SZS271" s="248"/>
      <c r="SZT271" s="248"/>
      <c r="SZU271" s="248"/>
      <c r="SZV271" s="248"/>
      <c r="SZW271" s="248"/>
      <c r="SZX271" s="248"/>
      <c r="SZY271" s="248"/>
      <c r="SZZ271" s="248"/>
      <c r="TAA271" s="248"/>
      <c r="TAB271" s="248"/>
      <c r="TAC271" s="248"/>
      <c r="TAD271" s="248"/>
      <c r="TAE271" s="248"/>
      <c r="TAF271" s="248"/>
      <c r="TAG271" s="248"/>
      <c r="TAH271" s="248"/>
      <c r="TAI271" s="248"/>
      <c r="TAJ271" s="248"/>
      <c r="TAK271" s="248"/>
      <c r="TAL271" s="248"/>
      <c r="TAM271" s="248"/>
      <c r="TAN271" s="248"/>
      <c r="TAO271" s="248"/>
      <c r="TAP271" s="248"/>
      <c r="TAQ271" s="248"/>
      <c r="TAR271" s="248"/>
      <c r="TAS271" s="248"/>
      <c r="TAT271" s="248"/>
      <c r="TAU271" s="248"/>
      <c r="TAV271" s="248"/>
      <c r="TAW271" s="248"/>
      <c r="TAX271" s="248"/>
      <c r="TAY271" s="248"/>
      <c r="TAZ271" s="248"/>
      <c r="TBA271" s="248"/>
      <c r="TBB271" s="248"/>
      <c r="TBC271" s="248"/>
      <c r="TBD271" s="248"/>
      <c r="TBE271" s="248"/>
      <c r="TBF271" s="248"/>
      <c r="TBG271" s="248"/>
      <c r="TBH271" s="248"/>
      <c r="TBI271" s="248"/>
      <c r="TBJ271" s="248"/>
      <c r="TBK271" s="248"/>
      <c r="TBL271" s="248"/>
      <c r="TBM271" s="248"/>
      <c r="TBN271" s="248"/>
      <c r="TBO271" s="248"/>
      <c r="TBP271" s="248"/>
      <c r="TBQ271" s="248"/>
      <c r="TBR271" s="248"/>
      <c r="TBS271" s="248"/>
      <c r="TBT271" s="248"/>
      <c r="TBU271" s="248"/>
      <c r="TBV271" s="248"/>
      <c r="TBW271" s="248"/>
      <c r="TBX271" s="248"/>
      <c r="TBY271" s="248"/>
      <c r="TBZ271" s="248"/>
      <c r="TCA271" s="248"/>
      <c r="TCB271" s="248"/>
      <c r="TCC271" s="248"/>
      <c r="TCD271" s="248"/>
      <c r="TCE271" s="248"/>
      <c r="TCF271" s="248"/>
      <c r="TCG271" s="248"/>
      <c r="TCH271" s="248"/>
      <c r="TCI271" s="248"/>
      <c r="TCJ271" s="248"/>
      <c r="TCK271" s="248"/>
      <c r="TCL271" s="248"/>
      <c r="TCM271" s="248"/>
      <c r="TCN271" s="248"/>
      <c r="TCO271" s="248"/>
      <c r="TCP271" s="248"/>
      <c r="TCQ271" s="248"/>
      <c r="TCR271" s="248"/>
      <c r="TCS271" s="248"/>
      <c r="TCT271" s="248"/>
      <c r="TCU271" s="248"/>
      <c r="TCV271" s="248"/>
      <c r="TCW271" s="248"/>
      <c r="TCX271" s="248"/>
      <c r="TCY271" s="248"/>
      <c r="TCZ271" s="248"/>
      <c r="TDA271" s="248"/>
      <c r="TDB271" s="248"/>
      <c r="TDC271" s="248"/>
      <c r="TDD271" s="248"/>
      <c r="TDE271" s="248"/>
      <c r="TDF271" s="248"/>
      <c r="TDG271" s="248"/>
      <c r="TDH271" s="248"/>
      <c r="TDI271" s="248"/>
      <c r="TDJ271" s="248"/>
      <c r="TDK271" s="248"/>
      <c r="TDL271" s="248"/>
      <c r="TDM271" s="248"/>
      <c r="TDN271" s="248"/>
      <c r="TDO271" s="248"/>
      <c r="TDP271" s="248"/>
      <c r="TDQ271" s="248"/>
      <c r="TDR271" s="248"/>
      <c r="TDS271" s="248"/>
      <c r="TDT271" s="248"/>
      <c r="TDU271" s="248"/>
      <c r="TDV271" s="248"/>
      <c r="TDW271" s="248"/>
      <c r="TDX271" s="248"/>
      <c r="TDY271" s="248"/>
      <c r="TDZ271" s="248"/>
      <c r="TEA271" s="248"/>
      <c r="TEB271" s="248"/>
      <c r="TEC271" s="248"/>
      <c r="TED271" s="248"/>
      <c r="TEE271" s="248"/>
      <c r="TEF271" s="248"/>
      <c r="TEG271" s="248"/>
      <c r="TEH271" s="248"/>
      <c r="TEI271" s="248"/>
      <c r="TEJ271" s="248"/>
      <c r="TEK271" s="248"/>
      <c r="TEL271" s="248"/>
      <c r="TEM271" s="248"/>
      <c r="TEN271" s="248"/>
      <c r="TEO271" s="248"/>
      <c r="TEP271" s="248"/>
      <c r="TEQ271" s="248"/>
      <c r="TER271" s="248"/>
      <c r="TES271" s="248"/>
      <c r="TET271" s="248"/>
      <c r="TEU271" s="248"/>
      <c r="TEV271" s="248"/>
      <c r="TEW271" s="248"/>
      <c r="TEX271" s="248"/>
      <c r="TEY271" s="248"/>
      <c r="TEZ271" s="248"/>
      <c r="TFA271" s="248"/>
      <c r="TFB271" s="248"/>
      <c r="TFC271" s="248"/>
      <c r="TFD271" s="248"/>
      <c r="TFE271" s="248"/>
      <c r="TFF271" s="248"/>
      <c r="TFG271" s="248"/>
      <c r="TFH271" s="248"/>
      <c r="TFI271" s="248"/>
      <c r="TFJ271" s="248"/>
      <c r="TFK271" s="248"/>
      <c r="TFL271" s="248"/>
      <c r="TFM271" s="248"/>
      <c r="TFN271" s="248"/>
      <c r="TFO271" s="248"/>
      <c r="TFP271" s="248"/>
      <c r="TFQ271" s="248"/>
      <c r="TFR271" s="248"/>
      <c r="TFS271" s="248"/>
      <c r="TFT271" s="248"/>
      <c r="TFU271" s="248"/>
      <c r="TFV271" s="248"/>
      <c r="TFW271" s="248"/>
      <c r="TFX271" s="248"/>
      <c r="TFY271" s="248"/>
      <c r="TFZ271" s="248"/>
      <c r="TGA271" s="248"/>
      <c r="TGB271" s="248"/>
      <c r="TGC271" s="248"/>
      <c r="TGD271" s="248"/>
      <c r="TGE271" s="248"/>
      <c r="TGF271" s="248"/>
      <c r="TGG271" s="248"/>
      <c r="TGH271" s="248"/>
      <c r="TGI271" s="248"/>
      <c r="TGJ271" s="248"/>
      <c r="TGK271" s="248"/>
      <c r="TGL271" s="248"/>
      <c r="TGM271" s="248"/>
      <c r="TGN271" s="248"/>
      <c r="TGO271" s="248"/>
      <c r="TGP271" s="248"/>
      <c r="TGQ271" s="248"/>
      <c r="TGR271" s="248"/>
      <c r="TGS271" s="248"/>
      <c r="TGT271" s="248"/>
      <c r="TGU271" s="248"/>
      <c r="TGV271" s="248"/>
      <c r="TGW271" s="248"/>
      <c r="TGX271" s="248"/>
      <c r="TGY271" s="248"/>
      <c r="TGZ271" s="248"/>
      <c r="THA271" s="248"/>
      <c r="THB271" s="248"/>
      <c r="THC271" s="248"/>
      <c r="THD271" s="248"/>
      <c r="THE271" s="248"/>
      <c r="THF271" s="248"/>
      <c r="THG271" s="248"/>
      <c r="THH271" s="248"/>
      <c r="THI271" s="248"/>
      <c r="THJ271" s="248"/>
      <c r="THK271" s="248"/>
      <c r="THL271" s="248"/>
      <c r="THM271" s="248"/>
      <c r="THN271" s="248"/>
      <c r="THO271" s="248"/>
      <c r="THP271" s="248"/>
      <c r="THQ271" s="248"/>
      <c r="THR271" s="248"/>
      <c r="THS271" s="248"/>
      <c r="THT271" s="248"/>
      <c r="THU271" s="248"/>
      <c r="THV271" s="248"/>
      <c r="THW271" s="248"/>
      <c r="THX271" s="248"/>
      <c r="THY271" s="248"/>
      <c r="THZ271" s="248"/>
      <c r="TIA271" s="248"/>
      <c r="TIB271" s="248"/>
      <c r="TIC271" s="248"/>
      <c r="TID271" s="248"/>
      <c r="TIE271" s="248"/>
      <c r="TIF271" s="248"/>
      <c r="TIG271" s="248"/>
      <c r="TIH271" s="248"/>
      <c r="TII271" s="248"/>
      <c r="TIJ271" s="248"/>
      <c r="TIK271" s="248"/>
      <c r="TIL271" s="248"/>
      <c r="TIM271" s="248"/>
      <c r="TIN271" s="248"/>
      <c r="TIO271" s="248"/>
      <c r="TIP271" s="248"/>
      <c r="TIQ271" s="248"/>
      <c r="TIR271" s="248"/>
      <c r="TIS271" s="248"/>
      <c r="TIT271" s="248"/>
      <c r="TIU271" s="248"/>
      <c r="TIV271" s="248"/>
      <c r="TIW271" s="248"/>
      <c r="TIX271" s="248"/>
      <c r="TIY271" s="248"/>
      <c r="TIZ271" s="248"/>
      <c r="TJA271" s="248"/>
      <c r="TJB271" s="248"/>
      <c r="TJC271" s="248"/>
      <c r="TJD271" s="248"/>
      <c r="TJE271" s="248"/>
      <c r="TJF271" s="248"/>
      <c r="TJG271" s="248"/>
      <c r="TJH271" s="248"/>
      <c r="TJI271" s="248"/>
      <c r="TJJ271" s="248"/>
      <c r="TJK271" s="248"/>
      <c r="TJL271" s="248"/>
      <c r="TJM271" s="248"/>
      <c r="TJN271" s="248"/>
      <c r="TJO271" s="248"/>
      <c r="TJP271" s="248"/>
      <c r="TJQ271" s="248"/>
      <c r="TJR271" s="248"/>
      <c r="TJS271" s="248"/>
      <c r="TJT271" s="248"/>
      <c r="TJU271" s="248"/>
      <c r="TJV271" s="248"/>
      <c r="TJW271" s="248"/>
      <c r="TJX271" s="248"/>
      <c r="TJY271" s="248"/>
      <c r="TJZ271" s="248"/>
      <c r="TKA271" s="248"/>
      <c r="TKB271" s="248"/>
      <c r="TKC271" s="248"/>
      <c r="TKD271" s="248"/>
      <c r="TKE271" s="248"/>
      <c r="TKF271" s="248"/>
      <c r="TKG271" s="248"/>
      <c r="TKH271" s="248"/>
      <c r="TKI271" s="248"/>
      <c r="TKJ271" s="248"/>
      <c r="TKK271" s="248"/>
      <c r="TKL271" s="248"/>
      <c r="TKM271" s="248"/>
      <c r="TKN271" s="248"/>
      <c r="TKO271" s="248"/>
      <c r="TKP271" s="248"/>
      <c r="TKQ271" s="248"/>
      <c r="TKR271" s="248"/>
      <c r="TKS271" s="248"/>
      <c r="TKT271" s="248"/>
      <c r="TKU271" s="248"/>
      <c r="TKV271" s="248"/>
      <c r="TKW271" s="248"/>
      <c r="TKX271" s="248"/>
      <c r="TKY271" s="248"/>
      <c r="TKZ271" s="248"/>
      <c r="TLA271" s="248"/>
      <c r="TLB271" s="248"/>
      <c r="TLC271" s="248"/>
      <c r="TLD271" s="248"/>
      <c r="TLE271" s="248"/>
      <c r="TLF271" s="248"/>
      <c r="TLG271" s="248"/>
      <c r="TLH271" s="248"/>
      <c r="TLI271" s="248"/>
      <c r="TLJ271" s="248"/>
      <c r="TLK271" s="248"/>
      <c r="TLL271" s="248"/>
      <c r="TLM271" s="248"/>
      <c r="TLN271" s="248"/>
      <c r="TLO271" s="248"/>
      <c r="TLP271" s="248"/>
      <c r="TLQ271" s="248"/>
      <c r="TLR271" s="248"/>
      <c r="TLS271" s="248"/>
      <c r="TLT271" s="248"/>
      <c r="TLU271" s="248"/>
      <c r="TLV271" s="248"/>
      <c r="TLW271" s="248"/>
      <c r="TLX271" s="248"/>
      <c r="TLY271" s="248"/>
      <c r="TLZ271" s="248"/>
      <c r="TMA271" s="248"/>
      <c r="TMB271" s="248"/>
      <c r="TMC271" s="248"/>
      <c r="TMD271" s="248"/>
      <c r="TME271" s="248"/>
      <c r="TMF271" s="248"/>
      <c r="TMG271" s="248"/>
      <c r="TMH271" s="248"/>
      <c r="TMI271" s="248"/>
      <c r="TMJ271" s="248"/>
      <c r="TMK271" s="248"/>
      <c r="TML271" s="248"/>
      <c r="TMM271" s="248"/>
      <c r="TMN271" s="248"/>
      <c r="TMO271" s="248"/>
      <c r="TMP271" s="248"/>
      <c r="TMQ271" s="248"/>
      <c r="TMR271" s="248"/>
      <c r="TMS271" s="248"/>
      <c r="TMT271" s="248"/>
      <c r="TMU271" s="248"/>
      <c r="TMV271" s="248"/>
      <c r="TMW271" s="248"/>
      <c r="TMX271" s="248"/>
      <c r="TMY271" s="248"/>
      <c r="TMZ271" s="248"/>
      <c r="TNA271" s="248"/>
      <c r="TNB271" s="248"/>
      <c r="TNC271" s="248"/>
      <c r="TND271" s="248"/>
      <c r="TNE271" s="248"/>
      <c r="TNF271" s="248"/>
      <c r="TNG271" s="248"/>
      <c r="TNH271" s="248"/>
      <c r="TNI271" s="248"/>
      <c r="TNJ271" s="248"/>
      <c r="TNK271" s="248"/>
      <c r="TNL271" s="248"/>
      <c r="TNM271" s="248"/>
      <c r="TNN271" s="248"/>
      <c r="TNO271" s="248"/>
      <c r="TNP271" s="248"/>
      <c r="TNQ271" s="248"/>
      <c r="TNR271" s="248"/>
      <c r="TNS271" s="248"/>
      <c r="TNT271" s="248"/>
      <c r="TNU271" s="248"/>
      <c r="TNV271" s="248"/>
      <c r="TNW271" s="248"/>
      <c r="TNX271" s="248"/>
      <c r="TNY271" s="248"/>
      <c r="TNZ271" s="248"/>
      <c r="TOA271" s="248"/>
      <c r="TOB271" s="248"/>
      <c r="TOC271" s="248"/>
      <c r="TOD271" s="248"/>
      <c r="TOE271" s="248"/>
      <c r="TOF271" s="248"/>
      <c r="TOG271" s="248"/>
      <c r="TOH271" s="248"/>
      <c r="TOI271" s="248"/>
      <c r="TOJ271" s="248"/>
      <c r="TOK271" s="248"/>
      <c r="TOL271" s="248"/>
      <c r="TOM271" s="248"/>
      <c r="TON271" s="248"/>
      <c r="TOO271" s="248"/>
      <c r="TOP271" s="248"/>
      <c r="TOQ271" s="248"/>
      <c r="TOR271" s="248"/>
      <c r="TOS271" s="248"/>
      <c r="TOT271" s="248"/>
      <c r="TOU271" s="248"/>
      <c r="TOV271" s="248"/>
      <c r="TOW271" s="248"/>
      <c r="TOX271" s="248"/>
      <c r="TOY271" s="248"/>
      <c r="TOZ271" s="248"/>
      <c r="TPA271" s="248"/>
      <c r="TPB271" s="248"/>
      <c r="TPC271" s="248"/>
      <c r="TPD271" s="248"/>
      <c r="TPE271" s="248"/>
      <c r="TPF271" s="248"/>
      <c r="TPG271" s="248"/>
      <c r="TPH271" s="248"/>
      <c r="TPI271" s="248"/>
      <c r="TPJ271" s="248"/>
      <c r="TPK271" s="248"/>
      <c r="TPL271" s="248"/>
      <c r="TPM271" s="248"/>
      <c r="TPN271" s="248"/>
      <c r="TPO271" s="248"/>
      <c r="TPP271" s="248"/>
      <c r="TPQ271" s="248"/>
      <c r="TPR271" s="248"/>
      <c r="TPS271" s="248"/>
      <c r="TPT271" s="248"/>
      <c r="TPU271" s="248"/>
      <c r="TPV271" s="248"/>
      <c r="TPW271" s="248"/>
      <c r="TPX271" s="248"/>
      <c r="TPY271" s="248"/>
      <c r="TPZ271" s="248"/>
      <c r="TQA271" s="248"/>
      <c r="TQB271" s="248"/>
      <c r="TQC271" s="248"/>
      <c r="TQD271" s="248"/>
      <c r="TQE271" s="248"/>
      <c r="TQF271" s="248"/>
      <c r="TQG271" s="248"/>
      <c r="TQH271" s="248"/>
      <c r="TQI271" s="248"/>
      <c r="TQJ271" s="248"/>
      <c r="TQK271" s="248"/>
      <c r="TQL271" s="248"/>
      <c r="TQM271" s="248"/>
      <c r="TQN271" s="248"/>
      <c r="TQO271" s="248"/>
      <c r="TQP271" s="248"/>
      <c r="TQQ271" s="248"/>
      <c r="TQR271" s="248"/>
      <c r="TQS271" s="248"/>
      <c r="TQT271" s="248"/>
      <c r="TQU271" s="248"/>
      <c r="TQV271" s="248"/>
      <c r="TQW271" s="248"/>
      <c r="TQX271" s="248"/>
      <c r="TQY271" s="248"/>
      <c r="TQZ271" s="248"/>
      <c r="TRA271" s="248"/>
      <c r="TRB271" s="248"/>
      <c r="TRC271" s="248"/>
      <c r="TRD271" s="248"/>
      <c r="TRE271" s="248"/>
      <c r="TRF271" s="248"/>
      <c r="TRG271" s="248"/>
      <c r="TRH271" s="248"/>
      <c r="TRI271" s="248"/>
      <c r="TRJ271" s="248"/>
      <c r="TRK271" s="248"/>
      <c r="TRL271" s="248"/>
      <c r="TRM271" s="248"/>
      <c r="TRN271" s="248"/>
      <c r="TRO271" s="248"/>
      <c r="TRP271" s="248"/>
      <c r="TRQ271" s="248"/>
      <c r="TRR271" s="248"/>
      <c r="TRS271" s="248"/>
      <c r="TRT271" s="248"/>
      <c r="TRU271" s="248"/>
      <c r="TRV271" s="248"/>
      <c r="TRW271" s="248"/>
      <c r="TRX271" s="248"/>
      <c r="TRY271" s="248"/>
      <c r="TRZ271" s="248"/>
      <c r="TSA271" s="248"/>
      <c r="TSB271" s="248"/>
      <c r="TSC271" s="248"/>
      <c r="TSD271" s="248"/>
      <c r="TSE271" s="248"/>
      <c r="TSF271" s="248"/>
      <c r="TSG271" s="248"/>
      <c r="TSH271" s="248"/>
      <c r="TSI271" s="248"/>
      <c r="TSJ271" s="248"/>
      <c r="TSK271" s="248"/>
      <c r="TSL271" s="248"/>
      <c r="TSM271" s="248"/>
      <c r="TSN271" s="248"/>
      <c r="TSO271" s="248"/>
      <c r="TSP271" s="248"/>
      <c r="TSQ271" s="248"/>
      <c r="TSR271" s="248"/>
      <c r="TSS271" s="248"/>
      <c r="TST271" s="248"/>
      <c r="TSU271" s="248"/>
      <c r="TSV271" s="248"/>
      <c r="TSW271" s="248"/>
      <c r="TSX271" s="248"/>
      <c r="TSY271" s="248"/>
      <c r="TSZ271" s="248"/>
      <c r="TTA271" s="248"/>
      <c r="TTB271" s="248"/>
      <c r="TTC271" s="248"/>
      <c r="TTD271" s="248"/>
      <c r="TTE271" s="248"/>
      <c r="TTF271" s="248"/>
      <c r="TTG271" s="248"/>
      <c r="TTH271" s="248"/>
      <c r="TTI271" s="248"/>
      <c r="TTJ271" s="248"/>
      <c r="TTK271" s="248"/>
      <c r="TTL271" s="248"/>
      <c r="TTM271" s="248"/>
      <c r="TTN271" s="248"/>
      <c r="TTO271" s="248"/>
      <c r="TTP271" s="248"/>
      <c r="TTQ271" s="248"/>
      <c r="TTR271" s="248"/>
      <c r="TTS271" s="248"/>
      <c r="TTT271" s="248"/>
      <c r="TTU271" s="248"/>
      <c r="TTV271" s="248"/>
      <c r="TTW271" s="248"/>
      <c r="TTX271" s="248"/>
      <c r="TTY271" s="248"/>
      <c r="TTZ271" s="248"/>
      <c r="TUA271" s="248"/>
      <c r="TUB271" s="248"/>
      <c r="TUC271" s="248"/>
      <c r="TUD271" s="248"/>
      <c r="TUE271" s="248"/>
      <c r="TUF271" s="248"/>
      <c r="TUG271" s="248"/>
      <c r="TUH271" s="248"/>
      <c r="TUI271" s="248"/>
      <c r="TUJ271" s="248"/>
      <c r="TUK271" s="248"/>
      <c r="TUL271" s="248"/>
      <c r="TUM271" s="248"/>
      <c r="TUN271" s="248"/>
      <c r="TUO271" s="248"/>
      <c r="TUP271" s="248"/>
      <c r="TUQ271" s="248"/>
      <c r="TUR271" s="248"/>
      <c r="TUS271" s="248"/>
      <c r="TUT271" s="248"/>
      <c r="TUU271" s="248"/>
      <c r="TUV271" s="248"/>
      <c r="TUW271" s="248"/>
      <c r="TUX271" s="248"/>
      <c r="TUY271" s="248"/>
      <c r="TUZ271" s="248"/>
      <c r="TVA271" s="248"/>
      <c r="TVB271" s="248"/>
      <c r="TVC271" s="248"/>
      <c r="TVD271" s="248"/>
      <c r="TVE271" s="248"/>
      <c r="TVF271" s="248"/>
      <c r="TVG271" s="248"/>
      <c r="TVH271" s="248"/>
      <c r="TVI271" s="248"/>
      <c r="TVJ271" s="248"/>
      <c r="TVK271" s="248"/>
      <c r="TVL271" s="248"/>
      <c r="TVM271" s="248"/>
      <c r="TVN271" s="248"/>
      <c r="TVO271" s="248"/>
      <c r="TVP271" s="248"/>
      <c r="TVQ271" s="248"/>
      <c r="TVR271" s="248"/>
      <c r="TVS271" s="248"/>
      <c r="TVT271" s="248"/>
      <c r="TVU271" s="248"/>
      <c r="TVV271" s="248"/>
      <c r="TVW271" s="248"/>
      <c r="TVX271" s="248"/>
      <c r="TVY271" s="248"/>
      <c r="TVZ271" s="248"/>
      <c r="TWA271" s="248"/>
      <c r="TWB271" s="248"/>
      <c r="TWC271" s="248"/>
      <c r="TWD271" s="248"/>
      <c r="TWE271" s="248"/>
      <c r="TWF271" s="248"/>
      <c r="TWG271" s="248"/>
      <c r="TWH271" s="248"/>
      <c r="TWI271" s="248"/>
      <c r="TWJ271" s="248"/>
      <c r="TWK271" s="248"/>
      <c r="TWL271" s="248"/>
      <c r="TWM271" s="248"/>
      <c r="TWN271" s="248"/>
      <c r="TWO271" s="248"/>
      <c r="TWP271" s="248"/>
      <c r="TWQ271" s="248"/>
      <c r="TWR271" s="248"/>
      <c r="TWS271" s="248"/>
      <c r="TWT271" s="248"/>
      <c r="TWU271" s="248"/>
      <c r="TWV271" s="248"/>
      <c r="TWW271" s="248"/>
      <c r="TWX271" s="248"/>
      <c r="TWY271" s="248"/>
      <c r="TWZ271" s="248"/>
      <c r="TXA271" s="248"/>
      <c r="TXB271" s="248"/>
      <c r="TXC271" s="248"/>
      <c r="TXD271" s="248"/>
      <c r="TXE271" s="248"/>
      <c r="TXF271" s="248"/>
      <c r="TXG271" s="248"/>
      <c r="TXH271" s="248"/>
      <c r="TXI271" s="248"/>
      <c r="TXJ271" s="248"/>
      <c r="TXK271" s="248"/>
      <c r="TXL271" s="248"/>
      <c r="TXM271" s="248"/>
      <c r="TXN271" s="248"/>
      <c r="TXO271" s="248"/>
      <c r="TXP271" s="248"/>
      <c r="TXQ271" s="248"/>
      <c r="TXR271" s="248"/>
      <c r="TXS271" s="248"/>
      <c r="TXT271" s="248"/>
      <c r="TXU271" s="248"/>
      <c r="TXV271" s="248"/>
      <c r="TXW271" s="248"/>
      <c r="TXX271" s="248"/>
      <c r="TXY271" s="248"/>
      <c r="TXZ271" s="248"/>
      <c r="TYA271" s="248"/>
      <c r="TYB271" s="248"/>
      <c r="TYC271" s="248"/>
      <c r="TYD271" s="248"/>
      <c r="TYE271" s="248"/>
      <c r="TYF271" s="248"/>
      <c r="TYG271" s="248"/>
      <c r="TYH271" s="248"/>
      <c r="TYI271" s="248"/>
      <c r="TYJ271" s="248"/>
      <c r="TYK271" s="248"/>
      <c r="TYL271" s="248"/>
      <c r="TYM271" s="248"/>
      <c r="TYN271" s="248"/>
      <c r="TYO271" s="248"/>
      <c r="TYP271" s="248"/>
      <c r="TYQ271" s="248"/>
      <c r="TYR271" s="248"/>
      <c r="TYS271" s="248"/>
      <c r="TYT271" s="248"/>
      <c r="TYU271" s="248"/>
      <c r="TYV271" s="248"/>
      <c r="TYW271" s="248"/>
      <c r="TYX271" s="248"/>
      <c r="TYY271" s="248"/>
      <c r="TYZ271" s="248"/>
      <c r="TZA271" s="248"/>
      <c r="TZB271" s="248"/>
      <c r="TZC271" s="248"/>
      <c r="TZD271" s="248"/>
      <c r="TZE271" s="248"/>
      <c r="TZF271" s="248"/>
      <c r="TZG271" s="248"/>
      <c r="TZH271" s="248"/>
      <c r="TZI271" s="248"/>
      <c r="TZJ271" s="248"/>
      <c r="TZK271" s="248"/>
      <c r="TZL271" s="248"/>
      <c r="TZM271" s="248"/>
      <c r="TZN271" s="248"/>
      <c r="TZO271" s="248"/>
      <c r="TZP271" s="248"/>
      <c r="TZQ271" s="248"/>
      <c r="TZR271" s="248"/>
      <c r="TZS271" s="248"/>
      <c r="TZT271" s="248"/>
      <c r="TZU271" s="248"/>
      <c r="TZV271" s="248"/>
      <c r="TZW271" s="248"/>
      <c r="TZX271" s="248"/>
      <c r="TZY271" s="248"/>
      <c r="TZZ271" s="248"/>
      <c r="UAA271" s="248"/>
      <c r="UAB271" s="248"/>
      <c r="UAC271" s="248"/>
      <c r="UAD271" s="248"/>
      <c r="UAE271" s="248"/>
      <c r="UAF271" s="248"/>
      <c r="UAG271" s="248"/>
      <c r="UAH271" s="248"/>
      <c r="UAI271" s="248"/>
      <c r="UAJ271" s="248"/>
      <c r="UAK271" s="248"/>
      <c r="UAL271" s="248"/>
      <c r="UAM271" s="248"/>
      <c r="UAN271" s="248"/>
      <c r="UAO271" s="248"/>
      <c r="UAP271" s="248"/>
      <c r="UAQ271" s="248"/>
      <c r="UAR271" s="248"/>
      <c r="UAS271" s="248"/>
      <c r="UAT271" s="248"/>
      <c r="UAU271" s="248"/>
      <c r="UAV271" s="248"/>
      <c r="UAW271" s="248"/>
      <c r="UAX271" s="248"/>
      <c r="UAY271" s="248"/>
      <c r="UAZ271" s="248"/>
      <c r="UBA271" s="248"/>
      <c r="UBB271" s="248"/>
      <c r="UBC271" s="248"/>
      <c r="UBD271" s="248"/>
      <c r="UBE271" s="248"/>
      <c r="UBF271" s="248"/>
      <c r="UBG271" s="248"/>
      <c r="UBH271" s="248"/>
      <c r="UBI271" s="248"/>
      <c r="UBJ271" s="248"/>
      <c r="UBK271" s="248"/>
      <c r="UBL271" s="248"/>
      <c r="UBM271" s="248"/>
      <c r="UBN271" s="248"/>
      <c r="UBO271" s="248"/>
      <c r="UBP271" s="248"/>
      <c r="UBQ271" s="248"/>
      <c r="UBR271" s="248"/>
      <c r="UBS271" s="248"/>
      <c r="UBT271" s="248"/>
      <c r="UBU271" s="248"/>
      <c r="UBV271" s="248"/>
      <c r="UBW271" s="248"/>
      <c r="UBX271" s="248"/>
      <c r="UBY271" s="248"/>
      <c r="UBZ271" s="248"/>
      <c r="UCA271" s="248"/>
      <c r="UCB271" s="248"/>
      <c r="UCC271" s="248"/>
      <c r="UCD271" s="248"/>
      <c r="UCE271" s="248"/>
      <c r="UCF271" s="248"/>
      <c r="UCG271" s="248"/>
      <c r="UCH271" s="248"/>
      <c r="UCI271" s="248"/>
      <c r="UCJ271" s="248"/>
      <c r="UCK271" s="248"/>
      <c r="UCL271" s="248"/>
      <c r="UCM271" s="248"/>
      <c r="UCN271" s="248"/>
      <c r="UCO271" s="248"/>
      <c r="UCP271" s="248"/>
      <c r="UCQ271" s="248"/>
      <c r="UCR271" s="248"/>
      <c r="UCS271" s="248"/>
      <c r="UCT271" s="248"/>
      <c r="UCU271" s="248"/>
      <c r="UCV271" s="248"/>
      <c r="UCW271" s="248"/>
      <c r="UCX271" s="248"/>
      <c r="UCY271" s="248"/>
      <c r="UCZ271" s="248"/>
      <c r="UDA271" s="248"/>
      <c r="UDB271" s="248"/>
      <c r="UDC271" s="248"/>
      <c r="UDD271" s="248"/>
      <c r="UDE271" s="248"/>
      <c r="UDF271" s="248"/>
      <c r="UDG271" s="248"/>
      <c r="UDH271" s="248"/>
      <c r="UDI271" s="248"/>
      <c r="UDJ271" s="248"/>
      <c r="UDK271" s="248"/>
      <c r="UDL271" s="248"/>
      <c r="UDM271" s="248"/>
      <c r="UDN271" s="248"/>
      <c r="UDO271" s="248"/>
      <c r="UDP271" s="248"/>
      <c r="UDQ271" s="248"/>
      <c r="UDR271" s="248"/>
      <c r="UDS271" s="248"/>
      <c r="UDT271" s="248"/>
      <c r="UDU271" s="248"/>
      <c r="UDV271" s="248"/>
      <c r="UDW271" s="248"/>
      <c r="UDX271" s="248"/>
      <c r="UDY271" s="248"/>
      <c r="UDZ271" s="248"/>
      <c r="UEA271" s="248"/>
      <c r="UEB271" s="248"/>
      <c r="UEC271" s="248"/>
      <c r="UED271" s="248"/>
      <c r="UEE271" s="248"/>
      <c r="UEF271" s="248"/>
      <c r="UEG271" s="248"/>
      <c r="UEH271" s="248"/>
      <c r="UEI271" s="248"/>
      <c r="UEJ271" s="248"/>
      <c r="UEK271" s="248"/>
      <c r="UEL271" s="248"/>
      <c r="UEM271" s="248"/>
      <c r="UEN271" s="248"/>
      <c r="UEO271" s="248"/>
      <c r="UEP271" s="248"/>
      <c r="UEQ271" s="248"/>
      <c r="UER271" s="248"/>
      <c r="UES271" s="248"/>
      <c r="UET271" s="248"/>
      <c r="UEU271" s="248"/>
      <c r="UEV271" s="248"/>
      <c r="UEW271" s="248"/>
      <c r="UEX271" s="248"/>
      <c r="UEY271" s="248"/>
      <c r="UEZ271" s="248"/>
      <c r="UFA271" s="248"/>
      <c r="UFB271" s="248"/>
      <c r="UFC271" s="248"/>
      <c r="UFD271" s="248"/>
      <c r="UFE271" s="248"/>
      <c r="UFF271" s="248"/>
      <c r="UFG271" s="248"/>
      <c r="UFH271" s="248"/>
      <c r="UFI271" s="248"/>
      <c r="UFJ271" s="248"/>
      <c r="UFK271" s="248"/>
      <c r="UFL271" s="248"/>
      <c r="UFM271" s="248"/>
      <c r="UFN271" s="248"/>
      <c r="UFO271" s="248"/>
      <c r="UFP271" s="248"/>
      <c r="UFQ271" s="248"/>
      <c r="UFR271" s="248"/>
      <c r="UFS271" s="248"/>
      <c r="UFT271" s="248"/>
      <c r="UFU271" s="248"/>
      <c r="UFV271" s="248"/>
      <c r="UFW271" s="248"/>
      <c r="UFX271" s="248"/>
      <c r="UFY271" s="248"/>
      <c r="UFZ271" s="248"/>
      <c r="UGA271" s="248"/>
      <c r="UGB271" s="248"/>
      <c r="UGC271" s="248"/>
      <c r="UGD271" s="248"/>
      <c r="UGE271" s="248"/>
      <c r="UGF271" s="248"/>
      <c r="UGG271" s="248"/>
      <c r="UGH271" s="248"/>
      <c r="UGI271" s="248"/>
      <c r="UGJ271" s="248"/>
      <c r="UGK271" s="248"/>
      <c r="UGL271" s="248"/>
      <c r="UGM271" s="248"/>
      <c r="UGN271" s="248"/>
      <c r="UGO271" s="248"/>
      <c r="UGP271" s="248"/>
      <c r="UGQ271" s="248"/>
      <c r="UGR271" s="248"/>
      <c r="UGS271" s="248"/>
      <c r="UGT271" s="248"/>
      <c r="UGU271" s="248"/>
      <c r="UGV271" s="248"/>
      <c r="UGW271" s="248"/>
      <c r="UGX271" s="248"/>
      <c r="UGY271" s="248"/>
      <c r="UGZ271" s="248"/>
      <c r="UHA271" s="248"/>
      <c r="UHB271" s="248"/>
      <c r="UHC271" s="248"/>
      <c r="UHD271" s="248"/>
      <c r="UHE271" s="248"/>
      <c r="UHF271" s="248"/>
      <c r="UHG271" s="248"/>
      <c r="UHH271" s="248"/>
      <c r="UHI271" s="248"/>
      <c r="UHJ271" s="248"/>
      <c r="UHK271" s="248"/>
      <c r="UHL271" s="248"/>
      <c r="UHM271" s="248"/>
      <c r="UHN271" s="248"/>
      <c r="UHO271" s="248"/>
      <c r="UHP271" s="248"/>
      <c r="UHQ271" s="248"/>
      <c r="UHR271" s="248"/>
      <c r="UHS271" s="248"/>
      <c r="UHT271" s="248"/>
      <c r="UHU271" s="248"/>
      <c r="UHV271" s="248"/>
      <c r="UHW271" s="248"/>
      <c r="UHX271" s="248"/>
      <c r="UHY271" s="248"/>
      <c r="UHZ271" s="248"/>
      <c r="UIA271" s="248"/>
      <c r="UIB271" s="248"/>
      <c r="UIC271" s="248"/>
      <c r="UID271" s="248"/>
      <c r="UIE271" s="248"/>
      <c r="UIF271" s="248"/>
      <c r="UIG271" s="248"/>
      <c r="UIH271" s="248"/>
      <c r="UII271" s="248"/>
      <c r="UIJ271" s="248"/>
      <c r="UIK271" s="248"/>
      <c r="UIL271" s="248"/>
      <c r="UIM271" s="248"/>
      <c r="UIN271" s="248"/>
      <c r="UIO271" s="248"/>
      <c r="UIP271" s="248"/>
      <c r="UIQ271" s="248"/>
      <c r="UIR271" s="248"/>
      <c r="UIS271" s="248"/>
      <c r="UIT271" s="248"/>
      <c r="UIU271" s="248"/>
      <c r="UIV271" s="248"/>
      <c r="UIW271" s="248"/>
      <c r="UIX271" s="248"/>
      <c r="UIY271" s="248"/>
      <c r="UIZ271" s="248"/>
      <c r="UJA271" s="248"/>
      <c r="UJB271" s="248"/>
      <c r="UJC271" s="248"/>
      <c r="UJD271" s="248"/>
      <c r="UJE271" s="248"/>
      <c r="UJF271" s="248"/>
      <c r="UJG271" s="248"/>
      <c r="UJH271" s="248"/>
      <c r="UJI271" s="248"/>
      <c r="UJJ271" s="248"/>
      <c r="UJK271" s="248"/>
      <c r="UJL271" s="248"/>
      <c r="UJM271" s="248"/>
      <c r="UJN271" s="248"/>
      <c r="UJO271" s="248"/>
      <c r="UJP271" s="248"/>
      <c r="UJQ271" s="248"/>
      <c r="UJR271" s="248"/>
      <c r="UJS271" s="248"/>
      <c r="UJT271" s="248"/>
      <c r="UJU271" s="248"/>
      <c r="UJV271" s="248"/>
      <c r="UJW271" s="248"/>
      <c r="UJX271" s="248"/>
      <c r="UJY271" s="248"/>
      <c r="UJZ271" s="248"/>
      <c r="UKA271" s="248"/>
      <c r="UKB271" s="248"/>
      <c r="UKC271" s="248"/>
      <c r="UKD271" s="248"/>
      <c r="UKE271" s="248"/>
      <c r="UKF271" s="248"/>
      <c r="UKG271" s="248"/>
      <c r="UKH271" s="248"/>
      <c r="UKI271" s="248"/>
      <c r="UKJ271" s="248"/>
      <c r="UKK271" s="248"/>
      <c r="UKL271" s="248"/>
      <c r="UKM271" s="248"/>
      <c r="UKN271" s="248"/>
      <c r="UKO271" s="248"/>
      <c r="UKP271" s="248"/>
      <c r="UKQ271" s="248"/>
      <c r="UKR271" s="248"/>
      <c r="UKS271" s="248"/>
      <c r="UKT271" s="248"/>
      <c r="UKU271" s="248"/>
      <c r="UKV271" s="248"/>
      <c r="UKW271" s="248"/>
      <c r="UKX271" s="248"/>
      <c r="UKY271" s="248"/>
      <c r="UKZ271" s="248"/>
      <c r="ULA271" s="248"/>
      <c r="ULB271" s="248"/>
      <c r="ULC271" s="248"/>
      <c r="ULD271" s="248"/>
      <c r="ULE271" s="248"/>
      <c r="ULF271" s="248"/>
      <c r="ULG271" s="248"/>
      <c r="ULH271" s="248"/>
      <c r="ULI271" s="248"/>
      <c r="ULJ271" s="248"/>
      <c r="ULK271" s="248"/>
      <c r="ULL271" s="248"/>
      <c r="ULM271" s="248"/>
      <c r="ULN271" s="248"/>
      <c r="ULO271" s="248"/>
      <c r="ULP271" s="248"/>
      <c r="ULQ271" s="248"/>
      <c r="ULR271" s="248"/>
      <c r="ULS271" s="248"/>
      <c r="ULT271" s="248"/>
      <c r="ULU271" s="248"/>
      <c r="ULV271" s="248"/>
      <c r="ULW271" s="248"/>
      <c r="ULX271" s="248"/>
      <c r="ULY271" s="248"/>
      <c r="ULZ271" s="248"/>
      <c r="UMA271" s="248"/>
      <c r="UMB271" s="248"/>
      <c r="UMC271" s="248"/>
      <c r="UMD271" s="248"/>
      <c r="UME271" s="248"/>
      <c r="UMF271" s="248"/>
      <c r="UMG271" s="248"/>
      <c r="UMH271" s="248"/>
      <c r="UMI271" s="248"/>
      <c r="UMJ271" s="248"/>
      <c r="UMK271" s="248"/>
      <c r="UML271" s="248"/>
      <c r="UMM271" s="248"/>
      <c r="UMN271" s="248"/>
      <c r="UMO271" s="248"/>
      <c r="UMP271" s="248"/>
      <c r="UMQ271" s="248"/>
      <c r="UMR271" s="248"/>
      <c r="UMS271" s="248"/>
      <c r="UMT271" s="248"/>
      <c r="UMU271" s="248"/>
      <c r="UMV271" s="248"/>
      <c r="UMW271" s="248"/>
      <c r="UMX271" s="248"/>
      <c r="UMY271" s="248"/>
      <c r="UMZ271" s="248"/>
      <c r="UNA271" s="248"/>
      <c r="UNB271" s="248"/>
      <c r="UNC271" s="248"/>
      <c r="UND271" s="248"/>
      <c r="UNE271" s="248"/>
      <c r="UNF271" s="248"/>
      <c r="UNG271" s="248"/>
      <c r="UNH271" s="248"/>
      <c r="UNI271" s="248"/>
      <c r="UNJ271" s="248"/>
      <c r="UNK271" s="248"/>
      <c r="UNL271" s="248"/>
      <c r="UNM271" s="248"/>
      <c r="UNN271" s="248"/>
      <c r="UNO271" s="248"/>
      <c r="UNP271" s="248"/>
      <c r="UNQ271" s="248"/>
      <c r="UNR271" s="248"/>
      <c r="UNS271" s="248"/>
      <c r="UNT271" s="248"/>
      <c r="UNU271" s="248"/>
      <c r="UNV271" s="248"/>
      <c r="UNW271" s="248"/>
      <c r="UNX271" s="248"/>
      <c r="UNY271" s="248"/>
      <c r="UNZ271" s="248"/>
      <c r="UOA271" s="248"/>
      <c r="UOB271" s="248"/>
      <c r="UOC271" s="248"/>
      <c r="UOD271" s="248"/>
      <c r="UOE271" s="248"/>
      <c r="UOF271" s="248"/>
      <c r="UOG271" s="248"/>
      <c r="UOH271" s="248"/>
      <c r="UOI271" s="248"/>
      <c r="UOJ271" s="248"/>
      <c r="UOK271" s="248"/>
      <c r="UOL271" s="248"/>
      <c r="UOM271" s="248"/>
      <c r="UON271" s="248"/>
      <c r="UOO271" s="248"/>
      <c r="UOP271" s="248"/>
      <c r="UOQ271" s="248"/>
      <c r="UOR271" s="248"/>
      <c r="UOS271" s="248"/>
      <c r="UOT271" s="248"/>
      <c r="UOU271" s="248"/>
      <c r="UOV271" s="248"/>
      <c r="UOW271" s="248"/>
      <c r="UOX271" s="248"/>
      <c r="UOY271" s="248"/>
      <c r="UOZ271" s="248"/>
      <c r="UPA271" s="248"/>
      <c r="UPB271" s="248"/>
      <c r="UPC271" s="248"/>
      <c r="UPD271" s="248"/>
      <c r="UPE271" s="248"/>
      <c r="UPF271" s="248"/>
      <c r="UPG271" s="248"/>
      <c r="UPH271" s="248"/>
      <c r="UPI271" s="248"/>
      <c r="UPJ271" s="248"/>
      <c r="UPK271" s="248"/>
      <c r="UPL271" s="248"/>
      <c r="UPM271" s="248"/>
      <c r="UPN271" s="248"/>
      <c r="UPO271" s="248"/>
      <c r="UPP271" s="248"/>
      <c r="UPQ271" s="248"/>
      <c r="UPR271" s="248"/>
      <c r="UPS271" s="248"/>
      <c r="UPT271" s="248"/>
      <c r="UPU271" s="248"/>
      <c r="UPV271" s="248"/>
      <c r="UPW271" s="248"/>
      <c r="UPX271" s="248"/>
      <c r="UPY271" s="248"/>
      <c r="UPZ271" s="248"/>
      <c r="UQA271" s="248"/>
      <c r="UQB271" s="248"/>
      <c r="UQC271" s="248"/>
      <c r="UQD271" s="248"/>
      <c r="UQE271" s="248"/>
      <c r="UQF271" s="248"/>
      <c r="UQG271" s="248"/>
      <c r="UQH271" s="248"/>
      <c r="UQI271" s="248"/>
      <c r="UQJ271" s="248"/>
      <c r="UQK271" s="248"/>
      <c r="UQL271" s="248"/>
      <c r="UQM271" s="248"/>
      <c r="UQN271" s="248"/>
      <c r="UQO271" s="248"/>
      <c r="UQP271" s="248"/>
      <c r="UQQ271" s="248"/>
      <c r="UQR271" s="248"/>
      <c r="UQS271" s="248"/>
      <c r="UQT271" s="248"/>
      <c r="UQU271" s="248"/>
      <c r="UQV271" s="248"/>
      <c r="UQW271" s="248"/>
      <c r="UQX271" s="248"/>
      <c r="UQY271" s="248"/>
      <c r="UQZ271" s="248"/>
      <c r="URA271" s="248"/>
      <c r="URB271" s="248"/>
      <c r="URC271" s="248"/>
      <c r="URD271" s="248"/>
      <c r="URE271" s="248"/>
      <c r="URF271" s="248"/>
      <c r="URG271" s="248"/>
      <c r="URH271" s="248"/>
      <c r="URI271" s="248"/>
      <c r="URJ271" s="248"/>
      <c r="URK271" s="248"/>
      <c r="URL271" s="248"/>
      <c r="URM271" s="248"/>
      <c r="URN271" s="248"/>
      <c r="URO271" s="248"/>
      <c r="URP271" s="248"/>
      <c r="URQ271" s="248"/>
      <c r="URR271" s="248"/>
      <c r="URS271" s="248"/>
      <c r="URT271" s="248"/>
      <c r="URU271" s="248"/>
      <c r="URV271" s="248"/>
      <c r="URW271" s="248"/>
      <c r="URX271" s="248"/>
      <c r="URY271" s="248"/>
      <c r="URZ271" s="248"/>
      <c r="USA271" s="248"/>
      <c r="USB271" s="248"/>
      <c r="USC271" s="248"/>
      <c r="USD271" s="248"/>
      <c r="USE271" s="248"/>
      <c r="USF271" s="248"/>
      <c r="USG271" s="248"/>
      <c r="USH271" s="248"/>
      <c r="USI271" s="248"/>
      <c r="USJ271" s="248"/>
      <c r="USK271" s="248"/>
      <c r="USL271" s="248"/>
      <c r="USM271" s="248"/>
      <c r="USN271" s="248"/>
      <c r="USO271" s="248"/>
      <c r="USP271" s="248"/>
      <c r="USQ271" s="248"/>
      <c r="USR271" s="248"/>
      <c r="USS271" s="248"/>
      <c r="UST271" s="248"/>
      <c r="USU271" s="248"/>
      <c r="USV271" s="248"/>
      <c r="USW271" s="248"/>
      <c r="USX271" s="248"/>
      <c r="USY271" s="248"/>
      <c r="USZ271" s="248"/>
      <c r="UTA271" s="248"/>
      <c r="UTB271" s="248"/>
      <c r="UTC271" s="248"/>
      <c r="UTD271" s="248"/>
      <c r="UTE271" s="248"/>
      <c r="UTF271" s="248"/>
      <c r="UTG271" s="248"/>
      <c r="UTH271" s="248"/>
      <c r="UTI271" s="248"/>
      <c r="UTJ271" s="248"/>
      <c r="UTK271" s="248"/>
      <c r="UTL271" s="248"/>
      <c r="UTM271" s="248"/>
      <c r="UTN271" s="248"/>
      <c r="UTO271" s="248"/>
      <c r="UTP271" s="248"/>
      <c r="UTQ271" s="248"/>
      <c r="UTR271" s="248"/>
      <c r="UTS271" s="248"/>
      <c r="UTT271" s="248"/>
      <c r="UTU271" s="248"/>
      <c r="UTV271" s="248"/>
      <c r="UTW271" s="248"/>
      <c r="UTX271" s="248"/>
      <c r="UTY271" s="248"/>
      <c r="UTZ271" s="248"/>
      <c r="UUA271" s="248"/>
      <c r="UUB271" s="248"/>
      <c r="UUC271" s="248"/>
      <c r="UUD271" s="248"/>
      <c r="UUE271" s="248"/>
      <c r="UUF271" s="248"/>
      <c r="UUG271" s="248"/>
      <c r="UUH271" s="248"/>
      <c r="UUI271" s="248"/>
      <c r="UUJ271" s="248"/>
      <c r="UUK271" s="248"/>
      <c r="UUL271" s="248"/>
      <c r="UUM271" s="248"/>
      <c r="UUN271" s="248"/>
      <c r="UUO271" s="248"/>
      <c r="UUP271" s="248"/>
      <c r="UUQ271" s="248"/>
      <c r="UUR271" s="248"/>
      <c r="UUS271" s="248"/>
      <c r="UUT271" s="248"/>
      <c r="UUU271" s="248"/>
      <c r="UUV271" s="248"/>
      <c r="UUW271" s="248"/>
      <c r="UUX271" s="248"/>
      <c r="UUY271" s="248"/>
      <c r="UUZ271" s="248"/>
      <c r="UVA271" s="248"/>
      <c r="UVB271" s="248"/>
      <c r="UVC271" s="248"/>
      <c r="UVD271" s="248"/>
      <c r="UVE271" s="248"/>
      <c r="UVF271" s="248"/>
      <c r="UVG271" s="248"/>
      <c r="UVH271" s="248"/>
      <c r="UVI271" s="248"/>
      <c r="UVJ271" s="248"/>
      <c r="UVK271" s="248"/>
      <c r="UVL271" s="248"/>
      <c r="UVM271" s="248"/>
      <c r="UVN271" s="248"/>
      <c r="UVO271" s="248"/>
      <c r="UVP271" s="248"/>
      <c r="UVQ271" s="248"/>
      <c r="UVR271" s="248"/>
      <c r="UVS271" s="248"/>
      <c r="UVT271" s="248"/>
      <c r="UVU271" s="248"/>
      <c r="UVV271" s="248"/>
      <c r="UVW271" s="248"/>
      <c r="UVX271" s="248"/>
      <c r="UVY271" s="248"/>
      <c r="UVZ271" s="248"/>
      <c r="UWA271" s="248"/>
      <c r="UWB271" s="248"/>
      <c r="UWC271" s="248"/>
      <c r="UWD271" s="248"/>
      <c r="UWE271" s="248"/>
      <c r="UWF271" s="248"/>
      <c r="UWG271" s="248"/>
      <c r="UWH271" s="248"/>
      <c r="UWI271" s="248"/>
      <c r="UWJ271" s="248"/>
      <c r="UWK271" s="248"/>
      <c r="UWL271" s="248"/>
      <c r="UWM271" s="248"/>
      <c r="UWN271" s="248"/>
      <c r="UWO271" s="248"/>
      <c r="UWP271" s="248"/>
      <c r="UWQ271" s="248"/>
      <c r="UWR271" s="248"/>
      <c r="UWS271" s="248"/>
      <c r="UWT271" s="248"/>
      <c r="UWU271" s="248"/>
      <c r="UWV271" s="248"/>
      <c r="UWW271" s="248"/>
      <c r="UWX271" s="248"/>
      <c r="UWY271" s="248"/>
      <c r="UWZ271" s="248"/>
      <c r="UXA271" s="248"/>
      <c r="UXB271" s="248"/>
      <c r="UXC271" s="248"/>
      <c r="UXD271" s="248"/>
      <c r="UXE271" s="248"/>
      <c r="UXF271" s="248"/>
      <c r="UXG271" s="248"/>
      <c r="UXH271" s="248"/>
      <c r="UXI271" s="248"/>
      <c r="UXJ271" s="248"/>
      <c r="UXK271" s="248"/>
      <c r="UXL271" s="248"/>
      <c r="UXM271" s="248"/>
      <c r="UXN271" s="248"/>
      <c r="UXO271" s="248"/>
      <c r="UXP271" s="248"/>
      <c r="UXQ271" s="248"/>
      <c r="UXR271" s="248"/>
      <c r="UXS271" s="248"/>
      <c r="UXT271" s="248"/>
      <c r="UXU271" s="248"/>
      <c r="UXV271" s="248"/>
      <c r="UXW271" s="248"/>
      <c r="UXX271" s="248"/>
      <c r="UXY271" s="248"/>
      <c r="UXZ271" s="248"/>
      <c r="UYA271" s="248"/>
      <c r="UYB271" s="248"/>
      <c r="UYC271" s="248"/>
      <c r="UYD271" s="248"/>
      <c r="UYE271" s="248"/>
      <c r="UYF271" s="248"/>
      <c r="UYG271" s="248"/>
      <c r="UYH271" s="248"/>
      <c r="UYI271" s="248"/>
      <c r="UYJ271" s="248"/>
      <c r="UYK271" s="248"/>
      <c r="UYL271" s="248"/>
      <c r="UYM271" s="248"/>
      <c r="UYN271" s="248"/>
      <c r="UYO271" s="248"/>
      <c r="UYP271" s="248"/>
      <c r="UYQ271" s="248"/>
      <c r="UYR271" s="248"/>
      <c r="UYS271" s="248"/>
      <c r="UYT271" s="248"/>
      <c r="UYU271" s="248"/>
      <c r="UYV271" s="248"/>
      <c r="UYW271" s="248"/>
      <c r="UYX271" s="248"/>
      <c r="UYY271" s="248"/>
      <c r="UYZ271" s="248"/>
      <c r="UZA271" s="248"/>
      <c r="UZB271" s="248"/>
      <c r="UZC271" s="248"/>
      <c r="UZD271" s="248"/>
      <c r="UZE271" s="248"/>
      <c r="UZF271" s="248"/>
      <c r="UZG271" s="248"/>
      <c r="UZH271" s="248"/>
      <c r="UZI271" s="248"/>
      <c r="UZJ271" s="248"/>
      <c r="UZK271" s="248"/>
      <c r="UZL271" s="248"/>
      <c r="UZM271" s="248"/>
      <c r="UZN271" s="248"/>
      <c r="UZO271" s="248"/>
      <c r="UZP271" s="248"/>
      <c r="UZQ271" s="248"/>
      <c r="UZR271" s="248"/>
      <c r="UZS271" s="248"/>
      <c r="UZT271" s="248"/>
      <c r="UZU271" s="248"/>
      <c r="UZV271" s="248"/>
      <c r="UZW271" s="248"/>
      <c r="UZX271" s="248"/>
      <c r="UZY271" s="248"/>
      <c r="UZZ271" s="248"/>
      <c r="VAA271" s="248"/>
      <c r="VAB271" s="248"/>
      <c r="VAC271" s="248"/>
      <c r="VAD271" s="248"/>
      <c r="VAE271" s="248"/>
      <c r="VAF271" s="248"/>
      <c r="VAG271" s="248"/>
      <c r="VAH271" s="248"/>
      <c r="VAI271" s="248"/>
      <c r="VAJ271" s="248"/>
      <c r="VAK271" s="248"/>
      <c r="VAL271" s="248"/>
      <c r="VAM271" s="248"/>
      <c r="VAN271" s="248"/>
      <c r="VAO271" s="248"/>
      <c r="VAP271" s="248"/>
      <c r="VAQ271" s="248"/>
      <c r="VAR271" s="248"/>
      <c r="VAS271" s="248"/>
      <c r="VAT271" s="248"/>
      <c r="VAU271" s="248"/>
      <c r="VAV271" s="248"/>
      <c r="VAW271" s="248"/>
      <c r="VAX271" s="248"/>
      <c r="VAY271" s="248"/>
      <c r="VAZ271" s="248"/>
      <c r="VBA271" s="248"/>
      <c r="VBB271" s="248"/>
      <c r="VBC271" s="248"/>
      <c r="VBD271" s="248"/>
      <c r="VBE271" s="248"/>
      <c r="VBF271" s="248"/>
      <c r="VBG271" s="248"/>
      <c r="VBH271" s="248"/>
      <c r="VBI271" s="248"/>
      <c r="VBJ271" s="248"/>
      <c r="VBK271" s="248"/>
      <c r="VBL271" s="248"/>
      <c r="VBM271" s="248"/>
      <c r="VBN271" s="248"/>
      <c r="VBO271" s="248"/>
      <c r="VBP271" s="248"/>
      <c r="VBQ271" s="248"/>
      <c r="VBR271" s="248"/>
      <c r="VBS271" s="248"/>
      <c r="VBT271" s="248"/>
      <c r="VBU271" s="248"/>
      <c r="VBV271" s="248"/>
      <c r="VBW271" s="248"/>
      <c r="VBX271" s="248"/>
      <c r="VBY271" s="248"/>
      <c r="VBZ271" s="248"/>
      <c r="VCA271" s="248"/>
      <c r="VCB271" s="248"/>
      <c r="VCC271" s="248"/>
      <c r="VCD271" s="248"/>
      <c r="VCE271" s="248"/>
      <c r="VCF271" s="248"/>
      <c r="VCG271" s="248"/>
      <c r="VCH271" s="248"/>
      <c r="VCI271" s="248"/>
      <c r="VCJ271" s="248"/>
      <c r="VCK271" s="248"/>
      <c r="VCL271" s="248"/>
      <c r="VCM271" s="248"/>
      <c r="VCN271" s="248"/>
      <c r="VCO271" s="248"/>
      <c r="VCP271" s="248"/>
      <c r="VCQ271" s="248"/>
      <c r="VCR271" s="248"/>
      <c r="VCS271" s="248"/>
      <c r="VCT271" s="248"/>
      <c r="VCU271" s="248"/>
      <c r="VCV271" s="248"/>
      <c r="VCW271" s="248"/>
      <c r="VCX271" s="248"/>
      <c r="VCY271" s="248"/>
      <c r="VCZ271" s="248"/>
      <c r="VDA271" s="248"/>
      <c r="VDB271" s="248"/>
      <c r="VDC271" s="248"/>
      <c r="VDD271" s="248"/>
      <c r="VDE271" s="248"/>
      <c r="VDF271" s="248"/>
      <c r="VDG271" s="248"/>
      <c r="VDH271" s="248"/>
      <c r="VDI271" s="248"/>
      <c r="VDJ271" s="248"/>
      <c r="VDK271" s="248"/>
      <c r="VDL271" s="248"/>
      <c r="VDM271" s="248"/>
      <c r="VDN271" s="248"/>
      <c r="VDO271" s="248"/>
      <c r="VDP271" s="248"/>
      <c r="VDQ271" s="248"/>
      <c r="VDR271" s="248"/>
      <c r="VDS271" s="248"/>
      <c r="VDT271" s="248"/>
      <c r="VDU271" s="248"/>
      <c r="VDV271" s="248"/>
      <c r="VDW271" s="248"/>
      <c r="VDX271" s="248"/>
      <c r="VDY271" s="248"/>
      <c r="VDZ271" s="248"/>
      <c r="VEA271" s="248"/>
      <c r="VEB271" s="248"/>
      <c r="VEC271" s="248"/>
      <c r="VED271" s="248"/>
      <c r="VEE271" s="248"/>
      <c r="VEF271" s="248"/>
      <c r="VEG271" s="248"/>
      <c r="VEH271" s="248"/>
      <c r="VEI271" s="248"/>
      <c r="VEJ271" s="248"/>
      <c r="VEK271" s="248"/>
      <c r="VEL271" s="248"/>
      <c r="VEM271" s="248"/>
      <c r="VEN271" s="248"/>
      <c r="VEO271" s="248"/>
      <c r="VEP271" s="248"/>
      <c r="VEQ271" s="248"/>
      <c r="VER271" s="248"/>
      <c r="VES271" s="248"/>
      <c r="VET271" s="248"/>
      <c r="VEU271" s="248"/>
      <c r="VEV271" s="248"/>
      <c r="VEW271" s="248"/>
      <c r="VEX271" s="248"/>
      <c r="VEY271" s="248"/>
      <c r="VEZ271" s="248"/>
      <c r="VFA271" s="248"/>
      <c r="VFB271" s="248"/>
      <c r="VFC271" s="248"/>
      <c r="VFD271" s="248"/>
      <c r="VFE271" s="248"/>
      <c r="VFF271" s="248"/>
      <c r="VFG271" s="248"/>
      <c r="VFH271" s="248"/>
      <c r="VFI271" s="248"/>
      <c r="VFJ271" s="248"/>
      <c r="VFK271" s="248"/>
      <c r="VFL271" s="248"/>
      <c r="VFM271" s="248"/>
      <c r="VFN271" s="248"/>
      <c r="VFO271" s="248"/>
      <c r="VFP271" s="248"/>
      <c r="VFQ271" s="248"/>
      <c r="VFR271" s="248"/>
      <c r="VFS271" s="248"/>
      <c r="VFT271" s="248"/>
      <c r="VFU271" s="248"/>
      <c r="VFV271" s="248"/>
      <c r="VFW271" s="248"/>
      <c r="VFX271" s="248"/>
      <c r="VFY271" s="248"/>
      <c r="VFZ271" s="248"/>
      <c r="VGA271" s="248"/>
      <c r="VGB271" s="248"/>
      <c r="VGC271" s="248"/>
      <c r="VGD271" s="248"/>
      <c r="VGE271" s="248"/>
      <c r="VGF271" s="248"/>
      <c r="VGG271" s="248"/>
      <c r="VGH271" s="248"/>
      <c r="VGI271" s="248"/>
      <c r="VGJ271" s="248"/>
      <c r="VGK271" s="248"/>
      <c r="VGL271" s="248"/>
      <c r="VGM271" s="248"/>
      <c r="VGN271" s="248"/>
      <c r="VGO271" s="248"/>
      <c r="VGP271" s="248"/>
      <c r="VGQ271" s="248"/>
      <c r="VGR271" s="248"/>
      <c r="VGS271" s="248"/>
      <c r="VGT271" s="248"/>
      <c r="VGU271" s="248"/>
      <c r="VGV271" s="248"/>
      <c r="VGW271" s="248"/>
      <c r="VGX271" s="248"/>
      <c r="VGY271" s="248"/>
      <c r="VGZ271" s="248"/>
      <c r="VHA271" s="248"/>
      <c r="VHB271" s="248"/>
      <c r="VHC271" s="248"/>
      <c r="VHD271" s="248"/>
      <c r="VHE271" s="248"/>
      <c r="VHF271" s="248"/>
      <c r="VHG271" s="248"/>
      <c r="VHH271" s="248"/>
      <c r="VHI271" s="248"/>
      <c r="VHJ271" s="248"/>
      <c r="VHK271" s="248"/>
      <c r="VHL271" s="248"/>
      <c r="VHM271" s="248"/>
      <c r="VHN271" s="248"/>
      <c r="VHO271" s="248"/>
      <c r="VHP271" s="248"/>
      <c r="VHQ271" s="248"/>
      <c r="VHR271" s="248"/>
      <c r="VHS271" s="248"/>
      <c r="VHT271" s="248"/>
      <c r="VHU271" s="248"/>
      <c r="VHV271" s="248"/>
      <c r="VHW271" s="248"/>
      <c r="VHX271" s="248"/>
      <c r="VHY271" s="248"/>
      <c r="VHZ271" s="248"/>
      <c r="VIA271" s="248"/>
      <c r="VIB271" s="248"/>
      <c r="VIC271" s="248"/>
      <c r="VID271" s="248"/>
      <c r="VIE271" s="248"/>
      <c r="VIF271" s="248"/>
      <c r="VIG271" s="248"/>
      <c r="VIH271" s="248"/>
      <c r="VII271" s="248"/>
      <c r="VIJ271" s="248"/>
      <c r="VIK271" s="248"/>
      <c r="VIL271" s="248"/>
      <c r="VIM271" s="248"/>
      <c r="VIN271" s="248"/>
      <c r="VIO271" s="248"/>
      <c r="VIP271" s="248"/>
      <c r="VIQ271" s="248"/>
      <c r="VIR271" s="248"/>
      <c r="VIS271" s="248"/>
      <c r="VIT271" s="248"/>
      <c r="VIU271" s="248"/>
      <c r="VIV271" s="248"/>
      <c r="VIW271" s="248"/>
      <c r="VIX271" s="248"/>
      <c r="VIY271" s="248"/>
      <c r="VIZ271" s="248"/>
      <c r="VJA271" s="248"/>
      <c r="VJB271" s="248"/>
      <c r="VJC271" s="248"/>
      <c r="VJD271" s="248"/>
      <c r="VJE271" s="248"/>
      <c r="VJF271" s="248"/>
      <c r="VJG271" s="248"/>
      <c r="VJH271" s="248"/>
      <c r="VJI271" s="248"/>
      <c r="VJJ271" s="248"/>
      <c r="VJK271" s="248"/>
      <c r="VJL271" s="248"/>
      <c r="VJM271" s="248"/>
      <c r="VJN271" s="248"/>
      <c r="VJO271" s="248"/>
      <c r="VJP271" s="248"/>
      <c r="VJQ271" s="248"/>
      <c r="VJR271" s="248"/>
      <c r="VJS271" s="248"/>
      <c r="VJT271" s="248"/>
      <c r="VJU271" s="248"/>
      <c r="VJV271" s="248"/>
      <c r="VJW271" s="248"/>
      <c r="VJX271" s="248"/>
      <c r="VJY271" s="248"/>
      <c r="VJZ271" s="248"/>
      <c r="VKA271" s="248"/>
      <c r="VKB271" s="248"/>
      <c r="VKC271" s="248"/>
      <c r="VKD271" s="248"/>
      <c r="VKE271" s="248"/>
      <c r="VKF271" s="248"/>
      <c r="VKG271" s="248"/>
      <c r="VKH271" s="248"/>
      <c r="VKI271" s="248"/>
      <c r="VKJ271" s="248"/>
      <c r="VKK271" s="248"/>
      <c r="VKL271" s="248"/>
      <c r="VKM271" s="248"/>
      <c r="VKN271" s="248"/>
      <c r="VKO271" s="248"/>
      <c r="VKP271" s="248"/>
      <c r="VKQ271" s="248"/>
      <c r="VKR271" s="248"/>
      <c r="VKS271" s="248"/>
      <c r="VKT271" s="248"/>
      <c r="VKU271" s="248"/>
      <c r="VKV271" s="248"/>
      <c r="VKW271" s="248"/>
      <c r="VKX271" s="248"/>
      <c r="VKY271" s="248"/>
      <c r="VKZ271" s="248"/>
      <c r="VLA271" s="248"/>
      <c r="VLB271" s="248"/>
      <c r="VLC271" s="248"/>
      <c r="VLD271" s="248"/>
      <c r="VLE271" s="248"/>
      <c r="VLF271" s="248"/>
      <c r="VLG271" s="248"/>
      <c r="VLH271" s="248"/>
      <c r="VLI271" s="248"/>
      <c r="VLJ271" s="248"/>
      <c r="VLK271" s="248"/>
      <c r="VLL271" s="248"/>
      <c r="VLM271" s="248"/>
      <c r="VLN271" s="248"/>
      <c r="VLO271" s="248"/>
      <c r="VLP271" s="248"/>
      <c r="VLQ271" s="248"/>
      <c r="VLR271" s="248"/>
      <c r="VLS271" s="248"/>
      <c r="VLT271" s="248"/>
      <c r="VLU271" s="248"/>
      <c r="VLV271" s="248"/>
      <c r="VLW271" s="248"/>
      <c r="VLX271" s="248"/>
      <c r="VLY271" s="248"/>
      <c r="VLZ271" s="248"/>
      <c r="VMA271" s="248"/>
      <c r="VMB271" s="248"/>
      <c r="VMC271" s="248"/>
      <c r="VMD271" s="248"/>
      <c r="VME271" s="248"/>
      <c r="VMF271" s="248"/>
      <c r="VMG271" s="248"/>
      <c r="VMH271" s="248"/>
      <c r="VMI271" s="248"/>
      <c r="VMJ271" s="248"/>
      <c r="VMK271" s="248"/>
      <c r="VML271" s="248"/>
      <c r="VMM271" s="248"/>
      <c r="VMN271" s="248"/>
      <c r="VMO271" s="248"/>
      <c r="VMP271" s="248"/>
      <c r="VMQ271" s="248"/>
      <c r="VMR271" s="248"/>
      <c r="VMS271" s="248"/>
      <c r="VMT271" s="248"/>
      <c r="VMU271" s="248"/>
      <c r="VMV271" s="248"/>
      <c r="VMW271" s="248"/>
      <c r="VMX271" s="248"/>
      <c r="VMY271" s="248"/>
      <c r="VMZ271" s="248"/>
      <c r="VNA271" s="248"/>
      <c r="VNB271" s="248"/>
      <c r="VNC271" s="248"/>
      <c r="VND271" s="248"/>
      <c r="VNE271" s="248"/>
      <c r="VNF271" s="248"/>
      <c r="VNG271" s="248"/>
      <c r="VNH271" s="248"/>
      <c r="VNI271" s="248"/>
      <c r="VNJ271" s="248"/>
      <c r="VNK271" s="248"/>
      <c r="VNL271" s="248"/>
      <c r="VNM271" s="248"/>
      <c r="VNN271" s="248"/>
      <c r="VNO271" s="248"/>
      <c r="VNP271" s="248"/>
      <c r="VNQ271" s="248"/>
      <c r="VNR271" s="248"/>
      <c r="VNS271" s="248"/>
      <c r="VNT271" s="248"/>
      <c r="VNU271" s="248"/>
      <c r="VNV271" s="248"/>
      <c r="VNW271" s="248"/>
      <c r="VNX271" s="248"/>
      <c r="VNY271" s="248"/>
      <c r="VNZ271" s="248"/>
      <c r="VOA271" s="248"/>
      <c r="VOB271" s="248"/>
      <c r="VOC271" s="248"/>
      <c r="VOD271" s="248"/>
      <c r="VOE271" s="248"/>
      <c r="VOF271" s="248"/>
      <c r="VOG271" s="248"/>
      <c r="VOH271" s="248"/>
      <c r="VOI271" s="248"/>
      <c r="VOJ271" s="248"/>
      <c r="VOK271" s="248"/>
      <c r="VOL271" s="248"/>
      <c r="VOM271" s="248"/>
      <c r="VON271" s="248"/>
      <c r="VOO271" s="248"/>
      <c r="VOP271" s="248"/>
      <c r="VOQ271" s="248"/>
      <c r="VOR271" s="248"/>
      <c r="VOS271" s="248"/>
      <c r="VOT271" s="248"/>
      <c r="VOU271" s="248"/>
      <c r="VOV271" s="248"/>
      <c r="VOW271" s="248"/>
      <c r="VOX271" s="248"/>
      <c r="VOY271" s="248"/>
      <c r="VOZ271" s="248"/>
      <c r="VPA271" s="248"/>
      <c r="VPB271" s="248"/>
      <c r="VPC271" s="248"/>
      <c r="VPD271" s="248"/>
      <c r="VPE271" s="248"/>
      <c r="VPF271" s="248"/>
      <c r="VPG271" s="248"/>
      <c r="VPH271" s="248"/>
      <c r="VPI271" s="248"/>
      <c r="VPJ271" s="248"/>
      <c r="VPK271" s="248"/>
      <c r="VPL271" s="248"/>
      <c r="VPM271" s="248"/>
      <c r="VPN271" s="248"/>
      <c r="VPO271" s="248"/>
      <c r="VPP271" s="248"/>
      <c r="VPQ271" s="248"/>
      <c r="VPR271" s="248"/>
      <c r="VPS271" s="248"/>
      <c r="VPT271" s="248"/>
      <c r="VPU271" s="248"/>
      <c r="VPV271" s="248"/>
      <c r="VPW271" s="248"/>
      <c r="VPX271" s="248"/>
      <c r="VPY271" s="248"/>
      <c r="VPZ271" s="248"/>
      <c r="VQA271" s="248"/>
      <c r="VQB271" s="248"/>
      <c r="VQC271" s="248"/>
      <c r="VQD271" s="248"/>
      <c r="VQE271" s="248"/>
      <c r="VQF271" s="248"/>
      <c r="VQG271" s="248"/>
      <c r="VQH271" s="248"/>
      <c r="VQI271" s="248"/>
      <c r="VQJ271" s="248"/>
      <c r="VQK271" s="248"/>
      <c r="VQL271" s="248"/>
      <c r="VQM271" s="248"/>
      <c r="VQN271" s="248"/>
      <c r="VQO271" s="248"/>
      <c r="VQP271" s="248"/>
      <c r="VQQ271" s="248"/>
      <c r="VQR271" s="248"/>
      <c r="VQS271" s="248"/>
      <c r="VQT271" s="248"/>
      <c r="VQU271" s="248"/>
      <c r="VQV271" s="248"/>
      <c r="VQW271" s="248"/>
      <c r="VQX271" s="248"/>
      <c r="VQY271" s="248"/>
      <c r="VQZ271" s="248"/>
      <c r="VRA271" s="248"/>
      <c r="VRB271" s="248"/>
      <c r="VRC271" s="248"/>
      <c r="VRD271" s="248"/>
      <c r="VRE271" s="248"/>
      <c r="VRF271" s="248"/>
      <c r="VRG271" s="248"/>
      <c r="VRH271" s="248"/>
      <c r="VRI271" s="248"/>
      <c r="VRJ271" s="248"/>
      <c r="VRK271" s="248"/>
      <c r="VRL271" s="248"/>
      <c r="VRM271" s="248"/>
      <c r="VRN271" s="248"/>
      <c r="VRO271" s="248"/>
      <c r="VRP271" s="248"/>
      <c r="VRQ271" s="248"/>
      <c r="VRR271" s="248"/>
      <c r="VRS271" s="248"/>
      <c r="VRT271" s="248"/>
      <c r="VRU271" s="248"/>
      <c r="VRV271" s="248"/>
      <c r="VRW271" s="248"/>
      <c r="VRX271" s="248"/>
      <c r="VRY271" s="248"/>
      <c r="VRZ271" s="248"/>
      <c r="VSA271" s="248"/>
      <c r="VSB271" s="248"/>
      <c r="VSC271" s="248"/>
      <c r="VSD271" s="248"/>
      <c r="VSE271" s="248"/>
      <c r="VSF271" s="248"/>
      <c r="VSG271" s="248"/>
      <c r="VSH271" s="248"/>
      <c r="VSI271" s="248"/>
      <c r="VSJ271" s="248"/>
      <c r="VSK271" s="248"/>
      <c r="VSL271" s="248"/>
      <c r="VSM271" s="248"/>
      <c r="VSN271" s="248"/>
      <c r="VSO271" s="248"/>
      <c r="VSP271" s="248"/>
      <c r="VSQ271" s="248"/>
      <c r="VSR271" s="248"/>
      <c r="VSS271" s="248"/>
      <c r="VST271" s="248"/>
      <c r="VSU271" s="248"/>
      <c r="VSV271" s="248"/>
      <c r="VSW271" s="248"/>
      <c r="VSX271" s="248"/>
      <c r="VSY271" s="248"/>
      <c r="VSZ271" s="248"/>
      <c r="VTA271" s="248"/>
      <c r="VTB271" s="248"/>
      <c r="VTC271" s="248"/>
      <c r="VTD271" s="248"/>
      <c r="VTE271" s="248"/>
      <c r="VTF271" s="248"/>
      <c r="VTG271" s="248"/>
      <c r="VTH271" s="248"/>
      <c r="VTI271" s="248"/>
      <c r="VTJ271" s="248"/>
      <c r="VTK271" s="248"/>
      <c r="VTL271" s="248"/>
      <c r="VTM271" s="248"/>
      <c r="VTN271" s="248"/>
      <c r="VTO271" s="248"/>
      <c r="VTP271" s="248"/>
      <c r="VTQ271" s="248"/>
      <c r="VTR271" s="248"/>
      <c r="VTS271" s="248"/>
      <c r="VTT271" s="248"/>
      <c r="VTU271" s="248"/>
      <c r="VTV271" s="248"/>
      <c r="VTW271" s="248"/>
      <c r="VTX271" s="248"/>
      <c r="VTY271" s="248"/>
      <c r="VTZ271" s="248"/>
      <c r="VUA271" s="248"/>
      <c r="VUB271" s="248"/>
      <c r="VUC271" s="248"/>
      <c r="VUD271" s="248"/>
      <c r="VUE271" s="248"/>
      <c r="VUF271" s="248"/>
      <c r="VUG271" s="248"/>
      <c r="VUH271" s="248"/>
      <c r="VUI271" s="248"/>
      <c r="VUJ271" s="248"/>
      <c r="VUK271" s="248"/>
      <c r="VUL271" s="248"/>
      <c r="VUM271" s="248"/>
      <c r="VUN271" s="248"/>
      <c r="VUO271" s="248"/>
      <c r="VUP271" s="248"/>
      <c r="VUQ271" s="248"/>
      <c r="VUR271" s="248"/>
      <c r="VUS271" s="248"/>
      <c r="VUT271" s="248"/>
      <c r="VUU271" s="248"/>
      <c r="VUV271" s="248"/>
      <c r="VUW271" s="248"/>
      <c r="VUX271" s="248"/>
      <c r="VUY271" s="248"/>
      <c r="VUZ271" s="248"/>
      <c r="VVA271" s="248"/>
      <c r="VVB271" s="248"/>
      <c r="VVC271" s="248"/>
      <c r="VVD271" s="248"/>
      <c r="VVE271" s="248"/>
      <c r="VVF271" s="248"/>
      <c r="VVG271" s="248"/>
      <c r="VVH271" s="248"/>
      <c r="VVI271" s="248"/>
      <c r="VVJ271" s="248"/>
      <c r="VVK271" s="248"/>
      <c r="VVL271" s="248"/>
      <c r="VVM271" s="248"/>
      <c r="VVN271" s="248"/>
      <c r="VVO271" s="248"/>
      <c r="VVP271" s="248"/>
      <c r="VVQ271" s="248"/>
      <c r="VVR271" s="248"/>
      <c r="VVS271" s="248"/>
      <c r="VVT271" s="248"/>
      <c r="VVU271" s="248"/>
      <c r="VVV271" s="248"/>
      <c r="VVW271" s="248"/>
      <c r="VVX271" s="248"/>
      <c r="VVY271" s="248"/>
      <c r="VVZ271" s="248"/>
      <c r="VWA271" s="248"/>
      <c r="VWB271" s="248"/>
      <c r="VWC271" s="248"/>
      <c r="VWD271" s="248"/>
      <c r="VWE271" s="248"/>
      <c r="VWF271" s="248"/>
      <c r="VWG271" s="248"/>
      <c r="VWH271" s="248"/>
      <c r="VWI271" s="248"/>
      <c r="VWJ271" s="248"/>
      <c r="VWK271" s="248"/>
      <c r="VWL271" s="248"/>
      <c r="VWM271" s="248"/>
      <c r="VWN271" s="248"/>
      <c r="VWO271" s="248"/>
      <c r="VWP271" s="248"/>
      <c r="VWQ271" s="248"/>
      <c r="VWR271" s="248"/>
      <c r="VWS271" s="248"/>
      <c r="VWT271" s="248"/>
      <c r="VWU271" s="248"/>
      <c r="VWV271" s="248"/>
      <c r="VWW271" s="248"/>
      <c r="VWX271" s="248"/>
      <c r="VWY271" s="248"/>
      <c r="VWZ271" s="248"/>
      <c r="VXA271" s="248"/>
      <c r="VXB271" s="248"/>
      <c r="VXC271" s="248"/>
      <c r="VXD271" s="248"/>
      <c r="VXE271" s="248"/>
      <c r="VXF271" s="248"/>
      <c r="VXG271" s="248"/>
      <c r="VXH271" s="248"/>
      <c r="VXI271" s="248"/>
      <c r="VXJ271" s="248"/>
      <c r="VXK271" s="248"/>
      <c r="VXL271" s="248"/>
      <c r="VXM271" s="248"/>
      <c r="VXN271" s="248"/>
      <c r="VXO271" s="248"/>
      <c r="VXP271" s="248"/>
      <c r="VXQ271" s="248"/>
      <c r="VXR271" s="248"/>
      <c r="VXS271" s="248"/>
      <c r="VXT271" s="248"/>
      <c r="VXU271" s="248"/>
      <c r="VXV271" s="248"/>
      <c r="VXW271" s="248"/>
      <c r="VXX271" s="248"/>
      <c r="VXY271" s="248"/>
      <c r="VXZ271" s="248"/>
      <c r="VYA271" s="248"/>
      <c r="VYB271" s="248"/>
      <c r="VYC271" s="248"/>
      <c r="VYD271" s="248"/>
      <c r="VYE271" s="248"/>
      <c r="VYF271" s="248"/>
      <c r="VYG271" s="248"/>
      <c r="VYH271" s="248"/>
      <c r="VYI271" s="248"/>
      <c r="VYJ271" s="248"/>
      <c r="VYK271" s="248"/>
      <c r="VYL271" s="248"/>
      <c r="VYM271" s="248"/>
      <c r="VYN271" s="248"/>
      <c r="VYO271" s="248"/>
      <c r="VYP271" s="248"/>
      <c r="VYQ271" s="248"/>
      <c r="VYR271" s="248"/>
      <c r="VYS271" s="248"/>
      <c r="VYT271" s="248"/>
      <c r="VYU271" s="248"/>
      <c r="VYV271" s="248"/>
      <c r="VYW271" s="248"/>
      <c r="VYX271" s="248"/>
      <c r="VYY271" s="248"/>
      <c r="VYZ271" s="248"/>
      <c r="VZA271" s="248"/>
      <c r="VZB271" s="248"/>
      <c r="VZC271" s="248"/>
      <c r="VZD271" s="248"/>
      <c r="VZE271" s="248"/>
      <c r="VZF271" s="248"/>
      <c r="VZG271" s="248"/>
      <c r="VZH271" s="248"/>
      <c r="VZI271" s="248"/>
      <c r="VZJ271" s="248"/>
      <c r="VZK271" s="248"/>
      <c r="VZL271" s="248"/>
      <c r="VZM271" s="248"/>
      <c r="VZN271" s="248"/>
      <c r="VZO271" s="248"/>
      <c r="VZP271" s="248"/>
      <c r="VZQ271" s="248"/>
      <c r="VZR271" s="248"/>
      <c r="VZS271" s="248"/>
      <c r="VZT271" s="248"/>
      <c r="VZU271" s="248"/>
      <c r="VZV271" s="248"/>
      <c r="VZW271" s="248"/>
      <c r="VZX271" s="248"/>
      <c r="VZY271" s="248"/>
      <c r="VZZ271" s="248"/>
      <c r="WAA271" s="248"/>
      <c r="WAB271" s="248"/>
      <c r="WAC271" s="248"/>
      <c r="WAD271" s="248"/>
      <c r="WAE271" s="248"/>
      <c r="WAF271" s="248"/>
      <c r="WAG271" s="248"/>
      <c r="WAH271" s="248"/>
      <c r="WAI271" s="248"/>
      <c r="WAJ271" s="248"/>
      <c r="WAK271" s="248"/>
      <c r="WAL271" s="248"/>
      <c r="WAM271" s="248"/>
      <c r="WAN271" s="248"/>
      <c r="WAO271" s="248"/>
      <c r="WAP271" s="248"/>
      <c r="WAQ271" s="248"/>
      <c r="WAR271" s="248"/>
      <c r="WAS271" s="248"/>
      <c r="WAT271" s="248"/>
      <c r="WAU271" s="248"/>
      <c r="WAV271" s="248"/>
      <c r="WAW271" s="248"/>
      <c r="WAX271" s="248"/>
      <c r="WAY271" s="248"/>
      <c r="WAZ271" s="248"/>
      <c r="WBA271" s="248"/>
      <c r="WBB271" s="248"/>
      <c r="WBC271" s="248"/>
      <c r="WBD271" s="248"/>
      <c r="WBE271" s="248"/>
      <c r="WBF271" s="248"/>
      <c r="WBG271" s="248"/>
      <c r="WBH271" s="248"/>
      <c r="WBI271" s="248"/>
      <c r="WBJ271" s="248"/>
      <c r="WBK271" s="248"/>
      <c r="WBL271" s="248"/>
      <c r="WBM271" s="248"/>
      <c r="WBN271" s="248"/>
      <c r="WBO271" s="248"/>
      <c r="WBP271" s="248"/>
      <c r="WBQ271" s="248"/>
      <c r="WBR271" s="248"/>
      <c r="WBS271" s="248"/>
      <c r="WBT271" s="248"/>
      <c r="WBU271" s="248"/>
      <c r="WBV271" s="248"/>
      <c r="WBW271" s="248"/>
      <c r="WBX271" s="248"/>
      <c r="WBY271" s="248"/>
      <c r="WBZ271" s="248"/>
      <c r="WCA271" s="248"/>
      <c r="WCB271" s="248"/>
      <c r="WCC271" s="248"/>
      <c r="WCD271" s="248"/>
      <c r="WCE271" s="248"/>
      <c r="WCF271" s="248"/>
      <c r="WCG271" s="248"/>
      <c r="WCH271" s="248"/>
      <c r="WCI271" s="248"/>
      <c r="WCJ271" s="248"/>
      <c r="WCK271" s="248"/>
      <c r="WCL271" s="248"/>
      <c r="WCM271" s="248"/>
      <c r="WCN271" s="248"/>
      <c r="WCO271" s="248"/>
      <c r="WCP271" s="248"/>
      <c r="WCQ271" s="248"/>
      <c r="WCR271" s="248"/>
      <c r="WCS271" s="248"/>
      <c r="WCT271" s="248"/>
      <c r="WCU271" s="248"/>
      <c r="WCV271" s="248"/>
      <c r="WCW271" s="248"/>
      <c r="WCX271" s="248"/>
      <c r="WCY271" s="248"/>
      <c r="WCZ271" s="248"/>
      <c r="WDA271" s="248"/>
      <c r="WDB271" s="248"/>
      <c r="WDC271" s="248"/>
      <c r="WDD271" s="248"/>
      <c r="WDE271" s="248"/>
      <c r="WDF271" s="248"/>
      <c r="WDG271" s="248"/>
      <c r="WDH271" s="248"/>
      <c r="WDI271" s="248"/>
      <c r="WDJ271" s="248"/>
      <c r="WDK271" s="248"/>
      <c r="WDL271" s="248"/>
      <c r="WDM271" s="248"/>
      <c r="WDN271" s="248"/>
      <c r="WDO271" s="248"/>
      <c r="WDP271" s="248"/>
      <c r="WDQ271" s="248"/>
      <c r="WDR271" s="248"/>
      <c r="WDS271" s="248"/>
      <c r="WDT271" s="248"/>
      <c r="WDU271" s="248"/>
      <c r="WDV271" s="248"/>
      <c r="WDW271" s="248"/>
      <c r="WDX271" s="248"/>
      <c r="WDY271" s="248"/>
      <c r="WDZ271" s="248"/>
      <c r="WEA271" s="248"/>
      <c r="WEB271" s="248"/>
      <c r="WEC271" s="248"/>
      <c r="WED271" s="248"/>
      <c r="WEE271" s="248"/>
      <c r="WEF271" s="248"/>
      <c r="WEG271" s="248"/>
      <c r="WEH271" s="248"/>
      <c r="WEI271" s="248"/>
      <c r="WEJ271" s="248"/>
      <c r="WEK271" s="248"/>
      <c r="WEL271" s="248"/>
      <c r="WEM271" s="248"/>
      <c r="WEN271" s="248"/>
      <c r="WEO271" s="248"/>
      <c r="WEP271" s="248"/>
      <c r="WEQ271" s="248"/>
      <c r="WER271" s="248"/>
      <c r="WES271" s="248"/>
      <c r="WET271" s="248"/>
      <c r="WEU271" s="248"/>
      <c r="WEV271" s="248"/>
      <c r="WEW271" s="248"/>
      <c r="WEX271" s="248"/>
      <c r="WEY271" s="248"/>
      <c r="WEZ271" s="248"/>
      <c r="WFA271" s="248"/>
      <c r="WFB271" s="248"/>
      <c r="WFC271" s="248"/>
      <c r="WFD271" s="248"/>
      <c r="WFE271" s="248"/>
      <c r="WFF271" s="248"/>
      <c r="WFG271" s="248"/>
      <c r="WFH271" s="248"/>
      <c r="WFI271" s="248"/>
      <c r="WFJ271" s="248"/>
      <c r="WFK271" s="248"/>
      <c r="WFL271" s="248"/>
      <c r="WFM271" s="248"/>
      <c r="WFN271" s="248"/>
      <c r="WFO271" s="248"/>
      <c r="WFP271" s="248"/>
      <c r="WFQ271" s="248"/>
      <c r="WFR271" s="248"/>
      <c r="WFS271" s="248"/>
      <c r="WFT271" s="248"/>
      <c r="WFU271" s="248"/>
      <c r="WFV271" s="248"/>
      <c r="WFW271" s="248"/>
      <c r="WFX271" s="248"/>
      <c r="WFY271" s="248"/>
      <c r="WFZ271" s="248"/>
      <c r="WGA271" s="248"/>
      <c r="WGB271" s="248"/>
      <c r="WGC271" s="248"/>
      <c r="WGD271" s="248"/>
      <c r="WGE271" s="248"/>
      <c r="WGF271" s="248"/>
      <c r="WGG271" s="248"/>
      <c r="WGH271" s="248"/>
      <c r="WGI271" s="248"/>
      <c r="WGJ271" s="248"/>
      <c r="WGK271" s="248"/>
      <c r="WGL271" s="248"/>
      <c r="WGM271" s="248"/>
      <c r="WGN271" s="248"/>
      <c r="WGO271" s="248"/>
      <c r="WGP271" s="248"/>
      <c r="WGQ271" s="248"/>
      <c r="WGR271" s="248"/>
      <c r="WGS271" s="248"/>
      <c r="WGT271" s="248"/>
      <c r="WGU271" s="248"/>
      <c r="WGV271" s="248"/>
      <c r="WGW271" s="248"/>
      <c r="WGX271" s="248"/>
      <c r="WGY271" s="248"/>
      <c r="WGZ271" s="248"/>
      <c r="WHA271" s="248"/>
      <c r="WHB271" s="248"/>
      <c r="WHC271" s="248"/>
      <c r="WHD271" s="248"/>
      <c r="WHE271" s="248"/>
      <c r="WHF271" s="248"/>
      <c r="WHG271" s="248"/>
      <c r="WHH271" s="248"/>
      <c r="WHI271" s="248"/>
      <c r="WHJ271" s="248"/>
      <c r="WHK271" s="248"/>
      <c r="WHL271" s="248"/>
      <c r="WHM271" s="248"/>
      <c r="WHN271" s="248"/>
      <c r="WHO271" s="248"/>
      <c r="WHP271" s="248"/>
      <c r="WHQ271" s="248"/>
      <c r="WHR271" s="248"/>
      <c r="WHS271" s="248"/>
      <c r="WHT271" s="248"/>
      <c r="WHU271" s="248"/>
      <c r="WHV271" s="248"/>
      <c r="WHW271" s="248"/>
      <c r="WHX271" s="248"/>
      <c r="WHY271" s="248"/>
      <c r="WHZ271" s="248"/>
      <c r="WIA271" s="248"/>
      <c r="WIB271" s="248"/>
      <c r="WIC271" s="248"/>
      <c r="WID271" s="248"/>
      <c r="WIE271" s="248"/>
      <c r="WIF271" s="248"/>
      <c r="WIG271" s="248"/>
      <c r="WIH271" s="248"/>
      <c r="WII271" s="248"/>
      <c r="WIJ271" s="248"/>
      <c r="WIK271" s="248"/>
      <c r="WIL271" s="248"/>
      <c r="WIM271" s="248"/>
      <c r="WIN271" s="248"/>
      <c r="WIO271" s="248"/>
      <c r="WIP271" s="248"/>
      <c r="WIQ271" s="248"/>
      <c r="WIR271" s="248"/>
      <c r="WIS271" s="248"/>
      <c r="WIT271" s="248"/>
      <c r="WIU271" s="248"/>
      <c r="WIV271" s="248"/>
      <c r="WIW271" s="248"/>
      <c r="WIX271" s="248"/>
      <c r="WIY271" s="248"/>
      <c r="WIZ271" s="248"/>
      <c r="WJA271" s="248"/>
      <c r="WJB271" s="248"/>
      <c r="WJC271" s="248"/>
      <c r="WJD271" s="248"/>
      <c r="WJE271" s="248"/>
      <c r="WJF271" s="248"/>
      <c r="WJG271" s="248"/>
      <c r="WJH271" s="248"/>
      <c r="WJI271" s="248"/>
      <c r="WJJ271" s="248"/>
      <c r="WJK271" s="248"/>
      <c r="WJL271" s="248"/>
      <c r="WJM271" s="248"/>
      <c r="WJN271" s="248"/>
      <c r="WJO271" s="248"/>
      <c r="WJP271" s="248"/>
      <c r="WJQ271" s="248"/>
      <c r="WJR271" s="248"/>
      <c r="WJS271" s="248"/>
      <c r="WJT271" s="248"/>
      <c r="WJU271" s="248"/>
      <c r="WJV271" s="248"/>
      <c r="WJW271" s="248"/>
      <c r="WJX271" s="248"/>
      <c r="WJY271" s="248"/>
      <c r="WJZ271" s="248"/>
      <c r="WKA271" s="248"/>
      <c r="WKB271" s="248"/>
      <c r="WKC271" s="248"/>
      <c r="WKD271" s="248"/>
      <c r="WKE271" s="248"/>
      <c r="WKF271" s="248"/>
      <c r="WKG271" s="248"/>
      <c r="WKH271" s="248"/>
      <c r="WKI271" s="248"/>
      <c r="WKJ271" s="248"/>
      <c r="WKK271" s="248"/>
      <c r="WKL271" s="248"/>
      <c r="WKM271" s="248"/>
      <c r="WKN271" s="248"/>
      <c r="WKO271" s="248"/>
      <c r="WKP271" s="248"/>
      <c r="WKQ271" s="248"/>
      <c r="WKR271" s="248"/>
      <c r="WKS271" s="248"/>
      <c r="WKT271" s="248"/>
      <c r="WKU271" s="248"/>
      <c r="WKV271" s="248"/>
      <c r="WKW271" s="248"/>
      <c r="WKX271" s="248"/>
      <c r="WKY271" s="248"/>
      <c r="WKZ271" s="248"/>
      <c r="WLA271" s="248"/>
      <c r="WLB271" s="248"/>
      <c r="WLC271" s="248"/>
      <c r="WLD271" s="248"/>
      <c r="WLE271" s="248"/>
      <c r="WLF271" s="248"/>
      <c r="WLG271" s="248"/>
      <c r="WLH271" s="248"/>
      <c r="WLI271" s="248"/>
      <c r="WLJ271" s="248"/>
      <c r="WLK271" s="248"/>
      <c r="WLL271" s="248"/>
      <c r="WLM271" s="248"/>
      <c r="WLN271" s="248"/>
      <c r="WLO271" s="248"/>
      <c r="WLP271" s="248"/>
      <c r="WLQ271" s="248"/>
      <c r="WLR271" s="248"/>
      <c r="WLS271" s="248"/>
      <c r="WLT271" s="248"/>
      <c r="WLU271" s="248"/>
      <c r="WLV271" s="248"/>
      <c r="WLW271" s="248"/>
      <c r="WLX271" s="248"/>
      <c r="WLY271" s="248"/>
      <c r="WLZ271" s="248"/>
      <c r="WMA271" s="248"/>
      <c r="WMB271" s="248"/>
      <c r="WMC271" s="248"/>
      <c r="WMD271" s="248"/>
      <c r="WME271" s="248"/>
      <c r="WMF271" s="248"/>
      <c r="WMG271" s="248"/>
      <c r="WMH271" s="248"/>
      <c r="WMI271" s="248"/>
      <c r="WMJ271" s="248"/>
      <c r="WMK271" s="248"/>
      <c r="WML271" s="248"/>
      <c r="WMM271" s="248"/>
      <c r="WMN271" s="248"/>
      <c r="WMO271" s="248"/>
      <c r="WMP271" s="248"/>
      <c r="WMQ271" s="248"/>
      <c r="WMR271" s="248"/>
      <c r="WMS271" s="248"/>
      <c r="WMT271" s="248"/>
      <c r="WMU271" s="248"/>
      <c r="WMV271" s="248"/>
      <c r="WMW271" s="248"/>
      <c r="WMX271" s="248"/>
      <c r="WMY271" s="248"/>
      <c r="WMZ271" s="248"/>
      <c r="WNA271" s="248"/>
      <c r="WNB271" s="248"/>
      <c r="WNC271" s="248"/>
      <c r="WND271" s="248"/>
      <c r="WNE271" s="248"/>
      <c r="WNF271" s="248"/>
      <c r="WNG271" s="248"/>
      <c r="WNH271" s="248"/>
      <c r="WNI271" s="248"/>
      <c r="WNJ271" s="248"/>
      <c r="WNK271" s="248"/>
      <c r="WNL271" s="248"/>
      <c r="WNM271" s="248"/>
      <c r="WNN271" s="248"/>
      <c r="WNO271" s="248"/>
      <c r="WNP271" s="248"/>
      <c r="WNQ271" s="248"/>
      <c r="WNR271" s="248"/>
      <c r="WNS271" s="248"/>
      <c r="WNT271" s="248"/>
      <c r="WNU271" s="248"/>
      <c r="WNV271" s="248"/>
      <c r="WNW271" s="248"/>
      <c r="WNX271" s="248"/>
      <c r="WNY271" s="248"/>
      <c r="WNZ271" s="248"/>
      <c r="WOA271" s="248"/>
      <c r="WOB271" s="248"/>
      <c r="WOC271" s="248"/>
      <c r="WOD271" s="248"/>
      <c r="WOE271" s="248"/>
      <c r="WOF271" s="248"/>
      <c r="WOG271" s="248"/>
      <c r="WOH271" s="248"/>
      <c r="WOI271" s="248"/>
      <c r="WOJ271" s="248"/>
      <c r="WOK271" s="248"/>
      <c r="WOL271" s="248"/>
      <c r="WOM271" s="248"/>
      <c r="WON271" s="248"/>
      <c r="WOO271" s="248"/>
      <c r="WOP271" s="248"/>
      <c r="WOQ271" s="248"/>
      <c r="WOR271" s="248"/>
      <c r="WOS271" s="248"/>
      <c r="WOT271" s="248"/>
      <c r="WOU271" s="248"/>
      <c r="WOV271" s="248"/>
      <c r="WOW271" s="248"/>
      <c r="WOX271" s="248"/>
      <c r="WOY271" s="248"/>
      <c r="WOZ271" s="248"/>
      <c r="WPA271" s="248"/>
      <c r="WPB271" s="248"/>
      <c r="WPC271" s="248"/>
      <c r="WPD271" s="248"/>
      <c r="WPE271" s="248"/>
      <c r="WPF271" s="248"/>
      <c r="WPG271" s="248"/>
      <c r="WPH271" s="248"/>
      <c r="WPI271" s="248"/>
      <c r="WPJ271" s="248"/>
      <c r="WPK271" s="248"/>
      <c r="WPL271" s="248"/>
      <c r="WPM271" s="248"/>
      <c r="WPN271" s="248"/>
      <c r="WPO271" s="248"/>
      <c r="WPP271" s="248"/>
      <c r="WPQ271" s="248"/>
      <c r="WPR271" s="248"/>
      <c r="WPS271" s="248"/>
      <c r="WPT271" s="248"/>
      <c r="WPU271" s="248"/>
      <c r="WPV271" s="248"/>
      <c r="WPW271" s="248"/>
      <c r="WPX271" s="248"/>
      <c r="WPY271" s="248"/>
      <c r="WPZ271" s="248"/>
      <c r="WQA271" s="248"/>
      <c r="WQB271" s="248"/>
      <c r="WQC271" s="248"/>
      <c r="WQD271" s="248"/>
      <c r="WQE271" s="248"/>
      <c r="WQF271" s="248"/>
      <c r="WQG271" s="248"/>
      <c r="WQH271" s="248"/>
      <c r="WQI271" s="248"/>
      <c r="WQJ271" s="248"/>
      <c r="WQK271" s="248"/>
      <c r="WQL271" s="248"/>
      <c r="WQM271" s="248"/>
      <c r="WQN271" s="248"/>
      <c r="WQO271" s="248"/>
      <c r="WQP271" s="248"/>
      <c r="WQQ271" s="248"/>
      <c r="WQR271" s="248"/>
      <c r="WQS271" s="248"/>
      <c r="WQT271" s="248"/>
      <c r="WQU271" s="248"/>
      <c r="WQV271" s="248"/>
      <c r="WQW271" s="248"/>
      <c r="WQX271" s="248"/>
      <c r="WQY271" s="248"/>
      <c r="WQZ271" s="248"/>
      <c r="WRA271" s="248"/>
      <c r="WRB271" s="248"/>
      <c r="WRC271" s="248"/>
      <c r="WRD271" s="248"/>
      <c r="WRE271" s="248"/>
      <c r="WRF271" s="248"/>
      <c r="WRG271" s="248"/>
      <c r="WRH271" s="248"/>
      <c r="WRI271" s="248"/>
      <c r="WRJ271" s="248"/>
      <c r="WRK271" s="248"/>
      <c r="WRL271" s="248"/>
      <c r="WRM271" s="248"/>
      <c r="WRN271" s="248"/>
      <c r="WRO271" s="248"/>
      <c r="WRP271" s="248"/>
      <c r="WRQ271" s="248"/>
      <c r="WRR271" s="248"/>
      <c r="WRS271" s="248"/>
      <c r="WRT271" s="248"/>
      <c r="WRU271" s="248"/>
      <c r="WRV271" s="248"/>
      <c r="WRW271" s="248"/>
      <c r="WRX271" s="248"/>
      <c r="WRY271" s="248"/>
      <c r="WRZ271" s="248"/>
      <c r="WSA271" s="248"/>
      <c r="WSB271" s="248"/>
      <c r="WSC271" s="248"/>
      <c r="WSD271" s="248"/>
      <c r="WSE271" s="248"/>
      <c r="WSF271" s="248"/>
      <c r="WSG271" s="248"/>
      <c r="WSH271" s="248"/>
      <c r="WSI271" s="248"/>
      <c r="WSJ271" s="248"/>
      <c r="WSK271" s="248"/>
      <c r="WSL271" s="248"/>
      <c r="WSM271" s="248"/>
      <c r="WSN271" s="248"/>
      <c r="WSO271" s="248"/>
      <c r="WSP271" s="248"/>
      <c r="WSQ271" s="248"/>
      <c r="WSR271" s="248"/>
      <c r="WSS271" s="248"/>
      <c r="WST271" s="248"/>
      <c r="WSU271" s="248"/>
      <c r="WSV271" s="248"/>
      <c r="WSW271" s="248"/>
      <c r="WSX271" s="248"/>
      <c r="WSY271" s="248"/>
      <c r="WSZ271" s="248"/>
      <c r="WTA271" s="248"/>
      <c r="WTB271" s="248"/>
      <c r="WTC271" s="248"/>
      <c r="WTD271" s="248"/>
      <c r="WTE271" s="248"/>
      <c r="WTF271" s="248"/>
      <c r="WTG271" s="248"/>
      <c r="WTH271" s="248"/>
      <c r="WTI271" s="248"/>
      <c r="WTJ271" s="248"/>
      <c r="WTK271" s="248"/>
      <c r="WTL271" s="248"/>
      <c r="WTM271" s="248"/>
      <c r="WTN271" s="248"/>
      <c r="WTO271" s="248"/>
      <c r="WTP271" s="248"/>
      <c r="WTQ271" s="248"/>
      <c r="WTR271" s="248"/>
      <c r="WTS271" s="248"/>
      <c r="WTT271" s="248"/>
      <c r="WTU271" s="248"/>
      <c r="WTV271" s="248"/>
      <c r="WTW271" s="248"/>
      <c r="WTX271" s="248"/>
      <c r="WTY271" s="248"/>
      <c r="WTZ271" s="248"/>
      <c r="WUA271" s="248"/>
      <c r="WUB271" s="248"/>
      <c r="WUC271" s="248"/>
      <c r="WUD271" s="248"/>
      <c r="WUE271" s="248"/>
      <c r="WUF271" s="248"/>
      <c r="WUG271" s="248"/>
      <c r="WUH271" s="248"/>
      <c r="WUI271" s="248"/>
      <c r="WUJ271" s="248"/>
      <c r="WUK271" s="248"/>
      <c r="WUL271" s="248"/>
      <c r="WUM271" s="248"/>
      <c r="WUN271" s="248"/>
      <c r="WUO271" s="248"/>
      <c r="WUP271" s="248"/>
      <c r="WUQ271" s="248"/>
      <c r="WUR271" s="248"/>
      <c r="WUS271" s="248"/>
      <c r="WUT271" s="248"/>
      <c r="WUU271" s="248"/>
      <c r="WUV271" s="248"/>
      <c r="WUW271" s="248"/>
      <c r="WUX271" s="248"/>
      <c r="WUY271" s="248"/>
      <c r="WUZ271" s="248"/>
      <c r="WVA271" s="248"/>
      <c r="WVB271" s="248"/>
      <c r="WVC271" s="248"/>
      <c r="WVD271" s="248"/>
      <c r="WVE271" s="248"/>
      <c r="WVF271" s="248"/>
      <c r="WVG271" s="248"/>
      <c r="WVH271" s="248"/>
      <c r="WVI271" s="248"/>
      <c r="WVJ271" s="248"/>
      <c r="WVK271" s="248"/>
      <c r="WVL271" s="248"/>
      <c r="WVM271" s="248"/>
      <c r="WVN271" s="248"/>
      <c r="WVO271" s="248"/>
      <c r="WVP271" s="248"/>
      <c r="WVQ271" s="248"/>
      <c r="WVR271" s="248"/>
      <c r="WVS271" s="248"/>
      <c r="WVT271" s="248"/>
      <c r="WVU271" s="248"/>
      <c r="WVV271" s="248"/>
      <c r="WVW271" s="248"/>
      <c r="WVX271" s="248"/>
      <c r="WVY271" s="248"/>
      <c r="WVZ271" s="248"/>
      <c r="WWA271" s="248"/>
      <c r="WWB271" s="248"/>
      <c r="WWC271" s="248"/>
      <c r="WWD271" s="248"/>
      <c r="WWE271" s="248"/>
      <c r="WWF271" s="248"/>
      <c r="WWG271" s="248"/>
      <c r="WWH271" s="248"/>
      <c r="WWI271" s="248"/>
      <c r="WWJ271" s="248"/>
      <c r="WWK271" s="248"/>
      <c r="WWL271" s="248"/>
      <c r="WWM271" s="248"/>
      <c r="WWN271" s="248"/>
      <c r="WWO271" s="248"/>
      <c r="WWP271" s="248"/>
      <c r="WWQ271" s="248"/>
      <c r="WWR271" s="248"/>
      <c r="WWS271" s="248"/>
      <c r="WWT271" s="248"/>
      <c r="WWU271" s="248"/>
      <c r="WWV271" s="248"/>
      <c r="WWW271" s="248"/>
      <c r="WWX271" s="248"/>
      <c r="WWY271" s="248"/>
      <c r="WWZ271" s="248"/>
      <c r="WXA271" s="248"/>
      <c r="WXB271" s="248"/>
      <c r="WXC271" s="248"/>
      <c r="WXD271" s="248"/>
      <c r="WXE271" s="248"/>
      <c r="WXF271" s="248"/>
      <c r="WXG271" s="248"/>
      <c r="WXH271" s="248"/>
      <c r="WXI271" s="248"/>
      <c r="WXJ271" s="248"/>
      <c r="WXK271" s="248"/>
      <c r="WXL271" s="248"/>
      <c r="WXM271" s="248"/>
      <c r="WXN271" s="248"/>
      <c r="WXO271" s="248"/>
      <c r="WXP271" s="248"/>
      <c r="WXQ271" s="248"/>
      <c r="WXR271" s="248"/>
      <c r="WXS271" s="248"/>
      <c r="WXT271" s="248"/>
      <c r="WXU271" s="248"/>
      <c r="WXV271" s="248"/>
      <c r="WXW271" s="248"/>
      <c r="WXX271" s="248"/>
      <c r="WXY271" s="248"/>
      <c r="WXZ271" s="248"/>
      <c r="WYA271" s="248"/>
      <c r="WYB271" s="248"/>
      <c r="WYC271" s="248"/>
      <c r="WYD271" s="248"/>
      <c r="WYE271" s="248"/>
      <c r="WYF271" s="248"/>
      <c r="WYG271" s="248"/>
      <c r="WYH271" s="248"/>
      <c r="WYI271" s="248"/>
      <c r="WYJ271" s="248"/>
      <c r="WYK271" s="248"/>
      <c r="WYL271" s="248"/>
      <c r="WYM271" s="248"/>
      <c r="WYN271" s="248"/>
      <c r="WYO271" s="248"/>
      <c r="WYP271" s="248"/>
      <c r="WYQ271" s="248"/>
      <c r="WYR271" s="248"/>
      <c r="WYS271" s="248"/>
      <c r="WYT271" s="248"/>
      <c r="WYU271" s="248"/>
      <c r="WYV271" s="248"/>
      <c r="WYW271" s="248"/>
      <c r="WYX271" s="248"/>
      <c r="WYY271" s="248"/>
      <c r="WYZ271" s="248"/>
      <c r="WZA271" s="248"/>
      <c r="WZB271" s="248"/>
      <c r="WZC271" s="248"/>
      <c r="WZD271" s="248"/>
      <c r="WZE271" s="248"/>
      <c r="WZF271" s="248"/>
      <c r="WZG271" s="248"/>
      <c r="WZH271" s="248"/>
      <c r="WZI271" s="248"/>
      <c r="WZJ271" s="248"/>
      <c r="WZK271" s="248"/>
      <c r="WZL271" s="248"/>
      <c r="WZM271" s="248"/>
      <c r="WZN271" s="248"/>
      <c r="WZO271" s="248"/>
      <c r="WZP271" s="248"/>
      <c r="WZQ271" s="248"/>
      <c r="WZR271" s="248"/>
      <c r="WZS271" s="248"/>
      <c r="WZT271" s="248"/>
      <c r="WZU271" s="248"/>
      <c r="WZV271" s="248"/>
      <c r="WZW271" s="248"/>
      <c r="WZX271" s="248"/>
      <c r="WZY271" s="248"/>
      <c r="WZZ271" s="248"/>
      <c r="XAA271" s="248"/>
      <c r="XAB271" s="248"/>
      <c r="XAC271" s="248"/>
      <c r="XAD271" s="248"/>
      <c r="XAE271" s="248"/>
      <c r="XAF271" s="248"/>
      <c r="XAG271" s="248"/>
      <c r="XAH271" s="248"/>
      <c r="XAI271" s="248"/>
      <c r="XAJ271" s="248"/>
      <c r="XAK271" s="248"/>
      <c r="XAL271" s="248"/>
      <c r="XAM271" s="248"/>
      <c r="XAN271" s="248"/>
      <c r="XAO271" s="248"/>
      <c r="XAP271" s="248"/>
      <c r="XAQ271" s="248"/>
      <c r="XAR271" s="248"/>
      <c r="XAS271" s="248"/>
      <c r="XAT271" s="248"/>
      <c r="XAU271" s="248"/>
      <c r="XAV271" s="248"/>
      <c r="XAW271" s="248"/>
      <c r="XAX271" s="248"/>
      <c r="XAY271" s="248"/>
      <c r="XAZ271" s="248"/>
      <c r="XBA271" s="248"/>
      <c r="XBB271" s="248"/>
      <c r="XBC271" s="248"/>
      <c r="XBD271" s="248"/>
      <c r="XBE271" s="248"/>
      <c r="XBF271" s="248"/>
      <c r="XBG271" s="248"/>
      <c r="XBH271" s="248"/>
      <c r="XBI271" s="248"/>
      <c r="XBJ271" s="248"/>
      <c r="XBK271" s="248"/>
      <c r="XBL271" s="248"/>
      <c r="XBM271" s="248"/>
      <c r="XBN271" s="248"/>
      <c r="XBO271" s="248"/>
      <c r="XBP271" s="248"/>
      <c r="XBQ271" s="248"/>
      <c r="XBR271" s="248"/>
      <c r="XBS271" s="248"/>
      <c r="XBT271" s="248"/>
      <c r="XBU271" s="248"/>
      <c r="XBV271" s="248"/>
      <c r="XBW271" s="248"/>
      <c r="XBX271" s="248"/>
      <c r="XBY271" s="248"/>
      <c r="XBZ271" s="248"/>
      <c r="XCA271" s="248"/>
      <c r="XCB271" s="248"/>
      <c r="XCC271" s="248"/>
      <c r="XCD271" s="248"/>
      <c r="XCE271" s="248"/>
      <c r="XCF271" s="248"/>
      <c r="XCG271" s="248"/>
      <c r="XCH271" s="248"/>
      <c r="XCI271" s="248"/>
      <c r="XCJ271" s="248"/>
      <c r="XCK271" s="248"/>
      <c r="XCL271" s="248"/>
      <c r="XCM271" s="248"/>
      <c r="XCN271" s="248"/>
      <c r="XCO271" s="248"/>
      <c r="XCP271" s="248"/>
      <c r="XCQ271" s="248"/>
      <c r="XCR271" s="248"/>
      <c r="XCS271" s="248"/>
      <c r="XCT271" s="248"/>
      <c r="XCU271" s="248"/>
      <c r="XCV271" s="248"/>
      <c r="XCW271" s="248"/>
      <c r="XCX271" s="248"/>
      <c r="XCY271" s="248"/>
      <c r="XCZ271" s="248"/>
      <c r="XDA271" s="248"/>
      <c r="XDB271" s="248"/>
      <c r="XDC271" s="248"/>
      <c r="XDD271" s="248"/>
      <c r="XDE271" s="248"/>
      <c r="XDF271" s="248"/>
      <c r="XDG271" s="248"/>
      <c r="XDH271" s="248"/>
      <c r="XDI271" s="248"/>
      <c r="XDJ271" s="248"/>
      <c r="XDK271" s="248"/>
      <c r="XDL271" s="248"/>
      <c r="XDM271" s="248"/>
      <c r="XDN271" s="248"/>
      <c r="XDO271" s="248"/>
      <c r="XDP271" s="248"/>
      <c r="XDQ271" s="248"/>
      <c r="XDR271" s="248"/>
      <c r="XDS271" s="248"/>
      <c r="XDT271" s="248"/>
      <c r="XDU271" s="248"/>
      <c r="XDV271" s="248"/>
      <c r="XDW271" s="248"/>
      <c r="XDX271" s="248"/>
      <c r="XDY271" s="248"/>
      <c r="XDZ271" s="248"/>
      <c r="XEA271" s="248"/>
      <c r="XEB271" s="248"/>
      <c r="XEC271" s="248"/>
      <c r="XED271" s="248"/>
      <c r="XEE271" s="248"/>
      <c r="XEF271" s="248"/>
      <c r="XEG271" s="248"/>
      <c r="XEH271" s="248"/>
      <c r="XEI271" s="248"/>
      <c r="XEJ271" s="248"/>
      <c r="XEK271" s="248"/>
      <c r="XEL271" s="248"/>
      <c r="XEM271" s="248"/>
      <c r="XEN271" s="248"/>
      <c r="XEO271" s="248"/>
      <c r="XEP271" s="248"/>
      <c r="XEQ271" s="248"/>
      <c r="XER271" s="248"/>
      <c r="XES271" s="248"/>
      <c r="XET271" s="248"/>
      <c r="XEU271" s="248"/>
      <c r="XEV271" s="248"/>
      <c r="XEW271" s="248"/>
      <c r="XEX271" s="248"/>
    </row>
    <row r="272" spans="1:16378" ht="36.950000000000003" customHeight="1">
      <c r="A272" s="232" t="s">
        <v>558</v>
      </c>
      <c r="B272" s="61">
        <v>21712137</v>
      </c>
      <c r="C272" s="61" t="s">
        <v>594</v>
      </c>
      <c r="D272" s="61" t="s">
        <v>31</v>
      </c>
      <c r="E272" s="61" t="s">
        <v>104</v>
      </c>
      <c r="F272" s="62">
        <v>25</v>
      </c>
      <c r="G272" s="62">
        <v>87.13</v>
      </c>
      <c r="H272" s="62">
        <v>0.2</v>
      </c>
      <c r="I272" s="64">
        <v>87.33</v>
      </c>
      <c r="J272" s="61" t="s">
        <v>204</v>
      </c>
      <c r="K272" s="65">
        <v>0</v>
      </c>
      <c r="L272" s="8">
        <v>2.25</v>
      </c>
      <c r="M272" s="61">
        <v>0.5</v>
      </c>
      <c r="N272" s="65">
        <v>1.125</v>
      </c>
      <c r="O272" s="66">
        <f t="shared" si="15"/>
        <v>88.454999999999998</v>
      </c>
      <c r="P272" s="62">
        <v>18</v>
      </c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BM272" s="67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  <c r="BZ272" s="67"/>
      <c r="CA272" s="67"/>
      <c r="CB272" s="67"/>
      <c r="CC272" s="67"/>
      <c r="CD272" s="67"/>
      <c r="CE272" s="67"/>
      <c r="CF272" s="67"/>
      <c r="CG272" s="67"/>
      <c r="CH272" s="67"/>
      <c r="CI272" s="67"/>
      <c r="CJ272" s="67"/>
      <c r="CK272" s="67"/>
      <c r="CL272" s="67"/>
      <c r="CM272" s="67"/>
      <c r="CN272" s="67"/>
      <c r="CO272" s="67"/>
      <c r="CP272" s="67"/>
      <c r="CQ272" s="67"/>
      <c r="CR272" s="67"/>
      <c r="CS272" s="67"/>
      <c r="CT272" s="67"/>
      <c r="CU272" s="67"/>
      <c r="CV272" s="67"/>
      <c r="CW272" s="67"/>
      <c r="CX272" s="67"/>
      <c r="CY272" s="67"/>
      <c r="CZ272" s="67"/>
      <c r="DA272" s="67"/>
      <c r="DB272" s="67"/>
      <c r="DC272" s="67"/>
      <c r="DD272" s="67"/>
      <c r="DE272" s="67"/>
      <c r="DF272" s="67"/>
      <c r="DG272" s="67"/>
      <c r="DH272" s="67"/>
      <c r="DI272" s="67"/>
      <c r="DJ272" s="67"/>
      <c r="DK272" s="67"/>
      <c r="DL272" s="67"/>
      <c r="DM272" s="67"/>
      <c r="DN272" s="67"/>
      <c r="DO272" s="67"/>
      <c r="DP272" s="67"/>
      <c r="DQ272" s="67"/>
      <c r="DR272" s="67"/>
      <c r="DS272" s="67"/>
      <c r="DT272" s="67"/>
      <c r="DU272" s="67"/>
      <c r="DV272" s="67"/>
      <c r="DW272" s="67"/>
      <c r="DX272" s="67"/>
      <c r="DY272" s="67"/>
      <c r="DZ272" s="67"/>
      <c r="EA272" s="67"/>
      <c r="EB272" s="67"/>
      <c r="EC272" s="67"/>
      <c r="ED272" s="67"/>
      <c r="EE272" s="67"/>
      <c r="EF272" s="67"/>
      <c r="EG272" s="67"/>
      <c r="EH272" s="67"/>
      <c r="EI272" s="67"/>
      <c r="EJ272" s="67"/>
      <c r="EK272" s="67"/>
      <c r="EL272" s="67"/>
      <c r="EM272" s="67"/>
      <c r="EN272" s="67"/>
      <c r="EO272" s="67"/>
      <c r="EP272" s="67"/>
      <c r="EQ272" s="67"/>
      <c r="ER272" s="67"/>
      <c r="ES272" s="67"/>
      <c r="ET272" s="67"/>
      <c r="EU272" s="67"/>
      <c r="EV272" s="67"/>
      <c r="EW272" s="67"/>
      <c r="EX272" s="67"/>
      <c r="EY272" s="67"/>
      <c r="EZ272" s="67"/>
      <c r="FA272" s="67"/>
      <c r="FB272" s="67"/>
      <c r="FC272" s="67"/>
      <c r="FD272" s="67"/>
      <c r="FE272" s="67"/>
      <c r="FF272" s="67"/>
      <c r="FG272" s="67"/>
      <c r="FH272" s="67"/>
      <c r="FI272" s="67"/>
      <c r="FJ272" s="67"/>
      <c r="FK272" s="67"/>
      <c r="FL272" s="67"/>
      <c r="FM272" s="67"/>
      <c r="FN272" s="67"/>
      <c r="FO272" s="67"/>
      <c r="FP272" s="67"/>
      <c r="FQ272" s="67"/>
      <c r="FR272" s="67"/>
      <c r="FS272" s="67"/>
      <c r="FT272" s="67"/>
      <c r="FU272" s="67"/>
      <c r="FV272" s="67"/>
      <c r="FW272" s="67"/>
      <c r="FX272" s="67"/>
      <c r="FY272" s="67"/>
      <c r="FZ272" s="67"/>
      <c r="GA272" s="67"/>
      <c r="GB272" s="67"/>
      <c r="GC272" s="67"/>
      <c r="GD272" s="67"/>
      <c r="GE272" s="67"/>
      <c r="GF272" s="67"/>
      <c r="GG272" s="67"/>
      <c r="GH272" s="67"/>
      <c r="GI272" s="67"/>
      <c r="GJ272" s="67"/>
      <c r="GK272" s="67"/>
      <c r="GL272" s="67"/>
      <c r="GM272" s="67"/>
      <c r="GN272" s="67"/>
      <c r="GO272" s="67"/>
      <c r="GP272" s="67"/>
      <c r="GQ272" s="67"/>
      <c r="GR272" s="67"/>
      <c r="GS272" s="67"/>
      <c r="GT272" s="67"/>
      <c r="GU272" s="67"/>
      <c r="GV272" s="67"/>
      <c r="GW272" s="67"/>
      <c r="GX272" s="67"/>
      <c r="GY272" s="67"/>
      <c r="GZ272" s="67"/>
      <c r="HA272" s="67"/>
      <c r="HB272" s="67"/>
      <c r="HC272" s="67"/>
      <c r="HD272" s="67"/>
      <c r="HE272" s="67"/>
      <c r="HF272" s="67"/>
      <c r="HG272" s="67"/>
      <c r="HH272" s="67"/>
      <c r="HI272" s="67"/>
      <c r="HJ272" s="67"/>
      <c r="HK272" s="67"/>
      <c r="HL272" s="67"/>
      <c r="HM272" s="67"/>
      <c r="HN272" s="67"/>
      <c r="HO272" s="67"/>
      <c r="HP272" s="67"/>
      <c r="HQ272" s="67"/>
      <c r="HR272" s="67"/>
      <c r="HS272" s="67"/>
      <c r="HT272" s="67"/>
      <c r="HU272" s="67"/>
      <c r="HV272" s="67"/>
      <c r="HW272" s="67"/>
      <c r="HX272" s="67"/>
      <c r="HY272" s="67"/>
      <c r="HZ272" s="67"/>
      <c r="IA272" s="67"/>
      <c r="IB272" s="67"/>
      <c r="IC272" s="67"/>
      <c r="ID272" s="67"/>
      <c r="IE272" s="67"/>
      <c r="IF272" s="67"/>
      <c r="IG272" s="67"/>
      <c r="IH272" s="67"/>
      <c r="II272" s="67"/>
      <c r="IJ272" s="67"/>
      <c r="IK272" s="67"/>
      <c r="IL272" s="67"/>
      <c r="IM272" s="67"/>
      <c r="IN272" s="67"/>
      <c r="IO272" s="67"/>
      <c r="IP272" s="67"/>
      <c r="IQ272" s="67"/>
      <c r="IR272" s="248"/>
      <c r="IS272" s="248"/>
      <c r="IT272" s="248"/>
      <c r="IU272" s="248"/>
      <c r="IV272" s="248"/>
      <c r="IW272" s="248"/>
      <c r="IX272" s="248"/>
      <c r="IY272" s="248"/>
      <c r="IZ272" s="248"/>
      <c r="JA272" s="248"/>
      <c r="JB272" s="248"/>
      <c r="JC272" s="248"/>
      <c r="JD272" s="248"/>
      <c r="JE272" s="248"/>
      <c r="JF272" s="248"/>
      <c r="JG272" s="248"/>
      <c r="JH272" s="248"/>
      <c r="JI272" s="248"/>
      <c r="JJ272" s="248"/>
      <c r="JK272" s="248"/>
      <c r="JL272" s="248"/>
      <c r="JM272" s="248"/>
      <c r="JN272" s="248"/>
      <c r="JO272" s="248"/>
      <c r="JP272" s="248"/>
      <c r="JQ272" s="248"/>
      <c r="JR272" s="248"/>
      <c r="JS272" s="248"/>
      <c r="JT272" s="248"/>
      <c r="JU272" s="248"/>
      <c r="JV272" s="248"/>
      <c r="JW272" s="248"/>
      <c r="JX272" s="248"/>
      <c r="JY272" s="248"/>
      <c r="JZ272" s="248"/>
      <c r="KA272" s="248"/>
      <c r="KB272" s="248"/>
      <c r="KC272" s="248"/>
      <c r="KD272" s="248"/>
      <c r="KE272" s="248"/>
      <c r="KF272" s="248"/>
      <c r="KG272" s="248"/>
      <c r="KH272" s="248"/>
      <c r="KI272" s="248"/>
      <c r="KJ272" s="248"/>
      <c r="KK272" s="248"/>
      <c r="KL272" s="248"/>
      <c r="KM272" s="248"/>
      <c r="KN272" s="248"/>
      <c r="KO272" s="248"/>
      <c r="KP272" s="248"/>
      <c r="KQ272" s="248"/>
      <c r="KR272" s="248"/>
      <c r="KS272" s="248"/>
      <c r="KT272" s="248"/>
      <c r="KU272" s="248"/>
      <c r="KV272" s="248"/>
      <c r="KW272" s="248"/>
      <c r="KX272" s="248"/>
      <c r="KY272" s="248"/>
      <c r="KZ272" s="248"/>
      <c r="LA272" s="248"/>
      <c r="LB272" s="248"/>
      <c r="LC272" s="248"/>
      <c r="LD272" s="248"/>
      <c r="LE272" s="248"/>
      <c r="LF272" s="248"/>
      <c r="LG272" s="248"/>
      <c r="LH272" s="248"/>
      <c r="LI272" s="248"/>
      <c r="LJ272" s="248"/>
      <c r="LK272" s="248"/>
      <c r="LL272" s="248"/>
      <c r="LM272" s="248"/>
      <c r="LN272" s="248"/>
      <c r="LO272" s="248"/>
      <c r="LP272" s="248"/>
      <c r="LQ272" s="248"/>
      <c r="LR272" s="248"/>
      <c r="LS272" s="248"/>
      <c r="LT272" s="248"/>
      <c r="LU272" s="248"/>
      <c r="LV272" s="248"/>
      <c r="LW272" s="248"/>
      <c r="LX272" s="248"/>
      <c r="LY272" s="248"/>
      <c r="LZ272" s="248"/>
      <c r="MA272" s="248"/>
      <c r="MB272" s="248"/>
      <c r="MC272" s="248"/>
      <c r="MD272" s="248"/>
      <c r="ME272" s="248"/>
      <c r="MF272" s="248"/>
      <c r="MG272" s="248"/>
      <c r="MH272" s="248"/>
      <c r="MI272" s="248"/>
      <c r="MJ272" s="248"/>
      <c r="MK272" s="248"/>
      <c r="ML272" s="248"/>
      <c r="MM272" s="248"/>
      <c r="MN272" s="248"/>
      <c r="MO272" s="248"/>
      <c r="MP272" s="248"/>
      <c r="MQ272" s="248"/>
      <c r="MR272" s="248"/>
      <c r="MS272" s="248"/>
      <c r="MT272" s="248"/>
      <c r="MU272" s="248"/>
      <c r="MV272" s="248"/>
      <c r="MW272" s="248"/>
      <c r="MX272" s="248"/>
      <c r="MY272" s="248"/>
      <c r="MZ272" s="248"/>
      <c r="NA272" s="248"/>
      <c r="NB272" s="248"/>
      <c r="NC272" s="248"/>
      <c r="ND272" s="248"/>
      <c r="NE272" s="248"/>
      <c r="NF272" s="248"/>
      <c r="NG272" s="248"/>
      <c r="NH272" s="248"/>
      <c r="NI272" s="248"/>
      <c r="NJ272" s="248"/>
      <c r="NK272" s="248"/>
      <c r="NL272" s="248"/>
      <c r="NM272" s="248"/>
      <c r="NN272" s="248"/>
      <c r="NO272" s="248"/>
      <c r="NP272" s="248"/>
      <c r="NQ272" s="248"/>
      <c r="NR272" s="248"/>
      <c r="NS272" s="248"/>
      <c r="NT272" s="248"/>
      <c r="NU272" s="248"/>
      <c r="NV272" s="248"/>
      <c r="NW272" s="248"/>
      <c r="NX272" s="248"/>
      <c r="NY272" s="248"/>
      <c r="NZ272" s="248"/>
      <c r="OA272" s="248"/>
      <c r="OB272" s="248"/>
      <c r="OC272" s="248"/>
      <c r="OD272" s="248"/>
      <c r="OE272" s="248"/>
      <c r="OF272" s="248"/>
      <c r="OG272" s="248"/>
      <c r="OH272" s="248"/>
      <c r="OI272" s="248"/>
      <c r="OJ272" s="248"/>
      <c r="OK272" s="248"/>
      <c r="OL272" s="248"/>
      <c r="OM272" s="248"/>
      <c r="ON272" s="248"/>
      <c r="OO272" s="248"/>
      <c r="OP272" s="248"/>
      <c r="OQ272" s="248"/>
      <c r="OR272" s="248"/>
      <c r="OS272" s="248"/>
      <c r="OT272" s="248"/>
      <c r="OU272" s="248"/>
      <c r="OV272" s="248"/>
      <c r="OW272" s="248"/>
      <c r="OX272" s="248"/>
      <c r="OY272" s="248"/>
      <c r="OZ272" s="248"/>
      <c r="PA272" s="248"/>
      <c r="PB272" s="248"/>
      <c r="PC272" s="248"/>
      <c r="PD272" s="248"/>
      <c r="PE272" s="248"/>
      <c r="PF272" s="248"/>
      <c r="PG272" s="248"/>
      <c r="PH272" s="248"/>
      <c r="PI272" s="248"/>
      <c r="PJ272" s="248"/>
      <c r="PK272" s="248"/>
      <c r="PL272" s="248"/>
      <c r="PM272" s="248"/>
      <c r="PN272" s="248"/>
      <c r="PO272" s="248"/>
      <c r="PP272" s="248"/>
      <c r="PQ272" s="248"/>
      <c r="PR272" s="248"/>
      <c r="PS272" s="248"/>
      <c r="PT272" s="248"/>
      <c r="PU272" s="248"/>
      <c r="PV272" s="248"/>
      <c r="PW272" s="248"/>
      <c r="PX272" s="248"/>
      <c r="PY272" s="248"/>
      <c r="PZ272" s="248"/>
      <c r="QA272" s="248"/>
      <c r="QB272" s="248"/>
      <c r="QC272" s="248"/>
      <c r="QD272" s="248"/>
      <c r="QE272" s="248"/>
      <c r="QF272" s="248"/>
      <c r="QG272" s="248"/>
      <c r="QH272" s="248"/>
      <c r="QI272" s="248"/>
      <c r="QJ272" s="248"/>
      <c r="QK272" s="248"/>
      <c r="QL272" s="248"/>
      <c r="QM272" s="248"/>
      <c r="QN272" s="248"/>
      <c r="QO272" s="248"/>
      <c r="QP272" s="248"/>
      <c r="QQ272" s="248"/>
      <c r="QR272" s="248"/>
      <c r="QS272" s="248"/>
      <c r="QT272" s="248"/>
      <c r="QU272" s="248"/>
      <c r="QV272" s="248"/>
      <c r="QW272" s="248"/>
      <c r="QX272" s="248"/>
      <c r="QY272" s="248"/>
      <c r="QZ272" s="248"/>
      <c r="RA272" s="248"/>
      <c r="RB272" s="248"/>
      <c r="RC272" s="248"/>
      <c r="RD272" s="248"/>
      <c r="RE272" s="248"/>
      <c r="RF272" s="248"/>
      <c r="RG272" s="248"/>
      <c r="RH272" s="248"/>
      <c r="RI272" s="248"/>
      <c r="RJ272" s="248"/>
      <c r="RK272" s="248"/>
      <c r="RL272" s="248"/>
      <c r="RM272" s="248"/>
      <c r="RN272" s="248"/>
      <c r="RO272" s="248"/>
      <c r="RP272" s="248"/>
      <c r="RQ272" s="248"/>
      <c r="RR272" s="248"/>
      <c r="RS272" s="248"/>
      <c r="RT272" s="248"/>
      <c r="RU272" s="248"/>
      <c r="RV272" s="248"/>
      <c r="RW272" s="248"/>
      <c r="RX272" s="248"/>
      <c r="RY272" s="248"/>
      <c r="RZ272" s="248"/>
      <c r="SA272" s="248"/>
      <c r="SB272" s="248"/>
      <c r="SC272" s="248"/>
      <c r="SD272" s="248"/>
      <c r="SE272" s="248"/>
      <c r="SF272" s="248"/>
      <c r="SG272" s="248"/>
      <c r="SH272" s="248"/>
      <c r="SI272" s="248"/>
      <c r="SJ272" s="248"/>
      <c r="SK272" s="248"/>
      <c r="SL272" s="248"/>
      <c r="SM272" s="248"/>
      <c r="SN272" s="248"/>
      <c r="SO272" s="248"/>
      <c r="SP272" s="248"/>
      <c r="SQ272" s="248"/>
      <c r="SR272" s="248"/>
      <c r="SS272" s="248"/>
      <c r="ST272" s="248"/>
      <c r="SU272" s="248"/>
      <c r="SV272" s="248"/>
      <c r="SW272" s="248"/>
      <c r="SX272" s="248"/>
      <c r="SY272" s="248"/>
      <c r="SZ272" s="248"/>
      <c r="TA272" s="248"/>
      <c r="TB272" s="248"/>
      <c r="TC272" s="248"/>
      <c r="TD272" s="248"/>
      <c r="TE272" s="248"/>
      <c r="TF272" s="248"/>
      <c r="TG272" s="248"/>
      <c r="TH272" s="248"/>
      <c r="TI272" s="248"/>
      <c r="TJ272" s="248"/>
      <c r="TK272" s="248"/>
      <c r="TL272" s="248"/>
      <c r="TM272" s="248"/>
      <c r="TN272" s="248"/>
      <c r="TO272" s="248"/>
      <c r="TP272" s="248"/>
      <c r="TQ272" s="248"/>
      <c r="TR272" s="248"/>
      <c r="TS272" s="248"/>
      <c r="TT272" s="248"/>
      <c r="TU272" s="248"/>
      <c r="TV272" s="248"/>
      <c r="TW272" s="248"/>
      <c r="TX272" s="248"/>
      <c r="TY272" s="248"/>
      <c r="TZ272" s="248"/>
      <c r="UA272" s="248"/>
      <c r="UB272" s="248"/>
      <c r="UC272" s="248"/>
      <c r="UD272" s="248"/>
      <c r="UE272" s="248"/>
      <c r="UF272" s="248"/>
      <c r="UG272" s="248"/>
      <c r="UH272" s="248"/>
      <c r="UI272" s="248"/>
      <c r="UJ272" s="248"/>
      <c r="UK272" s="248"/>
      <c r="UL272" s="248"/>
      <c r="UM272" s="248"/>
      <c r="UN272" s="248"/>
      <c r="UO272" s="248"/>
      <c r="UP272" s="248"/>
      <c r="UQ272" s="248"/>
      <c r="UR272" s="248"/>
      <c r="US272" s="248"/>
      <c r="UT272" s="248"/>
      <c r="UU272" s="248"/>
      <c r="UV272" s="248"/>
      <c r="UW272" s="248"/>
      <c r="UX272" s="248"/>
      <c r="UY272" s="248"/>
      <c r="UZ272" s="248"/>
      <c r="VA272" s="248"/>
      <c r="VB272" s="248"/>
      <c r="VC272" s="248"/>
      <c r="VD272" s="248"/>
      <c r="VE272" s="248"/>
      <c r="VF272" s="248"/>
      <c r="VG272" s="248"/>
      <c r="VH272" s="248"/>
      <c r="VI272" s="248"/>
      <c r="VJ272" s="248"/>
      <c r="VK272" s="248"/>
      <c r="VL272" s="248"/>
      <c r="VM272" s="248"/>
      <c r="VN272" s="248"/>
      <c r="VO272" s="248"/>
      <c r="VP272" s="248"/>
      <c r="VQ272" s="248"/>
      <c r="VR272" s="248"/>
      <c r="VS272" s="248"/>
      <c r="VT272" s="248"/>
      <c r="VU272" s="248"/>
      <c r="VV272" s="248"/>
      <c r="VW272" s="248"/>
      <c r="VX272" s="248"/>
      <c r="VY272" s="248"/>
      <c r="VZ272" s="248"/>
      <c r="WA272" s="248"/>
      <c r="WB272" s="248"/>
      <c r="WC272" s="248"/>
      <c r="WD272" s="248"/>
      <c r="WE272" s="248"/>
      <c r="WF272" s="248"/>
      <c r="WG272" s="248"/>
      <c r="WH272" s="248"/>
      <c r="WI272" s="248"/>
      <c r="WJ272" s="248"/>
      <c r="WK272" s="248"/>
      <c r="WL272" s="248"/>
      <c r="WM272" s="248"/>
      <c r="WN272" s="248"/>
      <c r="WO272" s="248"/>
      <c r="WP272" s="248"/>
      <c r="WQ272" s="248"/>
      <c r="WR272" s="248"/>
      <c r="WS272" s="248"/>
      <c r="WT272" s="248"/>
      <c r="WU272" s="248"/>
      <c r="WV272" s="248"/>
      <c r="WW272" s="248"/>
      <c r="WX272" s="248"/>
      <c r="WY272" s="248"/>
      <c r="WZ272" s="248"/>
      <c r="XA272" s="248"/>
      <c r="XB272" s="248"/>
      <c r="XC272" s="248"/>
      <c r="XD272" s="248"/>
      <c r="XE272" s="248"/>
      <c r="XF272" s="248"/>
      <c r="XG272" s="248"/>
      <c r="XH272" s="248"/>
      <c r="XI272" s="248"/>
      <c r="XJ272" s="248"/>
      <c r="XK272" s="248"/>
      <c r="XL272" s="248"/>
      <c r="XM272" s="248"/>
      <c r="XN272" s="248"/>
      <c r="XO272" s="248"/>
      <c r="XP272" s="248"/>
      <c r="XQ272" s="248"/>
      <c r="XR272" s="248"/>
      <c r="XS272" s="248"/>
      <c r="XT272" s="248"/>
      <c r="XU272" s="248"/>
      <c r="XV272" s="248"/>
      <c r="XW272" s="248"/>
      <c r="XX272" s="248"/>
      <c r="XY272" s="248"/>
      <c r="XZ272" s="248"/>
      <c r="YA272" s="248"/>
      <c r="YB272" s="248"/>
      <c r="YC272" s="248"/>
      <c r="YD272" s="248"/>
      <c r="YE272" s="248"/>
      <c r="YF272" s="248"/>
      <c r="YG272" s="248"/>
      <c r="YH272" s="248"/>
      <c r="YI272" s="248"/>
      <c r="YJ272" s="248"/>
      <c r="YK272" s="248"/>
      <c r="YL272" s="248"/>
      <c r="YM272" s="248"/>
      <c r="YN272" s="248"/>
      <c r="YO272" s="248"/>
      <c r="YP272" s="248"/>
      <c r="YQ272" s="248"/>
      <c r="YR272" s="248"/>
      <c r="YS272" s="248"/>
      <c r="YT272" s="248"/>
      <c r="YU272" s="248"/>
      <c r="YV272" s="248"/>
      <c r="YW272" s="248"/>
      <c r="YX272" s="248"/>
      <c r="YY272" s="248"/>
      <c r="YZ272" s="248"/>
      <c r="ZA272" s="248"/>
      <c r="ZB272" s="248"/>
      <c r="ZC272" s="248"/>
      <c r="ZD272" s="248"/>
      <c r="ZE272" s="248"/>
      <c r="ZF272" s="248"/>
      <c r="ZG272" s="248"/>
      <c r="ZH272" s="248"/>
      <c r="ZI272" s="248"/>
      <c r="ZJ272" s="248"/>
      <c r="ZK272" s="248"/>
      <c r="ZL272" s="248"/>
      <c r="ZM272" s="248"/>
      <c r="ZN272" s="248"/>
      <c r="ZO272" s="248"/>
      <c r="ZP272" s="248"/>
      <c r="ZQ272" s="248"/>
      <c r="ZR272" s="248"/>
      <c r="ZS272" s="248"/>
      <c r="ZT272" s="248"/>
      <c r="ZU272" s="248"/>
      <c r="ZV272" s="248"/>
      <c r="ZW272" s="248"/>
      <c r="ZX272" s="248"/>
      <c r="ZY272" s="248"/>
      <c r="ZZ272" s="248"/>
      <c r="AAA272" s="248"/>
      <c r="AAB272" s="248"/>
      <c r="AAC272" s="248"/>
      <c r="AAD272" s="248"/>
      <c r="AAE272" s="248"/>
      <c r="AAF272" s="248"/>
      <c r="AAG272" s="248"/>
      <c r="AAH272" s="248"/>
      <c r="AAI272" s="248"/>
      <c r="AAJ272" s="248"/>
      <c r="AAK272" s="248"/>
      <c r="AAL272" s="248"/>
      <c r="AAM272" s="248"/>
      <c r="AAN272" s="248"/>
      <c r="AAO272" s="248"/>
      <c r="AAP272" s="248"/>
      <c r="AAQ272" s="248"/>
      <c r="AAR272" s="248"/>
      <c r="AAS272" s="248"/>
      <c r="AAT272" s="248"/>
      <c r="AAU272" s="248"/>
      <c r="AAV272" s="248"/>
      <c r="AAW272" s="248"/>
      <c r="AAX272" s="248"/>
      <c r="AAY272" s="248"/>
      <c r="AAZ272" s="248"/>
      <c r="ABA272" s="248"/>
      <c r="ABB272" s="248"/>
      <c r="ABC272" s="248"/>
      <c r="ABD272" s="248"/>
      <c r="ABE272" s="248"/>
      <c r="ABF272" s="248"/>
      <c r="ABG272" s="248"/>
      <c r="ABH272" s="248"/>
      <c r="ABI272" s="248"/>
      <c r="ABJ272" s="248"/>
      <c r="ABK272" s="248"/>
      <c r="ABL272" s="248"/>
      <c r="ABM272" s="248"/>
      <c r="ABN272" s="248"/>
      <c r="ABO272" s="248"/>
      <c r="ABP272" s="248"/>
      <c r="ABQ272" s="248"/>
      <c r="ABR272" s="248"/>
      <c r="ABS272" s="248"/>
      <c r="ABT272" s="248"/>
      <c r="ABU272" s="248"/>
      <c r="ABV272" s="248"/>
      <c r="ABW272" s="248"/>
      <c r="ABX272" s="248"/>
      <c r="ABY272" s="248"/>
      <c r="ABZ272" s="248"/>
      <c r="ACA272" s="248"/>
      <c r="ACB272" s="248"/>
      <c r="ACC272" s="248"/>
      <c r="ACD272" s="248"/>
      <c r="ACE272" s="248"/>
      <c r="ACF272" s="248"/>
      <c r="ACG272" s="248"/>
      <c r="ACH272" s="248"/>
      <c r="ACI272" s="248"/>
      <c r="ACJ272" s="248"/>
      <c r="ACK272" s="248"/>
      <c r="ACL272" s="248"/>
      <c r="ACM272" s="248"/>
      <c r="ACN272" s="248"/>
      <c r="ACO272" s="248"/>
      <c r="ACP272" s="248"/>
      <c r="ACQ272" s="248"/>
      <c r="ACR272" s="248"/>
      <c r="ACS272" s="248"/>
      <c r="ACT272" s="248"/>
      <c r="ACU272" s="248"/>
      <c r="ACV272" s="248"/>
      <c r="ACW272" s="248"/>
      <c r="ACX272" s="248"/>
      <c r="ACY272" s="248"/>
      <c r="ACZ272" s="248"/>
      <c r="ADA272" s="248"/>
      <c r="ADB272" s="248"/>
      <c r="ADC272" s="248"/>
      <c r="ADD272" s="248"/>
      <c r="ADE272" s="248"/>
      <c r="ADF272" s="248"/>
      <c r="ADG272" s="248"/>
      <c r="ADH272" s="248"/>
      <c r="ADI272" s="248"/>
      <c r="ADJ272" s="248"/>
      <c r="ADK272" s="248"/>
      <c r="ADL272" s="248"/>
      <c r="ADM272" s="248"/>
      <c r="ADN272" s="248"/>
      <c r="ADO272" s="248"/>
      <c r="ADP272" s="248"/>
      <c r="ADQ272" s="248"/>
      <c r="ADR272" s="248"/>
      <c r="ADS272" s="248"/>
      <c r="ADT272" s="248"/>
      <c r="ADU272" s="248"/>
      <c r="ADV272" s="248"/>
      <c r="ADW272" s="248"/>
      <c r="ADX272" s="248"/>
      <c r="ADY272" s="248"/>
      <c r="ADZ272" s="248"/>
      <c r="AEA272" s="248"/>
      <c r="AEB272" s="248"/>
      <c r="AEC272" s="248"/>
      <c r="AED272" s="248"/>
      <c r="AEE272" s="248"/>
      <c r="AEF272" s="248"/>
      <c r="AEG272" s="248"/>
      <c r="AEH272" s="248"/>
      <c r="AEI272" s="248"/>
      <c r="AEJ272" s="248"/>
      <c r="AEK272" s="248"/>
      <c r="AEL272" s="248"/>
      <c r="AEM272" s="248"/>
      <c r="AEN272" s="248"/>
      <c r="AEO272" s="248"/>
      <c r="AEP272" s="248"/>
      <c r="AEQ272" s="248"/>
      <c r="AER272" s="248"/>
      <c r="AES272" s="248"/>
      <c r="AET272" s="248"/>
      <c r="AEU272" s="248"/>
      <c r="AEV272" s="248"/>
      <c r="AEW272" s="248"/>
      <c r="AEX272" s="248"/>
      <c r="AEY272" s="248"/>
      <c r="AEZ272" s="248"/>
      <c r="AFA272" s="248"/>
      <c r="AFB272" s="248"/>
      <c r="AFC272" s="248"/>
      <c r="AFD272" s="248"/>
      <c r="AFE272" s="248"/>
      <c r="AFF272" s="248"/>
      <c r="AFG272" s="248"/>
      <c r="AFH272" s="248"/>
      <c r="AFI272" s="248"/>
      <c r="AFJ272" s="248"/>
      <c r="AFK272" s="248"/>
      <c r="AFL272" s="248"/>
      <c r="AFM272" s="248"/>
      <c r="AFN272" s="248"/>
      <c r="AFO272" s="248"/>
      <c r="AFP272" s="248"/>
      <c r="AFQ272" s="248"/>
      <c r="AFR272" s="248"/>
      <c r="AFS272" s="248"/>
      <c r="AFT272" s="248"/>
      <c r="AFU272" s="248"/>
      <c r="AFV272" s="248"/>
      <c r="AFW272" s="248"/>
      <c r="AFX272" s="248"/>
      <c r="AFY272" s="248"/>
      <c r="AFZ272" s="248"/>
      <c r="AGA272" s="248"/>
      <c r="AGB272" s="248"/>
      <c r="AGC272" s="248"/>
      <c r="AGD272" s="248"/>
      <c r="AGE272" s="248"/>
      <c r="AGF272" s="248"/>
      <c r="AGG272" s="248"/>
      <c r="AGH272" s="248"/>
      <c r="AGI272" s="248"/>
      <c r="AGJ272" s="248"/>
      <c r="AGK272" s="248"/>
      <c r="AGL272" s="248"/>
      <c r="AGM272" s="248"/>
      <c r="AGN272" s="248"/>
      <c r="AGO272" s="248"/>
      <c r="AGP272" s="248"/>
      <c r="AGQ272" s="248"/>
      <c r="AGR272" s="248"/>
      <c r="AGS272" s="248"/>
      <c r="AGT272" s="248"/>
      <c r="AGU272" s="248"/>
      <c r="AGV272" s="248"/>
      <c r="AGW272" s="248"/>
      <c r="AGX272" s="248"/>
      <c r="AGY272" s="248"/>
      <c r="AGZ272" s="248"/>
      <c r="AHA272" s="248"/>
      <c r="AHB272" s="248"/>
      <c r="AHC272" s="248"/>
      <c r="AHD272" s="248"/>
      <c r="AHE272" s="248"/>
      <c r="AHF272" s="248"/>
      <c r="AHG272" s="248"/>
      <c r="AHH272" s="248"/>
      <c r="AHI272" s="248"/>
      <c r="AHJ272" s="248"/>
      <c r="AHK272" s="248"/>
      <c r="AHL272" s="248"/>
      <c r="AHM272" s="248"/>
      <c r="AHN272" s="248"/>
      <c r="AHO272" s="248"/>
      <c r="AHP272" s="248"/>
      <c r="AHQ272" s="248"/>
      <c r="AHR272" s="248"/>
      <c r="AHS272" s="248"/>
      <c r="AHT272" s="248"/>
      <c r="AHU272" s="248"/>
      <c r="AHV272" s="248"/>
      <c r="AHW272" s="248"/>
      <c r="AHX272" s="248"/>
      <c r="AHY272" s="248"/>
      <c r="AHZ272" s="248"/>
      <c r="AIA272" s="248"/>
      <c r="AIB272" s="248"/>
      <c r="AIC272" s="248"/>
      <c r="AID272" s="248"/>
      <c r="AIE272" s="248"/>
      <c r="AIF272" s="248"/>
      <c r="AIG272" s="248"/>
      <c r="AIH272" s="248"/>
      <c r="AII272" s="248"/>
      <c r="AIJ272" s="248"/>
      <c r="AIK272" s="248"/>
      <c r="AIL272" s="248"/>
      <c r="AIM272" s="248"/>
      <c r="AIN272" s="248"/>
      <c r="AIO272" s="248"/>
      <c r="AIP272" s="248"/>
      <c r="AIQ272" s="248"/>
      <c r="AIR272" s="248"/>
      <c r="AIS272" s="248"/>
      <c r="AIT272" s="248"/>
      <c r="AIU272" s="248"/>
      <c r="AIV272" s="248"/>
      <c r="AIW272" s="248"/>
      <c r="AIX272" s="248"/>
      <c r="AIY272" s="248"/>
      <c r="AIZ272" s="248"/>
      <c r="AJA272" s="248"/>
      <c r="AJB272" s="248"/>
      <c r="AJC272" s="248"/>
      <c r="AJD272" s="248"/>
      <c r="AJE272" s="248"/>
      <c r="AJF272" s="248"/>
      <c r="AJG272" s="248"/>
      <c r="AJH272" s="248"/>
      <c r="AJI272" s="248"/>
      <c r="AJJ272" s="248"/>
      <c r="AJK272" s="248"/>
      <c r="AJL272" s="248"/>
      <c r="AJM272" s="248"/>
      <c r="AJN272" s="248"/>
      <c r="AJO272" s="248"/>
      <c r="AJP272" s="248"/>
      <c r="AJQ272" s="248"/>
      <c r="AJR272" s="248"/>
      <c r="AJS272" s="248"/>
      <c r="AJT272" s="248"/>
      <c r="AJU272" s="248"/>
      <c r="AJV272" s="248"/>
      <c r="AJW272" s="248"/>
      <c r="AJX272" s="248"/>
      <c r="AJY272" s="248"/>
      <c r="AJZ272" s="248"/>
      <c r="AKA272" s="248"/>
      <c r="AKB272" s="248"/>
      <c r="AKC272" s="248"/>
      <c r="AKD272" s="248"/>
      <c r="AKE272" s="248"/>
      <c r="AKF272" s="248"/>
      <c r="AKG272" s="248"/>
      <c r="AKH272" s="248"/>
      <c r="AKI272" s="248"/>
      <c r="AKJ272" s="248"/>
      <c r="AKK272" s="248"/>
      <c r="AKL272" s="248"/>
      <c r="AKM272" s="248"/>
      <c r="AKN272" s="248"/>
      <c r="AKO272" s="248"/>
      <c r="AKP272" s="248"/>
      <c r="AKQ272" s="248"/>
      <c r="AKR272" s="248"/>
      <c r="AKS272" s="248"/>
      <c r="AKT272" s="248"/>
      <c r="AKU272" s="248"/>
      <c r="AKV272" s="248"/>
      <c r="AKW272" s="248"/>
      <c r="AKX272" s="248"/>
      <c r="AKY272" s="248"/>
      <c r="AKZ272" s="248"/>
      <c r="ALA272" s="248"/>
      <c r="ALB272" s="248"/>
      <c r="ALC272" s="248"/>
      <c r="ALD272" s="248"/>
      <c r="ALE272" s="248"/>
      <c r="ALF272" s="248"/>
      <c r="ALG272" s="248"/>
      <c r="ALH272" s="248"/>
      <c r="ALI272" s="248"/>
      <c r="ALJ272" s="248"/>
      <c r="ALK272" s="248"/>
      <c r="ALL272" s="248"/>
      <c r="ALM272" s="248"/>
      <c r="ALN272" s="248"/>
      <c r="ALO272" s="248"/>
      <c r="ALP272" s="248"/>
      <c r="ALQ272" s="248"/>
      <c r="ALR272" s="248"/>
      <c r="ALS272" s="248"/>
      <c r="ALT272" s="248"/>
      <c r="ALU272" s="248"/>
      <c r="ALV272" s="248"/>
      <c r="ALW272" s="248"/>
      <c r="ALX272" s="248"/>
      <c r="ALY272" s="248"/>
      <c r="ALZ272" s="248"/>
      <c r="AMA272" s="248"/>
      <c r="AMB272" s="248"/>
      <c r="AMC272" s="248"/>
      <c r="AMD272" s="248"/>
      <c r="AME272" s="248"/>
      <c r="AMF272" s="248"/>
      <c r="AMG272" s="248"/>
      <c r="AMH272" s="248"/>
      <c r="AMI272" s="248"/>
      <c r="AMJ272" s="248"/>
      <c r="AMK272" s="248"/>
      <c r="AML272" s="248"/>
      <c r="AMM272" s="248"/>
      <c r="AMN272" s="248"/>
      <c r="AMO272" s="248"/>
      <c r="AMP272" s="248"/>
      <c r="AMQ272" s="248"/>
      <c r="AMR272" s="248"/>
      <c r="AMS272" s="248"/>
      <c r="AMT272" s="248"/>
      <c r="AMU272" s="248"/>
      <c r="AMV272" s="248"/>
      <c r="AMW272" s="248"/>
      <c r="AMX272" s="248"/>
      <c r="AMY272" s="248"/>
      <c r="AMZ272" s="248"/>
      <c r="ANA272" s="248"/>
      <c r="ANB272" s="248"/>
      <c r="ANC272" s="248"/>
      <c r="AND272" s="248"/>
      <c r="ANE272" s="248"/>
      <c r="ANF272" s="248"/>
      <c r="ANG272" s="248"/>
      <c r="ANH272" s="248"/>
      <c r="ANI272" s="248"/>
      <c r="ANJ272" s="248"/>
      <c r="ANK272" s="248"/>
      <c r="ANL272" s="248"/>
      <c r="ANM272" s="248"/>
      <c r="ANN272" s="248"/>
      <c r="ANO272" s="248"/>
      <c r="ANP272" s="248"/>
      <c r="ANQ272" s="248"/>
      <c r="ANR272" s="248"/>
      <c r="ANS272" s="248"/>
      <c r="ANT272" s="248"/>
      <c r="ANU272" s="248"/>
      <c r="ANV272" s="248"/>
      <c r="ANW272" s="248"/>
      <c r="ANX272" s="248"/>
      <c r="ANY272" s="248"/>
      <c r="ANZ272" s="248"/>
      <c r="AOA272" s="248"/>
      <c r="AOB272" s="248"/>
      <c r="AOC272" s="248"/>
      <c r="AOD272" s="248"/>
      <c r="AOE272" s="248"/>
      <c r="AOF272" s="248"/>
      <c r="AOG272" s="248"/>
      <c r="AOH272" s="248"/>
      <c r="AOI272" s="248"/>
      <c r="AOJ272" s="248"/>
      <c r="AOK272" s="248"/>
      <c r="AOL272" s="248"/>
      <c r="AOM272" s="248"/>
      <c r="AON272" s="248"/>
      <c r="AOO272" s="248"/>
      <c r="AOP272" s="248"/>
      <c r="AOQ272" s="248"/>
      <c r="AOR272" s="248"/>
      <c r="AOS272" s="248"/>
      <c r="AOT272" s="248"/>
      <c r="AOU272" s="248"/>
      <c r="AOV272" s="248"/>
      <c r="AOW272" s="248"/>
      <c r="AOX272" s="248"/>
      <c r="AOY272" s="248"/>
      <c r="AOZ272" s="248"/>
      <c r="APA272" s="248"/>
      <c r="APB272" s="248"/>
      <c r="APC272" s="248"/>
      <c r="APD272" s="248"/>
      <c r="APE272" s="248"/>
      <c r="APF272" s="248"/>
      <c r="APG272" s="248"/>
      <c r="APH272" s="248"/>
      <c r="API272" s="248"/>
      <c r="APJ272" s="248"/>
      <c r="APK272" s="248"/>
      <c r="APL272" s="248"/>
      <c r="APM272" s="248"/>
      <c r="APN272" s="248"/>
      <c r="APO272" s="248"/>
      <c r="APP272" s="248"/>
      <c r="APQ272" s="248"/>
      <c r="APR272" s="248"/>
      <c r="APS272" s="248"/>
      <c r="APT272" s="248"/>
      <c r="APU272" s="248"/>
      <c r="APV272" s="248"/>
      <c r="APW272" s="248"/>
      <c r="APX272" s="248"/>
      <c r="APY272" s="248"/>
      <c r="APZ272" s="248"/>
      <c r="AQA272" s="248"/>
      <c r="AQB272" s="248"/>
      <c r="AQC272" s="248"/>
      <c r="AQD272" s="248"/>
      <c r="AQE272" s="248"/>
      <c r="AQF272" s="248"/>
      <c r="AQG272" s="248"/>
      <c r="AQH272" s="248"/>
      <c r="AQI272" s="248"/>
      <c r="AQJ272" s="248"/>
      <c r="AQK272" s="248"/>
      <c r="AQL272" s="248"/>
      <c r="AQM272" s="248"/>
      <c r="AQN272" s="248"/>
      <c r="AQO272" s="248"/>
      <c r="AQP272" s="248"/>
      <c r="AQQ272" s="248"/>
      <c r="AQR272" s="248"/>
      <c r="AQS272" s="248"/>
      <c r="AQT272" s="248"/>
      <c r="AQU272" s="248"/>
      <c r="AQV272" s="248"/>
      <c r="AQW272" s="248"/>
      <c r="AQX272" s="248"/>
      <c r="AQY272" s="248"/>
      <c r="AQZ272" s="248"/>
      <c r="ARA272" s="248"/>
      <c r="ARB272" s="248"/>
      <c r="ARC272" s="248"/>
      <c r="ARD272" s="248"/>
      <c r="ARE272" s="248"/>
      <c r="ARF272" s="248"/>
      <c r="ARG272" s="248"/>
      <c r="ARH272" s="248"/>
      <c r="ARI272" s="248"/>
      <c r="ARJ272" s="248"/>
      <c r="ARK272" s="248"/>
      <c r="ARL272" s="248"/>
      <c r="ARM272" s="248"/>
      <c r="ARN272" s="248"/>
      <c r="ARO272" s="248"/>
      <c r="ARP272" s="248"/>
      <c r="ARQ272" s="248"/>
      <c r="ARR272" s="248"/>
      <c r="ARS272" s="248"/>
      <c r="ART272" s="248"/>
      <c r="ARU272" s="248"/>
      <c r="ARV272" s="248"/>
      <c r="ARW272" s="248"/>
      <c r="ARX272" s="248"/>
      <c r="ARY272" s="248"/>
      <c r="ARZ272" s="248"/>
      <c r="ASA272" s="248"/>
      <c r="ASB272" s="248"/>
      <c r="ASC272" s="248"/>
      <c r="ASD272" s="248"/>
      <c r="ASE272" s="248"/>
      <c r="ASF272" s="248"/>
      <c r="ASG272" s="248"/>
      <c r="ASH272" s="248"/>
      <c r="ASI272" s="248"/>
      <c r="ASJ272" s="248"/>
      <c r="ASK272" s="248"/>
      <c r="ASL272" s="248"/>
      <c r="ASM272" s="248"/>
      <c r="ASN272" s="248"/>
      <c r="ASO272" s="248"/>
      <c r="ASP272" s="248"/>
      <c r="ASQ272" s="248"/>
      <c r="ASR272" s="248"/>
      <c r="ASS272" s="248"/>
      <c r="AST272" s="248"/>
      <c r="ASU272" s="248"/>
      <c r="ASV272" s="248"/>
      <c r="ASW272" s="248"/>
      <c r="ASX272" s="248"/>
      <c r="ASY272" s="248"/>
      <c r="ASZ272" s="248"/>
      <c r="ATA272" s="248"/>
      <c r="ATB272" s="248"/>
      <c r="ATC272" s="248"/>
      <c r="ATD272" s="248"/>
      <c r="ATE272" s="248"/>
      <c r="ATF272" s="248"/>
      <c r="ATG272" s="248"/>
      <c r="ATH272" s="248"/>
      <c r="ATI272" s="248"/>
      <c r="ATJ272" s="248"/>
      <c r="ATK272" s="248"/>
      <c r="ATL272" s="248"/>
      <c r="ATM272" s="248"/>
      <c r="ATN272" s="248"/>
      <c r="ATO272" s="248"/>
      <c r="ATP272" s="248"/>
      <c r="ATQ272" s="248"/>
      <c r="ATR272" s="248"/>
      <c r="ATS272" s="248"/>
      <c r="ATT272" s="248"/>
      <c r="ATU272" s="248"/>
      <c r="ATV272" s="248"/>
      <c r="ATW272" s="248"/>
      <c r="ATX272" s="248"/>
      <c r="ATY272" s="248"/>
      <c r="ATZ272" s="248"/>
      <c r="AUA272" s="248"/>
      <c r="AUB272" s="248"/>
      <c r="AUC272" s="248"/>
      <c r="AUD272" s="248"/>
      <c r="AUE272" s="248"/>
      <c r="AUF272" s="248"/>
      <c r="AUG272" s="248"/>
      <c r="AUH272" s="248"/>
      <c r="AUI272" s="248"/>
      <c r="AUJ272" s="248"/>
      <c r="AUK272" s="248"/>
      <c r="AUL272" s="248"/>
      <c r="AUM272" s="248"/>
      <c r="AUN272" s="248"/>
      <c r="AUO272" s="248"/>
      <c r="AUP272" s="248"/>
      <c r="AUQ272" s="248"/>
      <c r="AUR272" s="248"/>
      <c r="AUS272" s="248"/>
      <c r="AUT272" s="248"/>
      <c r="AUU272" s="248"/>
      <c r="AUV272" s="248"/>
      <c r="AUW272" s="248"/>
      <c r="AUX272" s="248"/>
      <c r="AUY272" s="248"/>
      <c r="AUZ272" s="248"/>
      <c r="AVA272" s="248"/>
      <c r="AVB272" s="248"/>
      <c r="AVC272" s="248"/>
      <c r="AVD272" s="248"/>
      <c r="AVE272" s="248"/>
      <c r="AVF272" s="248"/>
      <c r="AVG272" s="248"/>
      <c r="AVH272" s="248"/>
      <c r="AVI272" s="248"/>
      <c r="AVJ272" s="248"/>
      <c r="AVK272" s="248"/>
      <c r="AVL272" s="248"/>
      <c r="AVM272" s="248"/>
      <c r="AVN272" s="248"/>
      <c r="AVO272" s="248"/>
      <c r="AVP272" s="248"/>
      <c r="AVQ272" s="248"/>
      <c r="AVR272" s="248"/>
      <c r="AVS272" s="248"/>
      <c r="AVT272" s="248"/>
      <c r="AVU272" s="248"/>
      <c r="AVV272" s="248"/>
      <c r="AVW272" s="248"/>
      <c r="AVX272" s="248"/>
      <c r="AVY272" s="248"/>
      <c r="AVZ272" s="248"/>
      <c r="AWA272" s="248"/>
      <c r="AWB272" s="248"/>
      <c r="AWC272" s="248"/>
      <c r="AWD272" s="248"/>
      <c r="AWE272" s="248"/>
      <c r="AWF272" s="248"/>
      <c r="AWG272" s="248"/>
      <c r="AWH272" s="248"/>
      <c r="AWI272" s="248"/>
      <c r="AWJ272" s="248"/>
      <c r="AWK272" s="248"/>
      <c r="AWL272" s="248"/>
      <c r="AWM272" s="248"/>
      <c r="AWN272" s="248"/>
      <c r="AWO272" s="248"/>
      <c r="AWP272" s="248"/>
      <c r="AWQ272" s="248"/>
      <c r="AWR272" s="248"/>
      <c r="AWS272" s="248"/>
      <c r="AWT272" s="248"/>
      <c r="AWU272" s="248"/>
      <c r="AWV272" s="248"/>
      <c r="AWW272" s="248"/>
      <c r="AWX272" s="248"/>
      <c r="AWY272" s="248"/>
      <c r="AWZ272" s="248"/>
      <c r="AXA272" s="248"/>
      <c r="AXB272" s="248"/>
      <c r="AXC272" s="248"/>
      <c r="AXD272" s="248"/>
      <c r="AXE272" s="248"/>
      <c r="AXF272" s="248"/>
      <c r="AXG272" s="248"/>
      <c r="AXH272" s="248"/>
      <c r="AXI272" s="248"/>
      <c r="AXJ272" s="248"/>
      <c r="AXK272" s="248"/>
      <c r="AXL272" s="248"/>
      <c r="AXM272" s="248"/>
      <c r="AXN272" s="248"/>
      <c r="AXO272" s="248"/>
      <c r="AXP272" s="248"/>
      <c r="AXQ272" s="248"/>
      <c r="AXR272" s="248"/>
      <c r="AXS272" s="248"/>
      <c r="AXT272" s="248"/>
      <c r="AXU272" s="248"/>
      <c r="AXV272" s="248"/>
      <c r="AXW272" s="248"/>
      <c r="AXX272" s="248"/>
      <c r="AXY272" s="248"/>
      <c r="AXZ272" s="248"/>
      <c r="AYA272" s="248"/>
      <c r="AYB272" s="248"/>
      <c r="AYC272" s="248"/>
      <c r="AYD272" s="248"/>
      <c r="AYE272" s="248"/>
      <c r="AYF272" s="248"/>
      <c r="AYG272" s="248"/>
      <c r="AYH272" s="248"/>
      <c r="AYI272" s="248"/>
      <c r="AYJ272" s="248"/>
      <c r="AYK272" s="248"/>
      <c r="AYL272" s="248"/>
      <c r="AYM272" s="248"/>
      <c r="AYN272" s="248"/>
      <c r="AYO272" s="248"/>
      <c r="AYP272" s="248"/>
      <c r="AYQ272" s="248"/>
      <c r="AYR272" s="248"/>
      <c r="AYS272" s="248"/>
      <c r="AYT272" s="248"/>
      <c r="AYU272" s="248"/>
      <c r="AYV272" s="248"/>
      <c r="AYW272" s="248"/>
      <c r="AYX272" s="248"/>
      <c r="AYY272" s="248"/>
      <c r="AYZ272" s="248"/>
      <c r="AZA272" s="248"/>
      <c r="AZB272" s="248"/>
      <c r="AZC272" s="248"/>
      <c r="AZD272" s="248"/>
      <c r="AZE272" s="248"/>
      <c r="AZF272" s="248"/>
      <c r="AZG272" s="248"/>
      <c r="AZH272" s="248"/>
      <c r="AZI272" s="248"/>
      <c r="AZJ272" s="248"/>
      <c r="AZK272" s="248"/>
      <c r="AZL272" s="248"/>
      <c r="AZM272" s="248"/>
      <c r="AZN272" s="248"/>
      <c r="AZO272" s="248"/>
      <c r="AZP272" s="248"/>
      <c r="AZQ272" s="248"/>
      <c r="AZR272" s="248"/>
      <c r="AZS272" s="248"/>
      <c r="AZT272" s="248"/>
      <c r="AZU272" s="248"/>
      <c r="AZV272" s="248"/>
      <c r="AZW272" s="248"/>
      <c r="AZX272" s="248"/>
      <c r="AZY272" s="248"/>
      <c r="AZZ272" s="248"/>
      <c r="BAA272" s="248"/>
      <c r="BAB272" s="248"/>
      <c r="BAC272" s="248"/>
      <c r="BAD272" s="248"/>
      <c r="BAE272" s="248"/>
      <c r="BAF272" s="248"/>
      <c r="BAG272" s="248"/>
      <c r="BAH272" s="248"/>
      <c r="BAI272" s="248"/>
      <c r="BAJ272" s="248"/>
      <c r="BAK272" s="248"/>
      <c r="BAL272" s="248"/>
      <c r="BAM272" s="248"/>
      <c r="BAN272" s="248"/>
      <c r="BAO272" s="248"/>
      <c r="BAP272" s="248"/>
      <c r="BAQ272" s="248"/>
      <c r="BAR272" s="248"/>
      <c r="BAS272" s="248"/>
      <c r="BAT272" s="248"/>
      <c r="BAU272" s="248"/>
      <c r="BAV272" s="248"/>
      <c r="BAW272" s="248"/>
      <c r="BAX272" s="248"/>
      <c r="BAY272" s="248"/>
      <c r="BAZ272" s="248"/>
      <c r="BBA272" s="248"/>
      <c r="BBB272" s="248"/>
      <c r="BBC272" s="248"/>
      <c r="BBD272" s="248"/>
      <c r="BBE272" s="248"/>
      <c r="BBF272" s="248"/>
      <c r="BBG272" s="248"/>
      <c r="BBH272" s="248"/>
      <c r="BBI272" s="248"/>
      <c r="BBJ272" s="248"/>
      <c r="BBK272" s="248"/>
      <c r="BBL272" s="248"/>
      <c r="BBM272" s="248"/>
      <c r="BBN272" s="248"/>
      <c r="BBO272" s="248"/>
      <c r="BBP272" s="248"/>
      <c r="BBQ272" s="248"/>
      <c r="BBR272" s="248"/>
      <c r="BBS272" s="248"/>
      <c r="BBT272" s="248"/>
      <c r="BBU272" s="248"/>
      <c r="BBV272" s="248"/>
      <c r="BBW272" s="248"/>
      <c r="BBX272" s="248"/>
      <c r="BBY272" s="248"/>
      <c r="BBZ272" s="248"/>
      <c r="BCA272" s="248"/>
      <c r="BCB272" s="248"/>
      <c r="BCC272" s="248"/>
      <c r="BCD272" s="248"/>
      <c r="BCE272" s="248"/>
      <c r="BCF272" s="248"/>
      <c r="BCG272" s="248"/>
      <c r="BCH272" s="248"/>
      <c r="BCI272" s="248"/>
      <c r="BCJ272" s="248"/>
      <c r="BCK272" s="248"/>
      <c r="BCL272" s="248"/>
      <c r="BCM272" s="248"/>
      <c r="BCN272" s="248"/>
      <c r="BCO272" s="248"/>
      <c r="BCP272" s="248"/>
      <c r="BCQ272" s="248"/>
      <c r="BCR272" s="248"/>
      <c r="BCS272" s="248"/>
      <c r="BCT272" s="248"/>
      <c r="BCU272" s="248"/>
      <c r="BCV272" s="248"/>
      <c r="BCW272" s="248"/>
      <c r="BCX272" s="248"/>
      <c r="BCY272" s="248"/>
      <c r="BCZ272" s="248"/>
      <c r="BDA272" s="248"/>
      <c r="BDB272" s="248"/>
      <c r="BDC272" s="248"/>
      <c r="BDD272" s="248"/>
      <c r="BDE272" s="248"/>
      <c r="BDF272" s="248"/>
      <c r="BDG272" s="248"/>
      <c r="BDH272" s="248"/>
      <c r="BDI272" s="248"/>
      <c r="BDJ272" s="248"/>
      <c r="BDK272" s="248"/>
      <c r="BDL272" s="248"/>
      <c r="BDM272" s="248"/>
      <c r="BDN272" s="248"/>
      <c r="BDO272" s="248"/>
      <c r="BDP272" s="248"/>
      <c r="BDQ272" s="248"/>
      <c r="BDR272" s="248"/>
      <c r="BDS272" s="248"/>
      <c r="BDT272" s="248"/>
      <c r="BDU272" s="248"/>
      <c r="BDV272" s="248"/>
      <c r="BDW272" s="248"/>
      <c r="BDX272" s="248"/>
      <c r="BDY272" s="248"/>
      <c r="BDZ272" s="248"/>
      <c r="BEA272" s="248"/>
      <c r="BEB272" s="248"/>
      <c r="BEC272" s="248"/>
      <c r="BED272" s="248"/>
      <c r="BEE272" s="248"/>
      <c r="BEF272" s="248"/>
      <c r="BEG272" s="248"/>
      <c r="BEH272" s="248"/>
      <c r="BEI272" s="248"/>
      <c r="BEJ272" s="248"/>
      <c r="BEK272" s="248"/>
      <c r="BEL272" s="248"/>
      <c r="BEM272" s="248"/>
      <c r="BEN272" s="248"/>
      <c r="BEO272" s="248"/>
      <c r="BEP272" s="248"/>
      <c r="BEQ272" s="248"/>
      <c r="BER272" s="248"/>
      <c r="BES272" s="248"/>
      <c r="BET272" s="248"/>
      <c r="BEU272" s="248"/>
      <c r="BEV272" s="248"/>
      <c r="BEW272" s="248"/>
      <c r="BEX272" s="248"/>
      <c r="BEY272" s="248"/>
      <c r="BEZ272" s="248"/>
      <c r="BFA272" s="248"/>
      <c r="BFB272" s="248"/>
      <c r="BFC272" s="248"/>
      <c r="BFD272" s="248"/>
      <c r="BFE272" s="248"/>
      <c r="BFF272" s="248"/>
      <c r="BFG272" s="248"/>
      <c r="BFH272" s="248"/>
      <c r="BFI272" s="248"/>
      <c r="BFJ272" s="248"/>
      <c r="BFK272" s="248"/>
      <c r="BFL272" s="248"/>
      <c r="BFM272" s="248"/>
      <c r="BFN272" s="248"/>
      <c r="BFO272" s="248"/>
      <c r="BFP272" s="248"/>
      <c r="BFQ272" s="248"/>
      <c r="BFR272" s="248"/>
      <c r="BFS272" s="248"/>
      <c r="BFT272" s="248"/>
      <c r="BFU272" s="248"/>
      <c r="BFV272" s="248"/>
      <c r="BFW272" s="248"/>
      <c r="BFX272" s="248"/>
      <c r="BFY272" s="248"/>
      <c r="BFZ272" s="248"/>
      <c r="BGA272" s="248"/>
      <c r="BGB272" s="248"/>
      <c r="BGC272" s="248"/>
      <c r="BGD272" s="248"/>
      <c r="BGE272" s="248"/>
      <c r="BGF272" s="248"/>
      <c r="BGG272" s="248"/>
      <c r="BGH272" s="248"/>
      <c r="BGI272" s="248"/>
      <c r="BGJ272" s="248"/>
      <c r="BGK272" s="248"/>
      <c r="BGL272" s="248"/>
      <c r="BGM272" s="248"/>
      <c r="BGN272" s="248"/>
      <c r="BGO272" s="248"/>
      <c r="BGP272" s="248"/>
      <c r="BGQ272" s="248"/>
      <c r="BGR272" s="248"/>
      <c r="BGS272" s="248"/>
      <c r="BGT272" s="248"/>
      <c r="BGU272" s="248"/>
      <c r="BGV272" s="248"/>
      <c r="BGW272" s="248"/>
      <c r="BGX272" s="248"/>
      <c r="BGY272" s="248"/>
      <c r="BGZ272" s="248"/>
      <c r="BHA272" s="248"/>
      <c r="BHB272" s="248"/>
      <c r="BHC272" s="248"/>
      <c r="BHD272" s="248"/>
      <c r="BHE272" s="248"/>
      <c r="BHF272" s="248"/>
      <c r="BHG272" s="248"/>
      <c r="BHH272" s="248"/>
      <c r="BHI272" s="248"/>
      <c r="BHJ272" s="248"/>
      <c r="BHK272" s="248"/>
      <c r="BHL272" s="248"/>
      <c r="BHM272" s="248"/>
      <c r="BHN272" s="248"/>
      <c r="BHO272" s="248"/>
      <c r="BHP272" s="248"/>
      <c r="BHQ272" s="248"/>
      <c r="BHR272" s="248"/>
      <c r="BHS272" s="248"/>
      <c r="BHT272" s="248"/>
      <c r="BHU272" s="248"/>
      <c r="BHV272" s="248"/>
      <c r="BHW272" s="248"/>
      <c r="BHX272" s="248"/>
      <c r="BHY272" s="248"/>
      <c r="BHZ272" s="248"/>
      <c r="BIA272" s="248"/>
      <c r="BIB272" s="248"/>
      <c r="BIC272" s="248"/>
      <c r="BID272" s="248"/>
      <c r="BIE272" s="248"/>
      <c r="BIF272" s="248"/>
      <c r="BIG272" s="248"/>
      <c r="BIH272" s="248"/>
      <c r="BII272" s="248"/>
      <c r="BIJ272" s="248"/>
      <c r="BIK272" s="248"/>
      <c r="BIL272" s="248"/>
      <c r="BIM272" s="248"/>
      <c r="BIN272" s="248"/>
      <c r="BIO272" s="248"/>
      <c r="BIP272" s="248"/>
      <c r="BIQ272" s="248"/>
      <c r="BIR272" s="248"/>
      <c r="BIS272" s="248"/>
      <c r="BIT272" s="248"/>
      <c r="BIU272" s="248"/>
      <c r="BIV272" s="248"/>
      <c r="BIW272" s="248"/>
      <c r="BIX272" s="248"/>
      <c r="BIY272" s="248"/>
      <c r="BIZ272" s="248"/>
      <c r="BJA272" s="248"/>
      <c r="BJB272" s="248"/>
      <c r="BJC272" s="248"/>
      <c r="BJD272" s="248"/>
      <c r="BJE272" s="248"/>
      <c r="BJF272" s="248"/>
      <c r="BJG272" s="248"/>
      <c r="BJH272" s="248"/>
      <c r="BJI272" s="248"/>
      <c r="BJJ272" s="248"/>
      <c r="BJK272" s="248"/>
      <c r="BJL272" s="248"/>
      <c r="BJM272" s="248"/>
      <c r="BJN272" s="248"/>
      <c r="BJO272" s="248"/>
      <c r="BJP272" s="248"/>
      <c r="BJQ272" s="248"/>
      <c r="BJR272" s="248"/>
      <c r="BJS272" s="248"/>
      <c r="BJT272" s="248"/>
      <c r="BJU272" s="248"/>
      <c r="BJV272" s="248"/>
      <c r="BJW272" s="248"/>
      <c r="BJX272" s="248"/>
      <c r="BJY272" s="248"/>
      <c r="BJZ272" s="248"/>
      <c r="BKA272" s="248"/>
      <c r="BKB272" s="248"/>
      <c r="BKC272" s="248"/>
      <c r="BKD272" s="248"/>
      <c r="BKE272" s="248"/>
      <c r="BKF272" s="248"/>
      <c r="BKG272" s="248"/>
      <c r="BKH272" s="248"/>
      <c r="BKI272" s="248"/>
      <c r="BKJ272" s="248"/>
      <c r="BKK272" s="248"/>
      <c r="BKL272" s="248"/>
      <c r="BKM272" s="248"/>
      <c r="BKN272" s="248"/>
      <c r="BKO272" s="248"/>
      <c r="BKP272" s="248"/>
      <c r="BKQ272" s="248"/>
      <c r="BKR272" s="248"/>
      <c r="BKS272" s="248"/>
      <c r="BKT272" s="248"/>
      <c r="BKU272" s="248"/>
      <c r="BKV272" s="248"/>
      <c r="BKW272" s="248"/>
      <c r="BKX272" s="248"/>
      <c r="BKY272" s="248"/>
      <c r="BKZ272" s="248"/>
      <c r="BLA272" s="248"/>
      <c r="BLB272" s="248"/>
      <c r="BLC272" s="248"/>
      <c r="BLD272" s="248"/>
      <c r="BLE272" s="248"/>
      <c r="BLF272" s="248"/>
      <c r="BLG272" s="248"/>
      <c r="BLH272" s="248"/>
      <c r="BLI272" s="248"/>
      <c r="BLJ272" s="248"/>
      <c r="BLK272" s="248"/>
      <c r="BLL272" s="248"/>
      <c r="BLM272" s="248"/>
      <c r="BLN272" s="248"/>
      <c r="BLO272" s="248"/>
      <c r="BLP272" s="248"/>
      <c r="BLQ272" s="248"/>
      <c r="BLR272" s="248"/>
      <c r="BLS272" s="248"/>
      <c r="BLT272" s="248"/>
      <c r="BLU272" s="248"/>
      <c r="BLV272" s="248"/>
      <c r="BLW272" s="248"/>
      <c r="BLX272" s="248"/>
      <c r="BLY272" s="248"/>
      <c r="BLZ272" s="248"/>
      <c r="BMA272" s="248"/>
      <c r="BMB272" s="248"/>
      <c r="BMC272" s="248"/>
      <c r="BMD272" s="248"/>
      <c r="BME272" s="248"/>
      <c r="BMF272" s="248"/>
      <c r="BMG272" s="248"/>
      <c r="BMH272" s="248"/>
      <c r="BMI272" s="248"/>
      <c r="BMJ272" s="248"/>
      <c r="BMK272" s="248"/>
      <c r="BML272" s="248"/>
      <c r="BMM272" s="248"/>
      <c r="BMN272" s="248"/>
      <c r="BMO272" s="248"/>
      <c r="BMP272" s="248"/>
      <c r="BMQ272" s="248"/>
      <c r="BMR272" s="248"/>
      <c r="BMS272" s="248"/>
      <c r="BMT272" s="248"/>
      <c r="BMU272" s="248"/>
      <c r="BMV272" s="248"/>
      <c r="BMW272" s="248"/>
      <c r="BMX272" s="248"/>
      <c r="BMY272" s="248"/>
      <c r="BMZ272" s="248"/>
      <c r="BNA272" s="248"/>
      <c r="BNB272" s="248"/>
      <c r="BNC272" s="248"/>
      <c r="BND272" s="248"/>
      <c r="BNE272" s="248"/>
      <c r="BNF272" s="248"/>
      <c r="BNG272" s="248"/>
      <c r="BNH272" s="248"/>
      <c r="BNI272" s="248"/>
      <c r="BNJ272" s="248"/>
      <c r="BNK272" s="248"/>
      <c r="BNL272" s="248"/>
      <c r="BNM272" s="248"/>
      <c r="BNN272" s="248"/>
      <c r="BNO272" s="248"/>
      <c r="BNP272" s="248"/>
      <c r="BNQ272" s="248"/>
      <c r="BNR272" s="248"/>
      <c r="BNS272" s="248"/>
      <c r="BNT272" s="248"/>
      <c r="BNU272" s="248"/>
      <c r="BNV272" s="248"/>
      <c r="BNW272" s="248"/>
      <c r="BNX272" s="248"/>
      <c r="BNY272" s="248"/>
      <c r="BNZ272" s="248"/>
      <c r="BOA272" s="248"/>
      <c r="BOB272" s="248"/>
      <c r="BOC272" s="248"/>
      <c r="BOD272" s="248"/>
      <c r="BOE272" s="248"/>
      <c r="BOF272" s="248"/>
      <c r="BOG272" s="248"/>
      <c r="BOH272" s="248"/>
      <c r="BOI272" s="248"/>
      <c r="BOJ272" s="248"/>
      <c r="BOK272" s="248"/>
      <c r="BOL272" s="248"/>
      <c r="BOM272" s="248"/>
      <c r="BON272" s="248"/>
      <c r="BOO272" s="248"/>
      <c r="BOP272" s="248"/>
      <c r="BOQ272" s="248"/>
      <c r="BOR272" s="248"/>
      <c r="BOS272" s="248"/>
      <c r="BOT272" s="248"/>
      <c r="BOU272" s="248"/>
      <c r="BOV272" s="248"/>
      <c r="BOW272" s="248"/>
      <c r="BOX272" s="248"/>
      <c r="BOY272" s="248"/>
      <c r="BOZ272" s="248"/>
      <c r="BPA272" s="248"/>
      <c r="BPB272" s="248"/>
      <c r="BPC272" s="248"/>
      <c r="BPD272" s="248"/>
      <c r="BPE272" s="248"/>
      <c r="BPF272" s="248"/>
      <c r="BPG272" s="248"/>
      <c r="BPH272" s="248"/>
      <c r="BPI272" s="248"/>
      <c r="BPJ272" s="248"/>
      <c r="BPK272" s="248"/>
      <c r="BPL272" s="248"/>
      <c r="BPM272" s="248"/>
      <c r="BPN272" s="248"/>
      <c r="BPO272" s="248"/>
      <c r="BPP272" s="248"/>
      <c r="BPQ272" s="248"/>
      <c r="BPR272" s="248"/>
      <c r="BPS272" s="248"/>
      <c r="BPT272" s="248"/>
      <c r="BPU272" s="248"/>
      <c r="BPV272" s="248"/>
      <c r="BPW272" s="248"/>
      <c r="BPX272" s="248"/>
      <c r="BPY272" s="248"/>
      <c r="BPZ272" s="248"/>
      <c r="BQA272" s="248"/>
      <c r="BQB272" s="248"/>
      <c r="BQC272" s="248"/>
      <c r="BQD272" s="248"/>
      <c r="BQE272" s="248"/>
      <c r="BQF272" s="248"/>
      <c r="BQG272" s="248"/>
      <c r="BQH272" s="248"/>
      <c r="BQI272" s="248"/>
      <c r="BQJ272" s="248"/>
      <c r="BQK272" s="248"/>
      <c r="BQL272" s="248"/>
      <c r="BQM272" s="248"/>
      <c r="BQN272" s="248"/>
      <c r="BQO272" s="248"/>
      <c r="BQP272" s="248"/>
      <c r="BQQ272" s="248"/>
      <c r="BQR272" s="248"/>
      <c r="BQS272" s="248"/>
      <c r="BQT272" s="248"/>
      <c r="BQU272" s="248"/>
      <c r="BQV272" s="248"/>
      <c r="BQW272" s="248"/>
      <c r="BQX272" s="248"/>
      <c r="BQY272" s="248"/>
      <c r="BQZ272" s="248"/>
      <c r="BRA272" s="248"/>
      <c r="BRB272" s="248"/>
      <c r="BRC272" s="248"/>
      <c r="BRD272" s="248"/>
      <c r="BRE272" s="248"/>
      <c r="BRF272" s="248"/>
      <c r="BRG272" s="248"/>
      <c r="BRH272" s="248"/>
      <c r="BRI272" s="248"/>
      <c r="BRJ272" s="248"/>
      <c r="BRK272" s="248"/>
      <c r="BRL272" s="248"/>
      <c r="BRM272" s="248"/>
      <c r="BRN272" s="248"/>
      <c r="BRO272" s="248"/>
      <c r="BRP272" s="248"/>
      <c r="BRQ272" s="248"/>
      <c r="BRR272" s="248"/>
      <c r="BRS272" s="248"/>
      <c r="BRT272" s="248"/>
      <c r="BRU272" s="248"/>
      <c r="BRV272" s="248"/>
      <c r="BRW272" s="248"/>
      <c r="BRX272" s="248"/>
      <c r="BRY272" s="248"/>
      <c r="BRZ272" s="248"/>
      <c r="BSA272" s="248"/>
      <c r="BSB272" s="248"/>
      <c r="BSC272" s="248"/>
      <c r="BSD272" s="248"/>
      <c r="BSE272" s="248"/>
      <c r="BSF272" s="248"/>
      <c r="BSG272" s="248"/>
      <c r="BSH272" s="248"/>
      <c r="BSI272" s="248"/>
      <c r="BSJ272" s="248"/>
      <c r="BSK272" s="248"/>
      <c r="BSL272" s="248"/>
      <c r="BSM272" s="248"/>
      <c r="BSN272" s="248"/>
      <c r="BSO272" s="248"/>
      <c r="BSP272" s="248"/>
      <c r="BSQ272" s="248"/>
      <c r="BSR272" s="248"/>
      <c r="BSS272" s="248"/>
      <c r="BST272" s="248"/>
      <c r="BSU272" s="248"/>
      <c r="BSV272" s="248"/>
      <c r="BSW272" s="248"/>
      <c r="BSX272" s="248"/>
      <c r="BSY272" s="248"/>
      <c r="BSZ272" s="248"/>
      <c r="BTA272" s="248"/>
      <c r="BTB272" s="248"/>
      <c r="BTC272" s="248"/>
      <c r="BTD272" s="248"/>
      <c r="BTE272" s="248"/>
      <c r="BTF272" s="248"/>
      <c r="BTG272" s="248"/>
      <c r="BTH272" s="248"/>
      <c r="BTI272" s="248"/>
      <c r="BTJ272" s="248"/>
      <c r="BTK272" s="248"/>
      <c r="BTL272" s="248"/>
      <c r="BTM272" s="248"/>
      <c r="BTN272" s="248"/>
      <c r="BTO272" s="248"/>
      <c r="BTP272" s="248"/>
      <c r="BTQ272" s="248"/>
      <c r="BTR272" s="248"/>
      <c r="BTS272" s="248"/>
      <c r="BTT272" s="248"/>
      <c r="BTU272" s="248"/>
      <c r="BTV272" s="248"/>
      <c r="BTW272" s="248"/>
      <c r="BTX272" s="248"/>
      <c r="BTY272" s="248"/>
      <c r="BTZ272" s="248"/>
      <c r="BUA272" s="248"/>
      <c r="BUB272" s="248"/>
      <c r="BUC272" s="248"/>
      <c r="BUD272" s="248"/>
      <c r="BUE272" s="248"/>
      <c r="BUF272" s="248"/>
      <c r="BUG272" s="248"/>
      <c r="BUH272" s="248"/>
      <c r="BUI272" s="248"/>
      <c r="BUJ272" s="248"/>
      <c r="BUK272" s="248"/>
      <c r="BUL272" s="248"/>
      <c r="BUM272" s="248"/>
      <c r="BUN272" s="248"/>
      <c r="BUO272" s="248"/>
      <c r="BUP272" s="248"/>
      <c r="BUQ272" s="248"/>
      <c r="BUR272" s="248"/>
      <c r="BUS272" s="248"/>
      <c r="BUT272" s="248"/>
      <c r="BUU272" s="248"/>
      <c r="BUV272" s="248"/>
      <c r="BUW272" s="248"/>
      <c r="BUX272" s="248"/>
      <c r="BUY272" s="248"/>
      <c r="BUZ272" s="248"/>
      <c r="BVA272" s="248"/>
      <c r="BVB272" s="248"/>
      <c r="BVC272" s="248"/>
      <c r="BVD272" s="248"/>
      <c r="BVE272" s="248"/>
      <c r="BVF272" s="248"/>
      <c r="BVG272" s="248"/>
      <c r="BVH272" s="248"/>
      <c r="BVI272" s="248"/>
      <c r="BVJ272" s="248"/>
      <c r="BVK272" s="248"/>
      <c r="BVL272" s="248"/>
      <c r="BVM272" s="248"/>
      <c r="BVN272" s="248"/>
      <c r="BVO272" s="248"/>
      <c r="BVP272" s="248"/>
      <c r="BVQ272" s="248"/>
      <c r="BVR272" s="248"/>
      <c r="BVS272" s="248"/>
      <c r="BVT272" s="248"/>
      <c r="BVU272" s="248"/>
      <c r="BVV272" s="248"/>
      <c r="BVW272" s="248"/>
      <c r="BVX272" s="248"/>
      <c r="BVY272" s="248"/>
      <c r="BVZ272" s="248"/>
      <c r="BWA272" s="248"/>
      <c r="BWB272" s="248"/>
      <c r="BWC272" s="248"/>
      <c r="BWD272" s="248"/>
      <c r="BWE272" s="248"/>
      <c r="BWF272" s="248"/>
      <c r="BWG272" s="248"/>
      <c r="BWH272" s="248"/>
      <c r="BWI272" s="248"/>
      <c r="BWJ272" s="248"/>
      <c r="BWK272" s="248"/>
      <c r="BWL272" s="248"/>
      <c r="BWM272" s="248"/>
      <c r="BWN272" s="248"/>
      <c r="BWO272" s="248"/>
      <c r="BWP272" s="248"/>
      <c r="BWQ272" s="248"/>
      <c r="BWR272" s="248"/>
      <c r="BWS272" s="248"/>
      <c r="BWT272" s="248"/>
      <c r="BWU272" s="248"/>
      <c r="BWV272" s="248"/>
      <c r="BWW272" s="248"/>
      <c r="BWX272" s="248"/>
      <c r="BWY272" s="248"/>
      <c r="BWZ272" s="248"/>
      <c r="BXA272" s="248"/>
      <c r="BXB272" s="248"/>
      <c r="BXC272" s="248"/>
      <c r="BXD272" s="248"/>
      <c r="BXE272" s="248"/>
      <c r="BXF272" s="248"/>
      <c r="BXG272" s="248"/>
      <c r="BXH272" s="248"/>
      <c r="BXI272" s="248"/>
      <c r="BXJ272" s="248"/>
      <c r="BXK272" s="248"/>
      <c r="BXL272" s="248"/>
      <c r="BXM272" s="248"/>
      <c r="BXN272" s="248"/>
      <c r="BXO272" s="248"/>
      <c r="BXP272" s="248"/>
      <c r="BXQ272" s="248"/>
      <c r="BXR272" s="248"/>
      <c r="BXS272" s="248"/>
      <c r="BXT272" s="248"/>
      <c r="BXU272" s="248"/>
      <c r="BXV272" s="248"/>
      <c r="BXW272" s="248"/>
      <c r="BXX272" s="248"/>
      <c r="BXY272" s="248"/>
      <c r="BXZ272" s="248"/>
      <c r="BYA272" s="248"/>
      <c r="BYB272" s="248"/>
      <c r="BYC272" s="248"/>
      <c r="BYD272" s="248"/>
      <c r="BYE272" s="248"/>
      <c r="BYF272" s="248"/>
      <c r="BYG272" s="248"/>
      <c r="BYH272" s="248"/>
      <c r="BYI272" s="248"/>
      <c r="BYJ272" s="248"/>
      <c r="BYK272" s="248"/>
      <c r="BYL272" s="248"/>
      <c r="BYM272" s="248"/>
      <c r="BYN272" s="248"/>
      <c r="BYO272" s="248"/>
      <c r="BYP272" s="248"/>
      <c r="BYQ272" s="248"/>
      <c r="BYR272" s="248"/>
      <c r="BYS272" s="248"/>
      <c r="BYT272" s="248"/>
      <c r="BYU272" s="248"/>
      <c r="BYV272" s="248"/>
      <c r="BYW272" s="248"/>
      <c r="BYX272" s="248"/>
      <c r="BYY272" s="248"/>
      <c r="BYZ272" s="248"/>
      <c r="BZA272" s="248"/>
      <c r="BZB272" s="248"/>
      <c r="BZC272" s="248"/>
      <c r="BZD272" s="248"/>
      <c r="BZE272" s="248"/>
      <c r="BZF272" s="248"/>
      <c r="BZG272" s="248"/>
      <c r="BZH272" s="248"/>
      <c r="BZI272" s="248"/>
      <c r="BZJ272" s="248"/>
      <c r="BZK272" s="248"/>
      <c r="BZL272" s="248"/>
      <c r="BZM272" s="248"/>
      <c r="BZN272" s="248"/>
      <c r="BZO272" s="248"/>
      <c r="BZP272" s="248"/>
      <c r="BZQ272" s="248"/>
      <c r="BZR272" s="248"/>
      <c r="BZS272" s="248"/>
      <c r="BZT272" s="248"/>
      <c r="BZU272" s="248"/>
      <c r="BZV272" s="248"/>
      <c r="BZW272" s="248"/>
      <c r="BZX272" s="248"/>
      <c r="BZY272" s="248"/>
      <c r="BZZ272" s="248"/>
      <c r="CAA272" s="248"/>
      <c r="CAB272" s="248"/>
      <c r="CAC272" s="248"/>
      <c r="CAD272" s="248"/>
      <c r="CAE272" s="248"/>
      <c r="CAF272" s="248"/>
      <c r="CAG272" s="248"/>
      <c r="CAH272" s="248"/>
      <c r="CAI272" s="248"/>
      <c r="CAJ272" s="248"/>
      <c r="CAK272" s="248"/>
      <c r="CAL272" s="248"/>
      <c r="CAM272" s="248"/>
      <c r="CAN272" s="248"/>
      <c r="CAO272" s="248"/>
      <c r="CAP272" s="248"/>
      <c r="CAQ272" s="248"/>
      <c r="CAR272" s="248"/>
      <c r="CAS272" s="248"/>
      <c r="CAT272" s="248"/>
      <c r="CAU272" s="248"/>
      <c r="CAV272" s="248"/>
      <c r="CAW272" s="248"/>
      <c r="CAX272" s="248"/>
      <c r="CAY272" s="248"/>
      <c r="CAZ272" s="248"/>
      <c r="CBA272" s="248"/>
      <c r="CBB272" s="248"/>
      <c r="CBC272" s="248"/>
      <c r="CBD272" s="248"/>
      <c r="CBE272" s="248"/>
      <c r="CBF272" s="248"/>
      <c r="CBG272" s="248"/>
      <c r="CBH272" s="248"/>
      <c r="CBI272" s="248"/>
      <c r="CBJ272" s="248"/>
      <c r="CBK272" s="248"/>
      <c r="CBL272" s="248"/>
      <c r="CBM272" s="248"/>
      <c r="CBN272" s="248"/>
      <c r="CBO272" s="248"/>
      <c r="CBP272" s="248"/>
      <c r="CBQ272" s="248"/>
      <c r="CBR272" s="248"/>
      <c r="CBS272" s="248"/>
      <c r="CBT272" s="248"/>
      <c r="CBU272" s="248"/>
      <c r="CBV272" s="248"/>
      <c r="CBW272" s="248"/>
      <c r="CBX272" s="248"/>
      <c r="CBY272" s="248"/>
      <c r="CBZ272" s="248"/>
      <c r="CCA272" s="248"/>
      <c r="CCB272" s="248"/>
      <c r="CCC272" s="248"/>
      <c r="CCD272" s="248"/>
      <c r="CCE272" s="248"/>
      <c r="CCF272" s="248"/>
      <c r="CCG272" s="248"/>
      <c r="CCH272" s="248"/>
      <c r="CCI272" s="248"/>
      <c r="CCJ272" s="248"/>
      <c r="CCK272" s="248"/>
      <c r="CCL272" s="248"/>
      <c r="CCM272" s="248"/>
      <c r="CCN272" s="248"/>
      <c r="CCO272" s="248"/>
      <c r="CCP272" s="248"/>
      <c r="CCQ272" s="248"/>
      <c r="CCR272" s="248"/>
      <c r="CCS272" s="248"/>
      <c r="CCT272" s="248"/>
      <c r="CCU272" s="248"/>
      <c r="CCV272" s="248"/>
      <c r="CCW272" s="248"/>
      <c r="CCX272" s="248"/>
      <c r="CCY272" s="248"/>
      <c r="CCZ272" s="248"/>
      <c r="CDA272" s="248"/>
      <c r="CDB272" s="248"/>
      <c r="CDC272" s="248"/>
      <c r="CDD272" s="248"/>
      <c r="CDE272" s="248"/>
      <c r="CDF272" s="248"/>
      <c r="CDG272" s="248"/>
      <c r="CDH272" s="248"/>
      <c r="CDI272" s="248"/>
      <c r="CDJ272" s="248"/>
      <c r="CDK272" s="248"/>
      <c r="CDL272" s="248"/>
      <c r="CDM272" s="248"/>
      <c r="CDN272" s="248"/>
      <c r="CDO272" s="248"/>
      <c r="CDP272" s="248"/>
      <c r="CDQ272" s="248"/>
      <c r="CDR272" s="248"/>
      <c r="CDS272" s="248"/>
      <c r="CDT272" s="248"/>
      <c r="CDU272" s="248"/>
      <c r="CDV272" s="248"/>
      <c r="CDW272" s="248"/>
      <c r="CDX272" s="248"/>
      <c r="CDY272" s="248"/>
      <c r="CDZ272" s="248"/>
      <c r="CEA272" s="248"/>
      <c r="CEB272" s="248"/>
      <c r="CEC272" s="248"/>
      <c r="CED272" s="248"/>
      <c r="CEE272" s="248"/>
      <c r="CEF272" s="248"/>
      <c r="CEG272" s="248"/>
      <c r="CEH272" s="248"/>
      <c r="CEI272" s="248"/>
      <c r="CEJ272" s="248"/>
      <c r="CEK272" s="248"/>
      <c r="CEL272" s="248"/>
      <c r="CEM272" s="248"/>
      <c r="CEN272" s="248"/>
      <c r="CEO272" s="248"/>
      <c r="CEP272" s="248"/>
      <c r="CEQ272" s="248"/>
      <c r="CER272" s="248"/>
      <c r="CES272" s="248"/>
      <c r="CET272" s="248"/>
      <c r="CEU272" s="248"/>
      <c r="CEV272" s="248"/>
      <c r="CEW272" s="248"/>
      <c r="CEX272" s="248"/>
      <c r="CEY272" s="248"/>
      <c r="CEZ272" s="248"/>
      <c r="CFA272" s="248"/>
      <c r="CFB272" s="248"/>
      <c r="CFC272" s="248"/>
      <c r="CFD272" s="248"/>
      <c r="CFE272" s="248"/>
      <c r="CFF272" s="248"/>
      <c r="CFG272" s="248"/>
      <c r="CFH272" s="248"/>
      <c r="CFI272" s="248"/>
      <c r="CFJ272" s="248"/>
      <c r="CFK272" s="248"/>
      <c r="CFL272" s="248"/>
      <c r="CFM272" s="248"/>
      <c r="CFN272" s="248"/>
      <c r="CFO272" s="248"/>
      <c r="CFP272" s="248"/>
      <c r="CFQ272" s="248"/>
      <c r="CFR272" s="248"/>
      <c r="CFS272" s="248"/>
      <c r="CFT272" s="248"/>
      <c r="CFU272" s="248"/>
      <c r="CFV272" s="248"/>
      <c r="CFW272" s="248"/>
      <c r="CFX272" s="248"/>
      <c r="CFY272" s="248"/>
      <c r="CFZ272" s="248"/>
      <c r="CGA272" s="248"/>
      <c r="CGB272" s="248"/>
      <c r="CGC272" s="248"/>
      <c r="CGD272" s="248"/>
      <c r="CGE272" s="248"/>
      <c r="CGF272" s="248"/>
      <c r="CGG272" s="248"/>
      <c r="CGH272" s="248"/>
      <c r="CGI272" s="248"/>
      <c r="CGJ272" s="248"/>
      <c r="CGK272" s="248"/>
      <c r="CGL272" s="248"/>
      <c r="CGM272" s="248"/>
      <c r="CGN272" s="248"/>
      <c r="CGO272" s="248"/>
      <c r="CGP272" s="248"/>
      <c r="CGQ272" s="248"/>
      <c r="CGR272" s="248"/>
      <c r="CGS272" s="248"/>
      <c r="CGT272" s="248"/>
      <c r="CGU272" s="248"/>
      <c r="CGV272" s="248"/>
      <c r="CGW272" s="248"/>
      <c r="CGX272" s="248"/>
      <c r="CGY272" s="248"/>
      <c r="CGZ272" s="248"/>
      <c r="CHA272" s="248"/>
      <c r="CHB272" s="248"/>
      <c r="CHC272" s="248"/>
      <c r="CHD272" s="248"/>
      <c r="CHE272" s="248"/>
      <c r="CHF272" s="248"/>
      <c r="CHG272" s="248"/>
      <c r="CHH272" s="248"/>
      <c r="CHI272" s="248"/>
      <c r="CHJ272" s="248"/>
      <c r="CHK272" s="248"/>
      <c r="CHL272" s="248"/>
      <c r="CHM272" s="248"/>
      <c r="CHN272" s="248"/>
      <c r="CHO272" s="248"/>
      <c r="CHP272" s="248"/>
      <c r="CHQ272" s="248"/>
      <c r="CHR272" s="248"/>
      <c r="CHS272" s="248"/>
      <c r="CHT272" s="248"/>
      <c r="CHU272" s="248"/>
      <c r="CHV272" s="248"/>
      <c r="CHW272" s="248"/>
      <c r="CHX272" s="248"/>
      <c r="CHY272" s="248"/>
      <c r="CHZ272" s="248"/>
      <c r="CIA272" s="248"/>
      <c r="CIB272" s="248"/>
      <c r="CIC272" s="248"/>
      <c r="CID272" s="248"/>
      <c r="CIE272" s="248"/>
      <c r="CIF272" s="248"/>
      <c r="CIG272" s="248"/>
      <c r="CIH272" s="248"/>
      <c r="CII272" s="248"/>
      <c r="CIJ272" s="248"/>
      <c r="CIK272" s="248"/>
      <c r="CIL272" s="248"/>
      <c r="CIM272" s="248"/>
      <c r="CIN272" s="248"/>
      <c r="CIO272" s="248"/>
      <c r="CIP272" s="248"/>
      <c r="CIQ272" s="248"/>
      <c r="CIR272" s="248"/>
      <c r="CIS272" s="248"/>
      <c r="CIT272" s="248"/>
      <c r="CIU272" s="248"/>
      <c r="CIV272" s="248"/>
      <c r="CIW272" s="248"/>
      <c r="CIX272" s="248"/>
      <c r="CIY272" s="248"/>
      <c r="CIZ272" s="248"/>
      <c r="CJA272" s="248"/>
      <c r="CJB272" s="248"/>
      <c r="CJC272" s="248"/>
      <c r="CJD272" s="248"/>
      <c r="CJE272" s="248"/>
      <c r="CJF272" s="248"/>
      <c r="CJG272" s="248"/>
      <c r="CJH272" s="248"/>
      <c r="CJI272" s="248"/>
      <c r="CJJ272" s="248"/>
      <c r="CJK272" s="248"/>
      <c r="CJL272" s="248"/>
      <c r="CJM272" s="248"/>
      <c r="CJN272" s="248"/>
      <c r="CJO272" s="248"/>
      <c r="CJP272" s="248"/>
      <c r="CJQ272" s="248"/>
      <c r="CJR272" s="248"/>
      <c r="CJS272" s="248"/>
      <c r="CJT272" s="248"/>
      <c r="CJU272" s="248"/>
      <c r="CJV272" s="248"/>
      <c r="CJW272" s="248"/>
      <c r="CJX272" s="248"/>
      <c r="CJY272" s="248"/>
      <c r="CJZ272" s="248"/>
      <c r="CKA272" s="248"/>
      <c r="CKB272" s="248"/>
      <c r="CKC272" s="248"/>
      <c r="CKD272" s="248"/>
      <c r="CKE272" s="248"/>
      <c r="CKF272" s="248"/>
      <c r="CKG272" s="248"/>
      <c r="CKH272" s="248"/>
      <c r="CKI272" s="248"/>
      <c r="CKJ272" s="248"/>
      <c r="CKK272" s="248"/>
      <c r="CKL272" s="248"/>
      <c r="CKM272" s="248"/>
      <c r="CKN272" s="248"/>
      <c r="CKO272" s="248"/>
      <c r="CKP272" s="248"/>
      <c r="CKQ272" s="248"/>
      <c r="CKR272" s="248"/>
      <c r="CKS272" s="248"/>
      <c r="CKT272" s="248"/>
      <c r="CKU272" s="248"/>
      <c r="CKV272" s="248"/>
      <c r="CKW272" s="248"/>
      <c r="CKX272" s="248"/>
      <c r="CKY272" s="248"/>
      <c r="CKZ272" s="248"/>
      <c r="CLA272" s="248"/>
      <c r="CLB272" s="248"/>
      <c r="CLC272" s="248"/>
      <c r="CLD272" s="248"/>
      <c r="CLE272" s="248"/>
      <c r="CLF272" s="248"/>
      <c r="CLG272" s="248"/>
      <c r="CLH272" s="248"/>
      <c r="CLI272" s="248"/>
      <c r="CLJ272" s="248"/>
      <c r="CLK272" s="248"/>
      <c r="CLL272" s="248"/>
      <c r="CLM272" s="248"/>
      <c r="CLN272" s="248"/>
      <c r="CLO272" s="248"/>
      <c r="CLP272" s="248"/>
      <c r="CLQ272" s="248"/>
      <c r="CLR272" s="248"/>
      <c r="CLS272" s="248"/>
      <c r="CLT272" s="248"/>
      <c r="CLU272" s="248"/>
      <c r="CLV272" s="248"/>
      <c r="CLW272" s="248"/>
      <c r="CLX272" s="248"/>
      <c r="CLY272" s="248"/>
      <c r="CLZ272" s="248"/>
      <c r="CMA272" s="248"/>
      <c r="CMB272" s="248"/>
      <c r="CMC272" s="248"/>
      <c r="CMD272" s="248"/>
      <c r="CME272" s="248"/>
      <c r="CMF272" s="248"/>
      <c r="CMG272" s="248"/>
      <c r="CMH272" s="248"/>
      <c r="CMI272" s="248"/>
      <c r="CMJ272" s="248"/>
      <c r="CMK272" s="248"/>
      <c r="CML272" s="248"/>
      <c r="CMM272" s="248"/>
      <c r="CMN272" s="248"/>
      <c r="CMO272" s="248"/>
      <c r="CMP272" s="248"/>
      <c r="CMQ272" s="248"/>
      <c r="CMR272" s="248"/>
      <c r="CMS272" s="248"/>
      <c r="CMT272" s="248"/>
      <c r="CMU272" s="248"/>
      <c r="CMV272" s="248"/>
      <c r="CMW272" s="248"/>
      <c r="CMX272" s="248"/>
      <c r="CMY272" s="248"/>
      <c r="CMZ272" s="248"/>
      <c r="CNA272" s="248"/>
      <c r="CNB272" s="248"/>
      <c r="CNC272" s="248"/>
      <c r="CND272" s="248"/>
      <c r="CNE272" s="248"/>
      <c r="CNF272" s="248"/>
      <c r="CNG272" s="248"/>
      <c r="CNH272" s="248"/>
      <c r="CNI272" s="248"/>
      <c r="CNJ272" s="248"/>
      <c r="CNK272" s="248"/>
      <c r="CNL272" s="248"/>
      <c r="CNM272" s="248"/>
      <c r="CNN272" s="248"/>
      <c r="CNO272" s="248"/>
      <c r="CNP272" s="248"/>
      <c r="CNQ272" s="248"/>
      <c r="CNR272" s="248"/>
      <c r="CNS272" s="248"/>
      <c r="CNT272" s="248"/>
      <c r="CNU272" s="248"/>
      <c r="CNV272" s="248"/>
      <c r="CNW272" s="248"/>
      <c r="CNX272" s="248"/>
      <c r="CNY272" s="248"/>
      <c r="CNZ272" s="248"/>
      <c r="COA272" s="248"/>
      <c r="COB272" s="248"/>
      <c r="COC272" s="248"/>
      <c r="COD272" s="248"/>
      <c r="COE272" s="248"/>
      <c r="COF272" s="248"/>
      <c r="COG272" s="248"/>
      <c r="COH272" s="248"/>
      <c r="COI272" s="248"/>
      <c r="COJ272" s="248"/>
      <c r="COK272" s="248"/>
      <c r="COL272" s="248"/>
      <c r="COM272" s="248"/>
      <c r="CON272" s="248"/>
      <c r="COO272" s="248"/>
      <c r="COP272" s="248"/>
      <c r="COQ272" s="248"/>
      <c r="COR272" s="248"/>
      <c r="COS272" s="248"/>
      <c r="COT272" s="248"/>
      <c r="COU272" s="248"/>
      <c r="COV272" s="248"/>
      <c r="COW272" s="248"/>
      <c r="COX272" s="248"/>
      <c r="COY272" s="248"/>
      <c r="COZ272" s="248"/>
      <c r="CPA272" s="248"/>
      <c r="CPB272" s="248"/>
      <c r="CPC272" s="248"/>
      <c r="CPD272" s="248"/>
      <c r="CPE272" s="248"/>
      <c r="CPF272" s="248"/>
      <c r="CPG272" s="248"/>
      <c r="CPH272" s="248"/>
      <c r="CPI272" s="248"/>
      <c r="CPJ272" s="248"/>
      <c r="CPK272" s="248"/>
      <c r="CPL272" s="248"/>
      <c r="CPM272" s="248"/>
      <c r="CPN272" s="248"/>
      <c r="CPO272" s="248"/>
      <c r="CPP272" s="248"/>
      <c r="CPQ272" s="248"/>
      <c r="CPR272" s="248"/>
      <c r="CPS272" s="248"/>
      <c r="CPT272" s="248"/>
      <c r="CPU272" s="248"/>
      <c r="CPV272" s="248"/>
      <c r="CPW272" s="248"/>
      <c r="CPX272" s="248"/>
      <c r="CPY272" s="248"/>
      <c r="CPZ272" s="248"/>
      <c r="CQA272" s="248"/>
      <c r="CQB272" s="248"/>
      <c r="CQC272" s="248"/>
      <c r="CQD272" s="248"/>
      <c r="CQE272" s="248"/>
      <c r="CQF272" s="248"/>
      <c r="CQG272" s="248"/>
      <c r="CQH272" s="248"/>
      <c r="CQI272" s="248"/>
      <c r="CQJ272" s="248"/>
      <c r="CQK272" s="248"/>
      <c r="CQL272" s="248"/>
      <c r="CQM272" s="248"/>
      <c r="CQN272" s="248"/>
      <c r="CQO272" s="248"/>
      <c r="CQP272" s="248"/>
      <c r="CQQ272" s="248"/>
      <c r="CQR272" s="248"/>
      <c r="CQS272" s="248"/>
      <c r="CQT272" s="248"/>
      <c r="CQU272" s="248"/>
      <c r="CQV272" s="248"/>
      <c r="CQW272" s="248"/>
      <c r="CQX272" s="248"/>
      <c r="CQY272" s="248"/>
      <c r="CQZ272" s="248"/>
      <c r="CRA272" s="248"/>
      <c r="CRB272" s="248"/>
      <c r="CRC272" s="248"/>
      <c r="CRD272" s="248"/>
      <c r="CRE272" s="248"/>
      <c r="CRF272" s="248"/>
      <c r="CRG272" s="248"/>
      <c r="CRH272" s="248"/>
      <c r="CRI272" s="248"/>
      <c r="CRJ272" s="248"/>
      <c r="CRK272" s="248"/>
      <c r="CRL272" s="248"/>
      <c r="CRM272" s="248"/>
      <c r="CRN272" s="248"/>
      <c r="CRO272" s="248"/>
      <c r="CRP272" s="248"/>
      <c r="CRQ272" s="248"/>
      <c r="CRR272" s="248"/>
      <c r="CRS272" s="248"/>
      <c r="CRT272" s="248"/>
      <c r="CRU272" s="248"/>
      <c r="CRV272" s="248"/>
      <c r="CRW272" s="248"/>
      <c r="CRX272" s="248"/>
      <c r="CRY272" s="248"/>
      <c r="CRZ272" s="248"/>
      <c r="CSA272" s="248"/>
      <c r="CSB272" s="248"/>
      <c r="CSC272" s="248"/>
      <c r="CSD272" s="248"/>
      <c r="CSE272" s="248"/>
      <c r="CSF272" s="248"/>
      <c r="CSG272" s="248"/>
      <c r="CSH272" s="248"/>
      <c r="CSI272" s="248"/>
      <c r="CSJ272" s="248"/>
      <c r="CSK272" s="248"/>
      <c r="CSL272" s="248"/>
      <c r="CSM272" s="248"/>
      <c r="CSN272" s="248"/>
      <c r="CSO272" s="248"/>
      <c r="CSP272" s="248"/>
      <c r="CSQ272" s="248"/>
      <c r="CSR272" s="248"/>
      <c r="CSS272" s="248"/>
      <c r="CST272" s="248"/>
      <c r="CSU272" s="248"/>
      <c r="CSV272" s="248"/>
      <c r="CSW272" s="248"/>
      <c r="CSX272" s="248"/>
      <c r="CSY272" s="248"/>
      <c r="CSZ272" s="248"/>
      <c r="CTA272" s="248"/>
      <c r="CTB272" s="248"/>
      <c r="CTC272" s="248"/>
      <c r="CTD272" s="248"/>
      <c r="CTE272" s="248"/>
      <c r="CTF272" s="248"/>
      <c r="CTG272" s="248"/>
      <c r="CTH272" s="248"/>
      <c r="CTI272" s="248"/>
      <c r="CTJ272" s="248"/>
      <c r="CTK272" s="248"/>
      <c r="CTL272" s="248"/>
      <c r="CTM272" s="248"/>
      <c r="CTN272" s="248"/>
      <c r="CTO272" s="248"/>
      <c r="CTP272" s="248"/>
      <c r="CTQ272" s="248"/>
      <c r="CTR272" s="248"/>
      <c r="CTS272" s="248"/>
      <c r="CTT272" s="248"/>
      <c r="CTU272" s="248"/>
      <c r="CTV272" s="248"/>
      <c r="CTW272" s="248"/>
      <c r="CTX272" s="248"/>
      <c r="CTY272" s="248"/>
      <c r="CTZ272" s="248"/>
      <c r="CUA272" s="248"/>
      <c r="CUB272" s="248"/>
      <c r="CUC272" s="248"/>
      <c r="CUD272" s="248"/>
      <c r="CUE272" s="248"/>
      <c r="CUF272" s="248"/>
      <c r="CUG272" s="248"/>
      <c r="CUH272" s="248"/>
      <c r="CUI272" s="248"/>
      <c r="CUJ272" s="248"/>
      <c r="CUK272" s="248"/>
      <c r="CUL272" s="248"/>
      <c r="CUM272" s="248"/>
      <c r="CUN272" s="248"/>
      <c r="CUO272" s="248"/>
      <c r="CUP272" s="248"/>
      <c r="CUQ272" s="248"/>
      <c r="CUR272" s="248"/>
      <c r="CUS272" s="248"/>
      <c r="CUT272" s="248"/>
      <c r="CUU272" s="248"/>
      <c r="CUV272" s="248"/>
      <c r="CUW272" s="248"/>
      <c r="CUX272" s="248"/>
      <c r="CUY272" s="248"/>
      <c r="CUZ272" s="248"/>
      <c r="CVA272" s="248"/>
      <c r="CVB272" s="248"/>
      <c r="CVC272" s="248"/>
      <c r="CVD272" s="248"/>
      <c r="CVE272" s="248"/>
      <c r="CVF272" s="248"/>
      <c r="CVG272" s="248"/>
      <c r="CVH272" s="248"/>
      <c r="CVI272" s="248"/>
      <c r="CVJ272" s="248"/>
      <c r="CVK272" s="248"/>
      <c r="CVL272" s="248"/>
      <c r="CVM272" s="248"/>
      <c r="CVN272" s="248"/>
      <c r="CVO272" s="248"/>
      <c r="CVP272" s="248"/>
      <c r="CVQ272" s="248"/>
      <c r="CVR272" s="248"/>
      <c r="CVS272" s="248"/>
      <c r="CVT272" s="248"/>
      <c r="CVU272" s="248"/>
      <c r="CVV272" s="248"/>
      <c r="CVW272" s="248"/>
      <c r="CVX272" s="248"/>
      <c r="CVY272" s="248"/>
      <c r="CVZ272" s="248"/>
      <c r="CWA272" s="248"/>
      <c r="CWB272" s="248"/>
      <c r="CWC272" s="248"/>
      <c r="CWD272" s="248"/>
      <c r="CWE272" s="248"/>
      <c r="CWF272" s="248"/>
      <c r="CWG272" s="248"/>
      <c r="CWH272" s="248"/>
      <c r="CWI272" s="248"/>
      <c r="CWJ272" s="248"/>
      <c r="CWK272" s="248"/>
      <c r="CWL272" s="248"/>
      <c r="CWM272" s="248"/>
      <c r="CWN272" s="248"/>
      <c r="CWO272" s="248"/>
      <c r="CWP272" s="248"/>
      <c r="CWQ272" s="248"/>
      <c r="CWR272" s="248"/>
      <c r="CWS272" s="248"/>
      <c r="CWT272" s="248"/>
      <c r="CWU272" s="248"/>
      <c r="CWV272" s="248"/>
      <c r="CWW272" s="248"/>
      <c r="CWX272" s="248"/>
      <c r="CWY272" s="248"/>
      <c r="CWZ272" s="248"/>
      <c r="CXA272" s="248"/>
      <c r="CXB272" s="248"/>
      <c r="CXC272" s="248"/>
      <c r="CXD272" s="248"/>
      <c r="CXE272" s="248"/>
      <c r="CXF272" s="248"/>
      <c r="CXG272" s="248"/>
      <c r="CXH272" s="248"/>
      <c r="CXI272" s="248"/>
      <c r="CXJ272" s="248"/>
      <c r="CXK272" s="248"/>
      <c r="CXL272" s="248"/>
      <c r="CXM272" s="248"/>
      <c r="CXN272" s="248"/>
      <c r="CXO272" s="248"/>
      <c r="CXP272" s="248"/>
      <c r="CXQ272" s="248"/>
      <c r="CXR272" s="248"/>
      <c r="CXS272" s="248"/>
      <c r="CXT272" s="248"/>
      <c r="CXU272" s="248"/>
      <c r="CXV272" s="248"/>
      <c r="CXW272" s="248"/>
      <c r="CXX272" s="248"/>
      <c r="CXY272" s="248"/>
      <c r="CXZ272" s="248"/>
      <c r="CYA272" s="248"/>
      <c r="CYB272" s="248"/>
      <c r="CYC272" s="248"/>
      <c r="CYD272" s="248"/>
      <c r="CYE272" s="248"/>
      <c r="CYF272" s="248"/>
      <c r="CYG272" s="248"/>
      <c r="CYH272" s="248"/>
      <c r="CYI272" s="248"/>
      <c r="CYJ272" s="248"/>
      <c r="CYK272" s="248"/>
      <c r="CYL272" s="248"/>
      <c r="CYM272" s="248"/>
      <c r="CYN272" s="248"/>
      <c r="CYO272" s="248"/>
      <c r="CYP272" s="248"/>
      <c r="CYQ272" s="248"/>
      <c r="CYR272" s="248"/>
      <c r="CYS272" s="248"/>
      <c r="CYT272" s="248"/>
      <c r="CYU272" s="248"/>
      <c r="CYV272" s="248"/>
      <c r="CYW272" s="248"/>
      <c r="CYX272" s="248"/>
      <c r="CYY272" s="248"/>
      <c r="CYZ272" s="248"/>
      <c r="CZA272" s="248"/>
      <c r="CZB272" s="248"/>
      <c r="CZC272" s="248"/>
      <c r="CZD272" s="248"/>
      <c r="CZE272" s="248"/>
      <c r="CZF272" s="248"/>
      <c r="CZG272" s="248"/>
      <c r="CZH272" s="248"/>
      <c r="CZI272" s="248"/>
      <c r="CZJ272" s="248"/>
      <c r="CZK272" s="248"/>
      <c r="CZL272" s="248"/>
      <c r="CZM272" s="248"/>
      <c r="CZN272" s="248"/>
      <c r="CZO272" s="248"/>
      <c r="CZP272" s="248"/>
      <c r="CZQ272" s="248"/>
      <c r="CZR272" s="248"/>
      <c r="CZS272" s="248"/>
      <c r="CZT272" s="248"/>
      <c r="CZU272" s="248"/>
      <c r="CZV272" s="248"/>
      <c r="CZW272" s="248"/>
      <c r="CZX272" s="248"/>
      <c r="CZY272" s="248"/>
      <c r="CZZ272" s="248"/>
      <c r="DAA272" s="248"/>
      <c r="DAB272" s="248"/>
      <c r="DAC272" s="248"/>
      <c r="DAD272" s="248"/>
      <c r="DAE272" s="248"/>
      <c r="DAF272" s="248"/>
      <c r="DAG272" s="248"/>
      <c r="DAH272" s="248"/>
      <c r="DAI272" s="248"/>
      <c r="DAJ272" s="248"/>
      <c r="DAK272" s="248"/>
      <c r="DAL272" s="248"/>
      <c r="DAM272" s="248"/>
      <c r="DAN272" s="248"/>
      <c r="DAO272" s="248"/>
      <c r="DAP272" s="248"/>
      <c r="DAQ272" s="248"/>
      <c r="DAR272" s="248"/>
      <c r="DAS272" s="248"/>
      <c r="DAT272" s="248"/>
      <c r="DAU272" s="248"/>
      <c r="DAV272" s="248"/>
      <c r="DAW272" s="248"/>
      <c r="DAX272" s="248"/>
      <c r="DAY272" s="248"/>
      <c r="DAZ272" s="248"/>
      <c r="DBA272" s="248"/>
      <c r="DBB272" s="248"/>
      <c r="DBC272" s="248"/>
      <c r="DBD272" s="248"/>
      <c r="DBE272" s="248"/>
      <c r="DBF272" s="248"/>
      <c r="DBG272" s="248"/>
      <c r="DBH272" s="248"/>
      <c r="DBI272" s="248"/>
      <c r="DBJ272" s="248"/>
      <c r="DBK272" s="248"/>
      <c r="DBL272" s="248"/>
      <c r="DBM272" s="248"/>
      <c r="DBN272" s="248"/>
      <c r="DBO272" s="248"/>
      <c r="DBP272" s="248"/>
      <c r="DBQ272" s="248"/>
      <c r="DBR272" s="248"/>
      <c r="DBS272" s="248"/>
      <c r="DBT272" s="248"/>
      <c r="DBU272" s="248"/>
      <c r="DBV272" s="248"/>
      <c r="DBW272" s="248"/>
      <c r="DBX272" s="248"/>
      <c r="DBY272" s="248"/>
      <c r="DBZ272" s="248"/>
      <c r="DCA272" s="248"/>
      <c r="DCB272" s="248"/>
      <c r="DCC272" s="248"/>
      <c r="DCD272" s="248"/>
      <c r="DCE272" s="248"/>
      <c r="DCF272" s="248"/>
      <c r="DCG272" s="248"/>
      <c r="DCH272" s="248"/>
      <c r="DCI272" s="248"/>
      <c r="DCJ272" s="248"/>
      <c r="DCK272" s="248"/>
      <c r="DCL272" s="248"/>
      <c r="DCM272" s="248"/>
      <c r="DCN272" s="248"/>
      <c r="DCO272" s="248"/>
      <c r="DCP272" s="248"/>
      <c r="DCQ272" s="248"/>
      <c r="DCR272" s="248"/>
      <c r="DCS272" s="248"/>
      <c r="DCT272" s="248"/>
      <c r="DCU272" s="248"/>
      <c r="DCV272" s="248"/>
      <c r="DCW272" s="248"/>
      <c r="DCX272" s="248"/>
      <c r="DCY272" s="248"/>
      <c r="DCZ272" s="248"/>
      <c r="DDA272" s="248"/>
      <c r="DDB272" s="248"/>
      <c r="DDC272" s="248"/>
      <c r="DDD272" s="248"/>
      <c r="DDE272" s="248"/>
      <c r="DDF272" s="248"/>
      <c r="DDG272" s="248"/>
      <c r="DDH272" s="248"/>
      <c r="DDI272" s="248"/>
      <c r="DDJ272" s="248"/>
      <c r="DDK272" s="248"/>
      <c r="DDL272" s="248"/>
      <c r="DDM272" s="248"/>
      <c r="DDN272" s="248"/>
      <c r="DDO272" s="248"/>
      <c r="DDP272" s="248"/>
      <c r="DDQ272" s="248"/>
      <c r="DDR272" s="248"/>
      <c r="DDS272" s="248"/>
      <c r="DDT272" s="248"/>
      <c r="DDU272" s="248"/>
      <c r="DDV272" s="248"/>
      <c r="DDW272" s="248"/>
      <c r="DDX272" s="248"/>
      <c r="DDY272" s="248"/>
      <c r="DDZ272" s="248"/>
      <c r="DEA272" s="248"/>
      <c r="DEB272" s="248"/>
      <c r="DEC272" s="248"/>
      <c r="DED272" s="248"/>
      <c r="DEE272" s="248"/>
      <c r="DEF272" s="248"/>
      <c r="DEG272" s="248"/>
      <c r="DEH272" s="248"/>
      <c r="DEI272" s="248"/>
      <c r="DEJ272" s="248"/>
      <c r="DEK272" s="248"/>
      <c r="DEL272" s="248"/>
      <c r="DEM272" s="248"/>
      <c r="DEN272" s="248"/>
      <c r="DEO272" s="248"/>
      <c r="DEP272" s="248"/>
      <c r="DEQ272" s="248"/>
      <c r="DER272" s="248"/>
      <c r="DES272" s="248"/>
      <c r="DET272" s="248"/>
      <c r="DEU272" s="248"/>
      <c r="DEV272" s="248"/>
      <c r="DEW272" s="248"/>
      <c r="DEX272" s="248"/>
      <c r="DEY272" s="248"/>
      <c r="DEZ272" s="248"/>
      <c r="DFA272" s="248"/>
      <c r="DFB272" s="248"/>
      <c r="DFC272" s="248"/>
      <c r="DFD272" s="248"/>
      <c r="DFE272" s="248"/>
      <c r="DFF272" s="248"/>
      <c r="DFG272" s="248"/>
      <c r="DFH272" s="248"/>
      <c r="DFI272" s="248"/>
      <c r="DFJ272" s="248"/>
      <c r="DFK272" s="248"/>
      <c r="DFL272" s="248"/>
      <c r="DFM272" s="248"/>
      <c r="DFN272" s="248"/>
      <c r="DFO272" s="248"/>
      <c r="DFP272" s="248"/>
      <c r="DFQ272" s="248"/>
      <c r="DFR272" s="248"/>
      <c r="DFS272" s="248"/>
      <c r="DFT272" s="248"/>
      <c r="DFU272" s="248"/>
      <c r="DFV272" s="248"/>
      <c r="DFW272" s="248"/>
      <c r="DFX272" s="248"/>
      <c r="DFY272" s="248"/>
      <c r="DFZ272" s="248"/>
      <c r="DGA272" s="248"/>
      <c r="DGB272" s="248"/>
      <c r="DGC272" s="248"/>
      <c r="DGD272" s="248"/>
      <c r="DGE272" s="248"/>
      <c r="DGF272" s="248"/>
      <c r="DGG272" s="248"/>
      <c r="DGH272" s="248"/>
      <c r="DGI272" s="248"/>
      <c r="DGJ272" s="248"/>
      <c r="DGK272" s="248"/>
      <c r="DGL272" s="248"/>
      <c r="DGM272" s="248"/>
      <c r="DGN272" s="248"/>
      <c r="DGO272" s="248"/>
      <c r="DGP272" s="248"/>
      <c r="DGQ272" s="248"/>
      <c r="DGR272" s="248"/>
      <c r="DGS272" s="248"/>
      <c r="DGT272" s="248"/>
      <c r="DGU272" s="248"/>
      <c r="DGV272" s="248"/>
      <c r="DGW272" s="248"/>
      <c r="DGX272" s="248"/>
      <c r="DGY272" s="248"/>
      <c r="DGZ272" s="248"/>
      <c r="DHA272" s="248"/>
      <c r="DHB272" s="248"/>
      <c r="DHC272" s="248"/>
      <c r="DHD272" s="248"/>
      <c r="DHE272" s="248"/>
      <c r="DHF272" s="248"/>
      <c r="DHG272" s="248"/>
      <c r="DHH272" s="248"/>
      <c r="DHI272" s="248"/>
      <c r="DHJ272" s="248"/>
      <c r="DHK272" s="248"/>
      <c r="DHL272" s="248"/>
      <c r="DHM272" s="248"/>
      <c r="DHN272" s="248"/>
      <c r="DHO272" s="248"/>
      <c r="DHP272" s="248"/>
      <c r="DHQ272" s="248"/>
      <c r="DHR272" s="248"/>
      <c r="DHS272" s="248"/>
      <c r="DHT272" s="248"/>
      <c r="DHU272" s="248"/>
      <c r="DHV272" s="248"/>
      <c r="DHW272" s="248"/>
      <c r="DHX272" s="248"/>
      <c r="DHY272" s="248"/>
      <c r="DHZ272" s="248"/>
      <c r="DIA272" s="248"/>
      <c r="DIB272" s="248"/>
      <c r="DIC272" s="248"/>
      <c r="DID272" s="248"/>
      <c r="DIE272" s="248"/>
      <c r="DIF272" s="248"/>
      <c r="DIG272" s="248"/>
      <c r="DIH272" s="248"/>
      <c r="DII272" s="248"/>
      <c r="DIJ272" s="248"/>
      <c r="DIK272" s="248"/>
      <c r="DIL272" s="248"/>
      <c r="DIM272" s="248"/>
      <c r="DIN272" s="248"/>
      <c r="DIO272" s="248"/>
      <c r="DIP272" s="248"/>
      <c r="DIQ272" s="248"/>
      <c r="DIR272" s="248"/>
      <c r="DIS272" s="248"/>
      <c r="DIT272" s="248"/>
      <c r="DIU272" s="248"/>
      <c r="DIV272" s="248"/>
      <c r="DIW272" s="248"/>
      <c r="DIX272" s="248"/>
      <c r="DIY272" s="248"/>
      <c r="DIZ272" s="248"/>
      <c r="DJA272" s="248"/>
      <c r="DJB272" s="248"/>
      <c r="DJC272" s="248"/>
      <c r="DJD272" s="248"/>
      <c r="DJE272" s="248"/>
      <c r="DJF272" s="248"/>
      <c r="DJG272" s="248"/>
      <c r="DJH272" s="248"/>
      <c r="DJI272" s="248"/>
      <c r="DJJ272" s="248"/>
      <c r="DJK272" s="248"/>
      <c r="DJL272" s="248"/>
      <c r="DJM272" s="248"/>
      <c r="DJN272" s="248"/>
      <c r="DJO272" s="248"/>
      <c r="DJP272" s="248"/>
      <c r="DJQ272" s="248"/>
      <c r="DJR272" s="248"/>
      <c r="DJS272" s="248"/>
      <c r="DJT272" s="248"/>
      <c r="DJU272" s="248"/>
      <c r="DJV272" s="248"/>
      <c r="DJW272" s="248"/>
      <c r="DJX272" s="248"/>
      <c r="DJY272" s="248"/>
      <c r="DJZ272" s="248"/>
      <c r="DKA272" s="248"/>
      <c r="DKB272" s="248"/>
      <c r="DKC272" s="248"/>
      <c r="DKD272" s="248"/>
      <c r="DKE272" s="248"/>
      <c r="DKF272" s="248"/>
      <c r="DKG272" s="248"/>
      <c r="DKH272" s="248"/>
      <c r="DKI272" s="248"/>
      <c r="DKJ272" s="248"/>
      <c r="DKK272" s="248"/>
      <c r="DKL272" s="248"/>
      <c r="DKM272" s="248"/>
      <c r="DKN272" s="248"/>
      <c r="DKO272" s="248"/>
      <c r="DKP272" s="248"/>
      <c r="DKQ272" s="248"/>
      <c r="DKR272" s="248"/>
      <c r="DKS272" s="248"/>
      <c r="DKT272" s="248"/>
      <c r="DKU272" s="248"/>
      <c r="DKV272" s="248"/>
      <c r="DKW272" s="248"/>
      <c r="DKX272" s="248"/>
      <c r="DKY272" s="248"/>
      <c r="DKZ272" s="248"/>
      <c r="DLA272" s="248"/>
      <c r="DLB272" s="248"/>
      <c r="DLC272" s="248"/>
      <c r="DLD272" s="248"/>
      <c r="DLE272" s="248"/>
      <c r="DLF272" s="248"/>
      <c r="DLG272" s="248"/>
      <c r="DLH272" s="248"/>
      <c r="DLI272" s="248"/>
      <c r="DLJ272" s="248"/>
      <c r="DLK272" s="248"/>
      <c r="DLL272" s="248"/>
      <c r="DLM272" s="248"/>
      <c r="DLN272" s="248"/>
      <c r="DLO272" s="248"/>
      <c r="DLP272" s="248"/>
      <c r="DLQ272" s="248"/>
      <c r="DLR272" s="248"/>
      <c r="DLS272" s="248"/>
      <c r="DLT272" s="248"/>
      <c r="DLU272" s="248"/>
      <c r="DLV272" s="248"/>
      <c r="DLW272" s="248"/>
      <c r="DLX272" s="248"/>
      <c r="DLY272" s="248"/>
      <c r="DLZ272" s="248"/>
      <c r="DMA272" s="248"/>
      <c r="DMB272" s="248"/>
      <c r="DMC272" s="248"/>
      <c r="DMD272" s="248"/>
      <c r="DME272" s="248"/>
      <c r="DMF272" s="248"/>
      <c r="DMG272" s="248"/>
      <c r="DMH272" s="248"/>
      <c r="DMI272" s="248"/>
      <c r="DMJ272" s="248"/>
      <c r="DMK272" s="248"/>
      <c r="DML272" s="248"/>
      <c r="DMM272" s="248"/>
      <c r="DMN272" s="248"/>
      <c r="DMO272" s="248"/>
      <c r="DMP272" s="248"/>
      <c r="DMQ272" s="248"/>
      <c r="DMR272" s="248"/>
      <c r="DMS272" s="248"/>
      <c r="DMT272" s="248"/>
      <c r="DMU272" s="248"/>
      <c r="DMV272" s="248"/>
      <c r="DMW272" s="248"/>
      <c r="DMX272" s="248"/>
      <c r="DMY272" s="248"/>
      <c r="DMZ272" s="248"/>
      <c r="DNA272" s="248"/>
      <c r="DNB272" s="248"/>
      <c r="DNC272" s="248"/>
      <c r="DND272" s="248"/>
      <c r="DNE272" s="248"/>
      <c r="DNF272" s="248"/>
      <c r="DNG272" s="248"/>
      <c r="DNH272" s="248"/>
      <c r="DNI272" s="248"/>
      <c r="DNJ272" s="248"/>
      <c r="DNK272" s="248"/>
      <c r="DNL272" s="248"/>
      <c r="DNM272" s="248"/>
      <c r="DNN272" s="248"/>
      <c r="DNO272" s="248"/>
      <c r="DNP272" s="248"/>
      <c r="DNQ272" s="248"/>
      <c r="DNR272" s="248"/>
      <c r="DNS272" s="248"/>
      <c r="DNT272" s="248"/>
      <c r="DNU272" s="248"/>
      <c r="DNV272" s="248"/>
      <c r="DNW272" s="248"/>
      <c r="DNX272" s="248"/>
      <c r="DNY272" s="248"/>
      <c r="DNZ272" s="248"/>
      <c r="DOA272" s="248"/>
      <c r="DOB272" s="248"/>
      <c r="DOC272" s="248"/>
      <c r="DOD272" s="248"/>
      <c r="DOE272" s="248"/>
      <c r="DOF272" s="248"/>
      <c r="DOG272" s="248"/>
      <c r="DOH272" s="248"/>
      <c r="DOI272" s="248"/>
      <c r="DOJ272" s="248"/>
      <c r="DOK272" s="248"/>
      <c r="DOL272" s="248"/>
      <c r="DOM272" s="248"/>
      <c r="DON272" s="248"/>
      <c r="DOO272" s="248"/>
      <c r="DOP272" s="248"/>
      <c r="DOQ272" s="248"/>
      <c r="DOR272" s="248"/>
      <c r="DOS272" s="248"/>
      <c r="DOT272" s="248"/>
      <c r="DOU272" s="248"/>
      <c r="DOV272" s="248"/>
      <c r="DOW272" s="248"/>
      <c r="DOX272" s="248"/>
      <c r="DOY272" s="248"/>
      <c r="DOZ272" s="248"/>
      <c r="DPA272" s="248"/>
      <c r="DPB272" s="248"/>
      <c r="DPC272" s="248"/>
      <c r="DPD272" s="248"/>
      <c r="DPE272" s="248"/>
      <c r="DPF272" s="248"/>
      <c r="DPG272" s="248"/>
      <c r="DPH272" s="248"/>
      <c r="DPI272" s="248"/>
      <c r="DPJ272" s="248"/>
      <c r="DPK272" s="248"/>
      <c r="DPL272" s="248"/>
      <c r="DPM272" s="248"/>
      <c r="DPN272" s="248"/>
      <c r="DPO272" s="248"/>
      <c r="DPP272" s="248"/>
      <c r="DPQ272" s="248"/>
      <c r="DPR272" s="248"/>
      <c r="DPS272" s="248"/>
      <c r="DPT272" s="248"/>
      <c r="DPU272" s="248"/>
      <c r="DPV272" s="248"/>
      <c r="DPW272" s="248"/>
      <c r="DPX272" s="248"/>
      <c r="DPY272" s="248"/>
      <c r="DPZ272" s="248"/>
      <c r="DQA272" s="248"/>
      <c r="DQB272" s="248"/>
      <c r="DQC272" s="248"/>
      <c r="DQD272" s="248"/>
      <c r="DQE272" s="248"/>
      <c r="DQF272" s="248"/>
      <c r="DQG272" s="248"/>
      <c r="DQH272" s="248"/>
      <c r="DQI272" s="248"/>
      <c r="DQJ272" s="248"/>
      <c r="DQK272" s="248"/>
      <c r="DQL272" s="248"/>
      <c r="DQM272" s="248"/>
      <c r="DQN272" s="248"/>
      <c r="DQO272" s="248"/>
      <c r="DQP272" s="248"/>
      <c r="DQQ272" s="248"/>
      <c r="DQR272" s="248"/>
      <c r="DQS272" s="248"/>
      <c r="DQT272" s="248"/>
      <c r="DQU272" s="248"/>
      <c r="DQV272" s="248"/>
      <c r="DQW272" s="248"/>
      <c r="DQX272" s="248"/>
      <c r="DQY272" s="248"/>
      <c r="DQZ272" s="248"/>
      <c r="DRA272" s="248"/>
      <c r="DRB272" s="248"/>
      <c r="DRC272" s="248"/>
      <c r="DRD272" s="248"/>
      <c r="DRE272" s="248"/>
      <c r="DRF272" s="248"/>
      <c r="DRG272" s="248"/>
      <c r="DRH272" s="248"/>
      <c r="DRI272" s="248"/>
      <c r="DRJ272" s="248"/>
      <c r="DRK272" s="248"/>
      <c r="DRL272" s="248"/>
      <c r="DRM272" s="248"/>
      <c r="DRN272" s="248"/>
      <c r="DRO272" s="248"/>
      <c r="DRP272" s="248"/>
      <c r="DRQ272" s="248"/>
      <c r="DRR272" s="248"/>
      <c r="DRS272" s="248"/>
      <c r="DRT272" s="248"/>
      <c r="DRU272" s="248"/>
      <c r="DRV272" s="248"/>
      <c r="DRW272" s="248"/>
      <c r="DRX272" s="248"/>
      <c r="DRY272" s="248"/>
      <c r="DRZ272" s="248"/>
      <c r="DSA272" s="248"/>
      <c r="DSB272" s="248"/>
      <c r="DSC272" s="248"/>
      <c r="DSD272" s="248"/>
      <c r="DSE272" s="248"/>
      <c r="DSF272" s="248"/>
      <c r="DSG272" s="248"/>
      <c r="DSH272" s="248"/>
      <c r="DSI272" s="248"/>
      <c r="DSJ272" s="248"/>
      <c r="DSK272" s="248"/>
      <c r="DSL272" s="248"/>
      <c r="DSM272" s="248"/>
      <c r="DSN272" s="248"/>
      <c r="DSO272" s="248"/>
      <c r="DSP272" s="248"/>
      <c r="DSQ272" s="248"/>
      <c r="DSR272" s="248"/>
      <c r="DSS272" s="248"/>
      <c r="DST272" s="248"/>
      <c r="DSU272" s="248"/>
      <c r="DSV272" s="248"/>
      <c r="DSW272" s="248"/>
      <c r="DSX272" s="248"/>
      <c r="DSY272" s="248"/>
      <c r="DSZ272" s="248"/>
      <c r="DTA272" s="248"/>
      <c r="DTB272" s="248"/>
      <c r="DTC272" s="248"/>
      <c r="DTD272" s="248"/>
      <c r="DTE272" s="248"/>
      <c r="DTF272" s="248"/>
      <c r="DTG272" s="248"/>
      <c r="DTH272" s="248"/>
      <c r="DTI272" s="248"/>
      <c r="DTJ272" s="248"/>
      <c r="DTK272" s="248"/>
      <c r="DTL272" s="248"/>
      <c r="DTM272" s="248"/>
      <c r="DTN272" s="248"/>
      <c r="DTO272" s="248"/>
      <c r="DTP272" s="248"/>
      <c r="DTQ272" s="248"/>
      <c r="DTR272" s="248"/>
      <c r="DTS272" s="248"/>
      <c r="DTT272" s="248"/>
      <c r="DTU272" s="248"/>
      <c r="DTV272" s="248"/>
      <c r="DTW272" s="248"/>
      <c r="DTX272" s="248"/>
      <c r="DTY272" s="248"/>
      <c r="DTZ272" s="248"/>
      <c r="DUA272" s="248"/>
      <c r="DUB272" s="248"/>
      <c r="DUC272" s="248"/>
      <c r="DUD272" s="248"/>
      <c r="DUE272" s="248"/>
      <c r="DUF272" s="248"/>
      <c r="DUG272" s="248"/>
      <c r="DUH272" s="248"/>
      <c r="DUI272" s="248"/>
      <c r="DUJ272" s="248"/>
      <c r="DUK272" s="248"/>
      <c r="DUL272" s="248"/>
      <c r="DUM272" s="248"/>
      <c r="DUN272" s="248"/>
      <c r="DUO272" s="248"/>
      <c r="DUP272" s="248"/>
      <c r="DUQ272" s="248"/>
      <c r="DUR272" s="248"/>
      <c r="DUS272" s="248"/>
      <c r="DUT272" s="248"/>
      <c r="DUU272" s="248"/>
      <c r="DUV272" s="248"/>
      <c r="DUW272" s="248"/>
      <c r="DUX272" s="248"/>
      <c r="DUY272" s="248"/>
      <c r="DUZ272" s="248"/>
      <c r="DVA272" s="248"/>
      <c r="DVB272" s="248"/>
      <c r="DVC272" s="248"/>
      <c r="DVD272" s="248"/>
      <c r="DVE272" s="248"/>
      <c r="DVF272" s="248"/>
      <c r="DVG272" s="248"/>
      <c r="DVH272" s="248"/>
      <c r="DVI272" s="248"/>
      <c r="DVJ272" s="248"/>
      <c r="DVK272" s="248"/>
      <c r="DVL272" s="248"/>
      <c r="DVM272" s="248"/>
      <c r="DVN272" s="248"/>
      <c r="DVO272" s="248"/>
      <c r="DVP272" s="248"/>
      <c r="DVQ272" s="248"/>
      <c r="DVR272" s="248"/>
      <c r="DVS272" s="248"/>
      <c r="DVT272" s="248"/>
      <c r="DVU272" s="248"/>
      <c r="DVV272" s="248"/>
      <c r="DVW272" s="248"/>
      <c r="DVX272" s="248"/>
      <c r="DVY272" s="248"/>
      <c r="DVZ272" s="248"/>
      <c r="DWA272" s="248"/>
      <c r="DWB272" s="248"/>
      <c r="DWC272" s="248"/>
      <c r="DWD272" s="248"/>
      <c r="DWE272" s="248"/>
      <c r="DWF272" s="248"/>
      <c r="DWG272" s="248"/>
      <c r="DWH272" s="248"/>
      <c r="DWI272" s="248"/>
      <c r="DWJ272" s="248"/>
      <c r="DWK272" s="248"/>
      <c r="DWL272" s="248"/>
      <c r="DWM272" s="248"/>
      <c r="DWN272" s="248"/>
      <c r="DWO272" s="248"/>
      <c r="DWP272" s="248"/>
      <c r="DWQ272" s="248"/>
      <c r="DWR272" s="248"/>
      <c r="DWS272" s="248"/>
      <c r="DWT272" s="248"/>
      <c r="DWU272" s="248"/>
      <c r="DWV272" s="248"/>
      <c r="DWW272" s="248"/>
      <c r="DWX272" s="248"/>
      <c r="DWY272" s="248"/>
      <c r="DWZ272" s="248"/>
      <c r="DXA272" s="248"/>
      <c r="DXB272" s="248"/>
      <c r="DXC272" s="248"/>
      <c r="DXD272" s="248"/>
      <c r="DXE272" s="248"/>
      <c r="DXF272" s="248"/>
      <c r="DXG272" s="248"/>
      <c r="DXH272" s="248"/>
      <c r="DXI272" s="248"/>
      <c r="DXJ272" s="248"/>
      <c r="DXK272" s="248"/>
      <c r="DXL272" s="248"/>
      <c r="DXM272" s="248"/>
      <c r="DXN272" s="248"/>
      <c r="DXO272" s="248"/>
      <c r="DXP272" s="248"/>
      <c r="DXQ272" s="248"/>
      <c r="DXR272" s="248"/>
      <c r="DXS272" s="248"/>
      <c r="DXT272" s="248"/>
      <c r="DXU272" s="248"/>
      <c r="DXV272" s="248"/>
      <c r="DXW272" s="248"/>
      <c r="DXX272" s="248"/>
      <c r="DXY272" s="248"/>
      <c r="DXZ272" s="248"/>
      <c r="DYA272" s="248"/>
      <c r="DYB272" s="248"/>
      <c r="DYC272" s="248"/>
      <c r="DYD272" s="248"/>
      <c r="DYE272" s="248"/>
      <c r="DYF272" s="248"/>
      <c r="DYG272" s="248"/>
      <c r="DYH272" s="248"/>
      <c r="DYI272" s="248"/>
      <c r="DYJ272" s="248"/>
      <c r="DYK272" s="248"/>
      <c r="DYL272" s="248"/>
      <c r="DYM272" s="248"/>
      <c r="DYN272" s="248"/>
      <c r="DYO272" s="248"/>
      <c r="DYP272" s="248"/>
      <c r="DYQ272" s="248"/>
      <c r="DYR272" s="248"/>
      <c r="DYS272" s="248"/>
      <c r="DYT272" s="248"/>
      <c r="DYU272" s="248"/>
      <c r="DYV272" s="248"/>
      <c r="DYW272" s="248"/>
      <c r="DYX272" s="248"/>
      <c r="DYY272" s="248"/>
      <c r="DYZ272" s="248"/>
      <c r="DZA272" s="248"/>
      <c r="DZB272" s="248"/>
      <c r="DZC272" s="248"/>
      <c r="DZD272" s="248"/>
      <c r="DZE272" s="248"/>
      <c r="DZF272" s="248"/>
      <c r="DZG272" s="248"/>
      <c r="DZH272" s="248"/>
      <c r="DZI272" s="248"/>
      <c r="DZJ272" s="248"/>
      <c r="DZK272" s="248"/>
      <c r="DZL272" s="248"/>
      <c r="DZM272" s="248"/>
      <c r="DZN272" s="248"/>
      <c r="DZO272" s="248"/>
      <c r="DZP272" s="248"/>
      <c r="DZQ272" s="248"/>
      <c r="DZR272" s="248"/>
      <c r="DZS272" s="248"/>
      <c r="DZT272" s="248"/>
      <c r="DZU272" s="248"/>
      <c r="DZV272" s="248"/>
      <c r="DZW272" s="248"/>
      <c r="DZX272" s="248"/>
      <c r="DZY272" s="248"/>
      <c r="DZZ272" s="248"/>
      <c r="EAA272" s="248"/>
      <c r="EAB272" s="248"/>
      <c r="EAC272" s="248"/>
      <c r="EAD272" s="248"/>
      <c r="EAE272" s="248"/>
      <c r="EAF272" s="248"/>
      <c r="EAG272" s="248"/>
      <c r="EAH272" s="248"/>
      <c r="EAI272" s="248"/>
      <c r="EAJ272" s="248"/>
      <c r="EAK272" s="248"/>
      <c r="EAL272" s="248"/>
      <c r="EAM272" s="248"/>
      <c r="EAN272" s="248"/>
      <c r="EAO272" s="248"/>
      <c r="EAP272" s="248"/>
      <c r="EAQ272" s="248"/>
      <c r="EAR272" s="248"/>
      <c r="EAS272" s="248"/>
      <c r="EAT272" s="248"/>
      <c r="EAU272" s="248"/>
      <c r="EAV272" s="248"/>
      <c r="EAW272" s="248"/>
      <c r="EAX272" s="248"/>
      <c r="EAY272" s="248"/>
      <c r="EAZ272" s="248"/>
      <c r="EBA272" s="248"/>
      <c r="EBB272" s="248"/>
      <c r="EBC272" s="248"/>
      <c r="EBD272" s="248"/>
      <c r="EBE272" s="248"/>
      <c r="EBF272" s="248"/>
      <c r="EBG272" s="248"/>
      <c r="EBH272" s="248"/>
      <c r="EBI272" s="248"/>
      <c r="EBJ272" s="248"/>
      <c r="EBK272" s="248"/>
      <c r="EBL272" s="248"/>
      <c r="EBM272" s="248"/>
      <c r="EBN272" s="248"/>
      <c r="EBO272" s="248"/>
      <c r="EBP272" s="248"/>
      <c r="EBQ272" s="248"/>
      <c r="EBR272" s="248"/>
      <c r="EBS272" s="248"/>
      <c r="EBT272" s="248"/>
      <c r="EBU272" s="248"/>
      <c r="EBV272" s="248"/>
      <c r="EBW272" s="248"/>
      <c r="EBX272" s="248"/>
      <c r="EBY272" s="248"/>
      <c r="EBZ272" s="248"/>
      <c r="ECA272" s="248"/>
      <c r="ECB272" s="248"/>
      <c r="ECC272" s="248"/>
      <c r="ECD272" s="248"/>
      <c r="ECE272" s="248"/>
      <c r="ECF272" s="248"/>
      <c r="ECG272" s="248"/>
      <c r="ECH272" s="248"/>
      <c r="ECI272" s="248"/>
      <c r="ECJ272" s="248"/>
      <c r="ECK272" s="248"/>
      <c r="ECL272" s="248"/>
      <c r="ECM272" s="248"/>
      <c r="ECN272" s="248"/>
      <c r="ECO272" s="248"/>
      <c r="ECP272" s="248"/>
      <c r="ECQ272" s="248"/>
      <c r="ECR272" s="248"/>
      <c r="ECS272" s="248"/>
      <c r="ECT272" s="248"/>
      <c r="ECU272" s="248"/>
      <c r="ECV272" s="248"/>
      <c r="ECW272" s="248"/>
      <c r="ECX272" s="248"/>
      <c r="ECY272" s="248"/>
      <c r="ECZ272" s="248"/>
      <c r="EDA272" s="248"/>
      <c r="EDB272" s="248"/>
      <c r="EDC272" s="248"/>
      <c r="EDD272" s="248"/>
      <c r="EDE272" s="248"/>
      <c r="EDF272" s="248"/>
      <c r="EDG272" s="248"/>
      <c r="EDH272" s="248"/>
      <c r="EDI272" s="248"/>
      <c r="EDJ272" s="248"/>
      <c r="EDK272" s="248"/>
      <c r="EDL272" s="248"/>
      <c r="EDM272" s="248"/>
      <c r="EDN272" s="248"/>
      <c r="EDO272" s="248"/>
      <c r="EDP272" s="248"/>
      <c r="EDQ272" s="248"/>
      <c r="EDR272" s="248"/>
      <c r="EDS272" s="248"/>
      <c r="EDT272" s="248"/>
      <c r="EDU272" s="248"/>
      <c r="EDV272" s="248"/>
      <c r="EDW272" s="248"/>
      <c r="EDX272" s="248"/>
      <c r="EDY272" s="248"/>
      <c r="EDZ272" s="248"/>
      <c r="EEA272" s="248"/>
      <c r="EEB272" s="248"/>
      <c r="EEC272" s="248"/>
      <c r="EED272" s="248"/>
      <c r="EEE272" s="248"/>
      <c r="EEF272" s="248"/>
      <c r="EEG272" s="248"/>
      <c r="EEH272" s="248"/>
      <c r="EEI272" s="248"/>
      <c r="EEJ272" s="248"/>
      <c r="EEK272" s="248"/>
      <c r="EEL272" s="248"/>
      <c r="EEM272" s="248"/>
      <c r="EEN272" s="248"/>
      <c r="EEO272" s="248"/>
      <c r="EEP272" s="248"/>
      <c r="EEQ272" s="248"/>
      <c r="EER272" s="248"/>
      <c r="EES272" s="248"/>
      <c r="EET272" s="248"/>
      <c r="EEU272" s="248"/>
      <c r="EEV272" s="248"/>
      <c r="EEW272" s="248"/>
      <c r="EEX272" s="248"/>
      <c r="EEY272" s="248"/>
      <c r="EEZ272" s="248"/>
      <c r="EFA272" s="248"/>
      <c r="EFB272" s="248"/>
      <c r="EFC272" s="248"/>
      <c r="EFD272" s="248"/>
      <c r="EFE272" s="248"/>
      <c r="EFF272" s="248"/>
      <c r="EFG272" s="248"/>
      <c r="EFH272" s="248"/>
      <c r="EFI272" s="248"/>
      <c r="EFJ272" s="248"/>
      <c r="EFK272" s="248"/>
      <c r="EFL272" s="248"/>
      <c r="EFM272" s="248"/>
      <c r="EFN272" s="248"/>
      <c r="EFO272" s="248"/>
      <c r="EFP272" s="248"/>
      <c r="EFQ272" s="248"/>
      <c r="EFR272" s="248"/>
      <c r="EFS272" s="248"/>
      <c r="EFT272" s="248"/>
      <c r="EFU272" s="248"/>
      <c r="EFV272" s="248"/>
      <c r="EFW272" s="248"/>
      <c r="EFX272" s="248"/>
      <c r="EFY272" s="248"/>
      <c r="EFZ272" s="248"/>
      <c r="EGA272" s="248"/>
      <c r="EGB272" s="248"/>
      <c r="EGC272" s="248"/>
      <c r="EGD272" s="248"/>
      <c r="EGE272" s="248"/>
      <c r="EGF272" s="248"/>
      <c r="EGG272" s="248"/>
      <c r="EGH272" s="248"/>
      <c r="EGI272" s="248"/>
      <c r="EGJ272" s="248"/>
      <c r="EGK272" s="248"/>
      <c r="EGL272" s="248"/>
      <c r="EGM272" s="248"/>
      <c r="EGN272" s="248"/>
      <c r="EGO272" s="248"/>
      <c r="EGP272" s="248"/>
      <c r="EGQ272" s="248"/>
      <c r="EGR272" s="248"/>
      <c r="EGS272" s="248"/>
      <c r="EGT272" s="248"/>
      <c r="EGU272" s="248"/>
      <c r="EGV272" s="248"/>
      <c r="EGW272" s="248"/>
      <c r="EGX272" s="248"/>
      <c r="EGY272" s="248"/>
      <c r="EGZ272" s="248"/>
      <c r="EHA272" s="248"/>
      <c r="EHB272" s="248"/>
      <c r="EHC272" s="248"/>
      <c r="EHD272" s="248"/>
      <c r="EHE272" s="248"/>
      <c r="EHF272" s="248"/>
      <c r="EHG272" s="248"/>
      <c r="EHH272" s="248"/>
      <c r="EHI272" s="248"/>
      <c r="EHJ272" s="248"/>
      <c r="EHK272" s="248"/>
      <c r="EHL272" s="248"/>
      <c r="EHM272" s="248"/>
      <c r="EHN272" s="248"/>
      <c r="EHO272" s="248"/>
      <c r="EHP272" s="248"/>
      <c r="EHQ272" s="248"/>
      <c r="EHR272" s="248"/>
      <c r="EHS272" s="248"/>
      <c r="EHT272" s="248"/>
      <c r="EHU272" s="248"/>
      <c r="EHV272" s="248"/>
      <c r="EHW272" s="248"/>
      <c r="EHX272" s="248"/>
      <c r="EHY272" s="248"/>
      <c r="EHZ272" s="248"/>
      <c r="EIA272" s="248"/>
      <c r="EIB272" s="248"/>
      <c r="EIC272" s="248"/>
      <c r="EID272" s="248"/>
      <c r="EIE272" s="248"/>
      <c r="EIF272" s="248"/>
      <c r="EIG272" s="248"/>
      <c r="EIH272" s="248"/>
      <c r="EII272" s="248"/>
      <c r="EIJ272" s="248"/>
      <c r="EIK272" s="248"/>
      <c r="EIL272" s="248"/>
      <c r="EIM272" s="248"/>
      <c r="EIN272" s="248"/>
      <c r="EIO272" s="248"/>
      <c r="EIP272" s="248"/>
      <c r="EIQ272" s="248"/>
      <c r="EIR272" s="248"/>
      <c r="EIS272" s="248"/>
      <c r="EIT272" s="248"/>
      <c r="EIU272" s="248"/>
      <c r="EIV272" s="248"/>
      <c r="EIW272" s="248"/>
      <c r="EIX272" s="248"/>
      <c r="EIY272" s="248"/>
      <c r="EIZ272" s="248"/>
      <c r="EJA272" s="248"/>
      <c r="EJB272" s="248"/>
      <c r="EJC272" s="248"/>
      <c r="EJD272" s="248"/>
      <c r="EJE272" s="248"/>
      <c r="EJF272" s="248"/>
      <c r="EJG272" s="248"/>
      <c r="EJH272" s="248"/>
      <c r="EJI272" s="248"/>
      <c r="EJJ272" s="248"/>
      <c r="EJK272" s="248"/>
      <c r="EJL272" s="248"/>
      <c r="EJM272" s="248"/>
      <c r="EJN272" s="248"/>
      <c r="EJO272" s="248"/>
      <c r="EJP272" s="248"/>
      <c r="EJQ272" s="248"/>
      <c r="EJR272" s="248"/>
      <c r="EJS272" s="248"/>
      <c r="EJT272" s="248"/>
      <c r="EJU272" s="248"/>
      <c r="EJV272" s="248"/>
      <c r="EJW272" s="248"/>
      <c r="EJX272" s="248"/>
      <c r="EJY272" s="248"/>
      <c r="EJZ272" s="248"/>
      <c r="EKA272" s="248"/>
      <c r="EKB272" s="248"/>
      <c r="EKC272" s="248"/>
      <c r="EKD272" s="248"/>
      <c r="EKE272" s="248"/>
      <c r="EKF272" s="248"/>
      <c r="EKG272" s="248"/>
      <c r="EKH272" s="248"/>
      <c r="EKI272" s="248"/>
      <c r="EKJ272" s="248"/>
      <c r="EKK272" s="248"/>
      <c r="EKL272" s="248"/>
      <c r="EKM272" s="248"/>
      <c r="EKN272" s="248"/>
      <c r="EKO272" s="248"/>
      <c r="EKP272" s="248"/>
      <c r="EKQ272" s="248"/>
      <c r="EKR272" s="248"/>
      <c r="EKS272" s="248"/>
      <c r="EKT272" s="248"/>
      <c r="EKU272" s="248"/>
      <c r="EKV272" s="248"/>
      <c r="EKW272" s="248"/>
      <c r="EKX272" s="248"/>
      <c r="EKY272" s="248"/>
      <c r="EKZ272" s="248"/>
      <c r="ELA272" s="248"/>
      <c r="ELB272" s="248"/>
      <c r="ELC272" s="248"/>
      <c r="ELD272" s="248"/>
      <c r="ELE272" s="248"/>
      <c r="ELF272" s="248"/>
      <c r="ELG272" s="248"/>
      <c r="ELH272" s="248"/>
      <c r="ELI272" s="248"/>
      <c r="ELJ272" s="248"/>
      <c r="ELK272" s="248"/>
      <c r="ELL272" s="248"/>
      <c r="ELM272" s="248"/>
      <c r="ELN272" s="248"/>
      <c r="ELO272" s="248"/>
      <c r="ELP272" s="248"/>
      <c r="ELQ272" s="248"/>
      <c r="ELR272" s="248"/>
      <c r="ELS272" s="248"/>
      <c r="ELT272" s="248"/>
      <c r="ELU272" s="248"/>
      <c r="ELV272" s="248"/>
      <c r="ELW272" s="248"/>
      <c r="ELX272" s="248"/>
      <c r="ELY272" s="248"/>
      <c r="ELZ272" s="248"/>
      <c r="EMA272" s="248"/>
      <c r="EMB272" s="248"/>
      <c r="EMC272" s="248"/>
      <c r="EMD272" s="248"/>
      <c r="EME272" s="248"/>
      <c r="EMF272" s="248"/>
      <c r="EMG272" s="248"/>
      <c r="EMH272" s="248"/>
      <c r="EMI272" s="248"/>
      <c r="EMJ272" s="248"/>
      <c r="EMK272" s="248"/>
      <c r="EML272" s="248"/>
      <c r="EMM272" s="248"/>
      <c r="EMN272" s="248"/>
      <c r="EMO272" s="248"/>
      <c r="EMP272" s="248"/>
      <c r="EMQ272" s="248"/>
      <c r="EMR272" s="248"/>
      <c r="EMS272" s="248"/>
      <c r="EMT272" s="248"/>
      <c r="EMU272" s="248"/>
      <c r="EMV272" s="248"/>
      <c r="EMW272" s="248"/>
      <c r="EMX272" s="248"/>
      <c r="EMY272" s="248"/>
      <c r="EMZ272" s="248"/>
      <c r="ENA272" s="248"/>
      <c r="ENB272" s="248"/>
      <c r="ENC272" s="248"/>
      <c r="END272" s="248"/>
      <c r="ENE272" s="248"/>
      <c r="ENF272" s="248"/>
      <c r="ENG272" s="248"/>
      <c r="ENH272" s="248"/>
      <c r="ENI272" s="248"/>
      <c r="ENJ272" s="248"/>
      <c r="ENK272" s="248"/>
      <c r="ENL272" s="248"/>
      <c r="ENM272" s="248"/>
      <c r="ENN272" s="248"/>
      <c r="ENO272" s="248"/>
      <c r="ENP272" s="248"/>
      <c r="ENQ272" s="248"/>
      <c r="ENR272" s="248"/>
      <c r="ENS272" s="248"/>
      <c r="ENT272" s="248"/>
      <c r="ENU272" s="248"/>
      <c r="ENV272" s="248"/>
      <c r="ENW272" s="248"/>
      <c r="ENX272" s="248"/>
      <c r="ENY272" s="248"/>
      <c r="ENZ272" s="248"/>
      <c r="EOA272" s="248"/>
      <c r="EOB272" s="248"/>
      <c r="EOC272" s="248"/>
      <c r="EOD272" s="248"/>
      <c r="EOE272" s="248"/>
      <c r="EOF272" s="248"/>
      <c r="EOG272" s="248"/>
      <c r="EOH272" s="248"/>
      <c r="EOI272" s="248"/>
      <c r="EOJ272" s="248"/>
      <c r="EOK272" s="248"/>
      <c r="EOL272" s="248"/>
      <c r="EOM272" s="248"/>
      <c r="EON272" s="248"/>
      <c r="EOO272" s="248"/>
      <c r="EOP272" s="248"/>
      <c r="EOQ272" s="248"/>
      <c r="EOR272" s="248"/>
      <c r="EOS272" s="248"/>
      <c r="EOT272" s="248"/>
      <c r="EOU272" s="248"/>
      <c r="EOV272" s="248"/>
      <c r="EOW272" s="248"/>
      <c r="EOX272" s="248"/>
      <c r="EOY272" s="248"/>
      <c r="EOZ272" s="248"/>
      <c r="EPA272" s="248"/>
      <c r="EPB272" s="248"/>
      <c r="EPC272" s="248"/>
      <c r="EPD272" s="248"/>
      <c r="EPE272" s="248"/>
      <c r="EPF272" s="248"/>
      <c r="EPG272" s="248"/>
      <c r="EPH272" s="248"/>
      <c r="EPI272" s="248"/>
      <c r="EPJ272" s="248"/>
      <c r="EPK272" s="248"/>
      <c r="EPL272" s="248"/>
      <c r="EPM272" s="248"/>
      <c r="EPN272" s="248"/>
      <c r="EPO272" s="248"/>
      <c r="EPP272" s="248"/>
      <c r="EPQ272" s="248"/>
      <c r="EPR272" s="248"/>
      <c r="EPS272" s="248"/>
      <c r="EPT272" s="248"/>
      <c r="EPU272" s="248"/>
      <c r="EPV272" s="248"/>
      <c r="EPW272" s="248"/>
      <c r="EPX272" s="248"/>
      <c r="EPY272" s="248"/>
      <c r="EPZ272" s="248"/>
      <c r="EQA272" s="248"/>
      <c r="EQB272" s="248"/>
      <c r="EQC272" s="248"/>
      <c r="EQD272" s="248"/>
      <c r="EQE272" s="248"/>
      <c r="EQF272" s="248"/>
      <c r="EQG272" s="248"/>
      <c r="EQH272" s="248"/>
      <c r="EQI272" s="248"/>
      <c r="EQJ272" s="248"/>
      <c r="EQK272" s="248"/>
      <c r="EQL272" s="248"/>
      <c r="EQM272" s="248"/>
      <c r="EQN272" s="248"/>
      <c r="EQO272" s="248"/>
      <c r="EQP272" s="248"/>
      <c r="EQQ272" s="248"/>
      <c r="EQR272" s="248"/>
      <c r="EQS272" s="248"/>
      <c r="EQT272" s="248"/>
      <c r="EQU272" s="248"/>
      <c r="EQV272" s="248"/>
      <c r="EQW272" s="248"/>
      <c r="EQX272" s="248"/>
      <c r="EQY272" s="248"/>
      <c r="EQZ272" s="248"/>
      <c r="ERA272" s="248"/>
      <c r="ERB272" s="248"/>
      <c r="ERC272" s="248"/>
      <c r="ERD272" s="248"/>
      <c r="ERE272" s="248"/>
      <c r="ERF272" s="248"/>
      <c r="ERG272" s="248"/>
      <c r="ERH272" s="248"/>
      <c r="ERI272" s="248"/>
      <c r="ERJ272" s="248"/>
      <c r="ERK272" s="248"/>
      <c r="ERL272" s="248"/>
      <c r="ERM272" s="248"/>
      <c r="ERN272" s="248"/>
      <c r="ERO272" s="248"/>
      <c r="ERP272" s="248"/>
      <c r="ERQ272" s="248"/>
      <c r="ERR272" s="248"/>
      <c r="ERS272" s="248"/>
      <c r="ERT272" s="248"/>
      <c r="ERU272" s="248"/>
      <c r="ERV272" s="248"/>
      <c r="ERW272" s="248"/>
      <c r="ERX272" s="248"/>
      <c r="ERY272" s="248"/>
      <c r="ERZ272" s="248"/>
      <c r="ESA272" s="248"/>
      <c r="ESB272" s="248"/>
      <c r="ESC272" s="248"/>
      <c r="ESD272" s="248"/>
      <c r="ESE272" s="248"/>
      <c r="ESF272" s="248"/>
      <c r="ESG272" s="248"/>
      <c r="ESH272" s="248"/>
      <c r="ESI272" s="248"/>
      <c r="ESJ272" s="248"/>
      <c r="ESK272" s="248"/>
      <c r="ESL272" s="248"/>
      <c r="ESM272" s="248"/>
      <c r="ESN272" s="248"/>
      <c r="ESO272" s="248"/>
      <c r="ESP272" s="248"/>
      <c r="ESQ272" s="248"/>
      <c r="ESR272" s="248"/>
      <c r="ESS272" s="248"/>
      <c r="EST272" s="248"/>
      <c r="ESU272" s="248"/>
      <c r="ESV272" s="248"/>
      <c r="ESW272" s="248"/>
      <c r="ESX272" s="248"/>
      <c r="ESY272" s="248"/>
      <c r="ESZ272" s="248"/>
      <c r="ETA272" s="248"/>
      <c r="ETB272" s="248"/>
      <c r="ETC272" s="248"/>
      <c r="ETD272" s="248"/>
      <c r="ETE272" s="248"/>
      <c r="ETF272" s="248"/>
      <c r="ETG272" s="248"/>
      <c r="ETH272" s="248"/>
      <c r="ETI272" s="248"/>
      <c r="ETJ272" s="248"/>
      <c r="ETK272" s="248"/>
      <c r="ETL272" s="248"/>
      <c r="ETM272" s="248"/>
      <c r="ETN272" s="248"/>
      <c r="ETO272" s="248"/>
      <c r="ETP272" s="248"/>
      <c r="ETQ272" s="248"/>
      <c r="ETR272" s="248"/>
      <c r="ETS272" s="248"/>
      <c r="ETT272" s="248"/>
      <c r="ETU272" s="248"/>
      <c r="ETV272" s="248"/>
      <c r="ETW272" s="248"/>
      <c r="ETX272" s="248"/>
      <c r="ETY272" s="248"/>
      <c r="ETZ272" s="248"/>
      <c r="EUA272" s="248"/>
      <c r="EUB272" s="248"/>
      <c r="EUC272" s="248"/>
      <c r="EUD272" s="248"/>
      <c r="EUE272" s="248"/>
      <c r="EUF272" s="248"/>
      <c r="EUG272" s="248"/>
      <c r="EUH272" s="248"/>
      <c r="EUI272" s="248"/>
      <c r="EUJ272" s="248"/>
      <c r="EUK272" s="248"/>
      <c r="EUL272" s="248"/>
      <c r="EUM272" s="248"/>
      <c r="EUN272" s="248"/>
      <c r="EUO272" s="248"/>
      <c r="EUP272" s="248"/>
      <c r="EUQ272" s="248"/>
      <c r="EUR272" s="248"/>
      <c r="EUS272" s="248"/>
      <c r="EUT272" s="248"/>
      <c r="EUU272" s="248"/>
      <c r="EUV272" s="248"/>
      <c r="EUW272" s="248"/>
      <c r="EUX272" s="248"/>
      <c r="EUY272" s="248"/>
      <c r="EUZ272" s="248"/>
      <c r="EVA272" s="248"/>
      <c r="EVB272" s="248"/>
      <c r="EVC272" s="248"/>
      <c r="EVD272" s="248"/>
      <c r="EVE272" s="248"/>
      <c r="EVF272" s="248"/>
      <c r="EVG272" s="248"/>
      <c r="EVH272" s="248"/>
      <c r="EVI272" s="248"/>
      <c r="EVJ272" s="248"/>
      <c r="EVK272" s="248"/>
      <c r="EVL272" s="248"/>
      <c r="EVM272" s="248"/>
      <c r="EVN272" s="248"/>
      <c r="EVO272" s="248"/>
      <c r="EVP272" s="248"/>
      <c r="EVQ272" s="248"/>
      <c r="EVR272" s="248"/>
      <c r="EVS272" s="248"/>
      <c r="EVT272" s="248"/>
      <c r="EVU272" s="248"/>
      <c r="EVV272" s="248"/>
      <c r="EVW272" s="248"/>
      <c r="EVX272" s="248"/>
      <c r="EVY272" s="248"/>
      <c r="EVZ272" s="248"/>
      <c r="EWA272" s="248"/>
      <c r="EWB272" s="248"/>
      <c r="EWC272" s="248"/>
      <c r="EWD272" s="248"/>
      <c r="EWE272" s="248"/>
      <c r="EWF272" s="248"/>
      <c r="EWG272" s="248"/>
      <c r="EWH272" s="248"/>
      <c r="EWI272" s="248"/>
      <c r="EWJ272" s="248"/>
      <c r="EWK272" s="248"/>
      <c r="EWL272" s="248"/>
      <c r="EWM272" s="248"/>
      <c r="EWN272" s="248"/>
      <c r="EWO272" s="248"/>
      <c r="EWP272" s="248"/>
      <c r="EWQ272" s="248"/>
      <c r="EWR272" s="248"/>
      <c r="EWS272" s="248"/>
      <c r="EWT272" s="248"/>
      <c r="EWU272" s="248"/>
      <c r="EWV272" s="248"/>
      <c r="EWW272" s="248"/>
      <c r="EWX272" s="248"/>
      <c r="EWY272" s="248"/>
      <c r="EWZ272" s="248"/>
      <c r="EXA272" s="248"/>
      <c r="EXB272" s="248"/>
      <c r="EXC272" s="248"/>
      <c r="EXD272" s="248"/>
      <c r="EXE272" s="248"/>
      <c r="EXF272" s="248"/>
      <c r="EXG272" s="248"/>
      <c r="EXH272" s="248"/>
      <c r="EXI272" s="248"/>
      <c r="EXJ272" s="248"/>
      <c r="EXK272" s="248"/>
      <c r="EXL272" s="248"/>
      <c r="EXM272" s="248"/>
      <c r="EXN272" s="248"/>
      <c r="EXO272" s="248"/>
      <c r="EXP272" s="248"/>
      <c r="EXQ272" s="248"/>
      <c r="EXR272" s="248"/>
      <c r="EXS272" s="248"/>
      <c r="EXT272" s="248"/>
      <c r="EXU272" s="248"/>
      <c r="EXV272" s="248"/>
      <c r="EXW272" s="248"/>
      <c r="EXX272" s="248"/>
      <c r="EXY272" s="248"/>
      <c r="EXZ272" s="248"/>
      <c r="EYA272" s="248"/>
      <c r="EYB272" s="248"/>
      <c r="EYC272" s="248"/>
      <c r="EYD272" s="248"/>
      <c r="EYE272" s="248"/>
      <c r="EYF272" s="248"/>
      <c r="EYG272" s="248"/>
      <c r="EYH272" s="248"/>
      <c r="EYI272" s="248"/>
      <c r="EYJ272" s="248"/>
      <c r="EYK272" s="248"/>
      <c r="EYL272" s="248"/>
      <c r="EYM272" s="248"/>
      <c r="EYN272" s="248"/>
      <c r="EYO272" s="248"/>
      <c r="EYP272" s="248"/>
      <c r="EYQ272" s="248"/>
      <c r="EYR272" s="248"/>
      <c r="EYS272" s="248"/>
      <c r="EYT272" s="248"/>
      <c r="EYU272" s="248"/>
      <c r="EYV272" s="248"/>
      <c r="EYW272" s="248"/>
      <c r="EYX272" s="248"/>
      <c r="EYY272" s="248"/>
      <c r="EYZ272" s="248"/>
      <c r="EZA272" s="248"/>
      <c r="EZB272" s="248"/>
      <c r="EZC272" s="248"/>
      <c r="EZD272" s="248"/>
      <c r="EZE272" s="248"/>
      <c r="EZF272" s="248"/>
      <c r="EZG272" s="248"/>
      <c r="EZH272" s="248"/>
      <c r="EZI272" s="248"/>
      <c r="EZJ272" s="248"/>
      <c r="EZK272" s="248"/>
      <c r="EZL272" s="248"/>
      <c r="EZM272" s="248"/>
      <c r="EZN272" s="248"/>
      <c r="EZO272" s="248"/>
      <c r="EZP272" s="248"/>
      <c r="EZQ272" s="248"/>
      <c r="EZR272" s="248"/>
      <c r="EZS272" s="248"/>
      <c r="EZT272" s="248"/>
      <c r="EZU272" s="248"/>
      <c r="EZV272" s="248"/>
      <c r="EZW272" s="248"/>
      <c r="EZX272" s="248"/>
      <c r="EZY272" s="248"/>
      <c r="EZZ272" s="248"/>
      <c r="FAA272" s="248"/>
      <c r="FAB272" s="248"/>
      <c r="FAC272" s="248"/>
      <c r="FAD272" s="248"/>
      <c r="FAE272" s="248"/>
      <c r="FAF272" s="248"/>
      <c r="FAG272" s="248"/>
      <c r="FAH272" s="248"/>
      <c r="FAI272" s="248"/>
      <c r="FAJ272" s="248"/>
      <c r="FAK272" s="248"/>
      <c r="FAL272" s="248"/>
      <c r="FAM272" s="248"/>
      <c r="FAN272" s="248"/>
      <c r="FAO272" s="248"/>
      <c r="FAP272" s="248"/>
      <c r="FAQ272" s="248"/>
      <c r="FAR272" s="248"/>
      <c r="FAS272" s="248"/>
      <c r="FAT272" s="248"/>
      <c r="FAU272" s="248"/>
      <c r="FAV272" s="248"/>
      <c r="FAW272" s="248"/>
      <c r="FAX272" s="248"/>
      <c r="FAY272" s="248"/>
      <c r="FAZ272" s="248"/>
      <c r="FBA272" s="248"/>
      <c r="FBB272" s="248"/>
      <c r="FBC272" s="248"/>
      <c r="FBD272" s="248"/>
      <c r="FBE272" s="248"/>
      <c r="FBF272" s="248"/>
      <c r="FBG272" s="248"/>
      <c r="FBH272" s="248"/>
      <c r="FBI272" s="248"/>
      <c r="FBJ272" s="248"/>
      <c r="FBK272" s="248"/>
      <c r="FBL272" s="248"/>
      <c r="FBM272" s="248"/>
      <c r="FBN272" s="248"/>
      <c r="FBO272" s="248"/>
      <c r="FBP272" s="248"/>
      <c r="FBQ272" s="248"/>
      <c r="FBR272" s="248"/>
      <c r="FBS272" s="248"/>
      <c r="FBT272" s="248"/>
      <c r="FBU272" s="248"/>
      <c r="FBV272" s="248"/>
      <c r="FBW272" s="248"/>
      <c r="FBX272" s="248"/>
      <c r="FBY272" s="248"/>
      <c r="FBZ272" s="248"/>
      <c r="FCA272" s="248"/>
      <c r="FCB272" s="248"/>
      <c r="FCC272" s="248"/>
      <c r="FCD272" s="248"/>
      <c r="FCE272" s="248"/>
      <c r="FCF272" s="248"/>
      <c r="FCG272" s="248"/>
      <c r="FCH272" s="248"/>
      <c r="FCI272" s="248"/>
      <c r="FCJ272" s="248"/>
      <c r="FCK272" s="248"/>
      <c r="FCL272" s="248"/>
      <c r="FCM272" s="248"/>
      <c r="FCN272" s="248"/>
      <c r="FCO272" s="248"/>
      <c r="FCP272" s="248"/>
      <c r="FCQ272" s="248"/>
      <c r="FCR272" s="248"/>
      <c r="FCS272" s="248"/>
      <c r="FCT272" s="248"/>
      <c r="FCU272" s="248"/>
      <c r="FCV272" s="248"/>
      <c r="FCW272" s="248"/>
      <c r="FCX272" s="248"/>
      <c r="FCY272" s="248"/>
      <c r="FCZ272" s="248"/>
      <c r="FDA272" s="248"/>
      <c r="FDB272" s="248"/>
      <c r="FDC272" s="248"/>
      <c r="FDD272" s="248"/>
      <c r="FDE272" s="248"/>
      <c r="FDF272" s="248"/>
      <c r="FDG272" s="248"/>
      <c r="FDH272" s="248"/>
      <c r="FDI272" s="248"/>
      <c r="FDJ272" s="248"/>
      <c r="FDK272" s="248"/>
      <c r="FDL272" s="248"/>
      <c r="FDM272" s="248"/>
      <c r="FDN272" s="248"/>
      <c r="FDO272" s="248"/>
      <c r="FDP272" s="248"/>
      <c r="FDQ272" s="248"/>
      <c r="FDR272" s="248"/>
      <c r="FDS272" s="248"/>
      <c r="FDT272" s="248"/>
      <c r="FDU272" s="248"/>
      <c r="FDV272" s="248"/>
      <c r="FDW272" s="248"/>
      <c r="FDX272" s="248"/>
      <c r="FDY272" s="248"/>
      <c r="FDZ272" s="248"/>
      <c r="FEA272" s="248"/>
      <c r="FEB272" s="248"/>
      <c r="FEC272" s="248"/>
      <c r="FED272" s="248"/>
      <c r="FEE272" s="248"/>
      <c r="FEF272" s="248"/>
      <c r="FEG272" s="248"/>
      <c r="FEH272" s="248"/>
      <c r="FEI272" s="248"/>
      <c r="FEJ272" s="248"/>
      <c r="FEK272" s="248"/>
      <c r="FEL272" s="248"/>
      <c r="FEM272" s="248"/>
      <c r="FEN272" s="248"/>
      <c r="FEO272" s="248"/>
      <c r="FEP272" s="248"/>
      <c r="FEQ272" s="248"/>
      <c r="FER272" s="248"/>
      <c r="FES272" s="248"/>
      <c r="FET272" s="248"/>
      <c r="FEU272" s="248"/>
      <c r="FEV272" s="248"/>
      <c r="FEW272" s="248"/>
      <c r="FEX272" s="248"/>
      <c r="FEY272" s="248"/>
      <c r="FEZ272" s="248"/>
      <c r="FFA272" s="248"/>
      <c r="FFB272" s="248"/>
      <c r="FFC272" s="248"/>
      <c r="FFD272" s="248"/>
      <c r="FFE272" s="248"/>
      <c r="FFF272" s="248"/>
      <c r="FFG272" s="248"/>
      <c r="FFH272" s="248"/>
      <c r="FFI272" s="248"/>
      <c r="FFJ272" s="248"/>
      <c r="FFK272" s="248"/>
      <c r="FFL272" s="248"/>
      <c r="FFM272" s="248"/>
      <c r="FFN272" s="248"/>
      <c r="FFO272" s="248"/>
      <c r="FFP272" s="248"/>
      <c r="FFQ272" s="248"/>
      <c r="FFR272" s="248"/>
      <c r="FFS272" s="248"/>
      <c r="FFT272" s="248"/>
      <c r="FFU272" s="248"/>
      <c r="FFV272" s="248"/>
      <c r="FFW272" s="248"/>
      <c r="FFX272" s="248"/>
      <c r="FFY272" s="248"/>
      <c r="FFZ272" s="248"/>
      <c r="FGA272" s="248"/>
      <c r="FGB272" s="248"/>
      <c r="FGC272" s="248"/>
      <c r="FGD272" s="248"/>
      <c r="FGE272" s="248"/>
      <c r="FGF272" s="248"/>
      <c r="FGG272" s="248"/>
      <c r="FGH272" s="248"/>
      <c r="FGI272" s="248"/>
      <c r="FGJ272" s="248"/>
      <c r="FGK272" s="248"/>
      <c r="FGL272" s="248"/>
      <c r="FGM272" s="248"/>
      <c r="FGN272" s="248"/>
      <c r="FGO272" s="248"/>
      <c r="FGP272" s="248"/>
      <c r="FGQ272" s="248"/>
      <c r="FGR272" s="248"/>
      <c r="FGS272" s="248"/>
      <c r="FGT272" s="248"/>
      <c r="FGU272" s="248"/>
      <c r="FGV272" s="248"/>
      <c r="FGW272" s="248"/>
      <c r="FGX272" s="248"/>
      <c r="FGY272" s="248"/>
      <c r="FGZ272" s="248"/>
      <c r="FHA272" s="248"/>
      <c r="FHB272" s="248"/>
      <c r="FHC272" s="248"/>
      <c r="FHD272" s="248"/>
      <c r="FHE272" s="248"/>
      <c r="FHF272" s="248"/>
      <c r="FHG272" s="248"/>
      <c r="FHH272" s="248"/>
      <c r="FHI272" s="248"/>
      <c r="FHJ272" s="248"/>
      <c r="FHK272" s="248"/>
      <c r="FHL272" s="248"/>
      <c r="FHM272" s="248"/>
      <c r="FHN272" s="248"/>
      <c r="FHO272" s="248"/>
      <c r="FHP272" s="248"/>
      <c r="FHQ272" s="248"/>
      <c r="FHR272" s="248"/>
      <c r="FHS272" s="248"/>
      <c r="FHT272" s="248"/>
      <c r="FHU272" s="248"/>
      <c r="FHV272" s="248"/>
      <c r="FHW272" s="248"/>
      <c r="FHX272" s="248"/>
      <c r="FHY272" s="248"/>
      <c r="FHZ272" s="248"/>
      <c r="FIA272" s="248"/>
      <c r="FIB272" s="248"/>
      <c r="FIC272" s="248"/>
      <c r="FID272" s="248"/>
      <c r="FIE272" s="248"/>
      <c r="FIF272" s="248"/>
      <c r="FIG272" s="248"/>
      <c r="FIH272" s="248"/>
      <c r="FII272" s="248"/>
      <c r="FIJ272" s="248"/>
      <c r="FIK272" s="248"/>
      <c r="FIL272" s="248"/>
      <c r="FIM272" s="248"/>
      <c r="FIN272" s="248"/>
      <c r="FIO272" s="248"/>
      <c r="FIP272" s="248"/>
      <c r="FIQ272" s="248"/>
      <c r="FIR272" s="248"/>
      <c r="FIS272" s="248"/>
      <c r="FIT272" s="248"/>
      <c r="FIU272" s="248"/>
      <c r="FIV272" s="248"/>
      <c r="FIW272" s="248"/>
      <c r="FIX272" s="248"/>
      <c r="FIY272" s="248"/>
      <c r="FIZ272" s="248"/>
      <c r="FJA272" s="248"/>
      <c r="FJB272" s="248"/>
      <c r="FJC272" s="248"/>
      <c r="FJD272" s="248"/>
      <c r="FJE272" s="248"/>
      <c r="FJF272" s="248"/>
      <c r="FJG272" s="248"/>
      <c r="FJH272" s="248"/>
      <c r="FJI272" s="248"/>
      <c r="FJJ272" s="248"/>
      <c r="FJK272" s="248"/>
      <c r="FJL272" s="248"/>
      <c r="FJM272" s="248"/>
      <c r="FJN272" s="248"/>
      <c r="FJO272" s="248"/>
      <c r="FJP272" s="248"/>
      <c r="FJQ272" s="248"/>
      <c r="FJR272" s="248"/>
      <c r="FJS272" s="248"/>
      <c r="FJT272" s="248"/>
      <c r="FJU272" s="248"/>
      <c r="FJV272" s="248"/>
      <c r="FJW272" s="248"/>
      <c r="FJX272" s="248"/>
      <c r="FJY272" s="248"/>
      <c r="FJZ272" s="248"/>
      <c r="FKA272" s="248"/>
      <c r="FKB272" s="248"/>
      <c r="FKC272" s="248"/>
      <c r="FKD272" s="248"/>
      <c r="FKE272" s="248"/>
      <c r="FKF272" s="248"/>
      <c r="FKG272" s="248"/>
      <c r="FKH272" s="248"/>
      <c r="FKI272" s="248"/>
      <c r="FKJ272" s="248"/>
      <c r="FKK272" s="248"/>
      <c r="FKL272" s="248"/>
      <c r="FKM272" s="248"/>
      <c r="FKN272" s="248"/>
      <c r="FKO272" s="248"/>
      <c r="FKP272" s="248"/>
      <c r="FKQ272" s="248"/>
      <c r="FKR272" s="248"/>
      <c r="FKS272" s="248"/>
      <c r="FKT272" s="248"/>
      <c r="FKU272" s="248"/>
      <c r="FKV272" s="248"/>
      <c r="FKW272" s="248"/>
      <c r="FKX272" s="248"/>
      <c r="FKY272" s="248"/>
      <c r="FKZ272" s="248"/>
      <c r="FLA272" s="248"/>
      <c r="FLB272" s="248"/>
      <c r="FLC272" s="248"/>
      <c r="FLD272" s="248"/>
      <c r="FLE272" s="248"/>
      <c r="FLF272" s="248"/>
      <c r="FLG272" s="248"/>
      <c r="FLH272" s="248"/>
      <c r="FLI272" s="248"/>
      <c r="FLJ272" s="248"/>
      <c r="FLK272" s="248"/>
      <c r="FLL272" s="248"/>
      <c r="FLM272" s="248"/>
      <c r="FLN272" s="248"/>
      <c r="FLO272" s="248"/>
      <c r="FLP272" s="248"/>
      <c r="FLQ272" s="248"/>
      <c r="FLR272" s="248"/>
      <c r="FLS272" s="248"/>
      <c r="FLT272" s="248"/>
      <c r="FLU272" s="248"/>
      <c r="FLV272" s="248"/>
      <c r="FLW272" s="248"/>
      <c r="FLX272" s="248"/>
      <c r="FLY272" s="248"/>
      <c r="FLZ272" s="248"/>
      <c r="FMA272" s="248"/>
      <c r="FMB272" s="248"/>
      <c r="FMC272" s="248"/>
      <c r="FMD272" s="248"/>
      <c r="FME272" s="248"/>
      <c r="FMF272" s="248"/>
      <c r="FMG272" s="248"/>
      <c r="FMH272" s="248"/>
      <c r="FMI272" s="248"/>
      <c r="FMJ272" s="248"/>
      <c r="FMK272" s="248"/>
      <c r="FML272" s="248"/>
      <c r="FMM272" s="248"/>
      <c r="FMN272" s="248"/>
      <c r="FMO272" s="248"/>
      <c r="FMP272" s="248"/>
      <c r="FMQ272" s="248"/>
      <c r="FMR272" s="248"/>
      <c r="FMS272" s="248"/>
      <c r="FMT272" s="248"/>
      <c r="FMU272" s="248"/>
      <c r="FMV272" s="248"/>
      <c r="FMW272" s="248"/>
      <c r="FMX272" s="248"/>
      <c r="FMY272" s="248"/>
      <c r="FMZ272" s="248"/>
      <c r="FNA272" s="248"/>
      <c r="FNB272" s="248"/>
      <c r="FNC272" s="248"/>
      <c r="FND272" s="248"/>
      <c r="FNE272" s="248"/>
      <c r="FNF272" s="248"/>
      <c r="FNG272" s="248"/>
      <c r="FNH272" s="248"/>
      <c r="FNI272" s="248"/>
      <c r="FNJ272" s="248"/>
      <c r="FNK272" s="248"/>
      <c r="FNL272" s="248"/>
      <c r="FNM272" s="248"/>
      <c r="FNN272" s="248"/>
      <c r="FNO272" s="248"/>
      <c r="FNP272" s="248"/>
      <c r="FNQ272" s="248"/>
      <c r="FNR272" s="248"/>
      <c r="FNS272" s="248"/>
      <c r="FNT272" s="248"/>
      <c r="FNU272" s="248"/>
      <c r="FNV272" s="248"/>
      <c r="FNW272" s="248"/>
      <c r="FNX272" s="248"/>
      <c r="FNY272" s="248"/>
      <c r="FNZ272" s="248"/>
      <c r="FOA272" s="248"/>
      <c r="FOB272" s="248"/>
      <c r="FOC272" s="248"/>
      <c r="FOD272" s="248"/>
      <c r="FOE272" s="248"/>
      <c r="FOF272" s="248"/>
      <c r="FOG272" s="248"/>
      <c r="FOH272" s="248"/>
      <c r="FOI272" s="248"/>
      <c r="FOJ272" s="248"/>
      <c r="FOK272" s="248"/>
      <c r="FOL272" s="248"/>
      <c r="FOM272" s="248"/>
      <c r="FON272" s="248"/>
      <c r="FOO272" s="248"/>
      <c r="FOP272" s="248"/>
      <c r="FOQ272" s="248"/>
      <c r="FOR272" s="248"/>
      <c r="FOS272" s="248"/>
      <c r="FOT272" s="248"/>
      <c r="FOU272" s="248"/>
      <c r="FOV272" s="248"/>
      <c r="FOW272" s="248"/>
      <c r="FOX272" s="248"/>
      <c r="FOY272" s="248"/>
      <c r="FOZ272" s="248"/>
      <c r="FPA272" s="248"/>
      <c r="FPB272" s="248"/>
      <c r="FPC272" s="248"/>
      <c r="FPD272" s="248"/>
      <c r="FPE272" s="248"/>
      <c r="FPF272" s="248"/>
      <c r="FPG272" s="248"/>
      <c r="FPH272" s="248"/>
      <c r="FPI272" s="248"/>
      <c r="FPJ272" s="248"/>
      <c r="FPK272" s="248"/>
      <c r="FPL272" s="248"/>
      <c r="FPM272" s="248"/>
      <c r="FPN272" s="248"/>
      <c r="FPO272" s="248"/>
      <c r="FPP272" s="248"/>
      <c r="FPQ272" s="248"/>
      <c r="FPR272" s="248"/>
      <c r="FPS272" s="248"/>
      <c r="FPT272" s="248"/>
      <c r="FPU272" s="248"/>
      <c r="FPV272" s="248"/>
      <c r="FPW272" s="248"/>
      <c r="FPX272" s="248"/>
      <c r="FPY272" s="248"/>
      <c r="FPZ272" s="248"/>
      <c r="FQA272" s="248"/>
      <c r="FQB272" s="248"/>
      <c r="FQC272" s="248"/>
      <c r="FQD272" s="248"/>
      <c r="FQE272" s="248"/>
      <c r="FQF272" s="248"/>
      <c r="FQG272" s="248"/>
      <c r="FQH272" s="248"/>
      <c r="FQI272" s="248"/>
      <c r="FQJ272" s="248"/>
      <c r="FQK272" s="248"/>
      <c r="FQL272" s="248"/>
      <c r="FQM272" s="248"/>
      <c r="FQN272" s="248"/>
      <c r="FQO272" s="248"/>
      <c r="FQP272" s="248"/>
      <c r="FQQ272" s="248"/>
      <c r="FQR272" s="248"/>
      <c r="FQS272" s="248"/>
      <c r="FQT272" s="248"/>
      <c r="FQU272" s="248"/>
      <c r="FQV272" s="248"/>
      <c r="FQW272" s="248"/>
      <c r="FQX272" s="248"/>
      <c r="FQY272" s="248"/>
      <c r="FQZ272" s="248"/>
      <c r="FRA272" s="248"/>
      <c r="FRB272" s="248"/>
      <c r="FRC272" s="248"/>
      <c r="FRD272" s="248"/>
      <c r="FRE272" s="248"/>
      <c r="FRF272" s="248"/>
      <c r="FRG272" s="248"/>
      <c r="FRH272" s="248"/>
      <c r="FRI272" s="248"/>
      <c r="FRJ272" s="248"/>
      <c r="FRK272" s="248"/>
      <c r="FRL272" s="248"/>
      <c r="FRM272" s="248"/>
      <c r="FRN272" s="248"/>
      <c r="FRO272" s="248"/>
      <c r="FRP272" s="248"/>
      <c r="FRQ272" s="248"/>
      <c r="FRR272" s="248"/>
      <c r="FRS272" s="248"/>
      <c r="FRT272" s="248"/>
      <c r="FRU272" s="248"/>
      <c r="FRV272" s="248"/>
      <c r="FRW272" s="248"/>
      <c r="FRX272" s="248"/>
      <c r="FRY272" s="248"/>
      <c r="FRZ272" s="248"/>
      <c r="FSA272" s="248"/>
      <c r="FSB272" s="248"/>
      <c r="FSC272" s="248"/>
      <c r="FSD272" s="248"/>
      <c r="FSE272" s="248"/>
      <c r="FSF272" s="248"/>
      <c r="FSG272" s="248"/>
      <c r="FSH272" s="248"/>
      <c r="FSI272" s="248"/>
      <c r="FSJ272" s="248"/>
      <c r="FSK272" s="248"/>
      <c r="FSL272" s="248"/>
      <c r="FSM272" s="248"/>
      <c r="FSN272" s="248"/>
      <c r="FSO272" s="248"/>
      <c r="FSP272" s="248"/>
      <c r="FSQ272" s="248"/>
      <c r="FSR272" s="248"/>
      <c r="FSS272" s="248"/>
      <c r="FST272" s="248"/>
      <c r="FSU272" s="248"/>
      <c r="FSV272" s="248"/>
      <c r="FSW272" s="248"/>
      <c r="FSX272" s="248"/>
      <c r="FSY272" s="248"/>
      <c r="FSZ272" s="248"/>
      <c r="FTA272" s="248"/>
      <c r="FTB272" s="248"/>
      <c r="FTC272" s="248"/>
      <c r="FTD272" s="248"/>
      <c r="FTE272" s="248"/>
      <c r="FTF272" s="248"/>
      <c r="FTG272" s="248"/>
      <c r="FTH272" s="248"/>
      <c r="FTI272" s="248"/>
      <c r="FTJ272" s="248"/>
      <c r="FTK272" s="248"/>
      <c r="FTL272" s="248"/>
      <c r="FTM272" s="248"/>
      <c r="FTN272" s="248"/>
      <c r="FTO272" s="248"/>
      <c r="FTP272" s="248"/>
      <c r="FTQ272" s="248"/>
      <c r="FTR272" s="248"/>
      <c r="FTS272" s="248"/>
      <c r="FTT272" s="248"/>
      <c r="FTU272" s="248"/>
      <c r="FTV272" s="248"/>
      <c r="FTW272" s="248"/>
      <c r="FTX272" s="248"/>
      <c r="FTY272" s="248"/>
      <c r="FTZ272" s="248"/>
      <c r="FUA272" s="248"/>
      <c r="FUB272" s="248"/>
      <c r="FUC272" s="248"/>
      <c r="FUD272" s="248"/>
      <c r="FUE272" s="248"/>
      <c r="FUF272" s="248"/>
      <c r="FUG272" s="248"/>
      <c r="FUH272" s="248"/>
      <c r="FUI272" s="248"/>
      <c r="FUJ272" s="248"/>
      <c r="FUK272" s="248"/>
      <c r="FUL272" s="248"/>
      <c r="FUM272" s="248"/>
      <c r="FUN272" s="248"/>
      <c r="FUO272" s="248"/>
      <c r="FUP272" s="248"/>
      <c r="FUQ272" s="248"/>
      <c r="FUR272" s="248"/>
      <c r="FUS272" s="248"/>
      <c r="FUT272" s="248"/>
      <c r="FUU272" s="248"/>
      <c r="FUV272" s="248"/>
      <c r="FUW272" s="248"/>
      <c r="FUX272" s="248"/>
      <c r="FUY272" s="248"/>
      <c r="FUZ272" s="248"/>
      <c r="FVA272" s="248"/>
      <c r="FVB272" s="248"/>
      <c r="FVC272" s="248"/>
      <c r="FVD272" s="248"/>
      <c r="FVE272" s="248"/>
      <c r="FVF272" s="248"/>
      <c r="FVG272" s="248"/>
      <c r="FVH272" s="248"/>
      <c r="FVI272" s="248"/>
      <c r="FVJ272" s="248"/>
      <c r="FVK272" s="248"/>
      <c r="FVL272" s="248"/>
      <c r="FVM272" s="248"/>
      <c r="FVN272" s="248"/>
      <c r="FVO272" s="248"/>
      <c r="FVP272" s="248"/>
      <c r="FVQ272" s="248"/>
      <c r="FVR272" s="248"/>
      <c r="FVS272" s="248"/>
      <c r="FVT272" s="248"/>
      <c r="FVU272" s="248"/>
      <c r="FVV272" s="248"/>
      <c r="FVW272" s="248"/>
      <c r="FVX272" s="248"/>
      <c r="FVY272" s="248"/>
      <c r="FVZ272" s="248"/>
      <c r="FWA272" s="248"/>
      <c r="FWB272" s="248"/>
      <c r="FWC272" s="248"/>
      <c r="FWD272" s="248"/>
      <c r="FWE272" s="248"/>
      <c r="FWF272" s="248"/>
      <c r="FWG272" s="248"/>
      <c r="FWH272" s="248"/>
      <c r="FWI272" s="248"/>
      <c r="FWJ272" s="248"/>
      <c r="FWK272" s="248"/>
      <c r="FWL272" s="248"/>
      <c r="FWM272" s="248"/>
      <c r="FWN272" s="248"/>
      <c r="FWO272" s="248"/>
      <c r="FWP272" s="248"/>
      <c r="FWQ272" s="248"/>
      <c r="FWR272" s="248"/>
      <c r="FWS272" s="248"/>
      <c r="FWT272" s="248"/>
      <c r="FWU272" s="248"/>
      <c r="FWV272" s="248"/>
      <c r="FWW272" s="248"/>
      <c r="FWX272" s="248"/>
      <c r="FWY272" s="248"/>
      <c r="FWZ272" s="248"/>
      <c r="FXA272" s="248"/>
      <c r="FXB272" s="248"/>
      <c r="FXC272" s="248"/>
      <c r="FXD272" s="248"/>
      <c r="FXE272" s="248"/>
      <c r="FXF272" s="248"/>
      <c r="FXG272" s="248"/>
      <c r="FXH272" s="248"/>
      <c r="FXI272" s="248"/>
      <c r="FXJ272" s="248"/>
      <c r="FXK272" s="248"/>
      <c r="FXL272" s="248"/>
      <c r="FXM272" s="248"/>
      <c r="FXN272" s="248"/>
      <c r="FXO272" s="248"/>
      <c r="FXP272" s="248"/>
      <c r="FXQ272" s="248"/>
      <c r="FXR272" s="248"/>
      <c r="FXS272" s="248"/>
      <c r="FXT272" s="248"/>
      <c r="FXU272" s="248"/>
      <c r="FXV272" s="248"/>
      <c r="FXW272" s="248"/>
      <c r="FXX272" s="248"/>
      <c r="FXY272" s="248"/>
      <c r="FXZ272" s="248"/>
      <c r="FYA272" s="248"/>
      <c r="FYB272" s="248"/>
      <c r="FYC272" s="248"/>
      <c r="FYD272" s="248"/>
      <c r="FYE272" s="248"/>
      <c r="FYF272" s="248"/>
      <c r="FYG272" s="248"/>
      <c r="FYH272" s="248"/>
      <c r="FYI272" s="248"/>
      <c r="FYJ272" s="248"/>
      <c r="FYK272" s="248"/>
      <c r="FYL272" s="248"/>
      <c r="FYM272" s="248"/>
      <c r="FYN272" s="248"/>
      <c r="FYO272" s="248"/>
      <c r="FYP272" s="248"/>
      <c r="FYQ272" s="248"/>
      <c r="FYR272" s="248"/>
      <c r="FYS272" s="248"/>
      <c r="FYT272" s="248"/>
      <c r="FYU272" s="248"/>
      <c r="FYV272" s="248"/>
      <c r="FYW272" s="248"/>
      <c r="FYX272" s="248"/>
      <c r="FYY272" s="248"/>
      <c r="FYZ272" s="248"/>
      <c r="FZA272" s="248"/>
      <c r="FZB272" s="248"/>
      <c r="FZC272" s="248"/>
      <c r="FZD272" s="248"/>
      <c r="FZE272" s="248"/>
      <c r="FZF272" s="248"/>
      <c r="FZG272" s="248"/>
      <c r="FZH272" s="248"/>
      <c r="FZI272" s="248"/>
      <c r="FZJ272" s="248"/>
      <c r="FZK272" s="248"/>
      <c r="FZL272" s="248"/>
      <c r="FZM272" s="248"/>
      <c r="FZN272" s="248"/>
      <c r="FZO272" s="248"/>
      <c r="FZP272" s="248"/>
      <c r="FZQ272" s="248"/>
      <c r="FZR272" s="248"/>
      <c r="FZS272" s="248"/>
      <c r="FZT272" s="248"/>
      <c r="FZU272" s="248"/>
      <c r="FZV272" s="248"/>
      <c r="FZW272" s="248"/>
      <c r="FZX272" s="248"/>
      <c r="FZY272" s="248"/>
      <c r="FZZ272" s="248"/>
      <c r="GAA272" s="248"/>
      <c r="GAB272" s="248"/>
      <c r="GAC272" s="248"/>
      <c r="GAD272" s="248"/>
      <c r="GAE272" s="248"/>
      <c r="GAF272" s="248"/>
      <c r="GAG272" s="248"/>
      <c r="GAH272" s="248"/>
      <c r="GAI272" s="248"/>
      <c r="GAJ272" s="248"/>
      <c r="GAK272" s="248"/>
      <c r="GAL272" s="248"/>
      <c r="GAM272" s="248"/>
      <c r="GAN272" s="248"/>
      <c r="GAO272" s="248"/>
      <c r="GAP272" s="248"/>
      <c r="GAQ272" s="248"/>
      <c r="GAR272" s="248"/>
      <c r="GAS272" s="248"/>
      <c r="GAT272" s="248"/>
      <c r="GAU272" s="248"/>
      <c r="GAV272" s="248"/>
      <c r="GAW272" s="248"/>
      <c r="GAX272" s="248"/>
      <c r="GAY272" s="248"/>
      <c r="GAZ272" s="248"/>
      <c r="GBA272" s="248"/>
      <c r="GBB272" s="248"/>
      <c r="GBC272" s="248"/>
      <c r="GBD272" s="248"/>
      <c r="GBE272" s="248"/>
      <c r="GBF272" s="248"/>
      <c r="GBG272" s="248"/>
      <c r="GBH272" s="248"/>
      <c r="GBI272" s="248"/>
      <c r="GBJ272" s="248"/>
      <c r="GBK272" s="248"/>
      <c r="GBL272" s="248"/>
      <c r="GBM272" s="248"/>
      <c r="GBN272" s="248"/>
      <c r="GBO272" s="248"/>
      <c r="GBP272" s="248"/>
      <c r="GBQ272" s="248"/>
      <c r="GBR272" s="248"/>
      <c r="GBS272" s="248"/>
      <c r="GBT272" s="248"/>
      <c r="GBU272" s="248"/>
      <c r="GBV272" s="248"/>
      <c r="GBW272" s="248"/>
      <c r="GBX272" s="248"/>
      <c r="GBY272" s="248"/>
      <c r="GBZ272" s="248"/>
      <c r="GCA272" s="248"/>
      <c r="GCB272" s="248"/>
      <c r="GCC272" s="248"/>
      <c r="GCD272" s="248"/>
      <c r="GCE272" s="248"/>
      <c r="GCF272" s="248"/>
      <c r="GCG272" s="248"/>
      <c r="GCH272" s="248"/>
      <c r="GCI272" s="248"/>
      <c r="GCJ272" s="248"/>
      <c r="GCK272" s="248"/>
      <c r="GCL272" s="248"/>
      <c r="GCM272" s="248"/>
      <c r="GCN272" s="248"/>
      <c r="GCO272" s="248"/>
      <c r="GCP272" s="248"/>
      <c r="GCQ272" s="248"/>
      <c r="GCR272" s="248"/>
      <c r="GCS272" s="248"/>
      <c r="GCT272" s="248"/>
      <c r="GCU272" s="248"/>
      <c r="GCV272" s="248"/>
      <c r="GCW272" s="248"/>
      <c r="GCX272" s="248"/>
      <c r="GCY272" s="248"/>
      <c r="GCZ272" s="248"/>
      <c r="GDA272" s="248"/>
      <c r="GDB272" s="248"/>
      <c r="GDC272" s="248"/>
      <c r="GDD272" s="248"/>
      <c r="GDE272" s="248"/>
      <c r="GDF272" s="248"/>
      <c r="GDG272" s="248"/>
      <c r="GDH272" s="248"/>
      <c r="GDI272" s="248"/>
      <c r="GDJ272" s="248"/>
      <c r="GDK272" s="248"/>
      <c r="GDL272" s="248"/>
      <c r="GDM272" s="248"/>
      <c r="GDN272" s="248"/>
      <c r="GDO272" s="248"/>
      <c r="GDP272" s="248"/>
      <c r="GDQ272" s="248"/>
      <c r="GDR272" s="248"/>
      <c r="GDS272" s="248"/>
      <c r="GDT272" s="248"/>
      <c r="GDU272" s="248"/>
      <c r="GDV272" s="248"/>
      <c r="GDW272" s="248"/>
      <c r="GDX272" s="248"/>
      <c r="GDY272" s="248"/>
      <c r="GDZ272" s="248"/>
      <c r="GEA272" s="248"/>
      <c r="GEB272" s="248"/>
      <c r="GEC272" s="248"/>
      <c r="GED272" s="248"/>
      <c r="GEE272" s="248"/>
      <c r="GEF272" s="248"/>
      <c r="GEG272" s="248"/>
      <c r="GEH272" s="248"/>
      <c r="GEI272" s="248"/>
      <c r="GEJ272" s="248"/>
      <c r="GEK272" s="248"/>
      <c r="GEL272" s="248"/>
      <c r="GEM272" s="248"/>
      <c r="GEN272" s="248"/>
      <c r="GEO272" s="248"/>
      <c r="GEP272" s="248"/>
      <c r="GEQ272" s="248"/>
      <c r="GER272" s="248"/>
      <c r="GES272" s="248"/>
      <c r="GET272" s="248"/>
      <c r="GEU272" s="248"/>
      <c r="GEV272" s="248"/>
      <c r="GEW272" s="248"/>
      <c r="GEX272" s="248"/>
      <c r="GEY272" s="248"/>
      <c r="GEZ272" s="248"/>
      <c r="GFA272" s="248"/>
      <c r="GFB272" s="248"/>
      <c r="GFC272" s="248"/>
      <c r="GFD272" s="248"/>
      <c r="GFE272" s="248"/>
      <c r="GFF272" s="248"/>
      <c r="GFG272" s="248"/>
      <c r="GFH272" s="248"/>
      <c r="GFI272" s="248"/>
      <c r="GFJ272" s="248"/>
      <c r="GFK272" s="248"/>
      <c r="GFL272" s="248"/>
      <c r="GFM272" s="248"/>
      <c r="GFN272" s="248"/>
      <c r="GFO272" s="248"/>
      <c r="GFP272" s="248"/>
      <c r="GFQ272" s="248"/>
      <c r="GFR272" s="248"/>
      <c r="GFS272" s="248"/>
      <c r="GFT272" s="248"/>
      <c r="GFU272" s="248"/>
      <c r="GFV272" s="248"/>
      <c r="GFW272" s="248"/>
      <c r="GFX272" s="248"/>
      <c r="GFY272" s="248"/>
      <c r="GFZ272" s="248"/>
      <c r="GGA272" s="248"/>
      <c r="GGB272" s="248"/>
      <c r="GGC272" s="248"/>
      <c r="GGD272" s="248"/>
      <c r="GGE272" s="248"/>
      <c r="GGF272" s="248"/>
      <c r="GGG272" s="248"/>
      <c r="GGH272" s="248"/>
      <c r="GGI272" s="248"/>
      <c r="GGJ272" s="248"/>
      <c r="GGK272" s="248"/>
      <c r="GGL272" s="248"/>
      <c r="GGM272" s="248"/>
      <c r="GGN272" s="248"/>
      <c r="GGO272" s="248"/>
      <c r="GGP272" s="248"/>
      <c r="GGQ272" s="248"/>
      <c r="GGR272" s="248"/>
      <c r="GGS272" s="248"/>
      <c r="GGT272" s="248"/>
      <c r="GGU272" s="248"/>
      <c r="GGV272" s="248"/>
      <c r="GGW272" s="248"/>
      <c r="GGX272" s="248"/>
      <c r="GGY272" s="248"/>
      <c r="GGZ272" s="248"/>
      <c r="GHA272" s="248"/>
      <c r="GHB272" s="248"/>
      <c r="GHC272" s="248"/>
      <c r="GHD272" s="248"/>
      <c r="GHE272" s="248"/>
      <c r="GHF272" s="248"/>
      <c r="GHG272" s="248"/>
      <c r="GHH272" s="248"/>
      <c r="GHI272" s="248"/>
      <c r="GHJ272" s="248"/>
      <c r="GHK272" s="248"/>
      <c r="GHL272" s="248"/>
      <c r="GHM272" s="248"/>
      <c r="GHN272" s="248"/>
      <c r="GHO272" s="248"/>
      <c r="GHP272" s="248"/>
      <c r="GHQ272" s="248"/>
      <c r="GHR272" s="248"/>
      <c r="GHS272" s="248"/>
      <c r="GHT272" s="248"/>
      <c r="GHU272" s="248"/>
      <c r="GHV272" s="248"/>
      <c r="GHW272" s="248"/>
      <c r="GHX272" s="248"/>
      <c r="GHY272" s="248"/>
      <c r="GHZ272" s="248"/>
      <c r="GIA272" s="248"/>
      <c r="GIB272" s="248"/>
      <c r="GIC272" s="248"/>
      <c r="GID272" s="248"/>
      <c r="GIE272" s="248"/>
      <c r="GIF272" s="248"/>
      <c r="GIG272" s="248"/>
      <c r="GIH272" s="248"/>
      <c r="GII272" s="248"/>
      <c r="GIJ272" s="248"/>
      <c r="GIK272" s="248"/>
      <c r="GIL272" s="248"/>
      <c r="GIM272" s="248"/>
      <c r="GIN272" s="248"/>
      <c r="GIO272" s="248"/>
      <c r="GIP272" s="248"/>
      <c r="GIQ272" s="248"/>
      <c r="GIR272" s="248"/>
      <c r="GIS272" s="248"/>
      <c r="GIT272" s="248"/>
      <c r="GIU272" s="248"/>
      <c r="GIV272" s="248"/>
      <c r="GIW272" s="248"/>
      <c r="GIX272" s="248"/>
      <c r="GIY272" s="248"/>
      <c r="GIZ272" s="248"/>
      <c r="GJA272" s="248"/>
      <c r="GJB272" s="248"/>
      <c r="GJC272" s="248"/>
      <c r="GJD272" s="248"/>
      <c r="GJE272" s="248"/>
      <c r="GJF272" s="248"/>
      <c r="GJG272" s="248"/>
      <c r="GJH272" s="248"/>
      <c r="GJI272" s="248"/>
      <c r="GJJ272" s="248"/>
      <c r="GJK272" s="248"/>
      <c r="GJL272" s="248"/>
      <c r="GJM272" s="248"/>
      <c r="GJN272" s="248"/>
      <c r="GJO272" s="248"/>
      <c r="GJP272" s="248"/>
      <c r="GJQ272" s="248"/>
      <c r="GJR272" s="248"/>
      <c r="GJS272" s="248"/>
      <c r="GJT272" s="248"/>
      <c r="GJU272" s="248"/>
      <c r="GJV272" s="248"/>
      <c r="GJW272" s="248"/>
      <c r="GJX272" s="248"/>
      <c r="GJY272" s="248"/>
      <c r="GJZ272" s="248"/>
      <c r="GKA272" s="248"/>
      <c r="GKB272" s="248"/>
      <c r="GKC272" s="248"/>
      <c r="GKD272" s="248"/>
      <c r="GKE272" s="248"/>
      <c r="GKF272" s="248"/>
      <c r="GKG272" s="248"/>
      <c r="GKH272" s="248"/>
      <c r="GKI272" s="248"/>
      <c r="GKJ272" s="248"/>
      <c r="GKK272" s="248"/>
      <c r="GKL272" s="248"/>
      <c r="GKM272" s="248"/>
      <c r="GKN272" s="248"/>
      <c r="GKO272" s="248"/>
      <c r="GKP272" s="248"/>
      <c r="GKQ272" s="248"/>
      <c r="GKR272" s="248"/>
      <c r="GKS272" s="248"/>
      <c r="GKT272" s="248"/>
      <c r="GKU272" s="248"/>
      <c r="GKV272" s="248"/>
      <c r="GKW272" s="248"/>
      <c r="GKX272" s="248"/>
      <c r="GKY272" s="248"/>
      <c r="GKZ272" s="248"/>
      <c r="GLA272" s="248"/>
      <c r="GLB272" s="248"/>
      <c r="GLC272" s="248"/>
      <c r="GLD272" s="248"/>
      <c r="GLE272" s="248"/>
      <c r="GLF272" s="248"/>
      <c r="GLG272" s="248"/>
      <c r="GLH272" s="248"/>
      <c r="GLI272" s="248"/>
      <c r="GLJ272" s="248"/>
      <c r="GLK272" s="248"/>
      <c r="GLL272" s="248"/>
      <c r="GLM272" s="248"/>
      <c r="GLN272" s="248"/>
      <c r="GLO272" s="248"/>
      <c r="GLP272" s="248"/>
      <c r="GLQ272" s="248"/>
      <c r="GLR272" s="248"/>
      <c r="GLS272" s="248"/>
      <c r="GLT272" s="248"/>
      <c r="GLU272" s="248"/>
      <c r="GLV272" s="248"/>
      <c r="GLW272" s="248"/>
      <c r="GLX272" s="248"/>
      <c r="GLY272" s="248"/>
      <c r="GLZ272" s="248"/>
      <c r="GMA272" s="248"/>
      <c r="GMB272" s="248"/>
      <c r="GMC272" s="248"/>
      <c r="GMD272" s="248"/>
      <c r="GME272" s="248"/>
      <c r="GMF272" s="248"/>
      <c r="GMG272" s="248"/>
      <c r="GMH272" s="248"/>
      <c r="GMI272" s="248"/>
      <c r="GMJ272" s="248"/>
      <c r="GMK272" s="248"/>
      <c r="GML272" s="248"/>
      <c r="GMM272" s="248"/>
      <c r="GMN272" s="248"/>
      <c r="GMO272" s="248"/>
      <c r="GMP272" s="248"/>
      <c r="GMQ272" s="248"/>
      <c r="GMR272" s="248"/>
      <c r="GMS272" s="248"/>
      <c r="GMT272" s="248"/>
      <c r="GMU272" s="248"/>
      <c r="GMV272" s="248"/>
      <c r="GMW272" s="248"/>
      <c r="GMX272" s="248"/>
      <c r="GMY272" s="248"/>
      <c r="GMZ272" s="248"/>
      <c r="GNA272" s="248"/>
      <c r="GNB272" s="248"/>
      <c r="GNC272" s="248"/>
      <c r="GND272" s="248"/>
      <c r="GNE272" s="248"/>
      <c r="GNF272" s="248"/>
      <c r="GNG272" s="248"/>
      <c r="GNH272" s="248"/>
      <c r="GNI272" s="248"/>
      <c r="GNJ272" s="248"/>
      <c r="GNK272" s="248"/>
      <c r="GNL272" s="248"/>
      <c r="GNM272" s="248"/>
      <c r="GNN272" s="248"/>
      <c r="GNO272" s="248"/>
      <c r="GNP272" s="248"/>
      <c r="GNQ272" s="248"/>
      <c r="GNR272" s="248"/>
      <c r="GNS272" s="248"/>
      <c r="GNT272" s="248"/>
      <c r="GNU272" s="248"/>
      <c r="GNV272" s="248"/>
      <c r="GNW272" s="248"/>
      <c r="GNX272" s="248"/>
      <c r="GNY272" s="248"/>
      <c r="GNZ272" s="248"/>
      <c r="GOA272" s="248"/>
      <c r="GOB272" s="248"/>
      <c r="GOC272" s="248"/>
      <c r="GOD272" s="248"/>
      <c r="GOE272" s="248"/>
      <c r="GOF272" s="248"/>
      <c r="GOG272" s="248"/>
      <c r="GOH272" s="248"/>
      <c r="GOI272" s="248"/>
      <c r="GOJ272" s="248"/>
      <c r="GOK272" s="248"/>
      <c r="GOL272" s="248"/>
      <c r="GOM272" s="248"/>
      <c r="GON272" s="248"/>
      <c r="GOO272" s="248"/>
      <c r="GOP272" s="248"/>
      <c r="GOQ272" s="248"/>
      <c r="GOR272" s="248"/>
      <c r="GOS272" s="248"/>
      <c r="GOT272" s="248"/>
      <c r="GOU272" s="248"/>
      <c r="GOV272" s="248"/>
      <c r="GOW272" s="248"/>
      <c r="GOX272" s="248"/>
      <c r="GOY272" s="248"/>
      <c r="GOZ272" s="248"/>
      <c r="GPA272" s="248"/>
      <c r="GPB272" s="248"/>
      <c r="GPC272" s="248"/>
      <c r="GPD272" s="248"/>
      <c r="GPE272" s="248"/>
      <c r="GPF272" s="248"/>
      <c r="GPG272" s="248"/>
      <c r="GPH272" s="248"/>
      <c r="GPI272" s="248"/>
      <c r="GPJ272" s="248"/>
      <c r="GPK272" s="248"/>
      <c r="GPL272" s="248"/>
      <c r="GPM272" s="248"/>
      <c r="GPN272" s="248"/>
      <c r="GPO272" s="248"/>
      <c r="GPP272" s="248"/>
      <c r="GPQ272" s="248"/>
      <c r="GPR272" s="248"/>
      <c r="GPS272" s="248"/>
      <c r="GPT272" s="248"/>
      <c r="GPU272" s="248"/>
      <c r="GPV272" s="248"/>
      <c r="GPW272" s="248"/>
      <c r="GPX272" s="248"/>
      <c r="GPY272" s="248"/>
      <c r="GPZ272" s="248"/>
      <c r="GQA272" s="248"/>
      <c r="GQB272" s="248"/>
      <c r="GQC272" s="248"/>
      <c r="GQD272" s="248"/>
      <c r="GQE272" s="248"/>
      <c r="GQF272" s="248"/>
      <c r="GQG272" s="248"/>
      <c r="GQH272" s="248"/>
      <c r="GQI272" s="248"/>
      <c r="GQJ272" s="248"/>
      <c r="GQK272" s="248"/>
      <c r="GQL272" s="248"/>
      <c r="GQM272" s="248"/>
      <c r="GQN272" s="248"/>
      <c r="GQO272" s="248"/>
      <c r="GQP272" s="248"/>
      <c r="GQQ272" s="248"/>
      <c r="GQR272" s="248"/>
      <c r="GQS272" s="248"/>
      <c r="GQT272" s="248"/>
      <c r="GQU272" s="248"/>
      <c r="GQV272" s="248"/>
      <c r="GQW272" s="248"/>
      <c r="GQX272" s="248"/>
      <c r="GQY272" s="248"/>
      <c r="GQZ272" s="248"/>
      <c r="GRA272" s="248"/>
      <c r="GRB272" s="248"/>
      <c r="GRC272" s="248"/>
      <c r="GRD272" s="248"/>
      <c r="GRE272" s="248"/>
      <c r="GRF272" s="248"/>
      <c r="GRG272" s="248"/>
      <c r="GRH272" s="248"/>
      <c r="GRI272" s="248"/>
      <c r="GRJ272" s="248"/>
      <c r="GRK272" s="248"/>
      <c r="GRL272" s="248"/>
      <c r="GRM272" s="248"/>
      <c r="GRN272" s="248"/>
      <c r="GRO272" s="248"/>
      <c r="GRP272" s="248"/>
      <c r="GRQ272" s="248"/>
      <c r="GRR272" s="248"/>
      <c r="GRS272" s="248"/>
      <c r="GRT272" s="248"/>
      <c r="GRU272" s="248"/>
      <c r="GRV272" s="248"/>
      <c r="GRW272" s="248"/>
      <c r="GRX272" s="248"/>
      <c r="GRY272" s="248"/>
      <c r="GRZ272" s="248"/>
      <c r="GSA272" s="248"/>
      <c r="GSB272" s="248"/>
      <c r="GSC272" s="248"/>
      <c r="GSD272" s="248"/>
      <c r="GSE272" s="248"/>
      <c r="GSF272" s="248"/>
      <c r="GSG272" s="248"/>
      <c r="GSH272" s="248"/>
      <c r="GSI272" s="248"/>
      <c r="GSJ272" s="248"/>
      <c r="GSK272" s="248"/>
      <c r="GSL272" s="248"/>
      <c r="GSM272" s="248"/>
      <c r="GSN272" s="248"/>
      <c r="GSO272" s="248"/>
      <c r="GSP272" s="248"/>
      <c r="GSQ272" s="248"/>
      <c r="GSR272" s="248"/>
      <c r="GSS272" s="248"/>
      <c r="GST272" s="248"/>
      <c r="GSU272" s="248"/>
      <c r="GSV272" s="248"/>
      <c r="GSW272" s="248"/>
      <c r="GSX272" s="248"/>
      <c r="GSY272" s="248"/>
      <c r="GSZ272" s="248"/>
      <c r="GTA272" s="248"/>
      <c r="GTB272" s="248"/>
      <c r="GTC272" s="248"/>
      <c r="GTD272" s="248"/>
      <c r="GTE272" s="248"/>
      <c r="GTF272" s="248"/>
      <c r="GTG272" s="248"/>
      <c r="GTH272" s="248"/>
      <c r="GTI272" s="248"/>
      <c r="GTJ272" s="248"/>
      <c r="GTK272" s="248"/>
      <c r="GTL272" s="248"/>
      <c r="GTM272" s="248"/>
      <c r="GTN272" s="248"/>
      <c r="GTO272" s="248"/>
      <c r="GTP272" s="248"/>
      <c r="GTQ272" s="248"/>
      <c r="GTR272" s="248"/>
      <c r="GTS272" s="248"/>
      <c r="GTT272" s="248"/>
      <c r="GTU272" s="248"/>
      <c r="GTV272" s="248"/>
      <c r="GTW272" s="248"/>
      <c r="GTX272" s="248"/>
      <c r="GTY272" s="248"/>
      <c r="GTZ272" s="248"/>
      <c r="GUA272" s="248"/>
      <c r="GUB272" s="248"/>
      <c r="GUC272" s="248"/>
      <c r="GUD272" s="248"/>
      <c r="GUE272" s="248"/>
      <c r="GUF272" s="248"/>
      <c r="GUG272" s="248"/>
      <c r="GUH272" s="248"/>
      <c r="GUI272" s="248"/>
      <c r="GUJ272" s="248"/>
      <c r="GUK272" s="248"/>
      <c r="GUL272" s="248"/>
      <c r="GUM272" s="248"/>
      <c r="GUN272" s="248"/>
      <c r="GUO272" s="248"/>
      <c r="GUP272" s="248"/>
      <c r="GUQ272" s="248"/>
      <c r="GUR272" s="248"/>
      <c r="GUS272" s="248"/>
      <c r="GUT272" s="248"/>
      <c r="GUU272" s="248"/>
      <c r="GUV272" s="248"/>
      <c r="GUW272" s="248"/>
      <c r="GUX272" s="248"/>
      <c r="GUY272" s="248"/>
      <c r="GUZ272" s="248"/>
      <c r="GVA272" s="248"/>
      <c r="GVB272" s="248"/>
      <c r="GVC272" s="248"/>
      <c r="GVD272" s="248"/>
      <c r="GVE272" s="248"/>
      <c r="GVF272" s="248"/>
      <c r="GVG272" s="248"/>
      <c r="GVH272" s="248"/>
      <c r="GVI272" s="248"/>
      <c r="GVJ272" s="248"/>
      <c r="GVK272" s="248"/>
      <c r="GVL272" s="248"/>
      <c r="GVM272" s="248"/>
      <c r="GVN272" s="248"/>
      <c r="GVO272" s="248"/>
      <c r="GVP272" s="248"/>
      <c r="GVQ272" s="248"/>
      <c r="GVR272" s="248"/>
      <c r="GVS272" s="248"/>
      <c r="GVT272" s="248"/>
      <c r="GVU272" s="248"/>
      <c r="GVV272" s="248"/>
      <c r="GVW272" s="248"/>
      <c r="GVX272" s="248"/>
      <c r="GVY272" s="248"/>
      <c r="GVZ272" s="248"/>
      <c r="GWA272" s="248"/>
      <c r="GWB272" s="248"/>
      <c r="GWC272" s="248"/>
      <c r="GWD272" s="248"/>
      <c r="GWE272" s="248"/>
      <c r="GWF272" s="248"/>
      <c r="GWG272" s="248"/>
      <c r="GWH272" s="248"/>
      <c r="GWI272" s="248"/>
      <c r="GWJ272" s="248"/>
      <c r="GWK272" s="248"/>
      <c r="GWL272" s="248"/>
      <c r="GWM272" s="248"/>
      <c r="GWN272" s="248"/>
      <c r="GWO272" s="248"/>
      <c r="GWP272" s="248"/>
      <c r="GWQ272" s="248"/>
      <c r="GWR272" s="248"/>
      <c r="GWS272" s="248"/>
      <c r="GWT272" s="248"/>
      <c r="GWU272" s="248"/>
      <c r="GWV272" s="248"/>
      <c r="GWW272" s="248"/>
      <c r="GWX272" s="248"/>
      <c r="GWY272" s="248"/>
      <c r="GWZ272" s="248"/>
      <c r="GXA272" s="248"/>
      <c r="GXB272" s="248"/>
      <c r="GXC272" s="248"/>
      <c r="GXD272" s="248"/>
      <c r="GXE272" s="248"/>
      <c r="GXF272" s="248"/>
      <c r="GXG272" s="248"/>
      <c r="GXH272" s="248"/>
      <c r="GXI272" s="248"/>
      <c r="GXJ272" s="248"/>
      <c r="GXK272" s="248"/>
      <c r="GXL272" s="248"/>
      <c r="GXM272" s="248"/>
      <c r="GXN272" s="248"/>
      <c r="GXO272" s="248"/>
      <c r="GXP272" s="248"/>
      <c r="GXQ272" s="248"/>
      <c r="GXR272" s="248"/>
      <c r="GXS272" s="248"/>
      <c r="GXT272" s="248"/>
      <c r="GXU272" s="248"/>
      <c r="GXV272" s="248"/>
      <c r="GXW272" s="248"/>
      <c r="GXX272" s="248"/>
      <c r="GXY272" s="248"/>
      <c r="GXZ272" s="248"/>
      <c r="GYA272" s="248"/>
      <c r="GYB272" s="248"/>
      <c r="GYC272" s="248"/>
      <c r="GYD272" s="248"/>
      <c r="GYE272" s="248"/>
      <c r="GYF272" s="248"/>
      <c r="GYG272" s="248"/>
      <c r="GYH272" s="248"/>
      <c r="GYI272" s="248"/>
      <c r="GYJ272" s="248"/>
      <c r="GYK272" s="248"/>
      <c r="GYL272" s="248"/>
      <c r="GYM272" s="248"/>
      <c r="GYN272" s="248"/>
      <c r="GYO272" s="248"/>
      <c r="GYP272" s="248"/>
      <c r="GYQ272" s="248"/>
      <c r="GYR272" s="248"/>
      <c r="GYS272" s="248"/>
      <c r="GYT272" s="248"/>
      <c r="GYU272" s="248"/>
      <c r="GYV272" s="248"/>
      <c r="GYW272" s="248"/>
      <c r="GYX272" s="248"/>
      <c r="GYY272" s="248"/>
      <c r="GYZ272" s="248"/>
      <c r="GZA272" s="248"/>
      <c r="GZB272" s="248"/>
      <c r="GZC272" s="248"/>
      <c r="GZD272" s="248"/>
      <c r="GZE272" s="248"/>
      <c r="GZF272" s="248"/>
      <c r="GZG272" s="248"/>
      <c r="GZH272" s="248"/>
      <c r="GZI272" s="248"/>
      <c r="GZJ272" s="248"/>
      <c r="GZK272" s="248"/>
      <c r="GZL272" s="248"/>
      <c r="GZM272" s="248"/>
      <c r="GZN272" s="248"/>
      <c r="GZO272" s="248"/>
      <c r="GZP272" s="248"/>
      <c r="GZQ272" s="248"/>
      <c r="GZR272" s="248"/>
      <c r="GZS272" s="248"/>
      <c r="GZT272" s="248"/>
      <c r="GZU272" s="248"/>
      <c r="GZV272" s="248"/>
      <c r="GZW272" s="248"/>
      <c r="GZX272" s="248"/>
      <c r="GZY272" s="248"/>
      <c r="GZZ272" s="248"/>
      <c r="HAA272" s="248"/>
      <c r="HAB272" s="248"/>
      <c r="HAC272" s="248"/>
      <c r="HAD272" s="248"/>
      <c r="HAE272" s="248"/>
      <c r="HAF272" s="248"/>
      <c r="HAG272" s="248"/>
      <c r="HAH272" s="248"/>
      <c r="HAI272" s="248"/>
      <c r="HAJ272" s="248"/>
      <c r="HAK272" s="248"/>
      <c r="HAL272" s="248"/>
      <c r="HAM272" s="248"/>
      <c r="HAN272" s="248"/>
      <c r="HAO272" s="248"/>
      <c r="HAP272" s="248"/>
      <c r="HAQ272" s="248"/>
      <c r="HAR272" s="248"/>
      <c r="HAS272" s="248"/>
      <c r="HAT272" s="248"/>
      <c r="HAU272" s="248"/>
      <c r="HAV272" s="248"/>
      <c r="HAW272" s="248"/>
      <c r="HAX272" s="248"/>
      <c r="HAY272" s="248"/>
      <c r="HAZ272" s="248"/>
      <c r="HBA272" s="248"/>
      <c r="HBB272" s="248"/>
      <c r="HBC272" s="248"/>
      <c r="HBD272" s="248"/>
      <c r="HBE272" s="248"/>
      <c r="HBF272" s="248"/>
      <c r="HBG272" s="248"/>
      <c r="HBH272" s="248"/>
      <c r="HBI272" s="248"/>
      <c r="HBJ272" s="248"/>
      <c r="HBK272" s="248"/>
      <c r="HBL272" s="248"/>
      <c r="HBM272" s="248"/>
      <c r="HBN272" s="248"/>
      <c r="HBO272" s="248"/>
      <c r="HBP272" s="248"/>
      <c r="HBQ272" s="248"/>
      <c r="HBR272" s="248"/>
      <c r="HBS272" s="248"/>
      <c r="HBT272" s="248"/>
      <c r="HBU272" s="248"/>
      <c r="HBV272" s="248"/>
      <c r="HBW272" s="248"/>
      <c r="HBX272" s="248"/>
      <c r="HBY272" s="248"/>
      <c r="HBZ272" s="248"/>
      <c r="HCA272" s="248"/>
      <c r="HCB272" s="248"/>
      <c r="HCC272" s="248"/>
      <c r="HCD272" s="248"/>
      <c r="HCE272" s="248"/>
      <c r="HCF272" s="248"/>
      <c r="HCG272" s="248"/>
      <c r="HCH272" s="248"/>
      <c r="HCI272" s="248"/>
      <c r="HCJ272" s="248"/>
      <c r="HCK272" s="248"/>
      <c r="HCL272" s="248"/>
      <c r="HCM272" s="248"/>
      <c r="HCN272" s="248"/>
      <c r="HCO272" s="248"/>
      <c r="HCP272" s="248"/>
      <c r="HCQ272" s="248"/>
      <c r="HCR272" s="248"/>
      <c r="HCS272" s="248"/>
      <c r="HCT272" s="248"/>
      <c r="HCU272" s="248"/>
      <c r="HCV272" s="248"/>
      <c r="HCW272" s="248"/>
      <c r="HCX272" s="248"/>
      <c r="HCY272" s="248"/>
      <c r="HCZ272" s="248"/>
      <c r="HDA272" s="248"/>
      <c r="HDB272" s="248"/>
      <c r="HDC272" s="248"/>
      <c r="HDD272" s="248"/>
      <c r="HDE272" s="248"/>
      <c r="HDF272" s="248"/>
      <c r="HDG272" s="248"/>
      <c r="HDH272" s="248"/>
      <c r="HDI272" s="248"/>
      <c r="HDJ272" s="248"/>
      <c r="HDK272" s="248"/>
      <c r="HDL272" s="248"/>
      <c r="HDM272" s="248"/>
      <c r="HDN272" s="248"/>
      <c r="HDO272" s="248"/>
      <c r="HDP272" s="248"/>
      <c r="HDQ272" s="248"/>
      <c r="HDR272" s="248"/>
      <c r="HDS272" s="248"/>
      <c r="HDT272" s="248"/>
      <c r="HDU272" s="248"/>
      <c r="HDV272" s="248"/>
      <c r="HDW272" s="248"/>
      <c r="HDX272" s="248"/>
      <c r="HDY272" s="248"/>
      <c r="HDZ272" s="248"/>
      <c r="HEA272" s="248"/>
      <c r="HEB272" s="248"/>
      <c r="HEC272" s="248"/>
      <c r="HED272" s="248"/>
      <c r="HEE272" s="248"/>
      <c r="HEF272" s="248"/>
      <c r="HEG272" s="248"/>
      <c r="HEH272" s="248"/>
      <c r="HEI272" s="248"/>
      <c r="HEJ272" s="248"/>
      <c r="HEK272" s="248"/>
      <c r="HEL272" s="248"/>
      <c r="HEM272" s="248"/>
      <c r="HEN272" s="248"/>
      <c r="HEO272" s="248"/>
      <c r="HEP272" s="248"/>
      <c r="HEQ272" s="248"/>
      <c r="HER272" s="248"/>
      <c r="HES272" s="248"/>
      <c r="HET272" s="248"/>
      <c r="HEU272" s="248"/>
      <c r="HEV272" s="248"/>
      <c r="HEW272" s="248"/>
      <c r="HEX272" s="248"/>
      <c r="HEY272" s="248"/>
      <c r="HEZ272" s="248"/>
      <c r="HFA272" s="248"/>
      <c r="HFB272" s="248"/>
      <c r="HFC272" s="248"/>
      <c r="HFD272" s="248"/>
      <c r="HFE272" s="248"/>
      <c r="HFF272" s="248"/>
      <c r="HFG272" s="248"/>
      <c r="HFH272" s="248"/>
      <c r="HFI272" s="248"/>
      <c r="HFJ272" s="248"/>
      <c r="HFK272" s="248"/>
      <c r="HFL272" s="248"/>
      <c r="HFM272" s="248"/>
      <c r="HFN272" s="248"/>
      <c r="HFO272" s="248"/>
      <c r="HFP272" s="248"/>
      <c r="HFQ272" s="248"/>
      <c r="HFR272" s="248"/>
      <c r="HFS272" s="248"/>
      <c r="HFT272" s="248"/>
      <c r="HFU272" s="248"/>
      <c r="HFV272" s="248"/>
      <c r="HFW272" s="248"/>
      <c r="HFX272" s="248"/>
      <c r="HFY272" s="248"/>
      <c r="HFZ272" s="248"/>
      <c r="HGA272" s="248"/>
      <c r="HGB272" s="248"/>
      <c r="HGC272" s="248"/>
      <c r="HGD272" s="248"/>
      <c r="HGE272" s="248"/>
      <c r="HGF272" s="248"/>
      <c r="HGG272" s="248"/>
      <c r="HGH272" s="248"/>
      <c r="HGI272" s="248"/>
      <c r="HGJ272" s="248"/>
      <c r="HGK272" s="248"/>
      <c r="HGL272" s="248"/>
      <c r="HGM272" s="248"/>
      <c r="HGN272" s="248"/>
      <c r="HGO272" s="248"/>
      <c r="HGP272" s="248"/>
      <c r="HGQ272" s="248"/>
      <c r="HGR272" s="248"/>
      <c r="HGS272" s="248"/>
      <c r="HGT272" s="248"/>
      <c r="HGU272" s="248"/>
      <c r="HGV272" s="248"/>
      <c r="HGW272" s="248"/>
      <c r="HGX272" s="248"/>
      <c r="HGY272" s="248"/>
      <c r="HGZ272" s="248"/>
      <c r="HHA272" s="248"/>
      <c r="HHB272" s="248"/>
      <c r="HHC272" s="248"/>
      <c r="HHD272" s="248"/>
      <c r="HHE272" s="248"/>
      <c r="HHF272" s="248"/>
      <c r="HHG272" s="248"/>
      <c r="HHH272" s="248"/>
      <c r="HHI272" s="248"/>
      <c r="HHJ272" s="248"/>
      <c r="HHK272" s="248"/>
      <c r="HHL272" s="248"/>
      <c r="HHM272" s="248"/>
      <c r="HHN272" s="248"/>
      <c r="HHO272" s="248"/>
      <c r="HHP272" s="248"/>
      <c r="HHQ272" s="248"/>
      <c r="HHR272" s="248"/>
      <c r="HHS272" s="248"/>
      <c r="HHT272" s="248"/>
      <c r="HHU272" s="248"/>
      <c r="HHV272" s="248"/>
      <c r="HHW272" s="248"/>
      <c r="HHX272" s="248"/>
      <c r="HHY272" s="248"/>
      <c r="HHZ272" s="248"/>
      <c r="HIA272" s="248"/>
      <c r="HIB272" s="248"/>
      <c r="HIC272" s="248"/>
      <c r="HID272" s="248"/>
      <c r="HIE272" s="248"/>
      <c r="HIF272" s="248"/>
      <c r="HIG272" s="248"/>
      <c r="HIH272" s="248"/>
      <c r="HII272" s="248"/>
      <c r="HIJ272" s="248"/>
      <c r="HIK272" s="248"/>
      <c r="HIL272" s="248"/>
      <c r="HIM272" s="248"/>
      <c r="HIN272" s="248"/>
      <c r="HIO272" s="248"/>
      <c r="HIP272" s="248"/>
      <c r="HIQ272" s="248"/>
      <c r="HIR272" s="248"/>
      <c r="HIS272" s="248"/>
      <c r="HIT272" s="248"/>
      <c r="HIU272" s="248"/>
      <c r="HIV272" s="248"/>
      <c r="HIW272" s="248"/>
      <c r="HIX272" s="248"/>
      <c r="HIY272" s="248"/>
      <c r="HIZ272" s="248"/>
      <c r="HJA272" s="248"/>
      <c r="HJB272" s="248"/>
      <c r="HJC272" s="248"/>
      <c r="HJD272" s="248"/>
      <c r="HJE272" s="248"/>
      <c r="HJF272" s="248"/>
      <c r="HJG272" s="248"/>
      <c r="HJH272" s="248"/>
      <c r="HJI272" s="248"/>
      <c r="HJJ272" s="248"/>
      <c r="HJK272" s="248"/>
      <c r="HJL272" s="248"/>
      <c r="HJM272" s="248"/>
      <c r="HJN272" s="248"/>
      <c r="HJO272" s="248"/>
      <c r="HJP272" s="248"/>
      <c r="HJQ272" s="248"/>
      <c r="HJR272" s="248"/>
      <c r="HJS272" s="248"/>
      <c r="HJT272" s="248"/>
      <c r="HJU272" s="248"/>
      <c r="HJV272" s="248"/>
      <c r="HJW272" s="248"/>
      <c r="HJX272" s="248"/>
      <c r="HJY272" s="248"/>
      <c r="HJZ272" s="248"/>
      <c r="HKA272" s="248"/>
      <c r="HKB272" s="248"/>
      <c r="HKC272" s="248"/>
      <c r="HKD272" s="248"/>
      <c r="HKE272" s="248"/>
      <c r="HKF272" s="248"/>
      <c r="HKG272" s="248"/>
      <c r="HKH272" s="248"/>
      <c r="HKI272" s="248"/>
      <c r="HKJ272" s="248"/>
      <c r="HKK272" s="248"/>
      <c r="HKL272" s="248"/>
      <c r="HKM272" s="248"/>
      <c r="HKN272" s="248"/>
      <c r="HKO272" s="248"/>
      <c r="HKP272" s="248"/>
      <c r="HKQ272" s="248"/>
      <c r="HKR272" s="248"/>
      <c r="HKS272" s="248"/>
      <c r="HKT272" s="248"/>
      <c r="HKU272" s="248"/>
      <c r="HKV272" s="248"/>
      <c r="HKW272" s="248"/>
      <c r="HKX272" s="248"/>
      <c r="HKY272" s="248"/>
      <c r="HKZ272" s="248"/>
      <c r="HLA272" s="248"/>
      <c r="HLB272" s="248"/>
      <c r="HLC272" s="248"/>
      <c r="HLD272" s="248"/>
      <c r="HLE272" s="248"/>
      <c r="HLF272" s="248"/>
      <c r="HLG272" s="248"/>
      <c r="HLH272" s="248"/>
      <c r="HLI272" s="248"/>
      <c r="HLJ272" s="248"/>
      <c r="HLK272" s="248"/>
      <c r="HLL272" s="248"/>
      <c r="HLM272" s="248"/>
      <c r="HLN272" s="248"/>
      <c r="HLO272" s="248"/>
      <c r="HLP272" s="248"/>
      <c r="HLQ272" s="248"/>
      <c r="HLR272" s="248"/>
      <c r="HLS272" s="248"/>
      <c r="HLT272" s="248"/>
      <c r="HLU272" s="248"/>
      <c r="HLV272" s="248"/>
      <c r="HLW272" s="248"/>
      <c r="HLX272" s="248"/>
      <c r="HLY272" s="248"/>
      <c r="HLZ272" s="248"/>
      <c r="HMA272" s="248"/>
      <c r="HMB272" s="248"/>
      <c r="HMC272" s="248"/>
      <c r="HMD272" s="248"/>
      <c r="HME272" s="248"/>
      <c r="HMF272" s="248"/>
      <c r="HMG272" s="248"/>
      <c r="HMH272" s="248"/>
      <c r="HMI272" s="248"/>
      <c r="HMJ272" s="248"/>
      <c r="HMK272" s="248"/>
      <c r="HML272" s="248"/>
      <c r="HMM272" s="248"/>
      <c r="HMN272" s="248"/>
      <c r="HMO272" s="248"/>
      <c r="HMP272" s="248"/>
      <c r="HMQ272" s="248"/>
      <c r="HMR272" s="248"/>
      <c r="HMS272" s="248"/>
      <c r="HMT272" s="248"/>
      <c r="HMU272" s="248"/>
      <c r="HMV272" s="248"/>
      <c r="HMW272" s="248"/>
      <c r="HMX272" s="248"/>
      <c r="HMY272" s="248"/>
      <c r="HMZ272" s="248"/>
      <c r="HNA272" s="248"/>
      <c r="HNB272" s="248"/>
      <c r="HNC272" s="248"/>
      <c r="HND272" s="248"/>
      <c r="HNE272" s="248"/>
      <c r="HNF272" s="248"/>
      <c r="HNG272" s="248"/>
      <c r="HNH272" s="248"/>
      <c r="HNI272" s="248"/>
      <c r="HNJ272" s="248"/>
      <c r="HNK272" s="248"/>
      <c r="HNL272" s="248"/>
      <c r="HNM272" s="248"/>
      <c r="HNN272" s="248"/>
      <c r="HNO272" s="248"/>
      <c r="HNP272" s="248"/>
      <c r="HNQ272" s="248"/>
      <c r="HNR272" s="248"/>
      <c r="HNS272" s="248"/>
      <c r="HNT272" s="248"/>
      <c r="HNU272" s="248"/>
      <c r="HNV272" s="248"/>
      <c r="HNW272" s="248"/>
      <c r="HNX272" s="248"/>
      <c r="HNY272" s="248"/>
      <c r="HNZ272" s="248"/>
      <c r="HOA272" s="248"/>
      <c r="HOB272" s="248"/>
      <c r="HOC272" s="248"/>
      <c r="HOD272" s="248"/>
      <c r="HOE272" s="248"/>
      <c r="HOF272" s="248"/>
      <c r="HOG272" s="248"/>
      <c r="HOH272" s="248"/>
      <c r="HOI272" s="248"/>
      <c r="HOJ272" s="248"/>
      <c r="HOK272" s="248"/>
      <c r="HOL272" s="248"/>
      <c r="HOM272" s="248"/>
      <c r="HON272" s="248"/>
      <c r="HOO272" s="248"/>
      <c r="HOP272" s="248"/>
      <c r="HOQ272" s="248"/>
      <c r="HOR272" s="248"/>
      <c r="HOS272" s="248"/>
      <c r="HOT272" s="248"/>
      <c r="HOU272" s="248"/>
      <c r="HOV272" s="248"/>
      <c r="HOW272" s="248"/>
      <c r="HOX272" s="248"/>
      <c r="HOY272" s="248"/>
      <c r="HOZ272" s="248"/>
      <c r="HPA272" s="248"/>
      <c r="HPB272" s="248"/>
      <c r="HPC272" s="248"/>
      <c r="HPD272" s="248"/>
      <c r="HPE272" s="248"/>
      <c r="HPF272" s="248"/>
      <c r="HPG272" s="248"/>
      <c r="HPH272" s="248"/>
      <c r="HPI272" s="248"/>
      <c r="HPJ272" s="248"/>
      <c r="HPK272" s="248"/>
      <c r="HPL272" s="248"/>
      <c r="HPM272" s="248"/>
      <c r="HPN272" s="248"/>
      <c r="HPO272" s="248"/>
      <c r="HPP272" s="248"/>
      <c r="HPQ272" s="248"/>
      <c r="HPR272" s="248"/>
      <c r="HPS272" s="248"/>
      <c r="HPT272" s="248"/>
      <c r="HPU272" s="248"/>
      <c r="HPV272" s="248"/>
      <c r="HPW272" s="248"/>
      <c r="HPX272" s="248"/>
      <c r="HPY272" s="248"/>
      <c r="HPZ272" s="248"/>
      <c r="HQA272" s="248"/>
      <c r="HQB272" s="248"/>
      <c r="HQC272" s="248"/>
      <c r="HQD272" s="248"/>
      <c r="HQE272" s="248"/>
      <c r="HQF272" s="248"/>
      <c r="HQG272" s="248"/>
      <c r="HQH272" s="248"/>
      <c r="HQI272" s="248"/>
      <c r="HQJ272" s="248"/>
      <c r="HQK272" s="248"/>
      <c r="HQL272" s="248"/>
      <c r="HQM272" s="248"/>
      <c r="HQN272" s="248"/>
      <c r="HQO272" s="248"/>
      <c r="HQP272" s="248"/>
      <c r="HQQ272" s="248"/>
      <c r="HQR272" s="248"/>
      <c r="HQS272" s="248"/>
      <c r="HQT272" s="248"/>
      <c r="HQU272" s="248"/>
      <c r="HQV272" s="248"/>
      <c r="HQW272" s="248"/>
      <c r="HQX272" s="248"/>
      <c r="HQY272" s="248"/>
      <c r="HQZ272" s="248"/>
      <c r="HRA272" s="248"/>
      <c r="HRB272" s="248"/>
      <c r="HRC272" s="248"/>
      <c r="HRD272" s="248"/>
      <c r="HRE272" s="248"/>
      <c r="HRF272" s="248"/>
      <c r="HRG272" s="248"/>
      <c r="HRH272" s="248"/>
      <c r="HRI272" s="248"/>
      <c r="HRJ272" s="248"/>
      <c r="HRK272" s="248"/>
      <c r="HRL272" s="248"/>
      <c r="HRM272" s="248"/>
      <c r="HRN272" s="248"/>
      <c r="HRO272" s="248"/>
      <c r="HRP272" s="248"/>
      <c r="HRQ272" s="248"/>
      <c r="HRR272" s="248"/>
      <c r="HRS272" s="248"/>
      <c r="HRT272" s="248"/>
      <c r="HRU272" s="248"/>
      <c r="HRV272" s="248"/>
      <c r="HRW272" s="248"/>
      <c r="HRX272" s="248"/>
      <c r="HRY272" s="248"/>
      <c r="HRZ272" s="248"/>
      <c r="HSA272" s="248"/>
      <c r="HSB272" s="248"/>
      <c r="HSC272" s="248"/>
      <c r="HSD272" s="248"/>
      <c r="HSE272" s="248"/>
      <c r="HSF272" s="248"/>
      <c r="HSG272" s="248"/>
      <c r="HSH272" s="248"/>
      <c r="HSI272" s="248"/>
      <c r="HSJ272" s="248"/>
      <c r="HSK272" s="248"/>
      <c r="HSL272" s="248"/>
      <c r="HSM272" s="248"/>
      <c r="HSN272" s="248"/>
      <c r="HSO272" s="248"/>
      <c r="HSP272" s="248"/>
      <c r="HSQ272" s="248"/>
      <c r="HSR272" s="248"/>
      <c r="HSS272" s="248"/>
      <c r="HST272" s="248"/>
      <c r="HSU272" s="248"/>
      <c r="HSV272" s="248"/>
      <c r="HSW272" s="248"/>
      <c r="HSX272" s="248"/>
      <c r="HSY272" s="248"/>
      <c r="HSZ272" s="248"/>
      <c r="HTA272" s="248"/>
      <c r="HTB272" s="248"/>
      <c r="HTC272" s="248"/>
      <c r="HTD272" s="248"/>
      <c r="HTE272" s="248"/>
      <c r="HTF272" s="248"/>
      <c r="HTG272" s="248"/>
      <c r="HTH272" s="248"/>
      <c r="HTI272" s="248"/>
      <c r="HTJ272" s="248"/>
      <c r="HTK272" s="248"/>
      <c r="HTL272" s="248"/>
      <c r="HTM272" s="248"/>
      <c r="HTN272" s="248"/>
      <c r="HTO272" s="248"/>
      <c r="HTP272" s="248"/>
      <c r="HTQ272" s="248"/>
      <c r="HTR272" s="248"/>
      <c r="HTS272" s="248"/>
      <c r="HTT272" s="248"/>
      <c r="HTU272" s="248"/>
      <c r="HTV272" s="248"/>
      <c r="HTW272" s="248"/>
      <c r="HTX272" s="248"/>
      <c r="HTY272" s="248"/>
      <c r="HTZ272" s="248"/>
      <c r="HUA272" s="248"/>
      <c r="HUB272" s="248"/>
      <c r="HUC272" s="248"/>
      <c r="HUD272" s="248"/>
      <c r="HUE272" s="248"/>
      <c r="HUF272" s="248"/>
      <c r="HUG272" s="248"/>
      <c r="HUH272" s="248"/>
      <c r="HUI272" s="248"/>
      <c r="HUJ272" s="248"/>
      <c r="HUK272" s="248"/>
      <c r="HUL272" s="248"/>
      <c r="HUM272" s="248"/>
      <c r="HUN272" s="248"/>
      <c r="HUO272" s="248"/>
      <c r="HUP272" s="248"/>
      <c r="HUQ272" s="248"/>
      <c r="HUR272" s="248"/>
      <c r="HUS272" s="248"/>
      <c r="HUT272" s="248"/>
      <c r="HUU272" s="248"/>
      <c r="HUV272" s="248"/>
      <c r="HUW272" s="248"/>
      <c r="HUX272" s="248"/>
      <c r="HUY272" s="248"/>
      <c r="HUZ272" s="248"/>
      <c r="HVA272" s="248"/>
      <c r="HVB272" s="248"/>
      <c r="HVC272" s="248"/>
      <c r="HVD272" s="248"/>
      <c r="HVE272" s="248"/>
      <c r="HVF272" s="248"/>
      <c r="HVG272" s="248"/>
      <c r="HVH272" s="248"/>
      <c r="HVI272" s="248"/>
      <c r="HVJ272" s="248"/>
      <c r="HVK272" s="248"/>
      <c r="HVL272" s="248"/>
      <c r="HVM272" s="248"/>
      <c r="HVN272" s="248"/>
      <c r="HVO272" s="248"/>
      <c r="HVP272" s="248"/>
      <c r="HVQ272" s="248"/>
      <c r="HVR272" s="248"/>
      <c r="HVS272" s="248"/>
      <c r="HVT272" s="248"/>
      <c r="HVU272" s="248"/>
      <c r="HVV272" s="248"/>
      <c r="HVW272" s="248"/>
      <c r="HVX272" s="248"/>
      <c r="HVY272" s="248"/>
      <c r="HVZ272" s="248"/>
      <c r="HWA272" s="248"/>
      <c r="HWB272" s="248"/>
      <c r="HWC272" s="248"/>
      <c r="HWD272" s="248"/>
      <c r="HWE272" s="248"/>
      <c r="HWF272" s="248"/>
      <c r="HWG272" s="248"/>
      <c r="HWH272" s="248"/>
      <c r="HWI272" s="248"/>
      <c r="HWJ272" s="248"/>
      <c r="HWK272" s="248"/>
      <c r="HWL272" s="248"/>
      <c r="HWM272" s="248"/>
      <c r="HWN272" s="248"/>
      <c r="HWO272" s="248"/>
      <c r="HWP272" s="248"/>
      <c r="HWQ272" s="248"/>
      <c r="HWR272" s="248"/>
      <c r="HWS272" s="248"/>
      <c r="HWT272" s="248"/>
      <c r="HWU272" s="248"/>
      <c r="HWV272" s="248"/>
      <c r="HWW272" s="248"/>
      <c r="HWX272" s="248"/>
      <c r="HWY272" s="248"/>
      <c r="HWZ272" s="248"/>
      <c r="HXA272" s="248"/>
      <c r="HXB272" s="248"/>
      <c r="HXC272" s="248"/>
      <c r="HXD272" s="248"/>
      <c r="HXE272" s="248"/>
      <c r="HXF272" s="248"/>
      <c r="HXG272" s="248"/>
      <c r="HXH272" s="248"/>
      <c r="HXI272" s="248"/>
      <c r="HXJ272" s="248"/>
      <c r="HXK272" s="248"/>
      <c r="HXL272" s="248"/>
      <c r="HXM272" s="248"/>
      <c r="HXN272" s="248"/>
      <c r="HXO272" s="248"/>
      <c r="HXP272" s="248"/>
      <c r="HXQ272" s="248"/>
      <c r="HXR272" s="248"/>
      <c r="HXS272" s="248"/>
      <c r="HXT272" s="248"/>
      <c r="HXU272" s="248"/>
      <c r="HXV272" s="248"/>
      <c r="HXW272" s="248"/>
      <c r="HXX272" s="248"/>
      <c r="HXY272" s="248"/>
      <c r="HXZ272" s="248"/>
      <c r="HYA272" s="248"/>
      <c r="HYB272" s="248"/>
      <c r="HYC272" s="248"/>
      <c r="HYD272" s="248"/>
      <c r="HYE272" s="248"/>
      <c r="HYF272" s="248"/>
      <c r="HYG272" s="248"/>
      <c r="HYH272" s="248"/>
      <c r="HYI272" s="248"/>
      <c r="HYJ272" s="248"/>
      <c r="HYK272" s="248"/>
      <c r="HYL272" s="248"/>
      <c r="HYM272" s="248"/>
      <c r="HYN272" s="248"/>
      <c r="HYO272" s="248"/>
      <c r="HYP272" s="248"/>
      <c r="HYQ272" s="248"/>
      <c r="HYR272" s="248"/>
      <c r="HYS272" s="248"/>
      <c r="HYT272" s="248"/>
      <c r="HYU272" s="248"/>
      <c r="HYV272" s="248"/>
      <c r="HYW272" s="248"/>
      <c r="HYX272" s="248"/>
      <c r="HYY272" s="248"/>
      <c r="HYZ272" s="248"/>
      <c r="HZA272" s="248"/>
      <c r="HZB272" s="248"/>
      <c r="HZC272" s="248"/>
      <c r="HZD272" s="248"/>
      <c r="HZE272" s="248"/>
      <c r="HZF272" s="248"/>
      <c r="HZG272" s="248"/>
      <c r="HZH272" s="248"/>
      <c r="HZI272" s="248"/>
      <c r="HZJ272" s="248"/>
      <c r="HZK272" s="248"/>
      <c r="HZL272" s="248"/>
      <c r="HZM272" s="248"/>
      <c r="HZN272" s="248"/>
      <c r="HZO272" s="248"/>
      <c r="HZP272" s="248"/>
      <c r="HZQ272" s="248"/>
      <c r="HZR272" s="248"/>
      <c r="HZS272" s="248"/>
      <c r="HZT272" s="248"/>
      <c r="HZU272" s="248"/>
      <c r="HZV272" s="248"/>
      <c r="HZW272" s="248"/>
      <c r="HZX272" s="248"/>
      <c r="HZY272" s="248"/>
      <c r="HZZ272" s="248"/>
      <c r="IAA272" s="248"/>
      <c r="IAB272" s="248"/>
      <c r="IAC272" s="248"/>
      <c r="IAD272" s="248"/>
      <c r="IAE272" s="248"/>
      <c r="IAF272" s="248"/>
      <c r="IAG272" s="248"/>
      <c r="IAH272" s="248"/>
      <c r="IAI272" s="248"/>
      <c r="IAJ272" s="248"/>
      <c r="IAK272" s="248"/>
      <c r="IAL272" s="248"/>
      <c r="IAM272" s="248"/>
      <c r="IAN272" s="248"/>
      <c r="IAO272" s="248"/>
      <c r="IAP272" s="248"/>
      <c r="IAQ272" s="248"/>
      <c r="IAR272" s="248"/>
      <c r="IAS272" s="248"/>
      <c r="IAT272" s="248"/>
      <c r="IAU272" s="248"/>
      <c r="IAV272" s="248"/>
      <c r="IAW272" s="248"/>
      <c r="IAX272" s="248"/>
      <c r="IAY272" s="248"/>
      <c r="IAZ272" s="248"/>
      <c r="IBA272" s="248"/>
      <c r="IBB272" s="248"/>
      <c r="IBC272" s="248"/>
      <c r="IBD272" s="248"/>
      <c r="IBE272" s="248"/>
      <c r="IBF272" s="248"/>
      <c r="IBG272" s="248"/>
      <c r="IBH272" s="248"/>
      <c r="IBI272" s="248"/>
      <c r="IBJ272" s="248"/>
      <c r="IBK272" s="248"/>
      <c r="IBL272" s="248"/>
      <c r="IBM272" s="248"/>
      <c r="IBN272" s="248"/>
      <c r="IBO272" s="248"/>
      <c r="IBP272" s="248"/>
      <c r="IBQ272" s="248"/>
      <c r="IBR272" s="248"/>
      <c r="IBS272" s="248"/>
      <c r="IBT272" s="248"/>
      <c r="IBU272" s="248"/>
      <c r="IBV272" s="248"/>
      <c r="IBW272" s="248"/>
      <c r="IBX272" s="248"/>
      <c r="IBY272" s="248"/>
      <c r="IBZ272" s="248"/>
      <c r="ICA272" s="248"/>
      <c r="ICB272" s="248"/>
      <c r="ICC272" s="248"/>
      <c r="ICD272" s="248"/>
      <c r="ICE272" s="248"/>
      <c r="ICF272" s="248"/>
      <c r="ICG272" s="248"/>
      <c r="ICH272" s="248"/>
      <c r="ICI272" s="248"/>
      <c r="ICJ272" s="248"/>
      <c r="ICK272" s="248"/>
      <c r="ICL272" s="248"/>
      <c r="ICM272" s="248"/>
      <c r="ICN272" s="248"/>
      <c r="ICO272" s="248"/>
      <c r="ICP272" s="248"/>
      <c r="ICQ272" s="248"/>
      <c r="ICR272" s="248"/>
      <c r="ICS272" s="248"/>
      <c r="ICT272" s="248"/>
      <c r="ICU272" s="248"/>
      <c r="ICV272" s="248"/>
      <c r="ICW272" s="248"/>
      <c r="ICX272" s="248"/>
      <c r="ICY272" s="248"/>
      <c r="ICZ272" s="248"/>
      <c r="IDA272" s="248"/>
      <c r="IDB272" s="248"/>
      <c r="IDC272" s="248"/>
      <c r="IDD272" s="248"/>
      <c r="IDE272" s="248"/>
      <c r="IDF272" s="248"/>
      <c r="IDG272" s="248"/>
      <c r="IDH272" s="248"/>
      <c r="IDI272" s="248"/>
      <c r="IDJ272" s="248"/>
      <c r="IDK272" s="248"/>
      <c r="IDL272" s="248"/>
      <c r="IDM272" s="248"/>
      <c r="IDN272" s="248"/>
      <c r="IDO272" s="248"/>
      <c r="IDP272" s="248"/>
      <c r="IDQ272" s="248"/>
      <c r="IDR272" s="248"/>
      <c r="IDS272" s="248"/>
      <c r="IDT272" s="248"/>
      <c r="IDU272" s="248"/>
      <c r="IDV272" s="248"/>
      <c r="IDW272" s="248"/>
      <c r="IDX272" s="248"/>
      <c r="IDY272" s="248"/>
      <c r="IDZ272" s="248"/>
      <c r="IEA272" s="248"/>
      <c r="IEB272" s="248"/>
      <c r="IEC272" s="248"/>
      <c r="IED272" s="248"/>
      <c r="IEE272" s="248"/>
      <c r="IEF272" s="248"/>
      <c r="IEG272" s="248"/>
      <c r="IEH272" s="248"/>
      <c r="IEI272" s="248"/>
      <c r="IEJ272" s="248"/>
      <c r="IEK272" s="248"/>
      <c r="IEL272" s="248"/>
      <c r="IEM272" s="248"/>
      <c r="IEN272" s="248"/>
      <c r="IEO272" s="248"/>
      <c r="IEP272" s="248"/>
      <c r="IEQ272" s="248"/>
      <c r="IER272" s="248"/>
      <c r="IES272" s="248"/>
      <c r="IET272" s="248"/>
      <c r="IEU272" s="248"/>
      <c r="IEV272" s="248"/>
      <c r="IEW272" s="248"/>
      <c r="IEX272" s="248"/>
      <c r="IEY272" s="248"/>
      <c r="IEZ272" s="248"/>
      <c r="IFA272" s="248"/>
      <c r="IFB272" s="248"/>
      <c r="IFC272" s="248"/>
      <c r="IFD272" s="248"/>
      <c r="IFE272" s="248"/>
      <c r="IFF272" s="248"/>
      <c r="IFG272" s="248"/>
      <c r="IFH272" s="248"/>
      <c r="IFI272" s="248"/>
      <c r="IFJ272" s="248"/>
      <c r="IFK272" s="248"/>
      <c r="IFL272" s="248"/>
      <c r="IFM272" s="248"/>
      <c r="IFN272" s="248"/>
      <c r="IFO272" s="248"/>
      <c r="IFP272" s="248"/>
      <c r="IFQ272" s="248"/>
      <c r="IFR272" s="248"/>
      <c r="IFS272" s="248"/>
      <c r="IFT272" s="248"/>
      <c r="IFU272" s="248"/>
      <c r="IFV272" s="248"/>
      <c r="IFW272" s="248"/>
      <c r="IFX272" s="248"/>
      <c r="IFY272" s="248"/>
      <c r="IFZ272" s="248"/>
      <c r="IGA272" s="248"/>
      <c r="IGB272" s="248"/>
      <c r="IGC272" s="248"/>
      <c r="IGD272" s="248"/>
      <c r="IGE272" s="248"/>
      <c r="IGF272" s="248"/>
      <c r="IGG272" s="248"/>
      <c r="IGH272" s="248"/>
      <c r="IGI272" s="248"/>
      <c r="IGJ272" s="248"/>
      <c r="IGK272" s="248"/>
      <c r="IGL272" s="248"/>
      <c r="IGM272" s="248"/>
      <c r="IGN272" s="248"/>
      <c r="IGO272" s="248"/>
      <c r="IGP272" s="248"/>
      <c r="IGQ272" s="248"/>
      <c r="IGR272" s="248"/>
      <c r="IGS272" s="248"/>
      <c r="IGT272" s="248"/>
      <c r="IGU272" s="248"/>
      <c r="IGV272" s="248"/>
      <c r="IGW272" s="248"/>
      <c r="IGX272" s="248"/>
      <c r="IGY272" s="248"/>
      <c r="IGZ272" s="248"/>
      <c r="IHA272" s="248"/>
      <c r="IHB272" s="248"/>
      <c r="IHC272" s="248"/>
      <c r="IHD272" s="248"/>
      <c r="IHE272" s="248"/>
      <c r="IHF272" s="248"/>
      <c r="IHG272" s="248"/>
      <c r="IHH272" s="248"/>
      <c r="IHI272" s="248"/>
      <c r="IHJ272" s="248"/>
      <c r="IHK272" s="248"/>
      <c r="IHL272" s="248"/>
      <c r="IHM272" s="248"/>
      <c r="IHN272" s="248"/>
      <c r="IHO272" s="248"/>
      <c r="IHP272" s="248"/>
      <c r="IHQ272" s="248"/>
      <c r="IHR272" s="248"/>
      <c r="IHS272" s="248"/>
      <c r="IHT272" s="248"/>
      <c r="IHU272" s="248"/>
      <c r="IHV272" s="248"/>
      <c r="IHW272" s="248"/>
      <c r="IHX272" s="248"/>
      <c r="IHY272" s="248"/>
      <c r="IHZ272" s="248"/>
      <c r="IIA272" s="248"/>
      <c r="IIB272" s="248"/>
      <c r="IIC272" s="248"/>
      <c r="IID272" s="248"/>
      <c r="IIE272" s="248"/>
      <c r="IIF272" s="248"/>
      <c r="IIG272" s="248"/>
      <c r="IIH272" s="248"/>
      <c r="III272" s="248"/>
      <c r="IIJ272" s="248"/>
      <c r="IIK272" s="248"/>
      <c r="IIL272" s="248"/>
      <c r="IIM272" s="248"/>
      <c r="IIN272" s="248"/>
      <c r="IIO272" s="248"/>
      <c r="IIP272" s="248"/>
      <c r="IIQ272" s="248"/>
      <c r="IIR272" s="248"/>
      <c r="IIS272" s="248"/>
      <c r="IIT272" s="248"/>
      <c r="IIU272" s="248"/>
      <c r="IIV272" s="248"/>
      <c r="IIW272" s="248"/>
      <c r="IIX272" s="248"/>
      <c r="IIY272" s="248"/>
      <c r="IIZ272" s="248"/>
      <c r="IJA272" s="248"/>
      <c r="IJB272" s="248"/>
      <c r="IJC272" s="248"/>
      <c r="IJD272" s="248"/>
      <c r="IJE272" s="248"/>
      <c r="IJF272" s="248"/>
      <c r="IJG272" s="248"/>
      <c r="IJH272" s="248"/>
      <c r="IJI272" s="248"/>
      <c r="IJJ272" s="248"/>
      <c r="IJK272" s="248"/>
      <c r="IJL272" s="248"/>
      <c r="IJM272" s="248"/>
      <c r="IJN272" s="248"/>
      <c r="IJO272" s="248"/>
      <c r="IJP272" s="248"/>
      <c r="IJQ272" s="248"/>
      <c r="IJR272" s="248"/>
      <c r="IJS272" s="248"/>
      <c r="IJT272" s="248"/>
      <c r="IJU272" s="248"/>
      <c r="IJV272" s="248"/>
      <c r="IJW272" s="248"/>
      <c r="IJX272" s="248"/>
      <c r="IJY272" s="248"/>
      <c r="IJZ272" s="248"/>
      <c r="IKA272" s="248"/>
      <c r="IKB272" s="248"/>
      <c r="IKC272" s="248"/>
      <c r="IKD272" s="248"/>
      <c r="IKE272" s="248"/>
      <c r="IKF272" s="248"/>
      <c r="IKG272" s="248"/>
      <c r="IKH272" s="248"/>
      <c r="IKI272" s="248"/>
      <c r="IKJ272" s="248"/>
      <c r="IKK272" s="248"/>
      <c r="IKL272" s="248"/>
      <c r="IKM272" s="248"/>
      <c r="IKN272" s="248"/>
      <c r="IKO272" s="248"/>
      <c r="IKP272" s="248"/>
      <c r="IKQ272" s="248"/>
      <c r="IKR272" s="248"/>
      <c r="IKS272" s="248"/>
      <c r="IKT272" s="248"/>
      <c r="IKU272" s="248"/>
      <c r="IKV272" s="248"/>
      <c r="IKW272" s="248"/>
      <c r="IKX272" s="248"/>
      <c r="IKY272" s="248"/>
      <c r="IKZ272" s="248"/>
      <c r="ILA272" s="248"/>
      <c r="ILB272" s="248"/>
      <c r="ILC272" s="248"/>
      <c r="ILD272" s="248"/>
      <c r="ILE272" s="248"/>
      <c r="ILF272" s="248"/>
      <c r="ILG272" s="248"/>
      <c r="ILH272" s="248"/>
      <c r="ILI272" s="248"/>
      <c r="ILJ272" s="248"/>
      <c r="ILK272" s="248"/>
      <c r="ILL272" s="248"/>
      <c r="ILM272" s="248"/>
      <c r="ILN272" s="248"/>
      <c r="ILO272" s="248"/>
      <c r="ILP272" s="248"/>
      <c r="ILQ272" s="248"/>
      <c r="ILR272" s="248"/>
      <c r="ILS272" s="248"/>
      <c r="ILT272" s="248"/>
      <c r="ILU272" s="248"/>
      <c r="ILV272" s="248"/>
      <c r="ILW272" s="248"/>
      <c r="ILX272" s="248"/>
      <c r="ILY272" s="248"/>
      <c r="ILZ272" s="248"/>
      <c r="IMA272" s="248"/>
      <c r="IMB272" s="248"/>
      <c r="IMC272" s="248"/>
      <c r="IMD272" s="248"/>
      <c r="IME272" s="248"/>
      <c r="IMF272" s="248"/>
      <c r="IMG272" s="248"/>
      <c r="IMH272" s="248"/>
      <c r="IMI272" s="248"/>
      <c r="IMJ272" s="248"/>
      <c r="IMK272" s="248"/>
      <c r="IML272" s="248"/>
      <c r="IMM272" s="248"/>
      <c r="IMN272" s="248"/>
      <c r="IMO272" s="248"/>
      <c r="IMP272" s="248"/>
      <c r="IMQ272" s="248"/>
      <c r="IMR272" s="248"/>
      <c r="IMS272" s="248"/>
      <c r="IMT272" s="248"/>
      <c r="IMU272" s="248"/>
      <c r="IMV272" s="248"/>
      <c r="IMW272" s="248"/>
      <c r="IMX272" s="248"/>
      <c r="IMY272" s="248"/>
      <c r="IMZ272" s="248"/>
      <c r="INA272" s="248"/>
      <c r="INB272" s="248"/>
      <c r="INC272" s="248"/>
      <c r="IND272" s="248"/>
      <c r="INE272" s="248"/>
      <c r="INF272" s="248"/>
      <c r="ING272" s="248"/>
      <c r="INH272" s="248"/>
      <c r="INI272" s="248"/>
      <c r="INJ272" s="248"/>
      <c r="INK272" s="248"/>
      <c r="INL272" s="248"/>
      <c r="INM272" s="248"/>
      <c r="INN272" s="248"/>
      <c r="INO272" s="248"/>
      <c r="INP272" s="248"/>
      <c r="INQ272" s="248"/>
      <c r="INR272" s="248"/>
      <c r="INS272" s="248"/>
      <c r="INT272" s="248"/>
      <c r="INU272" s="248"/>
      <c r="INV272" s="248"/>
      <c r="INW272" s="248"/>
      <c r="INX272" s="248"/>
      <c r="INY272" s="248"/>
      <c r="INZ272" s="248"/>
      <c r="IOA272" s="248"/>
      <c r="IOB272" s="248"/>
      <c r="IOC272" s="248"/>
      <c r="IOD272" s="248"/>
      <c r="IOE272" s="248"/>
      <c r="IOF272" s="248"/>
      <c r="IOG272" s="248"/>
      <c r="IOH272" s="248"/>
      <c r="IOI272" s="248"/>
      <c r="IOJ272" s="248"/>
      <c r="IOK272" s="248"/>
      <c r="IOL272" s="248"/>
      <c r="IOM272" s="248"/>
      <c r="ION272" s="248"/>
      <c r="IOO272" s="248"/>
      <c r="IOP272" s="248"/>
      <c r="IOQ272" s="248"/>
      <c r="IOR272" s="248"/>
      <c r="IOS272" s="248"/>
      <c r="IOT272" s="248"/>
      <c r="IOU272" s="248"/>
      <c r="IOV272" s="248"/>
      <c r="IOW272" s="248"/>
      <c r="IOX272" s="248"/>
      <c r="IOY272" s="248"/>
      <c r="IOZ272" s="248"/>
      <c r="IPA272" s="248"/>
      <c r="IPB272" s="248"/>
      <c r="IPC272" s="248"/>
      <c r="IPD272" s="248"/>
      <c r="IPE272" s="248"/>
      <c r="IPF272" s="248"/>
      <c r="IPG272" s="248"/>
      <c r="IPH272" s="248"/>
      <c r="IPI272" s="248"/>
      <c r="IPJ272" s="248"/>
      <c r="IPK272" s="248"/>
      <c r="IPL272" s="248"/>
      <c r="IPM272" s="248"/>
      <c r="IPN272" s="248"/>
      <c r="IPO272" s="248"/>
      <c r="IPP272" s="248"/>
      <c r="IPQ272" s="248"/>
      <c r="IPR272" s="248"/>
      <c r="IPS272" s="248"/>
      <c r="IPT272" s="248"/>
      <c r="IPU272" s="248"/>
      <c r="IPV272" s="248"/>
      <c r="IPW272" s="248"/>
      <c r="IPX272" s="248"/>
      <c r="IPY272" s="248"/>
      <c r="IPZ272" s="248"/>
      <c r="IQA272" s="248"/>
      <c r="IQB272" s="248"/>
      <c r="IQC272" s="248"/>
      <c r="IQD272" s="248"/>
      <c r="IQE272" s="248"/>
      <c r="IQF272" s="248"/>
      <c r="IQG272" s="248"/>
      <c r="IQH272" s="248"/>
      <c r="IQI272" s="248"/>
      <c r="IQJ272" s="248"/>
      <c r="IQK272" s="248"/>
      <c r="IQL272" s="248"/>
      <c r="IQM272" s="248"/>
      <c r="IQN272" s="248"/>
      <c r="IQO272" s="248"/>
      <c r="IQP272" s="248"/>
      <c r="IQQ272" s="248"/>
      <c r="IQR272" s="248"/>
      <c r="IQS272" s="248"/>
      <c r="IQT272" s="248"/>
      <c r="IQU272" s="248"/>
      <c r="IQV272" s="248"/>
      <c r="IQW272" s="248"/>
      <c r="IQX272" s="248"/>
      <c r="IQY272" s="248"/>
      <c r="IQZ272" s="248"/>
      <c r="IRA272" s="248"/>
      <c r="IRB272" s="248"/>
      <c r="IRC272" s="248"/>
      <c r="IRD272" s="248"/>
      <c r="IRE272" s="248"/>
      <c r="IRF272" s="248"/>
      <c r="IRG272" s="248"/>
      <c r="IRH272" s="248"/>
      <c r="IRI272" s="248"/>
      <c r="IRJ272" s="248"/>
      <c r="IRK272" s="248"/>
      <c r="IRL272" s="248"/>
      <c r="IRM272" s="248"/>
      <c r="IRN272" s="248"/>
      <c r="IRO272" s="248"/>
      <c r="IRP272" s="248"/>
      <c r="IRQ272" s="248"/>
      <c r="IRR272" s="248"/>
      <c r="IRS272" s="248"/>
      <c r="IRT272" s="248"/>
      <c r="IRU272" s="248"/>
      <c r="IRV272" s="248"/>
      <c r="IRW272" s="248"/>
      <c r="IRX272" s="248"/>
      <c r="IRY272" s="248"/>
      <c r="IRZ272" s="248"/>
      <c r="ISA272" s="248"/>
      <c r="ISB272" s="248"/>
      <c r="ISC272" s="248"/>
      <c r="ISD272" s="248"/>
      <c r="ISE272" s="248"/>
      <c r="ISF272" s="248"/>
      <c r="ISG272" s="248"/>
      <c r="ISH272" s="248"/>
      <c r="ISI272" s="248"/>
      <c r="ISJ272" s="248"/>
      <c r="ISK272" s="248"/>
      <c r="ISL272" s="248"/>
      <c r="ISM272" s="248"/>
      <c r="ISN272" s="248"/>
      <c r="ISO272" s="248"/>
      <c r="ISP272" s="248"/>
      <c r="ISQ272" s="248"/>
      <c r="ISR272" s="248"/>
      <c r="ISS272" s="248"/>
      <c r="IST272" s="248"/>
      <c r="ISU272" s="248"/>
      <c r="ISV272" s="248"/>
      <c r="ISW272" s="248"/>
      <c r="ISX272" s="248"/>
      <c r="ISY272" s="248"/>
      <c r="ISZ272" s="248"/>
      <c r="ITA272" s="248"/>
      <c r="ITB272" s="248"/>
      <c r="ITC272" s="248"/>
      <c r="ITD272" s="248"/>
      <c r="ITE272" s="248"/>
      <c r="ITF272" s="248"/>
      <c r="ITG272" s="248"/>
      <c r="ITH272" s="248"/>
      <c r="ITI272" s="248"/>
      <c r="ITJ272" s="248"/>
      <c r="ITK272" s="248"/>
      <c r="ITL272" s="248"/>
      <c r="ITM272" s="248"/>
      <c r="ITN272" s="248"/>
      <c r="ITO272" s="248"/>
      <c r="ITP272" s="248"/>
      <c r="ITQ272" s="248"/>
      <c r="ITR272" s="248"/>
      <c r="ITS272" s="248"/>
      <c r="ITT272" s="248"/>
      <c r="ITU272" s="248"/>
      <c r="ITV272" s="248"/>
      <c r="ITW272" s="248"/>
      <c r="ITX272" s="248"/>
      <c r="ITY272" s="248"/>
      <c r="ITZ272" s="248"/>
      <c r="IUA272" s="248"/>
      <c r="IUB272" s="248"/>
      <c r="IUC272" s="248"/>
      <c r="IUD272" s="248"/>
      <c r="IUE272" s="248"/>
      <c r="IUF272" s="248"/>
      <c r="IUG272" s="248"/>
      <c r="IUH272" s="248"/>
      <c r="IUI272" s="248"/>
      <c r="IUJ272" s="248"/>
      <c r="IUK272" s="248"/>
      <c r="IUL272" s="248"/>
      <c r="IUM272" s="248"/>
      <c r="IUN272" s="248"/>
      <c r="IUO272" s="248"/>
      <c r="IUP272" s="248"/>
      <c r="IUQ272" s="248"/>
      <c r="IUR272" s="248"/>
      <c r="IUS272" s="248"/>
      <c r="IUT272" s="248"/>
      <c r="IUU272" s="248"/>
      <c r="IUV272" s="248"/>
      <c r="IUW272" s="248"/>
      <c r="IUX272" s="248"/>
      <c r="IUY272" s="248"/>
      <c r="IUZ272" s="248"/>
      <c r="IVA272" s="248"/>
      <c r="IVB272" s="248"/>
      <c r="IVC272" s="248"/>
      <c r="IVD272" s="248"/>
      <c r="IVE272" s="248"/>
      <c r="IVF272" s="248"/>
      <c r="IVG272" s="248"/>
      <c r="IVH272" s="248"/>
      <c r="IVI272" s="248"/>
      <c r="IVJ272" s="248"/>
      <c r="IVK272" s="248"/>
      <c r="IVL272" s="248"/>
      <c r="IVM272" s="248"/>
      <c r="IVN272" s="248"/>
      <c r="IVO272" s="248"/>
      <c r="IVP272" s="248"/>
      <c r="IVQ272" s="248"/>
      <c r="IVR272" s="248"/>
      <c r="IVS272" s="248"/>
      <c r="IVT272" s="248"/>
      <c r="IVU272" s="248"/>
      <c r="IVV272" s="248"/>
      <c r="IVW272" s="248"/>
      <c r="IVX272" s="248"/>
      <c r="IVY272" s="248"/>
      <c r="IVZ272" s="248"/>
      <c r="IWA272" s="248"/>
      <c r="IWB272" s="248"/>
      <c r="IWC272" s="248"/>
      <c r="IWD272" s="248"/>
      <c r="IWE272" s="248"/>
      <c r="IWF272" s="248"/>
      <c r="IWG272" s="248"/>
      <c r="IWH272" s="248"/>
      <c r="IWI272" s="248"/>
      <c r="IWJ272" s="248"/>
      <c r="IWK272" s="248"/>
      <c r="IWL272" s="248"/>
      <c r="IWM272" s="248"/>
      <c r="IWN272" s="248"/>
      <c r="IWO272" s="248"/>
      <c r="IWP272" s="248"/>
      <c r="IWQ272" s="248"/>
      <c r="IWR272" s="248"/>
      <c r="IWS272" s="248"/>
      <c r="IWT272" s="248"/>
      <c r="IWU272" s="248"/>
      <c r="IWV272" s="248"/>
      <c r="IWW272" s="248"/>
      <c r="IWX272" s="248"/>
      <c r="IWY272" s="248"/>
      <c r="IWZ272" s="248"/>
      <c r="IXA272" s="248"/>
      <c r="IXB272" s="248"/>
      <c r="IXC272" s="248"/>
      <c r="IXD272" s="248"/>
      <c r="IXE272" s="248"/>
      <c r="IXF272" s="248"/>
      <c r="IXG272" s="248"/>
      <c r="IXH272" s="248"/>
      <c r="IXI272" s="248"/>
      <c r="IXJ272" s="248"/>
      <c r="IXK272" s="248"/>
      <c r="IXL272" s="248"/>
      <c r="IXM272" s="248"/>
      <c r="IXN272" s="248"/>
      <c r="IXO272" s="248"/>
      <c r="IXP272" s="248"/>
      <c r="IXQ272" s="248"/>
      <c r="IXR272" s="248"/>
      <c r="IXS272" s="248"/>
      <c r="IXT272" s="248"/>
      <c r="IXU272" s="248"/>
      <c r="IXV272" s="248"/>
      <c r="IXW272" s="248"/>
      <c r="IXX272" s="248"/>
      <c r="IXY272" s="248"/>
      <c r="IXZ272" s="248"/>
      <c r="IYA272" s="248"/>
      <c r="IYB272" s="248"/>
      <c r="IYC272" s="248"/>
      <c r="IYD272" s="248"/>
      <c r="IYE272" s="248"/>
      <c r="IYF272" s="248"/>
      <c r="IYG272" s="248"/>
      <c r="IYH272" s="248"/>
      <c r="IYI272" s="248"/>
      <c r="IYJ272" s="248"/>
      <c r="IYK272" s="248"/>
      <c r="IYL272" s="248"/>
      <c r="IYM272" s="248"/>
      <c r="IYN272" s="248"/>
      <c r="IYO272" s="248"/>
      <c r="IYP272" s="248"/>
      <c r="IYQ272" s="248"/>
      <c r="IYR272" s="248"/>
      <c r="IYS272" s="248"/>
      <c r="IYT272" s="248"/>
      <c r="IYU272" s="248"/>
      <c r="IYV272" s="248"/>
      <c r="IYW272" s="248"/>
      <c r="IYX272" s="248"/>
      <c r="IYY272" s="248"/>
      <c r="IYZ272" s="248"/>
      <c r="IZA272" s="248"/>
      <c r="IZB272" s="248"/>
      <c r="IZC272" s="248"/>
      <c r="IZD272" s="248"/>
      <c r="IZE272" s="248"/>
      <c r="IZF272" s="248"/>
      <c r="IZG272" s="248"/>
      <c r="IZH272" s="248"/>
      <c r="IZI272" s="248"/>
      <c r="IZJ272" s="248"/>
      <c r="IZK272" s="248"/>
      <c r="IZL272" s="248"/>
      <c r="IZM272" s="248"/>
      <c r="IZN272" s="248"/>
      <c r="IZO272" s="248"/>
      <c r="IZP272" s="248"/>
      <c r="IZQ272" s="248"/>
      <c r="IZR272" s="248"/>
      <c r="IZS272" s="248"/>
      <c r="IZT272" s="248"/>
      <c r="IZU272" s="248"/>
      <c r="IZV272" s="248"/>
      <c r="IZW272" s="248"/>
      <c r="IZX272" s="248"/>
      <c r="IZY272" s="248"/>
      <c r="IZZ272" s="248"/>
      <c r="JAA272" s="248"/>
      <c r="JAB272" s="248"/>
      <c r="JAC272" s="248"/>
      <c r="JAD272" s="248"/>
      <c r="JAE272" s="248"/>
      <c r="JAF272" s="248"/>
      <c r="JAG272" s="248"/>
      <c r="JAH272" s="248"/>
      <c r="JAI272" s="248"/>
      <c r="JAJ272" s="248"/>
      <c r="JAK272" s="248"/>
      <c r="JAL272" s="248"/>
      <c r="JAM272" s="248"/>
      <c r="JAN272" s="248"/>
      <c r="JAO272" s="248"/>
      <c r="JAP272" s="248"/>
      <c r="JAQ272" s="248"/>
      <c r="JAR272" s="248"/>
      <c r="JAS272" s="248"/>
      <c r="JAT272" s="248"/>
      <c r="JAU272" s="248"/>
      <c r="JAV272" s="248"/>
      <c r="JAW272" s="248"/>
      <c r="JAX272" s="248"/>
      <c r="JAY272" s="248"/>
      <c r="JAZ272" s="248"/>
      <c r="JBA272" s="248"/>
      <c r="JBB272" s="248"/>
      <c r="JBC272" s="248"/>
      <c r="JBD272" s="248"/>
      <c r="JBE272" s="248"/>
      <c r="JBF272" s="248"/>
      <c r="JBG272" s="248"/>
      <c r="JBH272" s="248"/>
      <c r="JBI272" s="248"/>
      <c r="JBJ272" s="248"/>
      <c r="JBK272" s="248"/>
      <c r="JBL272" s="248"/>
      <c r="JBM272" s="248"/>
      <c r="JBN272" s="248"/>
      <c r="JBO272" s="248"/>
      <c r="JBP272" s="248"/>
      <c r="JBQ272" s="248"/>
      <c r="JBR272" s="248"/>
      <c r="JBS272" s="248"/>
      <c r="JBT272" s="248"/>
      <c r="JBU272" s="248"/>
      <c r="JBV272" s="248"/>
      <c r="JBW272" s="248"/>
      <c r="JBX272" s="248"/>
      <c r="JBY272" s="248"/>
      <c r="JBZ272" s="248"/>
      <c r="JCA272" s="248"/>
      <c r="JCB272" s="248"/>
      <c r="JCC272" s="248"/>
      <c r="JCD272" s="248"/>
      <c r="JCE272" s="248"/>
      <c r="JCF272" s="248"/>
      <c r="JCG272" s="248"/>
      <c r="JCH272" s="248"/>
      <c r="JCI272" s="248"/>
      <c r="JCJ272" s="248"/>
      <c r="JCK272" s="248"/>
      <c r="JCL272" s="248"/>
      <c r="JCM272" s="248"/>
      <c r="JCN272" s="248"/>
      <c r="JCO272" s="248"/>
      <c r="JCP272" s="248"/>
      <c r="JCQ272" s="248"/>
      <c r="JCR272" s="248"/>
      <c r="JCS272" s="248"/>
      <c r="JCT272" s="248"/>
      <c r="JCU272" s="248"/>
      <c r="JCV272" s="248"/>
      <c r="JCW272" s="248"/>
      <c r="JCX272" s="248"/>
      <c r="JCY272" s="248"/>
      <c r="JCZ272" s="248"/>
      <c r="JDA272" s="248"/>
      <c r="JDB272" s="248"/>
      <c r="JDC272" s="248"/>
      <c r="JDD272" s="248"/>
      <c r="JDE272" s="248"/>
      <c r="JDF272" s="248"/>
      <c r="JDG272" s="248"/>
      <c r="JDH272" s="248"/>
      <c r="JDI272" s="248"/>
      <c r="JDJ272" s="248"/>
      <c r="JDK272" s="248"/>
      <c r="JDL272" s="248"/>
      <c r="JDM272" s="248"/>
      <c r="JDN272" s="248"/>
      <c r="JDO272" s="248"/>
      <c r="JDP272" s="248"/>
      <c r="JDQ272" s="248"/>
      <c r="JDR272" s="248"/>
      <c r="JDS272" s="248"/>
      <c r="JDT272" s="248"/>
      <c r="JDU272" s="248"/>
      <c r="JDV272" s="248"/>
      <c r="JDW272" s="248"/>
      <c r="JDX272" s="248"/>
      <c r="JDY272" s="248"/>
      <c r="JDZ272" s="248"/>
      <c r="JEA272" s="248"/>
      <c r="JEB272" s="248"/>
      <c r="JEC272" s="248"/>
      <c r="JED272" s="248"/>
      <c r="JEE272" s="248"/>
      <c r="JEF272" s="248"/>
      <c r="JEG272" s="248"/>
      <c r="JEH272" s="248"/>
      <c r="JEI272" s="248"/>
      <c r="JEJ272" s="248"/>
      <c r="JEK272" s="248"/>
      <c r="JEL272" s="248"/>
      <c r="JEM272" s="248"/>
      <c r="JEN272" s="248"/>
      <c r="JEO272" s="248"/>
      <c r="JEP272" s="248"/>
      <c r="JEQ272" s="248"/>
      <c r="JER272" s="248"/>
      <c r="JES272" s="248"/>
      <c r="JET272" s="248"/>
      <c r="JEU272" s="248"/>
      <c r="JEV272" s="248"/>
      <c r="JEW272" s="248"/>
      <c r="JEX272" s="248"/>
      <c r="JEY272" s="248"/>
      <c r="JEZ272" s="248"/>
      <c r="JFA272" s="248"/>
      <c r="JFB272" s="248"/>
      <c r="JFC272" s="248"/>
      <c r="JFD272" s="248"/>
      <c r="JFE272" s="248"/>
      <c r="JFF272" s="248"/>
      <c r="JFG272" s="248"/>
      <c r="JFH272" s="248"/>
      <c r="JFI272" s="248"/>
      <c r="JFJ272" s="248"/>
      <c r="JFK272" s="248"/>
      <c r="JFL272" s="248"/>
      <c r="JFM272" s="248"/>
      <c r="JFN272" s="248"/>
      <c r="JFO272" s="248"/>
      <c r="JFP272" s="248"/>
      <c r="JFQ272" s="248"/>
      <c r="JFR272" s="248"/>
      <c r="JFS272" s="248"/>
      <c r="JFT272" s="248"/>
      <c r="JFU272" s="248"/>
      <c r="JFV272" s="248"/>
      <c r="JFW272" s="248"/>
      <c r="JFX272" s="248"/>
      <c r="JFY272" s="248"/>
      <c r="JFZ272" s="248"/>
      <c r="JGA272" s="248"/>
      <c r="JGB272" s="248"/>
      <c r="JGC272" s="248"/>
      <c r="JGD272" s="248"/>
      <c r="JGE272" s="248"/>
      <c r="JGF272" s="248"/>
      <c r="JGG272" s="248"/>
      <c r="JGH272" s="248"/>
      <c r="JGI272" s="248"/>
      <c r="JGJ272" s="248"/>
      <c r="JGK272" s="248"/>
      <c r="JGL272" s="248"/>
      <c r="JGM272" s="248"/>
      <c r="JGN272" s="248"/>
      <c r="JGO272" s="248"/>
      <c r="JGP272" s="248"/>
      <c r="JGQ272" s="248"/>
      <c r="JGR272" s="248"/>
      <c r="JGS272" s="248"/>
      <c r="JGT272" s="248"/>
      <c r="JGU272" s="248"/>
      <c r="JGV272" s="248"/>
      <c r="JGW272" s="248"/>
      <c r="JGX272" s="248"/>
      <c r="JGY272" s="248"/>
      <c r="JGZ272" s="248"/>
      <c r="JHA272" s="248"/>
      <c r="JHB272" s="248"/>
      <c r="JHC272" s="248"/>
      <c r="JHD272" s="248"/>
      <c r="JHE272" s="248"/>
      <c r="JHF272" s="248"/>
      <c r="JHG272" s="248"/>
      <c r="JHH272" s="248"/>
      <c r="JHI272" s="248"/>
      <c r="JHJ272" s="248"/>
      <c r="JHK272" s="248"/>
      <c r="JHL272" s="248"/>
      <c r="JHM272" s="248"/>
      <c r="JHN272" s="248"/>
      <c r="JHO272" s="248"/>
      <c r="JHP272" s="248"/>
      <c r="JHQ272" s="248"/>
      <c r="JHR272" s="248"/>
      <c r="JHS272" s="248"/>
      <c r="JHT272" s="248"/>
      <c r="JHU272" s="248"/>
      <c r="JHV272" s="248"/>
      <c r="JHW272" s="248"/>
      <c r="JHX272" s="248"/>
      <c r="JHY272" s="248"/>
      <c r="JHZ272" s="248"/>
      <c r="JIA272" s="248"/>
      <c r="JIB272" s="248"/>
      <c r="JIC272" s="248"/>
      <c r="JID272" s="248"/>
      <c r="JIE272" s="248"/>
      <c r="JIF272" s="248"/>
      <c r="JIG272" s="248"/>
      <c r="JIH272" s="248"/>
      <c r="JII272" s="248"/>
      <c r="JIJ272" s="248"/>
      <c r="JIK272" s="248"/>
      <c r="JIL272" s="248"/>
      <c r="JIM272" s="248"/>
      <c r="JIN272" s="248"/>
      <c r="JIO272" s="248"/>
      <c r="JIP272" s="248"/>
      <c r="JIQ272" s="248"/>
      <c r="JIR272" s="248"/>
      <c r="JIS272" s="248"/>
      <c r="JIT272" s="248"/>
      <c r="JIU272" s="248"/>
      <c r="JIV272" s="248"/>
      <c r="JIW272" s="248"/>
      <c r="JIX272" s="248"/>
      <c r="JIY272" s="248"/>
      <c r="JIZ272" s="248"/>
      <c r="JJA272" s="248"/>
      <c r="JJB272" s="248"/>
      <c r="JJC272" s="248"/>
      <c r="JJD272" s="248"/>
      <c r="JJE272" s="248"/>
      <c r="JJF272" s="248"/>
      <c r="JJG272" s="248"/>
      <c r="JJH272" s="248"/>
      <c r="JJI272" s="248"/>
      <c r="JJJ272" s="248"/>
      <c r="JJK272" s="248"/>
      <c r="JJL272" s="248"/>
      <c r="JJM272" s="248"/>
      <c r="JJN272" s="248"/>
      <c r="JJO272" s="248"/>
      <c r="JJP272" s="248"/>
      <c r="JJQ272" s="248"/>
      <c r="JJR272" s="248"/>
      <c r="JJS272" s="248"/>
      <c r="JJT272" s="248"/>
      <c r="JJU272" s="248"/>
      <c r="JJV272" s="248"/>
      <c r="JJW272" s="248"/>
      <c r="JJX272" s="248"/>
      <c r="JJY272" s="248"/>
      <c r="JJZ272" s="248"/>
      <c r="JKA272" s="248"/>
      <c r="JKB272" s="248"/>
      <c r="JKC272" s="248"/>
      <c r="JKD272" s="248"/>
      <c r="JKE272" s="248"/>
      <c r="JKF272" s="248"/>
      <c r="JKG272" s="248"/>
      <c r="JKH272" s="248"/>
      <c r="JKI272" s="248"/>
      <c r="JKJ272" s="248"/>
      <c r="JKK272" s="248"/>
      <c r="JKL272" s="248"/>
      <c r="JKM272" s="248"/>
      <c r="JKN272" s="248"/>
      <c r="JKO272" s="248"/>
      <c r="JKP272" s="248"/>
      <c r="JKQ272" s="248"/>
      <c r="JKR272" s="248"/>
      <c r="JKS272" s="248"/>
      <c r="JKT272" s="248"/>
      <c r="JKU272" s="248"/>
      <c r="JKV272" s="248"/>
      <c r="JKW272" s="248"/>
      <c r="JKX272" s="248"/>
      <c r="JKY272" s="248"/>
      <c r="JKZ272" s="248"/>
      <c r="JLA272" s="248"/>
      <c r="JLB272" s="248"/>
      <c r="JLC272" s="248"/>
      <c r="JLD272" s="248"/>
      <c r="JLE272" s="248"/>
      <c r="JLF272" s="248"/>
      <c r="JLG272" s="248"/>
      <c r="JLH272" s="248"/>
      <c r="JLI272" s="248"/>
      <c r="JLJ272" s="248"/>
      <c r="JLK272" s="248"/>
      <c r="JLL272" s="248"/>
      <c r="JLM272" s="248"/>
      <c r="JLN272" s="248"/>
      <c r="JLO272" s="248"/>
      <c r="JLP272" s="248"/>
      <c r="JLQ272" s="248"/>
      <c r="JLR272" s="248"/>
      <c r="JLS272" s="248"/>
      <c r="JLT272" s="248"/>
      <c r="JLU272" s="248"/>
      <c r="JLV272" s="248"/>
      <c r="JLW272" s="248"/>
      <c r="JLX272" s="248"/>
      <c r="JLY272" s="248"/>
      <c r="JLZ272" s="248"/>
      <c r="JMA272" s="248"/>
      <c r="JMB272" s="248"/>
      <c r="JMC272" s="248"/>
      <c r="JMD272" s="248"/>
      <c r="JME272" s="248"/>
      <c r="JMF272" s="248"/>
      <c r="JMG272" s="248"/>
      <c r="JMH272" s="248"/>
      <c r="JMI272" s="248"/>
      <c r="JMJ272" s="248"/>
      <c r="JMK272" s="248"/>
      <c r="JML272" s="248"/>
      <c r="JMM272" s="248"/>
      <c r="JMN272" s="248"/>
      <c r="JMO272" s="248"/>
      <c r="JMP272" s="248"/>
      <c r="JMQ272" s="248"/>
      <c r="JMR272" s="248"/>
      <c r="JMS272" s="248"/>
      <c r="JMT272" s="248"/>
      <c r="JMU272" s="248"/>
      <c r="JMV272" s="248"/>
      <c r="JMW272" s="248"/>
      <c r="JMX272" s="248"/>
      <c r="JMY272" s="248"/>
      <c r="JMZ272" s="248"/>
      <c r="JNA272" s="248"/>
      <c r="JNB272" s="248"/>
      <c r="JNC272" s="248"/>
      <c r="JND272" s="248"/>
      <c r="JNE272" s="248"/>
      <c r="JNF272" s="248"/>
      <c r="JNG272" s="248"/>
      <c r="JNH272" s="248"/>
      <c r="JNI272" s="248"/>
      <c r="JNJ272" s="248"/>
      <c r="JNK272" s="248"/>
      <c r="JNL272" s="248"/>
      <c r="JNM272" s="248"/>
      <c r="JNN272" s="248"/>
      <c r="JNO272" s="248"/>
      <c r="JNP272" s="248"/>
      <c r="JNQ272" s="248"/>
      <c r="JNR272" s="248"/>
      <c r="JNS272" s="248"/>
      <c r="JNT272" s="248"/>
      <c r="JNU272" s="248"/>
      <c r="JNV272" s="248"/>
      <c r="JNW272" s="248"/>
      <c r="JNX272" s="248"/>
      <c r="JNY272" s="248"/>
      <c r="JNZ272" s="248"/>
      <c r="JOA272" s="248"/>
      <c r="JOB272" s="248"/>
      <c r="JOC272" s="248"/>
      <c r="JOD272" s="248"/>
      <c r="JOE272" s="248"/>
      <c r="JOF272" s="248"/>
      <c r="JOG272" s="248"/>
      <c r="JOH272" s="248"/>
      <c r="JOI272" s="248"/>
      <c r="JOJ272" s="248"/>
      <c r="JOK272" s="248"/>
      <c r="JOL272" s="248"/>
      <c r="JOM272" s="248"/>
      <c r="JON272" s="248"/>
      <c r="JOO272" s="248"/>
      <c r="JOP272" s="248"/>
      <c r="JOQ272" s="248"/>
      <c r="JOR272" s="248"/>
      <c r="JOS272" s="248"/>
      <c r="JOT272" s="248"/>
      <c r="JOU272" s="248"/>
      <c r="JOV272" s="248"/>
      <c r="JOW272" s="248"/>
      <c r="JOX272" s="248"/>
      <c r="JOY272" s="248"/>
      <c r="JOZ272" s="248"/>
      <c r="JPA272" s="248"/>
      <c r="JPB272" s="248"/>
      <c r="JPC272" s="248"/>
      <c r="JPD272" s="248"/>
      <c r="JPE272" s="248"/>
      <c r="JPF272" s="248"/>
      <c r="JPG272" s="248"/>
      <c r="JPH272" s="248"/>
      <c r="JPI272" s="248"/>
      <c r="JPJ272" s="248"/>
      <c r="JPK272" s="248"/>
      <c r="JPL272" s="248"/>
      <c r="JPM272" s="248"/>
      <c r="JPN272" s="248"/>
      <c r="JPO272" s="248"/>
      <c r="JPP272" s="248"/>
      <c r="JPQ272" s="248"/>
      <c r="JPR272" s="248"/>
      <c r="JPS272" s="248"/>
      <c r="JPT272" s="248"/>
      <c r="JPU272" s="248"/>
      <c r="JPV272" s="248"/>
      <c r="JPW272" s="248"/>
      <c r="JPX272" s="248"/>
      <c r="JPY272" s="248"/>
      <c r="JPZ272" s="248"/>
      <c r="JQA272" s="248"/>
      <c r="JQB272" s="248"/>
      <c r="JQC272" s="248"/>
      <c r="JQD272" s="248"/>
      <c r="JQE272" s="248"/>
      <c r="JQF272" s="248"/>
      <c r="JQG272" s="248"/>
      <c r="JQH272" s="248"/>
      <c r="JQI272" s="248"/>
      <c r="JQJ272" s="248"/>
      <c r="JQK272" s="248"/>
      <c r="JQL272" s="248"/>
      <c r="JQM272" s="248"/>
      <c r="JQN272" s="248"/>
      <c r="JQO272" s="248"/>
      <c r="JQP272" s="248"/>
      <c r="JQQ272" s="248"/>
      <c r="JQR272" s="248"/>
      <c r="JQS272" s="248"/>
      <c r="JQT272" s="248"/>
      <c r="JQU272" s="248"/>
      <c r="JQV272" s="248"/>
      <c r="JQW272" s="248"/>
      <c r="JQX272" s="248"/>
      <c r="JQY272" s="248"/>
      <c r="JQZ272" s="248"/>
      <c r="JRA272" s="248"/>
      <c r="JRB272" s="248"/>
      <c r="JRC272" s="248"/>
      <c r="JRD272" s="248"/>
      <c r="JRE272" s="248"/>
      <c r="JRF272" s="248"/>
      <c r="JRG272" s="248"/>
      <c r="JRH272" s="248"/>
      <c r="JRI272" s="248"/>
      <c r="JRJ272" s="248"/>
      <c r="JRK272" s="248"/>
      <c r="JRL272" s="248"/>
      <c r="JRM272" s="248"/>
      <c r="JRN272" s="248"/>
      <c r="JRO272" s="248"/>
      <c r="JRP272" s="248"/>
      <c r="JRQ272" s="248"/>
      <c r="JRR272" s="248"/>
      <c r="JRS272" s="248"/>
      <c r="JRT272" s="248"/>
      <c r="JRU272" s="248"/>
      <c r="JRV272" s="248"/>
      <c r="JRW272" s="248"/>
      <c r="JRX272" s="248"/>
      <c r="JRY272" s="248"/>
      <c r="JRZ272" s="248"/>
      <c r="JSA272" s="248"/>
      <c r="JSB272" s="248"/>
      <c r="JSC272" s="248"/>
      <c r="JSD272" s="248"/>
      <c r="JSE272" s="248"/>
      <c r="JSF272" s="248"/>
      <c r="JSG272" s="248"/>
      <c r="JSH272" s="248"/>
      <c r="JSI272" s="248"/>
      <c r="JSJ272" s="248"/>
      <c r="JSK272" s="248"/>
      <c r="JSL272" s="248"/>
      <c r="JSM272" s="248"/>
      <c r="JSN272" s="248"/>
      <c r="JSO272" s="248"/>
      <c r="JSP272" s="248"/>
      <c r="JSQ272" s="248"/>
      <c r="JSR272" s="248"/>
      <c r="JSS272" s="248"/>
      <c r="JST272" s="248"/>
      <c r="JSU272" s="248"/>
      <c r="JSV272" s="248"/>
      <c r="JSW272" s="248"/>
      <c r="JSX272" s="248"/>
      <c r="JSY272" s="248"/>
      <c r="JSZ272" s="248"/>
      <c r="JTA272" s="248"/>
      <c r="JTB272" s="248"/>
      <c r="JTC272" s="248"/>
      <c r="JTD272" s="248"/>
      <c r="JTE272" s="248"/>
      <c r="JTF272" s="248"/>
      <c r="JTG272" s="248"/>
      <c r="JTH272" s="248"/>
      <c r="JTI272" s="248"/>
      <c r="JTJ272" s="248"/>
      <c r="JTK272" s="248"/>
      <c r="JTL272" s="248"/>
      <c r="JTM272" s="248"/>
      <c r="JTN272" s="248"/>
      <c r="JTO272" s="248"/>
      <c r="JTP272" s="248"/>
      <c r="JTQ272" s="248"/>
      <c r="JTR272" s="248"/>
      <c r="JTS272" s="248"/>
      <c r="JTT272" s="248"/>
      <c r="JTU272" s="248"/>
      <c r="JTV272" s="248"/>
      <c r="JTW272" s="248"/>
      <c r="JTX272" s="248"/>
      <c r="JTY272" s="248"/>
      <c r="JTZ272" s="248"/>
      <c r="JUA272" s="248"/>
      <c r="JUB272" s="248"/>
      <c r="JUC272" s="248"/>
      <c r="JUD272" s="248"/>
      <c r="JUE272" s="248"/>
      <c r="JUF272" s="248"/>
      <c r="JUG272" s="248"/>
      <c r="JUH272" s="248"/>
      <c r="JUI272" s="248"/>
      <c r="JUJ272" s="248"/>
      <c r="JUK272" s="248"/>
      <c r="JUL272" s="248"/>
      <c r="JUM272" s="248"/>
      <c r="JUN272" s="248"/>
      <c r="JUO272" s="248"/>
      <c r="JUP272" s="248"/>
      <c r="JUQ272" s="248"/>
      <c r="JUR272" s="248"/>
      <c r="JUS272" s="248"/>
      <c r="JUT272" s="248"/>
      <c r="JUU272" s="248"/>
      <c r="JUV272" s="248"/>
      <c r="JUW272" s="248"/>
      <c r="JUX272" s="248"/>
      <c r="JUY272" s="248"/>
      <c r="JUZ272" s="248"/>
      <c r="JVA272" s="248"/>
      <c r="JVB272" s="248"/>
      <c r="JVC272" s="248"/>
      <c r="JVD272" s="248"/>
      <c r="JVE272" s="248"/>
      <c r="JVF272" s="248"/>
      <c r="JVG272" s="248"/>
      <c r="JVH272" s="248"/>
      <c r="JVI272" s="248"/>
      <c r="JVJ272" s="248"/>
      <c r="JVK272" s="248"/>
      <c r="JVL272" s="248"/>
      <c r="JVM272" s="248"/>
      <c r="JVN272" s="248"/>
      <c r="JVO272" s="248"/>
      <c r="JVP272" s="248"/>
      <c r="JVQ272" s="248"/>
      <c r="JVR272" s="248"/>
      <c r="JVS272" s="248"/>
      <c r="JVT272" s="248"/>
      <c r="JVU272" s="248"/>
      <c r="JVV272" s="248"/>
      <c r="JVW272" s="248"/>
      <c r="JVX272" s="248"/>
      <c r="JVY272" s="248"/>
      <c r="JVZ272" s="248"/>
      <c r="JWA272" s="248"/>
      <c r="JWB272" s="248"/>
      <c r="JWC272" s="248"/>
      <c r="JWD272" s="248"/>
      <c r="JWE272" s="248"/>
      <c r="JWF272" s="248"/>
      <c r="JWG272" s="248"/>
      <c r="JWH272" s="248"/>
      <c r="JWI272" s="248"/>
      <c r="JWJ272" s="248"/>
      <c r="JWK272" s="248"/>
      <c r="JWL272" s="248"/>
      <c r="JWM272" s="248"/>
      <c r="JWN272" s="248"/>
      <c r="JWO272" s="248"/>
      <c r="JWP272" s="248"/>
      <c r="JWQ272" s="248"/>
      <c r="JWR272" s="248"/>
      <c r="JWS272" s="248"/>
      <c r="JWT272" s="248"/>
      <c r="JWU272" s="248"/>
      <c r="JWV272" s="248"/>
      <c r="JWW272" s="248"/>
      <c r="JWX272" s="248"/>
      <c r="JWY272" s="248"/>
      <c r="JWZ272" s="248"/>
      <c r="JXA272" s="248"/>
      <c r="JXB272" s="248"/>
      <c r="JXC272" s="248"/>
      <c r="JXD272" s="248"/>
      <c r="JXE272" s="248"/>
      <c r="JXF272" s="248"/>
      <c r="JXG272" s="248"/>
      <c r="JXH272" s="248"/>
      <c r="JXI272" s="248"/>
      <c r="JXJ272" s="248"/>
      <c r="JXK272" s="248"/>
      <c r="JXL272" s="248"/>
      <c r="JXM272" s="248"/>
      <c r="JXN272" s="248"/>
      <c r="JXO272" s="248"/>
      <c r="JXP272" s="248"/>
      <c r="JXQ272" s="248"/>
      <c r="JXR272" s="248"/>
      <c r="JXS272" s="248"/>
      <c r="JXT272" s="248"/>
      <c r="JXU272" s="248"/>
      <c r="JXV272" s="248"/>
      <c r="JXW272" s="248"/>
      <c r="JXX272" s="248"/>
      <c r="JXY272" s="248"/>
      <c r="JXZ272" s="248"/>
      <c r="JYA272" s="248"/>
      <c r="JYB272" s="248"/>
      <c r="JYC272" s="248"/>
      <c r="JYD272" s="248"/>
      <c r="JYE272" s="248"/>
      <c r="JYF272" s="248"/>
      <c r="JYG272" s="248"/>
      <c r="JYH272" s="248"/>
      <c r="JYI272" s="248"/>
      <c r="JYJ272" s="248"/>
      <c r="JYK272" s="248"/>
      <c r="JYL272" s="248"/>
      <c r="JYM272" s="248"/>
      <c r="JYN272" s="248"/>
      <c r="JYO272" s="248"/>
      <c r="JYP272" s="248"/>
      <c r="JYQ272" s="248"/>
      <c r="JYR272" s="248"/>
      <c r="JYS272" s="248"/>
      <c r="JYT272" s="248"/>
      <c r="JYU272" s="248"/>
      <c r="JYV272" s="248"/>
      <c r="JYW272" s="248"/>
      <c r="JYX272" s="248"/>
      <c r="JYY272" s="248"/>
      <c r="JYZ272" s="248"/>
      <c r="JZA272" s="248"/>
      <c r="JZB272" s="248"/>
      <c r="JZC272" s="248"/>
      <c r="JZD272" s="248"/>
      <c r="JZE272" s="248"/>
      <c r="JZF272" s="248"/>
      <c r="JZG272" s="248"/>
      <c r="JZH272" s="248"/>
      <c r="JZI272" s="248"/>
      <c r="JZJ272" s="248"/>
      <c r="JZK272" s="248"/>
      <c r="JZL272" s="248"/>
      <c r="JZM272" s="248"/>
      <c r="JZN272" s="248"/>
      <c r="JZO272" s="248"/>
      <c r="JZP272" s="248"/>
      <c r="JZQ272" s="248"/>
      <c r="JZR272" s="248"/>
      <c r="JZS272" s="248"/>
      <c r="JZT272" s="248"/>
      <c r="JZU272" s="248"/>
      <c r="JZV272" s="248"/>
      <c r="JZW272" s="248"/>
      <c r="JZX272" s="248"/>
      <c r="JZY272" s="248"/>
      <c r="JZZ272" s="248"/>
      <c r="KAA272" s="248"/>
      <c r="KAB272" s="248"/>
      <c r="KAC272" s="248"/>
      <c r="KAD272" s="248"/>
      <c r="KAE272" s="248"/>
      <c r="KAF272" s="248"/>
      <c r="KAG272" s="248"/>
      <c r="KAH272" s="248"/>
      <c r="KAI272" s="248"/>
      <c r="KAJ272" s="248"/>
      <c r="KAK272" s="248"/>
      <c r="KAL272" s="248"/>
      <c r="KAM272" s="248"/>
      <c r="KAN272" s="248"/>
      <c r="KAO272" s="248"/>
      <c r="KAP272" s="248"/>
      <c r="KAQ272" s="248"/>
      <c r="KAR272" s="248"/>
      <c r="KAS272" s="248"/>
      <c r="KAT272" s="248"/>
      <c r="KAU272" s="248"/>
      <c r="KAV272" s="248"/>
      <c r="KAW272" s="248"/>
      <c r="KAX272" s="248"/>
      <c r="KAY272" s="248"/>
      <c r="KAZ272" s="248"/>
      <c r="KBA272" s="248"/>
      <c r="KBB272" s="248"/>
      <c r="KBC272" s="248"/>
      <c r="KBD272" s="248"/>
      <c r="KBE272" s="248"/>
      <c r="KBF272" s="248"/>
      <c r="KBG272" s="248"/>
      <c r="KBH272" s="248"/>
      <c r="KBI272" s="248"/>
      <c r="KBJ272" s="248"/>
      <c r="KBK272" s="248"/>
      <c r="KBL272" s="248"/>
      <c r="KBM272" s="248"/>
      <c r="KBN272" s="248"/>
      <c r="KBO272" s="248"/>
      <c r="KBP272" s="248"/>
      <c r="KBQ272" s="248"/>
      <c r="KBR272" s="248"/>
      <c r="KBS272" s="248"/>
      <c r="KBT272" s="248"/>
      <c r="KBU272" s="248"/>
      <c r="KBV272" s="248"/>
      <c r="KBW272" s="248"/>
      <c r="KBX272" s="248"/>
      <c r="KBY272" s="248"/>
      <c r="KBZ272" s="248"/>
      <c r="KCA272" s="248"/>
      <c r="KCB272" s="248"/>
      <c r="KCC272" s="248"/>
      <c r="KCD272" s="248"/>
      <c r="KCE272" s="248"/>
      <c r="KCF272" s="248"/>
      <c r="KCG272" s="248"/>
      <c r="KCH272" s="248"/>
      <c r="KCI272" s="248"/>
      <c r="KCJ272" s="248"/>
      <c r="KCK272" s="248"/>
      <c r="KCL272" s="248"/>
      <c r="KCM272" s="248"/>
      <c r="KCN272" s="248"/>
      <c r="KCO272" s="248"/>
      <c r="KCP272" s="248"/>
      <c r="KCQ272" s="248"/>
      <c r="KCR272" s="248"/>
      <c r="KCS272" s="248"/>
      <c r="KCT272" s="248"/>
      <c r="KCU272" s="248"/>
      <c r="KCV272" s="248"/>
      <c r="KCW272" s="248"/>
      <c r="KCX272" s="248"/>
      <c r="KCY272" s="248"/>
      <c r="KCZ272" s="248"/>
      <c r="KDA272" s="248"/>
      <c r="KDB272" s="248"/>
      <c r="KDC272" s="248"/>
      <c r="KDD272" s="248"/>
      <c r="KDE272" s="248"/>
      <c r="KDF272" s="248"/>
      <c r="KDG272" s="248"/>
      <c r="KDH272" s="248"/>
      <c r="KDI272" s="248"/>
      <c r="KDJ272" s="248"/>
      <c r="KDK272" s="248"/>
      <c r="KDL272" s="248"/>
      <c r="KDM272" s="248"/>
      <c r="KDN272" s="248"/>
      <c r="KDO272" s="248"/>
      <c r="KDP272" s="248"/>
      <c r="KDQ272" s="248"/>
      <c r="KDR272" s="248"/>
      <c r="KDS272" s="248"/>
      <c r="KDT272" s="248"/>
      <c r="KDU272" s="248"/>
      <c r="KDV272" s="248"/>
      <c r="KDW272" s="248"/>
      <c r="KDX272" s="248"/>
      <c r="KDY272" s="248"/>
      <c r="KDZ272" s="248"/>
      <c r="KEA272" s="248"/>
      <c r="KEB272" s="248"/>
      <c r="KEC272" s="248"/>
      <c r="KED272" s="248"/>
      <c r="KEE272" s="248"/>
      <c r="KEF272" s="248"/>
      <c r="KEG272" s="248"/>
      <c r="KEH272" s="248"/>
      <c r="KEI272" s="248"/>
      <c r="KEJ272" s="248"/>
      <c r="KEK272" s="248"/>
      <c r="KEL272" s="248"/>
      <c r="KEM272" s="248"/>
      <c r="KEN272" s="248"/>
      <c r="KEO272" s="248"/>
      <c r="KEP272" s="248"/>
      <c r="KEQ272" s="248"/>
      <c r="KER272" s="248"/>
      <c r="KES272" s="248"/>
      <c r="KET272" s="248"/>
      <c r="KEU272" s="248"/>
      <c r="KEV272" s="248"/>
      <c r="KEW272" s="248"/>
      <c r="KEX272" s="248"/>
      <c r="KEY272" s="248"/>
      <c r="KEZ272" s="248"/>
      <c r="KFA272" s="248"/>
      <c r="KFB272" s="248"/>
      <c r="KFC272" s="248"/>
      <c r="KFD272" s="248"/>
      <c r="KFE272" s="248"/>
      <c r="KFF272" s="248"/>
      <c r="KFG272" s="248"/>
      <c r="KFH272" s="248"/>
      <c r="KFI272" s="248"/>
      <c r="KFJ272" s="248"/>
      <c r="KFK272" s="248"/>
      <c r="KFL272" s="248"/>
      <c r="KFM272" s="248"/>
      <c r="KFN272" s="248"/>
      <c r="KFO272" s="248"/>
      <c r="KFP272" s="248"/>
      <c r="KFQ272" s="248"/>
      <c r="KFR272" s="248"/>
      <c r="KFS272" s="248"/>
      <c r="KFT272" s="248"/>
      <c r="KFU272" s="248"/>
      <c r="KFV272" s="248"/>
      <c r="KFW272" s="248"/>
      <c r="KFX272" s="248"/>
      <c r="KFY272" s="248"/>
      <c r="KFZ272" s="248"/>
      <c r="KGA272" s="248"/>
      <c r="KGB272" s="248"/>
      <c r="KGC272" s="248"/>
      <c r="KGD272" s="248"/>
      <c r="KGE272" s="248"/>
      <c r="KGF272" s="248"/>
      <c r="KGG272" s="248"/>
      <c r="KGH272" s="248"/>
      <c r="KGI272" s="248"/>
      <c r="KGJ272" s="248"/>
      <c r="KGK272" s="248"/>
      <c r="KGL272" s="248"/>
      <c r="KGM272" s="248"/>
      <c r="KGN272" s="248"/>
      <c r="KGO272" s="248"/>
      <c r="KGP272" s="248"/>
      <c r="KGQ272" s="248"/>
      <c r="KGR272" s="248"/>
      <c r="KGS272" s="248"/>
      <c r="KGT272" s="248"/>
      <c r="KGU272" s="248"/>
      <c r="KGV272" s="248"/>
      <c r="KGW272" s="248"/>
      <c r="KGX272" s="248"/>
      <c r="KGY272" s="248"/>
      <c r="KGZ272" s="248"/>
      <c r="KHA272" s="248"/>
      <c r="KHB272" s="248"/>
      <c r="KHC272" s="248"/>
      <c r="KHD272" s="248"/>
      <c r="KHE272" s="248"/>
      <c r="KHF272" s="248"/>
      <c r="KHG272" s="248"/>
      <c r="KHH272" s="248"/>
      <c r="KHI272" s="248"/>
      <c r="KHJ272" s="248"/>
      <c r="KHK272" s="248"/>
      <c r="KHL272" s="248"/>
      <c r="KHM272" s="248"/>
      <c r="KHN272" s="248"/>
      <c r="KHO272" s="248"/>
      <c r="KHP272" s="248"/>
      <c r="KHQ272" s="248"/>
      <c r="KHR272" s="248"/>
      <c r="KHS272" s="248"/>
      <c r="KHT272" s="248"/>
      <c r="KHU272" s="248"/>
      <c r="KHV272" s="248"/>
      <c r="KHW272" s="248"/>
      <c r="KHX272" s="248"/>
      <c r="KHY272" s="248"/>
      <c r="KHZ272" s="248"/>
      <c r="KIA272" s="248"/>
      <c r="KIB272" s="248"/>
      <c r="KIC272" s="248"/>
      <c r="KID272" s="248"/>
      <c r="KIE272" s="248"/>
      <c r="KIF272" s="248"/>
      <c r="KIG272" s="248"/>
      <c r="KIH272" s="248"/>
      <c r="KII272" s="248"/>
      <c r="KIJ272" s="248"/>
      <c r="KIK272" s="248"/>
      <c r="KIL272" s="248"/>
      <c r="KIM272" s="248"/>
      <c r="KIN272" s="248"/>
      <c r="KIO272" s="248"/>
      <c r="KIP272" s="248"/>
      <c r="KIQ272" s="248"/>
      <c r="KIR272" s="248"/>
      <c r="KIS272" s="248"/>
      <c r="KIT272" s="248"/>
      <c r="KIU272" s="248"/>
      <c r="KIV272" s="248"/>
      <c r="KIW272" s="248"/>
      <c r="KIX272" s="248"/>
      <c r="KIY272" s="248"/>
      <c r="KIZ272" s="248"/>
      <c r="KJA272" s="248"/>
      <c r="KJB272" s="248"/>
      <c r="KJC272" s="248"/>
      <c r="KJD272" s="248"/>
      <c r="KJE272" s="248"/>
      <c r="KJF272" s="248"/>
      <c r="KJG272" s="248"/>
      <c r="KJH272" s="248"/>
      <c r="KJI272" s="248"/>
      <c r="KJJ272" s="248"/>
      <c r="KJK272" s="248"/>
      <c r="KJL272" s="248"/>
      <c r="KJM272" s="248"/>
      <c r="KJN272" s="248"/>
      <c r="KJO272" s="248"/>
      <c r="KJP272" s="248"/>
      <c r="KJQ272" s="248"/>
      <c r="KJR272" s="248"/>
      <c r="KJS272" s="248"/>
      <c r="KJT272" s="248"/>
      <c r="KJU272" s="248"/>
      <c r="KJV272" s="248"/>
      <c r="KJW272" s="248"/>
      <c r="KJX272" s="248"/>
      <c r="KJY272" s="248"/>
      <c r="KJZ272" s="248"/>
      <c r="KKA272" s="248"/>
      <c r="KKB272" s="248"/>
      <c r="KKC272" s="248"/>
      <c r="KKD272" s="248"/>
      <c r="KKE272" s="248"/>
      <c r="KKF272" s="248"/>
      <c r="KKG272" s="248"/>
      <c r="KKH272" s="248"/>
      <c r="KKI272" s="248"/>
      <c r="KKJ272" s="248"/>
      <c r="KKK272" s="248"/>
      <c r="KKL272" s="248"/>
      <c r="KKM272" s="248"/>
      <c r="KKN272" s="248"/>
      <c r="KKO272" s="248"/>
      <c r="KKP272" s="248"/>
      <c r="KKQ272" s="248"/>
      <c r="KKR272" s="248"/>
      <c r="KKS272" s="248"/>
      <c r="KKT272" s="248"/>
      <c r="KKU272" s="248"/>
      <c r="KKV272" s="248"/>
      <c r="KKW272" s="248"/>
      <c r="KKX272" s="248"/>
      <c r="KKY272" s="248"/>
      <c r="KKZ272" s="248"/>
      <c r="KLA272" s="248"/>
      <c r="KLB272" s="248"/>
      <c r="KLC272" s="248"/>
      <c r="KLD272" s="248"/>
      <c r="KLE272" s="248"/>
      <c r="KLF272" s="248"/>
      <c r="KLG272" s="248"/>
      <c r="KLH272" s="248"/>
      <c r="KLI272" s="248"/>
      <c r="KLJ272" s="248"/>
      <c r="KLK272" s="248"/>
      <c r="KLL272" s="248"/>
      <c r="KLM272" s="248"/>
      <c r="KLN272" s="248"/>
      <c r="KLO272" s="248"/>
      <c r="KLP272" s="248"/>
      <c r="KLQ272" s="248"/>
      <c r="KLR272" s="248"/>
      <c r="KLS272" s="248"/>
      <c r="KLT272" s="248"/>
      <c r="KLU272" s="248"/>
      <c r="KLV272" s="248"/>
      <c r="KLW272" s="248"/>
      <c r="KLX272" s="248"/>
      <c r="KLY272" s="248"/>
      <c r="KLZ272" s="248"/>
      <c r="KMA272" s="248"/>
      <c r="KMB272" s="248"/>
      <c r="KMC272" s="248"/>
      <c r="KMD272" s="248"/>
      <c r="KME272" s="248"/>
      <c r="KMF272" s="248"/>
      <c r="KMG272" s="248"/>
      <c r="KMH272" s="248"/>
      <c r="KMI272" s="248"/>
      <c r="KMJ272" s="248"/>
      <c r="KMK272" s="248"/>
      <c r="KML272" s="248"/>
      <c r="KMM272" s="248"/>
      <c r="KMN272" s="248"/>
      <c r="KMO272" s="248"/>
      <c r="KMP272" s="248"/>
      <c r="KMQ272" s="248"/>
      <c r="KMR272" s="248"/>
      <c r="KMS272" s="248"/>
      <c r="KMT272" s="248"/>
      <c r="KMU272" s="248"/>
      <c r="KMV272" s="248"/>
      <c r="KMW272" s="248"/>
      <c r="KMX272" s="248"/>
      <c r="KMY272" s="248"/>
      <c r="KMZ272" s="248"/>
      <c r="KNA272" s="248"/>
      <c r="KNB272" s="248"/>
      <c r="KNC272" s="248"/>
      <c r="KND272" s="248"/>
      <c r="KNE272" s="248"/>
      <c r="KNF272" s="248"/>
      <c r="KNG272" s="248"/>
      <c r="KNH272" s="248"/>
      <c r="KNI272" s="248"/>
      <c r="KNJ272" s="248"/>
      <c r="KNK272" s="248"/>
      <c r="KNL272" s="248"/>
      <c r="KNM272" s="248"/>
      <c r="KNN272" s="248"/>
      <c r="KNO272" s="248"/>
      <c r="KNP272" s="248"/>
      <c r="KNQ272" s="248"/>
      <c r="KNR272" s="248"/>
      <c r="KNS272" s="248"/>
      <c r="KNT272" s="248"/>
      <c r="KNU272" s="248"/>
      <c r="KNV272" s="248"/>
      <c r="KNW272" s="248"/>
      <c r="KNX272" s="248"/>
      <c r="KNY272" s="248"/>
      <c r="KNZ272" s="248"/>
      <c r="KOA272" s="248"/>
      <c r="KOB272" s="248"/>
      <c r="KOC272" s="248"/>
      <c r="KOD272" s="248"/>
      <c r="KOE272" s="248"/>
      <c r="KOF272" s="248"/>
      <c r="KOG272" s="248"/>
      <c r="KOH272" s="248"/>
      <c r="KOI272" s="248"/>
      <c r="KOJ272" s="248"/>
      <c r="KOK272" s="248"/>
      <c r="KOL272" s="248"/>
      <c r="KOM272" s="248"/>
      <c r="KON272" s="248"/>
      <c r="KOO272" s="248"/>
      <c r="KOP272" s="248"/>
      <c r="KOQ272" s="248"/>
      <c r="KOR272" s="248"/>
      <c r="KOS272" s="248"/>
      <c r="KOT272" s="248"/>
      <c r="KOU272" s="248"/>
      <c r="KOV272" s="248"/>
      <c r="KOW272" s="248"/>
      <c r="KOX272" s="248"/>
      <c r="KOY272" s="248"/>
      <c r="KOZ272" s="248"/>
      <c r="KPA272" s="248"/>
      <c r="KPB272" s="248"/>
      <c r="KPC272" s="248"/>
      <c r="KPD272" s="248"/>
      <c r="KPE272" s="248"/>
      <c r="KPF272" s="248"/>
      <c r="KPG272" s="248"/>
      <c r="KPH272" s="248"/>
      <c r="KPI272" s="248"/>
      <c r="KPJ272" s="248"/>
      <c r="KPK272" s="248"/>
      <c r="KPL272" s="248"/>
      <c r="KPM272" s="248"/>
      <c r="KPN272" s="248"/>
      <c r="KPO272" s="248"/>
      <c r="KPP272" s="248"/>
      <c r="KPQ272" s="248"/>
      <c r="KPR272" s="248"/>
      <c r="KPS272" s="248"/>
      <c r="KPT272" s="248"/>
      <c r="KPU272" s="248"/>
      <c r="KPV272" s="248"/>
      <c r="KPW272" s="248"/>
      <c r="KPX272" s="248"/>
      <c r="KPY272" s="248"/>
      <c r="KPZ272" s="248"/>
      <c r="KQA272" s="248"/>
      <c r="KQB272" s="248"/>
      <c r="KQC272" s="248"/>
      <c r="KQD272" s="248"/>
      <c r="KQE272" s="248"/>
      <c r="KQF272" s="248"/>
      <c r="KQG272" s="248"/>
      <c r="KQH272" s="248"/>
      <c r="KQI272" s="248"/>
      <c r="KQJ272" s="248"/>
      <c r="KQK272" s="248"/>
      <c r="KQL272" s="248"/>
      <c r="KQM272" s="248"/>
      <c r="KQN272" s="248"/>
      <c r="KQO272" s="248"/>
      <c r="KQP272" s="248"/>
      <c r="KQQ272" s="248"/>
      <c r="KQR272" s="248"/>
      <c r="KQS272" s="248"/>
      <c r="KQT272" s="248"/>
      <c r="KQU272" s="248"/>
      <c r="KQV272" s="248"/>
      <c r="KQW272" s="248"/>
      <c r="KQX272" s="248"/>
      <c r="KQY272" s="248"/>
      <c r="KQZ272" s="248"/>
      <c r="KRA272" s="248"/>
      <c r="KRB272" s="248"/>
      <c r="KRC272" s="248"/>
      <c r="KRD272" s="248"/>
      <c r="KRE272" s="248"/>
      <c r="KRF272" s="248"/>
      <c r="KRG272" s="248"/>
      <c r="KRH272" s="248"/>
      <c r="KRI272" s="248"/>
      <c r="KRJ272" s="248"/>
      <c r="KRK272" s="248"/>
      <c r="KRL272" s="248"/>
      <c r="KRM272" s="248"/>
      <c r="KRN272" s="248"/>
      <c r="KRO272" s="248"/>
      <c r="KRP272" s="248"/>
      <c r="KRQ272" s="248"/>
      <c r="KRR272" s="248"/>
      <c r="KRS272" s="248"/>
      <c r="KRT272" s="248"/>
      <c r="KRU272" s="248"/>
      <c r="KRV272" s="248"/>
      <c r="KRW272" s="248"/>
      <c r="KRX272" s="248"/>
      <c r="KRY272" s="248"/>
      <c r="KRZ272" s="248"/>
      <c r="KSA272" s="248"/>
      <c r="KSB272" s="248"/>
      <c r="KSC272" s="248"/>
      <c r="KSD272" s="248"/>
      <c r="KSE272" s="248"/>
      <c r="KSF272" s="248"/>
      <c r="KSG272" s="248"/>
      <c r="KSH272" s="248"/>
      <c r="KSI272" s="248"/>
      <c r="KSJ272" s="248"/>
      <c r="KSK272" s="248"/>
      <c r="KSL272" s="248"/>
      <c r="KSM272" s="248"/>
      <c r="KSN272" s="248"/>
      <c r="KSO272" s="248"/>
      <c r="KSP272" s="248"/>
      <c r="KSQ272" s="248"/>
      <c r="KSR272" s="248"/>
      <c r="KSS272" s="248"/>
      <c r="KST272" s="248"/>
      <c r="KSU272" s="248"/>
      <c r="KSV272" s="248"/>
      <c r="KSW272" s="248"/>
      <c r="KSX272" s="248"/>
      <c r="KSY272" s="248"/>
      <c r="KSZ272" s="248"/>
      <c r="KTA272" s="248"/>
      <c r="KTB272" s="248"/>
      <c r="KTC272" s="248"/>
      <c r="KTD272" s="248"/>
      <c r="KTE272" s="248"/>
      <c r="KTF272" s="248"/>
      <c r="KTG272" s="248"/>
      <c r="KTH272" s="248"/>
      <c r="KTI272" s="248"/>
      <c r="KTJ272" s="248"/>
      <c r="KTK272" s="248"/>
      <c r="KTL272" s="248"/>
      <c r="KTM272" s="248"/>
      <c r="KTN272" s="248"/>
      <c r="KTO272" s="248"/>
      <c r="KTP272" s="248"/>
      <c r="KTQ272" s="248"/>
      <c r="KTR272" s="248"/>
      <c r="KTS272" s="248"/>
      <c r="KTT272" s="248"/>
      <c r="KTU272" s="248"/>
      <c r="KTV272" s="248"/>
      <c r="KTW272" s="248"/>
      <c r="KTX272" s="248"/>
      <c r="KTY272" s="248"/>
      <c r="KTZ272" s="248"/>
      <c r="KUA272" s="248"/>
      <c r="KUB272" s="248"/>
      <c r="KUC272" s="248"/>
      <c r="KUD272" s="248"/>
      <c r="KUE272" s="248"/>
      <c r="KUF272" s="248"/>
      <c r="KUG272" s="248"/>
      <c r="KUH272" s="248"/>
      <c r="KUI272" s="248"/>
      <c r="KUJ272" s="248"/>
      <c r="KUK272" s="248"/>
      <c r="KUL272" s="248"/>
      <c r="KUM272" s="248"/>
      <c r="KUN272" s="248"/>
      <c r="KUO272" s="248"/>
      <c r="KUP272" s="248"/>
      <c r="KUQ272" s="248"/>
      <c r="KUR272" s="248"/>
      <c r="KUS272" s="248"/>
      <c r="KUT272" s="248"/>
      <c r="KUU272" s="248"/>
      <c r="KUV272" s="248"/>
      <c r="KUW272" s="248"/>
      <c r="KUX272" s="248"/>
      <c r="KUY272" s="248"/>
      <c r="KUZ272" s="248"/>
      <c r="KVA272" s="248"/>
      <c r="KVB272" s="248"/>
      <c r="KVC272" s="248"/>
      <c r="KVD272" s="248"/>
      <c r="KVE272" s="248"/>
      <c r="KVF272" s="248"/>
      <c r="KVG272" s="248"/>
      <c r="KVH272" s="248"/>
      <c r="KVI272" s="248"/>
      <c r="KVJ272" s="248"/>
      <c r="KVK272" s="248"/>
      <c r="KVL272" s="248"/>
      <c r="KVM272" s="248"/>
      <c r="KVN272" s="248"/>
      <c r="KVO272" s="248"/>
      <c r="KVP272" s="248"/>
      <c r="KVQ272" s="248"/>
      <c r="KVR272" s="248"/>
      <c r="KVS272" s="248"/>
      <c r="KVT272" s="248"/>
      <c r="KVU272" s="248"/>
      <c r="KVV272" s="248"/>
      <c r="KVW272" s="248"/>
      <c r="KVX272" s="248"/>
      <c r="KVY272" s="248"/>
      <c r="KVZ272" s="248"/>
      <c r="KWA272" s="248"/>
      <c r="KWB272" s="248"/>
      <c r="KWC272" s="248"/>
      <c r="KWD272" s="248"/>
      <c r="KWE272" s="248"/>
      <c r="KWF272" s="248"/>
      <c r="KWG272" s="248"/>
      <c r="KWH272" s="248"/>
      <c r="KWI272" s="248"/>
      <c r="KWJ272" s="248"/>
      <c r="KWK272" s="248"/>
      <c r="KWL272" s="248"/>
      <c r="KWM272" s="248"/>
      <c r="KWN272" s="248"/>
      <c r="KWO272" s="248"/>
      <c r="KWP272" s="248"/>
      <c r="KWQ272" s="248"/>
      <c r="KWR272" s="248"/>
      <c r="KWS272" s="248"/>
      <c r="KWT272" s="248"/>
      <c r="KWU272" s="248"/>
      <c r="KWV272" s="248"/>
      <c r="KWW272" s="248"/>
      <c r="KWX272" s="248"/>
      <c r="KWY272" s="248"/>
      <c r="KWZ272" s="248"/>
      <c r="KXA272" s="248"/>
      <c r="KXB272" s="248"/>
      <c r="KXC272" s="248"/>
      <c r="KXD272" s="248"/>
      <c r="KXE272" s="248"/>
      <c r="KXF272" s="248"/>
      <c r="KXG272" s="248"/>
      <c r="KXH272" s="248"/>
      <c r="KXI272" s="248"/>
      <c r="KXJ272" s="248"/>
      <c r="KXK272" s="248"/>
      <c r="KXL272" s="248"/>
      <c r="KXM272" s="248"/>
      <c r="KXN272" s="248"/>
      <c r="KXO272" s="248"/>
      <c r="KXP272" s="248"/>
      <c r="KXQ272" s="248"/>
      <c r="KXR272" s="248"/>
      <c r="KXS272" s="248"/>
      <c r="KXT272" s="248"/>
      <c r="KXU272" s="248"/>
      <c r="KXV272" s="248"/>
      <c r="KXW272" s="248"/>
      <c r="KXX272" s="248"/>
      <c r="KXY272" s="248"/>
      <c r="KXZ272" s="248"/>
      <c r="KYA272" s="248"/>
      <c r="KYB272" s="248"/>
      <c r="KYC272" s="248"/>
      <c r="KYD272" s="248"/>
      <c r="KYE272" s="248"/>
      <c r="KYF272" s="248"/>
      <c r="KYG272" s="248"/>
      <c r="KYH272" s="248"/>
      <c r="KYI272" s="248"/>
      <c r="KYJ272" s="248"/>
      <c r="KYK272" s="248"/>
      <c r="KYL272" s="248"/>
      <c r="KYM272" s="248"/>
      <c r="KYN272" s="248"/>
      <c r="KYO272" s="248"/>
      <c r="KYP272" s="248"/>
      <c r="KYQ272" s="248"/>
      <c r="KYR272" s="248"/>
      <c r="KYS272" s="248"/>
      <c r="KYT272" s="248"/>
      <c r="KYU272" s="248"/>
      <c r="KYV272" s="248"/>
      <c r="KYW272" s="248"/>
      <c r="KYX272" s="248"/>
      <c r="KYY272" s="248"/>
      <c r="KYZ272" s="248"/>
      <c r="KZA272" s="248"/>
      <c r="KZB272" s="248"/>
      <c r="KZC272" s="248"/>
      <c r="KZD272" s="248"/>
      <c r="KZE272" s="248"/>
      <c r="KZF272" s="248"/>
      <c r="KZG272" s="248"/>
      <c r="KZH272" s="248"/>
      <c r="KZI272" s="248"/>
      <c r="KZJ272" s="248"/>
      <c r="KZK272" s="248"/>
      <c r="KZL272" s="248"/>
      <c r="KZM272" s="248"/>
      <c r="KZN272" s="248"/>
      <c r="KZO272" s="248"/>
      <c r="KZP272" s="248"/>
      <c r="KZQ272" s="248"/>
      <c r="KZR272" s="248"/>
      <c r="KZS272" s="248"/>
      <c r="KZT272" s="248"/>
      <c r="KZU272" s="248"/>
      <c r="KZV272" s="248"/>
      <c r="KZW272" s="248"/>
      <c r="KZX272" s="248"/>
      <c r="KZY272" s="248"/>
      <c r="KZZ272" s="248"/>
      <c r="LAA272" s="248"/>
      <c r="LAB272" s="248"/>
      <c r="LAC272" s="248"/>
      <c r="LAD272" s="248"/>
      <c r="LAE272" s="248"/>
      <c r="LAF272" s="248"/>
      <c r="LAG272" s="248"/>
      <c r="LAH272" s="248"/>
      <c r="LAI272" s="248"/>
      <c r="LAJ272" s="248"/>
      <c r="LAK272" s="248"/>
      <c r="LAL272" s="248"/>
      <c r="LAM272" s="248"/>
      <c r="LAN272" s="248"/>
      <c r="LAO272" s="248"/>
      <c r="LAP272" s="248"/>
      <c r="LAQ272" s="248"/>
      <c r="LAR272" s="248"/>
      <c r="LAS272" s="248"/>
      <c r="LAT272" s="248"/>
      <c r="LAU272" s="248"/>
      <c r="LAV272" s="248"/>
      <c r="LAW272" s="248"/>
      <c r="LAX272" s="248"/>
      <c r="LAY272" s="248"/>
      <c r="LAZ272" s="248"/>
      <c r="LBA272" s="248"/>
      <c r="LBB272" s="248"/>
      <c r="LBC272" s="248"/>
      <c r="LBD272" s="248"/>
      <c r="LBE272" s="248"/>
      <c r="LBF272" s="248"/>
      <c r="LBG272" s="248"/>
      <c r="LBH272" s="248"/>
      <c r="LBI272" s="248"/>
      <c r="LBJ272" s="248"/>
      <c r="LBK272" s="248"/>
      <c r="LBL272" s="248"/>
      <c r="LBM272" s="248"/>
      <c r="LBN272" s="248"/>
      <c r="LBO272" s="248"/>
      <c r="LBP272" s="248"/>
      <c r="LBQ272" s="248"/>
      <c r="LBR272" s="248"/>
      <c r="LBS272" s="248"/>
      <c r="LBT272" s="248"/>
      <c r="LBU272" s="248"/>
      <c r="LBV272" s="248"/>
      <c r="LBW272" s="248"/>
      <c r="LBX272" s="248"/>
      <c r="LBY272" s="248"/>
      <c r="LBZ272" s="248"/>
      <c r="LCA272" s="248"/>
      <c r="LCB272" s="248"/>
      <c r="LCC272" s="248"/>
      <c r="LCD272" s="248"/>
      <c r="LCE272" s="248"/>
      <c r="LCF272" s="248"/>
      <c r="LCG272" s="248"/>
      <c r="LCH272" s="248"/>
      <c r="LCI272" s="248"/>
      <c r="LCJ272" s="248"/>
      <c r="LCK272" s="248"/>
      <c r="LCL272" s="248"/>
      <c r="LCM272" s="248"/>
      <c r="LCN272" s="248"/>
      <c r="LCO272" s="248"/>
      <c r="LCP272" s="248"/>
      <c r="LCQ272" s="248"/>
      <c r="LCR272" s="248"/>
      <c r="LCS272" s="248"/>
      <c r="LCT272" s="248"/>
      <c r="LCU272" s="248"/>
      <c r="LCV272" s="248"/>
      <c r="LCW272" s="248"/>
      <c r="LCX272" s="248"/>
      <c r="LCY272" s="248"/>
      <c r="LCZ272" s="248"/>
      <c r="LDA272" s="248"/>
      <c r="LDB272" s="248"/>
      <c r="LDC272" s="248"/>
      <c r="LDD272" s="248"/>
      <c r="LDE272" s="248"/>
      <c r="LDF272" s="248"/>
      <c r="LDG272" s="248"/>
      <c r="LDH272" s="248"/>
      <c r="LDI272" s="248"/>
      <c r="LDJ272" s="248"/>
      <c r="LDK272" s="248"/>
      <c r="LDL272" s="248"/>
      <c r="LDM272" s="248"/>
      <c r="LDN272" s="248"/>
      <c r="LDO272" s="248"/>
      <c r="LDP272" s="248"/>
      <c r="LDQ272" s="248"/>
      <c r="LDR272" s="248"/>
      <c r="LDS272" s="248"/>
      <c r="LDT272" s="248"/>
      <c r="LDU272" s="248"/>
      <c r="LDV272" s="248"/>
      <c r="LDW272" s="248"/>
      <c r="LDX272" s="248"/>
      <c r="LDY272" s="248"/>
      <c r="LDZ272" s="248"/>
      <c r="LEA272" s="248"/>
      <c r="LEB272" s="248"/>
      <c r="LEC272" s="248"/>
      <c r="LED272" s="248"/>
      <c r="LEE272" s="248"/>
      <c r="LEF272" s="248"/>
      <c r="LEG272" s="248"/>
      <c r="LEH272" s="248"/>
      <c r="LEI272" s="248"/>
      <c r="LEJ272" s="248"/>
      <c r="LEK272" s="248"/>
      <c r="LEL272" s="248"/>
      <c r="LEM272" s="248"/>
      <c r="LEN272" s="248"/>
      <c r="LEO272" s="248"/>
      <c r="LEP272" s="248"/>
      <c r="LEQ272" s="248"/>
      <c r="LER272" s="248"/>
      <c r="LES272" s="248"/>
      <c r="LET272" s="248"/>
      <c r="LEU272" s="248"/>
      <c r="LEV272" s="248"/>
      <c r="LEW272" s="248"/>
      <c r="LEX272" s="248"/>
      <c r="LEY272" s="248"/>
      <c r="LEZ272" s="248"/>
      <c r="LFA272" s="248"/>
      <c r="LFB272" s="248"/>
      <c r="LFC272" s="248"/>
      <c r="LFD272" s="248"/>
      <c r="LFE272" s="248"/>
      <c r="LFF272" s="248"/>
      <c r="LFG272" s="248"/>
      <c r="LFH272" s="248"/>
      <c r="LFI272" s="248"/>
      <c r="LFJ272" s="248"/>
      <c r="LFK272" s="248"/>
      <c r="LFL272" s="248"/>
      <c r="LFM272" s="248"/>
      <c r="LFN272" s="248"/>
      <c r="LFO272" s="248"/>
      <c r="LFP272" s="248"/>
      <c r="LFQ272" s="248"/>
      <c r="LFR272" s="248"/>
      <c r="LFS272" s="248"/>
      <c r="LFT272" s="248"/>
      <c r="LFU272" s="248"/>
      <c r="LFV272" s="248"/>
      <c r="LFW272" s="248"/>
      <c r="LFX272" s="248"/>
      <c r="LFY272" s="248"/>
      <c r="LFZ272" s="248"/>
      <c r="LGA272" s="248"/>
      <c r="LGB272" s="248"/>
      <c r="LGC272" s="248"/>
      <c r="LGD272" s="248"/>
      <c r="LGE272" s="248"/>
      <c r="LGF272" s="248"/>
      <c r="LGG272" s="248"/>
      <c r="LGH272" s="248"/>
      <c r="LGI272" s="248"/>
      <c r="LGJ272" s="248"/>
      <c r="LGK272" s="248"/>
      <c r="LGL272" s="248"/>
      <c r="LGM272" s="248"/>
      <c r="LGN272" s="248"/>
      <c r="LGO272" s="248"/>
      <c r="LGP272" s="248"/>
      <c r="LGQ272" s="248"/>
      <c r="LGR272" s="248"/>
      <c r="LGS272" s="248"/>
      <c r="LGT272" s="248"/>
      <c r="LGU272" s="248"/>
      <c r="LGV272" s="248"/>
      <c r="LGW272" s="248"/>
      <c r="LGX272" s="248"/>
      <c r="LGY272" s="248"/>
      <c r="LGZ272" s="248"/>
      <c r="LHA272" s="248"/>
      <c r="LHB272" s="248"/>
      <c r="LHC272" s="248"/>
      <c r="LHD272" s="248"/>
      <c r="LHE272" s="248"/>
      <c r="LHF272" s="248"/>
      <c r="LHG272" s="248"/>
      <c r="LHH272" s="248"/>
      <c r="LHI272" s="248"/>
      <c r="LHJ272" s="248"/>
      <c r="LHK272" s="248"/>
      <c r="LHL272" s="248"/>
      <c r="LHM272" s="248"/>
      <c r="LHN272" s="248"/>
      <c r="LHO272" s="248"/>
      <c r="LHP272" s="248"/>
      <c r="LHQ272" s="248"/>
      <c r="LHR272" s="248"/>
      <c r="LHS272" s="248"/>
      <c r="LHT272" s="248"/>
      <c r="LHU272" s="248"/>
      <c r="LHV272" s="248"/>
      <c r="LHW272" s="248"/>
      <c r="LHX272" s="248"/>
      <c r="LHY272" s="248"/>
      <c r="LHZ272" s="248"/>
      <c r="LIA272" s="248"/>
      <c r="LIB272" s="248"/>
      <c r="LIC272" s="248"/>
      <c r="LID272" s="248"/>
      <c r="LIE272" s="248"/>
      <c r="LIF272" s="248"/>
      <c r="LIG272" s="248"/>
      <c r="LIH272" s="248"/>
      <c r="LII272" s="248"/>
      <c r="LIJ272" s="248"/>
      <c r="LIK272" s="248"/>
      <c r="LIL272" s="248"/>
      <c r="LIM272" s="248"/>
      <c r="LIN272" s="248"/>
      <c r="LIO272" s="248"/>
      <c r="LIP272" s="248"/>
      <c r="LIQ272" s="248"/>
      <c r="LIR272" s="248"/>
      <c r="LIS272" s="248"/>
      <c r="LIT272" s="248"/>
      <c r="LIU272" s="248"/>
      <c r="LIV272" s="248"/>
      <c r="LIW272" s="248"/>
      <c r="LIX272" s="248"/>
      <c r="LIY272" s="248"/>
      <c r="LIZ272" s="248"/>
      <c r="LJA272" s="248"/>
      <c r="LJB272" s="248"/>
      <c r="LJC272" s="248"/>
      <c r="LJD272" s="248"/>
      <c r="LJE272" s="248"/>
      <c r="LJF272" s="248"/>
      <c r="LJG272" s="248"/>
      <c r="LJH272" s="248"/>
      <c r="LJI272" s="248"/>
      <c r="LJJ272" s="248"/>
      <c r="LJK272" s="248"/>
      <c r="LJL272" s="248"/>
      <c r="LJM272" s="248"/>
      <c r="LJN272" s="248"/>
      <c r="LJO272" s="248"/>
      <c r="LJP272" s="248"/>
      <c r="LJQ272" s="248"/>
      <c r="LJR272" s="248"/>
      <c r="LJS272" s="248"/>
      <c r="LJT272" s="248"/>
      <c r="LJU272" s="248"/>
      <c r="LJV272" s="248"/>
      <c r="LJW272" s="248"/>
      <c r="LJX272" s="248"/>
      <c r="LJY272" s="248"/>
      <c r="LJZ272" s="248"/>
      <c r="LKA272" s="248"/>
      <c r="LKB272" s="248"/>
      <c r="LKC272" s="248"/>
      <c r="LKD272" s="248"/>
      <c r="LKE272" s="248"/>
      <c r="LKF272" s="248"/>
      <c r="LKG272" s="248"/>
      <c r="LKH272" s="248"/>
      <c r="LKI272" s="248"/>
      <c r="LKJ272" s="248"/>
      <c r="LKK272" s="248"/>
      <c r="LKL272" s="248"/>
      <c r="LKM272" s="248"/>
      <c r="LKN272" s="248"/>
      <c r="LKO272" s="248"/>
      <c r="LKP272" s="248"/>
      <c r="LKQ272" s="248"/>
      <c r="LKR272" s="248"/>
      <c r="LKS272" s="248"/>
      <c r="LKT272" s="248"/>
      <c r="LKU272" s="248"/>
      <c r="LKV272" s="248"/>
      <c r="LKW272" s="248"/>
      <c r="LKX272" s="248"/>
      <c r="LKY272" s="248"/>
      <c r="LKZ272" s="248"/>
      <c r="LLA272" s="248"/>
      <c r="LLB272" s="248"/>
      <c r="LLC272" s="248"/>
      <c r="LLD272" s="248"/>
      <c r="LLE272" s="248"/>
      <c r="LLF272" s="248"/>
      <c r="LLG272" s="248"/>
      <c r="LLH272" s="248"/>
      <c r="LLI272" s="248"/>
      <c r="LLJ272" s="248"/>
      <c r="LLK272" s="248"/>
      <c r="LLL272" s="248"/>
      <c r="LLM272" s="248"/>
      <c r="LLN272" s="248"/>
      <c r="LLO272" s="248"/>
      <c r="LLP272" s="248"/>
      <c r="LLQ272" s="248"/>
      <c r="LLR272" s="248"/>
      <c r="LLS272" s="248"/>
      <c r="LLT272" s="248"/>
      <c r="LLU272" s="248"/>
      <c r="LLV272" s="248"/>
      <c r="LLW272" s="248"/>
      <c r="LLX272" s="248"/>
      <c r="LLY272" s="248"/>
      <c r="LLZ272" s="248"/>
      <c r="LMA272" s="248"/>
      <c r="LMB272" s="248"/>
      <c r="LMC272" s="248"/>
      <c r="LMD272" s="248"/>
      <c r="LME272" s="248"/>
      <c r="LMF272" s="248"/>
      <c r="LMG272" s="248"/>
      <c r="LMH272" s="248"/>
      <c r="LMI272" s="248"/>
      <c r="LMJ272" s="248"/>
      <c r="LMK272" s="248"/>
      <c r="LML272" s="248"/>
      <c r="LMM272" s="248"/>
      <c r="LMN272" s="248"/>
      <c r="LMO272" s="248"/>
      <c r="LMP272" s="248"/>
      <c r="LMQ272" s="248"/>
      <c r="LMR272" s="248"/>
      <c r="LMS272" s="248"/>
      <c r="LMT272" s="248"/>
      <c r="LMU272" s="248"/>
      <c r="LMV272" s="248"/>
      <c r="LMW272" s="248"/>
      <c r="LMX272" s="248"/>
      <c r="LMY272" s="248"/>
      <c r="LMZ272" s="248"/>
      <c r="LNA272" s="248"/>
      <c r="LNB272" s="248"/>
      <c r="LNC272" s="248"/>
      <c r="LND272" s="248"/>
      <c r="LNE272" s="248"/>
      <c r="LNF272" s="248"/>
      <c r="LNG272" s="248"/>
      <c r="LNH272" s="248"/>
      <c r="LNI272" s="248"/>
      <c r="LNJ272" s="248"/>
      <c r="LNK272" s="248"/>
      <c r="LNL272" s="248"/>
      <c r="LNM272" s="248"/>
      <c r="LNN272" s="248"/>
      <c r="LNO272" s="248"/>
      <c r="LNP272" s="248"/>
      <c r="LNQ272" s="248"/>
      <c r="LNR272" s="248"/>
      <c r="LNS272" s="248"/>
      <c r="LNT272" s="248"/>
      <c r="LNU272" s="248"/>
      <c r="LNV272" s="248"/>
      <c r="LNW272" s="248"/>
      <c r="LNX272" s="248"/>
      <c r="LNY272" s="248"/>
      <c r="LNZ272" s="248"/>
      <c r="LOA272" s="248"/>
      <c r="LOB272" s="248"/>
      <c r="LOC272" s="248"/>
      <c r="LOD272" s="248"/>
      <c r="LOE272" s="248"/>
      <c r="LOF272" s="248"/>
      <c r="LOG272" s="248"/>
      <c r="LOH272" s="248"/>
      <c r="LOI272" s="248"/>
      <c r="LOJ272" s="248"/>
      <c r="LOK272" s="248"/>
      <c r="LOL272" s="248"/>
      <c r="LOM272" s="248"/>
      <c r="LON272" s="248"/>
      <c r="LOO272" s="248"/>
      <c r="LOP272" s="248"/>
      <c r="LOQ272" s="248"/>
      <c r="LOR272" s="248"/>
      <c r="LOS272" s="248"/>
      <c r="LOT272" s="248"/>
      <c r="LOU272" s="248"/>
      <c r="LOV272" s="248"/>
      <c r="LOW272" s="248"/>
      <c r="LOX272" s="248"/>
      <c r="LOY272" s="248"/>
      <c r="LOZ272" s="248"/>
      <c r="LPA272" s="248"/>
      <c r="LPB272" s="248"/>
      <c r="LPC272" s="248"/>
      <c r="LPD272" s="248"/>
      <c r="LPE272" s="248"/>
      <c r="LPF272" s="248"/>
      <c r="LPG272" s="248"/>
      <c r="LPH272" s="248"/>
      <c r="LPI272" s="248"/>
      <c r="LPJ272" s="248"/>
      <c r="LPK272" s="248"/>
      <c r="LPL272" s="248"/>
      <c r="LPM272" s="248"/>
      <c r="LPN272" s="248"/>
      <c r="LPO272" s="248"/>
      <c r="LPP272" s="248"/>
      <c r="LPQ272" s="248"/>
      <c r="LPR272" s="248"/>
      <c r="LPS272" s="248"/>
      <c r="LPT272" s="248"/>
      <c r="LPU272" s="248"/>
      <c r="LPV272" s="248"/>
      <c r="LPW272" s="248"/>
      <c r="LPX272" s="248"/>
      <c r="LPY272" s="248"/>
      <c r="LPZ272" s="248"/>
      <c r="LQA272" s="248"/>
      <c r="LQB272" s="248"/>
      <c r="LQC272" s="248"/>
      <c r="LQD272" s="248"/>
      <c r="LQE272" s="248"/>
      <c r="LQF272" s="248"/>
      <c r="LQG272" s="248"/>
      <c r="LQH272" s="248"/>
      <c r="LQI272" s="248"/>
      <c r="LQJ272" s="248"/>
      <c r="LQK272" s="248"/>
      <c r="LQL272" s="248"/>
      <c r="LQM272" s="248"/>
      <c r="LQN272" s="248"/>
      <c r="LQO272" s="248"/>
      <c r="LQP272" s="248"/>
      <c r="LQQ272" s="248"/>
      <c r="LQR272" s="248"/>
      <c r="LQS272" s="248"/>
      <c r="LQT272" s="248"/>
      <c r="LQU272" s="248"/>
      <c r="LQV272" s="248"/>
      <c r="LQW272" s="248"/>
      <c r="LQX272" s="248"/>
      <c r="LQY272" s="248"/>
      <c r="LQZ272" s="248"/>
      <c r="LRA272" s="248"/>
      <c r="LRB272" s="248"/>
      <c r="LRC272" s="248"/>
      <c r="LRD272" s="248"/>
      <c r="LRE272" s="248"/>
      <c r="LRF272" s="248"/>
      <c r="LRG272" s="248"/>
      <c r="LRH272" s="248"/>
      <c r="LRI272" s="248"/>
      <c r="LRJ272" s="248"/>
      <c r="LRK272" s="248"/>
      <c r="LRL272" s="248"/>
      <c r="LRM272" s="248"/>
      <c r="LRN272" s="248"/>
      <c r="LRO272" s="248"/>
      <c r="LRP272" s="248"/>
      <c r="LRQ272" s="248"/>
      <c r="LRR272" s="248"/>
      <c r="LRS272" s="248"/>
      <c r="LRT272" s="248"/>
      <c r="LRU272" s="248"/>
      <c r="LRV272" s="248"/>
      <c r="LRW272" s="248"/>
      <c r="LRX272" s="248"/>
      <c r="LRY272" s="248"/>
      <c r="LRZ272" s="248"/>
      <c r="LSA272" s="248"/>
      <c r="LSB272" s="248"/>
      <c r="LSC272" s="248"/>
      <c r="LSD272" s="248"/>
      <c r="LSE272" s="248"/>
      <c r="LSF272" s="248"/>
      <c r="LSG272" s="248"/>
      <c r="LSH272" s="248"/>
      <c r="LSI272" s="248"/>
      <c r="LSJ272" s="248"/>
      <c r="LSK272" s="248"/>
      <c r="LSL272" s="248"/>
      <c r="LSM272" s="248"/>
      <c r="LSN272" s="248"/>
      <c r="LSO272" s="248"/>
      <c r="LSP272" s="248"/>
      <c r="LSQ272" s="248"/>
      <c r="LSR272" s="248"/>
      <c r="LSS272" s="248"/>
      <c r="LST272" s="248"/>
      <c r="LSU272" s="248"/>
      <c r="LSV272" s="248"/>
      <c r="LSW272" s="248"/>
      <c r="LSX272" s="248"/>
      <c r="LSY272" s="248"/>
      <c r="LSZ272" s="248"/>
      <c r="LTA272" s="248"/>
      <c r="LTB272" s="248"/>
      <c r="LTC272" s="248"/>
      <c r="LTD272" s="248"/>
      <c r="LTE272" s="248"/>
      <c r="LTF272" s="248"/>
      <c r="LTG272" s="248"/>
      <c r="LTH272" s="248"/>
      <c r="LTI272" s="248"/>
      <c r="LTJ272" s="248"/>
      <c r="LTK272" s="248"/>
      <c r="LTL272" s="248"/>
      <c r="LTM272" s="248"/>
      <c r="LTN272" s="248"/>
      <c r="LTO272" s="248"/>
      <c r="LTP272" s="248"/>
      <c r="LTQ272" s="248"/>
      <c r="LTR272" s="248"/>
      <c r="LTS272" s="248"/>
      <c r="LTT272" s="248"/>
      <c r="LTU272" s="248"/>
      <c r="LTV272" s="248"/>
      <c r="LTW272" s="248"/>
      <c r="LTX272" s="248"/>
      <c r="LTY272" s="248"/>
      <c r="LTZ272" s="248"/>
      <c r="LUA272" s="248"/>
      <c r="LUB272" s="248"/>
      <c r="LUC272" s="248"/>
      <c r="LUD272" s="248"/>
      <c r="LUE272" s="248"/>
      <c r="LUF272" s="248"/>
      <c r="LUG272" s="248"/>
      <c r="LUH272" s="248"/>
      <c r="LUI272" s="248"/>
      <c r="LUJ272" s="248"/>
      <c r="LUK272" s="248"/>
      <c r="LUL272" s="248"/>
      <c r="LUM272" s="248"/>
      <c r="LUN272" s="248"/>
      <c r="LUO272" s="248"/>
      <c r="LUP272" s="248"/>
      <c r="LUQ272" s="248"/>
      <c r="LUR272" s="248"/>
      <c r="LUS272" s="248"/>
      <c r="LUT272" s="248"/>
      <c r="LUU272" s="248"/>
      <c r="LUV272" s="248"/>
      <c r="LUW272" s="248"/>
      <c r="LUX272" s="248"/>
      <c r="LUY272" s="248"/>
      <c r="LUZ272" s="248"/>
      <c r="LVA272" s="248"/>
      <c r="LVB272" s="248"/>
      <c r="LVC272" s="248"/>
      <c r="LVD272" s="248"/>
      <c r="LVE272" s="248"/>
      <c r="LVF272" s="248"/>
      <c r="LVG272" s="248"/>
      <c r="LVH272" s="248"/>
      <c r="LVI272" s="248"/>
      <c r="LVJ272" s="248"/>
      <c r="LVK272" s="248"/>
      <c r="LVL272" s="248"/>
      <c r="LVM272" s="248"/>
      <c r="LVN272" s="248"/>
      <c r="LVO272" s="248"/>
      <c r="LVP272" s="248"/>
      <c r="LVQ272" s="248"/>
      <c r="LVR272" s="248"/>
      <c r="LVS272" s="248"/>
      <c r="LVT272" s="248"/>
      <c r="LVU272" s="248"/>
      <c r="LVV272" s="248"/>
      <c r="LVW272" s="248"/>
      <c r="LVX272" s="248"/>
      <c r="LVY272" s="248"/>
      <c r="LVZ272" s="248"/>
      <c r="LWA272" s="248"/>
      <c r="LWB272" s="248"/>
      <c r="LWC272" s="248"/>
      <c r="LWD272" s="248"/>
      <c r="LWE272" s="248"/>
      <c r="LWF272" s="248"/>
      <c r="LWG272" s="248"/>
      <c r="LWH272" s="248"/>
      <c r="LWI272" s="248"/>
      <c r="LWJ272" s="248"/>
      <c r="LWK272" s="248"/>
      <c r="LWL272" s="248"/>
      <c r="LWM272" s="248"/>
      <c r="LWN272" s="248"/>
      <c r="LWO272" s="248"/>
      <c r="LWP272" s="248"/>
      <c r="LWQ272" s="248"/>
      <c r="LWR272" s="248"/>
      <c r="LWS272" s="248"/>
      <c r="LWT272" s="248"/>
      <c r="LWU272" s="248"/>
      <c r="LWV272" s="248"/>
      <c r="LWW272" s="248"/>
      <c r="LWX272" s="248"/>
      <c r="LWY272" s="248"/>
      <c r="LWZ272" s="248"/>
      <c r="LXA272" s="248"/>
      <c r="LXB272" s="248"/>
      <c r="LXC272" s="248"/>
      <c r="LXD272" s="248"/>
      <c r="LXE272" s="248"/>
      <c r="LXF272" s="248"/>
      <c r="LXG272" s="248"/>
      <c r="LXH272" s="248"/>
      <c r="LXI272" s="248"/>
      <c r="LXJ272" s="248"/>
      <c r="LXK272" s="248"/>
      <c r="LXL272" s="248"/>
      <c r="LXM272" s="248"/>
      <c r="LXN272" s="248"/>
      <c r="LXO272" s="248"/>
      <c r="LXP272" s="248"/>
      <c r="LXQ272" s="248"/>
      <c r="LXR272" s="248"/>
      <c r="LXS272" s="248"/>
      <c r="LXT272" s="248"/>
      <c r="LXU272" s="248"/>
      <c r="LXV272" s="248"/>
      <c r="LXW272" s="248"/>
      <c r="LXX272" s="248"/>
      <c r="LXY272" s="248"/>
      <c r="LXZ272" s="248"/>
      <c r="LYA272" s="248"/>
      <c r="LYB272" s="248"/>
      <c r="LYC272" s="248"/>
      <c r="LYD272" s="248"/>
      <c r="LYE272" s="248"/>
      <c r="LYF272" s="248"/>
      <c r="LYG272" s="248"/>
      <c r="LYH272" s="248"/>
      <c r="LYI272" s="248"/>
      <c r="LYJ272" s="248"/>
      <c r="LYK272" s="248"/>
      <c r="LYL272" s="248"/>
      <c r="LYM272" s="248"/>
      <c r="LYN272" s="248"/>
      <c r="LYO272" s="248"/>
      <c r="LYP272" s="248"/>
      <c r="LYQ272" s="248"/>
      <c r="LYR272" s="248"/>
      <c r="LYS272" s="248"/>
      <c r="LYT272" s="248"/>
      <c r="LYU272" s="248"/>
      <c r="LYV272" s="248"/>
      <c r="LYW272" s="248"/>
      <c r="LYX272" s="248"/>
      <c r="LYY272" s="248"/>
      <c r="LYZ272" s="248"/>
      <c r="LZA272" s="248"/>
      <c r="LZB272" s="248"/>
      <c r="LZC272" s="248"/>
      <c r="LZD272" s="248"/>
      <c r="LZE272" s="248"/>
      <c r="LZF272" s="248"/>
      <c r="LZG272" s="248"/>
      <c r="LZH272" s="248"/>
      <c r="LZI272" s="248"/>
      <c r="LZJ272" s="248"/>
      <c r="LZK272" s="248"/>
      <c r="LZL272" s="248"/>
      <c r="LZM272" s="248"/>
      <c r="LZN272" s="248"/>
      <c r="LZO272" s="248"/>
      <c r="LZP272" s="248"/>
      <c r="LZQ272" s="248"/>
      <c r="LZR272" s="248"/>
      <c r="LZS272" s="248"/>
      <c r="LZT272" s="248"/>
      <c r="LZU272" s="248"/>
      <c r="LZV272" s="248"/>
      <c r="LZW272" s="248"/>
      <c r="LZX272" s="248"/>
      <c r="LZY272" s="248"/>
      <c r="LZZ272" s="248"/>
      <c r="MAA272" s="248"/>
      <c r="MAB272" s="248"/>
      <c r="MAC272" s="248"/>
      <c r="MAD272" s="248"/>
      <c r="MAE272" s="248"/>
      <c r="MAF272" s="248"/>
      <c r="MAG272" s="248"/>
      <c r="MAH272" s="248"/>
      <c r="MAI272" s="248"/>
      <c r="MAJ272" s="248"/>
      <c r="MAK272" s="248"/>
      <c r="MAL272" s="248"/>
      <c r="MAM272" s="248"/>
      <c r="MAN272" s="248"/>
      <c r="MAO272" s="248"/>
      <c r="MAP272" s="248"/>
      <c r="MAQ272" s="248"/>
      <c r="MAR272" s="248"/>
      <c r="MAS272" s="248"/>
      <c r="MAT272" s="248"/>
      <c r="MAU272" s="248"/>
      <c r="MAV272" s="248"/>
      <c r="MAW272" s="248"/>
      <c r="MAX272" s="248"/>
      <c r="MAY272" s="248"/>
      <c r="MAZ272" s="248"/>
      <c r="MBA272" s="248"/>
      <c r="MBB272" s="248"/>
      <c r="MBC272" s="248"/>
      <c r="MBD272" s="248"/>
      <c r="MBE272" s="248"/>
      <c r="MBF272" s="248"/>
      <c r="MBG272" s="248"/>
      <c r="MBH272" s="248"/>
      <c r="MBI272" s="248"/>
      <c r="MBJ272" s="248"/>
      <c r="MBK272" s="248"/>
      <c r="MBL272" s="248"/>
      <c r="MBM272" s="248"/>
      <c r="MBN272" s="248"/>
      <c r="MBO272" s="248"/>
      <c r="MBP272" s="248"/>
      <c r="MBQ272" s="248"/>
      <c r="MBR272" s="248"/>
      <c r="MBS272" s="248"/>
      <c r="MBT272" s="248"/>
      <c r="MBU272" s="248"/>
      <c r="MBV272" s="248"/>
      <c r="MBW272" s="248"/>
      <c r="MBX272" s="248"/>
      <c r="MBY272" s="248"/>
      <c r="MBZ272" s="248"/>
      <c r="MCA272" s="248"/>
      <c r="MCB272" s="248"/>
      <c r="MCC272" s="248"/>
      <c r="MCD272" s="248"/>
      <c r="MCE272" s="248"/>
      <c r="MCF272" s="248"/>
      <c r="MCG272" s="248"/>
      <c r="MCH272" s="248"/>
      <c r="MCI272" s="248"/>
      <c r="MCJ272" s="248"/>
      <c r="MCK272" s="248"/>
      <c r="MCL272" s="248"/>
      <c r="MCM272" s="248"/>
      <c r="MCN272" s="248"/>
      <c r="MCO272" s="248"/>
      <c r="MCP272" s="248"/>
      <c r="MCQ272" s="248"/>
      <c r="MCR272" s="248"/>
      <c r="MCS272" s="248"/>
      <c r="MCT272" s="248"/>
      <c r="MCU272" s="248"/>
      <c r="MCV272" s="248"/>
      <c r="MCW272" s="248"/>
      <c r="MCX272" s="248"/>
      <c r="MCY272" s="248"/>
      <c r="MCZ272" s="248"/>
      <c r="MDA272" s="248"/>
      <c r="MDB272" s="248"/>
      <c r="MDC272" s="248"/>
      <c r="MDD272" s="248"/>
      <c r="MDE272" s="248"/>
      <c r="MDF272" s="248"/>
      <c r="MDG272" s="248"/>
      <c r="MDH272" s="248"/>
      <c r="MDI272" s="248"/>
      <c r="MDJ272" s="248"/>
      <c r="MDK272" s="248"/>
      <c r="MDL272" s="248"/>
      <c r="MDM272" s="248"/>
      <c r="MDN272" s="248"/>
      <c r="MDO272" s="248"/>
      <c r="MDP272" s="248"/>
      <c r="MDQ272" s="248"/>
      <c r="MDR272" s="248"/>
      <c r="MDS272" s="248"/>
      <c r="MDT272" s="248"/>
      <c r="MDU272" s="248"/>
      <c r="MDV272" s="248"/>
      <c r="MDW272" s="248"/>
      <c r="MDX272" s="248"/>
      <c r="MDY272" s="248"/>
      <c r="MDZ272" s="248"/>
      <c r="MEA272" s="248"/>
      <c r="MEB272" s="248"/>
      <c r="MEC272" s="248"/>
      <c r="MED272" s="248"/>
      <c r="MEE272" s="248"/>
      <c r="MEF272" s="248"/>
      <c r="MEG272" s="248"/>
      <c r="MEH272" s="248"/>
      <c r="MEI272" s="248"/>
      <c r="MEJ272" s="248"/>
      <c r="MEK272" s="248"/>
      <c r="MEL272" s="248"/>
      <c r="MEM272" s="248"/>
      <c r="MEN272" s="248"/>
      <c r="MEO272" s="248"/>
      <c r="MEP272" s="248"/>
      <c r="MEQ272" s="248"/>
      <c r="MER272" s="248"/>
      <c r="MES272" s="248"/>
      <c r="MET272" s="248"/>
      <c r="MEU272" s="248"/>
      <c r="MEV272" s="248"/>
      <c r="MEW272" s="248"/>
      <c r="MEX272" s="248"/>
      <c r="MEY272" s="248"/>
      <c r="MEZ272" s="248"/>
      <c r="MFA272" s="248"/>
      <c r="MFB272" s="248"/>
      <c r="MFC272" s="248"/>
      <c r="MFD272" s="248"/>
      <c r="MFE272" s="248"/>
      <c r="MFF272" s="248"/>
      <c r="MFG272" s="248"/>
      <c r="MFH272" s="248"/>
      <c r="MFI272" s="248"/>
      <c r="MFJ272" s="248"/>
      <c r="MFK272" s="248"/>
      <c r="MFL272" s="248"/>
      <c r="MFM272" s="248"/>
      <c r="MFN272" s="248"/>
      <c r="MFO272" s="248"/>
      <c r="MFP272" s="248"/>
      <c r="MFQ272" s="248"/>
      <c r="MFR272" s="248"/>
      <c r="MFS272" s="248"/>
      <c r="MFT272" s="248"/>
      <c r="MFU272" s="248"/>
      <c r="MFV272" s="248"/>
      <c r="MFW272" s="248"/>
      <c r="MFX272" s="248"/>
      <c r="MFY272" s="248"/>
      <c r="MFZ272" s="248"/>
      <c r="MGA272" s="248"/>
      <c r="MGB272" s="248"/>
      <c r="MGC272" s="248"/>
      <c r="MGD272" s="248"/>
      <c r="MGE272" s="248"/>
      <c r="MGF272" s="248"/>
      <c r="MGG272" s="248"/>
      <c r="MGH272" s="248"/>
      <c r="MGI272" s="248"/>
      <c r="MGJ272" s="248"/>
      <c r="MGK272" s="248"/>
      <c r="MGL272" s="248"/>
      <c r="MGM272" s="248"/>
      <c r="MGN272" s="248"/>
      <c r="MGO272" s="248"/>
      <c r="MGP272" s="248"/>
      <c r="MGQ272" s="248"/>
      <c r="MGR272" s="248"/>
      <c r="MGS272" s="248"/>
      <c r="MGT272" s="248"/>
      <c r="MGU272" s="248"/>
      <c r="MGV272" s="248"/>
      <c r="MGW272" s="248"/>
      <c r="MGX272" s="248"/>
      <c r="MGY272" s="248"/>
      <c r="MGZ272" s="248"/>
      <c r="MHA272" s="248"/>
      <c r="MHB272" s="248"/>
      <c r="MHC272" s="248"/>
      <c r="MHD272" s="248"/>
      <c r="MHE272" s="248"/>
      <c r="MHF272" s="248"/>
      <c r="MHG272" s="248"/>
      <c r="MHH272" s="248"/>
      <c r="MHI272" s="248"/>
      <c r="MHJ272" s="248"/>
      <c r="MHK272" s="248"/>
      <c r="MHL272" s="248"/>
      <c r="MHM272" s="248"/>
      <c r="MHN272" s="248"/>
      <c r="MHO272" s="248"/>
      <c r="MHP272" s="248"/>
      <c r="MHQ272" s="248"/>
      <c r="MHR272" s="248"/>
      <c r="MHS272" s="248"/>
      <c r="MHT272" s="248"/>
      <c r="MHU272" s="248"/>
      <c r="MHV272" s="248"/>
      <c r="MHW272" s="248"/>
      <c r="MHX272" s="248"/>
      <c r="MHY272" s="248"/>
      <c r="MHZ272" s="248"/>
      <c r="MIA272" s="248"/>
      <c r="MIB272" s="248"/>
      <c r="MIC272" s="248"/>
      <c r="MID272" s="248"/>
      <c r="MIE272" s="248"/>
      <c r="MIF272" s="248"/>
      <c r="MIG272" s="248"/>
      <c r="MIH272" s="248"/>
      <c r="MII272" s="248"/>
      <c r="MIJ272" s="248"/>
      <c r="MIK272" s="248"/>
      <c r="MIL272" s="248"/>
      <c r="MIM272" s="248"/>
      <c r="MIN272" s="248"/>
      <c r="MIO272" s="248"/>
      <c r="MIP272" s="248"/>
      <c r="MIQ272" s="248"/>
      <c r="MIR272" s="248"/>
      <c r="MIS272" s="248"/>
      <c r="MIT272" s="248"/>
      <c r="MIU272" s="248"/>
      <c r="MIV272" s="248"/>
      <c r="MIW272" s="248"/>
      <c r="MIX272" s="248"/>
      <c r="MIY272" s="248"/>
      <c r="MIZ272" s="248"/>
      <c r="MJA272" s="248"/>
      <c r="MJB272" s="248"/>
      <c r="MJC272" s="248"/>
      <c r="MJD272" s="248"/>
      <c r="MJE272" s="248"/>
      <c r="MJF272" s="248"/>
      <c r="MJG272" s="248"/>
      <c r="MJH272" s="248"/>
      <c r="MJI272" s="248"/>
      <c r="MJJ272" s="248"/>
      <c r="MJK272" s="248"/>
      <c r="MJL272" s="248"/>
      <c r="MJM272" s="248"/>
      <c r="MJN272" s="248"/>
      <c r="MJO272" s="248"/>
      <c r="MJP272" s="248"/>
      <c r="MJQ272" s="248"/>
      <c r="MJR272" s="248"/>
      <c r="MJS272" s="248"/>
      <c r="MJT272" s="248"/>
      <c r="MJU272" s="248"/>
      <c r="MJV272" s="248"/>
      <c r="MJW272" s="248"/>
      <c r="MJX272" s="248"/>
      <c r="MJY272" s="248"/>
      <c r="MJZ272" s="248"/>
      <c r="MKA272" s="248"/>
      <c r="MKB272" s="248"/>
      <c r="MKC272" s="248"/>
      <c r="MKD272" s="248"/>
      <c r="MKE272" s="248"/>
      <c r="MKF272" s="248"/>
      <c r="MKG272" s="248"/>
      <c r="MKH272" s="248"/>
      <c r="MKI272" s="248"/>
      <c r="MKJ272" s="248"/>
      <c r="MKK272" s="248"/>
      <c r="MKL272" s="248"/>
      <c r="MKM272" s="248"/>
      <c r="MKN272" s="248"/>
      <c r="MKO272" s="248"/>
      <c r="MKP272" s="248"/>
      <c r="MKQ272" s="248"/>
      <c r="MKR272" s="248"/>
      <c r="MKS272" s="248"/>
      <c r="MKT272" s="248"/>
      <c r="MKU272" s="248"/>
      <c r="MKV272" s="248"/>
      <c r="MKW272" s="248"/>
      <c r="MKX272" s="248"/>
      <c r="MKY272" s="248"/>
      <c r="MKZ272" s="248"/>
      <c r="MLA272" s="248"/>
      <c r="MLB272" s="248"/>
      <c r="MLC272" s="248"/>
      <c r="MLD272" s="248"/>
      <c r="MLE272" s="248"/>
      <c r="MLF272" s="248"/>
      <c r="MLG272" s="248"/>
      <c r="MLH272" s="248"/>
      <c r="MLI272" s="248"/>
      <c r="MLJ272" s="248"/>
      <c r="MLK272" s="248"/>
      <c r="MLL272" s="248"/>
      <c r="MLM272" s="248"/>
      <c r="MLN272" s="248"/>
      <c r="MLO272" s="248"/>
      <c r="MLP272" s="248"/>
      <c r="MLQ272" s="248"/>
      <c r="MLR272" s="248"/>
      <c r="MLS272" s="248"/>
      <c r="MLT272" s="248"/>
      <c r="MLU272" s="248"/>
      <c r="MLV272" s="248"/>
      <c r="MLW272" s="248"/>
      <c r="MLX272" s="248"/>
      <c r="MLY272" s="248"/>
      <c r="MLZ272" s="248"/>
      <c r="MMA272" s="248"/>
      <c r="MMB272" s="248"/>
      <c r="MMC272" s="248"/>
      <c r="MMD272" s="248"/>
      <c r="MME272" s="248"/>
      <c r="MMF272" s="248"/>
      <c r="MMG272" s="248"/>
      <c r="MMH272" s="248"/>
      <c r="MMI272" s="248"/>
      <c r="MMJ272" s="248"/>
      <c r="MMK272" s="248"/>
      <c r="MML272" s="248"/>
      <c r="MMM272" s="248"/>
      <c r="MMN272" s="248"/>
      <c r="MMO272" s="248"/>
      <c r="MMP272" s="248"/>
      <c r="MMQ272" s="248"/>
      <c r="MMR272" s="248"/>
      <c r="MMS272" s="248"/>
      <c r="MMT272" s="248"/>
      <c r="MMU272" s="248"/>
      <c r="MMV272" s="248"/>
      <c r="MMW272" s="248"/>
      <c r="MMX272" s="248"/>
      <c r="MMY272" s="248"/>
      <c r="MMZ272" s="248"/>
      <c r="MNA272" s="248"/>
      <c r="MNB272" s="248"/>
      <c r="MNC272" s="248"/>
      <c r="MND272" s="248"/>
      <c r="MNE272" s="248"/>
      <c r="MNF272" s="248"/>
      <c r="MNG272" s="248"/>
      <c r="MNH272" s="248"/>
      <c r="MNI272" s="248"/>
      <c r="MNJ272" s="248"/>
      <c r="MNK272" s="248"/>
      <c r="MNL272" s="248"/>
      <c r="MNM272" s="248"/>
      <c r="MNN272" s="248"/>
      <c r="MNO272" s="248"/>
      <c r="MNP272" s="248"/>
      <c r="MNQ272" s="248"/>
      <c r="MNR272" s="248"/>
      <c r="MNS272" s="248"/>
      <c r="MNT272" s="248"/>
      <c r="MNU272" s="248"/>
      <c r="MNV272" s="248"/>
      <c r="MNW272" s="248"/>
      <c r="MNX272" s="248"/>
      <c r="MNY272" s="248"/>
      <c r="MNZ272" s="248"/>
      <c r="MOA272" s="248"/>
      <c r="MOB272" s="248"/>
      <c r="MOC272" s="248"/>
      <c r="MOD272" s="248"/>
      <c r="MOE272" s="248"/>
      <c r="MOF272" s="248"/>
      <c r="MOG272" s="248"/>
      <c r="MOH272" s="248"/>
      <c r="MOI272" s="248"/>
      <c r="MOJ272" s="248"/>
      <c r="MOK272" s="248"/>
      <c r="MOL272" s="248"/>
      <c r="MOM272" s="248"/>
      <c r="MON272" s="248"/>
      <c r="MOO272" s="248"/>
      <c r="MOP272" s="248"/>
      <c r="MOQ272" s="248"/>
      <c r="MOR272" s="248"/>
      <c r="MOS272" s="248"/>
      <c r="MOT272" s="248"/>
      <c r="MOU272" s="248"/>
      <c r="MOV272" s="248"/>
      <c r="MOW272" s="248"/>
      <c r="MOX272" s="248"/>
      <c r="MOY272" s="248"/>
      <c r="MOZ272" s="248"/>
      <c r="MPA272" s="248"/>
      <c r="MPB272" s="248"/>
      <c r="MPC272" s="248"/>
      <c r="MPD272" s="248"/>
      <c r="MPE272" s="248"/>
      <c r="MPF272" s="248"/>
      <c r="MPG272" s="248"/>
      <c r="MPH272" s="248"/>
      <c r="MPI272" s="248"/>
      <c r="MPJ272" s="248"/>
      <c r="MPK272" s="248"/>
      <c r="MPL272" s="248"/>
      <c r="MPM272" s="248"/>
      <c r="MPN272" s="248"/>
      <c r="MPO272" s="248"/>
      <c r="MPP272" s="248"/>
      <c r="MPQ272" s="248"/>
      <c r="MPR272" s="248"/>
      <c r="MPS272" s="248"/>
      <c r="MPT272" s="248"/>
      <c r="MPU272" s="248"/>
      <c r="MPV272" s="248"/>
      <c r="MPW272" s="248"/>
      <c r="MPX272" s="248"/>
      <c r="MPY272" s="248"/>
      <c r="MPZ272" s="248"/>
      <c r="MQA272" s="248"/>
      <c r="MQB272" s="248"/>
      <c r="MQC272" s="248"/>
      <c r="MQD272" s="248"/>
      <c r="MQE272" s="248"/>
      <c r="MQF272" s="248"/>
      <c r="MQG272" s="248"/>
      <c r="MQH272" s="248"/>
      <c r="MQI272" s="248"/>
      <c r="MQJ272" s="248"/>
      <c r="MQK272" s="248"/>
      <c r="MQL272" s="248"/>
      <c r="MQM272" s="248"/>
      <c r="MQN272" s="248"/>
      <c r="MQO272" s="248"/>
      <c r="MQP272" s="248"/>
      <c r="MQQ272" s="248"/>
      <c r="MQR272" s="248"/>
      <c r="MQS272" s="248"/>
      <c r="MQT272" s="248"/>
      <c r="MQU272" s="248"/>
      <c r="MQV272" s="248"/>
      <c r="MQW272" s="248"/>
      <c r="MQX272" s="248"/>
      <c r="MQY272" s="248"/>
      <c r="MQZ272" s="248"/>
      <c r="MRA272" s="248"/>
      <c r="MRB272" s="248"/>
      <c r="MRC272" s="248"/>
      <c r="MRD272" s="248"/>
      <c r="MRE272" s="248"/>
      <c r="MRF272" s="248"/>
      <c r="MRG272" s="248"/>
      <c r="MRH272" s="248"/>
      <c r="MRI272" s="248"/>
      <c r="MRJ272" s="248"/>
      <c r="MRK272" s="248"/>
      <c r="MRL272" s="248"/>
      <c r="MRM272" s="248"/>
      <c r="MRN272" s="248"/>
      <c r="MRO272" s="248"/>
      <c r="MRP272" s="248"/>
      <c r="MRQ272" s="248"/>
      <c r="MRR272" s="248"/>
      <c r="MRS272" s="248"/>
      <c r="MRT272" s="248"/>
      <c r="MRU272" s="248"/>
      <c r="MRV272" s="248"/>
      <c r="MRW272" s="248"/>
      <c r="MRX272" s="248"/>
      <c r="MRY272" s="248"/>
      <c r="MRZ272" s="248"/>
      <c r="MSA272" s="248"/>
      <c r="MSB272" s="248"/>
      <c r="MSC272" s="248"/>
      <c r="MSD272" s="248"/>
      <c r="MSE272" s="248"/>
      <c r="MSF272" s="248"/>
      <c r="MSG272" s="248"/>
      <c r="MSH272" s="248"/>
      <c r="MSI272" s="248"/>
      <c r="MSJ272" s="248"/>
      <c r="MSK272" s="248"/>
      <c r="MSL272" s="248"/>
      <c r="MSM272" s="248"/>
      <c r="MSN272" s="248"/>
      <c r="MSO272" s="248"/>
      <c r="MSP272" s="248"/>
      <c r="MSQ272" s="248"/>
      <c r="MSR272" s="248"/>
      <c r="MSS272" s="248"/>
      <c r="MST272" s="248"/>
      <c r="MSU272" s="248"/>
      <c r="MSV272" s="248"/>
      <c r="MSW272" s="248"/>
      <c r="MSX272" s="248"/>
      <c r="MSY272" s="248"/>
      <c r="MSZ272" s="248"/>
      <c r="MTA272" s="248"/>
      <c r="MTB272" s="248"/>
      <c r="MTC272" s="248"/>
      <c r="MTD272" s="248"/>
      <c r="MTE272" s="248"/>
      <c r="MTF272" s="248"/>
      <c r="MTG272" s="248"/>
      <c r="MTH272" s="248"/>
      <c r="MTI272" s="248"/>
      <c r="MTJ272" s="248"/>
      <c r="MTK272" s="248"/>
      <c r="MTL272" s="248"/>
      <c r="MTM272" s="248"/>
      <c r="MTN272" s="248"/>
      <c r="MTO272" s="248"/>
      <c r="MTP272" s="248"/>
      <c r="MTQ272" s="248"/>
      <c r="MTR272" s="248"/>
      <c r="MTS272" s="248"/>
      <c r="MTT272" s="248"/>
      <c r="MTU272" s="248"/>
      <c r="MTV272" s="248"/>
      <c r="MTW272" s="248"/>
      <c r="MTX272" s="248"/>
      <c r="MTY272" s="248"/>
      <c r="MTZ272" s="248"/>
      <c r="MUA272" s="248"/>
      <c r="MUB272" s="248"/>
      <c r="MUC272" s="248"/>
      <c r="MUD272" s="248"/>
      <c r="MUE272" s="248"/>
      <c r="MUF272" s="248"/>
      <c r="MUG272" s="248"/>
      <c r="MUH272" s="248"/>
      <c r="MUI272" s="248"/>
      <c r="MUJ272" s="248"/>
      <c r="MUK272" s="248"/>
      <c r="MUL272" s="248"/>
      <c r="MUM272" s="248"/>
      <c r="MUN272" s="248"/>
      <c r="MUO272" s="248"/>
      <c r="MUP272" s="248"/>
      <c r="MUQ272" s="248"/>
      <c r="MUR272" s="248"/>
      <c r="MUS272" s="248"/>
      <c r="MUT272" s="248"/>
      <c r="MUU272" s="248"/>
      <c r="MUV272" s="248"/>
      <c r="MUW272" s="248"/>
      <c r="MUX272" s="248"/>
      <c r="MUY272" s="248"/>
      <c r="MUZ272" s="248"/>
      <c r="MVA272" s="248"/>
      <c r="MVB272" s="248"/>
      <c r="MVC272" s="248"/>
      <c r="MVD272" s="248"/>
      <c r="MVE272" s="248"/>
      <c r="MVF272" s="248"/>
      <c r="MVG272" s="248"/>
      <c r="MVH272" s="248"/>
      <c r="MVI272" s="248"/>
      <c r="MVJ272" s="248"/>
      <c r="MVK272" s="248"/>
      <c r="MVL272" s="248"/>
      <c r="MVM272" s="248"/>
      <c r="MVN272" s="248"/>
      <c r="MVO272" s="248"/>
      <c r="MVP272" s="248"/>
      <c r="MVQ272" s="248"/>
      <c r="MVR272" s="248"/>
      <c r="MVS272" s="248"/>
      <c r="MVT272" s="248"/>
      <c r="MVU272" s="248"/>
      <c r="MVV272" s="248"/>
      <c r="MVW272" s="248"/>
      <c r="MVX272" s="248"/>
      <c r="MVY272" s="248"/>
      <c r="MVZ272" s="248"/>
      <c r="MWA272" s="248"/>
      <c r="MWB272" s="248"/>
      <c r="MWC272" s="248"/>
      <c r="MWD272" s="248"/>
      <c r="MWE272" s="248"/>
      <c r="MWF272" s="248"/>
      <c r="MWG272" s="248"/>
      <c r="MWH272" s="248"/>
      <c r="MWI272" s="248"/>
      <c r="MWJ272" s="248"/>
      <c r="MWK272" s="248"/>
      <c r="MWL272" s="248"/>
      <c r="MWM272" s="248"/>
      <c r="MWN272" s="248"/>
      <c r="MWO272" s="248"/>
      <c r="MWP272" s="248"/>
      <c r="MWQ272" s="248"/>
      <c r="MWR272" s="248"/>
      <c r="MWS272" s="248"/>
      <c r="MWT272" s="248"/>
      <c r="MWU272" s="248"/>
      <c r="MWV272" s="248"/>
      <c r="MWW272" s="248"/>
      <c r="MWX272" s="248"/>
      <c r="MWY272" s="248"/>
      <c r="MWZ272" s="248"/>
      <c r="MXA272" s="248"/>
      <c r="MXB272" s="248"/>
      <c r="MXC272" s="248"/>
      <c r="MXD272" s="248"/>
      <c r="MXE272" s="248"/>
      <c r="MXF272" s="248"/>
      <c r="MXG272" s="248"/>
      <c r="MXH272" s="248"/>
      <c r="MXI272" s="248"/>
      <c r="MXJ272" s="248"/>
      <c r="MXK272" s="248"/>
      <c r="MXL272" s="248"/>
      <c r="MXM272" s="248"/>
      <c r="MXN272" s="248"/>
      <c r="MXO272" s="248"/>
      <c r="MXP272" s="248"/>
      <c r="MXQ272" s="248"/>
      <c r="MXR272" s="248"/>
      <c r="MXS272" s="248"/>
      <c r="MXT272" s="248"/>
      <c r="MXU272" s="248"/>
      <c r="MXV272" s="248"/>
      <c r="MXW272" s="248"/>
      <c r="MXX272" s="248"/>
      <c r="MXY272" s="248"/>
      <c r="MXZ272" s="248"/>
      <c r="MYA272" s="248"/>
      <c r="MYB272" s="248"/>
      <c r="MYC272" s="248"/>
      <c r="MYD272" s="248"/>
      <c r="MYE272" s="248"/>
      <c r="MYF272" s="248"/>
      <c r="MYG272" s="248"/>
      <c r="MYH272" s="248"/>
      <c r="MYI272" s="248"/>
      <c r="MYJ272" s="248"/>
      <c r="MYK272" s="248"/>
      <c r="MYL272" s="248"/>
      <c r="MYM272" s="248"/>
      <c r="MYN272" s="248"/>
      <c r="MYO272" s="248"/>
      <c r="MYP272" s="248"/>
      <c r="MYQ272" s="248"/>
      <c r="MYR272" s="248"/>
      <c r="MYS272" s="248"/>
      <c r="MYT272" s="248"/>
      <c r="MYU272" s="248"/>
      <c r="MYV272" s="248"/>
      <c r="MYW272" s="248"/>
      <c r="MYX272" s="248"/>
      <c r="MYY272" s="248"/>
      <c r="MYZ272" s="248"/>
      <c r="MZA272" s="248"/>
      <c r="MZB272" s="248"/>
      <c r="MZC272" s="248"/>
      <c r="MZD272" s="248"/>
      <c r="MZE272" s="248"/>
      <c r="MZF272" s="248"/>
      <c r="MZG272" s="248"/>
      <c r="MZH272" s="248"/>
      <c r="MZI272" s="248"/>
      <c r="MZJ272" s="248"/>
      <c r="MZK272" s="248"/>
      <c r="MZL272" s="248"/>
      <c r="MZM272" s="248"/>
      <c r="MZN272" s="248"/>
      <c r="MZO272" s="248"/>
      <c r="MZP272" s="248"/>
      <c r="MZQ272" s="248"/>
      <c r="MZR272" s="248"/>
      <c r="MZS272" s="248"/>
      <c r="MZT272" s="248"/>
      <c r="MZU272" s="248"/>
      <c r="MZV272" s="248"/>
      <c r="MZW272" s="248"/>
      <c r="MZX272" s="248"/>
      <c r="MZY272" s="248"/>
      <c r="MZZ272" s="248"/>
      <c r="NAA272" s="248"/>
      <c r="NAB272" s="248"/>
      <c r="NAC272" s="248"/>
      <c r="NAD272" s="248"/>
      <c r="NAE272" s="248"/>
      <c r="NAF272" s="248"/>
      <c r="NAG272" s="248"/>
      <c r="NAH272" s="248"/>
      <c r="NAI272" s="248"/>
      <c r="NAJ272" s="248"/>
      <c r="NAK272" s="248"/>
      <c r="NAL272" s="248"/>
      <c r="NAM272" s="248"/>
      <c r="NAN272" s="248"/>
      <c r="NAO272" s="248"/>
      <c r="NAP272" s="248"/>
      <c r="NAQ272" s="248"/>
      <c r="NAR272" s="248"/>
      <c r="NAS272" s="248"/>
      <c r="NAT272" s="248"/>
      <c r="NAU272" s="248"/>
      <c r="NAV272" s="248"/>
      <c r="NAW272" s="248"/>
      <c r="NAX272" s="248"/>
      <c r="NAY272" s="248"/>
      <c r="NAZ272" s="248"/>
      <c r="NBA272" s="248"/>
      <c r="NBB272" s="248"/>
      <c r="NBC272" s="248"/>
      <c r="NBD272" s="248"/>
      <c r="NBE272" s="248"/>
      <c r="NBF272" s="248"/>
      <c r="NBG272" s="248"/>
      <c r="NBH272" s="248"/>
      <c r="NBI272" s="248"/>
      <c r="NBJ272" s="248"/>
      <c r="NBK272" s="248"/>
      <c r="NBL272" s="248"/>
      <c r="NBM272" s="248"/>
      <c r="NBN272" s="248"/>
      <c r="NBO272" s="248"/>
      <c r="NBP272" s="248"/>
      <c r="NBQ272" s="248"/>
      <c r="NBR272" s="248"/>
      <c r="NBS272" s="248"/>
      <c r="NBT272" s="248"/>
      <c r="NBU272" s="248"/>
      <c r="NBV272" s="248"/>
      <c r="NBW272" s="248"/>
      <c r="NBX272" s="248"/>
      <c r="NBY272" s="248"/>
      <c r="NBZ272" s="248"/>
      <c r="NCA272" s="248"/>
      <c r="NCB272" s="248"/>
      <c r="NCC272" s="248"/>
      <c r="NCD272" s="248"/>
      <c r="NCE272" s="248"/>
      <c r="NCF272" s="248"/>
      <c r="NCG272" s="248"/>
      <c r="NCH272" s="248"/>
      <c r="NCI272" s="248"/>
      <c r="NCJ272" s="248"/>
      <c r="NCK272" s="248"/>
      <c r="NCL272" s="248"/>
      <c r="NCM272" s="248"/>
      <c r="NCN272" s="248"/>
      <c r="NCO272" s="248"/>
      <c r="NCP272" s="248"/>
      <c r="NCQ272" s="248"/>
      <c r="NCR272" s="248"/>
      <c r="NCS272" s="248"/>
      <c r="NCT272" s="248"/>
      <c r="NCU272" s="248"/>
      <c r="NCV272" s="248"/>
      <c r="NCW272" s="248"/>
      <c r="NCX272" s="248"/>
      <c r="NCY272" s="248"/>
      <c r="NCZ272" s="248"/>
      <c r="NDA272" s="248"/>
      <c r="NDB272" s="248"/>
      <c r="NDC272" s="248"/>
      <c r="NDD272" s="248"/>
      <c r="NDE272" s="248"/>
      <c r="NDF272" s="248"/>
      <c r="NDG272" s="248"/>
      <c r="NDH272" s="248"/>
      <c r="NDI272" s="248"/>
      <c r="NDJ272" s="248"/>
      <c r="NDK272" s="248"/>
      <c r="NDL272" s="248"/>
      <c r="NDM272" s="248"/>
      <c r="NDN272" s="248"/>
      <c r="NDO272" s="248"/>
      <c r="NDP272" s="248"/>
      <c r="NDQ272" s="248"/>
      <c r="NDR272" s="248"/>
      <c r="NDS272" s="248"/>
      <c r="NDT272" s="248"/>
      <c r="NDU272" s="248"/>
      <c r="NDV272" s="248"/>
      <c r="NDW272" s="248"/>
      <c r="NDX272" s="248"/>
      <c r="NDY272" s="248"/>
      <c r="NDZ272" s="248"/>
      <c r="NEA272" s="248"/>
      <c r="NEB272" s="248"/>
      <c r="NEC272" s="248"/>
      <c r="NED272" s="248"/>
      <c r="NEE272" s="248"/>
      <c r="NEF272" s="248"/>
      <c r="NEG272" s="248"/>
      <c r="NEH272" s="248"/>
      <c r="NEI272" s="248"/>
      <c r="NEJ272" s="248"/>
      <c r="NEK272" s="248"/>
      <c r="NEL272" s="248"/>
      <c r="NEM272" s="248"/>
      <c r="NEN272" s="248"/>
      <c r="NEO272" s="248"/>
      <c r="NEP272" s="248"/>
      <c r="NEQ272" s="248"/>
      <c r="NER272" s="248"/>
      <c r="NES272" s="248"/>
      <c r="NET272" s="248"/>
      <c r="NEU272" s="248"/>
      <c r="NEV272" s="248"/>
      <c r="NEW272" s="248"/>
      <c r="NEX272" s="248"/>
      <c r="NEY272" s="248"/>
      <c r="NEZ272" s="248"/>
      <c r="NFA272" s="248"/>
      <c r="NFB272" s="248"/>
      <c r="NFC272" s="248"/>
      <c r="NFD272" s="248"/>
      <c r="NFE272" s="248"/>
      <c r="NFF272" s="248"/>
      <c r="NFG272" s="248"/>
      <c r="NFH272" s="248"/>
      <c r="NFI272" s="248"/>
      <c r="NFJ272" s="248"/>
      <c r="NFK272" s="248"/>
      <c r="NFL272" s="248"/>
      <c r="NFM272" s="248"/>
      <c r="NFN272" s="248"/>
      <c r="NFO272" s="248"/>
      <c r="NFP272" s="248"/>
      <c r="NFQ272" s="248"/>
      <c r="NFR272" s="248"/>
      <c r="NFS272" s="248"/>
      <c r="NFT272" s="248"/>
      <c r="NFU272" s="248"/>
      <c r="NFV272" s="248"/>
      <c r="NFW272" s="248"/>
      <c r="NFX272" s="248"/>
      <c r="NFY272" s="248"/>
      <c r="NFZ272" s="248"/>
      <c r="NGA272" s="248"/>
      <c r="NGB272" s="248"/>
      <c r="NGC272" s="248"/>
      <c r="NGD272" s="248"/>
      <c r="NGE272" s="248"/>
      <c r="NGF272" s="248"/>
      <c r="NGG272" s="248"/>
      <c r="NGH272" s="248"/>
      <c r="NGI272" s="248"/>
      <c r="NGJ272" s="248"/>
      <c r="NGK272" s="248"/>
      <c r="NGL272" s="248"/>
      <c r="NGM272" s="248"/>
      <c r="NGN272" s="248"/>
      <c r="NGO272" s="248"/>
      <c r="NGP272" s="248"/>
      <c r="NGQ272" s="248"/>
      <c r="NGR272" s="248"/>
      <c r="NGS272" s="248"/>
      <c r="NGT272" s="248"/>
      <c r="NGU272" s="248"/>
      <c r="NGV272" s="248"/>
      <c r="NGW272" s="248"/>
      <c r="NGX272" s="248"/>
      <c r="NGY272" s="248"/>
      <c r="NGZ272" s="248"/>
      <c r="NHA272" s="248"/>
      <c r="NHB272" s="248"/>
      <c r="NHC272" s="248"/>
      <c r="NHD272" s="248"/>
      <c r="NHE272" s="248"/>
      <c r="NHF272" s="248"/>
      <c r="NHG272" s="248"/>
      <c r="NHH272" s="248"/>
      <c r="NHI272" s="248"/>
      <c r="NHJ272" s="248"/>
      <c r="NHK272" s="248"/>
      <c r="NHL272" s="248"/>
      <c r="NHM272" s="248"/>
      <c r="NHN272" s="248"/>
      <c r="NHO272" s="248"/>
      <c r="NHP272" s="248"/>
      <c r="NHQ272" s="248"/>
      <c r="NHR272" s="248"/>
      <c r="NHS272" s="248"/>
      <c r="NHT272" s="248"/>
      <c r="NHU272" s="248"/>
      <c r="NHV272" s="248"/>
      <c r="NHW272" s="248"/>
      <c r="NHX272" s="248"/>
      <c r="NHY272" s="248"/>
      <c r="NHZ272" s="248"/>
      <c r="NIA272" s="248"/>
      <c r="NIB272" s="248"/>
      <c r="NIC272" s="248"/>
      <c r="NID272" s="248"/>
      <c r="NIE272" s="248"/>
      <c r="NIF272" s="248"/>
      <c r="NIG272" s="248"/>
      <c r="NIH272" s="248"/>
      <c r="NII272" s="248"/>
      <c r="NIJ272" s="248"/>
      <c r="NIK272" s="248"/>
      <c r="NIL272" s="248"/>
      <c r="NIM272" s="248"/>
      <c r="NIN272" s="248"/>
      <c r="NIO272" s="248"/>
      <c r="NIP272" s="248"/>
      <c r="NIQ272" s="248"/>
      <c r="NIR272" s="248"/>
      <c r="NIS272" s="248"/>
      <c r="NIT272" s="248"/>
      <c r="NIU272" s="248"/>
      <c r="NIV272" s="248"/>
      <c r="NIW272" s="248"/>
      <c r="NIX272" s="248"/>
      <c r="NIY272" s="248"/>
      <c r="NIZ272" s="248"/>
      <c r="NJA272" s="248"/>
      <c r="NJB272" s="248"/>
      <c r="NJC272" s="248"/>
      <c r="NJD272" s="248"/>
      <c r="NJE272" s="248"/>
      <c r="NJF272" s="248"/>
      <c r="NJG272" s="248"/>
      <c r="NJH272" s="248"/>
      <c r="NJI272" s="248"/>
      <c r="NJJ272" s="248"/>
      <c r="NJK272" s="248"/>
      <c r="NJL272" s="248"/>
      <c r="NJM272" s="248"/>
      <c r="NJN272" s="248"/>
      <c r="NJO272" s="248"/>
      <c r="NJP272" s="248"/>
      <c r="NJQ272" s="248"/>
      <c r="NJR272" s="248"/>
      <c r="NJS272" s="248"/>
      <c r="NJT272" s="248"/>
      <c r="NJU272" s="248"/>
      <c r="NJV272" s="248"/>
      <c r="NJW272" s="248"/>
      <c r="NJX272" s="248"/>
      <c r="NJY272" s="248"/>
      <c r="NJZ272" s="248"/>
      <c r="NKA272" s="248"/>
      <c r="NKB272" s="248"/>
      <c r="NKC272" s="248"/>
      <c r="NKD272" s="248"/>
      <c r="NKE272" s="248"/>
      <c r="NKF272" s="248"/>
      <c r="NKG272" s="248"/>
      <c r="NKH272" s="248"/>
      <c r="NKI272" s="248"/>
      <c r="NKJ272" s="248"/>
      <c r="NKK272" s="248"/>
      <c r="NKL272" s="248"/>
      <c r="NKM272" s="248"/>
      <c r="NKN272" s="248"/>
      <c r="NKO272" s="248"/>
      <c r="NKP272" s="248"/>
      <c r="NKQ272" s="248"/>
      <c r="NKR272" s="248"/>
      <c r="NKS272" s="248"/>
      <c r="NKT272" s="248"/>
      <c r="NKU272" s="248"/>
      <c r="NKV272" s="248"/>
      <c r="NKW272" s="248"/>
      <c r="NKX272" s="248"/>
      <c r="NKY272" s="248"/>
      <c r="NKZ272" s="248"/>
      <c r="NLA272" s="248"/>
      <c r="NLB272" s="248"/>
      <c r="NLC272" s="248"/>
      <c r="NLD272" s="248"/>
      <c r="NLE272" s="248"/>
      <c r="NLF272" s="248"/>
      <c r="NLG272" s="248"/>
      <c r="NLH272" s="248"/>
      <c r="NLI272" s="248"/>
      <c r="NLJ272" s="248"/>
      <c r="NLK272" s="248"/>
      <c r="NLL272" s="248"/>
      <c r="NLM272" s="248"/>
      <c r="NLN272" s="248"/>
      <c r="NLO272" s="248"/>
      <c r="NLP272" s="248"/>
      <c r="NLQ272" s="248"/>
      <c r="NLR272" s="248"/>
      <c r="NLS272" s="248"/>
      <c r="NLT272" s="248"/>
      <c r="NLU272" s="248"/>
      <c r="NLV272" s="248"/>
      <c r="NLW272" s="248"/>
      <c r="NLX272" s="248"/>
      <c r="NLY272" s="248"/>
      <c r="NLZ272" s="248"/>
      <c r="NMA272" s="248"/>
      <c r="NMB272" s="248"/>
      <c r="NMC272" s="248"/>
      <c r="NMD272" s="248"/>
      <c r="NME272" s="248"/>
      <c r="NMF272" s="248"/>
      <c r="NMG272" s="248"/>
      <c r="NMH272" s="248"/>
      <c r="NMI272" s="248"/>
      <c r="NMJ272" s="248"/>
      <c r="NMK272" s="248"/>
      <c r="NML272" s="248"/>
      <c r="NMM272" s="248"/>
      <c r="NMN272" s="248"/>
      <c r="NMO272" s="248"/>
      <c r="NMP272" s="248"/>
      <c r="NMQ272" s="248"/>
      <c r="NMR272" s="248"/>
      <c r="NMS272" s="248"/>
      <c r="NMT272" s="248"/>
      <c r="NMU272" s="248"/>
      <c r="NMV272" s="248"/>
      <c r="NMW272" s="248"/>
      <c r="NMX272" s="248"/>
      <c r="NMY272" s="248"/>
      <c r="NMZ272" s="248"/>
      <c r="NNA272" s="248"/>
      <c r="NNB272" s="248"/>
      <c r="NNC272" s="248"/>
      <c r="NND272" s="248"/>
      <c r="NNE272" s="248"/>
      <c r="NNF272" s="248"/>
      <c r="NNG272" s="248"/>
      <c r="NNH272" s="248"/>
      <c r="NNI272" s="248"/>
      <c r="NNJ272" s="248"/>
      <c r="NNK272" s="248"/>
      <c r="NNL272" s="248"/>
      <c r="NNM272" s="248"/>
      <c r="NNN272" s="248"/>
      <c r="NNO272" s="248"/>
      <c r="NNP272" s="248"/>
      <c r="NNQ272" s="248"/>
      <c r="NNR272" s="248"/>
      <c r="NNS272" s="248"/>
      <c r="NNT272" s="248"/>
      <c r="NNU272" s="248"/>
      <c r="NNV272" s="248"/>
      <c r="NNW272" s="248"/>
      <c r="NNX272" s="248"/>
      <c r="NNY272" s="248"/>
      <c r="NNZ272" s="248"/>
      <c r="NOA272" s="248"/>
      <c r="NOB272" s="248"/>
      <c r="NOC272" s="248"/>
      <c r="NOD272" s="248"/>
      <c r="NOE272" s="248"/>
      <c r="NOF272" s="248"/>
      <c r="NOG272" s="248"/>
      <c r="NOH272" s="248"/>
      <c r="NOI272" s="248"/>
      <c r="NOJ272" s="248"/>
      <c r="NOK272" s="248"/>
      <c r="NOL272" s="248"/>
      <c r="NOM272" s="248"/>
      <c r="NON272" s="248"/>
      <c r="NOO272" s="248"/>
      <c r="NOP272" s="248"/>
      <c r="NOQ272" s="248"/>
      <c r="NOR272" s="248"/>
      <c r="NOS272" s="248"/>
      <c r="NOT272" s="248"/>
      <c r="NOU272" s="248"/>
      <c r="NOV272" s="248"/>
      <c r="NOW272" s="248"/>
      <c r="NOX272" s="248"/>
      <c r="NOY272" s="248"/>
      <c r="NOZ272" s="248"/>
      <c r="NPA272" s="248"/>
      <c r="NPB272" s="248"/>
      <c r="NPC272" s="248"/>
      <c r="NPD272" s="248"/>
      <c r="NPE272" s="248"/>
      <c r="NPF272" s="248"/>
      <c r="NPG272" s="248"/>
      <c r="NPH272" s="248"/>
      <c r="NPI272" s="248"/>
      <c r="NPJ272" s="248"/>
      <c r="NPK272" s="248"/>
      <c r="NPL272" s="248"/>
      <c r="NPM272" s="248"/>
      <c r="NPN272" s="248"/>
      <c r="NPO272" s="248"/>
      <c r="NPP272" s="248"/>
      <c r="NPQ272" s="248"/>
      <c r="NPR272" s="248"/>
      <c r="NPS272" s="248"/>
      <c r="NPT272" s="248"/>
      <c r="NPU272" s="248"/>
      <c r="NPV272" s="248"/>
      <c r="NPW272" s="248"/>
      <c r="NPX272" s="248"/>
      <c r="NPY272" s="248"/>
      <c r="NPZ272" s="248"/>
      <c r="NQA272" s="248"/>
      <c r="NQB272" s="248"/>
      <c r="NQC272" s="248"/>
      <c r="NQD272" s="248"/>
      <c r="NQE272" s="248"/>
      <c r="NQF272" s="248"/>
      <c r="NQG272" s="248"/>
      <c r="NQH272" s="248"/>
      <c r="NQI272" s="248"/>
      <c r="NQJ272" s="248"/>
      <c r="NQK272" s="248"/>
      <c r="NQL272" s="248"/>
      <c r="NQM272" s="248"/>
      <c r="NQN272" s="248"/>
      <c r="NQO272" s="248"/>
      <c r="NQP272" s="248"/>
      <c r="NQQ272" s="248"/>
      <c r="NQR272" s="248"/>
      <c r="NQS272" s="248"/>
      <c r="NQT272" s="248"/>
      <c r="NQU272" s="248"/>
      <c r="NQV272" s="248"/>
      <c r="NQW272" s="248"/>
      <c r="NQX272" s="248"/>
      <c r="NQY272" s="248"/>
      <c r="NQZ272" s="248"/>
      <c r="NRA272" s="248"/>
      <c r="NRB272" s="248"/>
      <c r="NRC272" s="248"/>
      <c r="NRD272" s="248"/>
      <c r="NRE272" s="248"/>
      <c r="NRF272" s="248"/>
      <c r="NRG272" s="248"/>
      <c r="NRH272" s="248"/>
      <c r="NRI272" s="248"/>
      <c r="NRJ272" s="248"/>
      <c r="NRK272" s="248"/>
      <c r="NRL272" s="248"/>
      <c r="NRM272" s="248"/>
      <c r="NRN272" s="248"/>
      <c r="NRO272" s="248"/>
      <c r="NRP272" s="248"/>
      <c r="NRQ272" s="248"/>
      <c r="NRR272" s="248"/>
      <c r="NRS272" s="248"/>
      <c r="NRT272" s="248"/>
      <c r="NRU272" s="248"/>
      <c r="NRV272" s="248"/>
      <c r="NRW272" s="248"/>
      <c r="NRX272" s="248"/>
      <c r="NRY272" s="248"/>
      <c r="NRZ272" s="248"/>
      <c r="NSA272" s="248"/>
      <c r="NSB272" s="248"/>
      <c r="NSC272" s="248"/>
      <c r="NSD272" s="248"/>
      <c r="NSE272" s="248"/>
      <c r="NSF272" s="248"/>
      <c r="NSG272" s="248"/>
      <c r="NSH272" s="248"/>
      <c r="NSI272" s="248"/>
      <c r="NSJ272" s="248"/>
      <c r="NSK272" s="248"/>
      <c r="NSL272" s="248"/>
      <c r="NSM272" s="248"/>
      <c r="NSN272" s="248"/>
      <c r="NSO272" s="248"/>
      <c r="NSP272" s="248"/>
      <c r="NSQ272" s="248"/>
      <c r="NSR272" s="248"/>
      <c r="NSS272" s="248"/>
      <c r="NST272" s="248"/>
      <c r="NSU272" s="248"/>
      <c r="NSV272" s="248"/>
      <c r="NSW272" s="248"/>
      <c r="NSX272" s="248"/>
      <c r="NSY272" s="248"/>
      <c r="NSZ272" s="248"/>
      <c r="NTA272" s="248"/>
      <c r="NTB272" s="248"/>
      <c r="NTC272" s="248"/>
      <c r="NTD272" s="248"/>
      <c r="NTE272" s="248"/>
      <c r="NTF272" s="248"/>
      <c r="NTG272" s="248"/>
      <c r="NTH272" s="248"/>
      <c r="NTI272" s="248"/>
      <c r="NTJ272" s="248"/>
      <c r="NTK272" s="248"/>
      <c r="NTL272" s="248"/>
      <c r="NTM272" s="248"/>
      <c r="NTN272" s="248"/>
      <c r="NTO272" s="248"/>
      <c r="NTP272" s="248"/>
      <c r="NTQ272" s="248"/>
      <c r="NTR272" s="248"/>
      <c r="NTS272" s="248"/>
      <c r="NTT272" s="248"/>
      <c r="NTU272" s="248"/>
      <c r="NTV272" s="248"/>
      <c r="NTW272" s="248"/>
      <c r="NTX272" s="248"/>
      <c r="NTY272" s="248"/>
      <c r="NTZ272" s="248"/>
      <c r="NUA272" s="248"/>
      <c r="NUB272" s="248"/>
      <c r="NUC272" s="248"/>
      <c r="NUD272" s="248"/>
      <c r="NUE272" s="248"/>
      <c r="NUF272" s="248"/>
      <c r="NUG272" s="248"/>
      <c r="NUH272" s="248"/>
      <c r="NUI272" s="248"/>
      <c r="NUJ272" s="248"/>
      <c r="NUK272" s="248"/>
      <c r="NUL272" s="248"/>
      <c r="NUM272" s="248"/>
      <c r="NUN272" s="248"/>
      <c r="NUO272" s="248"/>
      <c r="NUP272" s="248"/>
      <c r="NUQ272" s="248"/>
      <c r="NUR272" s="248"/>
      <c r="NUS272" s="248"/>
      <c r="NUT272" s="248"/>
      <c r="NUU272" s="248"/>
      <c r="NUV272" s="248"/>
      <c r="NUW272" s="248"/>
      <c r="NUX272" s="248"/>
      <c r="NUY272" s="248"/>
      <c r="NUZ272" s="248"/>
      <c r="NVA272" s="248"/>
      <c r="NVB272" s="248"/>
      <c r="NVC272" s="248"/>
      <c r="NVD272" s="248"/>
      <c r="NVE272" s="248"/>
      <c r="NVF272" s="248"/>
      <c r="NVG272" s="248"/>
      <c r="NVH272" s="248"/>
      <c r="NVI272" s="248"/>
      <c r="NVJ272" s="248"/>
      <c r="NVK272" s="248"/>
      <c r="NVL272" s="248"/>
      <c r="NVM272" s="248"/>
      <c r="NVN272" s="248"/>
      <c r="NVO272" s="248"/>
      <c r="NVP272" s="248"/>
      <c r="NVQ272" s="248"/>
      <c r="NVR272" s="248"/>
      <c r="NVS272" s="248"/>
      <c r="NVT272" s="248"/>
      <c r="NVU272" s="248"/>
      <c r="NVV272" s="248"/>
      <c r="NVW272" s="248"/>
      <c r="NVX272" s="248"/>
      <c r="NVY272" s="248"/>
      <c r="NVZ272" s="248"/>
      <c r="NWA272" s="248"/>
      <c r="NWB272" s="248"/>
      <c r="NWC272" s="248"/>
      <c r="NWD272" s="248"/>
      <c r="NWE272" s="248"/>
      <c r="NWF272" s="248"/>
      <c r="NWG272" s="248"/>
      <c r="NWH272" s="248"/>
      <c r="NWI272" s="248"/>
      <c r="NWJ272" s="248"/>
      <c r="NWK272" s="248"/>
      <c r="NWL272" s="248"/>
      <c r="NWM272" s="248"/>
      <c r="NWN272" s="248"/>
      <c r="NWO272" s="248"/>
      <c r="NWP272" s="248"/>
      <c r="NWQ272" s="248"/>
      <c r="NWR272" s="248"/>
      <c r="NWS272" s="248"/>
      <c r="NWT272" s="248"/>
      <c r="NWU272" s="248"/>
      <c r="NWV272" s="248"/>
      <c r="NWW272" s="248"/>
      <c r="NWX272" s="248"/>
      <c r="NWY272" s="248"/>
      <c r="NWZ272" s="248"/>
      <c r="NXA272" s="248"/>
      <c r="NXB272" s="248"/>
      <c r="NXC272" s="248"/>
      <c r="NXD272" s="248"/>
      <c r="NXE272" s="248"/>
      <c r="NXF272" s="248"/>
      <c r="NXG272" s="248"/>
      <c r="NXH272" s="248"/>
      <c r="NXI272" s="248"/>
      <c r="NXJ272" s="248"/>
      <c r="NXK272" s="248"/>
      <c r="NXL272" s="248"/>
      <c r="NXM272" s="248"/>
      <c r="NXN272" s="248"/>
      <c r="NXO272" s="248"/>
      <c r="NXP272" s="248"/>
      <c r="NXQ272" s="248"/>
      <c r="NXR272" s="248"/>
      <c r="NXS272" s="248"/>
      <c r="NXT272" s="248"/>
      <c r="NXU272" s="248"/>
      <c r="NXV272" s="248"/>
      <c r="NXW272" s="248"/>
      <c r="NXX272" s="248"/>
      <c r="NXY272" s="248"/>
      <c r="NXZ272" s="248"/>
      <c r="NYA272" s="248"/>
      <c r="NYB272" s="248"/>
      <c r="NYC272" s="248"/>
      <c r="NYD272" s="248"/>
      <c r="NYE272" s="248"/>
      <c r="NYF272" s="248"/>
      <c r="NYG272" s="248"/>
      <c r="NYH272" s="248"/>
      <c r="NYI272" s="248"/>
      <c r="NYJ272" s="248"/>
      <c r="NYK272" s="248"/>
      <c r="NYL272" s="248"/>
      <c r="NYM272" s="248"/>
      <c r="NYN272" s="248"/>
      <c r="NYO272" s="248"/>
      <c r="NYP272" s="248"/>
      <c r="NYQ272" s="248"/>
      <c r="NYR272" s="248"/>
      <c r="NYS272" s="248"/>
      <c r="NYT272" s="248"/>
      <c r="NYU272" s="248"/>
      <c r="NYV272" s="248"/>
      <c r="NYW272" s="248"/>
      <c r="NYX272" s="248"/>
      <c r="NYY272" s="248"/>
      <c r="NYZ272" s="248"/>
      <c r="NZA272" s="248"/>
      <c r="NZB272" s="248"/>
      <c r="NZC272" s="248"/>
      <c r="NZD272" s="248"/>
      <c r="NZE272" s="248"/>
      <c r="NZF272" s="248"/>
      <c r="NZG272" s="248"/>
      <c r="NZH272" s="248"/>
      <c r="NZI272" s="248"/>
      <c r="NZJ272" s="248"/>
      <c r="NZK272" s="248"/>
      <c r="NZL272" s="248"/>
      <c r="NZM272" s="248"/>
      <c r="NZN272" s="248"/>
      <c r="NZO272" s="248"/>
      <c r="NZP272" s="248"/>
      <c r="NZQ272" s="248"/>
      <c r="NZR272" s="248"/>
      <c r="NZS272" s="248"/>
      <c r="NZT272" s="248"/>
      <c r="NZU272" s="248"/>
      <c r="NZV272" s="248"/>
      <c r="NZW272" s="248"/>
      <c r="NZX272" s="248"/>
      <c r="NZY272" s="248"/>
      <c r="NZZ272" s="248"/>
      <c r="OAA272" s="248"/>
      <c r="OAB272" s="248"/>
      <c r="OAC272" s="248"/>
      <c r="OAD272" s="248"/>
      <c r="OAE272" s="248"/>
      <c r="OAF272" s="248"/>
      <c r="OAG272" s="248"/>
      <c r="OAH272" s="248"/>
      <c r="OAI272" s="248"/>
      <c r="OAJ272" s="248"/>
      <c r="OAK272" s="248"/>
      <c r="OAL272" s="248"/>
      <c r="OAM272" s="248"/>
      <c r="OAN272" s="248"/>
      <c r="OAO272" s="248"/>
      <c r="OAP272" s="248"/>
      <c r="OAQ272" s="248"/>
      <c r="OAR272" s="248"/>
      <c r="OAS272" s="248"/>
      <c r="OAT272" s="248"/>
      <c r="OAU272" s="248"/>
      <c r="OAV272" s="248"/>
      <c r="OAW272" s="248"/>
      <c r="OAX272" s="248"/>
      <c r="OAY272" s="248"/>
      <c r="OAZ272" s="248"/>
      <c r="OBA272" s="248"/>
      <c r="OBB272" s="248"/>
      <c r="OBC272" s="248"/>
      <c r="OBD272" s="248"/>
      <c r="OBE272" s="248"/>
      <c r="OBF272" s="248"/>
      <c r="OBG272" s="248"/>
      <c r="OBH272" s="248"/>
      <c r="OBI272" s="248"/>
      <c r="OBJ272" s="248"/>
      <c r="OBK272" s="248"/>
      <c r="OBL272" s="248"/>
      <c r="OBM272" s="248"/>
      <c r="OBN272" s="248"/>
      <c r="OBO272" s="248"/>
      <c r="OBP272" s="248"/>
      <c r="OBQ272" s="248"/>
      <c r="OBR272" s="248"/>
      <c r="OBS272" s="248"/>
      <c r="OBT272" s="248"/>
      <c r="OBU272" s="248"/>
      <c r="OBV272" s="248"/>
      <c r="OBW272" s="248"/>
      <c r="OBX272" s="248"/>
      <c r="OBY272" s="248"/>
      <c r="OBZ272" s="248"/>
      <c r="OCA272" s="248"/>
      <c r="OCB272" s="248"/>
      <c r="OCC272" s="248"/>
      <c r="OCD272" s="248"/>
      <c r="OCE272" s="248"/>
      <c r="OCF272" s="248"/>
      <c r="OCG272" s="248"/>
      <c r="OCH272" s="248"/>
      <c r="OCI272" s="248"/>
      <c r="OCJ272" s="248"/>
      <c r="OCK272" s="248"/>
      <c r="OCL272" s="248"/>
      <c r="OCM272" s="248"/>
      <c r="OCN272" s="248"/>
      <c r="OCO272" s="248"/>
      <c r="OCP272" s="248"/>
      <c r="OCQ272" s="248"/>
      <c r="OCR272" s="248"/>
      <c r="OCS272" s="248"/>
      <c r="OCT272" s="248"/>
      <c r="OCU272" s="248"/>
      <c r="OCV272" s="248"/>
      <c r="OCW272" s="248"/>
      <c r="OCX272" s="248"/>
      <c r="OCY272" s="248"/>
      <c r="OCZ272" s="248"/>
      <c r="ODA272" s="248"/>
      <c r="ODB272" s="248"/>
      <c r="ODC272" s="248"/>
      <c r="ODD272" s="248"/>
      <c r="ODE272" s="248"/>
      <c r="ODF272" s="248"/>
      <c r="ODG272" s="248"/>
      <c r="ODH272" s="248"/>
      <c r="ODI272" s="248"/>
      <c r="ODJ272" s="248"/>
      <c r="ODK272" s="248"/>
      <c r="ODL272" s="248"/>
      <c r="ODM272" s="248"/>
      <c r="ODN272" s="248"/>
      <c r="ODO272" s="248"/>
      <c r="ODP272" s="248"/>
      <c r="ODQ272" s="248"/>
      <c r="ODR272" s="248"/>
      <c r="ODS272" s="248"/>
      <c r="ODT272" s="248"/>
      <c r="ODU272" s="248"/>
      <c r="ODV272" s="248"/>
      <c r="ODW272" s="248"/>
      <c r="ODX272" s="248"/>
      <c r="ODY272" s="248"/>
      <c r="ODZ272" s="248"/>
      <c r="OEA272" s="248"/>
      <c r="OEB272" s="248"/>
      <c r="OEC272" s="248"/>
      <c r="OED272" s="248"/>
      <c r="OEE272" s="248"/>
      <c r="OEF272" s="248"/>
      <c r="OEG272" s="248"/>
      <c r="OEH272" s="248"/>
      <c r="OEI272" s="248"/>
      <c r="OEJ272" s="248"/>
      <c r="OEK272" s="248"/>
      <c r="OEL272" s="248"/>
      <c r="OEM272" s="248"/>
      <c r="OEN272" s="248"/>
      <c r="OEO272" s="248"/>
      <c r="OEP272" s="248"/>
      <c r="OEQ272" s="248"/>
      <c r="OER272" s="248"/>
      <c r="OES272" s="248"/>
      <c r="OET272" s="248"/>
      <c r="OEU272" s="248"/>
      <c r="OEV272" s="248"/>
      <c r="OEW272" s="248"/>
      <c r="OEX272" s="248"/>
      <c r="OEY272" s="248"/>
      <c r="OEZ272" s="248"/>
      <c r="OFA272" s="248"/>
      <c r="OFB272" s="248"/>
      <c r="OFC272" s="248"/>
      <c r="OFD272" s="248"/>
      <c r="OFE272" s="248"/>
      <c r="OFF272" s="248"/>
      <c r="OFG272" s="248"/>
      <c r="OFH272" s="248"/>
      <c r="OFI272" s="248"/>
      <c r="OFJ272" s="248"/>
      <c r="OFK272" s="248"/>
      <c r="OFL272" s="248"/>
      <c r="OFM272" s="248"/>
      <c r="OFN272" s="248"/>
      <c r="OFO272" s="248"/>
      <c r="OFP272" s="248"/>
      <c r="OFQ272" s="248"/>
      <c r="OFR272" s="248"/>
      <c r="OFS272" s="248"/>
      <c r="OFT272" s="248"/>
      <c r="OFU272" s="248"/>
      <c r="OFV272" s="248"/>
      <c r="OFW272" s="248"/>
      <c r="OFX272" s="248"/>
      <c r="OFY272" s="248"/>
      <c r="OFZ272" s="248"/>
      <c r="OGA272" s="248"/>
      <c r="OGB272" s="248"/>
      <c r="OGC272" s="248"/>
      <c r="OGD272" s="248"/>
      <c r="OGE272" s="248"/>
      <c r="OGF272" s="248"/>
      <c r="OGG272" s="248"/>
      <c r="OGH272" s="248"/>
      <c r="OGI272" s="248"/>
      <c r="OGJ272" s="248"/>
      <c r="OGK272" s="248"/>
      <c r="OGL272" s="248"/>
      <c r="OGM272" s="248"/>
      <c r="OGN272" s="248"/>
      <c r="OGO272" s="248"/>
      <c r="OGP272" s="248"/>
      <c r="OGQ272" s="248"/>
      <c r="OGR272" s="248"/>
      <c r="OGS272" s="248"/>
      <c r="OGT272" s="248"/>
      <c r="OGU272" s="248"/>
      <c r="OGV272" s="248"/>
      <c r="OGW272" s="248"/>
      <c r="OGX272" s="248"/>
      <c r="OGY272" s="248"/>
      <c r="OGZ272" s="248"/>
      <c r="OHA272" s="248"/>
      <c r="OHB272" s="248"/>
      <c r="OHC272" s="248"/>
      <c r="OHD272" s="248"/>
      <c r="OHE272" s="248"/>
      <c r="OHF272" s="248"/>
      <c r="OHG272" s="248"/>
      <c r="OHH272" s="248"/>
      <c r="OHI272" s="248"/>
      <c r="OHJ272" s="248"/>
      <c r="OHK272" s="248"/>
      <c r="OHL272" s="248"/>
      <c r="OHM272" s="248"/>
      <c r="OHN272" s="248"/>
      <c r="OHO272" s="248"/>
      <c r="OHP272" s="248"/>
      <c r="OHQ272" s="248"/>
      <c r="OHR272" s="248"/>
      <c r="OHS272" s="248"/>
      <c r="OHT272" s="248"/>
      <c r="OHU272" s="248"/>
      <c r="OHV272" s="248"/>
      <c r="OHW272" s="248"/>
      <c r="OHX272" s="248"/>
      <c r="OHY272" s="248"/>
      <c r="OHZ272" s="248"/>
      <c r="OIA272" s="248"/>
      <c r="OIB272" s="248"/>
      <c r="OIC272" s="248"/>
      <c r="OID272" s="248"/>
      <c r="OIE272" s="248"/>
      <c r="OIF272" s="248"/>
      <c r="OIG272" s="248"/>
      <c r="OIH272" s="248"/>
      <c r="OII272" s="248"/>
      <c r="OIJ272" s="248"/>
      <c r="OIK272" s="248"/>
      <c r="OIL272" s="248"/>
      <c r="OIM272" s="248"/>
      <c r="OIN272" s="248"/>
      <c r="OIO272" s="248"/>
      <c r="OIP272" s="248"/>
      <c r="OIQ272" s="248"/>
      <c r="OIR272" s="248"/>
      <c r="OIS272" s="248"/>
      <c r="OIT272" s="248"/>
      <c r="OIU272" s="248"/>
      <c r="OIV272" s="248"/>
      <c r="OIW272" s="248"/>
      <c r="OIX272" s="248"/>
      <c r="OIY272" s="248"/>
      <c r="OIZ272" s="248"/>
      <c r="OJA272" s="248"/>
      <c r="OJB272" s="248"/>
      <c r="OJC272" s="248"/>
      <c r="OJD272" s="248"/>
      <c r="OJE272" s="248"/>
      <c r="OJF272" s="248"/>
      <c r="OJG272" s="248"/>
      <c r="OJH272" s="248"/>
      <c r="OJI272" s="248"/>
      <c r="OJJ272" s="248"/>
      <c r="OJK272" s="248"/>
      <c r="OJL272" s="248"/>
      <c r="OJM272" s="248"/>
      <c r="OJN272" s="248"/>
      <c r="OJO272" s="248"/>
      <c r="OJP272" s="248"/>
      <c r="OJQ272" s="248"/>
      <c r="OJR272" s="248"/>
      <c r="OJS272" s="248"/>
      <c r="OJT272" s="248"/>
      <c r="OJU272" s="248"/>
      <c r="OJV272" s="248"/>
      <c r="OJW272" s="248"/>
      <c r="OJX272" s="248"/>
      <c r="OJY272" s="248"/>
      <c r="OJZ272" s="248"/>
      <c r="OKA272" s="248"/>
      <c r="OKB272" s="248"/>
      <c r="OKC272" s="248"/>
      <c r="OKD272" s="248"/>
      <c r="OKE272" s="248"/>
      <c r="OKF272" s="248"/>
      <c r="OKG272" s="248"/>
      <c r="OKH272" s="248"/>
      <c r="OKI272" s="248"/>
      <c r="OKJ272" s="248"/>
      <c r="OKK272" s="248"/>
      <c r="OKL272" s="248"/>
      <c r="OKM272" s="248"/>
      <c r="OKN272" s="248"/>
      <c r="OKO272" s="248"/>
      <c r="OKP272" s="248"/>
      <c r="OKQ272" s="248"/>
      <c r="OKR272" s="248"/>
      <c r="OKS272" s="248"/>
      <c r="OKT272" s="248"/>
      <c r="OKU272" s="248"/>
      <c r="OKV272" s="248"/>
      <c r="OKW272" s="248"/>
      <c r="OKX272" s="248"/>
      <c r="OKY272" s="248"/>
      <c r="OKZ272" s="248"/>
      <c r="OLA272" s="248"/>
      <c r="OLB272" s="248"/>
      <c r="OLC272" s="248"/>
      <c r="OLD272" s="248"/>
      <c r="OLE272" s="248"/>
      <c r="OLF272" s="248"/>
      <c r="OLG272" s="248"/>
      <c r="OLH272" s="248"/>
      <c r="OLI272" s="248"/>
      <c r="OLJ272" s="248"/>
      <c r="OLK272" s="248"/>
      <c r="OLL272" s="248"/>
      <c r="OLM272" s="248"/>
      <c r="OLN272" s="248"/>
      <c r="OLO272" s="248"/>
      <c r="OLP272" s="248"/>
      <c r="OLQ272" s="248"/>
      <c r="OLR272" s="248"/>
      <c r="OLS272" s="248"/>
      <c r="OLT272" s="248"/>
      <c r="OLU272" s="248"/>
      <c r="OLV272" s="248"/>
      <c r="OLW272" s="248"/>
      <c r="OLX272" s="248"/>
      <c r="OLY272" s="248"/>
      <c r="OLZ272" s="248"/>
      <c r="OMA272" s="248"/>
      <c r="OMB272" s="248"/>
      <c r="OMC272" s="248"/>
      <c r="OMD272" s="248"/>
      <c r="OME272" s="248"/>
      <c r="OMF272" s="248"/>
      <c r="OMG272" s="248"/>
      <c r="OMH272" s="248"/>
      <c r="OMI272" s="248"/>
      <c r="OMJ272" s="248"/>
      <c r="OMK272" s="248"/>
      <c r="OML272" s="248"/>
      <c r="OMM272" s="248"/>
      <c r="OMN272" s="248"/>
      <c r="OMO272" s="248"/>
      <c r="OMP272" s="248"/>
      <c r="OMQ272" s="248"/>
      <c r="OMR272" s="248"/>
      <c r="OMS272" s="248"/>
      <c r="OMT272" s="248"/>
      <c r="OMU272" s="248"/>
      <c r="OMV272" s="248"/>
      <c r="OMW272" s="248"/>
      <c r="OMX272" s="248"/>
      <c r="OMY272" s="248"/>
      <c r="OMZ272" s="248"/>
      <c r="ONA272" s="248"/>
      <c r="ONB272" s="248"/>
      <c r="ONC272" s="248"/>
      <c r="OND272" s="248"/>
      <c r="ONE272" s="248"/>
      <c r="ONF272" s="248"/>
      <c r="ONG272" s="248"/>
      <c r="ONH272" s="248"/>
      <c r="ONI272" s="248"/>
      <c r="ONJ272" s="248"/>
      <c r="ONK272" s="248"/>
      <c r="ONL272" s="248"/>
      <c r="ONM272" s="248"/>
      <c r="ONN272" s="248"/>
      <c r="ONO272" s="248"/>
      <c r="ONP272" s="248"/>
      <c r="ONQ272" s="248"/>
      <c r="ONR272" s="248"/>
      <c r="ONS272" s="248"/>
      <c r="ONT272" s="248"/>
      <c r="ONU272" s="248"/>
      <c r="ONV272" s="248"/>
      <c r="ONW272" s="248"/>
      <c r="ONX272" s="248"/>
      <c r="ONY272" s="248"/>
      <c r="ONZ272" s="248"/>
      <c r="OOA272" s="248"/>
      <c r="OOB272" s="248"/>
      <c r="OOC272" s="248"/>
      <c r="OOD272" s="248"/>
      <c r="OOE272" s="248"/>
      <c r="OOF272" s="248"/>
      <c r="OOG272" s="248"/>
      <c r="OOH272" s="248"/>
      <c r="OOI272" s="248"/>
      <c r="OOJ272" s="248"/>
      <c r="OOK272" s="248"/>
      <c r="OOL272" s="248"/>
      <c r="OOM272" s="248"/>
      <c r="OON272" s="248"/>
      <c r="OOO272" s="248"/>
      <c r="OOP272" s="248"/>
      <c r="OOQ272" s="248"/>
      <c r="OOR272" s="248"/>
      <c r="OOS272" s="248"/>
      <c r="OOT272" s="248"/>
      <c r="OOU272" s="248"/>
      <c r="OOV272" s="248"/>
      <c r="OOW272" s="248"/>
      <c r="OOX272" s="248"/>
      <c r="OOY272" s="248"/>
      <c r="OOZ272" s="248"/>
      <c r="OPA272" s="248"/>
      <c r="OPB272" s="248"/>
      <c r="OPC272" s="248"/>
      <c r="OPD272" s="248"/>
      <c r="OPE272" s="248"/>
      <c r="OPF272" s="248"/>
      <c r="OPG272" s="248"/>
      <c r="OPH272" s="248"/>
      <c r="OPI272" s="248"/>
      <c r="OPJ272" s="248"/>
      <c r="OPK272" s="248"/>
      <c r="OPL272" s="248"/>
      <c r="OPM272" s="248"/>
      <c r="OPN272" s="248"/>
      <c r="OPO272" s="248"/>
      <c r="OPP272" s="248"/>
      <c r="OPQ272" s="248"/>
      <c r="OPR272" s="248"/>
      <c r="OPS272" s="248"/>
      <c r="OPT272" s="248"/>
      <c r="OPU272" s="248"/>
      <c r="OPV272" s="248"/>
      <c r="OPW272" s="248"/>
      <c r="OPX272" s="248"/>
      <c r="OPY272" s="248"/>
      <c r="OPZ272" s="248"/>
      <c r="OQA272" s="248"/>
      <c r="OQB272" s="248"/>
      <c r="OQC272" s="248"/>
      <c r="OQD272" s="248"/>
      <c r="OQE272" s="248"/>
      <c r="OQF272" s="248"/>
      <c r="OQG272" s="248"/>
      <c r="OQH272" s="248"/>
      <c r="OQI272" s="248"/>
      <c r="OQJ272" s="248"/>
      <c r="OQK272" s="248"/>
      <c r="OQL272" s="248"/>
      <c r="OQM272" s="248"/>
      <c r="OQN272" s="248"/>
      <c r="OQO272" s="248"/>
      <c r="OQP272" s="248"/>
      <c r="OQQ272" s="248"/>
      <c r="OQR272" s="248"/>
      <c r="OQS272" s="248"/>
      <c r="OQT272" s="248"/>
      <c r="OQU272" s="248"/>
      <c r="OQV272" s="248"/>
      <c r="OQW272" s="248"/>
      <c r="OQX272" s="248"/>
      <c r="OQY272" s="248"/>
      <c r="OQZ272" s="248"/>
      <c r="ORA272" s="248"/>
      <c r="ORB272" s="248"/>
      <c r="ORC272" s="248"/>
      <c r="ORD272" s="248"/>
      <c r="ORE272" s="248"/>
      <c r="ORF272" s="248"/>
      <c r="ORG272" s="248"/>
      <c r="ORH272" s="248"/>
      <c r="ORI272" s="248"/>
      <c r="ORJ272" s="248"/>
      <c r="ORK272" s="248"/>
      <c r="ORL272" s="248"/>
      <c r="ORM272" s="248"/>
      <c r="ORN272" s="248"/>
      <c r="ORO272" s="248"/>
      <c r="ORP272" s="248"/>
      <c r="ORQ272" s="248"/>
      <c r="ORR272" s="248"/>
      <c r="ORS272" s="248"/>
      <c r="ORT272" s="248"/>
      <c r="ORU272" s="248"/>
      <c r="ORV272" s="248"/>
      <c r="ORW272" s="248"/>
      <c r="ORX272" s="248"/>
      <c r="ORY272" s="248"/>
      <c r="ORZ272" s="248"/>
      <c r="OSA272" s="248"/>
      <c r="OSB272" s="248"/>
      <c r="OSC272" s="248"/>
      <c r="OSD272" s="248"/>
      <c r="OSE272" s="248"/>
      <c r="OSF272" s="248"/>
      <c r="OSG272" s="248"/>
      <c r="OSH272" s="248"/>
      <c r="OSI272" s="248"/>
      <c r="OSJ272" s="248"/>
      <c r="OSK272" s="248"/>
      <c r="OSL272" s="248"/>
      <c r="OSM272" s="248"/>
      <c r="OSN272" s="248"/>
      <c r="OSO272" s="248"/>
      <c r="OSP272" s="248"/>
      <c r="OSQ272" s="248"/>
      <c r="OSR272" s="248"/>
      <c r="OSS272" s="248"/>
      <c r="OST272" s="248"/>
      <c r="OSU272" s="248"/>
      <c r="OSV272" s="248"/>
      <c r="OSW272" s="248"/>
      <c r="OSX272" s="248"/>
      <c r="OSY272" s="248"/>
      <c r="OSZ272" s="248"/>
      <c r="OTA272" s="248"/>
      <c r="OTB272" s="248"/>
      <c r="OTC272" s="248"/>
      <c r="OTD272" s="248"/>
      <c r="OTE272" s="248"/>
      <c r="OTF272" s="248"/>
      <c r="OTG272" s="248"/>
      <c r="OTH272" s="248"/>
      <c r="OTI272" s="248"/>
      <c r="OTJ272" s="248"/>
      <c r="OTK272" s="248"/>
      <c r="OTL272" s="248"/>
      <c r="OTM272" s="248"/>
      <c r="OTN272" s="248"/>
      <c r="OTO272" s="248"/>
      <c r="OTP272" s="248"/>
      <c r="OTQ272" s="248"/>
      <c r="OTR272" s="248"/>
      <c r="OTS272" s="248"/>
      <c r="OTT272" s="248"/>
      <c r="OTU272" s="248"/>
      <c r="OTV272" s="248"/>
      <c r="OTW272" s="248"/>
      <c r="OTX272" s="248"/>
      <c r="OTY272" s="248"/>
      <c r="OTZ272" s="248"/>
      <c r="OUA272" s="248"/>
      <c r="OUB272" s="248"/>
      <c r="OUC272" s="248"/>
      <c r="OUD272" s="248"/>
      <c r="OUE272" s="248"/>
      <c r="OUF272" s="248"/>
      <c r="OUG272" s="248"/>
      <c r="OUH272" s="248"/>
      <c r="OUI272" s="248"/>
      <c r="OUJ272" s="248"/>
      <c r="OUK272" s="248"/>
      <c r="OUL272" s="248"/>
      <c r="OUM272" s="248"/>
      <c r="OUN272" s="248"/>
      <c r="OUO272" s="248"/>
      <c r="OUP272" s="248"/>
      <c r="OUQ272" s="248"/>
      <c r="OUR272" s="248"/>
      <c r="OUS272" s="248"/>
      <c r="OUT272" s="248"/>
      <c r="OUU272" s="248"/>
      <c r="OUV272" s="248"/>
      <c r="OUW272" s="248"/>
      <c r="OUX272" s="248"/>
      <c r="OUY272" s="248"/>
      <c r="OUZ272" s="248"/>
      <c r="OVA272" s="248"/>
      <c r="OVB272" s="248"/>
      <c r="OVC272" s="248"/>
      <c r="OVD272" s="248"/>
      <c r="OVE272" s="248"/>
      <c r="OVF272" s="248"/>
      <c r="OVG272" s="248"/>
      <c r="OVH272" s="248"/>
      <c r="OVI272" s="248"/>
      <c r="OVJ272" s="248"/>
      <c r="OVK272" s="248"/>
      <c r="OVL272" s="248"/>
      <c r="OVM272" s="248"/>
      <c r="OVN272" s="248"/>
      <c r="OVO272" s="248"/>
      <c r="OVP272" s="248"/>
      <c r="OVQ272" s="248"/>
      <c r="OVR272" s="248"/>
      <c r="OVS272" s="248"/>
      <c r="OVT272" s="248"/>
      <c r="OVU272" s="248"/>
      <c r="OVV272" s="248"/>
      <c r="OVW272" s="248"/>
      <c r="OVX272" s="248"/>
      <c r="OVY272" s="248"/>
      <c r="OVZ272" s="248"/>
      <c r="OWA272" s="248"/>
      <c r="OWB272" s="248"/>
      <c r="OWC272" s="248"/>
      <c r="OWD272" s="248"/>
      <c r="OWE272" s="248"/>
      <c r="OWF272" s="248"/>
      <c r="OWG272" s="248"/>
      <c r="OWH272" s="248"/>
      <c r="OWI272" s="248"/>
      <c r="OWJ272" s="248"/>
      <c r="OWK272" s="248"/>
      <c r="OWL272" s="248"/>
      <c r="OWM272" s="248"/>
      <c r="OWN272" s="248"/>
      <c r="OWO272" s="248"/>
      <c r="OWP272" s="248"/>
      <c r="OWQ272" s="248"/>
      <c r="OWR272" s="248"/>
      <c r="OWS272" s="248"/>
      <c r="OWT272" s="248"/>
      <c r="OWU272" s="248"/>
      <c r="OWV272" s="248"/>
      <c r="OWW272" s="248"/>
      <c r="OWX272" s="248"/>
      <c r="OWY272" s="248"/>
      <c r="OWZ272" s="248"/>
      <c r="OXA272" s="248"/>
      <c r="OXB272" s="248"/>
      <c r="OXC272" s="248"/>
      <c r="OXD272" s="248"/>
      <c r="OXE272" s="248"/>
      <c r="OXF272" s="248"/>
      <c r="OXG272" s="248"/>
      <c r="OXH272" s="248"/>
      <c r="OXI272" s="248"/>
      <c r="OXJ272" s="248"/>
      <c r="OXK272" s="248"/>
      <c r="OXL272" s="248"/>
      <c r="OXM272" s="248"/>
      <c r="OXN272" s="248"/>
      <c r="OXO272" s="248"/>
      <c r="OXP272" s="248"/>
      <c r="OXQ272" s="248"/>
      <c r="OXR272" s="248"/>
      <c r="OXS272" s="248"/>
      <c r="OXT272" s="248"/>
      <c r="OXU272" s="248"/>
      <c r="OXV272" s="248"/>
      <c r="OXW272" s="248"/>
      <c r="OXX272" s="248"/>
      <c r="OXY272" s="248"/>
      <c r="OXZ272" s="248"/>
      <c r="OYA272" s="248"/>
      <c r="OYB272" s="248"/>
      <c r="OYC272" s="248"/>
      <c r="OYD272" s="248"/>
      <c r="OYE272" s="248"/>
      <c r="OYF272" s="248"/>
      <c r="OYG272" s="248"/>
      <c r="OYH272" s="248"/>
      <c r="OYI272" s="248"/>
      <c r="OYJ272" s="248"/>
      <c r="OYK272" s="248"/>
      <c r="OYL272" s="248"/>
      <c r="OYM272" s="248"/>
      <c r="OYN272" s="248"/>
      <c r="OYO272" s="248"/>
      <c r="OYP272" s="248"/>
      <c r="OYQ272" s="248"/>
      <c r="OYR272" s="248"/>
      <c r="OYS272" s="248"/>
      <c r="OYT272" s="248"/>
      <c r="OYU272" s="248"/>
      <c r="OYV272" s="248"/>
      <c r="OYW272" s="248"/>
      <c r="OYX272" s="248"/>
      <c r="OYY272" s="248"/>
      <c r="OYZ272" s="248"/>
      <c r="OZA272" s="248"/>
      <c r="OZB272" s="248"/>
      <c r="OZC272" s="248"/>
      <c r="OZD272" s="248"/>
      <c r="OZE272" s="248"/>
      <c r="OZF272" s="248"/>
      <c r="OZG272" s="248"/>
      <c r="OZH272" s="248"/>
      <c r="OZI272" s="248"/>
      <c r="OZJ272" s="248"/>
      <c r="OZK272" s="248"/>
      <c r="OZL272" s="248"/>
      <c r="OZM272" s="248"/>
      <c r="OZN272" s="248"/>
      <c r="OZO272" s="248"/>
      <c r="OZP272" s="248"/>
      <c r="OZQ272" s="248"/>
      <c r="OZR272" s="248"/>
      <c r="OZS272" s="248"/>
      <c r="OZT272" s="248"/>
      <c r="OZU272" s="248"/>
      <c r="OZV272" s="248"/>
      <c r="OZW272" s="248"/>
      <c r="OZX272" s="248"/>
      <c r="OZY272" s="248"/>
      <c r="OZZ272" s="248"/>
      <c r="PAA272" s="248"/>
      <c r="PAB272" s="248"/>
      <c r="PAC272" s="248"/>
      <c r="PAD272" s="248"/>
      <c r="PAE272" s="248"/>
      <c r="PAF272" s="248"/>
      <c r="PAG272" s="248"/>
      <c r="PAH272" s="248"/>
      <c r="PAI272" s="248"/>
      <c r="PAJ272" s="248"/>
      <c r="PAK272" s="248"/>
      <c r="PAL272" s="248"/>
      <c r="PAM272" s="248"/>
      <c r="PAN272" s="248"/>
      <c r="PAO272" s="248"/>
      <c r="PAP272" s="248"/>
      <c r="PAQ272" s="248"/>
      <c r="PAR272" s="248"/>
      <c r="PAS272" s="248"/>
      <c r="PAT272" s="248"/>
      <c r="PAU272" s="248"/>
      <c r="PAV272" s="248"/>
      <c r="PAW272" s="248"/>
      <c r="PAX272" s="248"/>
      <c r="PAY272" s="248"/>
      <c r="PAZ272" s="248"/>
      <c r="PBA272" s="248"/>
      <c r="PBB272" s="248"/>
      <c r="PBC272" s="248"/>
      <c r="PBD272" s="248"/>
      <c r="PBE272" s="248"/>
      <c r="PBF272" s="248"/>
      <c r="PBG272" s="248"/>
      <c r="PBH272" s="248"/>
      <c r="PBI272" s="248"/>
      <c r="PBJ272" s="248"/>
      <c r="PBK272" s="248"/>
      <c r="PBL272" s="248"/>
      <c r="PBM272" s="248"/>
      <c r="PBN272" s="248"/>
      <c r="PBO272" s="248"/>
      <c r="PBP272" s="248"/>
      <c r="PBQ272" s="248"/>
      <c r="PBR272" s="248"/>
      <c r="PBS272" s="248"/>
      <c r="PBT272" s="248"/>
      <c r="PBU272" s="248"/>
      <c r="PBV272" s="248"/>
      <c r="PBW272" s="248"/>
      <c r="PBX272" s="248"/>
      <c r="PBY272" s="248"/>
      <c r="PBZ272" s="248"/>
      <c r="PCA272" s="248"/>
      <c r="PCB272" s="248"/>
      <c r="PCC272" s="248"/>
      <c r="PCD272" s="248"/>
      <c r="PCE272" s="248"/>
      <c r="PCF272" s="248"/>
      <c r="PCG272" s="248"/>
      <c r="PCH272" s="248"/>
      <c r="PCI272" s="248"/>
      <c r="PCJ272" s="248"/>
      <c r="PCK272" s="248"/>
      <c r="PCL272" s="248"/>
      <c r="PCM272" s="248"/>
      <c r="PCN272" s="248"/>
      <c r="PCO272" s="248"/>
      <c r="PCP272" s="248"/>
      <c r="PCQ272" s="248"/>
      <c r="PCR272" s="248"/>
      <c r="PCS272" s="248"/>
      <c r="PCT272" s="248"/>
      <c r="PCU272" s="248"/>
      <c r="PCV272" s="248"/>
      <c r="PCW272" s="248"/>
      <c r="PCX272" s="248"/>
      <c r="PCY272" s="248"/>
      <c r="PCZ272" s="248"/>
      <c r="PDA272" s="248"/>
      <c r="PDB272" s="248"/>
      <c r="PDC272" s="248"/>
      <c r="PDD272" s="248"/>
      <c r="PDE272" s="248"/>
      <c r="PDF272" s="248"/>
      <c r="PDG272" s="248"/>
      <c r="PDH272" s="248"/>
      <c r="PDI272" s="248"/>
      <c r="PDJ272" s="248"/>
      <c r="PDK272" s="248"/>
      <c r="PDL272" s="248"/>
      <c r="PDM272" s="248"/>
      <c r="PDN272" s="248"/>
      <c r="PDO272" s="248"/>
      <c r="PDP272" s="248"/>
      <c r="PDQ272" s="248"/>
      <c r="PDR272" s="248"/>
      <c r="PDS272" s="248"/>
      <c r="PDT272" s="248"/>
      <c r="PDU272" s="248"/>
      <c r="PDV272" s="248"/>
      <c r="PDW272" s="248"/>
      <c r="PDX272" s="248"/>
      <c r="PDY272" s="248"/>
      <c r="PDZ272" s="248"/>
      <c r="PEA272" s="248"/>
      <c r="PEB272" s="248"/>
      <c r="PEC272" s="248"/>
      <c r="PED272" s="248"/>
      <c r="PEE272" s="248"/>
      <c r="PEF272" s="248"/>
      <c r="PEG272" s="248"/>
      <c r="PEH272" s="248"/>
      <c r="PEI272" s="248"/>
      <c r="PEJ272" s="248"/>
      <c r="PEK272" s="248"/>
      <c r="PEL272" s="248"/>
      <c r="PEM272" s="248"/>
      <c r="PEN272" s="248"/>
      <c r="PEO272" s="248"/>
      <c r="PEP272" s="248"/>
      <c r="PEQ272" s="248"/>
      <c r="PER272" s="248"/>
      <c r="PES272" s="248"/>
      <c r="PET272" s="248"/>
      <c r="PEU272" s="248"/>
      <c r="PEV272" s="248"/>
      <c r="PEW272" s="248"/>
      <c r="PEX272" s="248"/>
      <c r="PEY272" s="248"/>
      <c r="PEZ272" s="248"/>
      <c r="PFA272" s="248"/>
      <c r="PFB272" s="248"/>
      <c r="PFC272" s="248"/>
      <c r="PFD272" s="248"/>
      <c r="PFE272" s="248"/>
      <c r="PFF272" s="248"/>
      <c r="PFG272" s="248"/>
      <c r="PFH272" s="248"/>
      <c r="PFI272" s="248"/>
      <c r="PFJ272" s="248"/>
      <c r="PFK272" s="248"/>
      <c r="PFL272" s="248"/>
      <c r="PFM272" s="248"/>
      <c r="PFN272" s="248"/>
      <c r="PFO272" s="248"/>
      <c r="PFP272" s="248"/>
      <c r="PFQ272" s="248"/>
      <c r="PFR272" s="248"/>
      <c r="PFS272" s="248"/>
      <c r="PFT272" s="248"/>
      <c r="PFU272" s="248"/>
      <c r="PFV272" s="248"/>
      <c r="PFW272" s="248"/>
      <c r="PFX272" s="248"/>
      <c r="PFY272" s="248"/>
      <c r="PFZ272" s="248"/>
      <c r="PGA272" s="248"/>
      <c r="PGB272" s="248"/>
      <c r="PGC272" s="248"/>
      <c r="PGD272" s="248"/>
      <c r="PGE272" s="248"/>
      <c r="PGF272" s="248"/>
      <c r="PGG272" s="248"/>
      <c r="PGH272" s="248"/>
      <c r="PGI272" s="248"/>
      <c r="PGJ272" s="248"/>
      <c r="PGK272" s="248"/>
      <c r="PGL272" s="248"/>
      <c r="PGM272" s="248"/>
      <c r="PGN272" s="248"/>
      <c r="PGO272" s="248"/>
      <c r="PGP272" s="248"/>
      <c r="PGQ272" s="248"/>
      <c r="PGR272" s="248"/>
      <c r="PGS272" s="248"/>
      <c r="PGT272" s="248"/>
      <c r="PGU272" s="248"/>
      <c r="PGV272" s="248"/>
      <c r="PGW272" s="248"/>
      <c r="PGX272" s="248"/>
      <c r="PGY272" s="248"/>
      <c r="PGZ272" s="248"/>
      <c r="PHA272" s="248"/>
      <c r="PHB272" s="248"/>
      <c r="PHC272" s="248"/>
      <c r="PHD272" s="248"/>
      <c r="PHE272" s="248"/>
      <c r="PHF272" s="248"/>
      <c r="PHG272" s="248"/>
      <c r="PHH272" s="248"/>
      <c r="PHI272" s="248"/>
      <c r="PHJ272" s="248"/>
      <c r="PHK272" s="248"/>
      <c r="PHL272" s="248"/>
      <c r="PHM272" s="248"/>
      <c r="PHN272" s="248"/>
      <c r="PHO272" s="248"/>
      <c r="PHP272" s="248"/>
      <c r="PHQ272" s="248"/>
      <c r="PHR272" s="248"/>
      <c r="PHS272" s="248"/>
      <c r="PHT272" s="248"/>
      <c r="PHU272" s="248"/>
      <c r="PHV272" s="248"/>
      <c r="PHW272" s="248"/>
      <c r="PHX272" s="248"/>
      <c r="PHY272" s="248"/>
      <c r="PHZ272" s="248"/>
      <c r="PIA272" s="248"/>
      <c r="PIB272" s="248"/>
      <c r="PIC272" s="248"/>
      <c r="PID272" s="248"/>
      <c r="PIE272" s="248"/>
      <c r="PIF272" s="248"/>
      <c r="PIG272" s="248"/>
      <c r="PIH272" s="248"/>
      <c r="PII272" s="248"/>
      <c r="PIJ272" s="248"/>
      <c r="PIK272" s="248"/>
      <c r="PIL272" s="248"/>
      <c r="PIM272" s="248"/>
      <c r="PIN272" s="248"/>
      <c r="PIO272" s="248"/>
      <c r="PIP272" s="248"/>
      <c r="PIQ272" s="248"/>
      <c r="PIR272" s="248"/>
      <c r="PIS272" s="248"/>
      <c r="PIT272" s="248"/>
      <c r="PIU272" s="248"/>
      <c r="PIV272" s="248"/>
      <c r="PIW272" s="248"/>
      <c r="PIX272" s="248"/>
      <c r="PIY272" s="248"/>
      <c r="PIZ272" s="248"/>
      <c r="PJA272" s="248"/>
      <c r="PJB272" s="248"/>
      <c r="PJC272" s="248"/>
      <c r="PJD272" s="248"/>
      <c r="PJE272" s="248"/>
      <c r="PJF272" s="248"/>
      <c r="PJG272" s="248"/>
      <c r="PJH272" s="248"/>
      <c r="PJI272" s="248"/>
      <c r="PJJ272" s="248"/>
      <c r="PJK272" s="248"/>
      <c r="PJL272" s="248"/>
      <c r="PJM272" s="248"/>
      <c r="PJN272" s="248"/>
      <c r="PJO272" s="248"/>
      <c r="PJP272" s="248"/>
      <c r="PJQ272" s="248"/>
      <c r="PJR272" s="248"/>
      <c r="PJS272" s="248"/>
      <c r="PJT272" s="248"/>
      <c r="PJU272" s="248"/>
      <c r="PJV272" s="248"/>
      <c r="PJW272" s="248"/>
      <c r="PJX272" s="248"/>
      <c r="PJY272" s="248"/>
      <c r="PJZ272" s="248"/>
      <c r="PKA272" s="248"/>
      <c r="PKB272" s="248"/>
      <c r="PKC272" s="248"/>
      <c r="PKD272" s="248"/>
      <c r="PKE272" s="248"/>
      <c r="PKF272" s="248"/>
      <c r="PKG272" s="248"/>
      <c r="PKH272" s="248"/>
      <c r="PKI272" s="248"/>
      <c r="PKJ272" s="248"/>
      <c r="PKK272" s="248"/>
      <c r="PKL272" s="248"/>
      <c r="PKM272" s="248"/>
      <c r="PKN272" s="248"/>
      <c r="PKO272" s="248"/>
      <c r="PKP272" s="248"/>
      <c r="PKQ272" s="248"/>
      <c r="PKR272" s="248"/>
      <c r="PKS272" s="248"/>
      <c r="PKT272" s="248"/>
      <c r="PKU272" s="248"/>
      <c r="PKV272" s="248"/>
      <c r="PKW272" s="248"/>
      <c r="PKX272" s="248"/>
      <c r="PKY272" s="248"/>
      <c r="PKZ272" s="248"/>
      <c r="PLA272" s="248"/>
      <c r="PLB272" s="248"/>
      <c r="PLC272" s="248"/>
      <c r="PLD272" s="248"/>
      <c r="PLE272" s="248"/>
      <c r="PLF272" s="248"/>
      <c r="PLG272" s="248"/>
      <c r="PLH272" s="248"/>
      <c r="PLI272" s="248"/>
      <c r="PLJ272" s="248"/>
      <c r="PLK272" s="248"/>
      <c r="PLL272" s="248"/>
      <c r="PLM272" s="248"/>
      <c r="PLN272" s="248"/>
      <c r="PLO272" s="248"/>
      <c r="PLP272" s="248"/>
      <c r="PLQ272" s="248"/>
      <c r="PLR272" s="248"/>
      <c r="PLS272" s="248"/>
      <c r="PLT272" s="248"/>
      <c r="PLU272" s="248"/>
      <c r="PLV272" s="248"/>
      <c r="PLW272" s="248"/>
      <c r="PLX272" s="248"/>
      <c r="PLY272" s="248"/>
      <c r="PLZ272" s="248"/>
      <c r="PMA272" s="248"/>
      <c r="PMB272" s="248"/>
      <c r="PMC272" s="248"/>
      <c r="PMD272" s="248"/>
      <c r="PME272" s="248"/>
      <c r="PMF272" s="248"/>
      <c r="PMG272" s="248"/>
      <c r="PMH272" s="248"/>
      <c r="PMI272" s="248"/>
      <c r="PMJ272" s="248"/>
      <c r="PMK272" s="248"/>
      <c r="PML272" s="248"/>
      <c r="PMM272" s="248"/>
      <c r="PMN272" s="248"/>
      <c r="PMO272" s="248"/>
      <c r="PMP272" s="248"/>
      <c r="PMQ272" s="248"/>
      <c r="PMR272" s="248"/>
      <c r="PMS272" s="248"/>
      <c r="PMT272" s="248"/>
      <c r="PMU272" s="248"/>
      <c r="PMV272" s="248"/>
      <c r="PMW272" s="248"/>
      <c r="PMX272" s="248"/>
      <c r="PMY272" s="248"/>
      <c r="PMZ272" s="248"/>
      <c r="PNA272" s="248"/>
      <c r="PNB272" s="248"/>
      <c r="PNC272" s="248"/>
      <c r="PND272" s="248"/>
      <c r="PNE272" s="248"/>
      <c r="PNF272" s="248"/>
      <c r="PNG272" s="248"/>
      <c r="PNH272" s="248"/>
      <c r="PNI272" s="248"/>
      <c r="PNJ272" s="248"/>
      <c r="PNK272" s="248"/>
      <c r="PNL272" s="248"/>
      <c r="PNM272" s="248"/>
      <c r="PNN272" s="248"/>
      <c r="PNO272" s="248"/>
      <c r="PNP272" s="248"/>
      <c r="PNQ272" s="248"/>
      <c r="PNR272" s="248"/>
      <c r="PNS272" s="248"/>
      <c r="PNT272" s="248"/>
      <c r="PNU272" s="248"/>
      <c r="PNV272" s="248"/>
      <c r="PNW272" s="248"/>
      <c r="PNX272" s="248"/>
      <c r="PNY272" s="248"/>
      <c r="PNZ272" s="248"/>
      <c r="POA272" s="248"/>
      <c r="POB272" s="248"/>
      <c r="POC272" s="248"/>
      <c r="POD272" s="248"/>
      <c r="POE272" s="248"/>
      <c r="POF272" s="248"/>
      <c r="POG272" s="248"/>
      <c r="POH272" s="248"/>
      <c r="POI272" s="248"/>
      <c r="POJ272" s="248"/>
      <c r="POK272" s="248"/>
      <c r="POL272" s="248"/>
      <c r="POM272" s="248"/>
      <c r="PON272" s="248"/>
      <c r="POO272" s="248"/>
      <c r="POP272" s="248"/>
      <c r="POQ272" s="248"/>
      <c r="POR272" s="248"/>
      <c r="POS272" s="248"/>
      <c r="POT272" s="248"/>
      <c r="POU272" s="248"/>
      <c r="POV272" s="248"/>
      <c r="POW272" s="248"/>
      <c r="POX272" s="248"/>
      <c r="POY272" s="248"/>
      <c r="POZ272" s="248"/>
      <c r="PPA272" s="248"/>
      <c r="PPB272" s="248"/>
      <c r="PPC272" s="248"/>
      <c r="PPD272" s="248"/>
      <c r="PPE272" s="248"/>
      <c r="PPF272" s="248"/>
      <c r="PPG272" s="248"/>
      <c r="PPH272" s="248"/>
      <c r="PPI272" s="248"/>
      <c r="PPJ272" s="248"/>
      <c r="PPK272" s="248"/>
      <c r="PPL272" s="248"/>
      <c r="PPM272" s="248"/>
      <c r="PPN272" s="248"/>
      <c r="PPO272" s="248"/>
      <c r="PPP272" s="248"/>
      <c r="PPQ272" s="248"/>
      <c r="PPR272" s="248"/>
      <c r="PPS272" s="248"/>
      <c r="PPT272" s="248"/>
      <c r="PPU272" s="248"/>
      <c r="PPV272" s="248"/>
      <c r="PPW272" s="248"/>
      <c r="PPX272" s="248"/>
      <c r="PPY272" s="248"/>
      <c r="PPZ272" s="248"/>
      <c r="PQA272" s="248"/>
      <c r="PQB272" s="248"/>
      <c r="PQC272" s="248"/>
      <c r="PQD272" s="248"/>
      <c r="PQE272" s="248"/>
      <c r="PQF272" s="248"/>
      <c r="PQG272" s="248"/>
      <c r="PQH272" s="248"/>
      <c r="PQI272" s="248"/>
      <c r="PQJ272" s="248"/>
      <c r="PQK272" s="248"/>
      <c r="PQL272" s="248"/>
      <c r="PQM272" s="248"/>
      <c r="PQN272" s="248"/>
      <c r="PQO272" s="248"/>
      <c r="PQP272" s="248"/>
      <c r="PQQ272" s="248"/>
      <c r="PQR272" s="248"/>
      <c r="PQS272" s="248"/>
      <c r="PQT272" s="248"/>
      <c r="PQU272" s="248"/>
      <c r="PQV272" s="248"/>
      <c r="PQW272" s="248"/>
      <c r="PQX272" s="248"/>
      <c r="PQY272" s="248"/>
      <c r="PQZ272" s="248"/>
      <c r="PRA272" s="248"/>
      <c r="PRB272" s="248"/>
      <c r="PRC272" s="248"/>
      <c r="PRD272" s="248"/>
      <c r="PRE272" s="248"/>
      <c r="PRF272" s="248"/>
      <c r="PRG272" s="248"/>
      <c r="PRH272" s="248"/>
      <c r="PRI272" s="248"/>
      <c r="PRJ272" s="248"/>
      <c r="PRK272" s="248"/>
      <c r="PRL272" s="248"/>
      <c r="PRM272" s="248"/>
      <c r="PRN272" s="248"/>
      <c r="PRO272" s="248"/>
      <c r="PRP272" s="248"/>
      <c r="PRQ272" s="248"/>
      <c r="PRR272" s="248"/>
      <c r="PRS272" s="248"/>
      <c r="PRT272" s="248"/>
      <c r="PRU272" s="248"/>
      <c r="PRV272" s="248"/>
      <c r="PRW272" s="248"/>
      <c r="PRX272" s="248"/>
      <c r="PRY272" s="248"/>
      <c r="PRZ272" s="248"/>
      <c r="PSA272" s="248"/>
      <c r="PSB272" s="248"/>
      <c r="PSC272" s="248"/>
      <c r="PSD272" s="248"/>
      <c r="PSE272" s="248"/>
      <c r="PSF272" s="248"/>
      <c r="PSG272" s="248"/>
      <c r="PSH272" s="248"/>
      <c r="PSI272" s="248"/>
      <c r="PSJ272" s="248"/>
      <c r="PSK272" s="248"/>
      <c r="PSL272" s="248"/>
      <c r="PSM272" s="248"/>
      <c r="PSN272" s="248"/>
      <c r="PSO272" s="248"/>
      <c r="PSP272" s="248"/>
      <c r="PSQ272" s="248"/>
      <c r="PSR272" s="248"/>
      <c r="PSS272" s="248"/>
      <c r="PST272" s="248"/>
      <c r="PSU272" s="248"/>
      <c r="PSV272" s="248"/>
      <c r="PSW272" s="248"/>
      <c r="PSX272" s="248"/>
      <c r="PSY272" s="248"/>
      <c r="PSZ272" s="248"/>
      <c r="PTA272" s="248"/>
      <c r="PTB272" s="248"/>
      <c r="PTC272" s="248"/>
      <c r="PTD272" s="248"/>
      <c r="PTE272" s="248"/>
      <c r="PTF272" s="248"/>
      <c r="PTG272" s="248"/>
      <c r="PTH272" s="248"/>
      <c r="PTI272" s="248"/>
      <c r="PTJ272" s="248"/>
      <c r="PTK272" s="248"/>
      <c r="PTL272" s="248"/>
      <c r="PTM272" s="248"/>
      <c r="PTN272" s="248"/>
      <c r="PTO272" s="248"/>
      <c r="PTP272" s="248"/>
      <c r="PTQ272" s="248"/>
      <c r="PTR272" s="248"/>
      <c r="PTS272" s="248"/>
      <c r="PTT272" s="248"/>
      <c r="PTU272" s="248"/>
      <c r="PTV272" s="248"/>
      <c r="PTW272" s="248"/>
      <c r="PTX272" s="248"/>
      <c r="PTY272" s="248"/>
      <c r="PTZ272" s="248"/>
      <c r="PUA272" s="248"/>
      <c r="PUB272" s="248"/>
      <c r="PUC272" s="248"/>
      <c r="PUD272" s="248"/>
      <c r="PUE272" s="248"/>
      <c r="PUF272" s="248"/>
      <c r="PUG272" s="248"/>
      <c r="PUH272" s="248"/>
      <c r="PUI272" s="248"/>
      <c r="PUJ272" s="248"/>
      <c r="PUK272" s="248"/>
      <c r="PUL272" s="248"/>
      <c r="PUM272" s="248"/>
      <c r="PUN272" s="248"/>
      <c r="PUO272" s="248"/>
      <c r="PUP272" s="248"/>
      <c r="PUQ272" s="248"/>
      <c r="PUR272" s="248"/>
      <c r="PUS272" s="248"/>
      <c r="PUT272" s="248"/>
      <c r="PUU272" s="248"/>
      <c r="PUV272" s="248"/>
      <c r="PUW272" s="248"/>
      <c r="PUX272" s="248"/>
      <c r="PUY272" s="248"/>
      <c r="PUZ272" s="248"/>
      <c r="PVA272" s="248"/>
      <c r="PVB272" s="248"/>
      <c r="PVC272" s="248"/>
      <c r="PVD272" s="248"/>
      <c r="PVE272" s="248"/>
      <c r="PVF272" s="248"/>
      <c r="PVG272" s="248"/>
      <c r="PVH272" s="248"/>
      <c r="PVI272" s="248"/>
      <c r="PVJ272" s="248"/>
      <c r="PVK272" s="248"/>
      <c r="PVL272" s="248"/>
      <c r="PVM272" s="248"/>
      <c r="PVN272" s="248"/>
      <c r="PVO272" s="248"/>
      <c r="PVP272" s="248"/>
      <c r="PVQ272" s="248"/>
      <c r="PVR272" s="248"/>
      <c r="PVS272" s="248"/>
      <c r="PVT272" s="248"/>
      <c r="PVU272" s="248"/>
      <c r="PVV272" s="248"/>
      <c r="PVW272" s="248"/>
      <c r="PVX272" s="248"/>
      <c r="PVY272" s="248"/>
      <c r="PVZ272" s="248"/>
      <c r="PWA272" s="248"/>
      <c r="PWB272" s="248"/>
      <c r="PWC272" s="248"/>
      <c r="PWD272" s="248"/>
      <c r="PWE272" s="248"/>
      <c r="PWF272" s="248"/>
      <c r="PWG272" s="248"/>
      <c r="PWH272" s="248"/>
      <c r="PWI272" s="248"/>
      <c r="PWJ272" s="248"/>
      <c r="PWK272" s="248"/>
      <c r="PWL272" s="248"/>
      <c r="PWM272" s="248"/>
      <c r="PWN272" s="248"/>
      <c r="PWO272" s="248"/>
      <c r="PWP272" s="248"/>
      <c r="PWQ272" s="248"/>
      <c r="PWR272" s="248"/>
      <c r="PWS272" s="248"/>
      <c r="PWT272" s="248"/>
      <c r="PWU272" s="248"/>
      <c r="PWV272" s="248"/>
      <c r="PWW272" s="248"/>
      <c r="PWX272" s="248"/>
      <c r="PWY272" s="248"/>
      <c r="PWZ272" s="248"/>
      <c r="PXA272" s="248"/>
      <c r="PXB272" s="248"/>
      <c r="PXC272" s="248"/>
      <c r="PXD272" s="248"/>
      <c r="PXE272" s="248"/>
      <c r="PXF272" s="248"/>
      <c r="PXG272" s="248"/>
      <c r="PXH272" s="248"/>
      <c r="PXI272" s="248"/>
      <c r="PXJ272" s="248"/>
      <c r="PXK272" s="248"/>
      <c r="PXL272" s="248"/>
      <c r="PXM272" s="248"/>
      <c r="PXN272" s="248"/>
      <c r="PXO272" s="248"/>
      <c r="PXP272" s="248"/>
      <c r="PXQ272" s="248"/>
      <c r="PXR272" s="248"/>
      <c r="PXS272" s="248"/>
      <c r="PXT272" s="248"/>
      <c r="PXU272" s="248"/>
      <c r="PXV272" s="248"/>
      <c r="PXW272" s="248"/>
      <c r="PXX272" s="248"/>
      <c r="PXY272" s="248"/>
      <c r="PXZ272" s="248"/>
      <c r="PYA272" s="248"/>
      <c r="PYB272" s="248"/>
      <c r="PYC272" s="248"/>
      <c r="PYD272" s="248"/>
      <c r="PYE272" s="248"/>
      <c r="PYF272" s="248"/>
      <c r="PYG272" s="248"/>
      <c r="PYH272" s="248"/>
      <c r="PYI272" s="248"/>
      <c r="PYJ272" s="248"/>
      <c r="PYK272" s="248"/>
      <c r="PYL272" s="248"/>
      <c r="PYM272" s="248"/>
      <c r="PYN272" s="248"/>
      <c r="PYO272" s="248"/>
      <c r="PYP272" s="248"/>
      <c r="PYQ272" s="248"/>
      <c r="PYR272" s="248"/>
      <c r="PYS272" s="248"/>
      <c r="PYT272" s="248"/>
      <c r="PYU272" s="248"/>
      <c r="PYV272" s="248"/>
      <c r="PYW272" s="248"/>
      <c r="PYX272" s="248"/>
      <c r="PYY272" s="248"/>
      <c r="PYZ272" s="248"/>
      <c r="PZA272" s="248"/>
      <c r="PZB272" s="248"/>
      <c r="PZC272" s="248"/>
      <c r="PZD272" s="248"/>
      <c r="PZE272" s="248"/>
      <c r="PZF272" s="248"/>
      <c r="PZG272" s="248"/>
      <c r="PZH272" s="248"/>
      <c r="PZI272" s="248"/>
      <c r="PZJ272" s="248"/>
      <c r="PZK272" s="248"/>
      <c r="PZL272" s="248"/>
      <c r="PZM272" s="248"/>
      <c r="PZN272" s="248"/>
      <c r="PZO272" s="248"/>
      <c r="PZP272" s="248"/>
      <c r="PZQ272" s="248"/>
      <c r="PZR272" s="248"/>
      <c r="PZS272" s="248"/>
      <c r="PZT272" s="248"/>
      <c r="PZU272" s="248"/>
      <c r="PZV272" s="248"/>
      <c r="PZW272" s="248"/>
      <c r="PZX272" s="248"/>
      <c r="PZY272" s="248"/>
      <c r="PZZ272" s="248"/>
      <c r="QAA272" s="248"/>
      <c r="QAB272" s="248"/>
      <c r="QAC272" s="248"/>
      <c r="QAD272" s="248"/>
      <c r="QAE272" s="248"/>
      <c r="QAF272" s="248"/>
      <c r="QAG272" s="248"/>
      <c r="QAH272" s="248"/>
      <c r="QAI272" s="248"/>
      <c r="QAJ272" s="248"/>
      <c r="QAK272" s="248"/>
      <c r="QAL272" s="248"/>
      <c r="QAM272" s="248"/>
      <c r="QAN272" s="248"/>
      <c r="QAO272" s="248"/>
      <c r="QAP272" s="248"/>
      <c r="QAQ272" s="248"/>
      <c r="QAR272" s="248"/>
      <c r="QAS272" s="248"/>
      <c r="QAT272" s="248"/>
      <c r="QAU272" s="248"/>
      <c r="QAV272" s="248"/>
      <c r="QAW272" s="248"/>
      <c r="QAX272" s="248"/>
      <c r="QAY272" s="248"/>
      <c r="QAZ272" s="248"/>
      <c r="QBA272" s="248"/>
      <c r="QBB272" s="248"/>
      <c r="QBC272" s="248"/>
      <c r="QBD272" s="248"/>
      <c r="QBE272" s="248"/>
      <c r="QBF272" s="248"/>
      <c r="QBG272" s="248"/>
      <c r="QBH272" s="248"/>
      <c r="QBI272" s="248"/>
      <c r="QBJ272" s="248"/>
      <c r="QBK272" s="248"/>
      <c r="QBL272" s="248"/>
      <c r="QBM272" s="248"/>
      <c r="QBN272" s="248"/>
      <c r="QBO272" s="248"/>
      <c r="QBP272" s="248"/>
      <c r="QBQ272" s="248"/>
      <c r="QBR272" s="248"/>
      <c r="QBS272" s="248"/>
      <c r="QBT272" s="248"/>
      <c r="QBU272" s="248"/>
      <c r="QBV272" s="248"/>
      <c r="QBW272" s="248"/>
      <c r="QBX272" s="248"/>
      <c r="QBY272" s="248"/>
      <c r="QBZ272" s="248"/>
      <c r="QCA272" s="248"/>
      <c r="QCB272" s="248"/>
      <c r="QCC272" s="248"/>
      <c r="QCD272" s="248"/>
      <c r="QCE272" s="248"/>
      <c r="QCF272" s="248"/>
      <c r="QCG272" s="248"/>
      <c r="QCH272" s="248"/>
      <c r="QCI272" s="248"/>
      <c r="QCJ272" s="248"/>
      <c r="QCK272" s="248"/>
      <c r="QCL272" s="248"/>
      <c r="QCM272" s="248"/>
      <c r="QCN272" s="248"/>
      <c r="QCO272" s="248"/>
      <c r="QCP272" s="248"/>
      <c r="QCQ272" s="248"/>
      <c r="QCR272" s="248"/>
      <c r="QCS272" s="248"/>
      <c r="QCT272" s="248"/>
      <c r="QCU272" s="248"/>
      <c r="QCV272" s="248"/>
      <c r="QCW272" s="248"/>
      <c r="QCX272" s="248"/>
      <c r="QCY272" s="248"/>
      <c r="QCZ272" s="248"/>
      <c r="QDA272" s="248"/>
      <c r="QDB272" s="248"/>
      <c r="QDC272" s="248"/>
      <c r="QDD272" s="248"/>
      <c r="QDE272" s="248"/>
      <c r="QDF272" s="248"/>
      <c r="QDG272" s="248"/>
      <c r="QDH272" s="248"/>
      <c r="QDI272" s="248"/>
      <c r="QDJ272" s="248"/>
      <c r="QDK272" s="248"/>
      <c r="QDL272" s="248"/>
      <c r="QDM272" s="248"/>
      <c r="QDN272" s="248"/>
      <c r="QDO272" s="248"/>
      <c r="QDP272" s="248"/>
      <c r="QDQ272" s="248"/>
      <c r="QDR272" s="248"/>
      <c r="QDS272" s="248"/>
      <c r="QDT272" s="248"/>
      <c r="QDU272" s="248"/>
      <c r="QDV272" s="248"/>
      <c r="QDW272" s="248"/>
      <c r="QDX272" s="248"/>
      <c r="QDY272" s="248"/>
      <c r="QDZ272" s="248"/>
      <c r="QEA272" s="248"/>
      <c r="QEB272" s="248"/>
      <c r="QEC272" s="248"/>
      <c r="QED272" s="248"/>
      <c r="QEE272" s="248"/>
      <c r="QEF272" s="248"/>
      <c r="QEG272" s="248"/>
      <c r="QEH272" s="248"/>
      <c r="QEI272" s="248"/>
      <c r="QEJ272" s="248"/>
      <c r="QEK272" s="248"/>
      <c r="QEL272" s="248"/>
      <c r="QEM272" s="248"/>
      <c r="QEN272" s="248"/>
      <c r="QEO272" s="248"/>
      <c r="QEP272" s="248"/>
      <c r="QEQ272" s="248"/>
      <c r="QER272" s="248"/>
      <c r="QES272" s="248"/>
      <c r="QET272" s="248"/>
      <c r="QEU272" s="248"/>
      <c r="QEV272" s="248"/>
      <c r="QEW272" s="248"/>
      <c r="QEX272" s="248"/>
      <c r="QEY272" s="248"/>
      <c r="QEZ272" s="248"/>
      <c r="QFA272" s="248"/>
      <c r="QFB272" s="248"/>
      <c r="QFC272" s="248"/>
      <c r="QFD272" s="248"/>
      <c r="QFE272" s="248"/>
      <c r="QFF272" s="248"/>
      <c r="QFG272" s="248"/>
      <c r="QFH272" s="248"/>
      <c r="QFI272" s="248"/>
      <c r="QFJ272" s="248"/>
      <c r="QFK272" s="248"/>
      <c r="QFL272" s="248"/>
      <c r="QFM272" s="248"/>
      <c r="QFN272" s="248"/>
      <c r="QFO272" s="248"/>
      <c r="QFP272" s="248"/>
      <c r="QFQ272" s="248"/>
      <c r="QFR272" s="248"/>
      <c r="QFS272" s="248"/>
      <c r="QFT272" s="248"/>
      <c r="QFU272" s="248"/>
      <c r="QFV272" s="248"/>
      <c r="QFW272" s="248"/>
      <c r="QFX272" s="248"/>
      <c r="QFY272" s="248"/>
      <c r="QFZ272" s="248"/>
      <c r="QGA272" s="248"/>
      <c r="QGB272" s="248"/>
      <c r="QGC272" s="248"/>
      <c r="QGD272" s="248"/>
      <c r="QGE272" s="248"/>
      <c r="QGF272" s="248"/>
      <c r="QGG272" s="248"/>
      <c r="QGH272" s="248"/>
      <c r="QGI272" s="248"/>
      <c r="QGJ272" s="248"/>
      <c r="QGK272" s="248"/>
      <c r="QGL272" s="248"/>
      <c r="QGM272" s="248"/>
      <c r="QGN272" s="248"/>
      <c r="QGO272" s="248"/>
      <c r="QGP272" s="248"/>
      <c r="QGQ272" s="248"/>
      <c r="QGR272" s="248"/>
      <c r="QGS272" s="248"/>
      <c r="QGT272" s="248"/>
      <c r="QGU272" s="248"/>
      <c r="QGV272" s="248"/>
      <c r="QGW272" s="248"/>
      <c r="QGX272" s="248"/>
      <c r="QGY272" s="248"/>
      <c r="QGZ272" s="248"/>
      <c r="QHA272" s="248"/>
      <c r="QHB272" s="248"/>
      <c r="QHC272" s="248"/>
      <c r="QHD272" s="248"/>
      <c r="QHE272" s="248"/>
      <c r="QHF272" s="248"/>
      <c r="QHG272" s="248"/>
      <c r="QHH272" s="248"/>
      <c r="QHI272" s="248"/>
      <c r="QHJ272" s="248"/>
      <c r="QHK272" s="248"/>
      <c r="QHL272" s="248"/>
      <c r="QHM272" s="248"/>
      <c r="QHN272" s="248"/>
      <c r="QHO272" s="248"/>
      <c r="QHP272" s="248"/>
      <c r="QHQ272" s="248"/>
      <c r="QHR272" s="248"/>
      <c r="QHS272" s="248"/>
      <c r="QHT272" s="248"/>
      <c r="QHU272" s="248"/>
      <c r="QHV272" s="248"/>
      <c r="QHW272" s="248"/>
      <c r="QHX272" s="248"/>
      <c r="QHY272" s="248"/>
      <c r="QHZ272" s="248"/>
      <c r="QIA272" s="248"/>
      <c r="QIB272" s="248"/>
      <c r="QIC272" s="248"/>
      <c r="QID272" s="248"/>
      <c r="QIE272" s="248"/>
      <c r="QIF272" s="248"/>
      <c r="QIG272" s="248"/>
      <c r="QIH272" s="248"/>
      <c r="QII272" s="248"/>
      <c r="QIJ272" s="248"/>
      <c r="QIK272" s="248"/>
      <c r="QIL272" s="248"/>
      <c r="QIM272" s="248"/>
      <c r="QIN272" s="248"/>
      <c r="QIO272" s="248"/>
      <c r="QIP272" s="248"/>
      <c r="QIQ272" s="248"/>
      <c r="QIR272" s="248"/>
      <c r="QIS272" s="248"/>
      <c r="QIT272" s="248"/>
      <c r="QIU272" s="248"/>
      <c r="QIV272" s="248"/>
      <c r="QIW272" s="248"/>
      <c r="QIX272" s="248"/>
      <c r="QIY272" s="248"/>
      <c r="QIZ272" s="248"/>
      <c r="QJA272" s="248"/>
      <c r="QJB272" s="248"/>
      <c r="QJC272" s="248"/>
      <c r="QJD272" s="248"/>
      <c r="QJE272" s="248"/>
      <c r="QJF272" s="248"/>
      <c r="QJG272" s="248"/>
      <c r="QJH272" s="248"/>
      <c r="QJI272" s="248"/>
      <c r="QJJ272" s="248"/>
      <c r="QJK272" s="248"/>
      <c r="QJL272" s="248"/>
      <c r="QJM272" s="248"/>
      <c r="QJN272" s="248"/>
      <c r="QJO272" s="248"/>
      <c r="QJP272" s="248"/>
      <c r="QJQ272" s="248"/>
      <c r="QJR272" s="248"/>
      <c r="QJS272" s="248"/>
      <c r="QJT272" s="248"/>
      <c r="QJU272" s="248"/>
      <c r="QJV272" s="248"/>
      <c r="QJW272" s="248"/>
      <c r="QJX272" s="248"/>
      <c r="QJY272" s="248"/>
      <c r="QJZ272" s="248"/>
      <c r="QKA272" s="248"/>
      <c r="QKB272" s="248"/>
      <c r="QKC272" s="248"/>
      <c r="QKD272" s="248"/>
      <c r="QKE272" s="248"/>
      <c r="QKF272" s="248"/>
      <c r="QKG272" s="248"/>
      <c r="QKH272" s="248"/>
      <c r="QKI272" s="248"/>
      <c r="QKJ272" s="248"/>
      <c r="QKK272" s="248"/>
      <c r="QKL272" s="248"/>
      <c r="QKM272" s="248"/>
      <c r="QKN272" s="248"/>
      <c r="QKO272" s="248"/>
      <c r="QKP272" s="248"/>
      <c r="QKQ272" s="248"/>
      <c r="QKR272" s="248"/>
      <c r="QKS272" s="248"/>
      <c r="QKT272" s="248"/>
      <c r="QKU272" s="248"/>
      <c r="QKV272" s="248"/>
      <c r="QKW272" s="248"/>
      <c r="QKX272" s="248"/>
      <c r="QKY272" s="248"/>
      <c r="QKZ272" s="248"/>
      <c r="QLA272" s="248"/>
      <c r="QLB272" s="248"/>
      <c r="QLC272" s="248"/>
      <c r="QLD272" s="248"/>
      <c r="QLE272" s="248"/>
      <c r="QLF272" s="248"/>
      <c r="QLG272" s="248"/>
      <c r="QLH272" s="248"/>
      <c r="QLI272" s="248"/>
      <c r="QLJ272" s="248"/>
      <c r="QLK272" s="248"/>
      <c r="QLL272" s="248"/>
      <c r="QLM272" s="248"/>
      <c r="QLN272" s="248"/>
      <c r="QLO272" s="248"/>
      <c r="QLP272" s="248"/>
      <c r="QLQ272" s="248"/>
      <c r="QLR272" s="248"/>
      <c r="QLS272" s="248"/>
      <c r="QLT272" s="248"/>
      <c r="QLU272" s="248"/>
      <c r="QLV272" s="248"/>
      <c r="QLW272" s="248"/>
      <c r="QLX272" s="248"/>
      <c r="QLY272" s="248"/>
      <c r="QLZ272" s="248"/>
      <c r="QMA272" s="248"/>
      <c r="QMB272" s="248"/>
      <c r="QMC272" s="248"/>
      <c r="QMD272" s="248"/>
      <c r="QME272" s="248"/>
      <c r="QMF272" s="248"/>
      <c r="QMG272" s="248"/>
      <c r="QMH272" s="248"/>
      <c r="QMI272" s="248"/>
      <c r="QMJ272" s="248"/>
      <c r="QMK272" s="248"/>
      <c r="QML272" s="248"/>
      <c r="QMM272" s="248"/>
      <c r="QMN272" s="248"/>
      <c r="QMO272" s="248"/>
      <c r="QMP272" s="248"/>
      <c r="QMQ272" s="248"/>
      <c r="QMR272" s="248"/>
      <c r="QMS272" s="248"/>
      <c r="QMT272" s="248"/>
      <c r="QMU272" s="248"/>
      <c r="QMV272" s="248"/>
      <c r="QMW272" s="248"/>
      <c r="QMX272" s="248"/>
      <c r="QMY272" s="248"/>
      <c r="QMZ272" s="248"/>
      <c r="QNA272" s="248"/>
      <c r="QNB272" s="248"/>
      <c r="QNC272" s="248"/>
      <c r="QND272" s="248"/>
      <c r="QNE272" s="248"/>
      <c r="QNF272" s="248"/>
      <c r="QNG272" s="248"/>
      <c r="QNH272" s="248"/>
      <c r="QNI272" s="248"/>
      <c r="QNJ272" s="248"/>
      <c r="QNK272" s="248"/>
      <c r="QNL272" s="248"/>
      <c r="QNM272" s="248"/>
      <c r="QNN272" s="248"/>
      <c r="QNO272" s="248"/>
      <c r="QNP272" s="248"/>
      <c r="QNQ272" s="248"/>
      <c r="QNR272" s="248"/>
      <c r="QNS272" s="248"/>
      <c r="QNT272" s="248"/>
      <c r="QNU272" s="248"/>
      <c r="QNV272" s="248"/>
      <c r="QNW272" s="248"/>
      <c r="QNX272" s="248"/>
      <c r="QNY272" s="248"/>
      <c r="QNZ272" s="248"/>
      <c r="QOA272" s="248"/>
      <c r="QOB272" s="248"/>
      <c r="QOC272" s="248"/>
      <c r="QOD272" s="248"/>
      <c r="QOE272" s="248"/>
      <c r="QOF272" s="248"/>
      <c r="QOG272" s="248"/>
      <c r="QOH272" s="248"/>
      <c r="QOI272" s="248"/>
      <c r="QOJ272" s="248"/>
      <c r="QOK272" s="248"/>
      <c r="QOL272" s="248"/>
      <c r="QOM272" s="248"/>
      <c r="QON272" s="248"/>
      <c r="QOO272" s="248"/>
      <c r="QOP272" s="248"/>
      <c r="QOQ272" s="248"/>
      <c r="QOR272" s="248"/>
      <c r="QOS272" s="248"/>
      <c r="QOT272" s="248"/>
      <c r="QOU272" s="248"/>
      <c r="QOV272" s="248"/>
      <c r="QOW272" s="248"/>
      <c r="QOX272" s="248"/>
      <c r="QOY272" s="248"/>
      <c r="QOZ272" s="248"/>
      <c r="QPA272" s="248"/>
      <c r="QPB272" s="248"/>
      <c r="QPC272" s="248"/>
      <c r="QPD272" s="248"/>
      <c r="QPE272" s="248"/>
      <c r="QPF272" s="248"/>
      <c r="QPG272" s="248"/>
      <c r="QPH272" s="248"/>
      <c r="QPI272" s="248"/>
      <c r="QPJ272" s="248"/>
      <c r="QPK272" s="248"/>
      <c r="QPL272" s="248"/>
      <c r="QPM272" s="248"/>
      <c r="QPN272" s="248"/>
      <c r="QPO272" s="248"/>
      <c r="QPP272" s="248"/>
      <c r="QPQ272" s="248"/>
      <c r="QPR272" s="248"/>
      <c r="QPS272" s="248"/>
      <c r="QPT272" s="248"/>
      <c r="QPU272" s="248"/>
      <c r="QPV272" s="248"/>
      <c r="QPW272" s="248"/>
      <c r="QPX272" s="248"/>
      <c r="QPY272" s="248"/>
      <c r="QPZ272" s="248"/>
      <c r="QQA272" s="248"/>
      <c r="QQB272" s="248"/>
      <c r="QQC272" s="248"/>
      <c r="QQD272" s="248"/>
      <c r="QQE272" s="248"/>
      <c r="QQF272" s="248"/>
      <c r="QQG272" s="248"/>
      <c r="QQH272" s="248"/>
      <c r="QQI272" s="248"/>
      <c r="QQJ272" s="248"/>
      <c r="QQK272" s="248"/>
      <c r="QQL272" s="248"/>
      <c r="QQM272" s="248"/>
      <c r="QQN272" s="248"/>
      <c r="QQO272" s="248"/>
      <c r="QQP272" s="248"/>
      <c r="QQQ272" s="248"/>
      <c r="QQR272" s="248"/>
      <c r="QQS272" s="248"/>
      <c r="QQT272" s="248"/>
      <c r="QQU272" s="248"/>
      <c r="QQV272" s="248"/>
      <c r="QQW272" s="248"/>
      <c r="QQX272" s="248"/>
      <c r="QQY272" s="248"/>
      <c r="QQZ272" s="248"/>
      <c r="QRA272" s="248"/>
      <c r="QRB272" s="248"/>
      <c r="QRC272" s="248"/>
      <c r="QRD272" s="248"/>
      <c r="QRE272" s="248"/>
      <c r="QRF272" s="248"/>
      <c r="QRG272" s="248"/>
      <c r="QRH272" s="248"/>
      <c r="QRI272" s="248"/>
      <c r="QRJ272" s="248"/>
      <c r="QRK272" s="248"/>
      <c r="QRL272" s="248"/>
      <c r="QRM272" s="248"/>
      <c r="QRN272" s="248"/>
      <c r="QRO272" s="248"/>
      <c r="QRP272" s="248"/>
      <c r="QRQ272" s="248"/>
      <c r="QRR272" s="248"/>
      <c r="QRS272" s="248"/>
      <c r="QRT272" s="248"/>
      <c r="QRU272" s="248"/>
      <c r="QRV272" s="248"/>
      <c r="QRW272" s="248"/>
      <c r="QRX272" s="248"/>
      <c r="QRY272" s="248"/>
      <c r="QRZ272" s="248"/>
      <c r="QSA272" s="248"/>
      <c r="QSB272" s="248"/>
      <c r="QSC272" s="248"/>
      <c r="QSD272" s="248"/>
      <c r="QSE272" s="248"/>
      <c r="QSF272" s="248"/>
      <c r="QSG272" s="248"/>
      <c r="QSH272" s="248"/>
      <c r="QSI272" s="248"/>
      <c r="QSJ272" s="248"/>
      <c r="QSK272" s="248"/>
      <c r="QSL272" s="248"/>
      <c r="QSM272" s="248"/>
      <c r="QSN272" s="248"/>
      <c r="QSO272" s="248"/>
      <c r="QSP272" s="248"/>
      <c r="QSQ272" s="248"/>
      <c r="QSR272" s="248"/>
      <c r="QSS272" s="248"/>
      <c r="QST272" s="248"/>
      <c r="QSU272" s="248"/>
      <c r="QSV272" s="248"/>
      <c r="QSW272" s="248"/>
      <c r="QSX272" s="248"/>
      <c r="QSY272" s="248"/>
      <c r="QSZ272" s="248"/>
      <c r="QTA272" s="248"/>
      <c r="QTB272" s="248"/>
      <c r="QTC272" s="248"/>
      <c r="QTD272" s="248"/>
      <c r="QTE272" s="248"/>
      <c r="QTF272" s="248"/>
      <c r="QTG272" s="248"/>
      <c r="QTH272" s="248"/>
      <c r="QTI272" s="248"/>
      <c r="QTJ272" s="248"/>
      <c r="QTK272" s="248"/>
      <c r="QTL272" s="248"/>
      <c r="QTM272" s="248"/>
      <c r="QTN272" s="248"/>
      <c r="QTO272" s="248"/>
      <c r="QTP272" s="248"/>
      <c r="QTQ272" s="248"/>
      <c r="QTR272" s="248"/>
      <c r="QTS272" s="248"/>
      <c r="QTT272" s="248"/>
      <c r="QTU272" s="248"/>
      <c r="QTV272" s="248"/>
      <c r="QTW272" s="248"/>
      <c r="QTX272" s="248"/>
      <c r="QTY272" s="248"/>
      <c r="QTZ272" s="248"/>
      <c r="QUA272" s="248"/>
      <c r="QUB272" s="248"/>
      <c r="QUC272" s="248"/>
      <c r="QUD272" s="248"/>
      <c r="QUE272" s="248"/>
      <c r="QUF272" s="248"/>
      <c r="QUG272" s="248"/>
      <c r="QUH272" s="248"/>
      <c r="QUI272" s="248"/>
      <c r="QUJ272" s="248"/>
      <c r="QUK272" s="248"/>
      <c r="QUL272" s="248"/>
      <c r="QUM272" s="248"/>
      <c r="QUN272" s="248"/>
      <c r="QUO272" s="248"/>
      <c r="QUP272" s="248"/>
      <c r="QUQ272" s="248"/>
      <c r="QUR272" s="248"/>
      <c r="QUS272" s="248"/>
      <c r="QUT272" s="248"/>
      <c r="QUU272" s="248"/>
      <c r="QUV272" s="248"/>
      <c r="QUW272" s="248"/>
      <c r="QUX272" s="248"/>
      <c r="QUY272" s="248"/>
      <c r="QUZ272" s="248"/>
      <c r="QVA272" s="248"/>
      <c r="QVB272" s="248"/>
      <c r="QVC272" s="248"/>
      <c r="QVD272" s="248"/>
      <c r="QVE272" s="248"/>
      <c r="QVF272" s="248"/>
      <c r="QVG272" s="248"/>
      <c r="QVH272" s="248"/>
      <c r="QVI272" s="248"/>
      <c r="QVJ272" s="248"/>
      <c r="QVK272" s="248"/>
      <c r="QVL272" s="248"/>
      <c r="QVM272" s="248"/>
      <c r="QVN272" s="248"/>
      <c r="QVO272" s="248"/>
      <c r="QVP272" s="248"/>
      <c r="QVQ272" s="248"/>
      <c r="QVR272" s="248"/>
      <c r="QVS272" s="248"/>
      <c r="QVT272" s="248"/>
      <c r="QVU272" s="248"/>
      <c r="QVV272" s="248"/>
      <c r="QVW272" s="248"/>
      <c r="QVX272" s="248"/>
      <c r="QVY272" s="248"/>
      <c r="QVZ272" s="248"/>
      <c r="QWA272" s="248"/>
      <c r="QWB272" s="248"/>
      <c r="QWC272" s="248"/>
      <c r="QWD272" s="248"/>
      <c r="QWE272" s="248"/>
      <c r="QWF272" s="248"/>
      <c r="QWG272" s="248"/>
      <c r="QWH272" s="248"/>
      <c r="QWI272" s="248"/>
      <c r="QWJ272" s="248"/>
      <c r="QWK272" s="248"/>
      <c r="QWL272" s="248"/>
      <c r="QWM272" s="248"/>
      <c r="QWN272" s="248"/>
      <c r="QWO272" s="248"/>
      <c r="QWP272" s="248"/>
      <c r="QWQ272" s="248"/>
      <c r="QWR272" s="248"/>
      <c r="QWS272" s="248"/>
      <c r="QWT272" s="248"/>
      <c r="QWU272" s="248"/>
      <c r="QWV272" s="248"/>
      <c r="QWW272" s="248"/>
      <c r="QWX272" s="248"/>
      <c r="QWY272" s="248"/>
      <c r="QWZ272" s="248"/>
      <c r="QXA272" s="248"/>
      <c r="QXB272" s="248"/>
      <c r="QXC272" s="248"/>
      <c r="QXD272" s="248"/>
      <c r="QXE272" s="248"/>
      <c r="QXF272" s="248"/>
      <c r="QXG272" s="248"/>
      <c r="QXH272" s="248"/>
      <c r="QXI272" s="248"/>
      <c r="QXJ272" s="248"/>
      <c r="QXK272" s="248"/>
      <c r="QXL272" s="248"/>
      <c r="QXM272" s="248"/>
      <c r="QXN272" s="248"/>
      <c r="QXO272" s="248"/>
      <c r="QXP272" s="248"/>
      <c r="QXQ272" s="248"/>
      <c r="QXR272" s="248"/>
      <c r="QXS272" s="248"/>
      <c r="QXT272" s="248"/>
      <c r="QXU272" s="248"/>
      <c r="QXV272" s="248"/>
      <c r="QXW272" s="248"/>
      <c r="QXX272" s="248"/>
      <c r="QXY272" s="248"/>
      <c r="QXZ272" s="248"/>
      <c r="QYA272" s="248"/>
      <c r="QYB272" s="248"/>
      <c r="QYC272" s="248"/>
      <c r="QYD272" s="248"/>
      <c r="QYE272" s="248"/>
      <c r="QYF272" s="248"/>
      <c r="QYG272" s="248"/>
      <c r="QYH272" s="248"/>
      <c r="QYI272" s="248"/>
      <c r="QYJ272" s="248"/>
      <c r="QYK272" s="248"/>
      <c r="QYL272" s="248"/>
      <c r="QYM272" s="248"/>
      <c r="QYN272" s="248"/>
      <c r="QYO272" s="248"/>
      <c r="QYP272" s="248"/>
      <c r="QYQ272" s="248"/>
      <c r="QYR272" s="248"/>
      <c r="QYS272" s="248"/>
      <c r="QYT272" s="248"/>
      <c r="QYU272" s="248"/>
      <c r="QYV272" s="248"/>
      <c r="QYW272" s="248"/>
      <c r="QYX272" s="248"/>
      <c r="QYY272" s="248"/>
      <c r="QYZ272" s="248"/>
      <c r="QZA272" s="248"/>
      <c r="QZB272" s="248"/>
      <c r="QZC272" s="248"/>
      <c r="QZD272" s="248"/>
      <c r="QZE272" s="248"/>
      <c r="QZF272" s="248"/>
      <c r="QZG272" s="248"/>
      <c r="QZH272" s="248"/>
      <c r="QZI272" s="248"/>
      <c r="QZJ272" s="248"/>
      <c r="QZK272" s="248"/>
      <c r="QZL272" s="248"/>
      <c r="QZM272" s="248"/>
      <c r="QZN272" s="248"/>
      <c r="QZO272" s="248"/>
      <c r="QZP272" s="248"/>
      <c r="QZQ272" s="248"/>
      <c r="QZR272" s="248"/>
      <c r="QZS272" s="248"/>
      <c r="QZT272" s="248"/>
      <c r="QZU272" s="248"/>
      <c r="QZV272" s="248"/>
      <c r="QZW272" s="248"/>
      <c r="QZX272" s="248"/>
      <c r="QZY272" s="248"/>
      <c r="QZZ272" s="248"/>
      <c r="RAA272" s="248"/>
      <c r="RAB272" s="248"/>
      <c r="RAC272" s="248"/>
      <c r="RAD272" s="248"/>
      <c r="RAE272" s="248"/>
      <c r="RAF272" s="248"/>
      <c r="RAG272" s="248"/>
      <c r="RAH272" s="248"/>
      <c r="RAI272" s="248"/>
      <c r="RAJ272" s="248"/>
      <c r="RAK272" s="248"/>
      <c r="RAL272" s="248"/>
      <c r="RAM272" s="248"/>
      <c r="RAN272" s="248"/>
      <c r="RAO272" s="248"/>
      <c r="RAP272" s="248"/>
      <c r="RAQ272" s="248"/>
      <c r="RAR272" s="248"/>
      <c r="RAS272" s="248"/>
      <c r="RAT272" s="248"/>
      <c r="RAU272" s="248"/>
      <c r="RAV272" s="248"/>
      <c r="RAW272" s="248"/>
      <c r="RAX272" s="248"/>
      <c r="RAY272" s="248"/>
      <c r="RAZ272" s="248"/>
      <c r="RBA272" s="248"/>
      <c r="RBB272" s="248"/>
      <c r="RBC272" s="248"/>
      <c r="RBD272" s="248"/>
      <c r="RBE272" s="248"/>
      <c r="RBF272" s="248"/>
      <c r="RBG272" s="248"/>
      <c r="RBH272" s="248"/>
      <c r="RBI272" s="248"/>
      <c r="RBJ272" s="248"/>
      <c r="RBK272" s="248"/>
      <c r="RBL272" s="248"/>
      <c r="RBM272" s="248"/>
      <c r="RBN272" s="248"/>
      <c r="RBO272" s="248"/>
      <c r="RBP272" s="248"/>
      <c r="RBQ272" s="248"/>
      <c r="RBR272" s="248"/>
      <c r="RBS272" s="248"/>
      <c r="RBT272" s="248"/>
      <c r="RBU272" s="248"/>
      <c r="RBV272" s="248"/>
      <c r="RBW272" s="248"/>
      <c r="RBX272" s="248"/>
      <c r="RBY272" s="248"/>
      <c r="RBZ272" s="248"/>
      <c r="RCA272" s="248"/>
      <c r="RCB272" s="248"/>
      <c r="RCC272" s="248"/>
      <c r="RCD272" s="248"/>
      <c r="RCE272" s="248"/>
      <c r="RCF272" s="248"/>
      <c r="RCG272" s="248"/>
      <c r="RCH272" s="248"/>
      <c r="RCI272" s="248"/>
      <c r="RCJ272" s="248"/>
      <c r="RCK272" s="248"/>
      <c r="RCL272" s="248"/>
      <c r="RCM272" s="248"/>
      <c r="RCN272" s="248"/>
      <c r="RCO272" s="248"/>
      <c r="RCP272" s="248"/>
      <c r="RCQ272" s="248"/>
      <c r="RCR272" s="248"/>
      <c r="RCS272" s="248"/>
      <c r="RCT272" s="248"/>
      <c r="RCU272" s="248"/>
      <c r="RCV272" s="248"/>
      <c r="RCW272" s="248"/>
      <c r="RCX272" s="248"/>
      <c r="RCY272" s="248"/>
      <c r="RCZ272" s="248"/>
      <c r="RDA272" s="248"/>
      <c r="RDB272" s="248"/>
      <c r="RDC272" s="248"/>
      <c r="RDD272" s="248"/>
      <c r="RDE272" s="248"/>
      <c r="RDF272" s="248"/>
      <c r="RDG272" s="248"/>
      <c r="RDH272" s="248"/>
      <c r="RDI272" s="248"/>
      <c r="RDJ272" s="248"/>
      <c r="RDK272" s="248"/>
      <c r="RDL272" s="248"/>
      <c r="RDM272" s="248"/>
      <c r="RDN272" s="248"/>
      <c r="RDO272" s="248"/>
      <c r="RDP272" s="248"/>
      <c r="RDQ272" s="248"/>
      <c r="RDR272" s="248"/>
      <c r="RDS272" s="248"/>
      <c r="RDT272" s="248"/>
      <c r="RDU272" s="248"/>
      <c r="RDV272" s="248"/>
      <c r="RDW272" s="248"/>
      <c r="RDX272" s="248"/>
      <c r="RDY272" s="248"/>
      <c r="RDZ272" s="248"/>
      <c r="REA272" s="248"/>
      <c r="REB272" s="248"/>
      <c r="REC272" s="248"/>
      <c r="RED272" s="248"/>
      <c r="REE272" s="248"/>
      <c r="REF272" s="248"/>
      <c r="REG272" s="248"/>
      <c r="REH272" s="248"/>
      <c r="REI272" s="248"/>
      <c r="REJ272" s="248"/>
      <c r="REK272" s="248"/>
      <c r="REL272" s="248"/>
      <c r="REM272" s="248"/>
      <c r="REN272" s="248"/>
      <c r="REO272" s="248"/>
      <c r="REP272" s="248"/>
      <c r="REQ272" s="248"/>
      <c r="RER272" s="248"/>
      <c r="RES272" s="248"/>
      <c r="RET272" s="248"/>
      <c r="REU272" s="248"/>
      <c r="REV272" s="248"/>
      <c r="REW272" s="248"/>
      <c r="REX272" s="248"/>
      <c r="REY272" s="248"/>
      <c r="REZ272" s="248"/>
      <c r="RFA272" s="248"/>
      <c r="RFB272" s="248"/>
      <c r="RFC272" s="248"/>
      <c r="RFD272" s="248"/>
      <c r="RFE272" s="248"/>
      <c r="RFF272" s="248"/>
      <c r="RFG272" s="248"/>
      <c r="RFH272" s="248"/>
      <c r="RFI272" s="248"/>
      <c r="RFJ272" s="248"/>
      <c r="RFK272" s="248"/>
      <c r="RFL272" s="248"/>
      <c r="RFM272" s="248"/>
      <c r="RFN272" s="248"/>
      <c r="RFO272" s="248"/>
      <c r="RFP272" s="248"/>
      <c r="RFQ272" s="248"/>
      <c r="RFR272" s="248"/>
      <c r="RFS272" s="248"/>
      <c r="RFT272" s="248"/>
      <c r="RFU272" s="248"/>
      <c r="RFV272" s="248"/>
      <c r="RFW272" s="248"/>
      <c r="RFX272" s="248"/>
      <c r="RFY272" s="248"/>
      <c r="RFZ272" s="248"/>
      <c r="RGA272" s="248"/>
      <c r="RGB272" s="248"/>
      <c r="RGC272" s="248"/>
      <c r="RGD272" s="248"/>
      <c r="RGE272" s="248"/>
      <c r="RGF272" s="248"/>
      <c r="RGG272" s="248"/>
      <c r="RGH272" s="248"/>
      <c r="RGI272" s="248"/>
      <c r="RGJ272" s="248"/>
      <c r="RGK272" s="248"/>
      <c r="RGL272" s="248"/>
      <c r="RGM272" s="248"/>
      <c r="RGN272" s="248"/>
      <c r="RGO272" s="248"/>
      <c r="RGP272" s="248"/>
      <c r="RGQ272" s="248"/>
      <c r="RGR272" s="248"/>
      <c r="RGS272" s="248"/>
      <c r="RGT272" s="248"/>
      <c r="RGU272" s="248"/>
      <c r="RGV272" s="248"/>
      <c r="RGW272" s="248"/>
      <c r="RGX272" s="248"/>
      <c r="RGY272" s="248"/>
      <c r="RGZ272" s="248"/>
      <c r="RHA272" s="248"/>
      <c r="RHB272" s="248"/>
      <c r="RHC272" s="248"/>
      <c r="RHD272" s="248"/>
      <c r="RHE272" s="248"/>
      <c r="RHF272" s="248"/>
      <c r="RHG272" s="248"/>
      <c r="RHH272" s="248"/>
      <c r="RHI272" s="248"/>
      <c r="RHJ272" s="248"/>
      <c r="RHK272" s="248"/>
      <c r="RHL272" s="248"/>
      <c r="RHM272" s="248"/>
      <c r="RHN272" s="248"/>
      <c r="RHO272" s="248"/>
      <c r="RHP272" s="248"/>
      <c r="RHQ272" s="248"/>
      <c r="RHR272" s="248"/>
      <c r="RHS272" s="248"/>
      <c r="RHT272" s="248"/>
      <c r="RHU272" s="248"/>
      <c r="RHV272" s="248"/>
      <c r="RHW272" s="248"/>
      <c r="RHX272" s="248"/>
      <c r="RHY272" s="248"/>
      <c r="RHZ272" s="248"/>
      <c r="RIA272" s="248"/>
      <c r="RIB272" s="248"/>
      <c r="RIC272" s="248"/>
      <c r="RID272" s="248"/>
      <c r="RIE272" s="248"/>
      <c r="RIF272" s="248"/>
      <c r="RIG272" s="248"/>
      <c r="RIH272" s="248"/>
      <c r="RII272" s="248"/>
      <c r="RIJ272" s="248"/>
      <c r="RIK272" s="248"/>
      <c r="RIL272" s="248"/>
      <c r="RIM272" s="248"/>
      <c r="RIN272" s="248"/>
      <c r="RIO272" s="248"/>
      <c r="RIP272" s="248"/>
      <c r="RIQ272" s="248"/>
      <c r="RIR272" s="248"/>
      <c r="RIS272" s="248"/>
      <c r="RIT272" s="248"/>
      <c r="RIU272" s="248"/>
      <c r="RIV272" s="248"/>
      <c r="RIW272" s="248"/>
      <c r="RIX272" s="248"/>
      <c r="RIY272" s="248"/>
      <c r="RIZ272" s="248"/>
      <c r="RJA272" s="248"/>
      <c r="RJB272" s="248"/>
      <c r="RJC272" s="248"/>
      <c r="RJD272" s="248"/>
      <c r="RJE272" s="248"/>
      <c r="RJF272" s="248"/>
      <c r="RJG272" s="248"/>
      <c r="RJH272" s="248"/>
      <c r="RJI272" s="248"/>
      <c r="RJJ272" s="248"/>
      <c r="RJK272" s="248"/>
      <c r="RJL272" s="248"/>
      <c r="RJM272" s="248"/>
      <c r="RJN272" s="248"/>
      <c r="RJO272" s="248"/>
      <c r="RJP272" s="248"/>
      <c r="RJQ272" s="248"/>
      <c r="RJR272" s="248"/>
      <c r="RJS272" s="248"/>
      <c r="RJT272" s="248"/>
      <c r="RJU272" s="248"/>
      <c r="RJV272" s="248"/>
      <c r="RJW272" s="248"/>
      <c r="RJX272" s="248"/>
      <c r="RJY272" s="248"/>
      <c r="RJZ272" s="248"/>
      <c r="RKA272" s="248"/>
      <c r="RKB272" s="248"/>
      <c r="RKC272" s="248"/>
      <c r="RKD272" s="248"/>
      <c r="RKE272" s="248"/>
      <c r="RKF272" s="248"/>
      <c r="RKG272" s="248"/>
      <c r="RKH272" s="248"/>
      <c r="RKI272" s="248"/>
      <c r="RKJ272" s="248"/>
      <c r="RKK272" s="248"/>
      <c r="RKL272" s="248"/>
      <c r="RKM272" s="248"/>
      <c r="RKN272" s="248"/>
      <c r="RKO272" s="248"/>
      <c r="RKP272" s="248"/>
      <c r="RKQ272" s="248"/>
      <c r="RKR272" s="248"/>
      <c r="RKS272" s="248"/>
      <c r="RKT272" s="248"/>
      <c r="RKU272" s="248"/>
      <c r="RKV272" s="248"/>
      <c r="RKW272" s="248"/>
      <c r="RKX272" s="248"/>
      <c r="RKY272" s="248"/>
      <c r="RKZ272" s="248"/>
      <c r="RLA272" s="248"/>
      <c r="RLB272" s="248"/>
      <c r="RLC272" s="248"/>
      <c r="RLD272" s="248"/>
      <c r="RLE272" s="248"/>
      <c r="RLF272" s="248"/>
      <c r="RLG272" s="248"/>
      <c r="RLH272" s="248"/>
      <c r="RLI272" s="248"/>
      <c r="RLJ272" s="248"/>
      <c r="RLK272" s="248"/>
      <c r="RLL272" s="248"/>
      <c r="RLM272" s="248"/>
      <c r="RLN272" s="248"/>
      <c r="RLO272" s="248"/>
      <c r="RLP272" s="248"/>
      <c r="RLQ272" s="248"/>
      <c r="RLR272" s="248"/>
      <c r="RLS272" s="248"/>
      <c r="RLT272" s="248"/>
      <c r="RLU272" s="248"/>
      <c r="RLV272" s="248"/>
      <c r="RLW272" s="248"/>
      <c r="RLX272" s="248"/>
      <c r="RLY272" s="248"/>
      <c r="RLZ272" s="248"/>
      <c r="RMA272" s="248"/>
      <c r="RMB272" s="248"/>
      <c r="RMC272" s="248"/>
      <c r="RMD272" s="248"/>
      <c r="RME272" s="248"/>
      <c r="RMF272" s="248"/>
      <c r="RMG272" s="248"/>
      <c r="RMH272" s="248"/>
      <c r="RMI272" s="248"/>
      <c r="RMJ272" s="248"/>
      <c r="RMK272" s="248"/>
      <c r="RML272" s="248"/>
      <c r="RMM272" s="248"/>
      <c r="RMN272" s="248"/>
      <c r="RMO272" s="248"/>
      <c r="RMP272" s="248"/>
      <c r="RMQ272" s="248"/>
      <c r="RMR272" s="248"/>
      <c r="RMS272" s="248"/>
      <c r="RMT272" s="248"/>
      <c r="RMU272" s="248"/>
      <c r="RMV272" s="248"/>
      <c r="RMW272" s="248"/>
      <c r="RMX272" s="248"/>
      <c r="RMY272" s="248"/>
      <c r="RMZ272" s="248"/>
      <c r="RNA272" s="248"/>
      <c r="RNB272" s="248"/>
      <c r="RNC272" s="248"/>
      <c r="RND272" s="248"/>
      <c r="RNE272" s="248"/>
      <c r="RNF272" s="248"/>
      <c r="RNG272" s="248"/>
      <c r="RNH272" s="248"/>
      <c r="RNI272" s="248"/>
      <c r="RNJ272" s="248"/>
      <c r="RNK272" s="248"/>
      <c r="RNL272" s="248"/>
      <c r="RNM272" s="248"/>
      <c r="RNN272" s="248"/>
      <c r="RNO272" s="248"/>
      <c r="RNP272" s="248"/>
      <c r="RNQ272" s="248"/>
      <c r="RNR272" s="248"/>
      <c r="RNS272" s="248"/>
      <c r="RNT272" s="248"/>
      <c r="RNU272" s="248"/>
      <c r="RNV272" s="248"/>
      <c r="RNW272" s="248"/>
      <c r="RNX272" s="248"/>
      <c r="RNY272" s="248"/>
      <c r="RNZ272" s="248"/>
      <c r="ROA272" s="248"/>
      <c r="ROB272" s="248"/>
      <c r="ROC272" s="248"/>
      <c r="ROD272" s="248"/>
      <c r="ROE272" s="248"/>
      <c r="ROF272" s="248"/>
      <c r="ROG272" s="248"/>
      <c r="ROH272" s="248"/>
      <c r="ROI272" s="248"/>
      <c r="ROJ272" s="248"/>
      <c r="ROK272" s="248"/>
      <c r="ROL272" s="248"/>
      <c r="ROM272" s="248"/>
      <c r="RON272" s="248"/>
      <c r="ROO272" s="248"/>
      <c r="ROP272" s="248"/>
      <c r="ROQ272" s="248"/>
      <c r="ROR272" s="248"/>
      <c r="ROS272" s="248"/>
      <c r="ROT272" s="248"/>
      <c r="ROU272" s="248"/>
      <c r="ROV272" s="248"/>
      <c r="ROW272" s="248"/>
      <c r="ROX272" s="248"/>
      <c r="ROY272" s="248"/>
      <c r="ROZ272" s="248"/>
      <c r="RPA272" s="248"/>
      <c r="RPB272" s="248"/>
      <c r="RPC272" s="248"/>
      <c r="RPD272" s="248"/>
      <c r="RPE272" s="248"/>
      <c r="RPF272" s="248"/>
      <c r="RPG272" s="248"/>
      <c r="RPH272" s="248"/>
      <c r="RPI272" s="248"/>
      <c r="RPJ272" s="248"/>
      <c r="RPK272" s="248"/>
      <c r="RPL272" s="248"/>
      <c r="RPM272" s="248"/>
      <c r="RPN272" s="248"/>
      <c r="RPO272" s="248"/>
      <c r="RPP272" s="248"/>
      <c r="RPQ272" s="248"/>
      <c r="RPR272" s="248"/>
      <c r="RPS272" s="248"/>
      <c r="RPT272" s="248"/>
      <c r="RPU272" s="248"/>
      <c r="RPV272" s="248"/>
      <c r="RPW272" s="248"/>
      <c r="RPX272" s="248"/>
      <c r="RPY272" s="248"/>
      <c r="RPZ272" s="248"/>
      <c r="RQA272" s="248"/>
      <c r="RQB272" s="248"/>
      <c r="RQC272" s="248"/>
      <c r="RQD272" s="248"/>
      <c r="RQE272" s="248"/>
      <c r="RQF272" s="248"/>
      <c r="RQG272" s="248"/>
      <c r="RQH272" s="248"/>
      <c r="RQI272" s="248"/>
      <c r="RQJ272" s="248"/>
      <c r="RQK272" s="248"/>
      <c r="RQL272" s="248"/>
      <c r="RQM272" s="248"/>
      <c r="RQN272" s="248"/>
      <c r="RQO272" s="248"/>
      <c r="RQP272" s="248"/>
      <c r="RQQ272" s="248"/>
      <c r="RQR272" s="248"/>
      <c r="RQS272" s="248"/>
      <c r="RQT272" s="248"/>
      <c r="RQU272" s="248"/>
      <c r="RQV272" s="248"/>
      <c r="RQW272" s="248"/>
      <c r="RQX272" s="248"/>
      <c r="RQY272" s="248"/>
      <c r="RQZ272" s="248"/>
      <c r="RRA272" s="248"/>
      <c r="RRB272" s="248"/>
      <c r="RRC272" s="248"/>
      <c r="RRD272" s="248"/>
      <c r="RRE272" s="248"/>
      <c r="RRF272" s="248"/>
      <c r="RRG272" s="248"/>
      <c r="RRH272" s="248"/>
      <c r="RRI272" s="248"/>
      <c r="RRJ272" s="248"/>
      <c r="RRK272" s="248"/>
      <c r="RRL272" s="248"/>
      <c r="RRM272" s="248"/>
      <c r="RRN272" s="248"/>
      <c r="RRO272" s="248"/>
      <c r="RRP272" s="248"/>
      <c r="RRQ272" s="248"/>
      <c r="RRR272" s="248"/>
      <c r="RRS272" s="248"/>
      <c r="RRT272" s="248"/>
      <c r="RRU272" s="248"/>
      <c r="RRV272" s="248"/>
      <c r="RRW272" s="248"/>
      <c r="RRX272" s="248"/>
      <c r="RRY272" s="248"/>
      <c r="RRZ272" s="248"/>
      <c r="RSA272" s="248"/>
      <c r="RSB272" s="248"/>
      <c r="RSC272" s="248"/>
      <c r="RSD272" s="248"/>
      <c r="RSE272" s="248"/>
      <c r="RSF272" s="248"/>
      <c r="RSG272" s="248"/>
      <c r="RSH272" s="248"/>
      <c r="RSI272" s="248"/>
      <c r="RSJ272" s="248"/>
      <c r="RSK272" s="248"/>
      <c r="RSL272" s="248"/>
      <c r="RSM272" s="248"/>
      <c r="RSN272" s="248"/>
      <c r="RSO272" s="248"/>
      <c r="RSP272" s="248"/>
      <c r="RSQ272" s="248"/>
      <c r="RSR272" s="248"/>
      <c r="RSS272" s="248"/>
      <c r="RST272" s="248"/>
      <c r="RSU272" s="248"/>
      <c r="RSV272" s="248"/>
      <c r="RSW272" s="248"/>
      <c r="RSX272" s="248"/>
      <c r="RSY272" s="248"/>
      <c r="RSZ272" s="248"/>
      <c r="RTA272" s="248"/>
      <c r="RTB272" s="248"/>
      <c r="RTC272" s="248"/>
      <c r="RTD272" s="248"/>
      <c r="RTE272" s="248"/>
      <c r="RTF272" s="248"/>
      <c r="RTG272" s="248"/>
      <c r="RTH272" s="248"/>
      <c r="RTI272" s="248"/>
      <c r="RTJ272" s="248"/>
      <c r="RTK272" s="248"/>
      <c r="RTL272" s="248"/>
      <c r="RTM272" s="248"/>
      <c r="RTN272" s="248"/>
      <c r="RTO272" s="248"/>
      <c r="RTP272" s="248"/>
      <c r="RTQ272" s="248"/>
      <c r="RTR272" s="248"/>
      <c r="RTS272" s="248"/>
      <c r="RTT272" s="248"/>
      <c r="RTU272" s="248"/>
      <c r="RTV272" s="248"/>
      <c r="RTW272" s="248"/>
      <c r="RTX272" s="248"/>
      <c r="RTY272" s="248"/>
      <c r="RTZ272" s="248"/>
      <c r="RUA272" s="248"/>
      <c r="RUB272" s="248"/>
      <c r="RUC272" s="248"/>
      <c r="RUD272" s="248"/>
      <c r="RUE272" s="248"/>
      <c r="RUF272" s="248"/>
      <c r="RUG272" s="248"/>
      <c r="RUH272" s="248"/>
      <c r="RUI272" s="248"/>
      <c r="RUJ272" s="248"/>
      <c r="RUK272" s="248"/>
      <c r="RUL272" s="248"/>
      <c r="RUM272" s="248"/>
      <c r="RUN272" s="248"/>
      <c r="RUO272" s="248"/>
      <c r="RUP272" s="248"/>
      <c r="RUQ272" s="248"/>
      <c r="RUR272" s="248"/>
      <c r="RUS272" s="248"/>
      <c r="RUT272" s="248"/>
      <c r="RUU272" s="248"/>
      <c r="RUV272" s="248"/>
      <c r="RUW272" s="248"/>
      <c r="RUX272" s="248"/>
      <c r="RUY272" s="248"/>
      <c r="RUZ272" s="248"/>
      <c r="RVA272" s="248"/>
      <c r="RVB272" s="248"/>
      <c r="RVC272" s="248"/>
      <c r="RVD272" s="248"/>
      <c r="RVE272" s="248"/>
      <c r="RVF272" s="248"/>
      <c r="RVG272" s="248"/>
      <c r="RVH272" s="248"/>
      <c r="RVI272" s="248"/>
      <c r="RVJ272" s="248"/>
      <c r="RVK272" s="248"/>
      <c r="RVL272" s="248"/>
      <c r="RVM272" s="248"/>
      <c r="RVN272" s="248"/>
      <c r="RVO272" s="248"/>
      <c r="RVP272" s="248"/>
      <c r="RVQ272" s="248"/>
      <c r="RVR272" s="248"/>
      <c r="RVS272" s="248"/>
      <c r="RVT272" s="248"/>
      <c r="RVU272" s="248"/>
      <c r="RVV272" s="248"/>
      <c r="RVW272" s="248"/>
      <c r="RVX272" s="248"/>
      <c r="RVY272" s="248"/>
      <c r="RVZ272" s="248"/>
      <c r="RWA272" s="248"/>
      <c r="RWB272" s="248"/>
      <c r="RWC272" s="248"/>
      <c r="RWD272" s="248"/>
      <c r="RWE272" s="248"/>
      <c r="RWF272" s="248"/>
      <c r="RWG272" s="248"/>
      <c r="RWH272" s="248"/>
      <c r="RWI272" s="248"/>
      <c r="RWJ272" s="248"/>
      <c r="RWK272" s="248"/>
      <c r="RWL272" s="248"/>
      <c r="RWM272" s="248"/>
      <c r="RWN272" s="248"/>
      <c r="RWO272" s="248"/>
      <c r="RWP272" s="248"/>
      <c r="RWQ272" s="248"/>
      <c r="RWR272" s="248"/>
      <c r="RWS272" s="248"/>
      <c r="RWT272" s="248"/>
      <c r="RWU272" s="248"/>
      <c r="RWV272" s="248"/>
      <c r="RWW272" s="248"/>
      <c r="RWX272" s="248"/>
      <c r="RWY272" s="248"/>
      <c r="RWZ272" s="248"/>
      <c r="RXA272" s="248"/>
      <c r="RXB272" s="248"/>
      <c r="RXC272" s="248"/>
      <c r="RXD272" s="248"/>
      <c r="RXE272" s="248"/>
      <c r="RXF272" s="248"/>
      <c r="RXG272" s="248"/>
      <c r="RXH272" s="248"/>
      <c r="RXI272" s="248"/>
      <c r="RXJ272" s="248"/>
      <c r="RXK272" s="248"/>
      <c r="RXL272" s="248"/>
      <c r="RXM272" s="248"/>
      <c r="RXN272" s="248"/>
      <c r="RXO272" s="248"/>
      <c r="RXP272" s="248"/>
      <c r="RXQ272" s="248"/>
      <c r="RXR272" s="248"/>
      <c r="RXS272" s="248"/>
      <c r="RXT272" s="248"/>
      <c r="RXU272" s="248"/>
      <c r="RXV272" s="248"/>
      <c r="RXW272" s="248"/>
      <c r="RXX272" s="248"/>
      <c r="RXY272" s="248"/>
      <c r="RXZ272" s="248"/>
      <c r="RYA272" s="248"/>
      <c r="RYB272" s="248"/>
      <c r="RYC272" s="248"/>
      <c r="RYD272" s="248"/>
      <c r="RYE272" s="248"/>
      <c r="RYF272" s="248"/>
      <c r="RYG272" s="248"/>
      <c r="RYH272" s="248"/>
      <c r="RYI272" s="248"/>
      <c r="RYJ272" s="248"/>
      <c r="RYK272" s="248"/>
      <c r="RYL272" s="248"/>
      <c r="RYM272" s="248"/>
      <c r="RYN272" s="248"/>
      <c r="RYO272" s="248"/>
      <c r="RYP272" s="248"/>
      <c r="RYQ272" s="248"/>
      <c r="RYR272" s="248"/>
      <c r="RYS272" s="248"/>
      <c r="RYT272" s="248"/>
      <c r="RYU272" s="248"/>
      <c r="RYV272" s="248"/>
      <c r="RYW272" s="248"/>
      <c r="RYX272" s="248"/>
      <c r="RYY272" s="248"/>
      <c r="RYZ272" s="248"/>
      <c r="RZA272" s="248"/>
      <c r="RZB272" s="248"/>
      <c r="RZC272" s="248"/>
      <c r="RZD272" s="248"/>
      <c r="RZE272" s="248"/>
      <c r="RZF272" s="248"/>
      <c r="RZG272" s="248"/>
      <c r="RZH272" s="248"/>
      <c r="RZI272" s="248"/>
      <c r="RZJ272" s="248"/>
      <c r="RZK272" s="248"/>
      <c r="RZL272" s="248"/>
      <c r="RZM272" s="248"/>
      <c r="RZN272" s="248"/>
      <c r="RZO272" s="248"/>
      <c r="RZP272" s="248"/>
      <c r="RZQ272" s="248"/>
      <c r="RZR272" s="248"/>
      <c r="RZS272" s="248"/>
      <c r="RZT272" s="248"/>
      <c r="RZU272" s="248"/>
      <c r="RZV272" s="248"/>
      <c r="RZW272" s="248"/>
      <c r="RZX272" s="248"/>
      <c r="RZY272" s="248"/>
      <c r="RZZ272" s="248"/>
      <c r="SAA272" s="248"/>
      <c r="SAB272" s="248"/>
      <c r="SAC272" s="248"/>
      <c r="SAD272" s="248"/>
      <c r="SAE272" s="248"/>
      <c r="SAF272" s="248"/>
      <c r="SAG272" s="248"/>
      <c r="SAH272" s="248"/>
      <c r="SAI272" s="248"/>
      <c r="SAJ272" s="248"/>
      <c r="SAK272" s="248"/>
      <c r="SAL272" s="248"/>
      <c r="SAM272" s="248"/>
      <c r="SAN272" s="248"/>
      <c r="SAO272" s="248"/>
      <c r="SAP272" s="248"/>
      <c r="SAQ272" s="248"/>
      <c r="SAR272" s="248"/>
      <c r="SAS272" s="248"/>
      <c r="SAT272" s="248"/>
      <c r="SAU272" s="248"/>
      <c r="SAV272" s="248"/>
      <c r="SAW272" s="248"/>
      <c r="SAX272" s="248"/>
      <c r="SAY272" s="248"/>
      <c r="SAZ272" s="248"/>
      <c r="SBA272" s="248"/>
      <c r="SBB272" s="248"/>
      <c r="SBC272" s="248"/>
      <c r="SBD272" s="248"/>
      <c r="SBE272" s="248"/>
      <c r="SBF272" s="248"/>
      <c r="SBG272" s="248"/>
      <c r="SBH272" s="248"/>
      <c r="SBI272" s="248"/>
      <c r="SBJ272" s="248"/>
      <c r="SBK272" s="248"/>
      <c r="SBL272" s="248"/>
      <c r="SBM272" s="248"/>
      <c r="SBN272" s="248"/>
      <c r="SBO272" s="248"/>
      <c r="SBP272" s="248"/>
      <c r="SBQ272" s="248"/>
      <c r="SBR272" s="248"/>
      <c r="SBS272" s="248"/>
      <c r="SBT272" s="248"/>
      <c r="SBU272" s="248"/>
      <c r="SBV272" s="248"/>
      <c r="SBW272" s="248"/>
      <c r="SBX272" s="248"/>
      <c r="SBY272" s="248"/>
      <c r="SBZ272" s="248"/>
      <c r="SCA272" s="248"/>
      <c r="SCB272" s="248"/>
      <c r="SCC272" s="248"/>
      <c r="SCD272" s="248"/>
      <c r="SCE272" s="248"/>
      <c r="SCF272" s="248"/>
      <c r="SCG272" s="248"/>
      <c r="SCH272" s="248"/>
      <c r="SCI272" s="248"/>
      <c r="SCJ272" s="248"/>
      <c r="SCK272" s="248"/>
      <c r="SCL272" s="248"/>
      <c r="SCM272" s="248"/>
      <c r="SCN272" s="248"/>
      <c r="SCO272" s="248"/>
      <c r="SCP272" s="248"/>
      <c r="SCQ272" s="248"/>
      <c r="SCR272" s="248"/>
      <c r="SCS272" s="248"/>
      <c r="SCT272" s="248"/>
      <c r="SCU272" s="248"/>
      <c r="SCV272" s="248"/>
      <c r="SCW272" s="248"/>
      <c r="SCX272" s="248"/>
      <c r="SCY272" s="248"/>
      <c r="SCZ272" s="248"/>
      <c r="SDA272" s="248"/>
      <c r="SDB272" s="248"/>
      <c r="SDC272" s="248"/>
      <c r="SDD272" s="248"/>
      <c r="SDE272" s="248"/>
      <c r="SDF272" s="248"/>
      <c r="SDG272" s="248"/>
      <c r="SDH272" s="248"/>
      <c r="SDI272" s="248"/>
      <c r="SDJ272" s="248"/>
      <c r="SDK272" s="248"/>
      <c r="SDL272" s="248"/>
      <c r="SDM272" s="248"/>
      <c r="SDN272" s="248"/>
      <c r="SDO272" s="248"/>
      <c r="SDP272" s="248"/>
      <c r="SDQ272" s="248"/>
      <c r="SDR272" s="248"/>
      <c r="SDS272" s="248"/>
      <c r="SDT272" s="248"/>
      <c r="SDU272" s="248"/>
      <c r="SDV272" s="248"/>
      <c r="SDW272" s="248"/>
      <c r="SDX272" s="248"/>
      <c r="SDY272" s="248"/>
      <c r="SDZ272" s="248"/>
      <c r="SEA272" s="248"/>
      <c r="SEB272" s="248"/>
      <c r="SEC272" s="248"/>
      <c r="SED272" s="248"/>
      <c r="SEE272" s="248"/>
      <c r="SEF272" s="248"/>
      <c r="SEG272" s="248"/>
      <c r="SEH272" s="248"/>
      <c r="SEI272" s="248"/>
      <c r="SEJ272" s="248"/>
      <c r="SEK272" s="248"/>
      <c r="SEL272" s="248"/>
      <c r="SEM272" s="248"/>
      <c r="SEN272" s="248"/>
      <c r="SEO272" s="248"/>
      <c r="SEP272" s="248"/>
      <c r="SEQ272" s="248"/>
      <c r="SER272" s="248"/>
      <c r="SES272" s="248"/>
      <c r="SET272" s="248"/>
      <c r="SEU272" s="248"/>
      <c r="SEV272" s="248"/>
      <c r="SEW272" s="248"/>
      <c r="SEX272" s="248"/>
      <c r="SEY272" s="248"/>
      <c r="SEZ272" s="248"/>
      <c r="SFA272" s="248"/>
      <c r="SFB272" s="248"/>
      <c r="SFC272" s="248"/>
      <c r="SFD272" s="248"/>
      <c r="SFE272" s="248"/>
      <c r="SFF272" s="248"/>
      <c r="SFG272" s="248"/>
      <c r="SFH272" s="248"/>
      <c r="SFI272" s="248"/>
      <c r="SFJ272" s="248"/>
      <c r="SFK272" s="248"/>
      <c r="SFL272" s="248"/>
      <c r="SFM272" s="248"/>
      <c r="SFN272" s="248"/>
      <c r="SFO272" s="248"/>
      <c r="SFP272" s="248"/>
      <c r="SFQ272" s="248"/>
      <c r="SFR272" s="248"/>
      <c r="SFS272" s="248"/>
      <c r="SFT272" s="248"/>
      <c r="SFU272" s="248"/>
      <c r="SFV272" s="248"/>
      <c r="SFW272" s="248"/>
      <c r="SFX272" s="248"/>
      <c r="SFY272" s="248"/>
      <c r="SFZ272" s="248"/>
      <c r="SGA272" s="248"/>
      <c r="SGB272" s="248"/>
      <c r="SGC272" s="248"/>
      <c r="SGD272" s="248"/>
      <c r="SGE272" s="248"/>
      <c r="SGF272" s="248"/>
      <c r="SGG272" s="248"/>
      <c r="SGH272" s="248"/>
      <c r="SGI272" s="248"/>
      <c r="SGJ272" s="248"/>
      <c r="SGK272" s="248"/>
      <c r="SGL272" s="248"/>
      <c r="SGM272" s="248"/>
      <c r="SGN272" s="248"/>
      <c r="SGO272" s="248"/>
      <c r="SGP272" s="248"/>
      <c r="SGQ272" s="248"/>
      <c r="SGR272" s="248"/>
      <c r="SGS272" s="248"/>
      <c r="SGT272" s="248"/>
      <c r="SGU272" s="248"/>
      <c r="SGV272" s="248"/>
      <c r="SGW272" s="248"/>
      <c r="SGX272" s="248"/>
      <c r="SGY272" s="248"/>
      <c r="SGZ272" s="248"/>
      <c r="SHA272" s="248"/>
      <c r="SHB272" s="248"/>
      <c r="SHC272" s="248"/>
      <c r="SHD272" s="248"/>
      <c r="SHE272" s="248"/>
      <c r="SHF272" s="248"/>
      <c r="SHG272" s="248"/>
      <c r="SHH272" s="248"/>
      <c r="SHI272" s="248"/>
      <c r="SHJ272" s="248"/>
      <c r="SHK272" s="248"/>
      <c r="SHL272" s="248"/>
      <c r="SHM272" s="248"/>
      <c r="SHN272" s="248"/>
      <c r="SHO272" s="248"/>
      <c r="SHP272" s="248"/>
      <c r="SHQ272" s="248"/>
      <c r="SHR272" s="248"/>
      <c r="SHS272" s="248"/>
      <c r="SHT272" s="248"/>
      <c r="SHU272" s="248"/>
      <c r="SHV272" s="248"/>
      <c r="SHW272" s="248"/>
      <c r="SHX272" s="248"/>
      <c r="SHY272" s="248"/>
      <c r="SHZ272" s="248"/>
      <c r="SIA272" s="248"/>
      <c r="SIB272" s="248"/>
      <c r="SIC272" s="248"/>
      <c r="SID272" s="248"/>
      <c r="SIE272" s="248"/>
      <c r="SIF272" s="248"/>
      <c r="SIG272" s="248"/>
      <c r="SIH272" s="248"/>
      <c r="SII272" s="248"/>
      <c r="SIJ272" s="248"/>
      <c r="SIK272" s="248"/>
      <c r="SIL272" s="248"/>
      <c r="SIM272" s="248"/>
      <c r="SIN272" s="248"/>
      <c r="SIO272" s="248"/>
      <c r="SIP272" s="248"/>
      <c r="SIQ272" s="248"/>
      <c r="SIR272" s="248"/>
      <c r="SIS272" s="248"/>
      <c r="SIT272" s="248"/>
      <c r="SIU272" s="248"/>
      <c r="SIV272" s="248"/>
      <c r="SIW272" s="248"/>
      <c r="SIX272" s="248"/>
      <c r="SIY272" s="248"/>
      <c r="SIZ272" s="248"/>
      <c r="SJA272" s="248"/>
      <c r="SJB272" s="248"/>
      <c r="SJC272" s="248"/>
      <c r="SJD272" s="248"/>
      <c r="SJE272" s="248"/>
      <c r="SJF272" s="248"/>
      <c r="SJG272" s="248"/>
      <c r="SJH272" s="248"/>
      <c r="SJI272" s="248"/>
      <c r="SJJ272" s="248"/>
      <c r="SJK272" s="248"/>
      <c r="SJL272" s="248"/>
      <c r="SJM272" s="248"/>
      <c r="SJN272" s="248"/>
      <c r="SJO272" s="248"/>
      <c r="SJP272" s="248"/>
      <c r="SJQ272" s="248"/>
      <c r="SJR272" s="248"/>
      <c r="SJS272" s="248"/>
      <c r="SJT272" s="248"/>
      <c r="SJU272" s="248"/>
      <c r="SJV272" s="248"/>
      <c r="SJW272" s="248"/>
      <c r="SJX272" s="248"/>
      <c r="SJY272" s="248"/>
      <c r="SJZ272" s="248"/>
      <c r="SKA272" s="248"/>
      <c r="SKB272" s="248"/>
      <c r="SKC272" s="248"/>
      <c r="SKD272" s="248"/>
      <c r="SKE272" s="248"/>
      <c r="SKF272" s="248"/>
      <c r="SKG272" s="248"/>
      <c r="SKH272" s="248"/>
      <c r="SKI272" s="248"/>
      <c r="SKJ272" s="248"/>
      <c r="SKK272" s="248"/>
      <c r="SKL272" s="248"/>
      <c r="SKM272" s="248"/>
      <c r="SKN272" s="248"/>
      <c r="SKO272" s="248"/>
      <c r="SKP272" s="248"/>
      <c r="SKQ272" s="248"/>
      <c r="SKR272" s="248"/>
      <c r="SKS272" s="248"/>
      <c r="SKT272" s="248"/>
      <c r="SKU272" s="248"/>
      <c r="SKV272" s="248"/>
      <c r="SKW272" s="248"/>
      <c r="SKX272" s="248"/>
      <c r="SKY272" s="248"/>
      <c r="SKZ272" s="248"/>
      <c r="SLA272" s="248"/>
      <c r="SLB272" s="248"/>
      <c r="SLC272" s="248"/>
      <c r="SLD272" s="248"/>
      <c r="SLE272" s="248"/>
      <c r="SLF272" s="248"/>
      <c r="SLG272" s="248"/>
      <c r="SLH272" s="248"/>
      <c r="SLI272" s="248"/>
      <c r="SLJ272" s="248"/>
      <c r="SLK272" s="248"/>
      <c r="SLL272" s="248"/>
      <c r="SLM272" s="248"/>
      <c r="SLN272" s="248"/>
      <c r="SLO272" s="248"/>
      <c r="SLP272" s="248"/>
      <c r="SLQ272" s="248"/>
      <c r="SLR272" s="248"/>
      <c r="SLS272" s="248"/>
      <c r="SLT272" s="248"/>
      <c r="SLU272" s="248"/>
      <c r="SLV272" s="248"/>
      <c r="SLW272" s="248"/>
      <c r="SLX272" s="248"/>
      <c r="SLY272" s="248"/>
      <c r="SLZ272" s="248"/>
      <c r="SMA272" s="248"/>
      <c r="SMB272" s="248"/>
      <c r="SMC272" s="248"/>
      <c r="SMD272" s="248"/>
      <c r="SME272" s="248"/>
      <c r="SMF272" s="248"/>
      <c r="SMG272" s="248"/>
      <c r="SMH272" s="248"/>
      <c r="SMI272" s="248"/>
      <c r="SMJ272" s="248"/>
      <c r="SMK272" s="248"/>
      <c r="SML272" s="248"/>
      <c r="SMM272" s="248"/>
      <c r="SMN272" s="248"/>
      <c r="SMO272" s="248"/>
      <c r="SMP272" s="248"/>
      <c r="SMQ272" s="248"/>
      <c r="SMR272" s="248"/>
      <c r="SMS272" s="248"/>
      <c r="SMT272" s="248"/>
      <c r="SMU272" s="248"/>
      <c r="SMV272" s="248"/>
      <c r="SMW272" s="248"/>
      <c r="SMX272" s="248"/>
      <c r="SMY272" s="248"/>
      <c r="SMZ272" s="248"/>
      <c r="SNA272" s="248"/>
      <c r="SNB272" s="248"/>
      <c r="SNC272" s="248"/>
      <c r="SND272" s="248"/>
      <c r="SNE272" s="248"/>
      <c r="SNF272" s="248"/>
      <c r="SNG272" s="248"/>
      <c r="SNH272" s="248"/>
      <c r="SNI272" s="248"/>
      <c r="SNJ272" s="248"/>
      <c r="SNK272" s="248"/>
      <c r="SNL272" s="248"/>
      <c r="SNM272" s="248"/>
      <c r="SNN272" s="248"/>
      <c r="SNO272" s="248"/>
      <c r="SNP272" s="248"/>
      <c r="SNQ272" s="248"/>
      <c r="SNR272" s="248"/>
      <c r="SNS272" s="248"/>
      <c r="SNT272" s="248"/>
      <c r="SNU272" s="248"/>
      <c r="SNV272" s="248"/>
      <c r="SNW272" s="248"/>
      <c r="SNX272" s="248"/>
      <c r="SNY272" s="248"/>
      <c r="SNZ272" s="248"/>
      <c r="SOA272" s="248"/>
      <c r="SOB272" s="248"/>
      <c r="SOC272" s="248"/>
      <c r="SOD272" s="248"/>
      <c r="SOE272" s="248"/>
      <c r="SOF272" s="248"/>
      <c r="SOG272" s="248"/>
      <c r="SOH272" s="248"/>
      <c r="SOI272" s="248"/>
      <c r="SOJ272" s="248"/>
      <c r="SOK272" s="248"/>
      <c r="SOL272" s="248"/>
      <c r="SOM272" s="248"/>
      <c r="SON272" s="248"/>
      <c r="SOO272" s="248"/>
      <c r="SOP272" s="248"/>
      <c r="SOQ272" s="248"/>
      <c r="SOR272" s="248"/>
      <c r="SOS272" s="248"/>
      <c r="SOT272" s="248"/>
      <c r="SOU272" s="248"/>
      <c r="SOV272" s="248"/>
      <c r="SOW272" s="248"/>
      <c r="SOX272" s="248"/>
      <c r="SOY272" s="248"/>
      <c r="SOZ272" s="248"/>
      <c r="SPA272" s="248"/>
      <c r="SPB272" s="248"/>
      <c r="SPC272" s="248"/>
      <c r="SPD272" s="248"/>
      <c r="SPE272" s="248"/>
      <c r="SPF272" s="248"/>
      <c r="SPG272" s="248"/>
      <c r="SPH272" s="248"/>
      <c r="SPI272" s="248"/>
      <c r="SPJ272" s="248"/>
      <c r="SPK272" s="248"/>
      <c r="SPL272" s="248"/>
      <c r="SPM272" s="248"/>
      <c r="SPN272" s="248"/>
      <c r="SPO272" s="248"/>
      <c r="SPP272" s="248"/>
      <c r="SPQ272" s="248"/>
      <c r="SPR272" s="248"/>
      <c r="SPS272" s="248"/>
      <c r="SPT272" s="248"/>
      <c r="SPU272" s="248"/>
      <c r="SPV272" s="248"/>
      <c r="SPW272" s="248"/>
      <c r="SPX272" s="248"/>
      <c r="SPY272" s="248"/>
      <c r="SPZ272" s="248"/>
      <c r="SQA272" s="248"/>
      <c r="SQB272" s="248"/>
      <c r="SQC272" s="248"/>
      <c r="SQD272" s="248"/>
      <c r="SQE272" s="248"/>
      <c r="SQF272" s="248"/>
      <c r="SQG272" s="248"/>
      <c r="SQH272" s="248"/>
      <c r="SQI272" s="248"/>
      <c r="SQJ272" s="248"/>
      <c r="SQK272" s="248"/>
      <c r="SQL272" s="248"/>
      <c r="SQM272" s="248"/>
      <c r="SQN272" s="248"/>
      <c r="SQO272" s="248"/>
      <c r="SQP272" s="248"/>
      <c r="SQQ272" s="248"/>
      <c r="SQR272" s="248"/>
      <c r="SQS272" s="248"/>
      <c r="SQT272" s="248"/>
      <c r="SQU272" s="248"/>
      <c r="SQV272" s="248"/>
      <c r="SQW272" s="248"/>
      <c r="SQX272" s="248"/>
      <c r="SQY272" s="248"/>
      <c r="SQZ272" s="248"/>
      <c r="SRA272" s="248"/>
      <c r="SRB272" s="248"/>
      <c r="SRC272" s="248"/>
      <c r="SRD272" s="248"/>
      <c r="SRE272" s="248"/>
      <c r="SRF272" s="248"/>
      <c r="SRG272" s="248"/>
      <c r="SRH272" s="248"/>
      <c r="SRI272" s="248"/>
      <c r="SRJ272" s="248"/>
      <c r="SRK272" s="248"/>
      <c r="SRL272" s="248"/>
      <c r="SRM272" s="248"/>
      <c r="SRN272" s="248"/>
      <c r="SRO272" s="248"/>
      <c r="SRP272" s="248"/>
      <c r="SRQ272" s="248"/>
      <c r="SRR272" s="248"/>
      <c r="SRS272" s="248"/>
      <c r="SRT272" s="248"/>
      <c r="SRU272" s="248"/>
      <c r="SRV272" s="248"/>
      <c r="SRW272" s="248"/>
      <c r="SRX272" s="248"/>
      <c r="SRY272" s="248"/>
      <c r="SRZ272" s="248"/>
      <c r="SSA272" s="248"/>
      <c r="SSB272" s="248"/>
      <c r="SSC272" s="248"/>
      <c r="SSD272" s="248"/>
      <c r="SSE272" s="248"/>
      <c r="SSF272" s="248"/>
      <c r="SSG272" s="248"/>
      <c r="SSH272" s="248"/>
      <c r="SSI272" s="248"/>
      <c r="SSJ272" s="248"/>
      <c r="SSK272" s="248"/>
      <c r="SSL272" s="248"/>
      <c r="SSM272" s="248"/>
      <c r="SSN272" s="248"/>
      <c r="SSO272" s="248"/>
      <c r="SSP272" s="248"/>
      <c r="SSQ272" s="248"/>
      <c r="SSR272" s="248"/>
      <c r="SSS272" s="248"/>
      <c r="SST272" s="248"/>
      <c r="SSU272" s="248"/>
      <c r="SSV272" s="248"/>
      <c r="SSW272" s="248"/>
      <c r="SSX272" s="248"/>
      <c r="SSY272" s="248"/>
      <c r="SSZ272" s="248"/>
      <c r="STA272" s="248"/>
      <c r="STB272" s="248"/>
      <c r="STC272" s="248"/>
      <c r="STD272" s="248"/>
      <c r="STE272" s="248"/>
      <c r="STF272" s="248"/>
      <c r="STG272" s="248"/>
      <c r="STH272" s="248"/>
      <c r="STI272" s="248"/>
      <c r="STJ272" s="248"/>
      <c r="STK272" s="248"/>
      <c r="STL272" s="248"/>
      <c r="STM272" s="248"/>
      <c r="STN272" s="248"/>
      <c r="STO272" s="248"/>
      <c r="STP272" s="248"/>
      <c r="STQ272" s="248"/>
      <c r="STR272" s="248"/>
      <c r="STS272" s="248"/>
      <c r="STT272" s="248"/>
      <c r="STU272" s="248"/>
      <c r="STV272" s="248"/>
      <c r="STW272" s="248"/>
      <c r="STX272" s="248"/>
      <c r="STY272" s="248"/>
      <c r="STZ272" s="248"/>
      <c r="SUA272" s="248"/>
      <c r="SUB272" s="248"/>
      <c r="SUC272" s="248"/>
      <c r="SUD272" s="248"/>
      <c r="SUE272" s="248"/>
      <c r="SUF272" s="248"/>
      <c r="SUG272" s="248"/>
      <c r="SUH272" s="248"/>
      <c r="SUI272" s="248"/>
      <c r="SUJ272" s="248"/>
      <c r="SUK272" s="248"/>
      <c r="SUL272" s="248"/>
      <c r="SUM272" s="248"/>
      <c r="SUN272" s="248"/>
      <c r="SUO272" s="248"/>
      <c r="SUP272" s="248"/>
      <c r="SUQ272" s="248"/>
      <c r="SUR272" s="248"/>
      <c r="SUS272" s="248"/>
      <c r="SUT272" s="248"/>
      <c r="SUU272" s="248"/>
      <c r="SUV272" s="248"/>
      <c r="SUW272" s="248"/>
      <c r="SUX272" s="248"/>
      <c r="SUY272" s="248"/>
      <c r="SUZ272" s="248"/>
      <c r="SVA272" s="248"/>
      <c r="SVB272" s="248"/>
      <c r="SVC272" s="248"/>
      <c r="SVD272" s="248"/>
      <c r="SVE272" s="248"/>
      <c r="SVF272" s="248"/>
      <c r="SVG272" s="248"/>
      <c r="SVH272" s="248"/>
      <c r="SVI272" s="248"/>
      <c r="SVJ272" s="248"/>
      <c r="SVK272" s="248"/>
      <c r="SVL272" s="248"/>
      <c r="SVM272" s="248"/>
      <c r="SVN272" s="248"/>
      <c r="SVO272" s="248"/>
      <c r="SVP272" s="248"/>
      <c r="SVQ272" s="248"/>
      <c r="SVR272" s="248"/>
      <c r="SVS272" s="248"/>
      <c r="SVT272" s="248"/>
      <c r="SVU272" s="248"/>
      <c r="SVV272" s="248"/>
      <c r="SVW272" s="248"/>
      <c r="SVX272" s="248"/>
      <c r="SVY272" s="248"/>
      <c r="SVZ272" s="248"/>
      <c r="SWA272" s="248"/>
      <c r="SWB272" s="248"/>
      <c r="SWC272" s="248"/>
      <c r="SWD272" s="248"/>
      <c r="SWE272" s="248"/>
      <c r="SWF272" s="248"/>
      <c r="SWG272" s="248"/>
      <c r="SWH272" s="248"/>
      <c r="SWI272" s="248"/>
      <c r="SWJ272" s="248"/>
      <c r="SWK272" s="248"/>
      <c r="SWL272" s="248"/>
      <c r="SWM272" s="248"/>
      <c r="SWN272" s="248"/>
      <c r="SWO272" s="248"/>
      <c r="SWP272" s="248"/>
      <c r="SWQ272" s="248"/>
      <c r="SWR272" s="248"/>
      <c r="SWS272" s="248"/>
      <c r="SWT272" s="248"/>
      <c r="SWU272" s="248"/>
      <c r="SWV272" s="248"/>
      <c r="SWW272" s="248"/>
      <c r="SWX272" s="248"/>
      <c r="SWY272" s="248"/>
      <c r="SWZ272" s="248"/>
      <c r="SXA272" s="248"/>
      <c r="SXB272" s="248"/>
      <c r="SXC272" s="248"/>
      <c r="SXD272" s="248"/>
      <c r="SXE272" s="248"/>
      <c r="SXF272" s="248"/>
      <c r="SXG272" s="248"/>
      <c r="SXH272" s="248"/>
      <c r="SXI272" s="248"/>
      <c r="SXJ272" s="248"/>
      <c r="SXK272" s="248"/>
      <c r="SXL272" s="248"/>
      <c r="SXM272" s="248"/>
      <c r="SXN272" s="248"/>
      <c r="SXO272" s="248"/>
      <c r="SXP272" s="248"/>
      <c r="SXQ272" s="248"/>
      <c r="SXR272" s="248"/>
      <c r="SXS272" s="248"/>
      <c r="SXT272" s="248"/>
      <c r="SXU272" s="248"/>
      <c r="SXV272" s="248"/>
      <c r="SXW272" s="248"/>
      <c r="SXX272" s="248"/>
      <c r="SXY272" s="248"/>
      <c r="SXZ272" s="248"/>
      <c r="SYA272" s="248"/>
      <c r="SYB272" s="248"/>
      <c r="SYC272" s="248"/>
      <c r="SYD272" s="248"/>
      <c r="SYE272" s="248"/>
      <c r="SYF272" s="248"/>
      <c r="SYG272" s="248"/>
      <c r="SYH272" s="248"/>
      <c r="SYI272" s="248"/>
      <c r="SYJ272" s="248"/>
      <c r="SYK272" s="248"/>
      <c r="SYL272" s="248"/>
      <c r="SYM272" s="248"/>
      <c r="SYN272" s="248"/>
      <c r="SYO272" s="248"/>
      <c r="SYP272" s="248"/>
      <c r="SYQ272" s="248"/>
      <c r="SYR272" s="248"/>
      <c r="SYS272" s="248"/>
      <c r="SYT272" s="248"/>
      <c r="SYU272" s="248"/>
      <c r="SYV272" s="248"/>
      <c r="SYW272" s="248"/>
      <c r="SYX272" s="248"/>
      <c r="SYY272" s="248"/>
      <c r="SYZ272" s="248"/>
      <c r="SZA272" s="248"/>
      <c r="SZB272" s="248"/>
      <c r="SZC272" s="248"/>
      <c r="SZD272" s="248"/>
      <c r="SZE272" s="248"/>
      <c r="SZF272" s="248"/>
      <c r="SZG272" s="248"/>
      <c r="SZH272" s="248"/>
      <c r="SZI272" s="248"/>
      <c r="SZJ272" s="248"/>
      <c r="SZK272" s="248"/>
      <c r="SZL272" s="248"/>
      <c r="SZM272" s="248"/>
      <c r="SZN272" s="248"/>
      <c r="SZO272" s="248"/>
      <c r="SZP272" s="248"/>
      <c r="SZQ272" s="248"/>
      <c r="SZR272" s="248"/>
      <c r="SZS272" s="248"/>
      <c r="SZT272" s="248"/>
      <c r="SZU272" s="248"/>
      <c r="SZV272" s="248"/>
      <c r="SZW272" s="248"/>
      <c r="SZX272" s="248"/>
      <c r="SZY272" s="248"/>
      <c r="SZZ272" s="248"/>
      <c r="TAA272" s="248"/>
      <c r="TAB272" s="248"/>
      <c r="TAC272" s="248"/>
      <c r="TAD272" s="248"/>
      <c r="TAE272" s="248"/>
      <c r="TAF272" s="248"/>
      <c r="TAG272" s="248"/>
      <c r="TAH272" s="248"/>
      <c r="TAI272" s="248"/>
      <c r="TAJ272" s="248"/>
      <c r="TAK272" s="248"/>
      <c r="TAL272" s="248"/>
      <c r="TAM272" s="248"/>
      <c r="TAN272" s="248"/>
      <c r="TAO272" s="248"/>
      <c r="TAP272" s="248"/>
      <c r="TAQ272" s="248"/>
      <c r="TAR272" s="248"/>
      <c r="TAS272" s="248"/>
      <c r="TAT272" s="248"/>
      <c r="TAU272" s="248"/>
      <c r="TAV272" s="248"/>
      <c r="TAW272" s="248"/>
      <c r="TAX272" s="248"/>
      <c r="TAY272" s="248"/>
      <c r="TAZ272" s="248"/>
      <c r="TBA272" s="248"/>
      <c r="TBB272" s="248"/>
      <c r="TBC272" s="248"/>
      <c r="TBD272" s="248"/>
      <c r="TBE272" s="248"/>
      <c r="TBF272" s="248"/>
      <c r="TBG272" s="248"/>
      <c r="TBH272" s="248"/>
      <c r="TBI272" s="248"/>
      <c r="TBJ272" s="248"/>
      <c r="TBK272" s="248"/>
      <c r="TBL272" s="248"/>
      <c r="TBM272" s="248"/>
      <c r="TBN272" s="248"/>
      <c r="TBO272" s="248"/>
      <c r="TBP272" s="248"/>
      <c r="TBQ272" s="248"/>
      <c r="TBR272" s="248"/>
      <c r="TBS272" s="248"/>
      <c r="TBT272" s="248"/>
      <c r="TBU272" s="248"/>
      <c r="TBV272" s="248"/>
      <c r="TBW272" s="248"/>
      <c r="TBX272" s="248"/>
      <c r="TBY272" s="248"/>
      <c r="TBZ272" s="248"/>
      <c r="TCA272" s="248"/>
      <c r="TCB272" s="248"/>
      <c r="TCC272" s="248"/>
      <c r="TCD272" s="248"/>
      <c r="TCE272" s="248"/>
      <c r="TCF272" s="248"/>
      <c r="TCG272" s="248"/>
      <c r="TCH272" s="248"/>
      <c r="TCI272" s="248"/>
      <c r="TCJ272" s="248"/>
      <c r="TCK272" s="248"/>
      <c r="TCL272" s="248"/>
      <c r="TCM272" s="248"/>
      <c r="TCN272" s="248"/>
      <c r="TCO272" s="248"/>
      <c r="TCP272" s="248"/>
      <c r="TCQ272" s="248"/>
      <c r="TCR272" s="248"/>
      <c r="TCS272" s="248"/>
      <c r="TCT272" s="248"/>
      <c r="TCU272" s="248"/>
      <c r="TCV272" s="248"/>
      <c r="TCW272" s="248"/>
      <c r="TCX272" s="248"/>
      <c r="TCY272" s="248"/>
      <c r="TCZ272" s="248"/>
      <c r="TDA272" s="248"/>
      <c r="TDB272" s="248"/>
      <c r="TDC272" s="248"/>
      <c r="TDD272" s="248"/>
      <c r="TDE272" s="248"/>
      <c r="TDF272" s="248"/>
      <c r="TDG272" s="248"/>
      <c r="TDH272" s="248"/>
      <c r="TDI272" s="248"/>
      <c r="TDJ272" s="248"/>
      <c r="TDK272" s="248"/>
      <c r="TDL272" s="248"/>
      <c r="TDM272" s="248"/>
      <c r="TDN272" s="248"/>
      <c r="TDO272" s="248"/>
      <c r="TDP272" s="248"/>
      <c r="TDQ272" s="248"/>
      <c r="TDR272" s="248"/>
      <c r="TDS272" s="248"/>
      <c r="TDT272" s="248"/>
      <c r="TDU272" s="248"/>
      <c r="TDV272" s="248"/>
      <c r="TDW272" s="248"/>
      <c r="TDX272" s="248"/>
      <c r="TDY272" s="248"/>
      <c r="TDZ272" s="248"/>
      <c r="TEA272" s="248"/>
      <c r="TEB272" s="248"/>
      <c r="TEC272" s="248"/>
      <c r="TED272" s="248"/>
      <c r="TEE272" s="248"/>
      <c r="TEF272" s="248"/>
      <c r="TEG272" s="248"/>
      <c r="TEH272" s="248"/>
      <c r="TEI272" s="248"/>
      <c r="TEJ272" s="248"/>
      <c r="TEK272" s="248"/>
      <c r="TEL272" s="248"/>
      <c r="TEM272" s="248"/>
      <c r="TEN272" s="248"/>
      <c r="TEO272" s="248"/>
      <c r="TEP272" s="248"/>
      <c r="TEQ272" s="248"/>
      <c r="TER272" s="248"/>
      <c r="TES272" s="248"/>
      <c r="TET272" s="248"/>
      <c r="TEU272" s="248"/>
      <c r="TEV272" s="248"/>
      <c r="TEW272" s="248"/>
      <c r="TEX272" s="248"/>
      <c r="TEY272" s="248"/>
      <c r="TEZ272" s="248"/>
      <c r="TFA272" s="248"/>
      <c r="TFB272" s="248"/>
      <c r="TFC272" s="248"/>
      <c r="TFD272" s="248"/>
      <c r="TFE272" s="248"/>
      <c r="TFF272" s="248"/>
      <c r="TFG272" s="248"/>
      <c r="TFH272" s="248"/>
      <c r="TFI272" s="248"/>
      <c r="TFJ272" s="248"/>
      <c r="TFK272" s="248"/>
      <c r="TFL272" s="248"/>
      <c r="TFM272" s="248"/>
      <c r="TFN272" s="248"/>
      <c r="TFO272" s="248"/>
      <c r="TFP272" s="248"/>
      <c r="TFQ272" s="248"/>
      <c r="TFR272" s="248"/>
      <c r="TFS272" s="248"/>
      <c r="TFT272" s="248"/>
      <c r="TFU272" s="248"/>
      <c r="TFV272" s="248"/>
      <c r="TFW272" s="248"/>
      <c r="TFX272" s="248"/>
      <c r="TFY272" s="248"/>
      <c r="TFZ272" s="248"/>
      <c r="TGA272" s="248"/>
      <c r="TGB272" s="248"/>
      <c r="TGC272" s="248"/>
      <c r="TGD272" s="248"/>
      <c r="TGE272" s="248"/>
      <c r="TGF272" s="248"/>
      <c r="TGG272" s="248"/>
      <c r="TGH272" s="248"/>
      <c r="TGI272" s="248"/>
      <c r="TGJ272" s="248"/>
      <c r="TGK272" s="248"/>
      <c r="TGL272" s="248"/>
      <c r="TGM272" s="248"/>
      <c r="TGN272" s="248"/>
      <c r="TGO272" s="248"/>
      <c r="TGP272" s="248"/>
      <c r="TGQ272" s="248"/>
      <c r="TGR272" s="248"/>
      <c r="TGS272" s="248"/>
      <c r="TGT272" s="248"/>
      <c r="TGU272" s="248"/>
      <c r="TGV272" s="248"/>
      <c r="TGW272" s="248"/>
      <c r="TGX272" s="248"/>
      <c r="TGY272" s="248"/>
      <c r="TGZ272" s="248"/>
      <c r="THA272" s="248"/>
      <c r="THB272" s="248"/>
      <c r="THC272" s="248"/>
      <c r="THD272" s="248"/>
      <c r="THE272" s="248"/>
      <c r="THF272" s="248"/>
      <c r="THG272" s="248"/>
      <c r="THH272" s="248"/>
      <c r="THI272" s="248"/>
      <c r="THJ272" s="248"/>
      <c r="THK272" s="248"/>
      <c r="THL272" s="248"/>
      <c r="THM272" s="248"/>
      <c r="THN272" s="248"/>
      <c r="THO272" s="248"/>
      <c r="THP272" s="248"/>
      <c r="THQ272" s="248"/>
      <c r="THR272" s="248"/>
      <c r="THS272" s="248"/>
      <c r="THT272" s="248"/>
      <c r="THU272" s="248"/>
      <c r="THV272" s="248"/>
      <c r="THW272" s="248"/>
      <c r="THX272" s="248"/>
      <c r="THY272" s="248"/>
      <c r="THZ272" s="248"/>
      <c r="TIA272" s="248"/>
      <c r="TIB272" s="248"/>
      <c r="TIC272" s="248"/>
      <c r="TID272" s="248"/>
      <c r="TIE272" s="248"/>
      <c r="TIF272" s="248"/>
      <c r="TIG272" s="248"/>
      <c r="TIH272" s="248"/>
      <c r="TII272" s="248"/>
      <c r="TIJ272" s="248"/>
      <c r="TIK272" s="248"/>
      <c r="TIL272" s="248"/>
      <c r="TIM272" s="248"/>
      <c r="TIN272" s="248"/>
      <c r="TIO272" s="248"/>
      <c r="TIP272" s="248"/>
      <c r="TIQ272" s="248"/>
      <c r="TIR272" s="248"/>
      <c r="TIS272" s="248"/>
      <c r="TIT272" s="248"/>
      <c r="TIU272" s="248"/>
      <c r="TIV272" s="248"/>
      <c r="TIW272" s="248"/>
      <c r="TIX272" s="248"/>
      <c r="TIY272" s="248"/>
      <c r="TIZ272" s="248"/>
      <c r="TJA272" s="248"/>
      <c r="TJB272" s="248"/>
      <c r="TJC272" s="248"/>
      <c r="TJD272" s="248"/>
      <c r="TJE272" s="248"/>
      <c r="TJF272" s="248"/>
      <c r="TJG272" s="248"/>
      <c r="TJH272" s="248"/>
      <c r="TJI272" s="248"/>
      <c r="TJJ272" s="248"/>
      <c r="TJK272" s="248"/>
      <c r="TJL272" s="248"/>
      <c r="TJM272" s="248"/>
      <c r="TJN272" s="248"/>
      <c r="TJO272" s="248"/>
      <c r="TJP272" s="248"/>
      <c r="TJQ272" s="248"/>
      <c r="TJR272" s="248"/>
      <c r="TJS272" s="248"/>
      <c r="TJT272" s="248"/>
      <c r="TJU272" s="248"/>
      <c r="TJV272" s="248"/>
      <c r="TJW272" s="248"/>
      <c r="TJX272" s="248"/>
      <c r="TJY272" s="248"/>
      <c r="TJZ272" s="248"/>
      <c r="TKA272" s="248"/>
      <c r="TKB272" s="248"/>
      <c r="TKC272" s="248"/>
      <c r="TKD272" s="248"/>
      <c r="TKE272" s="248"/>
      <c r="TKF272" s="248"/>
      <c r="TKG272" s="248"/>
      <c r="TKH272" s="248"/>
      <c r="TKI272" s="248"/>
      <c r="TKJ272" s="248"/>
      <c r="TKK272" s="248"/>
      <c r="TKL272" s="248"/>
      <c r="TKM272" s="248"/>
      <c r="TKN272" s="248"/>
      <c r="TKO272" s="248"/>
      <c r="TKP272" s="248"/>
      <c r="TKQ272" s="248"/>
      <c r="TKR272" s="248"/>
      <c r="TKS272" s="248"/>
      <c r="TKT272" s="248"/>
      <c r="TKU272" s="248"/>
      <c r="TKV272" s="248"/>
      <c r="TKW272" s="248"/>
      <c r="TKX272" s="248"/>
      <c r="TKY272" s="248"/>
      <c r="TKZ272" s="248"/>
      <c r="TLA272" s="248"/>
      <c r="TLB272" s="248"/>
      <c r="TLC272" s="248"/>
      <c r="TLD272" s="248"/>
      <c r="TLE272" s="248"/>
      <c r="TLF272" s="248"/>
      <c r="TLG272" s="248"/>
      <c r="TLH272" s="248"/>
      <c r="TLI272" s="248"/>
      <c r="TLJ272" s="248"/>
      <c r="TLK272" s="248"/>
      <c r="TLL272" s="248"/>
      <c r="TLM272" s="248"/>
      <c r="TLN272" s="248"/>
      <c r="TLO272" s="248"/>
      <c r="TLP272" s="248"/>
      <c r="TLQ272" s="248"/>
      <c r="TLR272" s="248"/>
      <c r="TLS272" s="248"/>
      <c r="TLT272" s="248"/>
      <c r="TLU272" s="248"/>
      <c r="TLV272" s="248"/>
      <c r="TLW272" s="248"/>
      <c r="TLX272" s="248"/>
      <c r="TLY272" s="248"/>
      <c r="TLZ272" s="248"/>
      <c r="TMA272" s="248"/>
      <c r="TMB272" s="248"/>
      <c r="TMC272" s="248"/>
      <c r="TMD272" s="248"/>
      <c r="TME272" s="248"/>
      <c r="TMF272" s="248"/>
      <c r="TMG272" s="248"/>
      <c r="TMH272" s="248"/>
      <c r="TMI272" s="248"/>
      <c r="TMJ272" s="248"/>
      <c r="TMK272" s="248"/>
      <c r="TML272" s="248"/>
      <c r="TMM272" s="248"/>
      <c r="TMN272" s="248"/>
      <c r="TMO272" s="248"/>
      <c r="TMP272" s="248"/>
      <c r="TMQ272" s="248"/>
      <c r="TMR272" s="248"/>
      <c r="TMS272" s="248"/>
      <c r="TMT272" s="248"/>
      <c r="TMU272" s="248"/>
      <c r="TMV272" s="248"/>
      <c r="TMW272" s="248"/>
      <c r="TMX272" s="248"/>
      <c r="TMY272" s="248"/>
      <c r="TMZ272" s="248"/>
      <c r="TNA272" s="248"/>
      <c r="TNB272" s="248"/>
      <c r="TNC272" s="248"/>
      <c r="TND272" s="248"/>
      <c r="TNE272" s="248"/>
      <c r="TNF272" s="248"/>
      <c r="TNG272" s="248"/>
      <c r="TNH272" s="248"/>
      <c r="TNI272" s="248"/>
      <c r="TNJ272" s="248"/>
      <c r="TNK272" s="248"/>
      <c r="TNL272" s="248"/>
      <c r="TNM272" s="248"/>
      <c r="TNN272" s="248"/>
      <c r="TNO272" s="248"/>
      <c r="TNP272" s="248"/>
      <c r="TNQ272" s="248"/>
      <c r="TNR272" s="248"/>
      <c r="TNS272" s="248"/>
      <c r="TNT272" s="248"/>
      <c r="TNU272" s="248"/>
      <c r="TNV272" s="248"/>
      <c r="TNW272" s="248"/>
      <c r="TNX272" s="248"/>
      <c r="TNY272" s="248"/>
      <c r="TNZ272" s="248"/>
      <c r="TOA272" s="248"/>
      <c r="TOB272" s="248"/>
      <c r="TOC272" s="248"/>
      <c r="TOD272" s="248"/>
      <c r="TOE272" s="248"/>
      <c r="TOF272" s="248"/>
      <c r="TOG272" s="248"/>
      <c r="TOH272" s="248"/>
      <c r="TOI272" s="248"/>
      <c r="TOJ272" s="248"/>
      <c r="TOK272" s="248"/>
      <c r="TOL272" s="248"/>
      <c r="TOM272" s="248"/>
      <c r="TON272" s="248"/>
      <c r="TOO272" s="248"/>
      <c r="TOP272" s="248"/>
      <c r="TOQ272" s="248"/>
      <c r="TOR272" s="248"/>
      <c r="TOS272" s="248"/>
      <c r="TOT272" s="248"/>
      <c r="TOU272" s="248"/>
      <c r="TOV272" s="248"/>
      <c r="TOW272" s="248"/>
      <c r="TOX272" s="248"/>
      <c r="TOY272" s="248"/>
      <c r="TOZ272" s="248"/>
      <c r="TPA272" s="248"/>
      <c r="TPB272" s="248"/>
      <c r="TPC272" s="248"/>
      <c r="TPD272" s="248"/>
      <c r="TPE272" s="248"/>
      <c r="TPF272" s="248"/>
      <c r="TPG272" s="248"/>
      <c r="TPH272" s="248"/>
      <c r="TPI272" s="248"/>
      <c r="TPJ272" s="248"/>
      <c r="TPK272" s="248"/>
      <c r="TPL272" s="248"/>
      <c r="TPM272" s="248"/>
      <c r="TPN272" s="248"/>
      <c r="TPO272" s="248"/>
      <c r="TPP272" s="248"/>
      <c r="TPQ272" s="248"/>
      <c r="TPR272" s="248"/>
      <c r="TPS272" s="248"/>
      <c r="TPT272" s="248"/>
      <c r="TPU272" s="248"/>
      <c r="TPV272" s="248"/>
      <c r="TPW272" s="248"/>
      <c r="TPX272" s="248"/>
      <c r="TPY272" s="248"/>
      <c r="TPZ272" s="248"/>
      <c r="TQA272" s="248"/>
      <c r="TQB272" s="248"/>
      <c r="TQC272" s="248"/>
      <c r="TQD272" s="248"/>
      <c r="TQE272" s="248"/>
      <c r="TQF272" s="248"/>
      <c r="TQG272" s="248"/>
      <c r="TQH272" s="248"/>
      <c r="TQI272" s="248"/>
      <c r="TQJ272" s="248"/>
      <c r="TQK272" s="248"/>
      <c r="TQL272" s="248"/>
      <c r="TQM272" s="248"/>
      <c r="TQN272" s="248"/>
      <c r="TQO272" s="248"/>
      <c r="TQP272" s="248"/>
      <c r="TQQ272" s="248"/>
      <c r="TQR272" s="248"/>
      <c r="TQS272" s="248"/>
      <c r="TQT272" s="248"/>
      <c r="TQU272" s="248"/>
      <c r="TQV272" s="248"/>
      <c r="TQW272" s="248"/>
      <c r="TQX272" s="248"/>
      <c r="TQY272" s="248"/>
      <c r="TQZ272" s="248"/>
      <c r="TRA272" s="248"/>
      <c r="TRB272" s="248"/>
      <c r="TRC272" s="248"/>
      <c r="TRD272" s="248"/>
      <c r="TRE272" s="248"/>
      <c r="TRF272" s="248"/>
      <c r="TRG272" s="248"/>
      <c r="TRH272" s="248"/>
      <c r="TRI272" s="248"/>
      <c r="TRJ272" s="248"/>
      <c r="TRK272" s="248"/>
      <c r="TRL272" s="248"/>
      <c r="TRM272" s="248"/>
      <c r="TRN272" s="248"/>
      <c r="TRO272" s="248"/>
      <c r="TRP272" s="248"/>
      <c r="TRQ272" s="248"/>
      <c r="TRR272" s="248"/>
      <c r="TRS272" s="248"/>
      <c r="TRT272" s="248"/>
      <c r="TRU272" s="248"/>
      <c r="TRV272" s="248"/>
      <c r="TRW272" s="248"/>
      <c r="TRX272" s="248"/>
      <c r="TRY272" s="248"/>
      <c r="TRZ272" s="248"/>
      <c r="TSA272" s="248"/>
      <c r="TSB272" s="248"/>
      <c r="TSC272" s="248"/>
      <c r="TSD272" s="248"/>
      <c r="TSE272" s="248"/>
      <c r="TSF272" s="248"/>
      <c r="TSG272" s="248"/>
      <c r="TSH272" s="248"/>
      <c r="TSI272" s="248"/>
      <c r="TSJ272" s="248"/>
      <c r="TSK272" s="248"/>
      <c r="TSL272" s="248"/>
      <c r="TSM272" s="248"/>
      <c r="TSN272" s="248"/>
      <c r="TSO272" s="248"/>
      <c r="TSP272" s="248"/>
      <c r="TSQ272" s="248"/>
      <c r="TSR272" s="248"/>
      <c r="TSS272" s="248"/>
      <c r="TST272" s="248"/>
      <c r="TSU272" s="248"/>
      <c r="TSV272" s="248"/>
      <c r="TSW272" s="248"/>
      <c r="TSX272" s="248"/>
      <c r="TSY272" s="248"/>
      <c r="TSZ272" s="248"/>
      <c r="TTA272" s="248"/>
      <c r="TTB272" s="248"/>
      <c r="TTC272" s="248"/>
      <c r="TTD272" s="248"/>
      <c r="TTE272" s="248"/>
      <c r="TTF272" s="248"/>
      <c r="TTG272" s="248"/>
      <c r="TTH272" s="248"/>
      <c r="TTI272" s="248"/>
      <c r="TTJ272" s="248"/>
      <c r="TTK272" s="248"/>
      <c r="TTL272" s="248"/>
      <c r="TTM272" s="248"/>
      <c r="TTN272" s="248"/>
      <c r="TTO272" s="248"/>
      <c r="TTP272" s="248"/>
      <c r="TTQ272" s="248"/>
      <c r="TTR272" s="248"/>
      <c r="TTS272" s="248"/>
      <c r="TTT272" s="248"/>
      <c r="TTU272" s="248"/>
      <c r="TTV272" s="248"/>
      <c r="TTW272" s="248"/>
      <c r="TTX272" s="248"/>
      <c r="TTY272" s="248"/>
      <c r="TTZ272" s="248"/>
      <c r="TUA272" s="248"/>
      <c r="TUB272" s="248"/>
      <c r="TUC272" s="248"/>
      <c r="TUD272" s="248"/>
      <c r="TUE272" s="248"/>
      <c r="TUF272" s="248"/>
      <c r="TUG272" s="248"/>
      <c r="TUH272" s="248"/>
      <c r="TUI272" s="248"/>
      <c r="TUJ272" s="248"/>
      <c r="TUK272" s="248"/>
      <c r="TUL272" s="248"/>
      <c r="TUM272" s="248"/>
      <c r="TUN272" s="248"/>
      <c r="TUO272" s="248"/>
      <c r="TUP272" s="248"/>
      <c r="TUQ272" s="248"/>
      <c r="TUR272" s="248"/>
      <c r="TUS272" s="248"/>
      <c r="TUT272" s="248"/>
      <c r="TUU272" s="248"/>
      <c r="TUV272" s="248"/>
      <c r="TUW272" s="248"/>
      <c r="TUX272" s="248"/>
      <c r="TUY272" s="248"/>
      <c r="TUZ272" s="248"/>
      <c r="TVA272" s="248"/>
      <c r="TVB272" s="248"/>
      <c r="TVC272" s="248"/>
      <c r="TVD272" s="248"/>
      <c r="TVE272" s="248"/>
      <c r="TVF272" s="248"/>
      <c r="TVG272" s="248"/>
      <c r="TVH272" s="248"/>
      <c r="TVI272" s="248"/>
      <c r="TVJ272" s="248"/>
      <c r="TVK272" s="248"/>
      <c r="TVL272" s="248"/>
      <c r="TVM272" s="248"/>
      <c r="TVN272" s="248"/>
      <c r="TVO272" s="248"/>
      <c r="TVP272" s="248"/>
      <c r="TVQ272" s="248"/>
      <c r="TVR272" s="248"/>
      <c r="TVS272" s="248"/>
      <c r="TVT272" s="248"/>
      <c r="TVU272" s="248"/>
      <c r="TVV272" s="248"/>
      <c r="TVW272" s="248"/>
      <c r="TVX272" s="248"/>
      <c r="TVY272" s="248"/>
      <c r="TVZ272" s="248"/>
      <c r="TWA272" s="248"/>
      <c r="TWB272" s="248"/>
      <c r="TWC272" s="248"/>
      <c r="TWD272" s="248"/>
      <c r="TWE272" s="248"/>
      <c r="TWF272" s="248"/>
      <c r="TWG272" s="248"/>
      <c r="TWH272" s="248"/>
      <c r="TWI272" s="248"/>
      <c r="TWJ272" s="248"/>
      <c r="TWK272" s="248"/>
      <c r="TWL272" s="248"/>
      <c r="TWM272" s="248"/>
      <c r="TWN272" s="248"/>
      <c r="TWO272" s="248"/>
      <c r="TWP272" s="248"/>
      <c r="TWQ272" s="248"/>
      <c r="TWR272" s="248"/>
      <c r="TWS272" s="248"/>
      <c r="TWT272" s="248"/>
      <c r="TWU272" s="248"/>
      <c r="TWV272" s="248"/>
      <c r="TWW272" s="248"/>
      <c r="TWX272" s="248"/>
      <c r="TWY272" s="248"/>
      <c r="TWZ272" s="248"/>
      <c r="TXA272" s="248"/>
      <c r="TXB272" s="248"/>
      <c r="TXC272" s="248"/>
      <c r="TXD272" s="248"/>
      <c r="TXE272" s="248"/>
      <c r="TXF272" s="248"/>
      <c r="TXG272" s="248"/>
      <c r="TXH272" s="248"/>
      <c r="TXI272" s="248"/>
      <c r="TXJ272" s="248"/>
      <c r="TXK272" s="248"/>
      <c r="TXL272" s="248"/>
      <c r="TXM272" s="248"/>
      <c r="TXN272" s="248"/>
      <c r="TXO272" s="248"/>
      <c r="TXP272" s="248"/>
      <c r="TXQ272" s="248"/>
      <c r="TXR272" s="248"/>
      <c r="TXS272" s="248"/>
      <c r="TXT272" s="248"/>
      <c r="TXU272" s="248"/>
      <c r="TXV272" s="248"/>
      <c r="TXW272" s="248"/>
      <c r="TXX272" s="248"/>
      <c r="TXY272" s="248"/>
      <c r="TXZ272" s="248"/>
      <c r="TYA272" s="248"/>
      <c r="TYB272" s="248"/>
      <c r="TYC272" s="248"/>
      <c r="TYD272" s="248"/>
      <c r="TYE272" s="248"/>
      <c r="TYF272" s="248"/>
      <c r="TYG272" s="248"/>
      <c r="TYH272" s="248"/>
      <c r="TYI272" s="248"/>
      <c r="TYJ272" s="248"/>
      <c r="TYK272" s="248"/>
      <c r="TYL272" s="248"/>
      <c r="TYM272" s="248"/>
      <c r="TYN272" s="248"/>
      <c r="TYO272" s="248"/>
      <c r="TYP272" s="248"/>
      <c r="TYQ272" s="248"/>
      <c r="TYR272" s="248"/>
      <c r="TYS272" s="248"/>
      <c r="TYT272" s="248"/>
      <c r="TYU272" s="248"/>
      <c r="TYV272" s="248"/>
      <c r="TYW272" s="248"/>
      <c r="TYX272" s="248"/>
      <c r="TYY272" s="248"/>
      <c r="TYZ272" s="248"/>
      <c r="TZA272" s="248"/>
      <c r="TZB272" s="248"/>
      <c r="TZC272" s="248"/>
      <c r="TZD272" s="248"/>
      <c r="TZE272" s="248"/>
      <c r="TZF272" s="248"/>
      <c r="TZG272" s="248"/>
      <c r="TZH272" s="248"/>
      <c r="TZI272" s="248"/>
      <c r="TZJ272" s="248"/>
      <c r="TZK272" s="248"/>
      <c r="TZL272" s="248"/>
      <c r="TZM272" s="248"/>
      <c r="TZN272" s="248"/>
      <c r="TZO272" s="248"/>
      <c r="TZP272" s="248"/>
      <c r="TZQ272" s="248"/>
      <c r="TZR272" s="248"/>
      <c r="TZS272" s="248"/>
      <c r="TZT272" s="248"/>
      <c r="TZU272" s="248"/>
      <c r="TZV272" s="248"/>
      <c r="TZW272" s="248"/>
      <c r="TZX272" s="248"/>
      <c r="TZY272" s="248"/>
      <c r="TZZ272" s="248"/>
      <c r="UAA272" s="248"/>
      <c r="UAB272" s="248"/>
      <c r="UAC272" s="248"/>
      <c r="UAD272" s="248"/>
      <c r="UAE272" s="248"/>
      <c r="UAF272" s="248"/>
      <c r="UAG272" s="248"/>
      <c r="UAH272" s="248"/>
      <c r="UAI272" s="248"/>
      <c r="UAJ272" s="248"/>
      <c r="UAK272" s="248"/>
      <c r="UAL272" s="248"/>
      <c r="UAM272" s="248"/>
      <c r="UAN272" s="248"/>
      <c r="UAO272" s="248"/>
      <c r="UAP272" s="248"/>
      <c r="UAQ272" s="248"/>
      <c r="UAR272" s="248"/>
      <c r="UAS272" s="248"/>
      <c r="UAT272" s="248"/>
      <c r="UAU272" s="248"/>
      <c r="UAV272" s="248"/>
      <c r="UAW272" s="248"/>
      <c r="UAX272" s="248"/>
      <c r="UAY272" s="248"/>
      <c r="UAZ272" s="248"/>
      <c r="UBA272" s="248"/>
      <c r="UBB272" s="248"/>
      <c r="UBC272" s="248"/>
      <c r="UBD272" s="248"/>
      <c r="UBE272" s="248"/>
      <c r="UBF272" s="248"/>
      <c r="UBG272" s="248"/>
      <c r="UBH272" s="248"/>
      <c r="UBI272" s="248"/>
      <c r="UBJ272" s="248"/>
      <c r="UBK272" s="248"/>
      <c r="UBL272" s="248"/>
      <c r="UBM272" s="248"/>
      <c r="UBN272" s="248"/>
      <c r="UBO272" s="248"/>
      <c r="UBP272" s="248"/>
      <c r="UBQ272" s="248"/>
      <c r="UBR272" s="248"/>
      <c r="UBS272" s="248"/>
      <c r="UBT272" s="248"/>
      <c r="UBU272" s="248"/>
      <c r="UBV272" s="248"/>
      <c r="UBW272" s="248"/>
      <c r="UBX272" s="248"/>
      <c r="UBY272" s="248"/>
      <c r="UBZ272" s="248"/>
      <c r="UCA272" s="248"/>
      <c r="UCB272" s="248"/>
      <c r="UCC272" s="248"/>
      <c r="UCD272" s="248"/>
      <c r="UCE272" s="248"/>
      <c r="UCF272" s="248"/>
      <c r="UCG272" s="248"/>
      <c r="UCH272" s="248"/>
      <c r="UCI272" s="248"/>
      <c r="UCJ272" s="248"/>
      <c r="UCK272" s="248"/>
      <c r="UCL272" s="248"/>
      <c r="UCM272" s="248"/>
      <c r="UCN272" s="248"/>
      <c r="UCO272" s="248"/>
      <c r="UCP272" s="248"/>
      <c r="UCQ272" s="248"/>
      <c r="UCR272" s="248"/>
      <c r="UCS272" s="248"/>
      <c r="UCT272" s="248"/>
      <c r="UCU272" s="248"/>
      <c r="UCV272" s="248"/>
      <c r="UCW272" s="248"/>
      <c r="UCX272" s="248"/>
      <c r="UCY272" s="248"/>
      <c r="UCZ272" s="248"/>
      <c r="UDA272" s="248"/>
      <c r="UDB272" s="248"/>
      <c r="UDC272" s="248"/>
      <c r="UDD272" s="248"/>
      <c r="UDE272" s="248"/>
      <c r="UDF272" s="248"/>
      <c r="UDG272" s="248"/>
      <c r="UDH272" s="248"/>
      <c r="UDI272" s="248"/>
      <c r="UDJ272" s="248"/>
      <c r="UDK272" s="248"/>
      <c r="UDL272" s="248"/>
      <c r="UDM272" s="248"/>
      <c r="UDN272" s="248"/>
      <c r="UDO272" s="248"/>
      <c r="UDP272" s="248"/>
      <c r="UDQ272" s="248"/>
      <c r="UDR272" s="248"/>
      <c r="UDS272" s="248"/>
      <c r="UDT272" s="248"/>
      <c r="UDU272" s="248"/>
      <c r="UDV272" s="248"/>
      <c r="UDW272" s="248"/>
      <c r="UDX272" s="248"/>
      <c r="UDY272" s="248"/>
      <c r="UDZ272" s="248"/>
      <c r="UEA272" s="248"/>
      <c r="UEB272" s="248"/>
      <c r="UEC272" s="248"/>
      <c r="UED272" s="248"/>
      <c r="UEE272" s="248"/>
      <c r="UEF272" s="248"/>
      <c r="UEG272" s="248"/>
      <c r="UEH272" s="248"/>
      <c r="UEI272" s="248"/>
      <c r="UEJ272" s="248"/>
      <c r="UEK272" s="248"/>
      <c r="UEL272" s="248"/>
      <c r="UEM272" s="248"/>
      <c r="UEN272" s="248"/>
      <c r="UEO272" s="248"/>
      <c r="UEP272" s="248"/>
      <c r="UEQ272" s="248"/>
      <c r="UER272" s="248"/>
      <c r="UES272" s="248"/>
      <c r="UET272" s="248"/>
      <c r="UEU272" s="248"/>
      <c r="UEV272" s="248"/>
      <c r="UEW272" s="248"/>
      <c r="UEX272" s="248"/>
      <c r="UEY272" s="248"/>
      <c r="UEZ272" s="248"/>
      <c r="UFA272" s="248"/>
      <c r="UFB272" s="248"/>
      <c r="UFC272" s="248"/>
      <c r="UFD272" s="248"/>
      <c r="UFE272" s="248"/>
      <c r="UFF272" s="248"/>
      <c r="UFG272" s="248"/>
      <c r="UFH272" s="248"/>
      <c r="UFI272" s="248"/>
      <c r="UFJ272" s="248"/>
      <c r="UFK272" s="248"/>
      <c r="UFL272" s="248"/>
      <c r="UFM272" s="248"/>
      <c r="UFN272" s="248"/>
      <c r="UFO272" s="248"/>
      <c r="UFP272" s="248"/>
      <c r="UFQ272" s="248"/>
      <c r="UFR272" s="248"/>
      <c r="UFS272" s="248"/>
      <c r="UFT272" s="248"/>
      <c r="UFU272" s="248"/>
      <c r="UFV272" s="248"/>
      <c r="UFW272" s="248"/>
      <c r="UFX272" s="248"/>
      <c r="UFY272" s="248"/>
      <c r="UFZ272" s="248"/>
      <c r="UGA272" s="248"/>
      <c r="UGB272" s="248"/>
      <c r="UGC272" s="248"/>
      <c r="UGD272" s="248"/>
      <c r="UGE272" s="248"/>
      <c r="UGF272" s="248"/>
      <c r="UGG272" s="248"/>
      <c r="UGH272" s="248"/>
      <c r="UGI272" s="248"/>
      <c r="UGJ272" s="248"/>
      <c r="UGK272" s="248"/>
      <c r="UGL272" s="248"/>
      <c r="UGM272" s="248"/>
      <c r="UGN272" s="248"/>
      <c r="UGO272" s="248"/>
      <c r="UGP272" s="248"/>
      <c r="UGQ272" s="248"/>
      <c r="UGR272" s="248"/>
      <c r="UGS272" s="248"/>
      <c r="UGT272" s="248"/>
      <c r="UGU272" s="248"/>
      <c r="UGV272" s="248"/>
      <c r="UGW272" s="248"/>
      <c r="UGX272" s="248"/>
      <c r="UGY272" s="248"/>
      <c r="UGZ272" s="248"/>
      <c r="UHA272" s="248"/>
      <c r="UHB272" s="248"/>
      <c r="UHC272" s="248"/>
      <c r="UHD272" s="248"/>
      <c r="UHE272" s="248"/>
      <c r="UHF272" s="248"/>
      <c r="UHG272" s="248"/>
      <c r="UHH272" s="248"/>
      <c r="UHI272" s="248"/>
      <c r="UHJ272" s="248"/>
      <c r="UHK272" s="248"/>
      <c r="UHL272" s="248"/>
      <c r="UHM272" s="248"/>
      <c r="UHN272" s="248"/>
      <c r="UHO272" s="248"/>
      <c r="UHP272" s="248"/>
      <c r="UHQ272" s="248"/>
      <c r="UHR272" s="248"/>
      <c r="UHS272" s="248"/>
      <c r="UHT272" s="248"/>
      <c r="UHU272" s="248"/>
      <c r="UHV272" s="248"/>
      <c r="UHW272" s="248"/>
      <c r="UHX272" s="248"/>
      <c r="UHY272" s="248"/>
      <c r="UHZ272" s="248"/>
      <c r="UIA272" s="248"/>
      <c r="UIB272" s="248"/>
      <c r="UIC272" s="248"/>
      <c r="UID272" s="248"/>
      <c r="UIE272" s="248"/>
      <c r="UIF272" s="248"/>
      <c r="UIG272" s="248"/>
      <c r="UIH272" s="248"/>
      <c r="UII272" s="248"/>
      <c r="UIJ272" s="248"/>
      <c r="UIK272" s="248"/>
      <c r="UIL272" s="248"/>
      <c r="UIM272" s="248"/>
      <c r="UIN272" s="248"/>
      <c r="UIO272" s="248"/>
      <c r="UIP272" s="248"/>
      <c r="UIQ272" s="248"/>
      <c r="UIR272" s="248"/>
      <c r="UIS272" s="248"/>
      <c r="UIT272" s="248"/>
      <c r="UIU272" s="248"/>
      <c r="UIV272" s="248"/>
      <c r="UIW272" s="248"/>
      <c r="UIX272" s="248"/>
      <c r="UIY272" s="248"/>
      <c r="UIZ272" s="248"/>
      <c r="UJA272" s="248"/>
      <c r="UJB272" s="248"/>
      <c r="UJC272" s="248"/>
      <c r="UJD272" s="248"/>
      <c r="UJE272" s="248"/>
      <c r="UJF272" s="248"/>
      <c r="UJG272" s="248"/>
      <c r="UJH272" s="248"/>
      <c r="UJI272" s="248"/>
      <c r="UJJ272" s="248"/>
      <c r="UJK272" s="248"/>
      <c r="UJL272" s="248"/>
      <c r="UJM272" s="248"/>
      <c r="UJN272" s="248"/>
      <c r="UJO272" s="248"/>
      <c r="UJP272" s="248"/>
      <c r="UJQ272" s="248"/>
      <c r="UJR272" s="248"/>
      <c r="UJS272" s="248"/>
      <c r="UJT272" s="248"/>
      <c r="UJU272" s="248"/>
      <c r="UJV272" s="248"/>
      <c r="UJW272" s="248"/>
      <c r="UJX272" s="248"/>
      <c r="UJY272" s="248"/>
      <c r="UJZ272" s="248"/>
      <c r="UKA272" s="248"/>
      <c r="UKB272" s="248"/>
      <c r="UKC272" s="248"/>
      <c r="UKD272" s="248"/>
      <c r="UKE272" s="248"/>
      <c r="UKF272" s="248"/>
      <c r="UKG272" s="248"/>
      <c r="UKH272" s="248"/>
      <c r="UKI272" s="248"/>
      <c r="UKJ272" s="248"/>
      <c r="UKK272" s="248"/>
      <c r="UKL272" s="248"/>
      <c r="UKM272" s="248"/>
      <c r="UKN272" s="248"/>
      <c r="UKO272" s="248"/>
      <c r="UKP272" s="248"/>
      <c r="UKQ272" s="248"/>
      <c r="UKR272" s="248"/>
      <c r="UKS272" s="248"/>
      <c r="UKT272" s="248"/>
      <c r="UKU272" s="248"/>
      <c r="UKV272" s="248"/>
      <c r="UKW272" s="248"/>
      <c r="UKX272" s="248"/>
      <c r="UKY272" s="248"/>
      <c r="UKZ272" s="248"/>
      <c r="ULA272" s="248"/>
      <c r="ULB272" s="248"/>
      <c r="ULC272" s="248"/>
      <c r="ULD272" s="248"/>
      <c r="ULE272" s="248"/>
      <c r="ULF272" s="248"/>
      <c r="ULG272" s="248"/>
      <c r="ULH272" s="248"/>
      <c r="ULI272" s="248"/>
      <c r="ULJ272" s="248"/>
      <c r="ULK272" s="248"/>
      <c r="ULL272" s="248"/>
      <c r="ULM272" s="248"/>
      <c r="ULN272" s="248"/>
      <c r="ULO272" s="248"/>
      <c r="ULP272" s="248"/>
      <c r="ULQ272" s="248"/>
      <c r="ULR272" s="248"/>
      <c r="ULS272" s="248"/>
      <c r="ULT272" s="248"/>
      <c r="ULU272" s="248"/>
      <c r="ULV272" s="248"/>
      <c r="ULW272" s="248"/>
      <c r="ULX272" s="248"/>
      <c r="ULY272" s="248"/>
      <c r="ULZ272" s="248"/>
      <c r="UMA272" s="248"/>
      <c r="UMB272" s="248"/>
      <c r="UMC272" s="248"/>
      <c r="UMD272" s="248"/>
      <c r="UME272" s="248"/>
      <c r="UMF272" s="248"/>
      <c r="UMG272" s="248"/>
      <c r="UMH272" s="248"/>
      <c r="UMI272" s="248"/>
      <c r="UMJ272" s="248"/>
      <c r="UMK272" s="248"/>
      <c r="UML272" s="248"/>
      <c r="UMM272" s="248"/>
      <c r="UMN272" s="248"/>
      <c r="UMO272" s="248"/>
      <c r="UMP272" s="248"/>
      <c r="UMQ272" s="248"/>
      <c r="UMR272" s="248"/>
      <c r="UMS272" s="248"/>
      <c r="UMT272" s="248"/>
      <c r="UMU272" s="248"/>
      <c r="UMV272" s="248"/>
      <c r="UMW272" s="248"/>
      <c r="UMX272" s="248"/>
      <c r="UMY272" s="248"/>
      <c r="UMZ272" s="248"/>
      <c r="UNA272" s="248"/>
      <c r="UNB272" s="248"/>
      <c r="UNC272" s="248"/>
      <c r="UND272" s="248"/>
      <c r="UNE272" s="248"/>
      <c r="UNF272" s="248"/>
      <c r="UNG272" s="248"/>
      <c r="UNH272" s="248"/>
      <c r="UNI272" s="248"/>
      <c r="UNJ272" s="248"/>
      <c r="UNK272" s="248"/>
      <c r="UNL272" s="248"/>
      <c r="UNM272" s="248"/>
      <c r="UNN272" s="248"/>
      <c r="UNO272" s="248"/>
      <c r="UNP272" s="248"/>
      <c r="UNQ272" s="248"/>
      <c r="UNR272" s="248"/>
      <c r="UNS272" s="248"/>
      <c r="UNT272" s="248"/>
      <c r="UNU272" s="248"/>
      <c r="UNV272" s="248"/>
      <c r="UNW272" s="248"/>
      <c r="UNX272" s="248"/>
      <c r="UNY272" s="248"/>
      <c r="UNZ272" s="248"/>
      <c r="UOA272" s="248"/>
      <c r="UOB272" s="248"/>
      <c r="UOC272" s="248"/>
      <c r="UOD272" s="248"/>
      <c r="UOE272" s="248"/>
      <c r="UOF272" s="248"/>
      <c r="UOG272" s="248"/>
      <c r="UOH272" s="248"/>
      <c r="UOI272" s="248"/>
      <c r="UOJ272" s="248"/>
      <c r="UOK272" s="248"/>
      <c r="UOL272" s="248"/>
      <c r="UOM272" s="248"/>
      <c r="UON272" s="248"/>
      <c r="UOO272" s="248"/>
      <c r="UOP272" s="248"/>
      <c r="UOQ272" s="248"/>
      <c r="UOR272" s="248"/>
      <c r="UOS272" s="248"/>
      <c r="UOT272" s="248"/>
      <c r="UOU272" s="248"/>
      <c r="UOV272" s="248"/>
      <c r="UOW272" s="248"/>
      <c r="UOX272" s="248"/>
      <c r="UOY272" s="248"/>
      <c r="UOZ272" s="248"/>
      <c r="UPA272" s="248"/>
      <c r="UPB272" s="248"/>
      <c r="UPC272" s="248"/>
      <c r="UPD272" s="248"/>
      <c r="UPE272" s="248"/>
      <c r="UPF272" s="248"/>
      <c r="UPG272" s="248"/>
      <c r="UPH272" s="248"/>
      <c r="UPI272" s="248"/>
      <c r="UPJ272" s="248"/>
      <c r="UPK272" s="248"/>
      <c r="UPL272" s="248"/>
      <c r="UPM272" s="248"/>
      <c r="UPN272" s="248"/>
      <c r="UPO272" s="248"/>
      <c r="UPP272" s="248"/>
      <c r="UPQ272" s="248"/>
      <c r="UPR272" s="248"/>
      <c r="UPS272" s="248"/>
      <c r="UPT272" s="248"/>
      <c r="UPU272" s="248"/>
      <c r="UPV272" s="248"/>
      <c r="UPW272" s="248"/>
      <c r="UPX272" s="248"/>
      <c r="UPY272" s="248"/>
      <c r="UPZ272" s="248"/>
      <c r="UQA272" s="248"/>
      <c r="UQB272" s="248"/>
      <c r="UQC272" s="248"/>
      <c r="UQD272" s="248"/>
      <c r="UQE272" s="248"/>
      <c r="UQF272" s="248"/>
      <c r="UQG272" s="248"/>
      <c r="UQH272" s="248"/>
      <c r="UQI272" s="248"/>
      <c r="UQJ272" s="248"/>
      <c r="UQK272" s="248"/>
      <c r="UQL272" s="248"/>
      <c r="UQM272" s="248"/>
      <c r="UQN272" s="248"/>
      <c r="UQO272" s="248"/>
      <c r="UQP272" s="248"/>
      <c r="UQQ272" s="248"/>
      <c r="UQR272" s="248"/>
      <c r="UQS272" s="248"/>
      <c r="UQT272" s="248"/>
      <c r="UQU272" s="248"/>
      <c r="UQV272" s="248"/>
      <c r="UQW272" s="248"/>
      <c r="UQX272" s="248"/>
      <c r="UQY272" s="248"/>
      <c r="UQZ272" s="248"/>
      <c r="URA272" s="248"/>
      <c r="URB272" s="248"/>
      <c r="URC272" s="248"/>
      <c r="URD272" s="248"/>
      <c r="URE272" s="248"/>
      <c r="URF272" s="248"/>
      <c r="URG272" s="248"/>
      <c r="URH272" s="248"/>
      <c r="URI272" s="248"/>
      <c r="URJ272" s="248"/>
      <c r="URK272" s="248"/>
      <c r="URL272" s="248"/>
      <c r="URM272" s="248"/>
      <c r="URN272" s="248"/>
      <c r="URO272" s="248"/>
      <c r="URP272" s="248"/>
      <c r="URQ272" s="248"/>
      <c r="URR272" s="248"/>
      <c r="URS272" s="248"/>
      <c r="URT272" s="248"/>
      <c r="URU272" s="248"/>
      <c r="URV272" s="248"/>
      <c r="URW272" s="248"/>
      <c r="URX272" s="248"/>
      <c r="URY272" s="248"/>
      <c r="URZ272" s="248"/>
      <c r="USA272" s="248"/>
      <c r="USB272" s="248"/>
      <c r="USC272" s="248"/>
      <c r="USD272" s="248"/>
      <c r="USE272" s="248"/>
      <c r="USF272" s="248"/>
      <c r="USG272" s="248"/>
      <c r="USH272" s="248"/>
      <c r="USI272" s="248"/>
      <c r="USJ272" s="248"/>
      <c r="USK272" s="248"/>
      <c r="USL272" s="248"/>
      <c r="USM272" s="248"/>
      <c r="USN272" s="248"/>
      <c r="USO272" s="248"/>
      <c r="USP272" s="248"/>
      <c r="USQ272" s="248"/>
      <c r="USR272" s="248"/>
      <c r="USS272" s="248"/>
      <c r="UST272" s="248"/>
      <c r="USU272" s="248"/>
      <c r="USV272" s="248"/>
      <c r="USW272" s="248"/>
      <c r="USX272" s="248"/>
      <c r="USY272" s="248"/>
      <c r="USZ272" s="248"/>
      <c r="UTA272" s="248"/>
      <c r="UTB272" s="248"/>
      <c r="UTC272" s="248"/>
      <c r="UTD272" s="248"/>
      <c r="UTE272" s="248"/>
      <c r="UTF272" s="248"/>
      <c r="UTG272" s="248"/>
      <c r="UTH272" s="248"/>
      <c r="UTI272" s="248"/>
      <c r="UTJ272" s="248"/>
      <c r="UTK272" s="248"/>
      <c r="UTL272" s="248"/>
      <c r="UTM272" s="248"/>
      <c r="UTN272" s="248"/>
      <c r="UTO272" s="248"/>
      <c r="UTP272" s="248"/>
      <c r="UTQ272" s="248"/>
      <c r="UTR272" s="248"/>
      <c r="UTS272" s="248"/>
      <c r="UTT272" s="248"/>
      <c r="UTU272" s="248"/>
      <c r="UTV272" s="248"/>
      <c r="UTW272" s="248"/>
      <c r="UTX272" s="248"/>
      <c r="UTY272" s="248"/>
      <c r="UTZ272" s="248"/>
      <c r="UUA272" s="248"/>
      <c r="UUB272" s="248"/>
      <c r="UUC272" s="248"/>
      <c r="UUD272" s="248"/>
      <c r="UUE272" s="248"/>
      <c r="UUF272" s="248"/>
      <c r="UUG272" s="248"/>
      <c r="UUH272" s="248"/>
      <c r="UUI272" s="248"/>
      <c r="UUJ272" s="248"/>
      <c r="UUK272" s="248"/>
      <c r="UUL272" s="248"/>
      <c r="UUM272" s="248"/>
      <c r="UUN272" s="248"/>
      <c r="UUO272" s="248"/>
      <c r="UUP272" s="248"/>
      <c r="UUQ272" s="248"/>
      <c r="UUR272" s="248"/>
      <c r="UUS272" s="248"/>
      <c r="UUT272" s="248"/>
      <c r="UUU272" s="248"/>
      <c r="UUV272" s="248"/>
      <c r="UUW272" s="248"/>
      <c r="UUX272" s="248"/>
      <c r="UUY272" s="248"/>
      <c r="UUZ272" s="248"/>
      <c r="UVA272" s="248"/>
      <c r="UVB272" s="248"/>
      <c r="UVC272" s="248"/>
      <c r="UVD272" s="248"/>
      <c r="UVE272" s="248"/>
      <c r="UVF272" s="248"/>
      <c r="UVG272" s="248"/>
      <c r="UVH272" s="248"/>
      <c r="UVI272" s="248"/>
      <c r="UVJ272" s="248"/>
      <c r="UVK272" s="248"/>
      <c r="UVL272" s="248"/>
      <c r="UVM272" s="248"/>
      <c r="UVN272" s="248"/>
      <c r="UVO272" s="248"/>
      <c r="UVP272" s="248"/>
      <c r="UVQ272" s="248"/>
      <c r="UVR272" s="248"/>
      <c r="UVS272" s="248"/>
      <c r="UVT272" s="248"/>
      <c r="UVU272" s="248"/>
      <c r="UVV272" s="248"/>
      <c r="UVW272" s="248"/>
      <c r="UVX272" s="248"/>
      <c r="UVY272" s="248"/>
      <c r="UVZ272" s="248"/>
      <c r="UWA272" s="248"/>
      <c r="UWB272" s="248"/>
      <c r="UWC272" s="248"/>
      <c r="UWD272" s="248"/>
      <c r="UWE272" s="248"/>
      <c r="UWF272" s="248"/>
      <c r="UWG272" s="248"/>
      <c r="UWH272" s="248"/>
      <c r="UWI272" s="248"/>
      <c r="UWJ272" s="248"/>
      <c r="UWK272" s="248"/>
      <c r="UWL272" s="248"/>
      <c r="UWM272" s="248"/>
      <c r="UWN272" s="248"/>
      <c r="UWO272" s="248"/>
      <c r="UWP272" s="248"/>
      <c r="UWQ272" s="248"/>
      <c r="UWR272" s="248"/>
      <c r="UWS272" s="248"/>
      <c r="UWT272" s="248"/>
      <c r="UWU272" s="248"/>
      <c r="UWV272" s="248"/>
      <c r="UWW272" s="248"/>
      <c r="UWX272" s="248"/>
      <c r="UWY272" s="248"/>
      <c r="UWZ272" s="248"/>
      <c r="UXA272" s="248"/>
      <c r="UXB272" s="248"/>
      <c r="UXC272" s="248"/>
      <c r="UXD272" s="248"/>
      <c r="UXE272" s="248"/>
      <c r="UXF272" s="248"/>
      <c r="UXG272" s="248"/>
      <c r="UXH272" s="248"/>
      <c r="UXI272" s="248"/>
      <c r="UXJ272" s="248"/>
      <c r="UXK272" s="248"/>
      <c r="UXL272" s="248"/>
      <c r="UXM272" s="248"/>
      <c r="UXN272" s="248"/>
      <c r="UXO272" s="248"/>
      <c r="UXP272" s="248"/>
      <c r="UXQ272" s="248"/>
      <c r="UXR272" s="248"/>
      <c r="UXS272" s="248"/>
      <c r="UXT272" s="248"/>
      <c r="UXU272" s="248"/>
      <c r="UXV272" s="248"/>
      <c r="UXW272" s="248"/>
      <c r="UXX272" s="248"/>
      <c r="UXY272" s="248"/>
      <c r="UXZ272" s="248"/>
      <c r="UYA272" s="248"/>
      <c r="UYB272" s="248"/>
      <c r="UYC272" s="248"/>
      <c r="UYD272" s="248"/>
      <c r="UYE272" s="248"/>
      <c r="UYF272" s="248"/>
      <c r="UYG272" s="248"/>
      <c r="UYH272" s="248"/>
      <c r="UYI272" s="248"/>
      <c r="UYJ272" s="248"/>
      <c r="UYK272" s="248"/>
      <c r="UYL272" s="248"/>
      <c r="UYM272" s="248"/>
      <c r="UYN272" s="248"/>
      <c r="UYO272" s="248"/>
      <c r="UYP272" s="248"/>
      <c r="UYQ272" s="248"/>
      <c r="UYR272" s="248"/>
      <c r="UYS272" s="248"/>
      <c r="UYT272" s="248"/>
      <c r="UYU272" s="248"/>
      <c r="UYV272" s="248"/>
      <c r="UYW272" s="248"/>
      <c r="UYX272" s="248"/>
      <c r="UYY272" s="248"/>
      <c r="UYZ272" s="248"/>
      <c r="UZA272" s="248"/>
      <c r="UZB272" s="248"/>
      <c r="UZC272" s="248"/>
      <c r="UZD272" s="248"/>
      <c r="UZE272" s="248"/>
      <c r="UZF272" s="248"/>
      <c r="UZG272" s="248"/>
      <c r="UZH272" s="248"/>
      <c r="UZI272" s="248"/>
      <c r="UZJ272" s="248"/>
      <c r="UZK272" s="248"/>
      <c r="UZL272" s="248"/>
      <c r="UZM272" s="248"/>
      <c r="UZN272" s="248"/>
      <c r="UZO272" s="248"/>
      <c r="UZP272" s="248"/>
      <c r="UZQ272" s="248"/>
      <c r="UZR272" s="248"/>
      <c r="UZS272" s="248"/>
      <c r="UZT272" s="248"/>
      <c r="UZU272" s="248"/>
      <c r="UZV272" s="248"/>
      <c r="UZW272" s="248"/>
      <c r="UZX272" s="248"/>
      <c r="UZY272" s="248"/>
      <c r="UZZ272" s="248"/>
      <c r="VAA272" s="248"/>
      <c r="VAB272" s="248"/>
      <c r="VAC272" s="248"/>
      <c r="VAD272" s="248"/>
      <c r="VAE272" s="248"/>
      <c r="VAF272" s="248"/>
      <c r="VAG272" s="248"/>
      <c r="VAH272" s="248"/>
      <c r="VAI272" s="248"/>
      <c r="VAJ272" s="248"/>
      <c r="VAK272" s="248"/>
      <c r="VAL272" s="248"/>
      <c r="VAM272" s="248"/>
      <c r="VAN272" s="248"/>
      <c r="VAO272" s="248"/>
      <c r="VAP272" s="248"/>
      <c r="VAQ272" s="248"/>
      <c r="VAR272" s="248"/>
      <c r="VAS272" s="248"/>
      <c r="VAT272" s="248"/>
      <c r="VAU272" s="248"/>
      <c r="VAV272" s="248"/>
      <c r="VAW272" s="248"/>
      <c r="VAX272" s="248"/>
      <c r="VAY272" s="248"/>
      <c r="VAZ272" s="248"/>
      <c r="VBA272" s="248"/>
      <c r="VBB272" s="248"/>
      <c r="VBC272" s="248"/>
      <c r="VBD272" s="248"/>
      <c r="VBE272" s="248"/>
      <c r="VBF272" s="248"/>
      <c r="VBG272" s="248"/>
      <c r="VBH272" s="248"/>
      <c r="VBI272" s="248"/>
      <c r="VBJ272" s="248"/>
      <c r="VBK272" s="248"/>
      <c r="VBL272" s="248"/>
      <c r="VBM272" s="248"/>
      <c r="VBN272" s="248"/>
      <c r="VBO272" s="248"/>
      <c r="VBP272" s="248"/>
      <c r="VBQ272" s="248"/>
      <c r="VBR272" s="248"/>
      <c r="VBS272" s="248"/>
      <c r="VBT272" s="248"/>
      <c r="VBU272" s="248"/>
      <c r="VBV272" s="248"/>
      <c r="VBW272" s="248"/>
      <c r="VBX272" s="248"/>
      <c r="VBY272" s="248"/>
      <c r="VBZ272" s="248"/>
      <c r="VCA272" s="248"/>
      <c r="VCB272" s="248"/>
      <c r="VCC272" s="248"/>
      <c r="VCD272" s="248"/>
      <c r="VCE272" s="248"/>
      <c r="VCF272" s="248"/>
      <c r="VCG272" s="248"/>
      <c r="VCH272" s="248"/>
      <c r="VCI272" s="248"/>
      <c r="VCJ272" s="248"/>
      <c r="VCK272" s="248"/>
      <c r="VCL272" s="248"/>
      <c r="VCM272" s="248"/>
      <c r="VCN272" s="248"/>
      <c r="VCO272" s="248"/>
      <c r="VCP272" s="248"/>
      <c r="VCQ272" s="248"/>
      <c r="VCR272" s="248"/>
      <c r="VCS272" s="248"/>
      <c r="VCT272" s="248"/>
      <c r="VCU272" s="248"/>
      <c r="VCV272" s="248"/>
      <c r="VCW272" s="248"/>
      <c r="VCX272" s="248"/>
      <c r="VCY272" s="248"/>
      <c r="VCZ272" s="248"/>
      <c r="VDA272" s="248"/>
      <c r="VDB272" s="248"/>
      <c r="VDC272" s="248"/>
      <c r="VDD272" s="248"/>
      <c r="VDE272" s="248"/>
      <c r="VDF272" s="248"/>
      <c r="VDG272" s="248"/>
      <c r="VDH272" s="248"/>
      <c r="VDI272" s="248"/>
      <c r="VDJ272" s="248"/>
      <c r="VDK272" s="248"/>
      <c r="VDL272" s="248"/>
      <c r="VDM272" s="248"/>
      <c r="VDN272" s="248"/>
      <c r="VDO272" s="248"/>
      <c r="VDP272" s="248"/>
      <c r="VDQ272" s="248"/>
      <c r="VDR272" s="248"/>
      <c r="VDS272" s="248"/>
      <c r="VDT272" s="248"/>
      <c r="VDU272" s="248"/>
      <c r="VDV272" s="248"/>
      <c r="VDW272" s="248"/>
      <c r="VDX272" s="248"/>
      <c r="VDY272" s="248"/>
      <c r="VDZ272" s="248"/>
      <c r="VEA272" s="248"/>
      <c r="VEB272" s="248"/>
      <c r="VEC272" s="248"/>
      <c r="VED272" s="248"/>
      <c r="VEE272" s="248"/>
      <c r="VEF272" s="248"/>
      <c r="VEG272" s="248"/>
      <c r="VEH272" s="248"/>
      <c r="VEI272" s="248"/>
      <c r="VEJ272" s="248"/>
      <c r="VEK272" s="248"/>
      <c r="VEL272" s="248"/>
      <c r="VEM272" s="248"/>
      <c r="VEN272" s="248"/>
      <c r="VEO272" s="248"/>
      <c r="VEP272" s="248"/>
      <c r="VEQ272" s="248"/>
      <c r="VER272" s="248"/>
      <c r="VES272" s="248"/>
      <c r="VET272" s="248"/>
      <c r="VEU272" s="248"/>
      <c r="VEV272" s="248"/>
      <c r="VEW272" s="248"/>
      <c r="VEX272" s="248"/>
      <c r="VEY272" s="248"/>
      <c r="VEZ272" s="248"/>
      <c r="VFA272" s="248"/>
      <c r="VFB272" s="248"/>
      <c r="VFC272" s="248"/>
      <c r="VFD272" s="248"/>
      <c r="VFE272" s="248"/>
      <c r="VFF272" s="248"/>
      <c r="VFG272" s="248"/>
      <c r="VFH272" s="248"/>
      <c r="VFI272" s="248"/>
      <c r="VFJ272" s="248"/>
      <c r="VFK272" s="248"/>
      <c r="VFL272" s="248"/>
      <c r="VFM272" s="248"/>
      <c r="VFN272" s="248"/>
      <c r="VFO272" s="248"/>
      <c r="VFP272" s="248"/>
      <c r="VFQ272" s="248"/>
      <c r="VFR272" s="248"/>
      <c r="VFS272" s="248"/>
      <c r="VFT272" s="248"/>
      <c r="VFU272" s="248"/>
      <c r="VFV272" s="248"/>
      <c r="VFW272" s="248"/>
      <c r="VFX272" s="248"/>
      <c r="VFY272" s="248"/>
      <c r="VFZ272" s="248"/>
      <c r="VGA272" s="248"/>
      <c r="VGB272" s="248"/>
      <c r="VGC272" s="248"/>
      <c r="VGD272" s="248"/>
      <c r="VGE272" s="248"/>
      <c r="VGF272" s="248"/>
      <c r="VGG272" s="248"/>
      <c r="VGH272" s="248"/>
      <c r="VGI272" s="248"/>
      <c r="VGJ272" s="248"/>
      <c r="VGK272" s="248"/>
      <c r="VGL272" s="248"/>
      <c r="VGM272" s="248"/>
      <c r="VGN272" s="248"/>
      <c r="VGO272" s="248"/>
      <c r="VGP272" s="248"/>
      <c r="VGQ272" s="248"/>
      <c r="VGR272" s="248"/>
      <c r="VGS272" s="248"/>
      <c r="VGT272" s="248"/>
      <c r="VGU272" s="248"/>
      <c r="VGV272" s="248"/>
      <c r="VGW272" s="248"/>
      <c r="VGX272" s="248"/>
      <c r="VGY272" s="248"/>
      <c r="VGZ272" s="248"/>
      <c r="VHA272" s="248"/>
      <c r="VHB272" s="248"/>
      <c r="VHC272" s="248"/>
      <c r="VHD272" s="248"/>
      <c r="VHE272" s="248"/>
      <c r="VHF272" s="248"/>
      <c r="VHG272" s="248"/>
      <c r="VHH272" s="248"/>
      <c r="VHI272" s="248"/>
      <c r="VHJ272" s="248"/>
      <c r="VHK272" s="248"/>
      <c r="VHL272" s="248"/>
      <c r="VHM272" s="248"/>
      <c r="VHN272" s="248"/>
      <c r="VHO272" s="248"/>
      <c r="VHP272" s="248"/>
      <c r="VHQ272" s="248"/>
      <c r="VHR272" s="248"/>
      <c r="VHS272" s="248"/>
      <c r="VHT272" s="248"/>
      <c r="VHU272" s="248"/>
      <c r="VHV272" s="248"/>
      <c r="VHW272" s="248"/>
      <c r="VHX272" s="248"/>
      <c r="VHY272" s="248"/>
      <c r="VHZ272" s="248"/>
      <c r="VIA272" s="248"/>
      <c r="VIB272" s="248"/>
      <c r="VIC272" s="248"/>
      <c r="VID272" s="248"/>
      <c r="VIE272" s="248"/>
      <c r="VIF272" s="248"/>
      <c r="VIG272" s="248"/>
      <c r="VIH272" s="248"/>
      <c r="VII272" s="248"/>
      <c r="VIJ272" s="248"/>
      <c r="VIK272" s="248"/>
      <c r="VIL272" s="248"/>
      <c r="VIM272" s="248"/>
      <c r="VIN272" s="248"/>
      <c r="VIO272" s="248"/>
      <c r="VIP272" s="248"/>
      <c r="VIQ272" s="248"/>
      <c r="VIR272" s="248"/>
      <c r="VIS272" s="248"/>
      <c r="VIT272" s="248"/>
      <c r="VIU272" s="248"/>
      <c r="VIV272" s="248"/>
      <c r="VIW272" s="248"/>
      <c r="VIX272" s="248"/>
      <c r="VIY272" s="248"/>
      <c r="VIZ272" s="248"/>
      <c r="VJA272" s="248"/>
      <c r="VJB272" s="248"/>
      <c r="VJC272" s="248"/>
      <c r="VJD272" s="248"/>
      <c r="VJE272" s="248"/>
      <c r="VJF272" s="248"/>
      <c r="VJG272" s="248"/>
      <c r="VJH272" s="248"/>
      <c r="VJI272" s="248"/>
      <c r="VJJ272" s="248"/>
      <c r="VJK272" s="248"/>
      <c r="VJL272" s="248"/>
      <c r="VJM272" s="248"/>
      <c r="VJN272" s="248"/>
      <c r="VJO272" s="248"/>
      <c r="VJP272" s="248"/>
      <c r="VJQ272" s="248"/>
      <c r="VJR272" s="248"/>
      <c r="VJS272" s="248"/>
      <c r="VJT272" s="248"/>
      <c r="VJU272" s="248"/>
      <c r="VJV272" s="248"/>
      <c r="VJW272" s="248"/>
      <c r="VJX272" s="248"/>
      <c r="VJY272" s="248"/>
      <c r="VJZ272" s="248"/>
      <c r="VKA272" s="248"/>
      <c r="VKB272" s="248"/>
      <c r="VKC272" s="248"/>
      <c r="VKD272" s="248"/>
      <c r="VKE272" s="248"/>
      <c r="VKF272" s="248"/>
      <c r="VKG272" s="248"/>
      <c r="VKH272" s="248"/>
      <c r="VKI272" s="248"/>
      <c r="VKJ272" s="248"/>
      <c r="VKK272" s="248"/>
      <c r="VKL272" s="248"/>
      <c r="VKM272" s="248"/>
      <c r="VKN272" s="248"/>
      <c r="VKO272" s="248"/>
      <c r="VKP272" s="248"/>
      <c r="VKQ272" s="248"/>
      <c r="VKR272" s="248"/>
      <c r="VKS272" s="248"/>
      <c r="VKT272" s="248"/>
      <c r="VKU272" s="248"/>
      <c r="VKV272" s="248"/>
      <c r="VKW272" s="248"/>
      <c r="VKX272" s="248"/>
      <c r="VKY272" s="248"/>
      <c r="VKZ272" s="248"/>
      <c r="VLA272" s="248"/>
      <c r="VLB272" s="248"/>
      <c r="VLC272" s="248"/>
      <c r="VLD272" s="248"/>
      <c r="VLE272" s="248"/>
      <c r="VLF272" s="248"/>
      <c r="VLG272" s="248"/>
      <c r="VLH272" s="248"/>
      <c r="VLI272" s="248"/>
      <c r="VLJ272" s="248"/>
      <c r="VLK272" s="248"/>
      <c r="VLL272" s="248"/>
      <c r="VLM272" s="248"/>
      <c r="VLN272" s="248"/>
      <c r="VLO272" s="248"/>
      <c r="VLP272" s="248"/>
      <c r="VLQ272" s="248"/>
      <c r="VLR272" s="248"/>
      <c r="VLS272" s="248"/>
      <c r="VLT272" s="248"/>
      <c r="VLU272" s="248"/>
      <c r="VLV272" s="248"/>
      <c r="VLW272" s="248"/>
      <c r="VLX272" s="248"/>
      <c r="VLY272" s="248"/>
      <c r="VLZ272" s="248"/>
      <c r="VMA272" s="248"/>
      <c r="VMB272" s="248"/>
      <c r="VMC272" s="248"/>
      <c r="VMD272" s="248"/>
      <c r="VME272" s="248"/>
      <c r="VMF272" s="248"/>
      <c r="VMG272" s="248"/>
      <c r="VMH272" s="248"/>
      <c r="VMI272" s="248"/>
      <c r="VMJ272" s="248"/>
      <c r="VMK272" s="248"/>
      <c r="VML272" s="248"/>
      <c r="VMM272" s="248"/>
      <c r="VMN272" s="248"/>
      <c r="VMO272" s="248"/>
      <c r="VMP272" s="248"/>
      <c r="VMQ272" s="248"/>
      <c r="VMR272" s="248"/>
      <c r="VMS272" s="248"/>
      <c r="VMT272" s="248"/>
      <c r="VMU272" s="248"/>
      <c r="VMV272" s="248"/>
      <c r="VMW272" s="248"/>
      <c r="VMX272" s="248"/>
      <c r="VMY272" s="248"/>
      <c r="VMZ272" s="248"/>
      <c r="VNA272" s="248"/>
      <c r="VNB272" s="248"/>
      <c r="VNC272" s="248"/>
      <c r="VND272" s="248"/>
      <c r="VNE272" s="248"/>
      <c r="VNF272" s="248"/>
      <c r="VNG272" s="248"/>
      <c r="VNH272" s="248"/>
      <c r="VNI272" s="248"/>
      <c r="VNJ272" s="248"/>
      <c r="VNK272" s="248"/>
      <c r="VNL272" s="248"/>
      <c r="VNM272" s="248"/>
      <c r="VNN272" s="248"/>
      <c r="VNO272" s="248"/>
      <c r="VNP272" s="248"/>
      <c r="VNQ272" s="248"/>
      <c r="VNR272" s="248"/>
      <c r="VNS272" s="248"/>
      <c r="VNT272" s="248"/>
      <c r="VNU272" s="248"/>
      <c r="VNV272" s="248"/>
      <c r="VNW272" s="248"/>
      <c r="VNX272" s="248"/>
      <c r="VNY272" s="248"/>
      <c r="VNZ272" s="248"/>
      <c r="VOA272" s="248"/>
      <c r="VOB272" s="248"/>
      <c r="VOC272" s="248"/>
      <c r="VOD272" s="248"/>
      <c r="VOE272" s="248"/>
      <c r="VOF272" s="248"/>
      <c r="VOG272" s="248"/>
      <c r="VOH272" s="248"/>
      <c r="VOI272" s="248"/>
      <c r="VOJ272" s="248"/>
      <c r="VOK272" s="248"/>
      <c r="VOL272" s="248"/>
      <c r="VOM272" s="248"/>
      <c r="VON272" s="248"/>
      <c r="VOO272" s="248"/>
      <c r="VOP272" s="248"/>
      <c r="VOQ272" s="248"/>
      <c r="VOR272" s="248"/>
      <c r="VOS272" s="248"/>
      <c r="VOT272" s="248"/>
      <c r="VOU272" s="248"/>
      <c r="VOV272" s="248"/>
      <c r="VOW272" s="248"/>
      <c r="VOX272" s="248"/>
      <c r="VOY272" s="248"/>
      <c r="VOZ272" s="248"/>
      <c r="VPA272" s="248"/>
      <c r="VPB272" s="248"/>
      <c r="VPC272" s="248"/>
      <c r="VPD272" s="248"/>
      <c r="VPE272" s="248"/>
      <c r="VPF272" s="248"/>
      <c r="VPG272" s="248"/>
      <c r="VPH272" s="248"/>
      <c r="VPI272" s="248"/>
      <c r="VPJ272" s="248"/>
      <c r="VPK272" s="248"/>
      <c r="VPL272" s="248"/>
      <c r="VPM272" s="248"/>
      <c r="VPN272" s="248"/>
      <c r="VPO272" s="248"/>
      <c r="VPP272" s="248"/>
      <c r="VPQ272" s="248"/>
      <c r="VPR272" s="248"/>
      <c r="VPS272" s="248"/>
      <c r="VPT272" s="248"/>
      <c r="VPU272" s="248"/>
      <c r="VPV272" s="248"/>
      <c r="VPW272" s="248"/>
      <c r="VPX272" s="248"/>
      <c r="VPY272" s="248"/>
      <c r="VPZ272" s="248"/>
      <c r="VQA272" s="248"/>
      <c r="VQB272" s="248"/>
      <c r="VQC272" s="248"/>
      <c r="VQD272" s="248"/>
      <c r="VQE272" s="248"/>
      <c r="VQF272" s="248"/>
      <c r="VQG272" s="248"/>
      <c r="VQH272" s="248"/>
      <c r="VQI272" s="248"/>
      <c r="VQJ272" s="248"/>
      <c r="VQK272" s="248"/>
      <c r="VQL272" s="248"/>
      <c r="VQM272" s="248"/>
      <c r="VQN272" s="248"/>
      <c r="VQO272" s="248"/>
      <c r="VQP272" s="248"/>
      <c r="VQQ272" s="248"/>
      <c r="VQR272" s="248"/>
      <c r="VQS272" s="248"/>
      <c r="VQT272" s="248"/>
      <c r="VQU272" s="248"/>
      <c r="VQV272" s="248"/>
      <c r="VQW272" s="248"/>
      <c r="VQX272" s="248"/>
      <c r="VQY272" s="248"/>
      <c r="VQZ272" s="248"/>
      <c r="VRA272" s="248"/>
      <c r="VRB272" s="248"/>
      <c r="VRC272" s="248"/>
      <c r="VRD272" s="248"/>
      <c r="VRE272" s="248"/>
      <c r="VRF272" s="248"/>
      <c r="VRG272" s="248"/>
      <c r="VRH272" s="248"/>
      <c r="VRI272" s="248"/>
      <c r="VRJ272" s="248"/>
      <c r="VRK272" s="248"/>
      <c r="VRL272" s="248"/>
      <c r="VRM272" s="248"/>
      <c r="VRN272" s="248"/>
      <c r="VRO272" s="248"/>
      <c r="VRP272" s="248"/>
      <c r="VRQ272" s="248"/>
      <c r="VRR272" s="248"/>
      <c r="VRS272" s="248"/>
      <c r="VRT272" s="248"/>
      <c r="VRU272" s="248"/>
      <c r="VRV272" s="248"/>
      <c r="VRW272" s="248"/>
      <c r="VRX272" s="248"/>
      <c r="VRY272" s="248"/>
      <c r="VRZ272" s="248"/>
      <c r="VSA272" s="248"/>
      <c r="VSB272" s="248"/>
      <c r="VSC272" s="248"/>
      <c r="VSD272" s="248"/>
      <c r="VSE272" s="248"/>
      <c r="VSF272" s="248"/>
      <c r="VSG272" s="248"/>
      <c r="VSH272" s="248"/>
      <c r="VSI272" s="248"/>
      <c r="VSJ272" s="248"/>
      <c r="VSK272" s="248"/>
      <c r="VSL272" s="248"/>
      <c r="VSM272" s="248"/>
      <c r="VSN272" s="248"/>
      <c r="VSO272" s="248"/>
      <c r="VSP272" s="248"/>
      <c r="VSQ272" s="248"/>
      <c r="VSR272" s="248"/>
      <c r="VSS272" s="248"/>
      <c r="VST272" s="248"/>
      <c r="VSU272" s="248"/>
      <c r="VSV272" s="248"/>
      <c r="VSW272" s="248"/>
      <c r="VSX272" s="248"/>
      <c r="VSY272" s="248"/>
      <c r="VSZ272" s="248"/>
      <c r="VTA272" s="248"/>
      <c r="VTB272" s="248"/>
      <c r="VTC272" s="248"/>
      <c r="VTD272" s="248"/>
      <c r="VTE272" s="248"/>
      <c r="VTF272" s="248"/>
      <c r="VTG272" s="248"/>
      <c r="VTH272" s="248"/>
      <c r="VTI272" s="248"/>
      <c r="VTJ272" s="248"/>
      <c r="VTK272" s="248"/>
      <c r="VTL272" s="248"/>
      <c r="VTM272" s="248"/>
      <c r="VTN272" s="248"/>
      <c r="VTO272" s="248"/>
      <c r="VTP272" s="248"/>
      <c r="VTQ272" s="248"/>
      <c r="VTR272" s="248"/>
      <c r="VTS272" s="248"/>
      <c r="VTT272" s="248"/>
      <c r="VTU272" s="248"/>
      <c r="VTV272" s="248"/>
      <c r="VTW272" s="248"/>
      <c r="VTX272" s="248"/>
      <c r="VTY272" s="248"/>
      <c r="VTZ272" s="248"/>
      <c r="VUA272" s="248"/>
      <c r="VUB272" s="248"/>
      <c r="VUC272" s="248"/>
      <c r="VUD272" s="248"/>
      <c r="VUE272" s="248"/>
      <c r="VUF272" s="248"/>
      <c r="VUG272" s="248"/>
      <c r="VUH272" s="248"/>
      <c r="VUI272" s="248"/>
      <c r="VUJ272" s="248"/>
      <c r="VUK272" s="248"/>
      <c r="VUL272" s="248"/>
      <c r="VUM272" s="248"/>
      <c r="VUN272" s="248"/>
      <c r="VUO272" s="248"/>
      <c r="VUP272" s="248"/>
      <c r="VUQ272" s="248"/>
      <c r="VUR272" s="248"/>
      <c r="VUS272" s="248"/>
      <c r="VUT272" s="248"/>
      <c r="VUU272" s="248"/>
      <c r="VUV272" s="248"/>
      <c r="VUW272" s="248"/>
      <c r="VUX272" s="248"/>
      <c r="VUY272" s="248"/>
      <c r="VUZ272" s="248"/>
      <c r="VVA272" s="248"/>
      <c r="VVB272" s="248"/>
      <c r="VVC272" s="248"/>
      <c r="VVD272" s="248"/>
      <c r="VVE272" s="248"/>
      <c r="VVF272" s="248"/>
      <c r="VVG272" s="248"/>
      <c r="VVH272" s="248"/>
      <c r="VVI272" s="248"/>
      <c r="VVJ272" s="248"/>
      <c r="VVK272" s="248"/>
      <c r="VVL272" s="248"/>
      <c r="VVM272" s="248"/>
      <c r="VVN272" s="248"/>
      <c r="VVO272" s="248"/>
      <c r="VVP272" s="248"/>
      <c r="VVQ272" s="248"/>
      <c r="VVR272" s="248"/>
      <c r="VVS272" s="248"/>
      <c r="VVT272" s="248"/>
      <c r="VVU272" s="248"/>
      <c r="VVV272" s="248"/>
      <c r="VVW272" s="248"/>
      <c r="VVX272" s="248"/>
      <c r="VVY272" s="248"/>
      <c r="VVZ272" s="248"/>
      <c r="VWA272" s="248"/>
      <c r="VWB272" s="248"/>
      <c r="VWC272" s="248"/>
      <c r="VWD272" s="248"/>
      <c r="VWE272" s="248"/>
      <c r="VWF272" s="248"/>
      <c r="VWG272" s="248"/>
      <c r="VWH272" s="248"/>
      <c r="VWI272" s="248"/>
      <c r="VWJ272" s="248"/>
      <c r="VWK272" s="248"/>
      <c r="VWL272" s="248"/>
      <c r="VWM272" s="248"/>
      <c r="VWN272" s="248"/>
      <c r="VWO272" s="248"/>
      <c r="VWP272" s="248"/>
      <c r="VWQ272" s="248"/>
      <c r="VWR272" s="248"/>
      <c r="VWS272" s="248"/>
      <c r="VWT272" s="248"/>
      <c r="VWU272" s="248"/>
      <c r="VWV272" s="248"/>
      <c r="VWW272" s="248"/>
      <c r="VWX272" s="248"/>
      <c r="VWY272" s="248"/>
      <c r="VWZ272" s="248"/>
      <c r="VXA272" s="248"/>
      <c r="VXB272" s="248"/>
      <c r="VXC272" s="248"/>
      <c r="VXD272" s="248"/>
      <c r="VXE272" s="248"/>
      <c r="VXF272" s="248"/>
      <c r="VXG272" s="248"/>
      <c r="VXH272" s="248"/>
      <c r="VXI272" s="248"/>
      <c r="VXJ272" s="248"/>
      <c r="VXK272" s="248"/>
      <c r="VXL272" s="248"/>
      <c r="VXM272" s="248"/>
      <c r="VXN272" s="248"/>
      <c r="VXO272" s="248"/>
      <c r="VXP272" s="248"/>
      <c r="VXQ272" s="248"/>
      <c r="VXR272" s="248"/>
      <c r="VXS272" s="248"/>
      <c r="VXT272" s="248"/>
      <c r="VXU272" s="248"/>
      <c r="VXV272" s="248"/>
      <c r="VXW272" s="248"/>
      <c r="VXX272" s="248"/>
      <c r="VXY272" s="248"/>
      <c r="VXZ272" s="248"/>
      <c r="VYA272" s="248"/>
      <c r="VYB272" s="248"/>
      <c r="VYC272" s="248"/>
      <c r="VYD272" s="248"/>
      <c r="VYE272" s="248"/>
      <c r="VYF272" s="248"/>
      <c r="VYG272" s="248"/>
      <c r="VYH272" s="248"/>
      <c r="VYI272" s="248"/>
      <c r="VYJ272" s="248"/>
      <c r="VYK272" s="248"/>
      <c r="VYL272" s="248"/>
      <c r="VYM272" s="248"/>
      <c r="VYN272" s="248"/>
      <c r="VYO272" s="248"/>
      <c r="VYP272" s="248"/>
      <c r="VYQ272" s="248"/>
      <c r="VYR272" s="248"/>
      <c r="VYS272" s="248"/>
      <c r="VYT272" s="248"/>
      <c r="VYU272" s="248"/>
      <c r="VYV272" s="248"/>
      <c r="VYW272" s="248"/>
      <c r="VYX272" s="248"/>
      <c r="VYY272" s="248"/>
      <c r="VYZ272" s="248"/>
      <c r="VZA272" s="248"/>
      <c r="VZB272" s="248"/>
      <c r="VZC272" s="248"/>
      <c r="VZD272" s="248"/>
      <c r="VZE272" s="248"/>
      <c r="VZF272" s="248"/>
      <c r="VZG272" s="248"/>
      <c r="VZH272" s="248"/>
      <c r="VZI272" s="248"/>
      <c r="VZJ272" s="248"/>
      <c r="VZK272" s="248"/>
      <c r="VZL272" s="248"/>
      <c r="VZM272" s="248"/>
      <c r="VZN272" s="248"/>
      <c r="VZO272" s="248"/>
      <c r="VZP272" s="248"/>
      <c r="VZQ272" s="248"/>
      <c r="VZR272" s="248"/>
      <c r="VZS272" s="248"/>
      <c r="VZT272" s="248"/>
      <c r="VZU272" s="248"/>
      <c r="VZV272" s="248"/>
      <c r="VZW272" s="248"/>
      <c r="VZX272" s="248"/>
      <c r="VZY272" s="248"/>
      <c r="VZZ272" s="248"/>
      <c r="WAA272" s="248"/>
      <c r="WAB272" s="248"/>
      <c r="WAC272" s="248"/>
      <c r="WAD272" s="248"/>
      <c r="WAE272" s="248"/>
      <c r="WAF272" s="248"/>
      <c r="WAG272" s="248"/>
      <c r="WAH272" s="248"/>
      <c r="WAI272" s="248"/>
      <c r="WAJ272" s="248"/>
      <c r="WAK272" s="248"/>
      <c r="WAL272" s="248"/>
      <c r="WAM272" s="248"/>
      <c r="WAN272" s="248"/>
      <c r="WAO272" s="248"/>
      <c r="WAP272" s="248"/>
      <c r="WAQ272" s="248"/>
      <c r="WAR272" s="248"/>
      <c r="WAS272" s="248"/>
      <c r="WAT272" s="248"/>
      <c r="WAU272" s="248"/>
      <c r="WAV272" s="248"/>
      <c r="WAW272" s="248"/>
      <c r="WAX272" s="248"/>
      <c r="WAY272" s="248"/>
      <c r="WAZ272" s="248"/>
      <c r="WBA272" s="248"/>
      <c r="WBB272" s="248"/>
      <c r="WBC272" s="248"/>
      <c r="WBD272" s="248"/>
      <c r="WBE272" s="248"/>
      <c r="WBF272" s="248"/>
      <c r="WBG272" s="248"/>
      <c r="WBH272" s="248"/>
      <c r="WBI272" s="248"/>
      <c r="WBJ272" s="248"/>
      <c r="WBK272" s="248"/>
      <c r="WBL272" s="248"/>
      <c r="WBM272" s="248"/>
      <c r="WBN272" s="248"/>
      <c r="WBO272" s="248"/>
      <c r="WBP272" s="248"/>
      <c r="WBQ272" s="248"/>
      <c r="WBR272" s="248"/>
      <c r="WBS272" s="248"/>
      <c r="WBT272" s="248"/>
      <c r="WBU272" s="248"/>
      <c r="WBV272" s="248"/>
      <c r="WBW272" s="248"/>
      <c r="WBX272" s="248"/>
      <c r="WBY272" s="248"/>
      <c r="WBZ272" s="248"/>
      <c r="WCA272" s="248"/>
      <c r="WCB272" s="248"/>
      <c r="WCC272" s="248"/>
      <c r="WCD272" s="248"/>
      <c r="WCE272" s="248"/>
      <c r="WCF272" s="248"/>
      <c r="WCG272" s="248"/>
      <c r="WCH272" s="248"/>
      <c r="WCI272" s="248"/>
      <c r="WCJ272" s="248"/>
      <c r="WCK272" s="248"/>
      <c r="WCL272" s="248"/>
      <c r="WCM272" s="248"/>
      <c r="WCN272" s="248"/>
      <c r="WCO272" s="248"/>
      <c r="WCP272" s="248"/>
      <c r="WCQ272" s="248"/>
      <c r="WCR272" s="248"/>
      <c r="WCS272" s="248"/>
      <c r="WCT272" s="248"/>
      <c r="WCU272" s="248"/>
      <c r="WCV272" s="248"/>
      <c r="WCW272" s="248"/>
      <c r="WCX272" s="248"/>
      <c r="WCY272" s="248"/>
      <c r="WCZ272" s="248"/>
      <c r="WDA272" s="248"/>
      <c r="WDB272" s="248"/>
      <c r="WDC272" s="248"/>
      <c r="WDD272" s="248"/>
      <c r="WDE272" s="248"/>
      <c r="WDF272" s="248"/>
      <c r="WDG272" s="248"/>
      <c r="WDH272" s="248"/>
      <c r="WDI272" s="248"/>
      <c r="WDJ272" s="248"/>
      <c r="WDK272" s="248"/>
      <c r="WDL272" s="248"/>
      <c r="WDM272" s="248"/>
      <c r="WDN272" s="248"/>
      <c r="WDO272" s="248"/>
      <c r="WDP272" s="248"/>
      <c r="WDQ272" s="248"/>
      <c r="WDR272" s="248"/>
      <c r="WDS272" s="248"/>
      <c r="WDT272" s="248"/>
      <c r="WDU272" s="248"/>
      <c r="WDV272" s="248"/>
      <c r="WDW272" s="248"/>
      <c r="WDX272" s="248"/>
      <c r="WDY272" s="248"/>
      <c r="WDZ272" s="248"/>
      <c r="WEA272" s="248"/>
      <c r="WEB272" s="248"/>
      <c r="WEC272" s="248"/>
      <c r="WED272" s="248"/>
      <c r="WEE272" s="248"/>
      <c r="WEF272" s="248"/>
      <c r="WEG272" s="248"/>
      <c r="WEH272" s="248"/>
      <c r="WEI272" s="248"/>
      <c r="WEJ272" s="248"/>
      <c r="WEK272" s="248"/>
      <c r="WEL272" s="248"/>
      <c r="WEM272" s="248"/>
      <c r="WEN272" s="248"/>
      <c r="WEO272" s="248"/>
      <c r="WEP272" s="248"/>
      <c r="WEQ272" s="248"/>
      <c r="WER272" s="248"/>
      <c r="WES272" s="248"/>
      <c r="WET272" s="248"/>
      <c r="WEU272" s="248"/>
      <c r="WEV272" s="248"/>
      <c r="WEW272" s="248"/>
      <c r="WEX272" s="248"/>
      <c r="WEY272" s="248"/>
      <c r="WEZ272" s="248"/>
      <c r="WFA272" s="248"/>
      <c r="WFB272" s="248"/>
      <c r="WFC272" s="248"/>
      <c r="WFD272" s="248"/>
      <c r="WFE272" s="248"/>
      <c r="WFF272" s="248"/>
      <c r="WFG272" s="248"/>
      <c r="WFH272" s="248"/>
      <c r="WFI272" s="248"/>
      <c r="WFJ272" s="248"/>
      <c r="WFK272" s="248"/>
      <c r="WFL272" s="248"/>
      <c r="WFM272" s="248"/>
      <c r="WFN272" s="248"/>
      <c r="WFO272" s="248"/>
      <c r="WFP272" s="248"/>
      <c r="WFQ272" s="248"/>
      <c r="WFR272" s="248"/>
      <c r="WFS272" s="248"/>
      <c r="WFT272" s="248"/>
      <c r="WFU272" s="248"/>
      <c r="WFV272" s="248"/>
      <c r="WFW272" s="248"/>
      <c r="WFX272" s="248"/>
      <c r="WFY272" s="248"/>
      <c r="WFZ272" s="248"/>
      <c r="WGA272" s="248"/>
      <c r="WGB272" s="248"/>
      <c r="WGC272" s="248"/>
      <c r="WGD272" s="248"/>
      <c r="WGE272" s="248"/>
      <c r="WGF272" s="248"/>
      <c r="WGG272" s="248"/>
      <c r="WGH272" s="248"/>
      <c r="WGI272" s="248"/>
      <c r="WGJ272" s="248"/>
      <c r="WGK272" s="248"/>
      <c r="WGL272" s="248"/>
      <c r="WGM272" s="248"/>
      <c r="WGN272" s="248"/>
      <c r="WGO272" s="248"/>
      <c r="WGP272" s="248"/>
      <c r="WGQ272" s="248"/>
      <c r="WGR272" s="248"/>
      <c r="WGS272" s="248"/>
      <c r="WGT272" s="248"/>
      <c r="WGU272" s="248"/>
      <c r="WGV272" s="248"/>
      <c r="WGW272" s="248"/>
      <c r="WGX272" s="248"/>
      <c r="WGY272" s="248"/>
      <c r="WGZ272" s="248"/>
      <c r="WHA272" s="248"/>
      <c r="WHB272" s="248"/>
      <c r="WHC272" s="248"/>
      <c r="WHD272" s="248"/>
      <c r="WHE272" s="248"/>
      <c r="WHF272" s="248"/>
      <c r="WHG272" s="248"/>
      <c r="WHH272" s="248"/>
      <c r="WHI272" s="248"/>
      <c r="WHJ272" s="248"/>
      <c r="WHK272" s="248"/>
      <c r="WHL272" s="248"/>
      <c r="WHM272" s="248"/>
      <c r="WHN272" s="248"/>
      <c r="WHO272" s="248"/>
      <c r="WHP272" s="248"/>
      <c r="WHQ272" s="248"/>
      <c r="WHR272" s="248"/>
      <c r="WHS272" s="248"/>
      <c r="WHT272" s="248"/>
      <c r="WHU272" s="248"/>
      <c r="WHV272" s="248"/>
      <c r="WHW272" s="248"/>
      <c r="WHX272" s="248"/>
      <c r="WHY272" s="248"/>
      <c r="WHZ272" s="248"/>
      <c r="WIA272" s="248"/>
      <c r="WIB272" s="248"/>
      <c r="WIC272" s="248"/>
      <c r="WID272" s="248"/>
      <c r="WIE272" s="248"/>
      <c r="WIF272" s="248"/>
      <c r="WIG272" s="248"/>
      <c r="WIH272" s="248"/>
      <c r="WII272" s="248"/>
      <c r="WIJ272" s="248"/>
      <c r="WIK272" s="248"/>
      <c r="WIL272" s="248"/>
      <c r="WIM272" s="248"/>
      <c r="WIN272" s="248"/>
      <c r="WIO272" s="248"/>
      <c r="WIP272" s="248"/>
      <c r="WIQ272" s="248"/>
      <c r="WIR272" s="248"/>
      <c r="WIS272" s="248"/>
      <c r="WIT272" s="248"/>
      <c r="WIU272" s="248"/>
      <c r="WIV272" s="248"/>
      <c r="WIW272" s="248"/>
      <c r="WIX272" s="248"/>
      <c r="WIY272" s="248"/>
      <c r="WIZ272" s="248"/>
      <c r="WJA272" s="248"/>
      <c r="WJB272" s="248"/>
      <c r="WJC272" s="248"/>
      <c r="WJD272" s="248"/>
      <c r="WJE272" s="248"/>
      <c r="WJF272" s="248"/>
      <c r="WJG272" s="248"/>
      <c r="WJH272" s="248"/>
      <c r="WJI272" s="248"/>
      <c r="WJJ272" s="248"/>
      <c r="WJK272" s="248"/>
      <c r="WJL272" s="248"/>
      <c r="WJM272" s="248"/>
      <c r="WJN272" s="248"/>
      <c r="WJO272" s="248"/>
      <c r="WJP272" s="248"/>
      <c r="WJQ272" s="248"/>
      <c r="WJR272" s="248"/>
      <c r="WJS272" s="248"/>
      <c r="WJT272" s="248"/>
      <c r="WJU272" s="248"/>
      <c r="WJV272" s="248"/>
      <c r="WJW272" s="248"/>
      <c r="WJX272" s="248"/>
      <c r="WJY272" s="248"/>
      <c r="WJZ272" s="248"/>
      <c r="WKA272" s="248"/>
      <c r="WKB272" s="248"/>
      <c r="WKC272" s="248"/>
      <c r="WKD272" s="248"/>
      <c r="WKE272" s="248"/>
      <c r="WKF272" s="248"/>
      <c r="WKG272" s="248"/>
      <c r="WKH272" s="248"/>
      <c r="WKI272" s="248"/>
      <c r="WKJ272" s="248"/>
      <c r="WKK272" s="248"/>
      <c r="WKL272" s="248"/>
      <c r="WKM272" s="248"/>
      <c r="WKN272" s="248"/>
      <c r="WKO272" s="248"/>
      <c r="WKP272" s="248"/>
      <c r="WKQ272" s="248"/>
      <c r="WKR272" s="248"/>
      <c r="WKS272" s="248"/>
      <c r="WKT272" s="248"/>
      <c r="WKU272" s="248"/>
      <c r="WKV272" s="248"/>
      <c r="WKW272" s="248"/>
      <c r="WKX272" s="248"/>
      <c r="WKY272" s="248"/>
      <c r="WKZ272" s="248"/>
      <c r="WLA272" s="248"/>
      <c r="WLB272" s="248"/>
      <c r="WLC272" s="248"/>
      <c r="WLD272" s="248"/>
      <c r="WLE272" s="248"/>
      <c r="WLF272" s="248"/>
      <c r="WLG272" s="248"/>
      <c r="WLH272" s="248"/>
      <c r="WLI272" s="248"/>
      <c r="WLJ272" s="248"/>
      <c r="WLK272" s="248"/>
      <c r="WLL272" s="248"/>
      <c r="WLM272" s="248"/>
      <c r="WLN272" s="248"/>
      <c r="WLO272" s="248"/>
      <c r="WLP272" s="248"/>
      <c r="WLQ272" s="248"/>
      <c r="WLR272" s="248"/>
      <c r="WLS272" s="248"/>
      <c r="WLT272" s="248"/>
      <c r="WLU272" s="248"/>
      <c r="WLV272" s="248"/>
      <c r="WLW272" s="248"/>
      <c r="WLX272" s="248"/>
      <c r="WLY272" s="248"/>
      <c r="WLZ272" s="248"/>
      <c r="WMA272" s="248"/>
      <c r="WMB272" s="248"/>
      <c r="WMC272" s="248"/>
      <c r="WMD272" s="248"/>
      <c r="WME272" s="248"/>
      <c r="WMF272" s="248"/>
      <c r="WMG272" s="248"/>
      <c r="WMH272" s="248"/>
      <c r="WMI272" s="248"/>
      <c r="WMJ272" s="248"/>
      <c r="WMK272" s="248"/>
      <c r="WML272" s="248"/>
      <c r="WMM272" s="248"/>
      <c r="WMN272" s="248"/>
      <c r="WMO272" s="248"/>
      <c r="WMP272" s="248"/>
      <c r="WMQ272" s="248"/>
      <c r="WMR272" s="248"/>
      <c r="WMS272" s="248"/>
      <c r="WMT272" s="248"/>
      <c r="WMU272" s="248"/>
      <c r="WMV272" s="248"/>
      <c r="WMW272" s="248"/>
      <c r="WMX272" s="248"/>
      <c r="WMY272" s="248"/>
      <c r="WMZ272" s="248"/>
      <c r="WNA272" s="248"/>
      <c r="WNB272" s="248"/>
      <c r="WNC272" s="248"/>
      <c r="WND272" s="248"/>
      <c r="WNE272" s="248"/>
      <c r="WNF272" s="248"/>
      <c r="WNG272" s="248"/>
      <c r="WNH272" s="248"/>
      <c r="WNI272" s="248"/>
      <c r="WNJ272" s="248"/>
      <c r="WNK272" s="248"/>
      <c r="WNL272" s="248"/>
      <c r="WNM272" s="248"/>
      <c r="WNN272" s="248"/>
      <c r="WNO272" s="248"/>
      <c r="WNP272" s="248"/>
      <c r="WNQ272" s="248"/>
      <c r="WNR272" s="248"/>
      <c r="WNS272" s="248"/>
      <c r="WNT272" s="248"/>
      <c r="WNU272" s="248"/>
      <c r="WNV272" s="248"/>
      <c r="WNW272" s="248"/>
      <c r="WNX272" s="248"/>
      <c r="WNY272" s="248"/>
      <c r="WNZ272" s="248"/>
      <c r="WOA272" s="248"/>
      <c r="WOB272" s="248"/>
      <c r="WOC272" s="248"/>
      <c r="WOD272" s="248"/>
      <c r="WOE272" s="248"/>
      <c r="WOF272" s="248"/>
      <c r="WOG272" s="248"/>
      <c r="WOH272" s="248"/>
      <c r="WOI272" s="248"/>
      <c r="WOJ272" s="248"/>
      <c r="WOK272" s="248"/>
      <c r="WOL272" s="248"/>
      <c r="WOM272" s="248"/>
      <c r="WON272" s="248"/>
      <c r="WOO272" s="248"/>
      <c r="WOP272" s="248"/>
      <c r="WOQ272" s="248"/>
      <c r="WOR272" s="248"/>
      <c r="WOS272" s="248"/>
      <c r="WOT272" s="248"/>
      <c r="WOU272" s="248"/>
      <c r="WOV272" s="248"/>
      <c r="WOW272" s="248"/>
      <c r="WOX272" s="248"/>
      <c r="WOY272" s="248"/>
      <c r="WOZ272" s="248"/>
      <c r="WPA272" s="248"/>
      <c r="WPB272" s="248"/>
      <c r="WPC272" s="248"/>
      <c r="WPD272" s="248"/>
      <c r="WPE272" s="248"/>
      <c r="WPF272" s="248"/>
      <c r="WPG272" s="248"/>
      <c r="WPH272" s="248"/>
      <c r="WPI272" s="248"/>
      <c r="WPJ272" s="248"/>
      <c r="WPK272" s="248"/>
      <c r="WPL272" s="248"/>
      <c r="WPM272" s="248"/>
      <c r="WPN272" s="248"/>
      <c r="WPO272" s="248"/>
      <c r="WPP272" s="248"/>
      <c r="WPQ272" s="248"/>
      <c r="WPR272" s="248"/>
      <c r="WPS272" s="248"/>
      <c r="WPT272" s="248"/>
      <c r="WPU272" s="248"/>
      <c r="WPV272" s="248"/>
      <c r="WPW272" s="248"/>
      <c r="WPX272" s="248"/>
      <c r="WPY272" s="248"/>
      <c r="WPZ272" s="248"/>
      <c r="WQA272" s="248"/>
      <c r="WQB272" s="248"/>
      <c r="WQC272" s="248"/>
      <c r="WQD272" s="248"/>
      <c r="WQE272" s="248"/>
      <c r="WQF272" s="248"/>
      <c r="WQG272" s="248"/>
      <c r="WQH272" s="248"/>
      <c r="WQI272" s="248"/>
      <c r="WQJ272" s="248"/>
      <c r="WQK272" s="248"/>
      <c r="WQL272" s="248"/>
      <c r="WQM272" s="248"/>
      <c r="WQN272" s="248"/>
      <c r="WQO272" s="248"/>
      <c r="WQP272" s="248"/>
      <c r="WQQ272" s="248"/>
      <c r="WQR272" s="248"/>
      <c r="WQS272" s="248"/>
      <c r="WQT272" s="248"/>
      <c r="WQU272" s="248"/>
      <c r="WQV272" s="248"/>
      <c r="WQW272" s="248"/>
      <c r="WQX272" s="248"/>
      <c r="WQY272" s="248"/>
      <c r="WQZ272" s="248"/>
      <c r="WRA272" s="248"/>
      <c r="WRB272" s="248"/>
      <c r="WRC272" s="248"/>
      <c r="WRD272" s="248"/>
      <c r="WRE272" s="248"/>
      <c r="WRF272" s="248"/>
      <c r="WRG272" s="248"/>
      <c r="WRH272" s="248"/>
      <c r="WRI272" s="248"/>
      <c r="WRJ272" s="248"/>
      <c r="WRK272" s="248"/>
      <c r="WRL272" s="248"/>
      <c r="WRM272" s="248"/>
      <c r="WRN272" s="248"/>
      <c r="WRO272" s="248"/>
      <c r="WRP272" s="248"/>
      <c r="WRQ272" s="248"/>
      <c r="WRR272" s="248"/>
      <c r="WRS272" s="248"/>
      <c r="WRT272" s="248"/>
      <c r="WRU272" s="248"/>
      <c r="WRV272" s="248"/>
      <c r="WRW272" s="248"/>
      <c r="WRX272" s="248"/>
      <c r="WRY272" s="248"/>
      <c r="WRZ272" s="248"/>
      <c r="WSA272" s="248"/>
      <c r="WSB272" s="248"/>
      <c r="WSC272" s="248"/>
      <c r="WSD272" s="248"/>
      <c r="WSE272" s="248"/>
      <c r="WSF272" s="248"/>
      <c r="WSG272" s="248"/>
      <c r="WSH272" s="248"/>
      <c r="WSI272" s="248"/>
      <c r="WSJ272" s="248"/>
      <c r="WSK272" s="248"/>
      <c r="WSL272" s="248"/>
      <c r="WSM272" s="248"/>
      <c r="WSN272" s="248"/>
      <c r="WSO272" s="248"/>
      <c r="WSP272" s="248"/>
      <c r="WSQ272" s="248"/>
      <c r="WSR272" s="248"/>
      <c r="WSS272" s="248"/>
      <c r="WST272" s="248"/>
      <c r="WSU272" s="248"/>
      <c r="WSV272" s="248"/>
      <c r="WSW272" s="248"/>
      <c r="WSX272" s="248"/>
      <c r="WSY272" s="248"/>
      <c r="WSZ272" s="248"/>
      <c r="WTA272" s="248"/>
      <c r="WTB272" s="248"/>
      <c r="WTC272" s="248"/>
      <c r="WTD272" s="248"/>
      <c r="WTE272" s="248"/>
      <c r="WTF272" s="248"/>
      <c r="WTG272" s="248"/>
      <c r="WTH272" s="248"/>
      <c r="WTI272" s="248"/>
      <c r="WTJ272" s="248"/>
      <c r="WTK272" s="248"/>
      <c r="WTL272" s="248"/>
      <c r="WTM272" s="248"/>
      <c r="WTN272" s="248"/>
      <c r="WTO272" s="248"/>
      <c r="WTP272" s="248"/>
      <c r="WTQ272" s="248"/>
      <c r="WTR272" s="248"/>
      <c r="WTS272" s="248"/>
      <c r="WTT272" s="248"/>
      <c r="WTU272" s="248"/>
      <c r="WTV272" s="248"/>
      <c r="WTW272" s="248"/>
      <c r="WTX272" s="248"/>
      <c r="WTY272" s="248"/>
      <c r="WTZ272" s="248"/>
      <c r="WUA272" s="248"/>
      <c r="WUB272" s="248"/>
      <c r="WUC272" s="248"/>
      <c r="WUD272" s="248"/>
      <c r="WUE272" s="248"/>
      <c r="WUF272" s="248"/>
      <c r="WUG272" s="248"/>
      <c r="WUH272" s="248"/>
      <c r="WUI272" s="248"/>
      <c r="WUJ272" s="248"/>
      <c r="WUK272" s="248"/>
      <c r="WUL272" s="248"/>
      <c r="WUM272" s="248"/>
      <c r="WUN272" s="248"/>
      <c r="WUO272" s="248"/>
      <c r="WUP272" s="248"/>
      <c r="WUQ272" s="248"/>
      <c r="WUR272" s="248"/>
      <c r="WUS272" s="248"/>
      <c r="WUT272" s="248"/>
      <c r="WUU272" s="248"/>
      <c r="WUV272" s="248"/>
      <c r="WUW272" s="248"/>
      <c r="WUX272" s="248"/>
      <c r="WUY272" s="248"/>
      <c r="WUZ272" s="248"/>
      <c r="WVA272" s="248"/>
      <c r="WVB272" s="248"/>
      <c r="WVC272" s="248"/>
      <c r="WVD272" s="248"/>
      <c r="WVE272" s="248"/>
      <c r="WVF272" s="248"/>
      <c r="WVG272" s="248"/>
      <c r="WVH272" s="248"/>
      <c r="WVI272" s="248"/>
      <c r="WVJ272" s="248"/>
      <c r="WVK272" s="248"/>
      <c r="WVL272" s="248"/>
      <c r="WVM272" s="248"/>
      <c r="WVN272" s="248"/>
      <c r="WVO272" s="248"/>
      <c r="WVP272" s="248"/>
      <c r="WVQ272" s="248"/>
      <c r="WVR272" s="248"/>
      <c r="WVS272" s="248"/>
      <c r="WVT272" s="248"/>
      <c r="WVU272" s="248"/>
      <c r="WVV272" s="248"/>
      <c r="WVW272" s="248"/>
      <c r="WVX272" s="248"/>
      <c r="WVY272" s="248"/>
      <c r="WVZ272" s="248"/>
      <c r="WWA272" s="248"/>
      <c r="WWB272" s="248"/>
      <c r="WWC272" s="248"/>
      <c r="WWD272" s="248"/>
      <c r="WWE272" s="248"/>
      <c r="WWF272" s="248"/>
      <c r="WWG272" s="248"/>
      <c r="WWH272" s="248"/>
      <c r="WWI272" s="248"/>
      <c r="WWJ272" s="248"/>
      <c r="WWK272" s="248"/>
      <c r="WWL272" s="248"/>
      <c r="WWM272" s="248"/>
      <c r="WWN272" s="248"/>
      <c r="WWO272" s="248"/>
      <c r="WWP272" s="248"/>
      <c r="WWQ272" s="248"/>
      <c r="WWR272" s="248"/>
      <c r="WWS272" s="248"/>
      <c r="WWT272" s="248"/>
      <c r="WWU272" s="248"/>
      <c r="WWV272" s="248"/>
      <c r="WWW272" s="248"/>
      <c r="WWX272" s="248"/>
      <c r="WWY272" s="248"/>
      <c r="WWZ272" s="248"/>
      <c r="WXA272" s="248"/>
      <c r="WXB272" s="248"/>
      <c r="WXC272" s="248"/>
      <c r="WXD272" s="248"/>
      <c r="WXE272" s="248"/>
      <c r="WXF272" s="248"/>
      <c r="WXG272" s="248"/>
      <c r="WXH272" s="248"/>
      <c r="WXI272" s="248"/>
      <c r="WXJ272" s="248"/>
      <c r="WXK272" s="248"/>
      <c r="WXL272" s="248"/>
      <c r="WXM272" s="248"/>
      <c r="WXN272" s="248"/>
      <c r="WXO272" s="248"/>
      <c r="WXP272" s="248"/>
      <c r="WXQ272" s="248"/>
      <c r="WXR272" s="248"/>
      <c r="WXS272" s="248"/>
      <c r="WXT272" s="248"/>
      <c r="WXU272" s="248"/>
      <c r="WXV272" s="248"/>
      <c r="WXW272" s="248"/>
      <c r="WXX272" s="248"/>
      <c r="WXY272" s="248"/>
      <c r="WXZ272" s="248"/>
      <c r="WYA272" s="248"/>
      <c r="WYB272" s="248"/>
      <c r="WYC272" s="248"/>
      <c r="WYD272" s="248"/>
      <c r="WYE272" s="248"/>
      <c r="WYF272" s="248"/>
      <c r="WYG272" s="248"/>
      <c r="WYH272" s="248"/>
      <c r="WYI272" s="248"/>
      <c r="WYJ272" s="248"/>
      <c r="WYK272" s="248"/>
      <c r="WYL272" s="248"/>
      <c r="WYM272" s="248"/>
      <c r="WYN272" s="248"/>
      <c r="WYO272" s="248"/>
      <c r="WYP272" s="248"/>
      <c r="WYQ272" s="248"/>
      <c r="WYR272" s="248"/>
      <c r="WYS272" s="248"/>
      <c r="WYT272" s="248"/>
      <c r="WYU272" s="248"/>
      <c r="WYV272" s="248"/>
      <c r="WYW272" s="248"/>
      <c r="WYX272" s="248"/>
      <c r="WYY272" s="248"/>
      <c r="WYZ272" s="248"/>
      <c r="WZA272" s="248"/>
      <c r="WZB272" s="248"/>
      <c r="WZC272" s="248"/>
      <c r="WZD272" s="248"/>
      <c r="WZE272" s="248"/>
      <c r="WZF272" s="248"/>
      <c r="WZG272" s="248"/>
      <c r="WZH272" s="248"/>
      <c r="WZI272" s="248"/>
      <c r="WZJ272" s="248"/>
      <c r="WZK272" s="248"/>
      <c r="WZL272" s="248"/>
      <c r="WZM272" s="248"/>
      <c r="WZN272" s="248"/>
      <c r="WZO272" s="248"/>
      <c r="WZP272" s="248"/>
      <c r="WZQ272" s="248"/>
      <c r="WZR272" s="248"/>
      <c r="WZS272" s="248"/>
      <c r="WZT272" s="248"/>
      <c r="WZU272" s="248"/>
      <c r="WZV272" s="248"/>
      <c r="WZW272" s="248"/>
      <c r="WZX272" s="248"/>
      <c r="WZY272" s="248"/>
      <c r="WZZ272" s="248"/>
      <c r="XAA272" s="248"/>
      <c r="XAB272" s="248"/>
      <c r="XAC272" s="248"/>
      <c r="XAD272" s="248"/>
      <c r="XAE272" s="248"/>
      <c r="XAF272" s="248"/>
      <c r="XAG272" s="248"/>
      <c r="XAH272" s="248"/>
      <c r="XAI272" s="248"/>
      <c r="XAJ272" s="248"/>
      <c r="XAK272" s="248"/>
      <c r="XAL272" s="248"/>
      <c r="XAM272" s="248"/>
      <c r="XAN272" s="248"/>
      <c r="XAO272" s="248"/>
      <c r="XAP272" s="248"/>
      <c r="XAQ272" s="248"/>
      <c r="XAR272" s="248"/>
      <c r="XAS272" s="248"/>
      <c r="XAT272" s="248"/>
      <c r="XAU272" s="248"/>
      <c r="XAV272" s="248"/>
      <c r="XAW272" s="248"/>
      <c r="XAX272" s="248"/>
      <c r="XAY272" s="248"/>
      <c r="XAZ272" s="248"/>
      <c r="XBA272" s="248"/>
      <c r="XBB272" s="248"/>
      <c r="XBC272" s="248"/>
      <c r="XBD272" s="248"/>
      <c r="XBE272" s="248"/>
      <c r="XBF272" s="248"/>
      <c r="XBG272" s="248"/>
      <c r="XBH272" s="248"/>
      <c r="XBI272" s="248"/>
      <c r="XBJ272" s="248"/>
      <c r="XBK272" s="248"/>
      <c r="XBL272" s="248"/>
      <c r="XBM272" s="248"/>
      <c r="XBN272" s="248"/>
      <c r="XBO272" s="248"/>
      <c r="XBP272" s="248"/>
      <c r="XBQ272" s="248"/>
      <c r="XBR272" s="248"/>
      <c r="XBS272" s="248"/>
      <c r="XBT272" s="248"/>
      <c r="XBU272" s="248"/>
      <c r="XBV272" s="248"/>
      <c r="XBW272" s="248"/>
      <c r="XBX272" s="248"/>
      <c r="XBY272" s="248"/>
      <c r="XBZ272" s="248"/>
      <c r="XCA272" s="248"/>
      <c r="XCB272" s="248"/>
      <c r="XCC272" s="248"/>
      <c r="XCD272" s="248"/>
      <c r="XCE272" s="248"/>
      <c r="XCF272" s="248"/>
      <c r="XCG272" s="248"/>
      <c r="XCH272" s="248"/>
      <c r="XCI272" s="248"/>
      <c r="XCJ272" s="248"/>
      <c r="XCK272" s="248"/>
      <c r="XCL272" s="248"/>
      <c r="XCM272" s="248"/>
      <c r="XCN272" s="248"/>
      <c r="XCO272" s="248"/>
      <c r="XCP272" s="248"/>
      <c r="XCQ272" s="248"/>
      <c r="XCR272" s="248"/>
      <c r="XCS272" s="248"/>
      <c r="XCT272" s="248"/>
      <c r="XCU272" s="248"/>
      <c r="XCV272" s="248"/>
      <c r="XCW272" s="248"/>
      <c r="XCX272" s="248"/>
      <c r="XCY272" s="248"/>
      <c r="XCZ272" s="248"/>
      <c r="XDA272" s="248"/>
      <c r="XDB272" s="248"/>
      <c r="XDC272" s="248"/>
      <c r="XDD272" s="248"/>
      <c r="XDE272" s="248"/>
      <c r="XDF272" s="248"/>
      <c r="XDG272" s="248"/>
      <c r="XDH272" s="248"/>
      <c r="XDI272" s="248"/>
      <c r="XDJ272" s="248"/>
      <c r="XDK272" s="248"/>
      <c r="XDL272" s="248"/>
      <c r="XDM272" s="248"/>
      <c r="XDN272" s="248"/>
      <c r="XDO272" s="248"/>
      <c r="XDP272" s="248"/>
      <c r="XDQ272" s="248"/>
      <c r="XDR272" s="248"/>
      <c r="XDS272" s="248"/>
      <c r="XDT272" s="248"/>
      <c r="XDU272" s="248"/>
      <c r="XDV272" s="248"/>
      <c r="XDW272" s="248"/>
      <c r="XDX272" s="248"/>
      <c r="XDY272" s="248"/>
      <c r="XDZ272" s="248"/>
      <c r="XEA272" s="248"/>
      <c r="XEB272" s="248"/>
      <c r="XEC272" s="248"/>
      <c r="XED272" s="248"/>
      <c r="XEE272" s="248"/>
      <c r="XEF272" s="248"/>
      <c r="XEG272" s="248"/>
      <c r="XEH272" s="248"/>
      <c r="XEI272" s="248"/>
      <c r="XEJ272" s="248"/>
      <c r="XEK272" s="248"/>
      <c r="XEL272" s="248"/>
      <c r="XEM272" s="248"/>
      <c r="XEN272" s="248"/>
      <c r="XEO272" s="248"/>
      <c r="XEP272" s="248"/>
      <c r="XEQ272" s="248"/>
      <c r="XER272" s="248"/>
      <c r="XES272" s="248"/>
      <c r="XET272" s="248"/>
      <c r="XEU272" s="248"/>
      <c r="XEV272" s="248"/>
      <c r="XEW272" s="248"/>
      <c r="XEX272" s="248"/>
    </row>
    <row r="273" spans="1:16378" ht="39.950000000000003" customHeight="1">
      <c r="A273" s="232" t="s">
        <v>558</v>
      </c>
      <c r="B273" s="61">
        <v>21712134</v>
      </c>
      <c r="C273" s="61" t="s">
        <v>595</v>
      </c>
      <c r="D273" s="61" t="s">
        <v>31</v>
      </c>
      <c r="E273" s="61" t="s">
        <v>596</v>
      </c>
      <c r="F273" s="62">
        <v>24</v>
      </c>
      <c r="G273" s="62">
        <v>84.3</v>
      </c>
      <c r="H273" s="62">
        <v>0</v>
      </c>
      <c r="I273" s="64">
        <v>84.3</v>
      </c>
      <c r="J273" s="61" t="s">
        <v>573</v>
      </c>
      <c r="K273" s="65">
        <v>4</v>
      </c>
      <c r="L273" s="8">
        <v>0</v>
      </c>
      <c r="M273" s="61">
        <v>0.5</v>
      </c>
      <c r="N273" s="65">
        <v>0</v>
      </c>
      <c r="O273" s="66">
        <f t="shared" si="15"/>
        <v>88.3</v>
      </c>
      <c r="P273" s="62">
        <v>19</v>
      </c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  <c r="BM273" s="67"/>
      <c r="BN273" s="67"/>
      <c r="BO273" s="67"/>
      <c r="BP273" s="67"/>
      <c r="BQ273" s="67"/>
      <c r="BR273" s="67"/>
      <c r="BS273" s="67"/>
      <c r="BT273" s="67"/>
      <c r="BU273" s="67"/>
      <c r="BV273" s="67"/>
      <c r="BW273" s="67"/>
      <c r="BX273" s="67"/>
      <c r="BY273" s="67"/>
      <c r="BZ273" s="67"/>
      <c r="CA273" s="67"/>
      <c r="CB273" s="67"/>
      <c r="CC273" s="67"/>
      <c r="CD273" s="67"/>
      <c r="CE273" s="67"/>
      <c r="CF273" s="67"/>
      <c r="CG273" s="67"/>
      <c r="CH273" s="67"/>
      <c r="CI273" s="67"/>
      <c r="CJ273" s="67"/>
      <c r="CK273" s="67"/>
      <c r="CL273" s="67"/>
      <c r="CM273" s="67"/>
      <c r="CN273" s="67"/>
      <c r="CO273" s="67"/>
      <c r="CP273" s="67"/>
      <c r="CQ273" s="67"/>
      <c r="CR273" s="67"/>
      <c r="CS273" s="67"/>
      <c r="CT273" s="67"/>
      <c r="CU273" s="67"/>
      <c r="CV273" s="67"/>
      <c r="CW273" s="67"/>
      <c r="CX273" s="67"/>
      <c r="CY273" s="67"/>
      <c r="CZ273" s="67"/>
      <c r="DA273" s="67"/>
      <c r="DB273" s="67"/>
      <c r="DC273" s="67"/>
      <c r="DD273" s="67"/>
      <c r="DE273" s="67"/>
      <c r="DF273" s="67"/>
      <c r="DG273" s="67"/>
      <c r="DH273" s="67"/>
      <c r="DI273" s="67"/>
      <c r="DJ273" s="67"/>
      <c r="DK273" s="67"/>
      <c r="DL273" s="67"/>
      <c r="DM273" s="67"/>
      <c r="DN273" s="67"/>
      <c r="DO273" s="67"/>
      <c r="DP273" s="67"/>
      <c r="DQ273" s="67"/>
      <c r="DR273" s="67"/>
      <c r="DS273" s="67"/>
      <c r="DT273" s="67"/>
      <c r="DU273" s="67"/>
      <c r="DV273" s="67"/>
      <c r="DW273" s="67"/>
      <c r="DX273" s="67"/>
      <c r="DY273" s="67"/>
      <c r="DZ273" s="67"/>
      <c r="EA273" s="67"/>
      <c r="EB273" s="67"/>
      <c r="EC273" s="67"/>
      <c r="ED273" s="67"/>
      <c r="EE273" s="67"/>
      <c r="EF273" s="67"/>
      <c r="EG273" s="67"/>
      <c r="EH273" s="67"/>
      <c r="EI273" s="67"/>
      <c r="EJ273" s="67"/>
      <c r="EK273" s="67"/>
      <c r="EL273" s="67"/>
      <c r="EM273" s="67"/>
      <c r="EN273" s="67"/>
      <c r="EO273" s="67"/>
      <c r="EP273" s="67"/>
      <c r="EQ273" s="67"/>
      <c r="ER273" s="67"/>
      <c r="ES273" s="67"/>
      <c r="ET273" s="67"/>
      <c r="EU273" s="67"/>
      <c r="EV273" s="67"/>
      <c r="EW273" s="67"/>
      <c r="EX273" s="67"/>
      <c r="EY273" s="67"/>
      <c r="EZ273" s="67"/>
      <c r="FA273" s="67"/>
      <c r="FB273" s="67"/>
      <c r="FC273" s="67"/>
      <c r="FD273" s="67"/>
      <c r="FE273" s="67"/>
      <c r="FF273" s="67"/>
      <c r="FG273" s="67"/>
      <c r="FH273" s="67"/>
      <c r="FI273" s="67"/>
      <c r="FJ273" s="67"/>
      <c r="FK273" s="67"/>
      <c r="FL273" s="67"/>
      <c r="FM273" s="67"/>
      <c r="FN273" s="67"/>
      <c r="FO273" s="67"/>
      <c r="FP273" s="67"/>
      <c r="FQ273" s="67"/>
      <c r="FR273" s="67"/>
      <c r="FS273" s="67"/>
      <c r="FT273" s="67"/>
      <c r="FU273" s="67"/>
      <c r="FV273" s="67"/>
      <c r="FW273" s="67"/>
      <c r="FX273" s="67"/>
      <c r="FY273" s="67"/>
      <c r="FZ273" s="67"/>
      <c r="GA273" s="67"/>
      <c r="GB273" s="67"/>
      <c r="GC273" s="67"/>
      <c r="GD273" s="67"/>
      <c r="GE273" s="67"/>
      <c r="GF273" s="67"/>
      <c r="GG273" s="67"/>
      <c r="GH273" s="67"/>
      <c r="GI273" s="67"/>
      <c r="GJ273" s="67"/>
      <c r="GK273" s="67"/>
      <c r="GL273" s="67"/>
      <c r="GM273" s="67"/>
      <c r="GN273" s="67"/>
      <c r="GO273" s="67"/>
      <c r="GP273" s="67"/>
      <c r="GQ273" s="67"/>
      <c r="GR273" s="67"/>
      <c r="GS273" s="67"/>
      <c r="GT273" s="67"/>
      <c r="GU273" s="67"/>
      <c r="GV273" s="67"/>
      <c r="GW273" s="67"/>
      <c r="GX273" s="67"/>
      <c r="GY273" s="67"/>
      <c r="GZ273" s="67"/>
      <c r="HA273" s="67"/>
      <c r="HB273" s="67"/>
      <c r="HC273" s="67"/>
      <c r="HD273" s="67"/>
      <c r="HE273" s="67"/>
      <c r="HF273" s="67"/>
      <c r="HG273" s="67"/>
      <c r="HH273" s="67"/>
      <c r="HI273" s="67"/>
      <c r="HJ273" s="67"/>
      <c r="HK273" s="67"/>
      <c r="HL273" s="67"/>
      <c r="HM273" s="67"/>
      <c r="HN273" s="67"/>
      <c r="HO273" s="67"/>
      <c r="HP273" s="67"/>
      <c r="HQ273" s="67"/>
      <c r="HR273" s="67"/>
      <c r="HS273" s="67"/>
      <c r="HT273" s="67"/>
      <c r="HU273" s="67"/>
      <c r="HV273" s="67"/>
      <c r="HW273" s="67"/>
      <c r="HX273" s="67"/>
      <c r="HY273" s="67"/>
      <c r="HZ273" s="67"/>
      <c r="IA273" s="67"/>
      <c r="IB273" s="67"/>
      <c r="IC273" s="67"/>
      <c r="ID273" s="67"/>
      <c r="IE273" s="67"/>
      <c r="IF273" s="67"/>
      <c r="IG273" s="67"/>
      <c r="IH273" s="67"/>
      <c r="II273" s="67"/>
      <c r="IJ273" s="67"/>
      <c r="IK273" s="67"/>
      <c r="IL273" s="67"/>
      <c r="IM273" s="67"/>
      <c r="IN273" s="67"/>
      <c r="IO273" s="67"/>
      <c r="IP273" s="67"/>
      <c r="IQ273" s="67"/>
      <c r="IR273" s="248"/>
      <c r="IS273" s="248"/>
      <c r="IT273" s="248"/>
      <c r="IU273" s="248"/>
      <c r="IV273" s="248"/>
      <c r="IW273" s="248"/>
      <c r="IX273" s="248"/>
      <c r="IY273" s="248"/>
      <c r="IZ273" s="248"/>
      <c r="JA273" s="248"/>
      <c r="JB273" s="248"/>
      <c r="JC273" s="248"/>
      <c r="JD273" s="248"/>
      <c r="JE273" s="248"/>
      <c r="JF273" s="248"/>
      <c r="JG273" s="248"/>
      <c r="JH273" s="248"/>
      <c r="JI273" s="248"/>
      <c r="JJ273" s="248"/>
      <c r="JK273" s="248"/>
      <c r="JL273" s="248"/>
      <c r="JM273" s="248"/>
      <c r="JN273" s="248"/>
      <c r="JO273" s="248"/>
      <c r="JP273" s="248"/>
      <c r="JQ273" s="248"/>
      <c r="JR273" s="248"/>
      <c r="JS273" s="248"/>
      <c r="JT273" s="248"/>
      <c r="JU273" s="248"/>
      <c r="JV273" s="248"/>
      <c r="JW273" s="248"/>
      <c r="JX273" s="248"/>
      <c r="JY273" s="248"/>
      <c r="JZ273" s="248"/>
      <c r="KA273" s="248"/>
      <c r="KB273" s="248"/>
      <c r="KC273" s="248"/>
      <c r="KD273" s="248"/>
      <c r="KE273" s="248"/>
      <c r="KF273" s="248"/>
      <c r="KG273" s="248"/>
      <c r="KH273" s="248"/>
      <c r="KI273" s="248"/>
      <c r="KJ273" s="248"/>
      <c r="KK273" s="248"/>
      <c r="KL273" s="248"/>
      <c r="KM273" s="248"/>
      <c r="KN273" s="248"/>
      <c r="KO273" s="248"/>
      <c r="KP273" s="248"/>
      <c r="KQ273" s="248"/>
      <c r="KR273" s="248"/>
      <c r="KS273" s="248"/>
      <c r="KT273" s="248"/>
      <c r="KU273" s="248"/>
      <c r="KV273" s="248"/>
      <c r="KW273" s="248"/>
      <c r="KX273" s="248"/>
      <c r="KY273" s="248"/>
      <c r="KZ273" s="248"/>
      <c r="LA273" s="248"/>
      <c r="LB273" s="248"/>
      <c r="LC273" s="248"/>
      <c r="LD273" s="248"/>
      <c r="LE273" s="248"/>
      <c r="LF273" s="248"/>
      <c r="LG273" s="248"/>
      <c r="LH273" s="248"/>
      <c r="LI273" s="248"/>
      <c r="LJ273" s="248"/>
      <c r="LK273" s="248"/>
      <c r="LL273" s="248"/>
      <c r="LM273" s="248"/>
      <c r="LN273" s="248"/>
      <c r="LO273" s="248"/>
      <c r="LP273" s="248"/>
      <c r="LQ273" s="248"/>
      <c r="LR273" s="248"/>
      <c r="LS273" s="248"/>
      <c r="LT273" s="248"/>
      <c r="LU273" s="248"/>
      <c r="LV273" s="248"/>
      <c r="LW273" s="248"/>
      <c r="LX273" s="248"/>
      <c r="LY273" s="248"/>
      <c r="LZ273" s="248"/>
      <c r="MA273" s="248"/>
      <c r="MB273" s="248"/>
      <c r="MC273" s="248"/>
      <c r="MD273" s="248"/>
      <c r="ME273" s="248"/>
      <c r="MF273" s="248"/>
      <c r="MG273" s="248"/>
      <c r="MH273" s="248"/>
      <c r="MI273" s="248"/>
      <c r="MJ273" s="248"/>
      <c r="MK273" s="248"/>
      <c r="ML273" s="248"/>
      <c r="MM273" s="248"/>
      <c r="MN273" s="248"/>
      <c r="MO273" s="248"/>
      <c r="MP273" s="248"/>
      <c r="MQ273" s="248"/>
      <c r="MR273" s="248"/>
      <c r="MS273" s="248"/>
      <c r="MT273" s="248"/>
      <c r="MU273" s="248"/>
      <c r="MV273" s="248"/>
      <c r="MW273" s="248"/>
      <c r="MX273" s="248"/>
      <c r="MY273" s="248"/>
      <c r="MZ273" s="248"/>
      <c r="NA273" s="248"/>
      <c r="NB273" s="248"/>
      <c r="NC273" s="248"/>
      <c r="ND273" s="248"/>
      <c r="NE273" s="248"/>
      <c r="NF273" s="248"/>
      <c r="NG273" s="248"/>
      <c r="NH273" s="248"/>
      <c r="NI273" s="248"/>
      <c r="NJ273" s="248"/>
      <c r="NK273" s="248"/>
      <c r="NL273" s="248"/>
      <c r="NM273" s="248"/>
      <c r="NN273" s="248"/>
      <c r="NO273" s="248"/>
      <c r="NP273" s="248"/>
      <c r="NQ273" s="248"/>
      <c r="NR273" s="248"/>
      <c r="NS273" s="248"/>
      <c r="NT273" s="248"/>
      <c r="NU273" s="248"/>
      <c r="NV273" s="248"/>
      <c r="NW273" s="248"/>
      <c r="NX273" s="248"/>
      <c r="NY273" s="248"/>
      <c r="NZ273" s="248"/>
      <c r="OA273" s="248"/>
      <c r="OB273" s="248"/>
      <c r="OC273" s="248"/>
      <c r="OD273" s="248"/>
      <c r="OE273" s="248"/>
      <c r="OF273" s="248"/>
      <c r="OG273" s="248"/>
      <c r="OH273" s="248"/>
      <c r="OI273" s="248"/>
      <c r="OJ273" s="248"/>
      <c r="OK273" s="248"/>
      <c r="OL273" s="248"/>
      <c r="OM273" s="248"/>
      <c r="ON273" s="248"/>
      <c r="OO273" s="248"/>
      <c r="OP273" s="248"/>
      <c r="OQ273" s="248"/>
      <c r="OR273" s="248"/>
      <c r="OS273" s="248"/>
      <c r="OT273" s="248"/>
      <c r="OU273" s="248"/>
      <c r="OV273" s="248"/>
      <c r="OW273" s="248"/>
      <c r="OX273" s="248"/>
      <c r="OY273" s="248"/>
      <c r="OZ273" s="248"/>
      <c r="PA273" s="248"/>
      <c r="PB273" s="248"/>
      <c r="PC273" s="248"/>
      <c r="PD273" s="248"/>
      <c r="PE273" s="248"/>
      <c r="PF273" s="248"/>
      <c r="PG273" s="248"/>
      <c r="PH273" s="248"/>
      <c r="PI273" s="248"/>
      <c r="PJ273" s="248"/>
      <c r="PK273" s="248"/>
      <c r="PL273" s="248"/>
      <c r="PM273" s="248"/>
      <c r="PN273" s="248"/>
      <c r="PO273" s="248"/>
      <c r="PP273" s="248"/>
      <c r="PQ273" s="248"/>
      <c r="PR273" s="248"/>
      <c r="PS273" s="248"/>
      <c r="PT273" s="248"/>
      <c r="PU273" s="248"/>
      <c r="PV273" s="248"/>
      <c r="PW273" s="248"/>
      <c r="PX273" s="248"/>
      <c r="PY273" s="248"/>
      <c r="PZ273" s="248"/>
      <c r="QA273" s="248"/>
      <c r="QB273" s="248"/>
      <c r="QC273" s="248"/>
      <c r="QD273" s="248"/>
      <c r="QE273" s="248"/>
      <c r="QF273" s="248"/>
      <c r="QG273" s="248"/>
      <c r="QH273" s="248"/>
      <c r="QI273" s="248"/>
      <c r="QJ273" s="248"/>
      <c r="QK273" s="248"/>
      <c r="QL273" s="248"/>
      <c r="QM273" s="248"/>
      <c r="QN273" s="248"/>
      <c r="QO273" s="248"/>
      <c r="QP273" s="248"/>
      <c r="QQ273" s="248"/>
      <c r="QR273" s="248"/>
      <c r="QS273" s="248"/>
      <c r="QT273" s="248"/>
      <c r="QU273" s="248"/>
      <c r="QV273" s="248"/>
      <c r="QW273" s="248"/>
      <c r="QX273" s="248"/>
      <c r="QY273" s="248"/>
      <c r="QZ273" s="248"/>
      <c r="RA273" s="248"/>
      <c r="RB273" s="248"/>
      <c r="RC273" s="248"/>
      <c r="RD273" s="248"/>
      <c r="RE273" s="248"/>
      <c r="RF273" s="248"/>
      <c r="RG273" s="248"/>
      <c r="RH273" s="248"/>
      <c r="RI273" s="248"/>
      <c r="RJ273" s="248"/>
      <c r="RK273" s="248"/>
      <c r="RL273" s="248"/>
      <c r="RM273" s="248"/>
      <c r="RN273" s="248"/>
      <c r="RO273" s="248"/>
      <c r="RP273" s="248"/>
      <c r="RQ273" s="248"/>
      <c r="RR273" s="248"/>
      <c r="RS273" s="248"/>
      <c r="RT273" s="248"/>
      <c r="RU273" s="248"/>
      <c r="RV273" s="248"/>
      <c r="RW273" s="248"/>
      <c r="RX273" s="248"/>
      <c r="RY273" s="248"/>
      <c r="RZ273" s="248"/>
      <c r="SA273" s="248"/>
      <c r="SB273" s="248"/>
      <c r="SC273" s="248"/>
      <c r="SD273" s="248"/>
      <c r="SE273" s="248"/>
      <c r="SF273" s="248"/>
      <c r="SG273" s="248"/>
      <c r="SH273" s="248"/>
      <c r="SI273" s="248"/>
      <c r="SJ273" s="248"/>
      <c r="SK273" s="248"/>
      <c r="SL273" s="248"/>
      <c r="SM273" s="248"/>
      <c r="SN273" s="248"/>
      <c r="SO273" s="248"/>
      <c r="SP273" s="248"/>
      <c r="SQ273" s="248"/>
      <c r="SR273" s="248"/>
      <c r="SS273" s="248"/>
      <c r="ST273" s="248"/>
      <c r="SU273" s="248"/>
      <c r="SV273" s="248"/>
      <c r="SW273" s="248"/>
      <c r="SX273" s="248"/>
      <c r="SY273" s="248"/>
      <c r="SZ273" s="248"/>
      <c r="TA273" s="248"/>
      <c r="TB273" s="248"/>
      <c r="TC273" s="248"/>
      <c r="TD273" s="248"/>
      <c r="TE273" s="248"/>
      <c r="TF273" s="248"/>
      <c r="TG273" s="248"/>
      <c r="TH273" s="248"/>
      <c r="TI273" s="248"/>
      <c r="TJ273" s="248"/>
      <c r="TK273" s="248"/>
      <c r="TL273" s="248"/>
      <c r="TM273" s="248"/>
      <c r="TN273" s="248"/>
      <c r="TO273" s="248"/>
      <c r="TP273" s="248"/>
      <c r="TQ273" s="248"/>
      <c r="TR273" s="248"/>
      <c r="TS273" s="248"/>
      <c r="TT273" s="248"/>
      <c r="TU273" s="248"/>
      <c r="TV273" s="248"/>
      <c r="TW273" s="248"/>
      <c r="TX273" s="248"/>
      <c r="TY273" s="248"/>
      <c r="TZ273" s="248"/>
      <c r="UA273" s="248"/>
      <c r="UB273" s="248"/>
      <c r="UC273" s="248"/>
      <c r="UD273" s="248"/>
      <c r="UE273" s="248"/>
      <c r="UF273" s="248"/>
      <c r="UG273" s="248"/>
      <c r="UH273" s="248"/>
      <c r="UI273" s="248"/>
      <c r="UJ273" s="248"/>
      <c r="UK273" s="248"/>
      <c r="UL273" s="248"/>
      <c r="UM273" s="248"/>
      <c r="UN273" s="248"/>
      <c r="UO273" s="248"/>
      <c r="UP273" s="248"/>
      <c r="UQ273" s="248"/>
      <c r="UR273" s="248"/>
      <c r="US273" s="248"/>
      <c r="UT273" s="248"/>
      <c r="UU273" s="248"/>
      <c r="UV273" s="248"/>
      <c r="UW273" s="248"/>
      <c r="UX273" s="248"/>
      <c r="UY273" s="248"/>
      <c r="UZ273" s="248"/>
      <c r="VA273" s="248"/>
      <c r="VB273" s="248"/>
      <c r="VC273" s="248"/>
      <c r="VD273" s="248"/>
      <c r="VE273" s="248"/>
      <c r="VF273" s="248"/>
      <c r="VG273" s="248"/>
      <c r="VH273" s="248"/>
      <c r="VI273" s="248"/>
      <c r="VJ273" s="248"/>
      <c r="VK273" s="248"/>
      <c r="VL273" s="248"/>
      <c r="VM273" s="248"/>
      <c r="VN273" s="248"/>
      <c r="VO273" s="248"/>
      <c r="VP273" s="248"/>
      <c r="VQ273" s="248"/>
      <c r="VR273" s="248"/>
      <c r="VS273" s="248"/>
      <c r="VT273" s="248"/>
      <c r="VU273" s="248"/>
      <c r="VV273" s="248"/>
      <c r="VW273" s="248"/>
      <c r="VX273" s="248"/>
      <c r="VY273" s="248"/>
      <c r="VZ273" s="248"/>
      <c r="WA273" s="248"/>
      <c r="WB273" s="248"/>
      <c r="WC273" s="248"/>
      <c r="WD273" s="248"/>
      <c r="WE273" s="248"/>
      <c r="WF273" s="248"/>
      <c r="WG273" s="248"/>
      <c r="WH273" s="248"/>
      <c r="WI273" s="248"/>
      <c r="WJ273" s="248"/>
      <c r="WK273" s="248"/>
      <c r="WL273" s="248"/>
      <c r="WM273" s="248"/>
      <c r="WN273" s="248"/>
      <c r="WO273" s="248"/>
      <c r="WP273" s="248"/>
      <c r="WQ273" s="248"/>
      <c r="WR273" s="248"/>
      <c r="WS273" s="248"/>
      <c r="WT273" s="248"/>
      <c r="WU273" s="248"/>
      <c r="WV273" s="248"/>
      <c r="WW273" s="248"/>
      <c r="WX273" s="248"/>
      <c r="WY273" s="248"/>
      <c r="WZ273" s="248"/>
      <c r="XA273" s="248"/>
      <c r="XB273" s="248"/>
      <c r="XC273" s="248"/>
      <c r="XD273" s="248"/>
      <c r="XE273" s="248"/>
      <c r="XF273" s="248"/>
      <c r="XG273" s="248"/>
      <c r="XH273" s="248"/>
      <c r="XI273" s="248"/>
      <c r="XJ273" s="248"/>
      <c r="XK273" s="248"/>
      <c r="XL273" s="248"/>
      <c r="XM273" s="248"/>
      <c r="XN273" s="248"/>
      <c r="XO273" s="248"/>
      <c r="XP273" s="248"/>
      <c r="XQ273" s="248"/>
      <c r="XR273" s="248"/>
      <c r="XS273" s="248"/>
      <c r="XT273" s="248"/>
      <c r="XU273" s="248"/>
      <c r="XV273" s="248"/>
      <c r="XW273" s="248"/>
      <c r="XX273" s="248"/>
      <c r="XY273" s="248"/>
      <c r="XZ273" s="248"/>
      <c r="YA273" s="248"/>
      <c r="YB273" s="248"/>
      <c r="YC273" s="248"/>
      <c r="YD273" s="248"/>
      <c r="YE273" s="248"/>
      <c r="YF273" s="248"/>
      <c r="YG273" s="248"/>
      <c r="YH273" s="248"/>
      <c r="YI273" s="248"/>
      <c r="YJ273" s="248"/>
      <c r="YK273" s="248"/>
      <c r="YL273" s="248"/>
      <c r="YM273" s="248"/>
      <c r="YN273" s="248"/>
      <c r="YO273" s="248"/>
      <c r="YP273" s="248"/>
      <c r="YQ273" s="248"/>
      <c r="YR273" s="248"/>
      <c r="YS273" s="248"/>
      <c r="YT273" s="248"/>
      <c r="YU273" s="248"/>
      <c r="YV273" s="248"/>
      <c r="YW273" s="248"/>
      <c r="YX273" s="248"/>
      <c r="YY273" s="248"/>
      <c r="YZ273" s="248"/>
      <c r="ZA273" s="248"/>
      <c r="ZB273" s="248"/>
      <c r="ZC273" s="248"/>
      <c r="ZD273" s="248"/>
      <c r="ZE273" s="248"/>
      <c r="ZF273" s="248"/>
      <c r="ZG273" s="248"/>
      <c r="ZH273" s="248"/>
      <c r="ZI273" s="248"/>
      <c r="ZJ273" s="248"/>
      <c r="ZK273" s="248"/>
      <c r="ZL273" s="248"/>
      <c r="ZM273" s="248"/>
      <c r="ZN273" s="248"/>
      <c r="ZO273" s="248"/>
      <c r="ZP273" s="248"/>
      <c r="ZQ273" s="248"/>
      <c r="ZR273" s="248"/>
      <c r="ZS273" s="248"/>
      <c r="ZT273" s="248"/>
      <c r="ZU273" s="248"/>
      <c r="ZV273" s="248"/>
      <c r="ZW273" s="248"/>
      <c r="ZX273" s="248"/>
      <c r="ZY273" s="248"/>
      <c r="ZZ273" s="248"/>
      <c r="AAA273" s="248"/>
      <c r="AAB273" s="248"/>
      <c r="AAC273" s="248"/>
      <c r="AAD273" s="248"/>
      <c r="AAE273" s="248"/>
      <c r="AAF273" s="248"/>
      <c r="AAG273" s="248"/>
      <c r="AAH273" s="248"/>
      <c r="AAI273" s="248"/>
      <c r="AAJ273" s="248"/>
      <c r="AAK273" s="248"/>
      <c r="AAL273" s="248"/>
      <c r="AAM273" s="248"/>
      <c r="AAN273" s="248"/>
      <c r="AAO273" s="248"/>
      <c r="AAP273" s="248"/>
      <c r="AAQ273" s="248"/>
      <c r="AAR273" s="248"/>
      <c r="AAS273" s="248"/>
      <c r="AAT273" s="248"/>
      <c r="AAU273" s="248"/>
      <c r="AAV273" s="248"/>
      <c r="AAW273" s="248"/>
      <c r="AAX273" s="248"/>
      <c r="AAY273" s="248"/>
      <c r="AAZ273" s="248"/>
      <c r="ABA273" s="248"/>
      <c r="ABB273" s="248"/>
      <c r="ABC273" s="248"/>
      <c r="ABD273" s="248"/>
      <c r="ABE273" s="248"/>
      <c r="ABF273" s="248"/>
      <c r="ABG273" s="248"/>
      <c r="ABH273" s="248"/>
      <c r="ABI273" s="248"/>
      <c r="ABJ273" s="248"/>
      <c r="ABK273" s="248"/>
      <c r="ABL273" s="248"/>
      <c r="ABM273" s="248"/>
      <c r="ABN273" s="248"/>
      <c r="ABO273" s="248"/>
      <c r="ABP273" s="248"/>
      <c r="ABQ273" s="248"/>
      <c r="ABR273" s="248"/>
      <c r="ABS273" s="248"/>
      <c r="ABT273" s="248"/>
      <c r="ABU273" s="248"/>
      <c r="ABV273" s="248"/>
      <c r="ABW273" s="248"/>
      <c r="ABX273" s="248"/>
      <c r="ABY273" s="248"/>
      <c r="ABZ273" s="248"/>
      <c r="ACA273" s="248"/>
      <c r="ACB273" s="248"/>
      <c r="ACC273" s="248"/>
      <c r="ACD273" s="248"/>
      <c r="ACE273" s="248"/>
      <c r="ACF273" s="248"/>
      <c r="ACG273" s="248"/>
      <c r="ACH273" s="248"/>
      <c r="ACI273" s="248"/>
      <c r="ACJ273" s="248"/>
      <c r="ACK273" s="248"/>
      <c r="ACL273" s="248"/>
      <c r="ACM273" s="248"/>
      <c r="ACN273" s="248"/>
      <c r="ACO273" s="248"/>
      <c r="ACP273" s="248"/>
      <c r="ACQ273" s="248"/>
      <c r="ACR273" s="248"/>
      <c r="ACS273" s="248"/>
      <c r="ACT273" s="248"/>
      <c r="ACU273" s="248"/>
      <c r="ACV273" s="248"/>
      <c r="ACW273" s="248"/>
      <c r="ACX273" s="248"/>
      <c r="ACY273" s="248"/>
      <c r="ACZ273" s="248"/>
      <c r="ADA273" s="248"/>
      <c r="ADB273" s="248"/>
      <c r="ADC273" s="248"/>
      <c r="ADD273" s="248"/>
      <c r="ADE273" s="248"/>
      <c r="ADF273" s="248"/>
      <c r="ADG273" s="248"/>
      <c r="ADH273" s="248"/>
      <c r="ADI273" s="248"/>
      <c r="ADJ273" s="248"/>
      <c r="ADK273" s="248"/>
      <c r="ADL273" s="248"/>
      <c r="ADM273" s="248"/>
      <c r="ADN273" s="248"/>
      <c r="ADO273" s="248"/>
      <c r="ADP273" s="248"/>
      <c r="ADQ273" s="248"/>
      <c r="ADR273" s="248"/>
      <c r="ADS273" s="248"/>
      <c r="ADT273" s="248"/>
      <c r="ADU273" s="248"/>
      <c r="ADV273" s="248"/>
      <c r="ADW273" s="248"/>
      <c r="ADX273" s="248"/>
      <c r="ADY273" s="248"/>
      <c r="ADZ273" s="248"/>
      <c r="AEA273" s="248"/>
      <c r="AEB273" s="248"/>
      <c r="AEC273" s="248"/>
      <c r="AED273" s="248"/>
      <c r="AEE273" s="248"/>
      <c r="AEF273" s="248"/>
      <c r="AEG273" s="248"/>
      <c r="AEH273" s="248"/>
      <c r="AEI273" s="248"/>
      <c r="AEJ273" s="248"/>
      <c r="AEK273" s="248"/>
      <c r="AEL273" s="248"/>
      <c r="AEM273" s="248"/>
      <c r="AEN273" s="248"/>
      <c r="AEO273" s="248"/>
      <c r="AEP273" s="248"/>
      <c r="AEQ273" s="248"/>
      <c r="AER273" s="248"/>
      <c r="AES273" s="248"/>
      <c r="AET273" s="248"/>
      <c r="AEU273" s="248"/>
      <c r="AEV273" s="248"/>
      <c r="AEW273" s="248"/>
      <c r="AEX273" s="248"/>
      <c r="AEY273" s="248"/>
      <c r="AEZ273" s="248"/>
      <c r="AFA273" s="248"/>
      <c r="AFB273" s="248"/>
      <c r="AFC273" s="248"/>
      <c r="AFD273" s="248"/>
      <c r="AFE273" s="248"/>
      <c r="AFF273" s="248"/>
      <c r="AFG273" s="248"/>
      <c r="AFH273" s="248"/>
      <c r="AFI273" s="248"/>
      <c r="AFJ273" s="248"/>
      <c r="AFK273" s="248"/>
      <c r="AFL273" s="248"/>
      <c r="AFM273" s="248"/>
      <c r="AFN273" s="248"/>
      <c r="AFO273" s="248"/>
      <c r="AFP273" s="248"/>
      <c r="AFQ273" s="248"/>
      <c r="AFR273" s="248"/>
      <c r="AFS273" s="248"/>
      <c r="AFT273" s="248"/>
      <c r="AFU273" s="248"/>
      <c r="AFV273" s="248"/>
      <c r="AFW273" s="248"/>
      <c r="AFX273" s="248"/>
      <c r="AFY273" s="248"/>
      <c r="AFZ273" s="248"/>
      <c r="AGA273" s="248"/>
      <c r="AGB273" s="248"/>
      <c r="AGC273" s="248"/>
      <c r="AGD273" s="248"/>
      <c r="AGE273" s="248"/>
      <c r="AGF273" s="248"/>
      <c r="AGG273" s="248"/>
      <c r="AGH273" s="248"/>
      <c r="AGI273" s="248"/>
      <c r="AGJ273" s="248"/>
      <c r="AGK273" s="248"/>
      <c r="AGL273" s="248"/>
      <c r="AGM273" s="248"/>
      <c r="AGN273" s="248"/>
      <c r="AGO273" s="248"/>
      <c r="AGP273" s="248"/>
      <c r="AGQ273" s="248"/>
      <c r="AGR273" s="248"/>
      <c r="AGS273" s="248"/>
      <c r="AGT273" s="248"/>
      <c r="AGU273" s="248"/>
      <c r="AGV273" s="248"/>
      <c r="AGW273" s="248"/>
      <c r="AGX273" s="248"/>
      <c r="AGY273" s="248"/>
      <c r="AGZ273" s="248"/>
      <c r="AHA273" s="248"/>
      <c r="AHB273" s="248"/>
      <c r="AHC273" s="248"/>
      <c r="AHD273" s="248"/>
      <c r="AHE273" s="248"/>
      <c r="AHF273" s="248"/>
      <c r="AHG273" s="248"/>
      <c r="AHH273" s="248"/>
      <c r="AHI273" s="248"/>
      <c r="AHJ273" s="248"/>
      <c r="AHK273" s="248"/>
      <c r="AHL273" s="248"/>
      <c r="AHM273" s="248"/>
      <c r="AHN273" s="248"/>
      <c r="AHO273" s="248"/>
      <c r="AHP273" s="248"/>
      <c r="AHQ273" s="248"/>
      <c r="AHR273" s="248"/>
      <c r="AHS273" s="248"/>
      <c r="AHT273" s="248"/>
      <c r="AHU273" s="248"/>
      <c r="AHV273" s="248"/>
      <c r="AHW273" s="248"/>
      <c r="AHX273" s="248"/>
      <c r="AHY273" s="248"/>
      <c r="AHZ273" s="248"/>
      <c r="AIA273" s="248"/>
      <c r="AIB273" s="248"/>
      <c r="AIC273" s="248"/>
      <c r="AID273" s="248"/>
      <c r="AIE273" s="248"/>
      <c r="AIF273" s="248"/>
      <c r="AIG273" s="248"/>
      <c r="AIH273" s="248"/>
      <c r="AII273" s="248"/>
      <c r="AIJ273" s="248"/>
      <c r="AIK273" s="248"/>
      <c r="AIL273" s="248"/>
      <c r="AIM273" s="248"/>
      <c r="AIN273" s="248"/>
      <c r="AIO273" s="248"/>
      <c r="AIP273" s="248"/>
      <c r="AIQ273" s="248"/>
      <c r="AIR273" s="248"/>
      <c r="AIS273" s="248"/>
      <c r="AIT273" s="248"/>
      <c r="AIU273" s="248"/>
      <c r="AIV273" s="248"/>
      <c r="AIW273" s="248"/>
      <c r="AIX273" s="248"/>
      <c r="AIY273" s="248"/>
      <c r="AIZ273" s="248"/>
      <c r="AJA273" s="248"/>
      <c r="AJB273" s="248"/>
      <c r="AJC273" s="248"/>
      <c r="AJD273" s="248"/>
      <c r="AJE273" s="248"/>
      <c r="AJF273" s="248"/>
      <c r="AJG273" s="248"/>
      <c r="AJH273" s="248"/>
      <c r="AJI273" s="248"/>
      <c r="AJJ273" s="248"/>
      <c r="AJK273" s="248"/>
      <c r="AJL273" s="248"/>
      <c r="AJM273" s="248"/>
      <c r="AJN273" s="248"/>
      <c r="AJO273" s="248"/>
      <c r="AJP273" s="248"/>
      <c r="AJQ273" s="248"/>
      <c r="AJR273" s="248"/>
      <c r="AJS273" s="248"/>
      <c r="AJT273" s="248"/>
      <c r="AJU273" s="248"/>
      <c r="AJV273" s="248"/>
      <c r="AJW273" s="248"/>
      <c r="AJX273" s="248"/>
      <c r="AJY273" s="248"/>
      <c r="AJZ273" s="248"/>
      <c r="AKA273" s="248"/>
      <c r="AKB273" s="248"/>
      <c r="AKC273" s="248"/>
      <c r="AKD273" s="248"/>
      <c r="AKE273" s="248"/>
      <c r="AKF273" s="248"/>
      <c r="AKG273" s="248"/>
      <c r="AKH273" s="248"/>
      <c r="AKI273" s="248"/>
      <c r="AKJ273" s="248"/>
      <c r="AKK273" s="248"/>
      <c r="AKL273" s="248"/>
      <c r="AKM273" s="248"/>
      <c r="AKN273" s="248"/>
      <c r="AKO273" s="248"/>
      <c r="AKP273" s="248"/>
      <c r="AKQ273" s="248"/>
      <c r="AKR273" s="248"/>
      <c r="AKS273" s="248"/>
      <c r="AKT273" s="248"/>
      <c r="AKU273" s="248"/>
      <c r="AKV273" s="248"/>
      <c r="AKW273" s="248"/>
      <c r="AKX273" s="248"/>
      <c r="AKY273" s="248"/>
      <c r="AKZ273" s="248"/>
      <c r="ALA273" s="248"/>
      <c r="ALB273" s="248"/>
      <c r="ALC273" s="248"/>
      <c r="ALD273" s="248"/>
      <c r="ALE273" s="248"/>
      <c r="ALF273" s="248"/>
      <c r="ALG273" s="248"/>
      <c r="ALH273" s="248"/>
      <c r="ALI273" s="248"/>
      <c r="ALJ273" s="248"/>
      <c r="ALK273" s="248"/>
      <c r="ALL273" s="248"/>
      <c r="ALM273" s="248"/>
      <c r="ALN273" s="248"/>
      <c r="ALO273" s="248"/>
      <c r="ALP273" s="248"/>
      <c r="ALQ273" s="248"/>
      <c r="ALR273" s="248"/>
      <c r="ALS273" s="248"/>
      <c r="ALT273" s="248"/>
      <c r="ALU273" s="248"/>
      <c r="ALV273" s="248"/>
      <c r="ALW273" s="248"/>
      <c r="ALX273" s="248"/>
      <c r="ALY273" s="248"/>
      <c r="ALZ273" s="248"/>
      <c r="AMA273" s="248"/>
      <c r="AMB273" s="248"/>
      <c r="AMC273" s="248"/>
      <c r="AMD273" s="248"/>
      <c r="AME273" s="248"/>
      <c r="AMF273" s="248"/>
      <c r="AMG273" s="248"/>
      <c r="AMH273" s="248"/>
      <c r="AMI273" s="248"/>
      <c r="AMJ273" s="248"/>
      <c r="AMK273" s="248"/>
      <c r="AML273" s="248"/>
      <c r="AMM273" s="248"/>
      <c r="AMN273" s="248"/>
      <c r="AMO273" s="248"/>
      <c r="AMP273" s="248"/>
      <c r="AMQ273" s="248"/>
      <c r="AMR273" s="248"/>
      <c r="AMS273" s="248"/>
      <c r="AMT273" s="248"/>
      <c r="AMU273" s="248"/>
      <c r="AMV273" s="248"/>
      <c r="AMW273" s="248"/>
      <c r="AMX273" s="248"/>
      <c r="AMY273" s="248"/>
      <c r="AMZ273" s="248"/>
      <c r="ANA273" s="248"/>
      <c r="ANB273" s="248"/>
      <c r="ANC273" s="248"/>
      <c r="AND273" s="248"/>
      <c r="ANE273" s="248"/>
      <c r="ANF273" s="248"/>
      <c r="ANG273" s="248"/>
      <c r="ANH273" s="248"/>
      <c r="ANI273" s="248"/>
      <c r="ANJ273" s="248"/>
      <c r="ANK273" s="248"/>
      <c r="ANL273" s="248"/>
      <c r="ANM273" s="248"/>
      <c r="ANN273" s="248"/>
      <c r="ANO273" s="248"/>
      <c r="ANP273" s="248"/>
      <c r="ANQ273" s="248"/>
      <c r="ANR273" s="248"/>
      <c r="ANS273" s="248"/>
      <c r="ANT273" s="248"/>
      <c r="ANU273" s="248"/>
      <c r="ANV273" s="248"/>
      <c r="ANW273" s="248"/>
      <c r="ANX273" s="248"/>
      <c r="ANY273" s="248"/>
      <c r="ANZ273" s="248"/>
      <c r="AOA273" s="248"/>
      <c r="AOB273" s="248"/>
      <c r="AOC273" s="248"/>
      <c r="AOD273" s="248"/>
      <c r="AOE273" s="248"/>
      <c r="AOF273" s="248"/>
      <c r="AOG273" s="248"/>
      <c r="AOH273" s="248"/>
      <c r="AOI273" s="248"/>
      <c r="AOJ273" s="248"/>
      <c r="AOK273" s="248"/>
      <c r="AOL273" s="248"/>
      <c r="AOM273" s="248"/>
      <c r="AON273" s="248"/>
      <c r="AOO273" s="248"/>
      <c r="AOP273" s="248"/>
      <c r="AOQ273" s="248"/>
      <c r="AOR273" s="248"/>
      <c r="AOS273" s="248"/>
      <c r="AOT273" s="248"/>
      <c r="AOU273" s="248"/>
      <c r="AOV273" s="248"/>
      <c r="AOW273" s="248"/>
      <c r="AOX273" s="248"/>
      <c r="AOY273" s="248"/>
      <c r="AOZ273" s="248"/>
      <c r="APA273" s="248"/>
      <c r="APB273" s="248"/>
      <c r="APC273" s="248"/>
      <c r="APD273" s="248"/>
      <c r="APE273" s="248"/>
      <c r="APF273" s="248"/>
      <c r="APG273" s="248"/>
      <c r="APH273" s="248"/>
      <c r="API273" s="248"/>
      <c r="APJ273" s="248"/>
      <c r="APK273" s="248"/>
      <c r="APL273" s="248"/>
      <c r="APM273" s="248"/>
      <c r="APN273" s="248"/>
      <c r="APO273" s="248"/>
      <c r="APP273" s="248"/>
      <c r="APQ273" s="248"/>
      <c r="APR273" s="248"/>
      <c r="APS273" s="248"/>
      <c r="APT273" s="248"/>
      <c r="APU273" s="248"/>
      <c r="APV273" s="248"/>
      <c r="APW273" s="248"/>
      <c r="APX273" s="248"/>
      <c r="APY273" s="248"/>
      <c r="APZ273" s="248"/>
      <c r="AQA273" s="248"/>
      <c r="AQB273" s="248"/>
      <c r="AQC273" s="248"/>
      <c r="AQD273" s="248"/>
      <c r="AQE273" s="248"/>
      <c r="AQF273" s="248"/>
      <c r="AQG273" s="248"/>
      <c r="AQH273" s="248"/>
      <c r="AQI273" s="248"/>
      <c r="AQJ273" s="248"/>
      <c r="AQK273" s="248"/>
      <c r="AQL273" s="248"/>
      <c r="AQM273" s="248"/>
      <c r="AQN273" s="248"/>
      <c r="AQO273" s="248"/>
      <c r="AQP273" s="248"/>
      <c r="AQQ273" s="248"/>
      <c r="AQR273" s="248"/>
      <c r="AQS273" s="248"/>
      <c r="AQT273" s="248"/>
      <c r="AQU273" s="248"/>
      <c r="AQV273" s="248"/>
      <c r="AQW273" s="248"/>
      <c r="AQX273" s="248"/>
      <c r="AQY273" s="248"/>
      <c r="AQZ273" s="248"/>
      <c r="ARA273" s="248"/>
      <c r="ARB273" s="248"/>
      <c r="ARC273" s="248"/>
      <c r="ARD273" s="248"/>
      <c r="ARE273" s="248"/>
      <c r="ARF273" s="248"/>
      <c r="ARG273" s="248"/>
      <c r="ARH273" s="248"/>
      <c r="ARI273" s="248"/>
      <c r="ARJ273" s="248"/>
      <c r="ARK273" s="248"/>
      <c r="ARL273" s="248"/>
      <c r="ARM273" s="248"/>
      <c r="ARN273" s="248"/>
      <c r="ARO273" s="248"/>
      <c r="ARP273" s="248"/>
      <c r="ARQ273" s="248"/>
      <c r="ARR273" s="248"/>
      <c r="ARS273" s="248"/>
      <c r="ART273" s="248"/>
      <c r="ARU273" s="248"/>
      <c r="ARV273" s="248"/>
      <c r="ARW273" s="248"/>
      <c r="ARX273" s="248"/>
      <c r="ARY273" s="248"/>
      <c r="ARZ273" s="248"/>
      <c r="ASA273" s="248"/>
      <c r="ASB273" s="248"/>
      <c r="ASC273" s="248"/>
      <c r="ASD273" s="248"/>
      <c r="ASE273" s="248"/>
      <c r="ASF273" s="248"/>
      <c r="ASG273" s="248"/>
      <c r="ASH273" s="248"/>
      <c r="ASI273" s="248"/>
      <c r="ASJ273" s="248"/>
      <c r="ASK273" s="248"/>
      <c r="ASL273" s="248"/>
      <c r="ASM273" s="248"/>
      <c r="ASN273" s="248"/>
      <c r="ASO273" s="248"/>
      <c r="ASP273" s="248"/>
      <c r="ASQ273" s="248"/>
      <c r="ASR273" s="248"/>
      <c r="ASS273" s="248"/>
      <c r="AST273" s="248"/>
      <c r="ASU273" s="248"/>
      <c r="ASV273" s="248"/>
      <c r="ASW273" s="248"/>
      <c r="ASX273" s="248"/>
      <c r="ASY273" s="248"/>
      <c r="ASZ273" s="248"/>
      <c r="ATA273" s="248"/>
      <c r="ATB273" s="248"/>
      <c r="ATC273" s="248"/>
      <c r="ATD273" s="248"/>
      <c r="ATE273" s="248"/>
      <c r="ATF273" s="248"/>
      <c r="ATG273" s="248"/>
      <c r="ATH273" s="248"/>
      <c r="ATI273" s="248"/>
      <c r="ATJ273" s="248"/>
      <c r="ATK273" s="248"/>
      <c r="ATL273" s="248"/>
      <c r="ATM273" s="248"/>
      <c r="ATN273" s="248"/>
      <c r="ATO273" s="248"/>
      <c r="ATP273" s="248"/>
      <c r="ATQ273" s="248"/>
      <c r="ATR273" s="248"/>
      <c r="ATS273" s="248"/>
      <c r="ATT273" s="248"/>
      <c r="ATU273" s="248"/>
      <c r="ATV273" s="248"/>
      <c r="ATW273" s="248"/>
      <c r="ATX273" s="248"/>
      <c r="ATY273" s="248"/>
      <c r="ATZ273" s="248"/>
      <c r="AUA273" s="248"/>
      <c r="AUB273" s="248"/>
      <c r="AUC273" s="248"/>
      <c r="AUD273" s="248"/>
      <c r="AUE273" s="248"/>
      <c r="AUF273" s="248"/>
      <c r="AUG273" s="248"/>
      <c r="AUH273" s="248"/>
      <c r="AUI273" s="248"/>
      <c r="AUJ273" s="248"/>
      <c r="AUK273" s="248"/>
      <c r="AUL273" s="248"/>
      <c r="AUM273" s="248"/>
      <c r="AUN273" s="248"/>
      <c r="AUO273" s="248"/>
      <c r="AUP273" s="248"/>
      <c r="AUQ273" s="248"/>
      <c r="AUR273" s="248"/>
      <c r="AUS273" s="248"/>
      <c r="AUT273" s="248"/>
      <c r="AUU273" s="248"/>
      <c r="AUV273" s="248"/>
      <c r="AUW273" s="248"/>
      <c r="AUX273" s="248"/>
      <c r="AUY273" s="248"/>
      <c r="AUZ273" s="248"/>
      <c r="AVA273" s="248"/>
      <c r="AVB273" s="248"/>
      <c r="AVC273" s="248"/>
      <c r="AVD273" s="248"/>
      <c r="AVE273" s="248"/>
      <c r="AVF273" s="248"/>
      <c r="AVG273" s="248"/>
      <c r="AVH273" s="248"/>
      <c r="AVI273" s="248"/>
      <c r="AVJ273" s="248"/>
      <c r="AVK273" s="248"/>
      <c r="AVL273" s="248"/>
      <c r="AVM273" s="248"/>
      <c r="AVN273" s="248"/>
      <c r="AVO273" s="248"/>
      <c r="AVP273" s="248"/>
      <c r="AVQ273" s="248"/>
      <c r="AVR273" s="248"/>
      <c r="AVS273" s="248"/>
      <c r="AVT273" s="248"/>
      <c r="AVU273" s="248"/>
      <c r="AVV273" s="248"/>
      <c r="AVW273" s="248"/>
      <c r="AVX273" s="248"/>
      <c r="AVY273" s="248"/>
      <c r="AVZ273" s="248"/>
      <c r="AWA273" s="248"/>
      <c r="AWB273" s="248"/>
      <c r="AWC273" s="248"/>
      <c r="AWD273" s="248"/>
      <c r="AWE273" s="248"/>
      <c r="AWF273" s="248"/>
      <c r="AWG273" s="248"/>
      <c r="AWH273" s="248"/>
      <c r="AWI273" s="248"/>
      <c r="AWJ273" s="248"/>
      <c r="AWK273" s="248"/>
      <c r="AWL273" s="248"/>
      <c r="AWM273" s="248"/>
      <c r="AWN273" s="248"/>
      <c r="AWO273" s="248"/>
      <c r="AWP273" s="248"/>
      <c r="AWQ273" s="248"/>
      <c r="AWR273" s="248"/>
      <c r="AWS273" s="248"/>
      <c r="AWT273" s="248"/>
      <c r="AWU273" s="248"/>
      <c r="AWV273" s="248"/>
      <c r="AWW273" s="248"/>
      <c r="AWX273" s="248"/>
      <c r="AWY273" s="248"/>
      <c r="AWZ273" s="248"/>
      <c r="AXA273" s="248"/>
      <c r="AXB273" s="248"/>
      <c r="AXC273" s="248"/>
      <c r="AXD273" s="248"/>
      <c r="AXE273" s="248"/>
      <c r="AXF273" s="248"/>
      <c r="AXG273" s="248"/>
      <c r="AXH273" s="248"/>
      <c r="AXI273" s="248"/>
      <c r="AXJ273" s="248"/>
      <c r="AXK273" s="248"/>
      <c r="AXL273" s="248"/>
      <c r="AXM273" s="248"/>
      <c r="AXN273" s="248"/>
      <c r="AXO273" s="248"/>
      <c r="AXP273" s="248"/>
      <c r="AXQ273" s="248"/>
      <c r="AXR273" s="248"/>
      <c r="AXS273" s="248"/>
      <c r="AXT273" s="248"/>
      <c r="AXU273" s="248"/>
      <c r="AXV273" s="248"/>
      <c r="AXW273" s="248"/>
      <c r="AXX273" s="248"/>
      <c r="AXY273" s="248"/>
      <c r="AXZ273" s="248"/>
      <c r="AYA273" s="248"/>
      <c r="AYB273" s="248"/>
      <c r="AYC273" s="248"/>
      <c r="AYD273" s="248"/>
      <c r="AYE273" s="248"/>
      <c r="AYF273" s="248"/>
      <c r="AYG273" s="248"/>
      <c r="AYH273" s="248"/>
      <c r="AYI273" s="248"/>
      <c r="AYJ273" s="248"/>
      <c r="AYK273" s="248"/>
      <c r="AYL273" s="248"/>
      <c r="AYM273" s="248"/>
      <c r="AYN273" s="248"/>
      <c r="AYO273" s="248"/>
      <c r="AYP273" s="248"/>
      <c r="AYQ273" s="248"/>
      <c r="AYR273" s="248"/>
      <c r="AYS273" s="248"/>
      <c r="AYT273" s="248"/>
      <c r="AYU273" s="248"/>
      <c r="AYV273" s="248"/>
      <c r="AYW273" s="248"/>
      <c r="AYX273" s="248"/>
      <c r="AYY273" s="248"/>
      <c r="AYZ273" s="248"/>
      <c r="AZA273" s="248"/>
      <c r="AZB273" s="248"/>
      <c r="AZC273" s="248"/>
      <c r="AZD273" s="248"/>
      <c r="AZE273" s="248"/>
      <c r="AZF273" s="248"/>
      <c r="AZG273" s="248"/>
      <c r="AZH273" s="248"/>
      <c r="AZI273" s="248"/>
      <c r="AZJ273" s="248"/>
      <c r="AZK273" s="248"/>
      <c r="AZL273" s="248"/>
      <c r="AZM273" s="248"/>
      <c r="AZN273" s="248"/>
      <c r="AZO273" s="248"/>
      <c r="AZP273" s="248"/>
      <c r="AZQ273" s="248"/>
      <c r="AZR273" s="248"/>
      <c r="AZS273" s="248"/>
      <c r="AZT273" s="248"/>
      <c r="AZU273" s="248"/>
      <c r="AZV273" s="248"/>
      <c r="AZW273" s="248"/>
      <c r="AZX273" s="248"/>
      <c r="AZY273" s="248"/>
      <c r="AZZ273" s="248"/>
      <c r="BAA273" s="248"/>
      <c r="BAB273" s="248"/>
      <c r="BAC273" s="248"/>
      <c r="BAD273" s="248"/>
      <c r="BAE273" s="248"/>
      <c r="BAF273" s="248"/>
      <c r="BAG273" s="248"/>
      <c r="BAH273" s="248"/>
      <c r="BAI273" s="248"/>
      <c r="BAJ273" s="248"/>
      <c r="BAK273" s="248"/>
      <c r="BAL273" s="248"/>
      <c r="BAM273" s="248"/>
      <c r="BAN273" s="248"/>
      <c r="BAO273" s="248"/>
      <c r="BAP273" s="248"/>
      <c r="BAQ273" s="248"/>
      <c r="BAR273" s="248"/>
      <c r="BAS273" s="248"/>
      <c r="BAT273" s="248"/>
      <c r="BAU273" s="248"/>
      <c r="BAV273" s="248"/>
      <c r="BAW273" s="248"/>
      <c r="BAX273" s="248"/>
      <c r="BAY273" s="248"/>
      <c r="BAZ273" s="248"/>
      <c r="BBA273" s="248"/>
      <c r="BBB273" s="248"/>
      <c r="BBC273" s="248"/>
      <c r="BBD273" s="248"/>
      <c r="BBE273" s="248"/>
      <c r="BBF273" s="248"/>
      <c r="BBG273" s="248"/>
      <c r="BBH273" s="248"/>
      <c r="BBI273" s="248"/>
      <c r="BBJ273" s="248"/>
      <c r="BBK273" s="248"/>
      <c r="BBL273" s="248"/>
      <c r="BBM273" s="248"/>
      <c r="BBN273" s="248"/>
      <c r="BBO273" s="248"/>
      <c r="BBP273" s="248"/>
      <c r="BBQ273" s="248"/>
      <c r="BBR273" s="248"/>
      <c r="BBS273" s="248"/>
      <c r="BBT273" s="248"/>
      <c r="BBU273" s="248"/>
      <c r="BBV273" s="248"/>
      <c r="BBW273" s="248"/>
      <c r="BBX273" s="248"/>
      <c r="BBY273" s="248"/>
      <c r="BBZ273" s="248"/>
      <c r="BCA273" s="248"/>
      <c r="BCB273" s="248"/>
      <c r="BCC273" s="248"/>
      <c r="BCD273" s="248"/>
      <c r="BCE273" s="248"/>
      <c r="BCF273" s="248"/>
      <c r="BCG273" s="248"/>
      <c r="BCH273" s="248"/>
      <c r="BCI273" s="248"/>
      <c r="BCJ273" s="248"/>
      <c r="BCK273" s="248"/>
      <c r="BCL273" s="248"/>
      <c r="BCM273" s="248"/>
      <c r="BCN273" s="248"/>
      <c r="BCO273" s="248"/>
      <c r="BCP273" s="248"/>
      <c r="BCQ273" s="248"/>
      <c r="BCR273" s="248"/>
      <c r="BCS273" s="248"/>
      <c r="BCT273" s="248"/>
      <c r="BCU273" s="248"/>
      <c r="BCV273" s="248"/>
      <c r="BCW273" s="248"/>
      <c r="BCX273" s="248"/>
      <c r="BCY273" s="248"/>
      <c r="BCZ273" s="248"/>
      <c r="BDA273" s="248"/>
      <c r="BDB273" s="248"/>
      <c r="BDC273" s="248"/>
      <c r="BDD273" s="248"/>
      <c r="BDE273" s="248"/>
      <c r="BDF273" s="248"/>
      <c r="BDG273" s="248"/>
      <c r="BDH273" s="248"/>
      <c r="BDI273" s="248"/>
      <c r="BDJ273" s="248"/>
      <c r="BDK273" s="248"/>
      <c r="BDL273" s="248"/>
      <c r="BDM273" s="248"/>
      <c r="BDN273" s="248"/>
      <c r="BDO273" s="248"/>
      <c r="BDP273" s="248"/>
      <c r="BDQ273" s="248"/>
      <c r="BDR273" s="248"/>
      <c r="BDS273" s="248"/>
      <c r="BDT273" s="248"/>
      <c r="BDU273" s="248"/>
      <c r="BDV273" s="248"/>
      <c r="BDW273" s="248"/>
      <c r="BDX273" s="248"/>
      <c r="BDY273" s="248"/>
      <c r="BDZ273" s="248"/>
      <c r="BEA273" s="248"/>
      <c r="BEB273" s="248"/>
      <c r="BEC273" s="248"/>
      <c r="BED273" s="248"/>
      <c r="BEE273" s="248"/>
      <c r="BEF273" s="248"/>
      <c r="BEG273" s="248"/>
      <c r="BEH273" s="248"/>
      <c r="BEI273" s="248"/>
      <c r="BEJ273" s="248"/>
      <c r="BEK273" s="248"/>
      <c r="BEL273" s="248"/>
      <c r="BEM273" s="248"/>
      <c r="BEN273" s="248"/>
      <c r="BEO273" s="248"/>
      <c r="BEP273" s="248"/>
      <c r="BEQ273" s="248"/>
      <c r="BER273" s="248"/>
      <c r="BES273" s="248"/>
      <c r="BET273" s="248"/>
      <c r="BEU273" s="248"/>
      <c r="BEV273" s="248"/>
      <c r="BEW273" s="248"/>
      <c r="BEX273" s="248"/>
      <c r="BEY273" s="248"/>
      <c r="BEZ273" s="248"/>
      <c r="BFA273" s="248"/>
      <c r="BFB273" s="248"/>
      <c r="BFC273" s="248"/>
      <c r="BFD273" s="248"/>
      <c r="BFE273" s="248"/>
      <c r="BFF273" s="248"/>
      <c r="BFG273" s="248"/>
      <c r="BFH273" s="248"/>
      <c r="BFI273" s="248"/>
      <c r="BFJ273" s="248"/>
      <c r="BFK273" s="248"/>
      <c r="BFL273" s="248"/>
      <c r="BFM273" s="248"/>
      <c r="BFN273" s="248"/>
      <c r="BFO273" s="248"/>
      <c r="BFP273" s="248"/>
      <c r="BFQ273" s="248"/>
      <c r="BFR273" s="248"/>
      <c r="BFS273" s="248"/>
      <c r="BFT273" s="248"/>
      <c r="BFU273" s="248"/>
      <c r="BFV273" s="248"/>
      <c r="BFW273" s="248"/>
      <c r="BFX273" s="248"/>
      <c r="BFY273" s="248"/>
      <c r="BFZ273" s="248"/>
      <c r="BGA273" s="248"/>
      <c r="BGB273" s="248"/>
      <c r="BGC273" s="248"/>
      <c r="BGD273" s="248"/>
      <c r="BGE273" s="248"/>
      <c r="BGF273" s="248"/>
      <c r="BGG273" s="248"/>
      <c r="BGH273" s="248"/>
      <c r="BGI273" s="248"/>
      <c r="BGJ273" s="248"/>
      <c r="BGK273" s="248"/>
      <c r="BGL273" s="248"/>
      <c r="BGM273" s="248"/>
      <c r="BGN273" s="248"/>
      <c r="BGO273" s="248"/>
      <c r="BGP273" s="248"/>
      <c r="BGQ273" s="248"/>
      <c r="BGR273" s="248"/>
      <c r="BGS273" s="248"/>
      <c r="BGT273" s="248"/>
      <c r="BGU273" s="248"/>
      <c r="BGV273" s="248"/>
      <c r="BGW273" s="248"/>
      <c r="BGX273" s="248"/>
      <c r="BGY273" s="248"/>
      <c r="BGZ273" s="248"/>
      <c r="BHA273" s="248"/>
      <c r="BHB273" s="248"/>
      <c r="BHC273" s="248"/>
      <c r="BHD273" s="248"/>
      <c r="BHE273" s="248"/>
      <c r="BHF273" s="248"/>
      <c r="BHG273" s="248"/>
      <c r="BHH273" s="248"/>
      <c r="BHI273" s="248"/>
      <c r="BHJ273" s="248"/>
      <c r="BHK273" s="248"/>
      <c r="BHL273" s="248"/>
      <c r="BHM273" s="248"/>
      <c r="BHN273" s="248"/>
      <c r="BHO273" s="248"/>
      <c r="BHP273" s="248"/>
      <c r="BHQ273" s="248"/>
      <c r="BHR273" s="248"/>
      <c r="BHS273" s="248"/>
      <c r="BHT273" s="248"/>
      <c r="BHU273" s="248"/>
      <c r="BHV273" s="248"/>
      <c r="BHW273" s="248"/>
      <c r="BHX273" s="248"/>
      <c r="BHY273" s="248"/>
      <c r="BHZ273" s="248"/>
      <c r="BIA273" s="248"/>
      <c r="BIB273" s="248"/>
      <c r="BIC273" s="248"/>
      <c r="BID273" s="248"/>
      <c r="BIE273" s="248"/>
      <c r="BIF273" s="248"/>
      <c r="BIG273" s="248"/>
      <c r="BIH273" s="248"/>
      <c r="BII273" s="248"/>
      <c r="BIJ273" s="248"/>
      <c r="BIK273" s="248"/>
      <c r="BIL273" s="248"/>
      <c r="BIM273" s="248"/>
      <c r="BIN273" s="248"/>
      <c r="BIO273" s="248"/>
      <c r="BIP273" s="248"/>
      <c r="BIQ273" s="248"/>
      <c r="BIR273" s="248"/>
      <c r="BIS273" s="248"/>
      <c r="BIT273" s="248"/>
      <c r="BIU273" s="248"/>
      <c r="BIV273" s="248"/>
      <c r="BIW273" s="248"/>
      <c r="BIX273" s="248"/>
      <c r="BIY273" s="248"/>
      <c r="BIZ273" s="248"/>
      <c r="BJA273" s="248"/>
      <c r="BJB273" s="248"/>
      <c r="BJC273" s="248"/>
      <c r="BJD273" s="248"/>
      <c r="BJE273" s="248"/>
      <c r="BJF273" s="248"/>
      <c r="BJG273" s="248"/>
      <c r="BJH273" s="248"/>
      <c r="BJI273" s="248"/>
      <c r="BJJ273" s="248"/>
      <c r="BJK273" s="248"/>
      <c r="BJL273" s="248"/>
      <c r="BJM273" s="248"/>
      <c r="BJN273" s="248"/>
      <c r="BJO273" s="248"/>
      <c r="BJP273" s="248"/>
      <c r="BJQ273" s="248"/>
      <c r="BJR273" s="248"/>
      <c r="BJS273" s="248"/>
      <c r="BJT273" s="248"/>
      <c r="BJU273" s="248"/>
      <c r="BJV273" s="248"/>
      <c r="BJW273" s="248"/>
      <c r="BJX273" s="248"/>
      <c r="BJY273" s="248"/>
      <c r="BJZ273" s="248"/>
      <c r="BKA273" s="248"/>
      <c r="BKB273" s="248"/>
      <c r="BKC273" s="248"/>
      <c r="BKD273" s="248"/>
      <c r="BKE273" s="248"/>
      <c r="BKF273" s="248"/>
      <c r="BKG273" s="248"/>
      <c r="BKH273" s="248"/>
      <c r="BKI273" s="248"/>
      <c r="BKJ273" s="248"/>
      <c r="BKK273" s="248"/>
      <c r="BKL273" s="248"/>
      <c r="BKM273" s="248"/>
      <c r="BKN273" s="248"/>
      <c r="BKO273" s="248"/>
      <c r="BKP273" s="248"/>
      <c r="BKQ273" s="248"/>
      <c r="BKR273" s="248"/>
      <c r="BKS273" s="248"/>
      <c r="BKT273" s="248"/>
      <c r="BKU273" s="248"/>
      <c r="BKV273" s="248"/>
      <c r="BKW273" s="248"/>
      <c r="BKX273" s="248"/>
      <c r="BKY273" s="248"/>
      <c r="BKZ273" s="248"/>
      <c r="BLA273" s="248"/>
      <c r="BLB273" s="248"/>
      <c r="BLC273" s="248"/>
      <c r="BLD273" s="248"/>
      <c r="BLE273" s="248"/>
      <c r="BLF273" s="248"/>
      <c r="BLG273" s="248"/>
      <c r="BLH273" s="248"/>
      <c r="BLI273" s="248"/>
      <c r="BLJ273" s="248"/>
      <c r="BLK273" s="248"/>
      <c r="BLL273" s="248"/>
      <c r="BLM273" s="248"/>
      <c r="BLN273" s="248"/>
      <c r="BLO273" s="248"/>
      <c r="BLP273" s="248"/>
      <c r="BLQ273" s="248"/>
      <c r="BLR273" s="248"/>
      <c r="BLS273" s="248"/>
      <c r="BLT273" s="248"/>
      <c r="BLU273" s="248"/>
      <c r="BLV273" s="248"/>
      <c r="BLW273" s="248"/>
      <c r="BLX273" s="248"/>
      <c r="BLY273" s="248"/>
      <c r="BLZ273" s="248"/>
      <c r="BMA273" s="248"/>
      <c r="BMB273" s="248"/>
      <c r="BMC273" s="248"/>
      <c r="BMD273" s="248"/>
      <c r="BME273" s="248"/>
      <c r="BMF273" s="248"/>
      <c r="BMG273" s="248"/>
      <c r="BMH273" s="248"/>
      <c r="BMI273" s="248"/>
      <c r="BMJ273" s="248"/>
      <c r="BMK273" s="248"/>
      <c r="BML273" s="248"/>
      <c r="BMM273" s="248"/>
      <c r="BMN273" s="248"/>
      <c r="BMO273" s="248"/>
      <c r="BMP273" s="248"/>
      <c r="BMQ273" s="248"/>
      <c r="BMR273" s="248"/>
      <c r="BMS273" s="248"/>
      <c r="BMT273" s="248"/>
      <c r="BMU273" s="248"/>
      <c r="BMV273" s="248"/>
      <c r="BMW273" s="248"/>
      <c r="BMX273" s="248"/>
      <c r="BMY273" s="248"/>
      <c r="BMZ273" s="248"/>
      <c r="BNA273" s="248"/>
      <c r="BNB273" s="248"/>
      <c r="BNC273" s="248"/>
      <c r="BND273" s="248"/>
      <c r="BNE273" s="248"/>
      <c r="BNF273" s="248"/>
      <c r="BNG273" s="248"/>
      <c r="BNH273" s="248"/>
      <c r="BNI273" s="248"/>
      <c r="BNJ273" s="248"/>
      <c r="BNK273" s="248"/>
      <c r="BNL273" s="248"/>
      <c r="BNM273" s="248"/>
      <c r="BNN273" s="248"/>
      <c r="BNO273" s="248"/>
      <c r="BNP273" s="248"/>
      <c r="BNQ273" s="248"/>
      <c r="BNR273" s="248"/>
      <c r="BNS273" s="248"/>
      <c r="BNT273" s="248"/>
      <c r="BNU273" s="248"/>
      <c r="BNV273" s="248"/>
      <c r="BNW273" s="248"/>
      <c r="BNX273" s="248"/>
      <c r="BNY273" s="248"/>
      <c r="BNZ273" s="248"/>
      <c r="BOA273" s="248"/>
      <c r="BOB273" s="248"/>
      <c r="BOC273" s="248"/>
      <c r="BOD273" s="248"/>
      <c r="BOE273" s="248"/>
      <c r="BOF273" s="248"/>
      <c r="BOG273" s="248"/>
      <c r="BOH273" s="248"/>
      <c r="BOI273" s="248"/>
      <c r="BOJ273" s="248"/>
      <c r="BOK273" s="248"/>
      <c r="BOL273" s="248"/>
      <c r="BOM273" s="248"/>
      <c r="BON273" s="248"/>
      <c r="BOO273" s="248"/>
      <c r="BOP273" s="248"/>
      <c r="BOQ273" s="248"/>
      <c r="BOR273" s="248"/>
      <c r="BOS273" s="248"/>
      <c r="BOT273" s="248"/>
      <c r="BOU273" s="248"/>
      <c r="BOV273" s="248"/>
      <c r="BOW273" s="248"/>
      <c r="BOX273" s="248"/>
      <c r="BOY273" s="248"/>
      <c r="BOZ273" s="248"/>
      <c r="BPA273" s="248"/>
      <c r="BPB273" s="248"/>
      <c r="BPC273" s="248"/>
      <c r="BPD273" s="248"/>
      <c r="BPE273" s="248"/>
      <c r="BPF273" s="248"/>
      <c r="BPG273" s="248"/>
      <c r="BPH273" s="248"/>
      <c r="BPI273" s="248"/>
      <c r="BPJ273" s="248"/>
      <c r="BPK273" s="248"/>
      <c r="BPL273" s="248"/>
      <c r="BPM273" s="248"/>
      <c r="BPN273" s="248"/>
      <c r="BPO273" s="248"/>
      <c r="BPP273" s="248"/>
      <c r="BPQ273" s="248"/>
      <c r="BPR273" s="248"/>
      <c r="BPS273" s="248"/>
      <c r="BPT273" s="248"/>
      <c r="BPU273" s="248"/>
      <c r="BPV273" s="248"/>
      <c r="BPW273" s="248"/>
      <c r="BPX273" s="248"/>
      <c r="BPY273" s="248"/>
      <c r="BPZ273" s="248"/>
      <c r="BQA273" s="248"/>
      <c r="BQB273" s="248"/>
      <c r="BQC273" s="248"/>
      <c r="BQD273" s="248"/>
      <c r="BQE273" s="248"/>
      <c r="BQF273" s="248"/>
      <c r="BQG273" s="248"/>
      <c r="BQH273" s="248"/>
      <c r="BQI273" s="248"/>
      <c r="BQJ273" s="248"/>
      <c r="BQK273" s="248"/>
      <c r="BQL273" s="248"/>
      <c r="BQM273" s="248"/>
      <c r="BQN273" s="248"/>
      <c r="BQO273" s="248"/>
      <c r="BQP273" s="248"/>
      <c r="BQQ273" s="248"/>
      <c r="BQR273" s="248"/>
      <c r="BQS273" s="248"/>
      <c r="BQT273" s="248"/>
      <c r="BQU273" s="248"/>
      <c r="BQV273" s="248"/>
      <c r="BQW273" s="248"/>
      <c r="BQX273" s="248"/>
      <c r="BQY273" s="248"/>
      <c r="BQZ273" s="248"/>
      <c r="BRA273" s="248"/>
      <c r="BRB273" s="248"/>
      <c r="BRC273" s="248"/>
      <c r="BRD273" s="248"/>
      <c r="BRE273" s="248"/>
      <c r="BRF273" s="248"/>
      <c r="BRG273" s="248"/>
      <c r="BRH273" s="248"/>
      <c r="BRI273" s="248"/>
      <c r="BRJ273" s="248"/>
      <c r="BRK273" s="248"/>
      <c r="BRL273" s="248"/>
      <c r="BRM273" s="248"/>
      <c r="BRN273" s="248"/>
      <c r="BRO273" s="248"/>
      <c r="BRP273" s="248"/>
      <c r="BRQ273" s="248"/>
      <c r="BRR273" s="248"/>
      <c r="BRS273" s="248"/>
      <c r="BRT273" s="248"/>
      <c r="BRU273" s="248"/>
      <c r="BRV273" s="248"/>
      <c r="BRW273" s="248"/>
      <c r="BRX273" s="248"/>
      <c r="BRY273" s="248"/>
      <c r="BRZ273" s="248"/>
      <c r="BSA273" s="248"/>
      <c r="BSB273" s="248"/>
      <c r="BSC273" s="248"/>
      <c r="BSD273" s="248"/>
      <c r="BSE273" s="248"/>
      <c r="BSF273" s="248"/>
      <c r="BSG273" s="248"/>
      <c r="BSH273" s="248"/>
      <c r="BSI273" s="248"/>
      <c r="BSJ273" s="248"/>
      <c r="BSK273" s="248"/>
      <c r="BSL273" s="248"/>
      <c r="BSM273" s="248"/>
      <c r="BSN273" s="248"/>
      <c r="BSO273" s="248"/>
      <c r="BSP273" s="248"/>
      <c r="BSQ273" s="248"/>
      <c r="BSR273" s="248"/>
      <c r="BSS273" s="248"/>
      <c r="BST273" s="248"/>
      <c r="BSU273" s="248"/>
      <c r="BSV273" s="248"/>
      <c r="BSW273" s="248"/>
      <c r="BSX273" s="248"/>
      <c r="BSY273" s="248"/>
      <c r="BSZ273" s="248"/>
      <c r="BTA273" s="248"/>
      <c r="BTB273" s="248"/>
      <c r="BTC273" s="248"/>
      <c r="BTD273" s="248"/>
      <c r="BTE273" s="248"/>
      <c r="BTF273" s="248"/>
      <c r="BTG273" s="248"/>
      <c r="BTH273" s="248"/>
      <c r="BTI273" s="248"/>
      <c r="BTJ273" s="248"/>
      <c r="BTK273" s="248"/>
      <c r="BTL273" s="248"/>
      <c r="BTM273" s="248"/>
      <c r="BTN273" s="248"/>
      <c r="BTO273" s="248"/>
      <c r="BTP273" s="248"/>
      <c r="BTQ273" s="248"/>
      <c r="BTR273" s="248"/>
      <c r="BTS273" s="248"/>
      <c r="BTT273" s="248"/>
      <c r="BTU273" s="248"/>
      <c r="BTV273" s="248"/>
      <c r="BTW273" s="248"/>
      <c r="BTX273" s="248"/>
      <c r="BTY273" s="248"/>
      <c r="BTZ273" s="248"/>
      <c r="BUA273" s="248"/>
      <c r="BUB273" s="248"/>
      <c r="BUC273" s="248"/>
      <c r="BUD273" s="248"/>
      <c r="BUE273" s="248"/>
      <c r="BUF273" s="248"/>
      <c r="BUG273" s="248"/>
      <c r="BUH273" s="248"/>
      <c r="BUI273" s="248"/>
      <c r="BUJ273" s="248"/>
      <c r="BUK273" s="248"/>
      <c r="BUL273" s="248"/>
      <c r="BUM273" s="248"/>
      <c r="BUN273" s="248"/>
      <c r="BUO273" s="248"/>
      <c r="BUP273" s="248"/>
      <c r="BUQ273" s="248"/>
      <c r="BUR273" s="248"/>
      <c r="BUS273" s="248"/>
      <c r="BUT273" s="248"/>
      <c r="BUU273" s="248"/>
      <c r="BUV273" s="248"/>
      <c r="BUW273" s="248"/>
      <c r="BUX273" s="248"/>
      <c r="BUY273" s="248"/>
      <c r="BUZ273" s="248"/>
      <c r="BVA273" s="248"/>
      <c r="BVB273" s="248"/>
      <c r="BVC273" s="248"/>
      <c r="BVD273" s="248"/>
      <c r="BVE273" s="248"/>
      <c r="BVF273" s="248"/>
      <c r="BVG273" s="248"/>
      <c r="BVH273" s="248"/>
      <c r="BVI273" s="248"/>
      <c r="BVJ273" s="248"/>
      <c r="BVK273" s="248"/>
      <c r="BVL273" s="248"/>
      <c r="BVM273" s="248"/>
      <c r="BVN273" s="248"/>
      <c r="BVO273" s="248"/>
      <c r="BVP273" s="248"/>
      <c r="BVQ273" s="248"/>
      <c r="BVR273" s="248"/>
      <c r="BVS273" s="248"/>
      <c r="BVT273" s="248"/>
      <c r="BVU273" s="248"/>
      <c r="BVV273" s="248"/>
      <c r="BVW273" s="248"/>
      <c r="BVX273" s="248"/>
      <c r="BVY273" s="248"/>
      <c r="BVZ273" s="248"/>
      <c r="BWA273" s="248"/>
      <c r="BWB273" s="248"/>
      <c r="BWC273" s="248"/>
      <c r="BWD273" s="248"/>
      <c r="BWE273" s="248"/>
      <c r="BWF273" s="248"/>
      <c r="BWG273" s="248"/>
      <c r="BWH273" s="248"/>
      <c r="BWI273" s="248"/>
      <c r="BWJ273" s="248"/>
      <c r="BWK273" s="248"/>
      <c r="BWL273" s="248"/>
      <c r="BWM273" s="248"/>
      <c r="BWN273" s="248"/>
      <c r="BWO273" s="248"/>
      <c r="BWP273" s="248"/>
      <c r="BWQ273" s="248"/>
      <c r="BWR273" s="248"/>
      <c r="BWS273" s="248"/>
      <c r="BWT273" s="248"/>
      <c r="BWU273" s="248"/>
      <c r="BWV273" s="248"/>
      <c r="BWW273" s="248"/>
      <c r="BWX273" s="248"/>
      <c r="BWY273" s="248"/>
      <c r="BWZ273" s="248"/>
      <c r="BXA273" s="248"/>
      <c r="BXB273" s="248"/>
      <c r="BXC273" s="248"/>
      <c r="BXD273" s="248"/>
      <c r="BXE273" s="248"/>
      <c r="BXF273" s="248"/>
      <c r="BXG273" s="248"/>
      <c r="BXH273" s="248"/>
      <c r="BXI273" s="248"/>
      <c r="BXJ273" s="248"/>
      <c r="BXK273" s="248"/>
      <c r="BXL273" s="248"/>
      <c r="BXM273" s="248"/>
      <c r="BXN273" s="248"/>
      <c r="BXO273" s="248"/>
      <c r="BXP273" s="248"/>
      <c r="BXQ273" s="248"/>
      <c r="BXR273" s="248"/>
      <c r="BXS273" s="248"/>
      <c r="BXT273" s="248"/>
      <c r="BXU273" s="248"/>
      <c r="BXV273" s="248"/>
      <c r="BXW273" s="248"/>
      <c r="BXX273" s="248"/>
      <c r="BXY273" s="248"/>
      <c r="BXZ273" s="248"/>
      <c r="BYA273" s="248"/>
      <c r="BYB273" s="248"/>
      <c r="BYC273" s="248"/>
      <c r="BYD273" s="248"/>
      <c r="BYE273" s="248"/>
      <c r="BYF273" s="248"/>
      <c r="BYG273" s="248"/>
      <c r="BYH273" s="248"/>
      <c r="BYI273" s="248"/>
      <c r="BYJ273" s="248"/>
      <c r="BYK273" s="248"/>
      <c r="BYL273" s="248"/>
      <c r="BYM273" s="248"/>
      <c r="BYN273" s="248"/>
      <c r="BYO273" s="248"/>
      <c r="BYP273" s="248"/>
      <c r="BYQ273" s="248"/>
      <c r="BYR273" s="248"/>
      <c r="BYS273" s="248"/>
      <c r="BYT273" s="248"/>
      <c r="BYU273" s="248"/>
      <c r="BYV273" s="248"/>
      <c r="BYW273" s="248"/>
      <c r="BYX273" s="248"/>
      <c r="BYY273" s="248"/>
      <c r="BYZ273" s="248"/>
      <c r="BZA273" s="248"/>
      <c r="BZB273" s="248"/>
      <c r="BZC273" s="248"/>
      <c r="BZD273" s="248"/>
      <c r="BZE273" s="248"/>
      <c r="BZF273" s="248"/>
      <c r="BZG273" s="248"/>
      <c r="BZH273" s="248"/>
      <c r="BZI273" s="248"/>
      <c r="BZJ273" s="248"/>
      <c r="BZK273" s="248"/>
      <c r="BZL273" s="248"/>
      <c r="BZM273" s="248"/>
      <c r="BZN273" s="248"/>
      <c r="BZO273" s="248"/>
      <c r="BZP273" s="248"/>
      <c r="BZQ273" s="248"/>
      <c r="BZR273" s="248"/>
      <c r="BZS273" s="248"/>
      <c r="BZT273" s="248"/>
      <c r="BZU273" s="248"/>
      <c r="BZV273" s="248"/>
      <c r="BZW273" s="248"/>
      <c r="BZX273" s="248"/>
      <c r="BZY273" s="248"/>
      <c r="BZZ273" s="248"/>
      <c r="CAA273" s="248"/>
      <c r="CAB273" s="248"/>
      <c r="CAC273" s="248"/>
      <c r="CAD273" s="248"/>
      <c r="CAE273" s="248"/>
      <c r="CAF273" s="248"/>
      <c r="CAG273" s="248"/>
      <c r="CAH273" s="248"/>
      <c r="CAI273" s="248"/>
      <c r="CAJ273" s="248"/>
      <c r="CAK273" s="248"/>
      <c r="CAL273" s="248"/>
      <c r="CAM273" s="248"/>
      <c r="CAN273" s="248"/>
      <c r="CAO273" s="248"/>
      <c r="CAP273" s="248"/>
      <c r="CAQ273" s="248"/>
      <c r="CAR273" s="248"/>
      <c r="CAS273" s="248"/>
      <c r="CAT273" s="248"/>
      <c r="CAU273" s="248"/>
      <c r="CAV273" s="248"/>
      <c r="CAW273" s="248"/>
      <c r="CAX273" s="248"/>
      <c r="CAY273" s="248"/>
      <c r="CAZ273" s="248"/>
      <c r="CBA273" s="248"/>
      <c r="CBB273" s="248"/>
      <c r="CBC273" s="248"/>
      <c r="CBD273" s="248"/>
      <c r="CBE273" s="248"/>
      <c r="CBF273" s="248"/>
      <c r="CBG273" s="248"/>
      <c r="CBH273" s="248"/>
      <c r="CBI273" s="248"/>
      <c r="CBJ273" s="248"/>
      <c r="CBK273" s="248"/>
      <c r="CBL273" s="248"/>
      <c r="CBM273" s="248"/>
      <c r="CBN273" s="248"/>
      <c r="CBO273" s="248"/>
      <c r="CBP273" s="248"/>
      <c r="CBQ273" s="248"/>
      <c r="CBR273" s="248"/>
      <c r="CBS273" s="248"/>
      <c r="CBT273" s="248"/>
      <c r="CBU273" s="248"/>
      <c r="CBV273" s="248"/>
      <c r="CBW273" s="248"/>
      <c r="CBX273" s="248"/>
      <c r="CBY273" s="248"/>
      <c r="CBZ273" s="248"/>
      <c r="CCA273" s="248"/>
      <c r="CCB273" s="248"/>
      <c r="CCC273" s="248"/>
      <c r="CCD273" s="248"/>
      <c r="CCE273" s="248"/>
      <c r="CCF273" s="248"/>
      <c r="CCG273" s="248"/>
      <c r="CCH273" s="248"/>
      <c r="CCI273" s="248"/>
      <c r="CCJ273" s="248"/>
      <c r="CCK273" s="248"/>
      <c r="CCL273" s="248"/>
      <c r="CCM273" s="248"/>
      <c r="CCN273" s="248"/>
      <c r="CCO273" s="248"/>
      <c r="CCP273" s="248"/>
      <c r="CCQ273" s="248"/>
      <c r="CCR273" s="248"/>
      <c r="CCS273" s="248"/>
      <c r="CCT273" s="248"/>
      <c r="CCU273" s="248"/>
      <c r="CCV273" s="248"/>
      <c r="CCW273" s="248"/>
      <c r="CCX273" s="248"/>
      <c r="CCY273" s="248"/>
      <c r="CCZ273" s="248"/>
      <c r="CDA273" s="248"/>
      <c r="CDB273" s="248"/>
      <c r="CDC273" s="248"/>
      <c r="CDD273" s="248"/>
      <c r="CDE273" s="248"/>
      <c r="CDF273" s="248"/>
      <c r="CDG273" s="248"/>
      <c r="CDH273" s="248"/>
      <c r="CDI273" s="248"/>
      <c r="CDJ273" s="248"/>
      <c r="CDK273" s="248"/>
      <c r="CDL273" s="248"/>
      <c r="CDM273" s="248"/>
      <c r="CDN273" s="248"/>
      <c r="CDO273" s="248"/>
      <c r="CDP273" s="248"/>
      <c r="CDQ273" s="248"/>
      <c r="CDR273" s="248"/>
      <c r="CDS273" s="248"/>
      <c r="CDT273" s="248"/>
      <c r="CDU273" s="248"/>
      <c r="CDV273" s="248"/>
      <c r="CDW273" s="248"/>
      <c r="CDX273" s="248"/>
      <c r="CDY273" s="248"/>
      <c r="CDZ273" s="248"/>
      <c r="CEA273" s="248"/>
      <c r="CEB273" s="248"/>
      <c r="CEC273" s="248"/>
      <c r="CED273" s="248"/>
      <c r="CEE273" s="248"/>
      <c r="CEF273" s="248"/>
      <c r="CEG273" s="248"/>
      <c r="CEH273" s="248"/>
      <c r="CEI273" s="248"/>
      <c r="CEJ273" s="248"/>
      <c r="CEK273" s="248"/>
      <c r="CEL273" s="248"/>
      <c r="CEM273" s="248"/>
      <c r="CEN273" s="248"/>
      <c r="CEO273" s="248"/>
      <c r="CEP273" s="248"/>
      <c r="CEQ273" s="248"/>
      <c r="CER273" s="248"/>
      <c r="CES273" s="248"/>
      <c r="CET273" s="248"/>
      <c r="CEU273" s="248"/>
      <c r="CEV273" s="248"/>
      <c r="CEW273" s="248"/>
      <c r="CEX273" s="248"/>
      <c r="CEY273" s="248"/>
      <c r="CEZ273" s="248"/>
      <c r="CFA273" s="248"/>
      <c r="CFB273" s="248"/>
      <c r="CFC273" s="248"/>
      <c r="CFD273" s="248"/>
      <c r="CFE273" s="248"/>
      <c r="CFF273" s="248"/>
      <c r="CFG273" s="248"/>
      <c r="CFH273" s="248"/>
      <c r="CFI273" s="248"/>
      <c r="CFJ273" s="248"/>
      <c r="CFK273" s="248"/>
      <c r="CFL273" s="248"/>
      <c r="CFM273" s="248"/>
      <c r="CFN273" s="248"/>
      <c r="CFO273" s="248"/>
      <c r="CFP273" s="248"/>
      <c r="CFQ273" s="248"/>
      <c r="CFR273" s="248"/>
      <c r="CFS273" s="248"/>
      <c r="CFT273" s="248"/>
      <c r="CFU273" s="248"/>
      <c r="CFV273" s="248"/>
      <c r="CFW273" s="248"/>
      <c r="CFX273" s="248"/>
      <c r="CFY273" s="248"/>
      <c r="CFZ273" s="248"/>
      <c r="CGA273" s="248"/>
      <c r="CGB273" s="248"/>
      <c r="CGC273" s="248"/>
      <c r="CGD273" s="248"/>
      <c r="CGE273" s="248"/>
      <c r="CGF273" s="248"/>
      <c r="CGG273" s="248"/>
      <c r="CGH273" s="248"/>
      <c r="CGI273" s="248"/>
      <c r="CGJ273" s="248"/>
      <c r="CGK273" s="248"/>
      <c r="CGL273" s="248"/>
      <c r="CGM273" s="248"/>
      <c r="CGN273" s="248"/>
      <c r="CGO273" s="248"/>
      <c r="CGP273" s="248"/>
      <c r="CGQ273" s="248"/>
      <c r="CGR273" s="248"/>
      <c r="CGS273" s="248"/>
      <c r="CGT273" s="248"/>
      <c r="CGU273" s="248"/>
      <c r="CGV273" s="248"/>
      <c r="CGW273" s="248"/>
      <c r="CGX273" s="248"/>
      <c r="CGY273" s="248"/>
      <c r="CGZ273" s="248"/>
      <c r="CHA273" s="248"/>
      <c r="CHB273" s="248"/>
      <c r="CHC273" s="248"/>
      <c r="CHD273" s="248"/>
      <c r="CHE273" s="248"/>
      <c r="CHF273" s="248"/>
      <c r="CHG273" s="248"/>
      <c r="CHH273" s="248"/>
      <c r="CHI273" s="248"/>
      <c r="CHJ273" s="248"/>
      <c r="CHK273" s="248"/>
      <c r="CHL273" s="248"/>
      <c r="CHM273" s="248"/>
      <c r="CHN273" s="248"/>
      <c r="CHO273" s="248"/>
      <c r="CHP273" s="248"/>
      <c r="CHQ273" s="248"/>
      <c r="CHR273" s="248"/>
      <c r="CHS273" s="248"/>
      <c r="CHT273" s="248"/>
      <c r="CHU273" s="248"/>
      <c r="CHV273" s="248"/>
      <c r="CHW273" s="248"/>
      <c r="CHX273" s="248"/>
      <c r="CHY273" s="248"/>
      <c r="CHZ273" s="248"/>
      <c r="CIA273" s="248"/>
      <c r="CIB273" s="248"/>
      <c r="CIC273" s="248"/>
      <c r="CID273" s="248"/>
      <c r="CIE273" s="248"/>
      <c r="CIF273" s="248"/>
      <c r="CIG273" s="248"/>
      <c r="CIH273" s="248"/>
      <c r="CII273" s="248"/>
      <c r="CIJ273" s="248"/>
      <c r="CIK273" s="248"/>
      <c r="CIL273" s="248"/>
      <c r="CIM273" s="248"/>
      <c r="CIN273" s="248"/>
      <c r="CIO273" s="248"/>
      <c r="CIP273" s="248"/>
      <c r="CIQ273" s="248"/>
      <c r="CIR273" s="248"/>
      <c r="CIS273" s="248"/>
      <c r="CIT273" s="248"/>
      <c r="CIU273" s="248"/>
      <c r="CIV273" s="248"/>
      <c r="CIW273" s="248"/>
      <c r="CIX273" s="248"/>
      <c r="CIY273" s="248"/>
      <c r="CIZ273" s="248"/>
      <c r="CJA273" s="248"/>
      <c r="CJB273" s="248"/>
      <c r="CJC273" s="248"/>
      <c r="CJD273" s="248"/>
      <c r="CJE273" s="248"/>
      <c r="CJF273" s="248"/>
      <c r="CJG273" s="248"/>
      <c r="CJH273" s="248"/>
      <c r="CJI273" s="248"/>
      <c r="CJJ273" s="248"/>
      <c r="CJK273" s="248"/>
      <c r="CJL273" s="248"/>
      <c r="CJM273" s="248"/>
      <c r="CJN273" s="248"/>
      <c r="CJO273" s="248"/>
      <c r="CJP273" s="248"/>
      <c r="CJQ273" s="248"/>
      <c r="CJR273" s="248"/>
      <c r="CJS273" s="248"/>
      <c r="CJT273" s="248"/>
      <c r="CJU273" s="248"/>
      <c r="CJV273" s="248"/>
      <c r="CJW273" s="248"/>
      <c r="CJX273" s="248"/>
      <c r="CJY273" s="248"/>
      <c r="CJZ273" s="248"/>
      <c r="CKA273" s="248"/>
      <c r="CKB273" s="248"/>
      <c r="CKC273" s="248"/>
      <c r="CKD273" s="248"/>
      <c r="CKE273" s="248"/>
      <c r="CKF273" s="248"/>
      <c r="CKG273" s="248"/>
      <c r="CKH273" s="248"/>
      <c r="CKI273" s="248"/>
      <c r="CKJ273" s="248"/>
      <c r="CKK273" s="248"/>
      <c r="CKL273" s="248"/>
      <c r="CKM273" s="248"/>
      <c r="CKN273" s="248"/>
      <c r="CKO273" s="248"/>
      <c r="CKP273" s="248"/>
      <c r="CKQ273" s="248"/>
      <c r="CKR273" s="248"/>
      <c r="CKS273" s="248"/>
      <c r="CKT273" s="248"/>
      <c r="CKU273" s="248"/>
      <c r="CKV273" s="248"/>
      <c r="CKW273" s="248"/>
      <c r="CKX273" s="248"/>
      <c r="CKY273" s="248"/>
      <c r="CKZ273" s="248"/>
      <c r="CLA273" s="248"/>
      <c r="CLB273" s="248"/>
      <c r="CLC273" s="248"/>
      <c r="CLD273" s="248"/>
      <c r="CLE273" s="248"/>
      <c r="CLF273" s="248"/>
      <c r="CLG273" s="248"/>
      <c r="CLH273" s="248"/>
      <c r="CLI273" s="248"/>
      <c r="CLJ273" s="248"/>
      <c r="CLK273" s="248"/>
      <c r="CLL273" s="248"/>
      <c r="CLM273" s="248"/>
      <c r="CLN273" s="248"/>
      <c r="CLO273" s="248"/>
      <c r="CLP273" s="248"/>
      <c r="CLQ273" s="248"/>
      <c r="CLR273" s="248"/>
      <c r="CLS273" s="248"/>
      <c r="CLT273" s="248"/>
      <c r="CLU273" s="248"/>
      <c r="CLV273" s="248"/>
      <c r="CLW273" s="248"/>
      <c r="CLX273" s="248"/>
      <c r="CLY273" s="248"/>
      <c r="CLZ273" s="248"/>
      <c r="CMA273" s="248"/>
      <c r="CMB273" s="248"/>
      <c r="CMC273" s="248"/>
      <c r="CMD273" s="248"/>
      <c r="CME273" s="248"/>
      <c r="CMF273" s="248"/>
      <c r="CMG273" s="248"/>
      <c r="CMH273" s="248"/>
      <c r="CMI273" s="248"/>
      <c r="CMJ273" s="248"/>
      <c r="CMK273" s="248"/>
      <c r="CML273" s="248"/>
      <c r="CMM273" s="248"/>
      <c r="CMN273" s="248"/>
      <c r="CMO273" s="248"/>
      <c r="CMP273" s="248"/>
      <c r="CMQ273" s="248"/>
      <c r="CMR273" s="248"/>
      <c r="CMS273" s="248"/>
      <c r="CMT273" s="248"/>
      <c r="CMU273" s="248"/>
      <c r="CMV273" s="248"/>
      <c r="CMW273" s="248"/>
      <c r="CMX273" s="248"/>
      <c r="CMY273" s="248"/>
      <c r="CMZ273" s="248"/>
      <c r="CNA273" s="248"/>
      <c r="CNB273" s="248"/>
      <c r="CNC273" s="248"/>
      <c r="CND273" s="248"/>
      <c r="CNE273" s="248"/>
      <c r="CNF273" s="248"/>
      <c r="CNG273" s="248"/>
      <c r="CNH273" s="248"/>
      <c r="CNI273" s="248"/>
      <c r="CNJ273" s="248"/>
      <c r="CNK273" s="248"/>
      <c r="CNL273" s="248"/>
      <c r="CNM273" s="248"/>
      <c r="CNN273" s="248"/>
      <c r="CNO273" s="248"/>
      <c r="CNP273" s="248"/>
      <c r="CNQ273" s="248"/>
      <c r="CNR273" s="248"/>
      <c r="CNS273" s="248"/>
      <c r="CNT273" s="248"/>
      <c r="CNU273" s="248"/>
      <c r="CNV273" s="248"/>
      <c r="CNW273" s="248"/>
      <c r="CNX273" s="248"/>
      <c r="CNY273" s="248"/>
      <c r="CNZ273" s="248"/>
      <c r="COA273" s="248"/>
      <c r="COB273" s="248"/>
      <c r="COC273" s="248"/>
      <c r="COD273" s="248"/>
      <c r="COE273" s="248"/>
      <c r="COF273" s="248"/>
      <c r="COG273" s="248"/>
      <c r="COH273" s="248"/>
      <c r="COI273" s="248"/>
      <c r="COJ273" s="248"/>
      <c r="COK273" s="248"/>
      <c r="COL273" s="248"/>
      <c r="COM273" s="248"/>
      <c r="CON273" s="248"/>
      <c r="COO273" s="248"/>
      <c r="COP273" s="248"/>
      <c r="COQ273" s="248"/>
      <c r="COR273" s="248"/>
      <c r="COS273" s="248"/>
      <c r="COT273" s="248"/>
      <c r="COU273" s="248"/>
      <c r="COV273" s="248"/>
      <c r="COW273" s="248"/>
      <c r="COX273" s="248"/>
      <c r="COY273" s="248"/>
      <c r="COZ273" s="248"/>
      <c r="CPA273" s="248"/>
      <c r="CPB273" s="248"/>
      <c r="CPC273" s="248"/>
      <c r="CPD273" s="248"/>
      <c r="CPE273" s="248"/>
      <c r="CPF273" s="248"/>
      <c r="CPG273" s="248"/>
      <c r="CPH273" s="248"/>
      <c r="CPI273" s="248"/>
      <c r="CPJ273" s="248"/>
      <c r="CPK273" s="248"/>
      <c r="CPL273" s="248"/>
      <c r="CPM273" s="248"/>
      <c r="CPN273" s="248"/>
      <c r="CPO273" s="248"/>
      <c r="CPP273" s="248"/>
      <c r="CPQ273" s="248"/>
      <c r="CPR273" s="248"/>
      <c r="CPS273" s="248"/>
      <c r="CPT273" s="248"/>
      <c r="CPU273" s="248"/>
      <c r="CPV273" s="248"/>
      <c r="CPW273" s="248"/>
      <c r="CPX273" s="248"/>
      <c r="CPY273" s="248"/>
      <c r="CPZ273" s="248"/>
      <c r="CQA273" s="248"/>
      <c r="CQB273" s="248"/>
      <c r="CQC273" s="248"/>
      <c r="CQD273" s="248"/>
      <c r="CQE273" s="248"/>
      <c r="CQF273" s="248"/>
      <c r="CQG273" s="248"/>
      <c r="CQH273" s="248"/>
      <c r="CQI273" s="248"/>
      <c r="CQJ273" s="248"/>
      <c r="CQK273" s="248"/>
      <c r="CQL273" s="248"/>
      <c r="CQM273" s="248"/>
      <c r="CQN273" s="248"/>
      <c r="CQO273" s="248"/>
      <c r="CQP273" s="248"/>
      <c r="CQQ273" s="248"/>
      <c r="CQR273" s="248"/>
      <c r="CQS273" s="248"/>
      <c r="CQT273" s="248"/>
      <c r="CQU273" s="248"/>
      <c r="CQV273" s="248"/>
      <c r="CQW273" s="248"/>
      <c r="CQX273" s="248"/>
      <c r="CQY273" s="248"/>
      <c r="CQZ273" s="248"/>
      <c r="CRA273" s="248"/>
      <c r="CRB273" s="248"/>
      <c r="CRC273" s="248"/>
      <c r="CRD273" s="248"/>
      <c r="CRE273" s="248"/>
      <c r="CRF273" s="248"/>
      <c r="CRG273" s="248"/>
      <c r="CRH273" s="248"/>
      <c r="CRI273" s="248"/>
      <c r="CRJ273" s="248"/>
      <c r="CRK273" s="248"/>
      <c r="CRL273" s="248"/>
      <c r="CRM273" s="248"/>
      <c r="CRN273" s="248"/>
      <c r="CRO273" s="248"/>
      <c r="CRP273" s="248"/>
      <c r="CRQ273" s="248"/>
      <c r="CRR273" s="248"/>
      <c r="CRS273" s="248"/>
      <c r="CRT273" s="248"/>
      <c r="CRU273" s="248"/>
      <c r="CRV273" s="248"/>
      <c r="CRW273" s="248"/>
      <c r="CRX273" s="248"/>
      <c r="CRY273" s="248"/>
      <c r="CRZ273" s="248"/>
      <c r="CSA273" s="248"/>
      <c r="CSB273" s="248"/>
      <c r="CSC273" s="248"/>
      <c r="CSD273" s="248"/>
      <c r="CSE273" s="248"/>
      <c r="CSF273" s="248"/>
      <c r="CSG273" s="248"/>
      <c r="CSH273" s="248"/>
      <c r="CSI273" s="248"/>
      <c r="CSJ273" s="248"/>
      <c r="CSK273" s="248"/>
      <c r="CSL273" s="248"/>
      <c r="CSM273" s="248"/>
      <c r="CSN273" s="248"/>
      <c r="CSO273" s="248"/>
      <c r="CSP273" s="248"/>
      <c r="CSQ273" s="248"/>
      <c r="CSR273" s="248"/>
      <c r="CSS273" s="248"/>
      <c r="CST273" s="248"/>
      <c r="CSU273" s="248"/>
      <c r="CSV273" s="248"/>
      <c r="CSW273" s="248"/>
      <c r="CSX273" s="248"/>
      <c r="CSY273" s="248"/>
      <c r="CSZ273" s="248"/>
      <c r="CTA273" s="248"/>
      <c r="CTB273" s="248"/>
      <c r="CTC273" s="248"/>
      <c r="CTD273" s="248"/>
      <c r="CTE273" s="248"/>
      <c r="CTF273" s="248"/>
      <c r="CTG273" s="248"/>
      <c r="CTH273" s="248"/>
      <c r="CTI273" s="248"/>
      <c r="CTJ273" s="248"/>
      <c r="CTK273" s="248"/>
      <c r="CTL273" s="248"/>
      <c r="CTM273" s="248"/>
      <c r="CTN273" s="248"/>
      <c r="CTO273" s="248"/>
      <c r="CTP273" s="248"/>
      <c r="CTQ273" s="248"/>
      <c r="CTR273" s="248"/>
      <c r="CTS273" s="248"/>
      <c r="CTT273" s="248"/>
      <c r="CTU273" s="248"/>
      <c r="CTV273" s="248"/>
      <c r="CTW273" s="248"/>
      <c r="CTX273" s="248"/>
      <c r="CTY273" s="248"/>
      <c r="CTZ273" s="248"/>
      <c r="CUA273" s="248"/>
      <c r="CUB273" s="248"/>
      <c r="CUC273" s="248"/>
      <c r="CUD273" s="248"/>
      <c r="CUE273" s="248"/>
      <c r="CUF273" s="248"/>
      <c r="CUG273" s="248"/>
      <c r="CUH273" s="248"/>
      <c r="CUI273" s="248"/>
      <c r="CUJ273" s="248"/>
      <c r="CUK273" s="248"/>
      <c r="CUL273" s="248"/>
      <c r="CUM273" s="248"/>
      <c r="CUN273" s="248"/>
      <c r="CUO273" s="248"/>
      <c r="CUP273" s="248"/>
      <c r="CUQ273" s="248"/>
      <c r="CUR273" s="248"/>
      <c r="CUS273" s="248"/>
      <c r="CUT273" s="248"/>
      <c r="CUU273" s="248"/>
      <c r="CUV273" s="248"/>
      <c r="CUW273" s="248"/>
      <c r="CUX273" s="248"/>
      <c r="CUY273" s="248"/>
      <c r="CUZ273" s="248"/>
      <c r="CVA273" s="248"/>
      <c r="CVB273" s="248"/>
      <c r="CVC273" s="248"/>
      <c r="CVD273" s="248"/>
      <c r="CVE273" s="248"/>
      <c r="CVF273" s="248"/>
      <c r="CVG273" s="248"/>
      <c r="CVH273" s="248"/>
      <c r="CVI273" s="248"/>
      <c r="CVJ273" s="248"/>
      <c r="CVK273" s="248"/>
      <c r="CVL273" s="248"/>
      <c r="CVM273" s="248"/>
      <c r="CVN273" s="248"/>
      <c r="CVO273" s="248"/>
      <c r="CVP273" s="248"/>
      <c r="CVQ273" s="248"/>
      <c r="CVR273" s="248"/>
      <c r="CVS273" s="248"/>
      <c r="CVT273" s="248"/>
      <c r="CVU273" s="248"/>
      <c r="CVV273" s="248"/>
      <c r="CVW273" s="248"/>
      <c r="CVX273" s="248"/>
      <c r="CVY273" s="248"/>
      <c r="CVZ273" s="248"/>
      <c r="CWA273" s="248"/>
      <c r="CWB273" s="248"/>
      <c r="CWC273" s="248"/>
      <c r="CWD273" s="248"/>
      <c r="CWE273" s="248"/>
      <c r="CWF273" s="248"/>
      <c r="CWG273" s="248"/>
      <c r="CWH273" s="248"/>
      <c r="CWI273" s="248"/>
      <c r="CWJ273" s="248"/>
      <c r="CWK273" s="248"/>
      <c r="CWL273" s="248"/>
      <c r="CWM273" s="248"/>
      <c r="CWN273" s="248"/>
      <c r="CWO273" s="248"/>
      <c r="CWP273" s="248"/>
      <c r="CWQ273" s="248"/>
      <c r="CWR273" s="248"/>
      <c r="CWS273" s="248"/>
      <c r="CWT273" s="248"/>
      <c r="CWU273" s="248"/>
      <c r="CWV273" s="248"/>
      <c r="CWW273" s="248"/>
      <c r="CWX273" s="248"/>
      <c r="CWY273" s="248"/>
      <c r="CWZ273" s="248"/>
      <c r="CXA273" s="248"/>
      <c r="CXB273" s="248"/>
      <c r="CXC273" s="248"/>
      <c r="CXD273" s="248"/>
      <c r="CXE273" s="248"/>
      <c r="CXF273" s="248"/>
      <c r="CXG273" s="248"/>
      <c r="CXH273" s="248"/>
      <c r="CXI273" s="248"/>
      <c r="CXJ273" s="248"/>
      <c r="CXK273" s="248"/>
      <c r="CXL273" s="248"/>
      <c r="CXM273" s="248"/>
      <c r="CXN273" s="248"/>
      <c r="CXO273" s="248"/>
      <c r="CXP273" s="248"/>
      <c r="CXQ273" s="248"/>
      <c r="CXR273" s="248"/>
      <c r="CXS273" s="248"/>
      <c r="CXT273" s="248"/>
      <c r="CXU273" s="248"/>
      <c r="CXV273" s="248"/>
      <c r="CXW273" s="248"/>
      <c r="CXX273" s="248"/>
      <c r="CXY273" s="248"/>
      <c r="CXZ273" s="248"/>
      <c r="CYA273" s="248"/>
      <c r="CYB273" s="248"/>
      <c r="CYC273" s="248"/>
      <c r="CYD273" s="248"/>
      <c r="CYE273" s="248"/>
      <c r="CYF273" s="248"/>
      <c r="CYG273" s="248"/>
      <c r="CYH273" s="248"/>
      <c r="CYI273" s="248"/>
      <c r="CYJ273" s="248"/>
      <c r="CYK273" s="248"/>
      <c r="CYL273" s="248"/>
      <c r="CYM273" s="248"/>
      <c r="CYN273" s="248"/>
      <c r="CYO273" s="248"/>
      <c r="CYP273" s="248"/>
      <c r="CYQ273" s="248"/>
      <c r="CYR273" s="248"/>
      <c r="CYS273" s="248"/>
      <c r="CYT273" s="248"/>
      <c r="CYU273" s="248"/>
      <c r="CYV273" s="248"/>
      <c r="CYW273" s="248"/>
      <c r="CYX273" s="248"/>
      <c r="CYY273" s="248"/>
      <c r="CYZ273" s="248"/>
      <c r="CZA273" s="248"/>
      <c r="CZB273" s="248"/>
      <c r="CZC273" s="248"/>
      <c r="CZD273" s="248"/>
      <c r="CZE273" s="248"/>
      <c r="CZF273" s="248"/>
      <c r="CZG273" s="248"/>
      <c r="CZH273" s="248"/>
      <c r="CZI273" s="248"/>
      <c r="CZJ273" s="248"/>
      <c r="CZK273" s="248"/>
      <c r="CZL273" s="248"/>
      <c r="CZM273" s="248"/>
      <c r="CZN273" s="248"/>
      <c r="CZO273" s="248"/>
      <c r="CZP273" s="248"/>
      <c r="CZQ273" s="248"/>
      <c r="CZR273" s="248"/>
      <c r="CZS273" s="248"/>
      <c r="CZT273" s="248"/>
      <c r="CZU273" s="248"/>
      <c r="CZV273" s="248"/>
      <c r="CZW273" s="248"/>
      <c r="CZX273" s="248"/>
      <c r="CZY273" s="248"/>
      <c r="CZZ273" s="248"/>
      <c r="DAA273" s="248"/>
      <c r="DAB273" s="248"/>
      <c r="DAC273" s="248"/>
      <c r="DAD273" s="248"/>
      <c r="DAE273" s="248"/>
      <c r="DAF273" s="248"/>
      <c r="DAG273" s="248"/>
      <c r="DAH273" s="248"/>
      <c r="DAI273" s="248"/>
      <c r="DAJ273" s="248"/>
      <c r="DAK273" s="248"/>
      <c r="DAL273" s="248"/>
      <c r="DAM273" s="248"/>
      <c r="DAN273" s="248"/>
      <c r="DAO273" s="248"/>
      <c r="DAP273" s="248"/>
      <c r="DAQ273" s="248"/>
      <c r="DAR273" s="248"/>
      <c r="DAS273" s="248"/>
      <c r="DAT273" s="248"/>
      <c r="DAU273" s="248"/>
      <c r="DAV273" s="248"/>
      <c r="DAW273" s="248"/>
      <c r="DAX273" s="248"/>
      <c r="DAY273" s="248"/>
      <c r="DAZ273" s="248"/>
      <c r="DBA273" s="248"/>
      <c r="DBB273" s="248"/>
      <c r="DBC273" s="248"/>
      <c r="DBD273" s="248"/>
      <c r="DBE273" s="248"/>
      <c r="DBF273" s="248"/>
      <c r="DBG273" s="248"/>
      <c r="DBH273" s="248"/>
      <c r="DBI273" s="248"/>
      <c r="DBJ273" s="248"/>
      <c r="DBK273" s="248"/>
      <c r="DBL273" s="248"/>
      <c r="DBM273" s="248"/>
      <c r="DBN273" s="248"/>
      <c r="DBO273" s="248"/>
      <c r="DBP273" s="248"/>
      <c r="DBQ273" s="248"/>
      <c r="DBR273" s="248"/>
      <c r="DBS273" s="248"/>
      <c r="DBT273" s="248"/>
      <c r="DBU273" s="248"/>
      <c r="DBV273" s="248"/>
      <c r="DBW273" s="248"/>
      <c r="DBX273" s="248"/>
      <c r="DBY273" s="248"/>
      <c r="DBZ273" s="248"/>
      <c r="DCA273" s="248"/>
      <c r="DCB273" s="248"/>
      <c r="DCC273" s="248"/>
      <c r="DCD273" s="248"/>
      <c r="DCE273" s="248"/>
      <c r="DCF273" s="248"/>
      <c r="DCG273" s="248"/>
      <c r="DCH273" s="248"/>
      <c r="DCI273" s="248"/>
      <c r="DCJ273" s="248"/>
      <c r="DCK273" s="248"/>
      <c r="DCL273" s="248"/>
      <c r="DCM273" s="248"/>
      <c r="DCN273" s="248"/>
      <c r="DCO273" s="248"/>
      <c r="DCP273" s="248"/>
      <c r="DCQ273" s="248"/>
      <c r="DCR273" s="248"/>
      <c r="DCS273" s="248"/>
      <c r="DCT273" s="248"/>
      <c r="DCU273" s="248"/>
      <c r="DCV273" s="248"/>
      <c r="DCW273" s="248"/>
      <c r="DCX273" s="248"/>
      <c r="DCY273" s="248"/>
      <c r="DCZ273" s="248"/>
      <c r="DDA273" s="248"/>
      <c r="DDB273" s="248"/>
      <c r="DDC273" s="248"/>
      <c r="DDD273" s="248"/>
      <c r="DDE273" s="248"/>
      <c r="DDF273" s="248"/>
      <c r="DDG273" s="248"/>
      <c r="DDH273" s="248"/>
      <c r="DDI273" s="248"/>
      <c r="DDJ273" s="248"/>
      <c r="DDK273" s="248"/>
      <c r="DDL273" s="248"/>
      <c r="DDM273" s="248"/>
      <c r="DDN273" s="248"/>
      <c r="DDO273" s="248"/>
      <c r="DDP273" s="248"/>
      <c r="DDQ273" s="248"/>
      <c r="DDR273" s="248"/>
      <c r="DDS273" s="248"/>
      <c r="DDT273" s="248"/>
      <c r="DDU273" s="248"/>
      <c r="DDV273" s="248"/>
      <c r="DDW273" s="248"/>
      <c r="DDX273" s="248"/>
      <c r="DDY273" s="248"/>
      <c r="DDZ273" s="248"/>
      <c r="DEA273" s="248"/>
      <c r="DEB273" s="248"/>
      <c r="DEC273" s="248"/>
      <c r="DED273" s="248"/>
      <c r="DEE273" s="248"/>
      <c r="DEF273" s="248"/>
      <c r="DEG273" s="248"/>
      <c r="DEH273" s="248"/>
      <c r="DEI273" s="248"/>
      <c r="DEJ273" s="248"/>
      <c r="DEK273" s="248"/>
      <c r="DEL273" s="248"/>
      <c r="DEM273" s="248"/>
      <c r="DEN273" s="248"/>
      <c r="DEO273" s="248"/>
      <c r="DEP273" s="248"/>
      <c r="DEQ273" s="248"/>
      <c r="DER273" s="248"/>
      <c r="DES273" s="248"/>
      <c r="DET273" s="248"/>
      <c r="DEU273" s="248"/>
      <c r="DEV273" s="248"/>
      <c r="DEW273" s="248"/>
      <c r="DEX273" s="248"/>
      <c r="DEY273" s="248"/>
      <c r="DEZ273" s="248"/>
      <c r="DFA273" s="248"/>
      <c r="DFB273" s="248"/>
      <c r="DFC273" s="248"/>
      <c r="DFD273" s="248"/>
      <c r="DFE273" s="248"/>
      <c r="DFF273" s="248"/>
      <c r="DFG273" s="248"/>
      <c r="DFH273" s="248"/>
      <c r="DFI273" s="248"/>
      <c r="DFJ273" s="248"/>
      <c r="DFK273" s="248"/>
      <c r="DFL273" s="248"/>
      <c r="DFM273" s="248"/>
      <c r="DFN273" s="248"/>
      <c r="DFO273" s="248"/>
      <c r="DFP273" s="248"/>
      <c r="DFQ273" s="248"/>
      <c r="DFR273" s="248"/>
      <c r="DFS273" s="248"/>
      <c r="DFT273" s="248"/>
      <c r="DFU273" s="248"/>
      <c r="DFV273" s="248"/>
      <c r="DFW273" s="248"/>
      <c r="DFX273" s="248"/>
      <c r="DFY273" s="248"/>
      <c r="DFZ273" s="248"/>
      <c r="DGA273" s="248"/>
      <c r="DGB273" s="248"/>
      <c r="DGC273" s="248"/>
      <c r="DGD273" s="248"/>
      <c r="DGE273" s="248"/>
      <c r="DGF273" s="248"/>
      <c r="DGG273" s="248"/>
      <c r="DGH273" s="248"/>
      <c r="DGI273" s="248"/>
      <c r="DGJ273" s="248"/>
      <c r="DGK273" s="248"/>
      <c r="DGL273" s="248"/>
      <c r="DGM273" s="248"/>
      <c r="DGN273" s="248"/>
      <c r="DGO273" s="248"/>
      <c r="DGP273" s="248"/>
      <c r="DGQ273" s="248"/>
      <c r="DGR273" s="248"/>
      <c r="DGS273" s="248"/>
      <c r="DGT273" s="248"/>
      <c r="DGU273" s="248"/>
      <c r="DGV273" s="248"/>
      <c r="DGW273" s="248"/>
      <c r="DGX273" s="248"/>
      <c r="DGY273" s="248"/>
      <c r="DGZ273" s="248"/>
      <c r="DHA273" s="248"/>
      <c r="DHB273" s="248"/>
      <c r="DHC273" s="248"/>
      <c r="DHD273" s="248"/>
      <c r="DHE273" s="248"/>
      <c r="DHF273" s="248"/>
      <c r="DHG273" s="248"/>
      <c r="DHH273" s="248"/>
      <c r="DHI273" s="248"/>
      <c r="DHJ273" s="248"/>
      <c r="DHK273" s="248"/>
      <c r="DHL273" s="248"/>
      <c r="DHM273" s="248"/>
      <c r="DHN273" s="248"/>
      <c r="DHO273" s="248"/>
      <c r="DHP273" s="248"/>
      <c r="DHQ273" s="248"/>
      <c r="DHR273" s="248"/>
      <c r="DHS273" s="248"/>
      <c r="DHT273" s="248"/>
      <c r="DHU273" s="248"/>
      <c r="DHV273" s="248"/>
      <c r="DHW273" s="248"/>
      <c r="DHX273" s="248"/>
      <c r="DHY273" s="248"/>
      <c r="DHZ273" s="248"/>
      <c r="DIA273" s="248"/>
      <c r="DIB273" s="248"/>
      <c r="DIC273" s="248"/>
      <c r="DID273" s="248"/>
      <c r="DIE273" s="248"/>
      <c r="DIF273" s="248"/>
      <c r="DIG273" s="248"/>
      <c r="DIH273" s="248"/>
      <c r="DII273" s="248"/>
      <c r="DIJ273" s="248"/>
      <c r="DIK273" s="248"/>
      <c r="DIL273" s="248"/>
      <c r="DIM273" s="248"/>
      <c r="DIN273" s="248"/>
      <c r="DIO273" s="248"/>
      <c r="DIP273" s="248"/>
      <c r="DIQ273" s="248"/>
      <c r="DIR273" s="248"/>
      <c r="DIS273" s="248"/>
      <c r="DIT273" s="248"/>
      <c r="DIU273" s="248"/>
      <c r="DIV273" s="248"/>
      <c r="DIW273" s="248"/>
      <c r="DIX273" s="248"/>
      <c r="DIY273" s="248"/>
      <c r="DIZ273" s="248"/>
      <c r="DJA273" s="248"/>
      <c r="DJB273" s="248"/>
      <c r="DJC273" s="248"/>
      <c r="DJD273" s="248"/>
      <c r="DJE273" s="248"/>
      <c r="DJF273" s="248"/>
      <c r="DJG273" s="248"/>
      <c r="DJH273" s="248"/>
      <c r="DJI273" s="248"/>
      <c r="DJJ273" s="248"/>
      <c r="DJK273" s="248"/>
      <c r="DJL273" s="248"/>
      <c r="DJM273" s="248"/>
      <c r="DJN273" s="248"/>
      <c r="DJO273" s="248"/>
      <c r="DJP273" s="248"/>
      <c r="DJQ273" s="248"/>
      <c r="DJR273" s="248"/>
      <c r="DJS273" s="248"/>
      <c r="DJT273" s="248"/>
      <c r="DJU273" s="248"/>
      <c r="DJV273" s="248"/>
      <c r="DJW273" s="248"/>
      <c r="DJX273" s="248"/>
      <c r="DJY273" s="248"/>
      <c r="DJZ273" s="248"/>
      <c r="DKA273" s="248"/>
      <c r="DKB273" s="248"/>
      <c r="DKC273" s="248"/>
      <c r="DKD273" s="248"/>
      <c r="DKE273" s="248"/>
      <c r="DKF273" s="248"/>
      <c r="DKG273" s="248"/>
      <c r="DKH273" s="248"/>
      <c r="DKI273" s="248"/>
      <c r="DKJ273" s="248"/>
      <c r="DKK273" s="248"/>
      <c r="DKL273" s="248"/>
      <c r="DKM273" s="248"/>
      <c r="DKN273" s="248"/>
      <c r="DKO273" s="248"/>
      <c r="DKP273" s="248"/>
      <c r="DKQ273" s="248"/>
      <c r="DKR273" s="248"/>
      <c r="DKS273" s="248"/>
      <c r="DKT273" s="248"/>
      <c r="DKU273" s="248"/>
      <c r="DKV273" s="248"/>
      <c r="DKW273" s="248"/>
      <c r="DKX273" s="248"/>
      <c r="DKY273" s="248"/>
      <c r="DKZ273" s="248"/>
      <c r="DLA273" s="248"/>
      <c r="DLB273" s="248"/>
      <c r="DLC273" s="248"/>
      <c r="DLD273" s="248"/>
      <c r="DLE273" s="248"/>
      <c r="DLF273" s="248"/>
      <c r="DLG273" s="248"/>
      <c r="DLH273" s="248"/>
      <c r="DLI273" s="248"/>
      <c r="DLJ273" s="248"/>
      <c r="DLK273" s="248"/>
      <c r="DLL273" s="248"/>
      <c r="DLM273" s="248"/>
      <c r="DLN273" s="248"/>
      <c r="DLO273" s="248"/>
      <c r="DLP273" s="248"/>
      <c r="DLQ273" s="248"/>
      <c r="DLR273" s="248"/>
      <c r="DLS273" s="248"/>
      <c r="DLT273" s="248"/>
      <c r="DLU273" s="248"/>
      <c r="DLV273" s="248"/>
      <c r="DLW273" s="248"/>
      <c r="DLX273" s="248"/>
      <c r="DLY273" s="248"/>
      <c r="DLZ273" s="248"/>
      <c r="DMA273" s="248"/>
      <c r="DMB273" s="248"/>
      <c r="DMC273" s="248"/>
      <c r="DMD273" s="248"/>
      <c r="DME273" s="248"/>
      <c r="DMF273" s="248"/>
      <c r="DMG273" s="248"/>
      <c r="DMH273" s="248"/>
      <c r="DMI273" s="248"/>
      <c r="DMJ273" s="248"/>
      <c r="DMK273" s="248"/>
      <c r="DML273" s="248"/>
      <c r="DMM273" s="248"/>
      <c r="DMN273" s="248"/>
      <c r="DMO273" s="248"/>
      <c r="DMP273" s="248"/>
      <c r="DMQ273" s="248"/>
      <c r="DMR273" s="248"/>
      <c r="DMS273" s="248"/>
      <c r="DMT273" s="248"/>
      <c r="DMU273" s="248"/>
      <c r="DMV273" s="248"/>
      <c r="DMW273" s="248"/>
      <c r="DMX273" s="248"/>
      <c r="DMY273" s="248"/>
      <c r="DMZ273" s="248"/>
      <c r="DNA273" s="248"/>
      <c r="DNB273" s="248"/>
      <c r="DNC273" s="248"/>
      <c r="DND273" s="248"/>
      <c r="DNE273" s="248"/>
      <c r="DNF273" s="248"/>
      <c r="DNG273" s="248"/>
      <c r="DNH273" s="248"/>
      <c r="DNI273" s="248"/>
      <c r="DNJ273" s="248"/>
      <c r="DNK273" s="248"/>
      <c r="DNL273" s="248"/>
      <c r="DNM273" s="248"/>
      <c r="DNN273" s="248"/>
      <c r="DNO273" s="248"/>
      <c r="DNP273" s="248"/>
      <c r="DNQ273" s="248"/>
      <c r="DNR273" s="248"/>
      <c r="DNS273" s="248"/>
      <c r="DNT273" s="248"/>
      <c r="DNU273" s="248"/>
      <c r="DNV273" s="248"/>
      <c r="DNW273" s="248"/>
      <c r="DNX273" s="248"/>
      <c r="DNY273" s="248"/>
      <c r="DNZ273" s="248"/>
      <c r="DOA273" s="248"/>
      <c r="DOB273" s="248"/>
      <c r="DOC273" s="248"/>
      <c r="DOD273" s="248"/>
      <c r="DOE273" s="248"/>
      <c r="DOF273" s="248"/>
      <c r="DOG273" s="248"/>
      <c r="DOH273" s="248"/>
      <c r="DOI273" s="248"/>
      <c r="DOJ273" s="248"/>
      <c r="DOK273" s="248"/>
      <c r="DOL273" s="248"/>
      <c r="DOM273" s="248"/>
      <c r="DON273" s="248"/>
      <c r="DOO273" s="248"/>
      <c r="DOP273" s="248"/>
      <c r="DOQ273" s="248"/>
      <c r="DOR273" s="248"/>
      <c r="DOS273" s="248"/>
      <c r="DOT273" s="248"/>
      <c r="DOU273" s="248"/>
      <c r="DOV273" s="248"/>
      <c r="DOW273" s="248"/>
      <c r="DOX273" s="248"/>
      <c r="DOY273" s="248"/>
      <c r="DOZ273" s="248"/>
      <c r="DPA273" s="248"/>
      <c r="DPB273" s="248"/>
      <c r="DPC273" s="248"/>
      <c r="DPD273" s="248"/>
      <c r="DPE273" s="248"/>
      <c r="DPF273" s="248"/>
      <c r="DPG273" s="248"/>
      <c r="DPH273" s="248"/>
      <c r="DPI273" s="248"/>
      <c r="DPJ273" s="248"/>
      <c r="DPK273" s="248"/>
      <c r="DPL273" s="248"/>
      <c r="DPM273" s="248"/>
      <c r="DPN273" s="248"/>
      <c r="DPO273" s="248"/>
      <c r="DPP273" s="248"/>
      <c r="DPQ273" s="248"/>
      <c r="DPR273" s="248"/>
      <c r="DPS273" s="248"/>
      <c r="DPT273" s="248"/>
      <c r="DPU273" s="248"/>
      <c r="DPV273" s="248"/>
      <c r="DPW273" s="248"/>
      <c r="DPX273" s="248"/>
      <c r="DPY273" s="248"/>
      <c r="DPZ273" s="248"/>
      <c r="DQA273" s="248"/>
      <c r="DQB273" s="248"/>
      <c r="DQC273" s="248"/>
      <c r="DQD273" s="248"/>
      <c r="DQE273" s="248"/>
      <c r="DQF273" s="248"/>
      <c r="DQG273" s="248"/>
      <c r="DQH273" s="248"/>
      <c r="DQI273" s="248"/>
      <c r="DQJ273" s="248"/>
      <c r="DQK273" s="248"/>
      <c r="DQL273" s="248"/>
      <c r="DQM273" s="248"/>
      <c r="DQN273" s="248"/>
      <c r="DQO273" s="248"/>
      <c r="DQP273" s="248"/>
      <c r="DQQ273" s="248"/>
      <c r="DQR273" s="248"/>
      <c r="DQS273" s="248"/>
      <c r="DQT273" s="248"/>
      <c r="DQU273" s="248"/>
      <c r="DQV273" s="248"/>
      <c r="DQW273" s="248"/>
      <c r="DQX273" s="248"/>
      <c r="DQY273" s="248"/>
      <c r="DQZ273" s="248"/>
      <c r="DRA273" s="248"/>
      <c r="DRB273" s="248"/>
      <c r="DRC273" s="248"/>
      <c r="DRD273" s="248"/>
      <c r="DRE273" s="248"/>
      <c r="DRF273" s="248"/>
      <c r="DRG273" s="248"/>
      <c r="DRH273" s="248"/>
      <c r="DRI273" s="248"/>
      <c r="DRJ273" s="248"/>
      <c r="DRK273" s="248"/>
      <c r="DRL273" s="248"/>
      <c r="DRM273" s="248"/>
      <c r="DRN273" s="248"/>
      <c r="DRO273" s="248"/>
      <c r="DRP273" s="248"/>
      <c r="DRQ273" s="248"/>
      <c r="DRR273" s="248"/>
      <c r="DRS273" s="248"/>
      <c r="DRT273" s="248"/>
      <c r="DRU273" s="248"/>
      <c r="DRV273" s="248"/>
      <c r="DRW273" s="248"/>
      <c r="DRX273" s="248"/>
      <c r="DRY273" s="248"/>
      <c r="DRZ273" s="248"/>
      <c r="DSA273" s="248"/>
      <c r="DSB273" s="248"/>
      <c r="DSC273" s="248"/>
      <c r="DSD273" s="248"/>
      <c r="DSE273" s="248"/>
      <c r="DSF273" s="248"/>
      <c r="DSG273" s="248"/>
      <c r="DSH273" s="248"/>
      <c r="DSI273" s="248"/>
      <c r="DSJ273" s="248"/>
      <c r="DSK273" s="248"/>
      <c r="DSL273" s="248"/>
      <c r="DSM273" s="248"/>
      <c r="DSN273" s="248"/>
      <c r="DSO273" s="248"/>
      <c r="DSP273" s="248"/>
      <c r="DSQ273" s="248"/>
      <c r="DSR273" s="248"/>
      <c r="DSS273" s="248"/>
      <c r="DST273" s="248"/>
      <c r="DSU273" s="248"/>
      <c r="DSV273" s="248"/>
      <c r="DSW273" s="248"/>
      <c r="DSX273" s="248"/>
      <c r="DSY273" s="248"/>
      <c r="DSZ273" s="248"/>
      <c r="DTA273" s="248"/>
      <c r="DTB273" s="248"/>
      <c r="DTC273" s="248"/>
      <c r="DTD273" s="248"/>
      <c r="DTE273" s="248"/>
      <c r="DTF273" s="248"/>
      <c r="DTG273" s="248"/>
      <c r="DTH273" s="248"/>
      <c r="DTI273" s="248"/>
      <c r="DTJ273" s="248"/>
      <c r="DTK273" s="248"/>
      <c r="DTL273" s="248"/>
      <c r="DTM273" s="248"/>
      <c r="DTN273" s="248"/>
      <c r="DTO273" s="248"/>
      <c r="DTP273" s="248"/>
      <c r="DTQ273" s="248"/>
      <c r="DTR273" s="248"/>
      <c r="DTS273" s="248"/>
      <c r="DTT273" s="248"/>
      <c r="DTU273" s="248"/>
      <c r="DTV273" s="248"/>
      <c r="DTW273" s="248"/>
      <c r="DTX273" s="248"/>
      <c r="DTY273" s="248"/>
      <c r="DTZ273" s="248"/>
      <c r="DUA273" s="248"/>
      <c r="DUB273" s="248"/>
      <c r="DUC273" s="248"/>
      <c r="DUD273" s="248"/>
      <c r="DUE273" s="248"/>
      <c r="DUF273" s="248"/>
      <c r="DUG273" s="248"/>
      <c r="DUH273" s="248"/>
      <c r="DUI273" s="248"/>
      <c r="DUJ273" s="248"/>
      <c r="DUK273" s="248"/>
      <c r="DUL273" s="248"/>
      <c r="DUM273" s="248"/>
      <c r="DUN273" s="248"/>
      <c r="DUO273" s="248"/>
      <c r="DUP273" s="248"/>
      <c r="DUQ273" s="248"/>
      <c r="DUR273" s="248"/>
      <c r="DUS273" s="248"/>
      <c r="DUT273" s="248"/>
      <c r="DUU273" s="248"/>
      <c r="DUV273" s="248"/>
      <c r="DUW273" s="248"/>
      <c r="DUX273" s="248"/>
      <c r="DUY273" s="248"/>
      <c r="DUZ273" s="248"/>
      <c r="DVA273" s="248"/>
      <c r="DVB273" s="248"/>
      <c r="DVC273" s="248"/>
      <c r="DVD273" s="248"/>
      <c r="DVE273" s="248"/>
      <c r="DVF273" s="248"/>
      <c r="DVG273" s="248"/>
      <c r="DVH273" s="248"/>
      <c r="DVI273" s="248"/>
      <c r="DVJ273" s="248"/>
      <c r="DVK273" s="248"/>
      <c r="DVL273" s="248"/>
      <c r="DVM273" s="248"/>
      <c r="DVN273" s="248"/>
      <c r="DVO273" s="248"/>
      <c r="DVP273" s="248"/>
      <c r="DVQ273" s="248"/>
      <c r="DVR273" s="248"/>
      <c r="DVS273" s="248"/>
      <c r="DVT273" s="248"/>
      <c r="DVU273" s="248"/>
      <c r="DVV273" s="248"/>
      <c r="DVW273" s="248"/>
      <c r="DVX273" s="248"/>
      <c r="DVY273" s="248"/>
      <c r="DVZ273" s="248"/>
      <c r="DWA273" s="248"/>
      <c r="DWB273" s="248"/>
      <c r="DWC273" s="248"/>
      <c r="DWD273" s="248"/>
      <c r="DWE273" s="248"/>
      <c r="DWF273" s="248"/>
      <c r="DWG273" s="248"/>
      <c r="DWH273" s="248"/>
      <c r="DWI273" s="248"/>
      <c r="DWJ273" s="248"/>
      <c r="DWK273" s="248"/>
      <c r="DWL273" s="248"/>
      <c r="DWM273" s="248"/>
      <c r="DWN273" s="248"/>
      <c r="DWO273" s="248"/>
      <c r="DWP273" s="248"/>
      <c r="DWQ273" s="248"/>
      <c r="DWR273" s="248"/>
      <c r="DWS273" s="248"/>
      <c r="DWT273" s="248"/>
      <c r="DWU273" s="248"/>
      <c r="DWV273" s="248"/>
      <c r="DWW273" s="248"/>
      <c r="DWX273" s="248"/>
      <c r="DWY273" s="248"/>
      <c r="DWZ273" s="248"/>
      <c r="DXA273" s="248"/>
      <c r="DXB273" s="248"/>
      <c r="DXC273" s="248"/>
      <c r="DXD273" s="248"/>
      <c r="DXE273" s="248"/>
      <c r="DXF273" s="248"/>
      <c r="DXG273" s="248"/>
      <c r="DXH273" s="248"/>
      <c r="DXI273" s="248"/>
      <c r="DXJ273" s="248"/>
      <c r="DXK273" s="248"/>
      <c r="DXL273" s="248"/>
      <c r="DXM273" s="248"/>
      <c r="DXN273" s="248"/>
      <c r="DXO273" s="248"/>
      <c r="DXP273" s="248"/>
      <c r="DXQ273" s="248"/>
      <c r="DXR273" s="248"/>
      <c r="DXS273" s="248"/>
      <c r="DXT273" s="248"/>
      <c r="DXU273" s="248"/>
      <c r="DXV273" s="248"/>
      <c r="DXW273" s="248"/>
      <c r="DXX273" s="248"/>
      <c r="DXY273" s="248"/>
      <c r="DXZ273" s="248"/>
      <c r="DYA273" s="248"/>
      <c r="DYB273" s="248"/>
      <c r="DYC273" s="248"/>
      <c r="DYD273" s="248"/>
      <c r="DYE273" s="248"/>
      <c r="DYF273" s="248"/>
      <c r="DYG273" s="248"/>
      <c r="DYH273" s="248"/>
      <c r="DYI273" s="248"/>
      <c r="DYJ273" s="248"/>
      <c r="DYK273" s="248"/>
      <c r="DYL273" s="248"/>
      <c r="DYM273" s="248"/>
      <c r="DYN273" s="248"/>
      <c r="DYO273" s="248"/>
      <c r="DYP273" s="248"/>
      <c r="DYQ273" s="248"/>
      <c r="DYR273" s="248"/>
      <c r="DYS273" s="248"/>
      <c r="DYT273" s="248"/>
      <c r="DYU273" s="248"/>
      <c r="DYV273" s="248"/>
      <c r="DYW273" s="248"/>
      <c r="DYX273" s="248"/>
      <c r="DYY273" s="248"/>
      <c r="DYZ273" s="248"/>
      <c r="DZA273" s="248"/>
      <c r="DZB273" s="248"/>
      <c r="DZC273" s="248"/>
      <c r="DZD273" s="248"/>
      <c r="DZE273" s="248"/>
      <c r="DZF273" s="248"/>
      <c r="DZG273" s="248"/>
      <c r="DZH273" s="248"/>
      <c r="DZI273" s="248"/>
      <c r="DZJ273" s="248"/>
      <c r="DZK273" s="248"/>
      <c r="DZL273" s="248"/>
      <c r="DZM273" s="248"/>
      <c r="DZN273" s="248"/>
      <c r="DZO273" s="248"/>
      <c r="DZP273" s="248"/>
      <c r="DZQ273" s="248"/>
      <c r="DZR273" s="248"/>
      <c r="DZS273" s="248"/>
      <c r="DZT273" s="248"/>
      <c r="DZU273" s="248"/>
      <c r="DZV273" s="248"/>
      <c r="DZW273" s="248"/>
      <c r="DZX273" s="248"/>
      <c r="DZY273" s="248"/>
      <c r="DZZ273" s="248"/>
      <c r="EAA273" s="248"/>
      <c r="EAB273" s="248"/>
      <c r="EAC273" s="248"/>
      <c r="EAD273" s="248"/>
      <c r="EAE273" s="248"/>
      <c r="EAF273" s="248"/>
      <c r="EAG273" s="248"/>
      <c r="EAH273" s="248"/>
      <c r="EAI273" s="248"/>
      <c r="EAJ273" s="248"/>
      <c r="EAK273" s="248"/>
      <c r="EAL273" s="248"/>
      <c r="EAM273" s="248"/>
      <c r="EAN273" s="248"/>
      <c r="EAO273" s="248"/>
      <c r="EAP273" s="248"/>
      <c r="EAQ273" s="248"/>
      <c r="EAR273" s="248"/>
      <c r="EAS273" s="248"/>
      <c r="EAT273" s="248"/>
      <c r="EAU273" s="248"/>
      <c r="EAV273" s="248"/>
      <c r="EAW273" s="248"/>
      <c r="EAX273" s="248"/>
      <c r="EAY273" s="248"/>
      <c r="EAZ273" s="248"/>
      <c r="EBA273" s="248"/>
      <c r="EBB273" s="248"/>
      <c r="EBC273" s="248"/>
      <c r="EBD273" s="248"/>
      <c r="EBE273" s="248"/>
      <c r="EBF273" s="248"/>
      <c r="EBG273" s="248"/>
      <c r="EBH273" s="248"/>
      <c r="EBI273" s="248"/>
      <c r="EBJ273" s="248"/>
      <c r="EBK273" s="248"/>
      <c r="EBL273" s="248"/>
      <c r="EBM273" s="248"/>
      <c r="EBN273" s="248"/>
      <c r="EBO273" s="248"/>
      <c r="EBP273" s="248"/>
      <c r="EBQ273" s="248"/>
      <c r="EBR273" s="248"/>
      <c r="EBS273" s="248"/>
      <c r="EBT273" s="248"/>
      <c r="EBU273" s="248"/>
      <c r="EBV273" s="248"/>
      <c r="EBW273" s="248"/>
      <c r="EBX273" s="248"/>
      <c r="EBY273" s="248"/>
      <c r="EBZ273" s="248"/>
      <c r="ECA273" s="248"/>
      <c r="ECB273" s="248"/>
      <c r="ECC273" s="248"/>
      <c r="ECD273" s="248"/>
      <c r="ECE273" s="248"/>
      <c r="ECF273" s="248"/>
      <c r="ECG273" s="248"/>
      <c r="ECH273" s="248"/>
      <c r="ECI273" s="248"/>
      <c r="ECJ273" s="248"/>
      <c r="ECK273" s="248"/>
      <c r="ECL273" s="248"/>
      <c r="ECM273" s="248"/>
      <c r="ECN273" s="248"/>
      <c r="ECO273" s="248"/>
      <c r="ECP273" s="248"/>
      <c r="ECQ273" s="248"/>
      <c r="ECR273" s="248"/>
      <c r="ECS273" s="248"/>
      <c r="ECT273" s="248"/>
      <c r="ECU273" s="248"/>
      <c r="ECV273" s="248"/>
      <c r="ECW273" s="248"/>
      <c r="ECX273" s="248"/>
      <c r="ECY273" s="248"/>
      <c r="ECZ273" s="248"/>
      <c r="EDA273" s="248"/>
      <c r="EDB273" s="248"/>
      <c r="EDC273" s="248"/>
      <c r="EDD273" s="248"/>
      <c r="EDE273" s="248"/>
      <c r="EDF273" s="248"/>
      <c r="EDG273" s="248"/>
      <c r="EDH273" s="248"/>
      <c r="EDI273" s="248"/>
      <c r="EDJ273" s="248"/>
      <c r="EDK273" s="248"/>
      <c r="EDL273" s="248"/>
      <c r="EDM273" s="248"/>
      <c r="EDN273" s="248"/>
      <c r="EDO273" s="248"/>
      <c r="EDP273" s="248"/>
      <c r="EDQ273" s="248"/>
      <c r="EDR273" s="248"/>
      <c r="EDS273" s="248"/>
      <c r="EDT273" s="248"/>
      <c r="EDU273" s="248"/>
      <c r="EDV273" s="248"/>
      <c r="EDW273" s="248"/>
      <c r="EDX273" s="248"/>
      <c r="EDY273" s="248"/>
      <c r="EDZ273" s="248"/>
      <c r="EEA273" s="248"/>
      <c r="EEB273" s="248"/>
      <c r="EEC273" s="248"/>
      <c r="EED273" s="248"/>
      <c r="EEE273" s="248"/>
      <c r="EEF273" s="248"/>
      <c r="EEG273" s="248"/>
      <c r="EEH273" s="248"/>
      <c r="EEI273" s="248"/>
      <c r="EEJ273" s="248"/>
      <c r="EEK273" s="248"/>
      <c r="EEL273" s="248"/>
      <c r="EEM273" s="248"/>
      <c r="EEN273" s="248"/>
      <c r="EEO273" s="248"/>
      <c r="EEP273" s="248"/>
      <c r="EEQ273" s="248"/>
      <c r="EER273" s="248"/>
      <c r="EES273" s="248"/>
      <c r="EET273" s="248"/>
      <c r="EEU273" s="248"/>
      <c r="EEV273" s="248"/>
      <c r="EEW273" s="248"/>
      <c r="EEX273" s="248"/>
      <c r="EEY273" s="248"/>
      <c r="EEZ273" s="248"/>
      <c r="EFA273" s="248"/>
      <c r="EFB273" s="248"/>
      <c r="EFC273" s="248"/>
      <c r="EFD273" s="248"/>
      <c r="EFE273" s="248"/>
      <c r="EFF273" s="248"/>
      <c r="EFG273" s="248"/>
      <c r="EFH273" s="248"/>
      <c r="EFI273" s="248"/>
      <c r="EFJ273" s="248"/>
      <c r="EFK273" s="248"/>
      <c r="EFL273" s="248"/>
      <c r="EFM273" s="248"/>
      <c r="EFN273" s="248"/>
      <c r="EFO273" s="248"/>
      <c r="EFP273" s="248"/>
      <c r="EFQ273" s="248"/>
      <c r="EFR273" s="248"/>
      <c r="EFS273" s="248"/>
      <c r="EFT273" s="248"/>
      <c r="EFU273" s="248"/>
      <c r="EFV273" s="248"/>
      <c r="EFW273" s="248"/>
      <c r="EFX273" s="248"/>
      <c r="EFY273" s="248"/>
      <c r="EFZ273" s="248"/>
      <c r="EGA273" s="248"/>
      <c r="EGB273" s="248"/>
      <c r="EGC273" s="248"/>
      <c r="EGD273" s="248"/>
      <c r="EGE273" s="248"/>
      <c r="EGF273" s="248"/>
      <c r="EGG273" s="248"/>
      <c r="EGH273" s="248"/>
      <c r="EGI273" s="248"/>
      <c r="EGJ273" s="248"/>
      <c r="EGK273" s="248"/>
      <c r="EGL273" s="248"/>
      <c r="EGM273" s="248"/>
      <c r="EGN273" s="248"/>
      <c r="EGO273" s="248"/>
      <c r="EGP273" s="248"/>
      <c r="EGQ273" s="248"/>
      <c r="EGR273" s="248"/>
      <c r="EGS273" s="248"/>
      <c r="EGT273" s="248"/>
      <c r="EGU273" s="248"/>
      <c r="EGV273" s="248"/>
      <c r="EGW273" s="248"/>
      <c r="EGX273" s="248"/>
      <c r="EGY273" s="248"/>
      <c r="EGZ273" s="248"/>
      <c r="EHA273" s="248"/>
      <c r="EHB273" s="248"/>
      <c r="EHC273" s="248"/>
      <c r="EHD273" s="248"/>
      <c r="EHE273" s="248"/>
      <c r="EHF273" s="248"/>
      <c r="EHG273" s="248"/>
      <c r="EHH273" s="248"/>
      <c r="EHI273" s="248"/>
      <c r="EHJ273" s="248"/>
      <c r="EHK273" s="248"/>
      <c r="EHL273" s="248"/>
      <c r="EHM273" s="248"/>
      <c r="EHN273" s="248"/>
      <c r="EHO273" s="248"/>
      <c r="EHP273" s="248"/>
      <c r="EHQ273" s="248"/>
      <c r="EHR273" s="248"/>
      <c r="EHS273" s="248"/>
      <c r="EHT273" s="248"/>
      <c r="EHU273" s="248"/>
      <c r="EHV273" s="248"/>
      <c r="EHW273" s="248"/>
      <c r="EHX273" s="248"/>
      <c r="EHY273" s="248"/>
      <c r="EHZ273" s="248"/>
      <c r="EIA273" s="248"/>
      <c r="EIB273" s="248"/>
      <c r="EIC273" s="248"/>
      <c r="EID273" s="248"/>
      <c r="EIE273" s="248"/>
      <c r="EIF273" s="248"/>
      <c r="EIG273" s="248"/>
      <c r="EIH273" s="248"/>
      <c r="EII273" s="248"/>
      <c r="EIJ273" s="248"/>
      <c r="EIK273" s="248"/>
      <c r="EIL273" s="248"/>
      <c r="EIM273" s="248"/>
      <c r="EIN273" s="248"/>
      <c r="EIO273" s="248"/>
      <c r="EIP273" s="248"/>
      <c r="EIQ273" s="248"/>
      <c r="EIR273" s="248"/>
      <c r="EIS273" s="248"/>
      <c r="EIT273" s="248"/>
      <c r="EIU273" s="248"/>
      <c r="EIV273" s="248"/>
      <c r="EIW273" s="248"/>
      <c r="EIX273" s="248"/>
      <c r="EIY273" s="248"/>
      <c r="EIZ273" s="248"/>
      <c r="EJA273" s="248"/>
      <c r="EJB273" s="248"/>
      <c r="EJC273" s="248"/>
      <c r="EJD273" s="248"/>
      <c r="EJE273" s="248"/>
      <c r="EJF273" s="248"/>
      <c r="EJG273" s="248"/>
      <c r="EJH273" s="248"/>
      <c r="EJI273" s="248"/>
      <c r="EJJ273" s="248"/>
      <c r="EJK273" s="248"/>
      <c r="EJL273" s="248"/>
      <c r="EJM273" s="248"/>
      <c r="EJN273" s="248"/>
      <c r="EJO273" s="248"/>
      <c r="EJP273" s="248"/>
      <c r="EJQ273" s="248"/>
      <c r="EJR273" s="248"/>
      <c r="EJS273" s="248"/>
      <c r="EJT273" s="248"/>
      <c r="EJU273" s="248"/>
      <c r="EJV273" s="248"/>
      <c r="EJW273" s="248"/>
      <c r="EJX273" s="248"/>
      <c r="EJY273" s="248"/>
      <c r="EJZ273" s="248"/>
      <c r="EKA273" s="248"/>
      <c r="EKB273" s="248"/>
      <c r="EKC273" s="248"/>
      <c r="EKD273" s="248"/>
      <c r="EKE273" s="248"/>
      <c r="EKF273" s="248"/>
      <c r="EKG273" s="248"/>
      <c r="EKH273" s="248"/>
      <c r="EKI273" s="248"/>
      <c r="EKJ273" s="248"/>
      <c r="EKK273" s="248"/>
      <c r="EKL273" s="248"/>
      <c r="EKM273" s="248"/>
      <c r="EKN273" s="248"/>
      <c r="EKO273" s="248"/>
      <c r="EKP273" s="248"/>
      <c r="EKQ273" s="248"/>
      <c r="EKR273" s="248"/>
      <c r="EKS273" s="248"/>
      <c r="EKT273" s="248"/>
      <c r="EKU273" s="248"/>
      <c r="EKV273" s="248"/>
      <c r="EKW273" s="248"/>
      <c r="EKX273" s="248"/>
      <c r="EKY273" s="248"/>
      <c r="EKZ273" s="248"/>
      <c r="ELA273" s="248"/>
      <c r="ELB273" s="248"/>
      <c r="ELC273" s="248"/>
      <c r="ELD273" s="248"/>
      <c r="ELE273" s="248"/>
      <c r="ELF273" s="248"/>
      <c r="ELG273" s="248"/>
      <c r="ELH273" s="248"/>
      <c r="ELI273" s="248"/>
      <c r="ELJ273" s="248"/>
      <c r="ELK273" s="248"/>
      <c r="ELL273" s="248"/>
      <c r="ELM273" s="248"/>
      <c r="ELN273" s="248"/>
      <c r="ELO273" s="248"/>
      <c r="ELP273" s="248"/>
      <c r="ELQ273" s="248"/>
      <c r="ELR273" s="248"/>
      <c r="ELS273" s="248"/>
      <c r="ELT273" s="248"/>
      <c r="ELU273" s="248"/>
      <c r="ELV273" s="248"/>
      <c r="ELW273" s="248"/>
      <c r="ELX273" s="248"/>
      <c r="ELY273" s="248"/>
      <c r="ELZ273" s="248"/>
      <c r="EMA273" s="248"/>
      <c r="EMB273" s="248"/>
      <c r="EMC273" s="248"/>
      <c r="EMD273" s="248"/>
      <c r="EME273" s="248"/>
      <c r="EMF273" s="248"/>
      <c r="EMG273" s="248"/>
      <c r="EMH273" s="248"/>
      <c r="EMI273" s="248"/>
      <c r="EMJ273" s="248"/>
      <c r="EMK273" s="248"/>
      <c r="EML273" s="248"/>
      <c r="EMM273" s="248"/>
      <c r="EMN273" s="248"/>
      <c r="EMO273" s="248"/>
      <c r="EMP273" s="248"/>
      <c r="EMQ273" s="248"/>
      <c r="EMR273" s="248"/>
      <c r="EMS273" s="248"/>
      <c r="EMT273" s="248"/>
      <c r="EMU273" s="248"/>
      <c r="EMV273" s="248"/>
      <c r="EMW273" s="248"/>
      <c r="EMX273" s="248"/>
      <c r="EMY273" s="248"/>
      <c r="EMZ273" s="248"/>
      <c r="ENA273" s="248"/>
      <c r="ENB273" s="248"/>
      <c r="ENC273" s="248"/>
      <c r="END273" s="248"/>
      <c r="ENE273" s="248"/>
      <c r="ENF273" s="248"/>
      <c r="ENG273" s="248"/>
      <c r="ENH273" s="248"/>
      <c r="ENI273" s="248"/>
      <c r="ENJ273" s="248"/>
      <c r="ENK273" s="248"/>
      <c r="ENL273" s="248"/>
      <c r="ENM273" s="248"/>
      <c r="ENN273" s="248"/>
      <c r="ENO273" s="248"/>
      <c r="ENP273" s="248"/>
      <c r="ENQ273" s="248"/>
      <c r="ENR273" s="248"/>
      <c r="ENS273" s="248"/>
      <c r="ENT273" s="248"/>
      <c r="ENU273" s="248"/>
      <c r="ENV273" s="248"/>
      <c r="ENW273" s="248"/>
      <c r="ENX273" s="248"/>
      <c r="ENY273" s="248"/>
      <c r="ENZ273" s="248"/>
      <c r="EOA273" s="248"/>
      <c r="EOB273" s="248"/>
      <c r="EOC273" s="248"/>
      <c r="EOD273" s="248"/>
      <c r="EOE273" s="248"/>
      <c r="EOF273" s="248"/>
      <c r="EOG273" s="248"/>
      <c r="EOH273" s="248"/>
      <c r="EOI273" s="248"/>
      <c r="EOJ273" s="248"/>
      <c r="EOK273" s="248"/>
      <c r="EOL273" s="248"/>
      <c r="EOM273" s="248"/>
      <c r="EON273" s="248"/>
      <c r="EOO273" s="248"/>
      <c r="EOP273" s="248"/>
      <c r="EOQ273" s="248"/>
      <c r="EOR273" s="248"/>
      <c r="EOS273" s="248"/>
      <c r="EOT273" s="248"/>
      <c r="EOU273" s="248"/>
      <c r="EOV273" s="248"/>
      <c r="EOW273" s="248"/>
      <c r="EOX273" s="248"/>
      <c r="EOY273" s="248"/>
      <c r="EOZ273" s="248"/>
      <c r="EPA273" s="248"/>
      <c r="EPB273" s="248"/>
      <c r="EPC273" s="248"/>
      <c r="EPD273" s="248"/>
      <c r="EPE273" s="248"/>
      <c r="EPF273" s="248"/>
      <c r="EPG273" s="248"/>
      <c r="EPH273" s="248"/>
      <c r="EPI273" s="248"/>
      <c r="EPJ273" s="248"/>
      <c r="EPK273" s="248"/>
      <c r="EPL273" s="248"/>
      <c r="EPM273" s="248"/>
      <c r="EPN273" s="248"/>
      <c r="EPO273" s="248"/>
      <c r="EPP273" s="248"/>
      <c r="EPQ273" s="248"/>
      <c r="EPR273" s="248"/>
      <c r="EPS273" s="248"/>
      <c r="EPT273" s="248"/>
      <c r="EPU273" s="248"/>
      <c r="EPV273" s="248"/>
      <c r="EPW273" s="248"/>
      <c r="EPX273" s="248"/>
      <c r="EPY273" s="248"/>
      <c r="EPZ273" s="248"/>
      <c r="EQA273" s="248"/>
      <c r="EQB273" s="248"/>
      <c r="EQC273" s="248"/>
      <c r="EQD273" s="248"/>
      <c r="EQE273" s="248"/>
      <c r="EQF273" s="248"/>
      <c r="EQG273" s="248"/>
      <c r="EQH273" s="248"/>
      <c r="EQI273" s="248"/>
      <c r="EQJ273" s="248"/>
      <c r="EQK273" s="248"/>
      <c r="EQL273" s="248"/>
      <c r="EQM273" s="248"/>
      <c r="EQN273" s="248"/>
      <c r="EQO273" s="248"/>
      <c r="EQP273" s="248"/>
      <c r="EQQ273" s="248"/>
      <c r="EQR273" s="248"/>
      <c r="EQS273" s="248"/>
      <c r="EQT273" s="248"/>
      <c r="EQU273" s="248"/>
      <c r="EQV273" s="248"/>
      <c r="EQW273" s="248"/>
      <c r="EQX273" s="248"/>
      <c r="EQY273" s="248"/>
      <c r="EQZ273" s="248"/>
      <c r="ERA273" s="248"/>
      <c r="ERB273" s="248"/>
      <c r="ERC273" s="248"/>
      <c r="ERD273" s="248"/>
      <c r="ERE273" s="248"/>
      <c r="ERF273" s="248"/>
      <c r="ERG273" s="248"/>
      <c r="ERH273" s="248"/>
      <c r="ERI273" s="248"/>
      <c r="ERJ273" s="248"/>
      <c r="ERK273" s="248"/>
      <c r="ERL273" s="248"/>
      <c r="ERM273" s="248"/>
      <c r="ERN273" s="248"/>
      <c r="ERO273" s="248"/>
      <c r="ERP273" s="248"/>
      <c r="ERQ273" s="248"/>
      <c r="ERR273" s="248"/>
      <c r="ERS273" s="248"/>
      <c r="ERT273" s="248"/>
      <c r="ERU273" s="248"/>
      <c r="ERV273" s="248"/>
      <c r="ERW273" s="248"/>
      <c r="ERX273" s="248"/>
      <c r="ERY273" s="248"/>
      <c r="ERZ273" s="248"/>
      <c r="ESA273" s="248"/>
      <c r="ESB273" s="248"/>
      <c r="ESC273" s="248"/>
      <c r="ESD273" s="248"/>
      <c r="ESE273" s="248"/>
      <c r="ESF273" s="248"/>
      <c r="ESG273" s="248"/>
      <c r="ESH273" s="248"/>
      <c r="ESI273" s="248"/>
      <c r="ESJ273" s="248"/>
      <c r="ESK273" s="248"/>
      <c r="ESL273" s="248"/>
      <c r="ESM273" s="248"/>
      <c r="ESN273" s="248"/>
      <c r="ESO273" s="248"/>
      <c r="ESP273" s="248"/>
      <c r="ESQ273" s="248"/>
      <c r="ESR273" s="248"/>
      <c r="ESS273" s="248"/>
      <c r="EST273" s="248"/>
      <c r="ESU273" s="248"/>
      <c r="ESV273" s="248"/>
      <c r="ESW273" s="248"/>
      <c r="ESX273" s="248"/>
      <c r="ESY273" s="248"/>
      <c r="ESZ273" s="248"/>
      <c r="ETA273" s="248"/>
      <c r="ETB273" s="248"/>
      <c r="ETC273" s="248"/>
      <c r="ETD273" s="248"/>
      <c r="ETE273" s="248"/>
      <c r="ETF273" s="248"/>
      <c r="ETG273" s="248"/>
      <c r="ETH273" s="248"/>
      <c r="ETI273" s="248"/>
      <c r="ETJ273" s="248"/>
      <c r="ETK273" s="248"/>
      <c r="ETL273" s="248"/>
      <c r="ETM273" s="248"/>
      <c r="ETN273" s="248"/>
      <c r="ETO273" s="248"/>
      <c r="ETP273" s="248"/>
      <c r="ETQ273" s="248"/>
      <c r="ETR273" s="248"/>
      <c r="ETS273" s="248"/>
      <c r="ETT273" s="248"/>
      <c r="ETU273" s="248"/>
      <c r="ETV273" s="248"/>
      <c r="ETW273" s="248"/>
      <c r="ETX273" s="248"/>
      <c r="ETY273" s="248"/>
      <c r="ETZ273" s="248"/>
      <c r="EUA273" s="248"/>
      <c r="EUB273" s="248"/>
      <c r="EUC273" s="248"/>
      <c r="EUD273" s="248"/>
      <c r="EUE273" s="248"/>
      <c r="EUF273" s="248"/>
      <c r="EUG273" s="248"/>
      <c r="EUH273" s="248"/>
      <c r="EUI273" s="248"/>
      <c r="EUJ273" s="248"/>
      <c r="EUK273" s="248"/>
      <c r="EUL273" s="248"/>
      <c r="EUM273" s="248"/>
      <c r="EUN273" s="248"/>
      <c r="EUO273" s="248"/>
      <c r="EUP273" s="248"/>
      <c r="EUQ273" s="248"/>
      <c r="EUR273" s="248"/>
      <c r="EUS273" s="248"/>
      <c r="EUT273" s="248"/>
      <c r="EUU273" s="248"/>
      <c r="EUV273" s="248"/>
      <c r="EUW273" s="248"/>
      <c r="EUX273" s="248"/>
      <c r="EUY273" s="248"/>
      <c r="EUZ273" s="248"/>
      <c r="EVA273" s="248"/>
      <c r="EVB273" s="248"/>
      <c r="EVC273" s="248"/>
      <c r="EVD273" s="248"/>
      <c r="EVE273" s="248"/>
      <c r="EVF273" s="248"/>
      <c r="EVG273" s="248"/>
      <c r="EVH273" s="248"/>
      <c r="EVI273" s="248"/>
      <c r="EVJ273" s="248"/>
      <c r="EVK273" s="248"/>
      <c r="EVL273" s="248"/>
      <c r="EVM273" s="248"/>
      <c r="EVN273" s="248"/>
      <c r="EVO273" s="248"/>
      <c r="EVP273" s="248"/>
      <c r="EVQ273" s="248"/>
      <c r="EVR273" s="248"/>
      <c r="EVS273" s="248"/>
      <c r="EVT273" s="248"/>
      <c r="EVU273" s="248"/>
      <c r="EVV273" s="248"/>
      <c r="EVW273" s="248"/>
      <c r="EVX273" s="248"/>
      <c r="EVY273" s="248"/>
      <c r="EVZ273" s="248"/>
      <c r="EWA273" s="248"/>
      <c r="EWB273" s="248"/>
      <c r="EWC273" s="248"/>
      <c r="EWD273" s="248"/>
      <c r="EWE273" s="248"/>
      <c r="EWF273" s="248"/>
      <c r="EWG273" s="248"/>
      <c r="EWH273" s="248"/>
      <c r="EWI273" s="248"/>
      <c r="EWJ273" s="248"/>
      <c r="EWK273" s="248"/>
      <c r="EWL273" s="248"/>
      <c r="EWM273" s="248"/>
      <c r="EWN273" s="248"/>
      <c r="EWO273" s="248"/>
      <c r="EWP273" s="248"/>
      <c r="EWQ273" s="248"/>
      <c r="EWR273" s="248"/>
      <c r="EWS273" s="248"/>
      <c r="EWT273" s="248"/>
      <c r="EWU273" s="248"/>
      <c r="EWV273" s="248"/>
      <c r="EWW273" s="248"/>
      <c r="EWX273" s="248"/>
      <c r="EWY273" s="248"/>
      <c r="EWZ273" s="248"/>
      <c r="EXA273" s="248"/>
      <c r="EXB273" s="248"/>
      <c r="EXC273" s="248"/>
      <c r="EXD273" s="248"/>
      <c r="EXE273" s="248"/>
      <c r="EXF273" s="248"/>
      <c r="EXG273" s="248"/>
      <c r="EXH273" s="248"/>
      <c r="EXI273" s="248"/>
      <c r="EXJ273" s="248"/>
      <c r="EXK273" s="248"/>
      <c r="EXL273" s="248"/>
      <c r="EXM273" s="248"/>
      <c r="EXN273" s="248"/>
      <c r="EXO273" s="248"/>
      <c r="EXP273" s="248"/>
      <c r="EXQ273" s="248"/>
      <c r="EXR273" s="248"/>
      <c r="EXS273" s="248"/>
      <c r="EXT273" s="248"/>
      <c r="EXU273" s="248"/>
      <c r="EXV273" s="248"/>
      <c r="EXW273" s="248"/>
      <c r="EXX273" s="248"/>
      <c r="EXY273" s="248"/>
      <c r="EXZ273" s="248"/>
      <c r="EYA273" s="248"/>
      <c r="EYB273" s="248"/>
      <c r="EYC273" s="248"/>
      <c r="EYD273" s="248"/>
      <c r="EYE273" s="248"/>
      <c r="EYF273" s="248"/>
      <c r="EYG273" s="248"/>
      <c r="EYH273" s="248"/>
      <c r="EYI273" s="248"/>
      <c r="EYJ273" s="248"/>
      <c r="EYK273" s="248"/>
      <c r="EYL273" s="248"/>
      <c r="EYM273" s="248"/>
      <c r="EYN273" s="248"/>
      <c r="EYO273" s="248"/>
      <c r="EYP273" s="248"/>
      <c r="EYQ273" s="248"/>
      <c r="EYR273" s="248"/>
      <c r="EYS273" s="248"/>
      <c r="EYT273" s="248"/>
      <c r="EYU273" s="248"/>
      <c r="EYV273" s="248"/>
      <c r="EYW273" s="248"/>
      <c r="EYX273" s="248"/>
      <c r="EYY273" s="248"/>
      <c r="EYZ273" s="248"/>
      <c r="EZA273" s="248"/>
      <c r="EZB273" s="248"/>
      <c r="EZC273" s="248"/>
      <c r="EZD273" s="248"/>
      <c r="EZE273" s="248"/>
      <c r="EZF273" s="248"/>
      <c r="EZG273" s="248"/>
      <c r="EZH273" s="248"/>
      <c r="EZI273" s="248"/>
      <c r="EZJ273" s="248"/>
      <c r="EZK273" s="248"/>
      <c r="EZL273" s="248"/>
      <c r="EZM273" s="248"/>
      <c r="EZN273" s="248"/>
      <c r="EZO273" s="248"/>
      <c r="EZP273" s="248"/>
      <c r="EZQ273" s="248"/>
      <c r="EZR273" s="248"/>
      <c r="EZS273" s="248"/>
      <c r="EZT273" s="248"/>
      <c r="EZU273" s="248"/>
      <c r="EZV273" s="248"/>
      <c r="EZW273" s="248"/>
      <c r="EZX273" s="248"/>
      <c r="EZY273" s="248"/>
      <c r="EZZ273" s="248"/>
      <c r="FAA273" s="248"/>
      <c r="FAB273" s="248"/>
      <c r="FAC273" s="248"/>
      <c r="FAD273" s="248"/>
      <c r="FAE273" s="248"/>
      <c r="FAF273" s="248"/>
      <c r="FAG273" s="248"/>
      <c r="FAH273" s="248"/>
      <c r="FAI273" s="248"/>
      <c r="FAJ273" s="248"/>
      <c r="FAK273" s="248"/>
      <c r="FAL273" s="248"/>
      <c r="FAM273" s="248"/>
      <c r="FAN273" s="248"/>
      <c r="FAO273" s="248"/>
      <c r="FAP273" s="248"/>
      <c r="FAQ273" s="248"/>
      <c r="FAR273" s="248"/>
      <c r="FAS273" s="248"/>
      <c r="FAT273" s="248"/>
      <c r="FAU273" s="248"/>
      <c r="FAV273" s="248"/>
      <c r="FAW273" s="248"/>
      <c r="FAX273" s="248"/>
      <c r="FAY273" s="248"/>
      <c r="FAZ273" s="248"/>
      <c r="FBA273" s="248"/>
      <c r="FBB273" s="248"/>
      <c r="FBC273" s="248"/>
      <c r="FBD273" s="248"/>
      <c r="FBE273" s="248"/>
      <c r="FBF273" s="248"/>
      <c r="FBG273" s="248"/>
      <c r="FBH273" s="248"/>
      <c r="FBI273" s="248"/>
      <c r="FBJ273" s="248"/>
      <c r="FBK273" s="248"/>
      <c r="FBL273" s="248"/>
      <c r="FBM273" s="248"/>
      <c r="FBN273" s="248"/>
      <c r="FBO273" s="248"/>
      <c r="FBP273" s="248"/>
      <c r="FBQ273" s="248"/>
      <c r="FBR273" s="248"/>
      <c r="FBS273" s="248"/>
      <c r="FBT273" s="248"/>
      <c r="FBU273" s="248"/>
      <c r="FBV273" s="248"/>
      <c r="FBW273" s="248"/>
      <c r="FBX273" s="248"/>
      <c r="FBY273" s="248"/>
      <c r="FBZ273" s="248"/>
      <c r="FCA273" s="248"/>
      <c r="FCB273" s="248"/>
      <c r="FCC273" s="248"/>
      <c r="FCD273" s="248"/>
      <c r="FCE273" s="248"/>
      <c r="FCF273" s="248"/>
      <c r="FCG273" s="248"/>
      <c r="FCH273" s="248"/>
      <c r="FCI273" s="248"/>
      <c r="FCJ273" s="248"/>
      <c r="FCK273" s="248"/>
      <c r="FCL273" s="248"/>
      <c r="FCM273" s="248"/>
      <c r="FCN273" s="248"/>
      <c r="FCO273" s="248"/>
      <c r="FCP273" s="248"/>
      <c r="FCQ273" s="248"/>
      <c r="FCR273" s="248"/>
      <c r="FCS273" s="248"/>
      <c r="FCT273" s="248"/>
      <c r="FCU273" s="248"/>
      <c r="FCV273" s="248"/>
      <c r="FCW273" s="248"/>
      <c r="FCX273" s="248"/>
      <c r="FCY273" s="248"/>
      <c r="FCZ273" s="248"/>
      <c r="FDA273" s="248"/>
      <c r="FDB273" s="248"/>
      <c r="FDC273" s="248"/>
      <c r="FDD273" s="248"/>
      <c r="FDE273" s="248"/>
      <c r="FDF273" s="248"/>
      <c r="FDG273" s="248"/>
      <c r="FDH273" s="248"/>
      <c r="FDI273" s="248"/>
      <c r="FDJ273" s="248"/>
      <c r="FDK273" s="248"/>
      <c r="FDL273" s="248"/>
      <c r="FDM273" s="248"/>
      <c r="FDN273" s="248"/>
      <c r="FDO273" s="248"/>
      <c r="FDP273" s="248"/>
      <c r="FDQ273" s="248"/>
      <c r="FDR273" s="248"/>
      <c r="FDS273" s="248"/>
      <c r="FDT273" s="248"/>
      <c r="FDU273" s="248"/>
      <c r="FDV273" s="248"/>
      <c r="FDW273" s="248"/>
      <c r="FDX273" s="248"/>
      <c r="FDY273" s="248"/>
      <c r="FDZ273" s="248"/>
      <c r="FEA273" s="248"/>
      <c r="FEB273" s="248"/>
      <c r="FEC273" s="248"/>
      <c r="FED273" s="248"/>
      <c r="FEE273" s="248"/>
      <c r="FEF273" s="248"/>
      <c r="FEG273" s="248"/>
      <c r="FEH273" s="248"/>
      <c r="FEI273" s="248"/>
      <c r="FEJ273" s="248"/>
      <c r="FEK273" s="248"/>
      <c r="FEL273" s="248"/>
      <c r="FEM273" s="248"/>
      <c r="FEN273" s="248"/>
      <c r="FEO273" s="248"/>
      <c r="FEP273" s="248"/>
      <c r="FEQ273" s="248"/>
      <c r="FER273" s="248"/>
      <c r="FES273" s="248"/>
      <c r="FET273" s="248"/>
      <c r="FEU273" s="248"/>
      <c r="FEV273" s="248"/>
      <c r="FEW273" s="248"/>
      <c r="FEX273" s="248"/>
      <c r="FEY273" s="248"/>
      <c r="FEZ273" s="248"/>
      <c r="FFA273" s="248"/>
      <c r="FFB273" s="248"/>
      <c r="FFC273" s="248"/>
      <c r="FFD273" s="248"/>
      <c r="FFE273" s="248"/>
      <c r="FFF273" s="248"/>
      <c r="FFG273" s="248"/>
      <c r="FFH273" s="248"/>
      <c r="FFI273" s="248"/>
      <c r="FFJ273" s="248"/>
      <c r="FFK273" s="248"/>
      <c r="FFL273" s="248"/>
      <c r="FFM273" s="248"/>
      <c r="FFN273" s="248"/>
      <c r="FFO273" s="248"/>
      <c r="FFP273" s="248"/>
      <c r="FFQ273" s="248"/>
      <c r="FFR273" s="248"/>
      <c r="FFS273" s="248"/>
      <c r="FFT273" s="248"/>
      <c r="FFU273" s="248"/>
      <c r="FFV273" s="248"/>
      <c r="FFW273" s="248"/>
      <c r="FFX273" s="248"/>
      <c r="FFY273" s="248"/>
      <c r="FFZ273" s="248"/>
      <c r="FGA273" s="248"/>
      <c r="FGB273" s="248"/>
      <c r="FGC273" s="248"/>
      <c r="FGD273" s="248"/>
      <c r="FGE273" s="248"/>
      <c r="FGF273" s="248"/>
      <c r="FGG273" s="248"/>
      <c r="FGH273" s="248"/>
      <c r="FGI273" s="248"/>
      <c r="FGJ273" s="248"/>
      <c r="FGK273" s="248"/>
      <c r="FGL273" s="248"/>
      <c r="FGM273" s="248"/>
      <c r="FGN273" s="248"/>
      <c r="FGO273" s="248"/>
      <c r="FGP273" s="248"/>
      <c r="FGQ273" s="248"/>
      <c r="FGR273" s="248"/>
      <c r="FGS273" s="248"/>
      <c r="FGT273" s="248"/>
      <c r="FGU273" s="248"/>
      <c r="FGV273" s="248"/>
      <c r="FGW273" s="248"/>
      <c r="FGX273" s="248"/>
      <c r="FGY273" s="248"/>
      <c r="FGZ273" s="248"/>
      <c r="FHA273" s="248"/>
      <c r="FHB273" s="248"/>
      <c r="FHC273" s="248"/>
      <c r="FHD273" s="248"/>
      <c r="FHE273" s="248"/>
      <c r="FHF273" s="248"/>
      <c r="FHG273" s="248"/>
      <c r="FHH273" s="248"/>
      <c r="FHI273" s="248"/>
      <c r="FHJ273" s="248"/>
      <c r="FHK273" s="248"/>
      <c r="FHL273" s="248"/>
      <c r="FHM273" s="248"/>
      <c r="FHN273" s="248"/>
      <c r="FHO273" s="248"/>
      <c r="FHP273" s="248"/>
      <c r="FHQ273" s="248"/>
      <c r="FHR273" s="248"/>
      <c r="FHS273" s="248"/>
      <c r="FHT273" s="248"/>
      <c r="FHU273" s="248"/>
      <c r="FHV273" s="248"/>
      <c r="FHW273" s="248"/>
      <c r="FHX273" s="248"/>
      <c r="FHY273" s="248"/>
      <c r="FHZ273" s="248"/>
      <c r="FIA273" s="248"/>
      <c r="FIB273" s="248"/>
      <c r="FIC273" s="248"/>
      <c r="FID273" s="248"/>
      <c r="FIE273" s="248"/>
      <c r="FIF273" s="248"/>
      <c r="FIG273" s="248"/>
      <c r="FIH273" s="248"/>
      <c r="FII273" s="248"/>
      <c r="FIJ273" s="248"/>
      <c r="FIK273" s="248"/>
      <c r="FIL273" s="248"/>
      <c r="FIM273" s="248"/>
      <c r="FIN273" s="248"/>
      <c r="FIO273" s="248"/>
      <c r="FIP273" s="248"/>
      <c r="FIQ273" s="248"/>
      <c r="FIR273" s="248"/>
      <c r="FIS273" s="248"/>
      <c r="FIT273" s="248"/>
      <c r="FIU273" s="248"/>
      <c r="FIV273" s="248"/>
      <c r="FIW273" s="248"/>
      <c r="FIX273" s="248"/>
      <c r="FIY273" s="248"/>
      <c r="FIZ273" s="248"/>
      <c r="FJA273" s="248"/>
      <c r="FJB273" s="248"/>
      <c r="FJC273" s="248"/>
      <c r="FJD273" s="248"/>
      <c r="FJE273" s="248"/>
      <c r="FJF273" s="248"/>
      <c r="FJG273" s="248"/>
      <c r="FJH273" s="248"/>
      <c r="FJI273" s="248"/>
      <c r="FJJ273" s="248"/>
      <c r="FJK273" s="248"/>
      <c r="FJL273" s="248"/>
      <c r="FJM273" s="248"/>
      <c r="FJN273" s="248"/>
      <c r="FJO273" s="248"/>
      <c r="FJP273" s="248"/>
      <c r="FJQ273" s="248"/>
      <c r="FJR273" s="248"/>
      <c r="FJS273" s="248"/>
      <c r="FJT273" s="248"/>
      <c r="FJU273" s="248"/>
      <c r="FJV273" s="248"/>
      <c r="FJW273" s="248"/>
      <c r="FJX273" s="248"/>
      <c r="FJY273" s="248"/>
      <c r="FJZ273" s="248"/>
      <c r="FKA273" s="248"/>
      <c r="FKB273" s="248"/>
      <c r="FKC273" s="248"/>
      <c r="FKD273" s="248"/>
      <c r="FKE273" s="248"/>
      <c r="FKF273" s="248"/>
      <c r="FKG273" s="248"/>
      <c r="FKH273" s="248"/>
      <c r="FKI273" s="248"/>
      <c r="FKJ273" s="248"/>
      <c r="FKK273" s="248"/>
      <c r="FKL273" s="248"/>
      <c r="FKM273" s="248"/>
      <c r="FKN273" s="248"/>
      <c r="FKO273" s="248"/>
      <c r="FKP273" s="248"/>
      <c r="FKQ273" s="248"/>
      <c r="FKR273" s="248"/>
      <c r="FKS273" s="248"/>
      <c r="FKT273" s="248"/>
      <c r="FKU273" s="248"/>
      <c r="FKV273" s="248"/>
      <c r="FKW273" s="248"/>
      <c r="FKX273" s="248"/>
      <c r="FKY273" s="248"/>
      <c r="FKZ273" s="248"/>
      <c r="FLA273" s="248"/>
      <c r="FLB273" s="248"/>
      <c r="FLC273" s="248"/>
      <c r="FLD273" s="248"/>
      <c r="FLE273" s="248"/>
      <c r="FLF273" s="248"/>
      <c r="FLG273" s="248"/>
      <c r="FLH273" s="248"/>
      <c r="FLI273" s="248"/>
      <c r="FLJ273" s="248"/>
      <c r="FLK273" s="248"/>
      <c r="FLL273" s="248"/>
      <c r="FLM273" s="248"/>
      <c r="FLN273" s="248"/>
      <c r="FLO273" s="248"/>
      <c r="FLP273" s="248"/>
      <c r="FLQ273" s="248"/>
      <c r="FLR273" s="248"/>
      <c r="FLS273" s="248"/>
      <c r="FLT273" s="248"/>
      <c r="FLU273" s="248"/>
      <c r="FLV273" s="248"/>
      <c r="FLW273" s="248"/>
      <c r="FLX273" s="248"/>
      <c r="FLY273" s="248"/>
      <c r="FLZ273" s="248"/>
      <c r="FMA273" s="248"/>
      <c r="FMB273" s="248"/>
      <c r="FMC273" s="248"/>
      <c r="FMD273" s="248"/>
      <c r="FME273" s="248"/>
      <c r="FMF273" s="248"/>
      <c r="FMG273" s="248"/>
      <c r="FMH273" s="248"/>
      <c r="FMI273" s="248"/>
      <c r="FMJ273" s="248"/>
      <c r="FMK273" s="248"/>
      <c r="FML273" s="248"/>
      <c r="FMM273" s="248"/>
      <c r="FMN273" s="248"/>
      <c r="FMO273" s="248"/>
      <c r="FMP273" s="248"/>
      <c r="FMQ273" s="248"/>
      <c r="FMR273" s="248"/>
      <c r="FMS273" s="248"/>
      <c r="FMT273" s="248"/>
      <c r="FMU273" s="248"/>
      <c r="FMV273" s="248"/>
      <c r="FMW273" s="248"/>
      <c r="FMX273" s="248"/>
      <c r="FMY273" s="248"/>
      <c r="FMZ273" s="248"/>
      <c r="FNA273" s="248"/>
      <c r="FNB273" s="248"/>
      <c r="FNC273" s="248"/>
      <c r="FND273" s="248"/>
      <c r="FNE273" s="248"/>
      <c r="FNF273" s="248"/>
      <c r="FNG273" s="248"/>
      <c r="FNH273" s="248"/>
      <c r="FNI273" s="248"/>
      <c r="FNJ273" s="248"/>
      <c r="FNK273" s="248"/>
      <c r="FNL273" s="248"/>
      <c r="FNM273" s="248"/>
      <c r="FNN273" s="248"/>
      <c r="FNO273" s="248"/>
      <c r="FNP273" s="248"/>
      <c r="FNQ273" s="248"/>
      <c r="FNR273" s="248"/>
      <c r="FNS273" s="248"/>
      <c r="FNT273" s="248"/>
      <c r="FNU273" s="248"/>
      <c r="FNV273" s="248"/>
      <c r="FNW273" s="248"/>
      <c r="FNX273" s="248"/>
      <c r="FNY273" s="248"/>
      <c r="FNZ273" s="248"/>
      <c r="FOA273" s="248"/>
      <c r="FOB273" s="248"/>
      <c r="FOC273" s="248"/>
      <c r="FOD273" s="248"/>
      <c r="FOE273" s="248"/>
      <c r="FOF273" s="248"/>
      <c r="FOG273" s="248"/>
      <c r="FOH273" s="248"/>
      <c r="FOI273" s="248"/>
      <c r="FOJ273" s="248"/>
      <c r="FOK273" s="248"/>
      <c r="FOL273" s="248"/>
      <c r="FOM273" s="248"/>
      <c r="FON273" s="248"/>
      <c r="FOO273" s="248"/>
      <c r="FOP273" s="248"/>
      <c r="FOQ273" s="248"/>
      <c r="FOR273" s="248"/>
      <c r="FOS273" s="248"/>
      <c r="FOT273" s="248"/>
      <c r="FOU273" s="248"/>
      <c r="FOV273" s="248"/>
      <c r="FOW273" s="248"/>
      <c r="FOX273" s="248"/>
      <c r="FOY273" s="248"/>
      <c r="FOZ273" s="248"/>
      <c r="FPA273" s="248"/>
      <c r="FPB273" s="248"/>
      <c r="FPC273" s="248"/>
      <c r="FPD273" s="248"/>
      <c r="FPE273" s="248"/>
      <c r="FPF273" s="248"/>
      <c r="FPG273" s="248"/>
      <c r="FPH273" s="248"/>
      <c r="FPI273" s="248"/>
      <c r="FPJ273" s="248"/>
      <c r="FPK273" s="248"/>
      <c r="FPL273" s="248"/>
      <c r="FPM273" s="248"/>
      <c r="FPN273" s="248"/>
      <c r="FPO273" s="248"/>
      <c r="FPP273" s="248"/>
      <c r="FPQ273" s="248"/>
      <c r="FPR273" s="248"/>
      <c r="FPS273" s="248"/>
      <c r="FPT273" s="248"/>
      <c r="FPU273" s="248"/>
      <c r="FPV273" s="248"/>
      <c r="FPW273" s="248"/>
      <c r="FPX273" s="248"/>
      <c r="FPY273" s="248"/>
      <c r="FPZ273" s="248"/>
      <c r="FQA273" s="248"/>
      <c r="FQB273" s="248"/>
      <c r="FQC273" s="248"/>
      <c r="FQD273" s="248"/>
      <c r="FQE273" s="248"/>
      <c r="FQF273" s="248"/>
      <c r="FQG273" s="248"/>
      <c r="FQH273" s="248"/>
      <c r="FQI273" s="248"/>
      <c r="FQJ273" s="248"/>
      <c r="FQK273" s="248"/>
      <c r="FQL273" s="248"/>
      <c r="FQM273" s="248"/>
      <c r="FQN273" s="248"/>
      <c r="FQO273" s="248"/>
      <c r="FQP273" s="248"/>
      <c r="FQQ273" s="248"/>
      <c r="FQR273" s="248"/>
      <c r="FQS273" s="248"/>
      <c r="FQT273" s="248"/>
      <c r="FQU273" s="248"/>
      <c r="FQV273" s="248"/>
      <c r="FQW273" s="248"/>
      <c r="FQX273" s="248"/>
      <c r="FQY273" s="248"/>
      <c r="FQZ273" s="248"/>
      <c r="FRA273" s="248"/>
      <c r="FRB273" s="248"/>
      <c r="FRC273" s="248"/>
      <c r="FRD273" s="248"/>
      <c r="FRE273" s="248"/>
      <c r="FRF273" s="248"/>
      <c r="FRG273" s="248"/>
      <c r="FRH273" s="248"/>
      <c r="FRI273" s="248"/>
      <c r="FRJ273" s="248"/>
      <c r="FRK273" s="248"/>
      <c r="FRL273" s="248"/>
      <c r="FRM273" s="248"/>
      <c r="FRN273" s="248"/>
      <c r="FRO273" s="248"/>
      <c r="FRP273" s="248"/>
      <c r="FRQ273" s="248"/>
      <c r="FRR273" s="248"/>
      <c r="FRS273" s="248"/>
      <c r="FRT273" s="248"/>
      <c r="FRU273" s="248"/>
      <c r="FRV273" s="248"/>
      <c r="FRW273" s="248"/>
      <c r="FRX273" s="248"/>
      <c r="FRY273" s="248"/>
      <c r="FRZ273" s="248"/>
      <c r="FSA273" s="248"/>
      <c r="FSB273" s="248"/>
      <c r="FSC273" s="248"/>
      <c r="FSD273" s="248"/>
      <c r="FSE273" s="248"/>
      <c r="FSF273" s="248"/>
      <c r="FSG273" s="248"/>
      <c r="FSH273" s="248"/>
      <c r="FSI273" s="248"/>
      <c r="FSJ273" s="248"/>
      <c r="FSK273" s="248"/>
      <c r="FSL273" s="248"/>
      <c r="FSM273" s="248"/>
      <c r="FSN273" s="248"/>
      <c r="FSO273" s="248"/>
      <c r="FSP273" s="248"/>
      <c r="FSQ273" s="248"/>
      <c r="FSR273" s="248"/>
      <c r="FSS273" s="248"/>
      <c r="FST273" s="248"/>
      <c r="FSU273" s="248"/>
      <c r="FSV273" s="248"/>
      <c r="FSW273" s="248"/>
      <c r="FSX273" s="248"/>
      <c r="FSY273" s="248"/>
      <c r="FSZ273" s="248"/>
      <c r="FTA273" s="248"/>
      <c r="FTB273" s="248"/>
      <c r="FTC273" s="248"/>
      <c r="FTD273" s="248"/>
      <c r="FTE273" s="248"/>
      <c r="FTF273" s="248"/>
      <c r="FTG273" s="248"/>
      <c r="FTH273" s="248"/>
      <c r="FTI273" s="248"/>
      <c r="FTJ273" s="248"/>
      <c r="FTK273" s="248"/>
      <c r="FTL273" s="248"/>
      <c r="FTM273" s="248"/>
      <c r="FTN273" s="248"/>
      <c r="FTO273" s="248"/>
      <c r="FTP273" s="248"/>
      <c r="FTQ273" s="248"/>
      <c r="FTR273" s="248"/>
      <c r="FTS273" s="248"/>
      <c r="FTT273" s="248"/>
      <c r="FTU273" s="248"/>
      <c r="FTV273" s="248"/>
      <c r="FTW273" s="248"/>
      <c r="FTX273" s="248"/>
      <c r="FTY273" s="248"/>
      <c r="FTZ273" s="248"/>
      <c r="FUA273" s="248"/>
      <c r="FUB273" s="248"/>
      <c r="FUC273" s="248"/>
      <c r="FUD273" s="248"/>
      <c r="FUE273" s="248"/>
      <c r="FUF273" s="248"/>
      <c r="FUG273" s="248"/>
      <c r="FUH273" s="248"/>
      <c r="FUI273" s="248"/>
      <c r="FUJ273" s="248"/>
      <c r="FUK273" s="248"/>
      <c r="FUL273" s="248"/>
      <c r="FUM273" s="248"/>
      <c r="FUN273" s="248"/>
      <c r="FUO273" s="248"/>
      <c r="FUP273" s="248"/>
      <c r="FUQ273" s="248"/>
      <c r="FUR273" s="248"/>
      <c r="FUS273" s="248"/>
      <c r="FUT273" s="248"/>
      <c r="FUU273" s="248"/>
      <c r="FUV273" s="248"/>
      <c r="FUW273" s="248"/>
      <c r="FUX273" s="248"/>
      <c r="FUY273" s="248"/>
      <c r="FUZ273" s="248"/>
      <c r="FVA273" s="248"/>
      <c r="FVB273" s="248"/>
      <c r="FVC273" s="248"/>
      <c r="FVD273" s="248"/>
      <c r="FVE273" s="248"/>
      <c r="FVF273" s="248"/>
      <c r="FVG273" s="248"/>
      <c r="FVH273" s="248"/>
      <c r="FVI273" s="248"/>
      <c r="FVJ273" s="248"/>
      <c r="FVK273" s="248"/>
      <c r="FVL273" s="248"/>
      <c r="FVM273" s="248"/>
      <c r="FVN273" s="248"/>
      <c r="FVO273" s="248"/>
      <c r="FVP273" s="248"/>
      <c r="FVQ273" s="248"/>
      <c r="FVR273" s="248"/>
      <c r="FVS273" s="248"/>
      <c r="FVT273" s="248"/>
      <c r="FVU273" s="248"/>
      <c r="FVV273" s="248"/>
      <c r="FVW273" s="248"/>
      <c r="FVX273" s="248"/>
      <c r="FVY273" s="248"/>
      <c r="FVZ273" s="248"/>
      <c r="FWA273" s="248"/>
      <c r="FWB273" s="248"/>
      <c r="FWC273" s="248"/>
      <c r="FWD273" s="248"/>
      <c r="FWE273" s="248"/>
      <c r="FWF273" s="248"/>
      <c r="FWG273" s="248"/>
      <c r="FWH273" s="248"/>
      <c r="FWI273" s="248"/>
      <c r="FWJ273" s="248"/>
      <c r="FWK273" s="248"/>
      <c r="FWL273" s="248"/>
      <c r="FWM273" s="248"/>
      <c r="FWN273" s="248"/>
      <c r="FWO273" s="248"/>
      <c r="FWP273" s="248"/>
      <c r="FWQ273" s="248"/>
      <c r="FWR273" s="248"/>
      <c r="FWS273" s="248"/>
      <c r="FWT273" s="248"/>
      <c r="FWU273" s="248"/>
      <c r="FWV273" s="248"/>
      <c r="FWW273" s="248"/>
      <c r="FWX273" s="248"/>
      <c r="FWY273" s="248"/>
      <c r="FWZ273" s="248"/>
      <c r="FXA273" s="248"/>
      <c r="FXB273" s="248"/>
      <c r="FXC273" s="248"/>
      <c r="FXD273" s="248"/>
      <c r="FXE273" s="248"/>
      <c r="FXF273" s="248"/>
      <c r="FXG273" s="248"/>
      <c r="FXH273" s="248"/>
      <c r="FXI273" s="248"/>
      <c r="FXJ273" s="248"/>
      <c r="FXK273" s="248"/>
      <c r="FXL273" s="248"/>
      <c r="FXM273" s="248"/>
      <c r="FXN273" s="248"/>
      <c r="FXO273" s="248"/>
      <c r="FXP273" s="248"/>
      <c r="FXQ273" s="248"/>
      <c r="FXR273" s="248"/>
      <c r="FXS273" s="248"/>
      <c r="FXT273" s="248"/>
      <c r="FXU273" s="248"/>
      <c r="FXV273" s="248"/>
      <c r="FXW273" s="248"/>
      <c r="FXX273" s="248"/>
      <c r="FXY273" s="248"/>
      <c r="FXZ273" s="248"/>
      <c r="FYA273" s="248"/>
      <c r="FYB273" s="248"/>
      <c r="FYC273" s="248"/>
      <c r="FYD273" s="248"/>
      <c r="FYE273" s="248"/>
      <c r="FYF273" s="248"/>
      <c r="FYG273" s="248"/>
      <c r="FYH273" s="248"/>
      <c r="FYI273" s="248"/>
      <c r="FYJ273" s="248"/>
      <c r="FYK273" s="248"/>
      <c r="FYL273" s="248"/>
      <c r="FYM273" s="248"/>
      <c r="FYN273" s="248"/>
      <c r="FYO273" s="248"/>
      <c r="FYP273" s="248"/>
      <c r="FYQ273" s="248"/>
      <c r="FYR273" s="248"/>
      <c r="FYS273" s="248"/>
      <c r="FYT273" s="248"/>
      <c r="FYU273" s="248"/>
      <c r="FYV273" s="248"/>
      <c r="FYW273" s="248"/>
      <c r="FYX273" s="248"/>
      <c r="FYY273" s="248"/>
      <c r="FYZ273" s="248"/>
      <c r="FZA273" s="248"/>
      <c r="FZB273" s="248"/>
      <c r="FZC273" s="248"/>
      <c r="FZD273" s="248"/>
      <c r="FZE273" s="248"/>
      <c r="FZF273" s="248"/>
      <c r="FZG273" s="248"/>
      <c r="FZH273" s="248"/>
      <c r="FZI273" s="248"/>
      <c r="FZJ273" s="248"/>
      <c r="FZK273" s="248"/>
      <c r="FZL273" s="248"/>
      <c r="FZM273" s="248"/>
      <c r="FZN273" s="248"/>
      <c r="FZO273" s="248"/>
      <c r="FZP273" s="248"/>
      <c r="FZQ273" s="248"/>
      <c r="FZR273" s="248"/>
      <c r="FZS273" s="248"/>
      <c r="FZT273" s="248"/>
      <c r="FZU273" s="248"/>
      <c r="FZV273" s="248"/>
      <c r="FZW273" s="248"/>
      <c r="FZX273" s="248"/>
      <c r="FZY273" s="248"/>
      <c r="FZZ273" s="248"/>
      <c r="GAA273" s="248"/>
      <c r="GAB273" s="248"/>
      <c r="GAC273" s="248"/>
      <c r="GAD273" s="248"/>
      <c r="GAE273" s="248"/>
      <c r="GAF273" s="248"/>
      <c r="GAG273" s="248"/>
      <c r="GAH273" s="248"/>
      <c r="GAI273" s="248"/>
      <c r="GAJ273" s="248"/>
      <c r="GAK273" s="248"/>
      <c r="GAL273" s="248"/>
      <c r="GAM273" s="248"/>
      <c r="GAN273" s="248"/>
      <c r="GAO273" s="248"/>
      <c r="GAP273" s="248"/>
      <c r="GAQ273" s="248"/>
      <c r="GAR273" s="248"/>
      <c r="GAS273" s="248"/>
      <c r="GAT273" s="248"/>
      <c r="GAU273" s="248"/>
      <c r="GAV273" s="248"/>
      <c r="GAW273" s="248"/>
      <c r="GAX273" s="248"/>
      <c r="GAY273" s="248"/>
      <c r="GAZ273" s="248"/>
      <c r="GBA273" s="248"/>
      <c r="GBB273" s="248"/>
      <c r="GBC273" s="248"/>
      <c r="GBD273" s="248"/>
      <c r="GBE273" s="248"/>
      <c r="GBF273" s="248"/>
      <c r="GBG273" s="248"/>
      <c r="GBH273" s="248"/>
      <c r="GBI273" s="248"/>
      <c r="GBJ273" s="248"/>
      <c r="GBK273" s="248"/>
      <c r="GBL273" s="248"/>
      <c r="GBM273" s="248"/>
      <c r="GBN273" s="248"/>
      <c r="GBO273" s="248"/>
      <c r="GBP273" s="248"/>
      <c r="GBQ273" s="248"/>
      <c r="GBR273" s="248"/>
      <c r="GBS273" s="248"/>
      <c r="GBT273" s="248"/>
      <c r="GBU273" s="248"/>
      <c r="GBV273" s="248"/>
      <c r="GBW273" s="248"/>
      <c r="GBX273" s="248"/>
      <c r="GBY273" s="248"/>
      <c r="GBZ273" s="248"/>
      <c r="GCA273" s="248"/>
      <c r="GCB273" s="248"/>
      <c r="GCC273" s="248"/>
      <c r="GCD273" s="248"/>
      <c r="GCE273" s="248"/>
      <c r="GCF273" s="248"/>
      <c r="GCG273" s="248"/>
      <c r="GCH273" s="248"/>
      <c r="GCI273" s="248"/>
      <c r="GCJ273" s="248"/>
      <c r="GCK273" s="248"/>
      <c r="GCL273" s="248"/>
      <c r="GCM273" s="248"/>
      <c r="GCN273" s="248"/>
      <c r="GCO273" s="248"/>
      <c r="GCP273" s="248"/>
      <c r="GCQ273" s="248"/>
      <c r="GCR273" s="248"/>
      <c r="GCS273" s="248"/>
      <c r="GCT273" s="248"/>
      <c r="GCU273" s="248"/>
      <c r="GCV273" s="248"/>
      <c r="GCW273" s="248"/>
      <c r="GCX273" s="248"/>
      <c r="GCY273" s="248"/>
      <c r="GCZ273" s="248"/>
      <c r="GDA273" s="248"/>
      <c r="GDB273" s="248"/>
      <c r="GDC273" s="248"/>
      <c r="GDD273" s="248"/>
      <c r="GDE273" s="248"/>
      <c r="GDF273" s="248"/>
      <c r="GDG273" s="248"/>
      <c r="GDH273" s="248"/>
      <c r="GDI273" s="248"/>
      <c r="GDJ273" s="248"/>
      <c r="GDK273" s="248"/>
      <c r="GDL273" s="248"/>
      <c r="GDM273" s="248"/>
      <c r="GDN273" s="248"/>
      <c r="GDO273" s="248"/>
      <c r="GDP273" s="248"/>
      <c r="GDQ273" s="248"/>
      <c r="GDR273" s="248"/>
      <c r="GDS273" s="248"/>
      <c r="GDT273" s="248"/>
      <c r="GDU273" s="248"/>
      <c r="GDV273" s="248"/>
      <c r="GDW273" s="248"/>
      <c r="GDX273" s="248"/>
      <c r="GDY273" s="248"/>
      <c r="GDZ273" s="248"/>
      <c r="GEA273" s="248"/>
      <c r="GEB273" s="248"/>
      <c r="GEC273" s="248"/>
      <c r="GED273" s="248"/>
      <c r="GEE273" s="248"/>
      <c r="GEF273" s="248"/>
      <c r="GEG273" s="248"/>
      <c r="GEH273" s="248"/>
      <c r="GEI273" s="248"/>
      <c r="GEJ273" s="248"/>
      <c r="GEK273" s="248"/>
      <c r="GEL273" s="248"/>
      <c r="GEM273" s="248"/>
      <c r="GEN273" s="248"/>
      <c r="GEO273" s="248"/>
      <c r="GEP273" s="248"/>
      <c r="GEQ273" s="248"/>
      <c r="GER273" s="248"/>
      <c r="GES273" s="248"/>
      <c r="GET273" s="248"/>
      <c r="GEU273" s="248"/>
      <c r="GEV273" s="248"/>
      <c r="GEW273" s="248"/>
      <c r="GEX273" s="248"/>
      <c r="GEY273" s="248"/>
      <c r="GEZ273" s="248"/>
      <c r="GFA273" s="248"/>
      <c r="GFB273" s="248"/>
      <c r="GFC273" s="248"/>
      <c r="GFD273" s="248"/>
      <c r="GFE273" s="248"/>
      <c r="GFF273" s="248"/>
      <c r="GFG273" s="248"/>
      <c r="GFH273" s="248"/>
      <c r="GFI273" s="248"/>
      <c r="GFJ273" s="248"/>
      <c r="GFK273" s="248"/>
      <c r="GFL273" s="248"/>
      <c r="GFM273" s="248"/>
      <c r="GFN273" s="248"/>
      <c r="GFO273" s="248"/>
      <c r="GFP273" s="248"/>
      <c r="GFQ273" s="248"/>
      <c r="GFR273" s="248"/>
      <c r="GFS273" s="248"/>
      <c r="GFT273" s="248"/>
      <c r="GFU273" s="248"/>
      <c r="GFV273" s="248"/>
      <c r="GFW273" s="248"/>
      <c r="GFX273" s="248"/>
      <c r="GFY273" s="248"/>
      <c r="GFZ273" s="248"/>
      <c r="GGA273" s="248"/>
      <c r="GGB273" s="248"/>
      <c r="GGC273" s="248"/>
      <c r="GGD273" s="248"/>
      <c r="GGE273" s="248"/>
      <c r="GGF273" s="248"/>
      <c r="GGG273" s="248"/>
      <c r="GGH273" s="248"/>
      <c r="GGI273" s="248"/>
      <c r="GGJ273" s="248"/>
      <c r="GGK273" s="248"/>
      <c r="GGL273" s="248"/>
      <c r="GGM273" s="248"/>
      <c r="GGN273" s="248"/>
      <c r="GGO273" s="248"/>
      <c r="GGP273" s="248"/>
      <c r="GGQ273" s="248"/>
      <c r="GGR273" s="248"/>
      <c r="GGS273" s="248"/>
      <c r="GGT273" s="248"/>
      <c r="GGU273" s="248"/>
      <c r="GGV273" s="248"/>
      <c r="GGW273" s="248"/>
      <c r="GGX273" s="248"/>
      <c r="GGY273" s="248"/>
      <c r="GGZ273" s="248"/>
      <c r="GHA273" s="248"/>
      <c r="GHB273" s="248"/>
      <c r="GHC273" s="248"/>
      <c r="GHD273" s="248"/>
      <c r="GHE273" s="248"/>
      <c r="GHF273" s="248"/>
      <c r="GHG273" s="248"/>
      <c r="GHH273" s="248"/>
      <c r="GHI273" s="248"/>
      <c r="GHJ273" s="248"/>
      <c r="GHK273" s="248"/>
      <c r="GHL273" s="248"/>
      <c r="GHM273" s="248"/>
      <c r="GHN273" s="248"/>
      <c r="GHO273" s="248"/>
      <c r="GHP273" s="248"/>
      <c r="GHQ273" s="248"/>
      <c r="GHR273" s="248"/>
      <c r="GHS273" s="248"/>
      <c r="GHT273" s="248"/>
      <c r="GHU273" s="248"/>
      <c r="GHV273" s="248"/>
      <c r="GHW273" s="248"/>
      <c r="GHX273" s="248"/>
      <c r="GHY273" s="248"/>
      <c r="GHZ273" s="248"/>
      <c r="GIA273" s="248"/>
      <c r="GIB273" s="248"/>
      <c r="GIC273" s="248"/>
      <c r="GID273" s="248"/>
      <c r="GIE273" s="248"/>
      <c r="GIF273" s="248"/>
      <c r="GIG273" s="248"/>
      <c r="GIH273" s="248"/>
      <c r="GII273" s="248"/>
      <c r="GIJ273" s="248"/>
      <c r="GIK273" s="248"/>
      <c r="GIL273" s="248"/>
      <c r="GIM273" s="248"/>
      <c r="GIN273" s="248"/>
      <c r="GIO273" s="248"/>
      <c r="GIP273" s="248"/>
      <c r="GIQ273" s="248"/>
      <c r="GIR273" s="248"/>
      <c r="GIS273" s="248"/>
      <c r="GIT273" s="248"/>
      <c r="GIU273" s="248"/>
      <c r="GIV273" s="248"/>
      <c r="GIW273" s="248"/>
      <c r="GIX273" s="248"/>
      <c r="GIY273" s="248"/>
      <c r="GIZ273" s="248"/>
      <c r="GJA273" s="248"/>
      <c r="GJB273" s="248"/>
      <c r="GJC273" s="248"/>
      <c r="GJD273" s="248"/>
      <c r="GJE273" s="248"/>
      <c r="GJF273" s="248"/>
      <c r="GJG273" s="248"/>
      <c r="GJH273" s="248"/>
      <c r="GJI273" s="248"/>
      <c r="GJJ273" s="248"/>
      <c r="GJK273" s="248"/>
      <c r="GJL273" s="248"/>
      <c r="GJM273" s="248"/>
      <c r="GJN273" s="248"/>
      <c r="GJO273" s="248"/>
      <c r="GJP273" s="248"/>
      <c r="GJQ273" s="248"/>
      <c r="GJR273" s="248"/>
      <c r="GJS273" s="248"/>
      <c r="GJT273" s="248"/>
      <c r="GJU273" s="248"/>
      <c r="GJV273" s="248"/>
      <c r="GJW273" s="248"/>
      <c r="GJX273" s="248"/>
      <c r="GJY273" s="248"/>
      <c r="GJZ273" s="248"/>
      <c r="GKA273" s="248"/>
      <c r="GKB273" s="248"/>
      <c r="GKC273" s="248"/>
      <c r="GKD273" s="248"/>
      <c r="GKE273" s="248"/>
      <c r="GKF273" s="248"/>
      <c r="GKG273" s="248"/>
      <c r="GKH273" s="248"/>
      <c r="GKI273" s="248"/>
      <c r="GKJ273" s="248"/>
      <c r="GKK273" s="248"/>
      <c r="GKL273" s="248"/>
      <c r="GKM273" s="248"/>
      <c r="GKN273" s="248"/>
      <c r="GKO273" s="248"/>
      <c r="GKP273" s="248"/>
      <c r="GKQ273" s="248"/>
      <c r="GKR273" s="248"/>
      <c r="GKS273" s="248"/>
      <c r="GKT273" s="248"/>
      <c r="GKU273" s="248"/>
      <c r="GKV273" s="248"/>
      <c r="GKW273" s="248"/>
      <c r="GKX273" s="248"/>
      <c r="GKY273" s="248"/>
      <c r="GKZ273" s="248"/>
      <c r="GLA273" s="248"/>
      <c r="GLB273" s="248"/>
      <c r="GLC273" s="248"/>
      <c r="GLD273" s="248"/>
      <c r="GLE273" s="248"/>
      <c r="GLF273" s="248"/>
      <c r="GLG273" s="248"/>
      <c r="GLH273" s="248"/>
      <c r="GLI273" s="248"/>
      <c r="GLJ273" s="248"/>
      <c r="GLK273" s="248"/>
      <c r="GLL273" s="248"/>
      <c r="GLM273" s="248"/>
      <c r="GLN273" s="248"/>
      <c r="GLO273" s="248"/>
      <c r="GLP273" s="248"/>
      <c r="GLQ273" s="248"/>
      <c r="GLR273" s="248"/>
      <c r="GLS273" s="248"/>
      <c r="GLT273" s="248"/>
      <c r="GLU273" s="248"/>
      <c r="GLV273" s="248"/>
      <c r="GLW273" s="248"/>
      <c r="GLX273" s="248"/>
      <c r="GLY273" s="248"/>
      <c r="GLZ273" s="248"/>
      <c r="GMA273" s="248"/>
      <c r="GMB273" s="248"/>
      <c r="GMC273" s="248"/>
      <c r="GMD273" s="248"/>
      <c r="GME273" s="248"/>
      <c r="GMF273" s="248"/>
      <c r="GMG273" s="248"/>
      <c r="GMH273" s="248"/>
      <c r="GMI273" s="248"/>
      <c r="GMJ273" s="248"/>
      <c r="GMK273" s="248"/>
      <c r="GML273" s="248"/>
      <c r="GMM273" s="248"/>
      <c r="GMN273" s="248"/>
      <c r="GMO273" s="248"/>
      <c r="GMP273" s="248"/>
      <c r="GMQ273" s="248"/>
      <c r="GMR273" s="248"/>
      <c r="GMS273" s="248"/>
      <c r="GMT273" s="248"/>
      <c r="GMU273" s="248"/>
      <c r="GMV273" s="248"/>
      <c r="GMW273" s="248"/>
      <c r="GMX273" s="248"/>
      <c r="GMY273" s="248"/>
      <c r="GMZ273" s="248"/>
      <c r="GNA273" s="248"/>
      <c r="GNB273" s="248"/>
      <c r="GNC273" s="248"/>
      <c r="GND273" s="248"/>
      <c r="GNE273" s="248"/>
      <c r="GNF273" s="248"/>
      <c r="GNG273" s="248"/>
      <c r="GNH273" s="248"/>
      <c r="GNI273" s="248"/>
      <c r="GNJ273" s="248"/>
      <c r="GNK273" s="248"/>
      <c r="GNL273" s="248"/>
      <c r="GNM273" s="248"/>
      <c r="GNN273" s="248"/>
      <c r="GNO273" s="248"/>
      <c r="GNP273" s="248"/>
      <c r="GNQ273" s="248"/>
      <c r="GNR273" s="248"/>
      <c r="GNS273" s="248"/>
      <c r="GNT273" s="248"/>
      <c r="GNU273" s="248"/>
      <c r="GNV273" s="248"/>
      <c r="GNW273" s="248"/>
      <c r="GNX273" s="248"/>
      <c r="GNY273" s="248"/>
      <c r="GNZ273" s="248"/>
      <c r="GOA273" s="248"/>
      <c r="GOB273" s="248"/>
      <c r="GOC273" s="248"/>
      <c r="GOD273" s="248"/>
      <c r="GOE273" s="248"/>
      <c r="GOF273" s="248"/>
      <c r="GOG273" s="248"/>
      <c r="GOH273" s="248"/>
      <c r="GOI273" s="248"/>
      <c r="GOJ273" s="248"/>
      <c r="GOK273" s="248"/>
      <c r="GOL273" s="248"/>
      <c r="GOM273" s="248"/>
      <c r="GON273" s="248"/>
      <c r="GOO273" s="248"/>
      <c r="GOP273" s="248"/>
      <c r="GOQ273" s="248"/>
      <c r="GOR273" s="248"/>
      <c r="GOS273" s="248"/>
      <c r="GOT273" s="248"/>
      <c r="GOU273" s="248"/>
      <c r="GOV273" s="248"/>
      <c r="GOW273" s="248"/>
      <c r="GOX273" s="248"/>
      <c r="GOY273" s="248"/>
      <c r="GOZ273" s="248"/>
      <c r="GPA273" s="248"/>
      <c r="GPB273" s="248"/>
      <c r="GPC273" s="248"/>
      <c r="GPD273" s="248"/>
      <c r="GPE273" s="248"/>
      <c r="GPF273" s="248"/>
      <c r="GPG273" s="248"/>
      <c r="GPH273" s="248"/>
      <c r="GPI273" s="248"/>
      <c r="GPJ273" s="248"/>
      <c r="GPK273" s="248"/>
      <c r="GPL273" s="248"/>
      <c r="GPM273" s="248"/>
      <c r="GPN273" s="248"/>
      <c r="GPO273" s="248"/>
      <c r="GPP273" s="248"/>
      <c r="GPQ273" s="248"/>
      <c r="GPR273" s="248"/>
      <c r="GPS273" s="248"/>
      <c r="GPT273" s="248"/>
      <c r="GPU273" s="248"/>
      <c r="GPV273" s="248"/>
      <c r="GPW273" s="248"/>
      <c r="GPX273" s="248"/>
      <c r="GPY273" s="248"/>
      <c r="GPZ273" s="248"/>
      <c r="GQA273" s="248"/>
      <c r="GQB273" s="248"/>
      <c r="GQC273" s="248"/>
      <c r="GQD273" s="248"/>
      <c r="GQE273" s="248"/>
      <c r="GQF273" s="248"/>
      <c r="GQG273" s="248"/>
      <c r="GQH273" s="248"/>
      <c r="GQI273" s="248"/>
      <c r="GQJ273" s="248"/>
      <c r="GQK273" s="248"/>
      <c r="GQL273" s="248"/>
      <c r="GQM273" s="248"/>
      <c r="GQN273" s="248"/>
      <c r="GQO273" s="248"/>
      <c r="GQP273" s="248"/>
      <c r="GQQ273" s="248"/>
      <c r="GQR273" s="248"/>
      <c r="GQS273" s="248"/>
      <c r="GQT273" s="248"/>
      <c r="GQU273" s="248"/>
      <c r="GQV273" s="248"/>
      <c r="GQW273" s="248"/>
      <c r="GQX273" s="248"/>
      <c r="GQY273" s="248"/>
      <c r="GQZ273" s="248"/>
      <c r="GRA273" s="248"/>
      <c r="GRB273" s="248"/>
      <c r="GRC273" s="248"/>
      <c r="GRD273" s="248"/>
      <c r="GRE273" s="248"/>
      <c r="GRF273" s="248"/>
      <c r="GRG273" s="248"/>
      <c r="GRH273" s="248"/>
      <c r="GRI273" s="248"/>
      <c r="GRJ273" s="248"/>
      <c r="GRK273" s="248"/>
      <c r="GRL273" s="248"/>
      <c r="GRM273" s="248"/>
      <c r="GRN273" s="248"/>
      <c r="GRO273" s="248"/>
      <c r="GRP273" s="248"/>
      <c r="GRQ273" s="248"/>
      <c r="GRR273" s="248"/>
      <c r="GRS273" s="248"/>
      <c r="GRT273" s="248"/>
      <c r="GRU273" s="248"/>
      <c r="GRV273" s="248"/>
      <c r="GRW273" s="248"/>
      <c r="GRX273" s="248"/>
      <c r="GRY273" s="248"/>
      <c r="GRZ273" s="248"/>
      <c r="GSA273" s="248"/>
      <c r="GSB273" s="248"/>
      <c r="GSC273" s="248"/>
      <c r="GSD273" s="248"/>
      <c r="GSE273" s="248"/>
      <c r="GSF273" s="248"/>
      <c r="GSG273" s="248"/>
      <c r="GSH273" s="248"/>
      <c r="GSI273" s="248"/>
      <c r="GSJ273" s="248"/>
      <c r="GSK273" s="248"/>
      <c r="GSL273" s="248"/>
      <c r="GSM273" s="248"/>
      <c r="GSN273" s="248"/>
      <c r="GSO273" s="248"/>
      <c r="GSP273" s="248"/>
      <c r="GSQ273" s="248"/>
      <c r="GSR273" s="248"/>
      <c r="GSS273" s="248"/>
      <c r="GST273" s="248"/>
      <c r="GSU273" s="248"/>
      <c r="GSV273" s="248"/>
      <c r="GSW273" s="248"/>
      <c r="GSX273" s="248"/>
      <c r="GSY273" s="248"/>
      <c r="GSZ273" s="248"/>
      <c r="GTA273" s="248"/>
      <c r="GTB273" s="248"/>
      <c r="GTC273" s="248"/>
      <c r="GTD273" s="248"/>
      <c r="GTE273" s="248"/>
      <c r="GTF273" s="248"/>
      <c r="GTG273" s="248"/>
      <c r="GTH273" s="248"/>
      <c r="GTI273" s="248"/>
      <c r="GTJ273" s="248"/>
      <c r="GTK273" s="248"/>
      <c r="GTL273" s="248"/>
      <c r="GTM273" s="248"/>
      <c r="GTN273" s="248"/>
      <c r="GTO273" s="248"/>
      <c r="GTP273" s="248"/>
      <c r="GTQ273" s="248"/>
      <c r="GTR273" s="248"/>
      <c r="GTS273" s="248"/>
      <c r="GTT273" s="248"/>
      <c r="GTU273" s="248"/>
      <c r="GTV273" s="248"/>
      <c r="GTW273" s="248"/>
      <c r="GTX273" s="248"/>
      <c r="GTY273" s="248"/>
      <c r="GTZ273" s="248"/>
      <c r="GUA273" s="248"/>
      <c r="GUB273" s="248"/>
      <c r="GUC273" s="248"/>
      <c r="GUD273" s="248"/>
      <c r="GUE273" s="248"/>
      <c r="GUF273" s="248"/>
      <c r="GUG273" s="248"/>
      <c r="GUH273" s="248"/>
      <c r="GUI273" s="248"/>
      <c r="GUJ273" s="248"/>
      <c r="GUK273" s="248"/>
      <c r="GUL273" s="248"/>
      <c r="GUM273" s="248"/>
      <c r="GUN273" s="248"/>
      <c r="GUO273" s="248"/>
      <c r="GUP273" s="248"/>
      <c r="GUQ273" s="248"/>
      <c r="GUR273" s="248"/>
      <c r="GUS273" s="248"/>
      <c r="GUT273" s="248"/>
      <c r="GUU273" s="248"/>
      <c r="GUV273" s="248"/>
      <c r="GUW273" s="248"/>
      <c r="GUX273" s="248"/>
      <c r="GUY273" s="248"/>
      <c r="GUZ273" s="248"/>
      <c r="GVA273" s="248"/>
      <c r="GVB273" s="248"/>
      <c r="GVC273" s="248"/>
      <c r="GVD273" s="248"/>
      <c r="GVE273" s="248"/>
      <c r="GVF273" s="248"/>
      <c r="GVG273" s="248"/>
      <c r="GVH273" s="248"/>
      <c r="GVI273" s="248"/>
      <c r="GVJ273" s="248"/>
      <c r="GVK273" s="248"/>
      <c r="GVL273" s="248"/>
      <c r="GVM273" s="248"/>
      <c r="GVN273" s="248"/>
      <c r="GVO273" s="248"/>
      <c r="GVP273" s="248"/>
      <c r="GVQ273" s="248"/>
      <c r="GVR273" s="248"/>
      <c r="GVS273" s="248"/>
      <c r="GVT273" s="248"/>
      <c r="GVU273" s="248"/>
      <c r="GVV273" s="248"/>
      <c r="GVW273" s="248"/>
      <c r="GVX273" s="248"/>
      <c r="GVY273" s="248"/>
      <c r="GVZ273" s="248"/>
      <c r="GWA273" s="248"/>
      <c r="GWB273" s="248"/>
      <c r="GWC273" s="248"/>
      <c r="GWD273" s="248"/>
      <c r="GWE273" s="248"/>
      <c r="GWF273" s="248"/>
      <c r="GWG273" s="248"/>
      <c r="GWH273" s="248"/>
      <c r="GWI273" s="248"/>
      <c r="GWJ273" s="248"/>
      <c r="GWK273" s="248"/>
      <c r="GWL273" s="248"/>
      <c r="GWM273" s="248"/>
      <c r="GWN273" s="248"/>
      <c r="GWO273" s="248"/>
      <c r="GWP273" s="248"/>
      <c r="GWQ273" s="248"/>
      <c r="GWR273" s="248"/>
      <c r="GWS273" s="248"/>
      <c r="GWT273" s="248"/>
      <c r="GWU273" s="248"/>
      <c r="GWV273" s="248"/>
      <c r="GWW273" s="248"/>
      <c r="GWX273" s="248"/>
      <c r="GWY273" s="248"/>
      <c r="GWZ273" s="248"/>
      <c r="GXA273" s="248"/>
      <c r="GXB273" s="248"/>
      <c r="GXC273" s="248"/>
      <c r="GXD273" s="248"/>
      <c r="GXE273" s="248"/>
      <c r="GXF273" s="248"/>
      <c r="GXG273" s="248"/>
      <c r="GXH273" s="248"/>
      <c r="GXI273" s="248"/>
      <c r="GXJ273" s="248"/>
      <c r="GXK273" s="248"/>
      <c r="GXL273" s="248"/>
      <c r="GXM273" s="248"/>
      <c r="GXN273" s="248"/>
      <c r="GXO273" s="248"/>
      <c r="GXP273" s="248"/>
      <c r="GXQ273" s="248"/>
      <c r="GXR273" s="248"/>
      <c r="GXS273" s="248"/>
      <c r="GXT273" s="248"/>
      <c r="GXU273" s="248"/>
      <c r="GXV273" s="248"/>
      <c r="GXW273" s="248"/>
      <c r="GXX273" s="248"/>
      <c r="GXY273" s="248"/>
      <c r="GXZ273" s="248"/>
      <c r="GYA273" s="248"/>
      <c r="GYB273" s="248"/>
      <c r="GYC273" s="248"/>
      <c r="GYD273" s="248"/>
      <c r="GYE273" s="248"/>
      <c r="GYF273" s="248"/>
      <c r="GYG273" s="248"/>
      <c r="GYH273" s="248"/>
      <c r="GYI273" s="248"/>
      <c r="GYJ273" s="248"/>
      <c r="GYK273" s="248"/>
      <c r="GYL273" s="248"/>
      <c r="GYM273" s="248"/>
      <c r="GYN273" s="248"/>
      <c r="GYO273" s="248"/>
      <c r="GYP273" s="248"/>
      <c r="GYQ273" s="248"/>
      <c r="GYR273" s="248"/>
      <c r="GYS273" s="248"/>
      <c r="GYT273" s="248"/>
      <c r="GYU273" s="248"/>
      <c r="GYV273" s="248"/>
      <c r="GYW273" s="248"/>
      <c r="GYX273" s="248"/>
      <c r="GYY273" s="248"/>
      <c r="GYZ273" s="248"/>
      <c r="GZA273" s="248"/>
      <c r="GZB273" s="248"/>
      <c r="GZC273" s="248"/>
      <c r="GZD273" s="248"/>
      <c r="GZE273" s="248"/>
      <c r="GZF273" s="248"/>
      <c r="GZG273" s="248"/>
      <c r="GZH273" s="248"/>
      <c r="GZI273" s="248"/>
      <c r="GZJ273" s="248"/>
      <c r="GZK273" s="248"/>
      <c r="GZL273" s="248"/>
      <c r="GZM273" s="248"/>
      <c r="GZN273" s="248"/>
      <c r="GZO273" s="248"/>
      <c r="GZP273" s="248"/>
      <c r="GZQ273" s="248"/>
      <c r="GZR273" s="248"/>
      <c r="GZS273" s="248"/>
      <c r="GZT273" s="248"/>
      <c r="GZU273" s="248"/>
      <c r="GZV273" s="248"/>
      <c r="GZW273" s="248"/>
      <c r="GZX273" s="248"/>
      <c r="GZY273" s="248"/>
      <c r="GZZ273" s="248"/>
      <c r="HAA273" s="248"/>
      <c r="HAB273" s="248"/>
      <c r="HAC273" s="248"/>
      <c r="HAD273" s="248"/>
      <c r="HAE273" s="248"/>
      <c r="HAF273" s="248"/>
      <c r="HAG273" s="248"/>
      <c r="HAH273" s="248"/>
      <c r="HAI273" s="248"/>
      <c r="HAJ273" s="248"/>
      <c r="HAK273" s="248"/>
      <c r="HAL273" s="248"/>
      <c r="HAM273" s="248"/>
      <c r="HAN273" s="248"/>
      <c r="HAO273" s="248"/>
      <c r="HAP273" s="248"/>
      <c r="HAQ273" s="248"/>
      <c r="HAR273" s="248"/>
      <c r="HAS273" s="248"/>
      <c r="HAT273" s="248"/>
      <c r="HAU273" s="248"/>
      <c r="HAV273" s="248"/>
      <c r="HAW273" s="248"/>
      <c r="HAX273" s="248"/>
      <c r="HAY273" s="248"/>
      <c r="HAZ273" s="248"/>
      <c r="HBA273" s="248"/>
      <c r="HBB273" s="248"/>
      <c r="HBC273" s="248"/>
      <c r="HBD273" s="248"/>
      <c r="HBE273" s="248"/>
      <c r="HBF273" s="248"/>
      <c r="HBG273" s="248"/>
      <c r="HBH273" s="248"/>
      <c r="HBI273" s="248"/>
      <c r="HBJ273" s="248"/>
      <c r="HBK273" s="248"/>
      <c r="HBL273" s="248"/>
      <c r="HBM273" s="248"/>
      <c r="HBN273" s="248"/>
      <c r="HBO273" s="248"/>
      <c r="HBP273" s="248"/>
      <c r="HBQ273" s="248"/>
      <c r="HBR273" s="248"/>
      <c r="HBS273" s="248"/>
      <c r="HBT273" s="248"/>
      <c r="HBU273" s="248"/>
      <c r="HBV273" s="248"/>
      <c r="HBW273" s="248"/>
      <c r="HBX273" s="248"/>
      <c r="HBY273" s="248"/>
      <c r="HBZ273" s="248"/>
      <c r="HCA273" s="248"/>
      <c r="HCB273" s="248"/>
      <c r="HCC273" s="248"/>
      <c r="HCD273" s="248"/>
      <c r="HCE273" s="248"/>
      <c r="HCF273" s="248"/>
      <c r="HCG273" s="248"/>
      <c r="HCH273" s="248"/>
      <c r="HCI273" s="248"/>
      <c r="HCJ273" s="248"/>
      <c r="HCK273" s="248"/>
      <c r="HCL273" s="248"/>
      <c r="HCM273" s="248"/>
      <c r="HCN273" s="248"/>
      <c r="HCO273" s="248"/>
      <c r="HCP273" s="248"/>
      <c r="HCQ273" s="248"/>
      <c r="HCR273" s="248"/>
      <c r="HCS273" s="248"/>
      <c r="HCT273" s="248"/>
      <c r="HCU273" s="248"/>
      <c r="HCV273" s="248"/>
      <c r="HCW273" s="248"/>
      <c r="HCX273" s="248"/>
      <c r="HCY273" s="248"/>
      <c r="HCZ273" s="248"/>
      <c r="HDA273" s="248"/>
      <c r="HDB273" s="248"/>
      <c r="HDC273" s="248"/>
      <c r="HDD273" s="248"/>
      <c r="HDE273" s="248"/>
      <c r="HDF273" s="248"/>
      <c r="HDG273" s="248"/>
      <c r="HDH273" s="248"/>
      <c r="HDI273" s="248"/>
      <c r="HDJ273" s="248"/>
      <c r="HDK273" s="248"/>
      <c r="HDL273" s="248"/>
      <c r="HDM273" s="248"/>
      <c r="HDN273" s="248"/>
      <c r="HDO273" s="248"/>
      <c r="HDP273" s="248"/>
      <c r="HDQ273" s="248"/>
      <c r="HDR273" s="248"/>
      <c r="HDS273" s="248"/>
      <c r="HDT273" s="248"/>
      <c r="HDU273" s="248"/>
      <c r="HDV273" s="248"/>
      <c r="HDW273" s="248"/>
      <c r="HDX273" s="248"/>
      <c r="HDY273" s="248"/>
      <c r="HDZ273" s="248"/>
      <c r="HEA273" s="248"/>
      <c r="HEB273" s="248"/>
      <c r="HEC273" s="248"/>
      <c r="HED273" s="248"/>
      <c r="HEE273" s="248"/>
      <c r="HEF273" s="248"/>
      <c r="HEG273" s="248"/>
      <c r="HEH273" s="248"/>
      <c r="HEI273" s="248"/>
      <c r="HEJ273" s="248"/>
      <c r="HEK273" s="248"/>
      <c r="HEL273" s="248"/>
      <c r="HEM273" s="248"/>
      <c r="HEN273" s="248"/>
      <c r="HEO273" s="248"/>
      <c r="HEP273" s="248"/>
      <c r="HEQ273" s="248"/>
      <c r="HER273" s="248"/>
      <c r="HES273" s="248"/>
      <c r="HET273" s="248"/>
      <c r="HEU273" s="248"/>
      <c r="HEV273" s="248"/>
      <c r="HEW273" s="248"/>
      <c r="HEX273" s="248"/>
      <c r="HEY273" s="248"/>
      <c r="HEZ273" s="248"/>
      <c r="HFA273" s="248"/>
      <c r="HFB273" s="248"/>
      <c r="HFC273" s="248"/>
      <c r="HFD273" s="248"/>
      <c r="HFE273" s="248"/>
      <c r="HFF273" s="248"/>
      <c r="HFG273" s="248"/>
      <c r="HFH273" s="248"/>
      <c r="HFI273" s="248"/>
      <c r="HFJ273" s="248"/>
      <c r="HFK273" s="248"/>
      <c r="HFL273" s="248"/>
      <c r="HFM273" s="248"/>
      <c r="HFN273" s="248"/>
      <c r="HFO273" s="248"/>
      <c r="HFP273" s="248"/>
      <c r="HFQ273" s="248"/>
      <c r="HFR273" s="248"/>
      <c r="HFS273" s="248"/>
      <c r="HFT273" s="248"/>
      <c r="HFU273" s="248"/>
      <c r="HFV273" s="248"/>
      <c r="HFW273" s="248"/>
      <c r="HFX273" s="248"/>
      <c r="HFY273" s="248"/>
      <c r="HFZ273" s="248"/>
      <c r="HGA273" s="248"/>
      <c r="HGB273" s="248"/>
      <c r="HGC273" s="248"/>
      <c r="HGD273" s="248"/>
      <c r="HGE273" s="248"/>
      <c r="HGF273" s="248"/>
      <c r="HGG273" s="248"/>
      <c r="HGH273" s="248"/>
      <c r="HGI273" s="248"/>
      <c r="HGJ273" s="248"/>
      <c r="HGK273" s="248"/>
      <c r="HGL273" s="248"/>
      <c r="HGM273" s="248"/>
      <c r="HGN273" s="248"/>
      <c r="HGO273" s="248"/>
      <c r="HGP273" s="248"/>
      <c r="HGQ273" s="248"/>
      <c r="HGR273" s="248"/>
      <c r="HGS273" s="248"/>
      <c r="HGT273" s="248"/>
      <c r="HGU273" s="248"/>
      <c r="HGV273" s="248"/>
      <c r="HGW273" s="248"/>
      <c r="HGX273" s="248"/>
      <c r="HGY273" s="248"/>
      <c r="HGZ273" s="248"/>
      <c r="HHA273" s="248"/>
      <c r="HHB273" s="248"/>
      <c r="HHC273" s="248"/>
      <c r="HHD273" s="248"/>
      <c r="HHE273" s="248"/>
      <c r="HHF273" s="248"/>
      <c r="HHG273" s="248"/>
      <c r="HHH273" s="248"/>
      <c r="HHI273" s="248"/>
      <c r="HHJ273" s="248"/>
      <c r="HHK273" s="248"/>
      <c r="HHL273" s="248"/>
      <c r="HHM273" s="248"/>
      <c r="HHN273" s="248"/>
      <c r="HHO273" s="248"/>
      <c r="HHP273" s="248"/>
      <c r="HHQ273" s="248"/>
      <c r="HHR273" s="248"/>
      <c r="HHS273" s="248"/>
      <c r="HHT273" s="248"/>
      <c r="HHU273" s="248"/>
      <c r="HHV273" s="248"/>
      <c r="HHW273" s="248"/>
      <c r="HHX273" s="248"/>
      <c r="HHY273" s="248"/>
      <c r="HHZ273" s="248"/>
      <c r="HIA273" s="248"/>
      <c r="HIB273" s="248"/>
      <c r="HIC273" s="248"/>
      <c r="HID273" s="248"/>
      <c r="HIE273" s="248"/>
      <c r="HIF273" s="248"/>
      <c r="HIG273" s="248"/>
      <c r="HIH273" s="248"/>
      <c r="HII273" s="248"/>
      <c r="HIJ273" s="248"/>
      <c r="HIK273" s="248"/>
      <c r="HIL273" s="248"/>
      <c r="HIM273" s="248"/>
      <c r="HIN273" s="248"/>
      <c r="HIO273" s="248"/>
      <c r="HIP273" s="248"/>
      <c r="HIQ273" s="248"/>
      <c r="HIR273" s="248"/>
      <c r="HIS273" s="248"/>
      <c r="HIT273" s="248"/>
      <c r="HIU273" s="248"/>
      <c r="HIV273" s="248"/>
      <c r="HIW273" s="248"/>
      <c r="HIX273" s="248"/>
      <c r="HIY273" s="248"/>
      <c r="HIZ273" s="248"/>
      <c r="HJA273" s="248"/>
      <c r="HJB273" s="248"/>
      <c r="HJC273" s="248"/>
      <c r="HJD273" s="248"/>
      <c r="HJE273" s="248"/>
      <c r="HJF273" s="248"/>
      <c r="HJG273" s="248"/>
      <c r="HJH273" s="248"/>
      <c r="HJI273" s="248"/>
      <c r="HJJ273" s="248"/>
      <c r="HJK273" s="248"/>
      <c r="HJL273" s="248"/>
      <c r="HJM273" s="248"/>
      <c r="HJN273" s="248"/>
      <c r="HJO273" s="248"/>
      <c r="HJP273" s="248"/>
      <c r="HJQ273" s="248"/>
      <c r="HJR273" s="248"/>
      <c r="HJS273" s="248"/>
      <c r="HJT273" s="248"/>
      <c r="HJU273" s="248"/>
      <c r="HJV273" s="248"/>
      <c r="HJW273" s="248"/>
      <c r="HJX273" s="248"/>
      <c r="HJY273" s="248"/>
      <c r="HJZ273" s="248"/>
      <c r="HKA273" s="248"/>
      <c r="HKB273" s="248"/>
      <c r="HKC273" s="248"/>
      <c r="HKD273" s="248"/>
      <c r="HKE273" s="248"/>
      <c r="HKF273" s="248"/>
      <c r="HKG273" s="248"/>
      <c r="HKH273" s="248"/>
      <c r="HKI273" s="248"/>
      <c r="HKJ273" s="248"/>
      <c r="HKK273" s="248"/>
      <c r="HKL273" s="248"/>
      <c r="HKM273" s="248"/>
      <c r="HKN273" s="248"/>
      <c r="HKO273" s="248"/>
      <c r="HKP273" s="248"/>
      <c r="HKQ273" s="248"/>
      <c r="HKR273" s="248"/>
      <c r="HKS273" s="248"/>
      <c r="HKT273" s="248"/>
      <c r="HKU273" s="248"/>
      <c r="HKV273" s="248"/>
      <c r="HKW273" s="248"/>
      <c r="HKX273" s="248"/>
      <c r="HKY273" s="248"/>
      <c r="HKZ273" s="248"/>
      <c r="HLA273" s="248"/>
      <c r="HLB273" s="248"/>
      <c r="HLC273" s="248"/>
      <c r="HLD273" s="248"/>
      <c r="HLE273" s="248"/>
      <c r="HLF273" s="248"/>
      <c r="HLG273" s="248"/>
      <c r="HLH273" s="248"/>
      <c r="HLI273" s="248"/>
      <c r="HLJ273" s="248"/>
      <c r="HLK273" s="248"/>
      <c r="HLL273" s="248"/>
      <c r="HLM273" s="248"/>
      <c r="HLN273" s="248"/>
      <c r="HLO273" s="248"/>
      <c r="HLP273" s="248"/>
      <c r="HLQ273" s="248"/>
      <c r="HLR273" s="248"/>
      <c r="HLS273" s="248"/>
      <c r="HLT273" s="248"/>
      <c r="HLU273" s="248"/>
      <c r="HLV273" s="248"/>
      <c r="HLW273" s="248"/>
      <c r="HLX273" s="248"/>
      <c r="HLY273" s="248"/>
      <c r="HLZ273" s="248"/>
      <c r="HMA273" s="248"/>
      <c r="HMB273" s="248"/>
      <c r="HMC273" s="248"/>
      <c r="HMD273" s="248"/>
      <c r="HME273" s="248"/>
      <c r="HMF273" s="248"/>
      <c r="HMG273" s="248"/>
      <c r="HMH273" s="248"/>
      <c r="HMI273" s="248"/>
      <c r="HMJ273" s="248"/>
      <c r="HMK273" s="248"/>
      <c r="HML273" s="248"/>
      <c r="HMM273" s="248"/>
      <c r="HMN273" s="248"/>
      <c r="HMO273" s="248"/>
      <c r="HMP273" s="248"/>
      <c r="HMQ273" s="248"/>
      <c r="HMR273" s="248"/>
      <c r="HMS273" s="248"/>
      <c r="HMT273" s="248"/>
      <c r="HMU273" s="248"/>
      <c r="HMV273" s="248"/>
      <c r="HMW273" s="248"/>
      <c r="HMX273" s="248"/>
      <c r="HMY273" s="248"/>
      <c r="HMZ273" s="248"/>
      <c r="HNA273" s="248"/>
      <c r="HNB273" s="248"/>
      <c r="HNC273" s="248"/>
      <c r="HND273" s="248"/>
      <c r="HNE273" s="248"/>
      <c r="HNF273" s="248"/>
      <c r="HNG273" s="248"/>
      <c r="HNH273" s="248"/>
      <c r="HNI273" s="248"/>
      <c r="HNJ273" s="248"/>
      <c r="HNK273" s="248"/>
      <c r="HNL273" s="248"/>
      <c r="HNM273" s="248"/>
      <c r="HNN273" s="248"/>
      <c r="HNO273" s="248"/>
      <c r="HNP273" s="248"/>
      <c r="HNQ273" s="248"/>
      <c r="HNR273" s="248"/>
      <c r="HNS273" s="248"/>
      <c r="HNT273" s="248"/>
      <c r="HNU273" s="248"/>
      <c r="HNV273" s="248"/>
      <c r="HNW273" s="248"/>
      <c r="HNX273" s="248"/>
      <c r="HNY273" s="248"/>
      <c r="HNZ273" s="248"/>
      <c r="HOA273" s="248"/>
      <c r="HOB273" s="248"/>
      <c r="HOC273" s="248"/>
      <c r="HOD273" s="248"/>
      <c r="HOE273" s="248"/>
      <c r="HOF273" s="248"/>
      <c r="HOG273" s="248"/>
      <c r="HOH273" s="248"/>
      <c r="HOI273" s="248"/>
      <c r="HOJ273" s="248"/>
      <c r="HOK273" s="248"/>
      <c r="HOL273" s="248"/>
      <c r="HOM273" s="248"/>
      <c r="HON273" s="248"/>
      <c r="HOO273" s="248"/>
      <c r="HOP273" s="248"/>
      <c r="HOQ273" s="248"/>
      <c r="HOR273" s="248"/>
      <c r="HOS273" s="248"/>
      <c r="HOT273" s="248"/>
      <c r="HOU273" s="248"/>
      <c r="HOV273" s="248"/>
      <c r="HOW273" s="248"/>
      <c r="HOX273" s="248"/>
      <c r="HOY273" s="248"/>
      <c r="HOZ273" s="248"/>
      <c r="HPA273" s="248"/>
      <c r="HPB273" s="248"/>
      <c r="HPC273" s="248"/>
      <c r="HPD273" s="248"/>
      <c r="HPE273" s="248"/>
      <c r="HPF273" s="248"/>
      <c r="HPG273" s="248"/>
      <c r="HPH273" s="248"/>
      <c r="HPI273" s="248"/>
      <c r="HPJ273" s="248"/>
      <c r="HPK273" s="248"/>
      <c r="HPL273" s="248"/>
      <c r="HPM273" s="248"/>
      <c r="HPN273" s="248"/>
      <c r="HPO273" s="248"/>
      <c r="HPP273" s="248"/>
      <c r="HPQ273" s="248"/>
      <c r="HPR273" s="248"/>
      <c r="HPS273" s="248"/>
      <c r="HPT273" s="248"/>
      <c r="HPU273" s="248"/>
      <c r="HPV273" s="248"/>
      <c r="HPW273" s="248"/>
      <c r="HPX273" s="248"/>
      <c r="HPY273" s="248"/>
      <c r="HPZ273" s="248"/>
      <c r="HQA273" s="248"/>
      <c r="HQB273" s="248"/>
      <c r="HQC273" s="248"/>
      <c r="HQD273" s="248"/>
      <c r="HQE273" s="248"/>
      <c r="HQF273" s="248"/>
      <c r="HQG273" s="248"/>
      <c r="HQH273" s="248"/>
      <c r="HQI273" s="248"/>
      <c r="HQJ273" s="248"/>
      <c r="HQK273" s="248"/>
      <c r="HQL273" s="248"/>
      <c r="HQM273" s="248"/>
      <c r="HQN273" s="248"/>
      <c r="HQO273" s="248"/>
      <c r="HQP273" s="248"/>
      <c r="HQQ273" s="248"/>
      <c r="HQR273" s="248"/>
      <c r="HQS273" s="248"/>
      <c r="HQT273" s="248"/>
      <c r="HQU273" s="248"/>
      <c r="HQV273" s="248"/>
      <c r="HQW273" s="248"/>
      <c r="HQX273" s="248"/>
      <c r="HQY273" s="248"/>
      <c r="HQZ273" s="248"/>
      <c r="HRA273" s="248"/>
      <c r="HRB273" s="248"/>
      <c r="HRC273" s="248"/>
      <c r="HRD273" s="248"/>
      <c r="HRE273" s="248"/>
      <c r="HRF273" s="248"/>
      <c r="HRG273" s="248"/>
      <c r="HRH273" s="248"/>
      <c r="HRI273" s="248"/>
      <c r="HRJ273" s="248"/>
      <c r="HRK273" s="248"/>
      <c r="HRL273" s="248"/>
      <c r="HRM273" s="248"/>
      <c r="HRN273" s="248"/>
      <c r="HRO273" s="248"/>
      <c r="HRP273" s="248"/>
      <c r="HRQ273" s="248"/>
      <c r="HRR273" s="248"/>
      <c r="HRS273" s="248"/>
      <c r="HRT273" s="248"/>
      <c r="HRU273" s="248"/>
      <c r="HRV273" s="248"/>
      <c r="HRW273" s="248"/>
      <c r="HRX273" s="248"/>
      <c r="HRY273" s="248"/>
      <c r="HRZ273" s="248"/>
      <c r="HSA273" s="248"/>
      <c r="HSB273" s="248"/>
      <c r="HSC273" s="248"/>
      <c r="HSD273" s="248"/>
      <c r="HSE273" s="248"/>
      <c r="HSF273" s="248"/>
      <c r="HSG273" s="248"/>
      <c r="HSH273" s="248"/>
      <c r="HSI273" s="248"/>
      <c r="HSJ273" s="248"/>
      <c r="HSK273" s="248"/>
      <c r="HSL273" s="248"/>
      <c r="HSM273" s="248"/>
      <c r="HSN273" s="248"/>
      <c r="HSO273" s="248"/>
      <c r="HSP273" s="248"/>
      <c r="HSQ273" s="248"/>
      <c r="HSR273" s="248"/>
      <c r="HSS273" s="248"/>
      <c r="HST273" s="248"/>
      <c r="HSU273" s="248"/>
      <c r="HSV273" s="248"/>
      <c r="HSW273" s="248"/>
      <c r="HSX273" s="248"/>
      <c r="HSY273" s="248"/>
      <c r="HSZ273" s="248"/>
      <c r="HTA273" s="248"/>
      <c r="HTB273" s="248"/>
      <c r="HTC273" s="248"/>
      <c r="HTD273" s="248"/>
      <c r="HTE273" s="248"/>
      <c r="HTF273" s="248"/>
      <c r="HTG273" s="248"/>
      <c r="HTH273" s="248"/>
      <c r="HTI273" s="248"/>
      <c r="HTJ273" s="248"/>
      <c r="HTK273" s="248"/>
      <c r="HTL273" s="248"/>
      <c r="HTM273" s="248"/>
      <c r="HTN273" s="248"/>
      <c r="HTO273" s="248"/>
      <c r="HTP273" s="248"/>
      <c r="HTQ273" s="248"/>
      <c r="HTR273" s="248"/>
      <c r="HTS273" s="248"/>
      <c r="HTT273" s="248"/>
      <c r="HTU273" s="248"/>
      <c r="HTV273" s="248"/>
      <c r="HTW273" s="248"/>
      <c r="HTX273" s="248"/>
      <c r="HTY273" s="248"/>
      <c r="HTZ273" s="248"/>
      <c r="HUA273" s="248"/>
      <c r="HUB273" s="248"/>
      <c r="HUC273" s="248"/>
      <c r="HUD273" s="248"/>
      <c r="HUE273" s="248"/>
      <c r="HUF273" s="248"/>
      <c r="HUG273" s="248"/>
      <c r="HUH273" s="248"/>
      <c r="HUI273" s="248"/>
      <c r="HUJ273" s="248"/>
      <c r="HUK273" s="248"/>
      <c r="HUL273" s="248"/>
      <c r="HUM273" s="248"/>
      <c r="HUN273" s="248"/>
      <c r="HUO273" s="248"/>
      <c r="HUP273" s="248"/>
      <c r="HUQ273" s="248"/>
      <c r="HUR273" s="248"/>
      <c r="HUS273" s="248"/>
      <c r="HUT273" s="248"/>
      <c r="HUU273" s="248"/>
      <c r="HUV273" s="248"/>
      <c r="HUW273" s="248"/>
      <c r="HUX273" s="248"/>
      <c r="HUY273" s="248"/>
      <c r="HUZ273" s="248"/>
      <c r="HVA273" s="248"/>
      <c r="HVB273" s="248"/>
      <c r="HVC273" s="248"/>
      <c r="HVD273" s="248"/>
      <c r="HVE273" s="248"/>
      <c r="HVF273" s="248"/>
      <c r="HVG273" s="248"/>
      <c r="HVH273" s="248"/>
      <c r="HVI273" s="248"/>
      <c r="HVJ273" s="248"/>
      <c r="HVK273" s="248"/>
      <c r="HVL273" s="248"/>
      <c r="HVM273" s="248"/>
      <c r="HVN273" s="248"/>
      <c r="HVO273" s="248"/>
      <c r="HVP273" s="248"/>
      <c r="HVQ273" s="248"/>
      <c r="HVR273" s="248"/>
      <c r="HVS273" s="248"/>
      <c r="HVT273" s="248"/>
      <c r="HVU273" s="248"/>
      <c r="HVV273" s="248"/>
      <c r="HVW273" s="248"/>
      <c r="HVX273" s="248"/>
      <c r="HVY273" s="248"/>
      <c r="HVZ273" s="248"/>
      <c r="HWA273" s="248"/>
      <c r="HWB273" s="248"/>
      <c r="HWC273" s="248"/>
      <c r="HWD273" s="248"/>
      <c r="HWE273" s="248"/>
      <c r="HWF273" s="248"/>
      <c r="HWG273" s="248"/>
      <c r="HWH273" s="248"/>
      <c r="HWI273" s="248"/>
      <c r="HWJ273" s="248"/>
      <c r="HWK273" s="248"/>
      <c r="HWL273" s="248"/>
      <c r="HWM273" s="248"/>
      <c r="HWN273" s="248"/>
      <c r="HWO273" s="248"/>
      <c r="HWP273" s="248"/>
      <c r="HWQ273" s="248"/>
      <c r="HWR273" s="248"/>
      <c r="HWS273" s="248"/>
      <c r="HWT273" s="248"/>
      <c r="HWU273" s="248"/>
      <c r="HWV273" s="248"/>
      <c r="HWW273" s="248"/>
      <c r="HWX273" s="248"/>
      <c r="HWY273" s="248"/>
      <c r="HWZ273" s="248"/>
      <c r="HXA273" s="248"/>
      <c r="HXB273" s="248"/>
      <c r="HXC273" s="248"/>
      <c r="HXD273" s="248"/>
      <c r="HXE273" s="248"/>
      <c r="HXF273" s="248"/>
      <c r="HXG273" s="248"/>
      <c r="HXH273" s="248"/>
      <c r="HXI273" s="248"/>
      <c r="HXJ273" s="248"/>
      <c r="HXK273" s="248"/>
      <c r="HXL273" s="248"/>
      <c r="HXM273" s="248"/>
      <c r="HXN273" s="248"/>
      <c r="HXO273" s="248"/>
      <c r="HXP273" s="248"/>
      <c r="HXQ273" s="248"/>
      <c r="HXR273" s="248"/>
      <c r="HXS273" s="248"/>
      <c r="HXT273" s="248"/>
      <c r="HXU273" s="248"/>
      <c r="HXV273" s="248"/>
      <c r="HXW273" s="248"/>
      <c r="HXX273" s="248"/>
      <c r="HXY273" s="248"/>
      <c r="HXZ273" s="248"/>
      <c r="HYA273" s="248"/>
      <c r="HYB273" s="248"/>
      <c r="HYC273" s="248"/>
      <c r="HYD273" s="248"/>
      <c r="HYE273" s="248"/>
      <c r="HYF273" s="248"/>
      <c r="HYG273" s="248"/>
      <c r="HYH273" s="248"/>
      <c r="HYI273" s="248"/>
      <c r="HYJ273" s="248"/>
      <c r="HYK273" s="248"/>
      <c r="HYL273" s="248"/>
      <c r="HYM273" s="248"/>
      <c r="HYN273" s="248"/>
      <c r="HYO273" s="248"/>
      <c r="HYP273" s="248"/>
      <c r="HYQ273" s="248"/>
      <c r="HYR273" s="248"/>
      <c r="HYS273" s="248"/>
      <c r="HYT273" s="248"/>
      <c r="HYU273" s="248"/>
      <c r="HYV273" s="248"/>
      <c r="HYW273" s="248"/>
      <c r="HYX273" s="248"/>
      <c r="HYY273" s="248"/>
      <c r="HYZ273" s="248"/>
      <c r="HZA273" s="248"/>
      <c r="HZB273" s="248"/>
      <c r="HZC273" s="248"/>
      <c r="HZD273" s="248"/>
      <c r="HZE273" s="248"/>
      <c r="HZF273" s="248"/>
      <c r="HZG273" s="248"/>
      <c r="HZH273" s="248"/>
      <c r="HZI273" s="248"/>
      <c r="HZJ273" s="248"/>
      <c r="HZK273" s="248"/>
      <c r="HZL273" s="248"/>
      <c r="HZM273" s="248"/>
      <c r="HZN273" s="248"/>
      <c r="HZO273" s="248"/>
      <c r="HZP273" s="248"/>
      <c r="HZQ273" s="248"/>
      <c r="HZR273" s="248"/>
      <c r="HZS273" s="248"/>
      <c r="HZT273" s="248"/>
      <c r="HZU273" s="248"/>
      <c r="HZV273" s="248"/>
      <c r="HZW273" s="248"/>
      <c r="HZX273" s="248"/>
      <c r="HZY273" s="248"/>
      <c r="HZZ273" s="248"/>
      <c r="IAA273" s="248"/>
      <c r="IAB273" s="248"/>
      <c r="IAC273" s="248"/>
      <c r="IAD273" s="248"/>
      <c r="IAE273" s="248"/>
      <c r="IAF273" s="248"/>
      <c r="IAG273" s="248"/>
      <c r="IAH273" s="248"/>
      <c r="IAI273" s="248"/>
      <c r="IAJ273" s="248"/>
      <c r="IAK273" s="248"/>
      <c r="IAL273" s="248"/>
      <c r="IAM273" s="248"/>
      <c r="IAN273" s="248"/>
      <c r="IAO273" s="248"/>
      <c r="IAP273" s="248"/>
      <c r="IAQ273" s="248"/>
      <c r="IAR273" s="248"/>
      <c r="IAS273" s="248"/>
      <c r="IAT273" s="248"/>
      <c r="IAU273" s="248"/>
      <c r="IAV273" s="248"/>
      <c r="IAW273" s="248"/>
      <c r="IAX273" s="248"/>
      <c r="IAY273" s="248"/>
      <c r="IAZ273" s="248"/>
      <c r="IBA273" s="248"/>
      <c r="IBB273" s="248"/>
      <c r="IBC273" s="248"/>
      <c r="IBD273" s="248"/>
      <c r="IBE273" s="248"/>
      <c r="IBF273" s="248"/>
      <c r="IBG273" s="248"/>
      <c r="IBH273" s="248"/>
      <c r="IBI273" s="248"/>
      <c r="IBJ273" s="248"/>
      <c r="IBK273" s="248"/>
      <c r="IBL273" s="248"/>
      <c r="IBM273" s="248"/>
      <c r="IBN273" s="248"/>
      <c r="IBO273" s="248"/>
      <c r="IBP273" s="248"/>
      <c r="IBQ273" s="248"/>
      <c r="IBR273" s="248"/>
      <c r="IBS273" s="248"/>
      <c r="IBT273" s="248"/>
      <c r="IBU273" s="248"/>
      <c r="IBV273" s="248"/>
      <c r="IBW273" s="248"/>
      <c r="IBX273" s="248"/>
      <c r="IBY273" s="248"/>
      <c r="IBZ273" s="248"/>
      <c r="ICA273" s="248"/>
      <c r="ICB273" s="248"/>
      <c r="ICC273" s="248"/>
      <c r="ICD273" s="248"/>
      <c r="ICE273" s="248"/>
      <c r="ICF273" s="248"/>
      <c r="ICG273" s="248"/>
      <c r="ICH273" s="248"/>
      <c r="ICI273" s="248"/>
      <c r="ICJ273" s="248"/>
      <c r="ICK273" s="248"/>
      <c r="ICL273" s="248"/>
      <c r="ICM273" s="248"/>
      <c r="ICN273" s="248"/>
      <c r="ICO273" s="248"/>
      <c r="ICP273" s="248"/>
      <c r="ICQ273" s="248"/>
      <c r="ICR273" s="248"/>
      <c r="ICS273" s="248"/>
      <c r="ICT273" s="248"/>
      <c r="ICU273" s="248"/>
      <c r="ICV273" s="248"/>
      <c r="ICW273" s="248"/>
      <c r="ICX273" s="248"/>
      <c r="ICY273" s="248"/>
      <c r="ICZ273" s="248"/>
      <c r="IDA273" s="248"/>
      <c r="IDB273" s="248"/>
      <c r="IDC273" s="248"/>
      <c r="IDD273" s="248"/>
      <c r="IDE273" s="248"/>
      <c r="IDF273" s="248"/>
      <c r="IDG273" s="248"/>
      <c r="IDH273" s="248"/>
      <c r="IDI273" s="248"/>
      <c r="IDJ273" s="248"/>
      <c r="IDK273" s="248"/>
      <c r="IDL273" s="248"/>
      <c r="IDM273" s="248"/>
      <c r="IDN273" s="248"/>
      <c r="IDO273" s="248"/>
      <c r="IDP273" s="248"/>
      <c r="IDQ273" s="248"/>
      <c r="IDR273" s="248"/>
      <c r="IDS273" s="248"/>
      <c r="IDT273" s="248"/>
      <c r="IDU273" s="248"/>
      <c r="IDV273" s="248"/>
      <c r="IDW273" s="248"/>
      <c r="IDX273" s="248"/>
      <c r="IDY273" s="248"/>
      <c r="IDZ273" s="248"/>
      <c r="IEA273" s="248"/>
      <c r="IEB273" s="248"/>
      <c r="IEC273" s="248"/>
      <c r="IED273" s="248"/>
      <c r="IEE273" s="248"/>
      <c r="IEF273" s="248"/>
      <c r="IEG273" s="248"/>
      <c r="IEH273" s="248"/>
      <c r="IEI273" s="248"/>
      <c r="IEJ273" s="248"/>
      <c r="IEK273" s="248"/>
      <c r="IEL273" s="248"/>
      <c r="IEM273" s="248"/>
      <c r="IEN273" s="248"/>
      <c r="IEO273" s="248"/>
      <c r="IEP273" s="248"/>
      <c r="IEQ273" s="248"/>
      <c r="IER273" s="248"/>
      <c r="IES273" s="248"/>
      <c r="IET273" s="248"/>
      <c r="IEU273" s="248"/>
      <c r="IEV273" s="248"/>
      <c r="IEW273" s="248"/>
      <c r="IEX273" s="248"/>
      <c r="IEY273" s="248"/>
      <c r="IEZ273" s="248"/>
      <c r="IFA273" s="248"/>
      <c r="IFB273" s="248"/>
      <c r="IFC273" s="248"/>
      <c r="IFD273" s="248"/>
      <c r="IFE273" s="248"/>
      <c r="IFF273" s="248"/>
      <c r="IFG273" s="248"/>
      <c r="IFH273" s="248"/>
      <c r="IFI273" s="248"/>
      <c r="IFJ273" s="248"/>
      <c r="IFK273" s="248"/>
      <c r="IFL273" s="248"/>
      <c r="IFM273" s="248"/>
      <c r="IFN273" s="248"/>
      <c r="IFO273" s="248"/>
      <c r="IFP273" s="248"/>
      <c r="IFQ273" s="248"/>
      <c r="IFR273" s="248"/>
      <c r="IFS273" s="248"/>
      <c r="IFT273" s="248"/>
      <c r="IFU273" s="248"/>
      <c r="IFV273" s="248"/>
      <c r="IFW273" s="248"/>
      <c r="IFX273" s="248"/>
      <c r="IFY273" s="248"/>
      <c r="IFZ273" s="248"/>
      <c r="IGA273" s="248"/>
      <c r="IGB273" s="248"/>
      <c r="IGC273" s="248"/>
      <c r="IGD273" s="248"/>
      <c r="IGE273" s="248"/>
      <c r="IGF273" s="248"/>
      <c r="IGG273" s="248"/>
      <c r="IGH273" s="248"/>
      <c r="IGI273" s="248"/>
      <c r="IGJ273" s="248"/>
      <c r="IGK273" s="248"/>
      <c r="IGL273" s="248"/>
      <c r="IGM273" s="248"/>
      <c r="IGN273" s="248"/>
      <c r="IGO273" s="248"/>
      <c r="IGP273" s="248"/>
      <c r="IGQ273" s="248"/>
      <c r="IGR273" s="248"/>
      <c r="IGS273" s="248"/>
      <c r="IGT273" s="248"/>
      <c r="IGU273" s="248"/>
      <c r="IGV273" s="248"/>
      <c r="IGW273" s="248"/>
      <c r="IGX273" s="248"/>
      <c r="IGY273" s="248"/>
      <c r="IGZ273" s="248"/>
      <c r="IHA273" s="248"/>
      <c r="IHB273" s="248"/>
      <c r="IHC273" s="248"/>
      <c r="IHD273" s="248"/>
      <c r="IHE273" s="248"/>
      <c r="IHF273" s="248"/>
      <c r="IHG273" s="248"/>
      <c r="IHH273" s="248"/>
      <c r="IHI273" s="248"/>
      <c r="IHJ273" s="248"/>
      <c r="IHK273" s="248"/>
      <c r="IHL273" s="248"/>
      <c r="IHM273" s="248"/>
      <c r="IHN273" s="248"/>
      <c r="IHO273" s="248"/>
      <c r="IHP273" s="248"/>
      <c r="IHQ273" s="248"/>
      <c r="IHR273" s="248"/>
      <c r="IHS273" s="248"/>
      <c r="IHT273" s="248"/>
      <c r="IHU273" s="248"/>
      <c r="IHV273" s="248"/>
      <c r="IHW273" s="248"/>
      <c r="IHX273" s="248"/>
      <c r="IHY273" s="248"/>
      <c r="IHZ273" s="248"/>
      <c r="IIA273" s="248"/>
      <c r="IIB273" s="248"/>
      <c r="IIC273" s="248"/>
      <c r="IID273" s="248"/>
      <c r="IIE273" s="248"/>
      <c r="IIF273" s="248"/>
      <c r="IIG273" s="248"/>
      <c r="IIH273" s="248"/>
      <c r="III273" s="248"/>
      <c r="IIJ273" s="248"/>
      <c r="IIK273" s="248"/>
      <c r="IIL273" s="248"/>
      <c r="IIM273" s="248"/>
      <c r="IIN273" s="248"/>
      <c r="IIO273" s="248"/>
      <c r="IIP273" s="248"/>
      <c r="IIQ273" s="248"/>
      <c r="IIR273" s="248"/>
      <c r="IIS273" s="248"/>
      <c r="IIT273" s="248"/>
      <c r="IIU273" s="248"/>
      <c r="IIV273" s="248"/>
      <c r="IIW273" s="248"/>
      <c r="IIX273" s="248"/>
      <c r="IIY273" s="248"/>
      <c r="IIZ273" s="248"/>
      <c r="IJA273" s="248"/>
      <c r="IJB273" s="248"/>
      <c r="IJC273" s="248"/>
      <c r="IJD273" s="248"/>
      <c r="IJE273" s="248"/>
      <c r="IJF273" s="248"/>
      <c r="IJG273" s="248"/>
      <c r="IJH273" s="248"/>
      <c r="IJI273" s="248"/>
      <c r="IJJ273" s="248"/>
      <c r="IJK273" s="248"/>
      <c r="IJL273" s="248"/>
      <c r="IJM273" s="248"/>
      <c r="IJN273" s="248"/>
      <c r="IJO273" s="248"/>
      <c r="IJP273" s="248"/>
      <c r="IJQ273" s="248"/>
      <c r="IJR273" s="248"/>
      <c r="IJS273" s="248"/>
      <c r="IJT273" s="248"/>
      <c r="IJU273" s="248"/>
      <c r="IJV273" s="248"/>
      <c r="IJW273" s="248"/>
      <c r="IJX273" s="248"/>
      <c r="IJY273" s="248"/>
      <c r="IJZ273" s="248"/>
      <c r="IKA273" s="248"/>
      <c r="IKB273" s="248"/>
      <c r="IKC273" s="248"/>
      <c r="IKD273" s="248"/>
      <c r="IKE273" s="248"/>
      <c r="IKF273" s="248"/>
      <c r="IKG273" s="248"/>
      <c r="IKH273" s="248"/>
      <c r="IKI273" s="248"/>
      <c r="IKJ273" s="248"/>
      <c r="IKK273" s="248"/>
      <c r="IKL273" s="248"/>
      <c r="IKM273" s="248"/>
      <c r="IKN273" s="248"/>
      <c r="IKO273" s="248"/>
      <c r="IKP273" s="248"/>
      <c r="IKQ273" s="248"/>
      <c r="IKR273" s="248"/>
      <c r="IKS273" s="248"/>
      <c r="IKT273" s="248"/>
      <c r="IKU273" s="248"/>
      <c r="IKV273" s="248"/>
      <c r="IKW273" s="248"/>
      <c r="IKX273" s="248"/>
      <c r="IKY273" s="248"/>
      <c r="IKZ273" s="248"/>
      <c r="ILA273" s="248"/>
      <c r="ILB273" s="248"/>
      <c r="ILC273" s="248"/>
      <c r="ILD273" s="248"/>
      <c r="ILE273" s="248"/>
      <c r="ILF273" s="248"/>
      <c r="ILG273" s="248"/>
      <c r="ILH273" s="248"/>
      <c r="ILI273" s="248"/>
      <c r="ILJ273" s="248"/>
      <c r="ILK273" s="248"/>
      <c r="ILL273" s="248"/>
      <c r="ILM273" s="248"/>
      <c r="ILN273" s="248"/>
      <c r="ILO273" s="248"/>
      <c r="ILP273" s="248"/>
      <c r="ILQ273" s="248"/>
      <c r="ILR273" s="248"/>
      <c r="ILS273" s="248"/>
      <c r="ILT273" s="248"/>
      <c r="ILU273" s="248"/>
      <c r="ILV273" s="248"/>
      <c r="ILW273" s="248"/>
      <c r="ILX273" s="248"/>
      <c r="ILY273" s="248"/>
      <c r="ILZ273" s="248"/>
      <c r="IMA273" s="248"/>
      <c r="IMB273" s="248"/>
      <c r="IMC273" s="248"/>
      <c r="IMD273" s="248"/>
      <c r="IME273" s="248"/>
      <c r="IMF273" s="248"/>
      <c r="IMG273" s="248"/>
      <c r="IMH273" s="248"/>
      <c r="IMI273" s="248"/>
      <c r="IMJ273" s="248"/>
      <c r="IMK273" s="248"/>
      <c r="IML273" s="248"/>
      <c r="IMM273" s="248"/>
      <c r="IMN273" s="248"/>
      <c r="IMO273" s="248"/>
      <c r="IMP273" s="248"/>
      <c r="IMQ273" s="248"/>
      <c r="IMR273" s="248"/>
      <c r="IMS273" s="248"/>
      <c r="IMT273" s="248"/>
      <c r="IMU273" s="248"/>
      <c r="IMV273" s="248"/>
      <c r="IMW273" s="248"/>
      <c r="IMX273" s="248"/>
      <c r="IMY273" s="248"/>
      <c r="IMZ273" s="248"/>
      <c r="INA273" s="248"/>
      <c r="INB273" s="248"/>
      <c r="INC273" s="248"/>
      <c r="IND273" s="248"/>
      <c r="INE273" s="248"/>
      <c r="INF273" s="248"/>
      <c r="ING273" s="248"/>
      <c r="INH273" s="248"/>
      <c r="INI273" s="248"/>
      <c r="INJ273" s="248"/>
      <c r="INK273" s="248"/>
      <c r="INL273" s="248"/>
      <c r="INM273" s="248"/>
      <c r="INN273" s="248"/>
      <c r="INO273" s="248"/>
      <c r="INP273" s="248"/>
      <c r="INQ273" s="248"/>
      <c r="INR273" s="248"/>
      <c r="INS273" s="248"/>
      <c r="INT273" s="248"/>
      <c r="INU273" s="248"/>
      <c r="INV273" s="248"/>
      <c r="INW273" s="248"/>
      <c r="INX273" s="248"/>
      <c r="INY273" s="248"/>
      <c r="INZ273" s="248"/>
      <c r="IOA273" s="248"/>
      <c r="IOB273" s="248"/>
      <c r="IOC273" s="248"/>
      <c r="IOD273" s="248"/>
      <c r="IOE273" s="248"/>
      <c r="IOF273" s="248"/>
      <c r="IOG273" s="248"/>
      <c r="IOH273" s="248"/>
      <c r="IOI273" s="248"/>
      <c r="IOJ273" s="248"/>
      <c r="IOK273" s="248"/>
      <c r="IOL273" s="248"/>
      <c r="IOM273" s="248"/>
      <c r="ION273" s="248"/>
      <c r="IOO273" s="248"/>
      <c r="IOP273" s="248"/>
      <c r="IOQ273" s="248"/>
      <c r="IOR273" s="248"/>
      <c r="IOS273" s="248"/>
      <c r="IOT273" s="248"/>
      <c r="IOU273" s="248"/>
      <c r="IOV273" s="248"/>
      <c r="IOW273" s="248"/>
      <c r="IOX273" s="248"/>
      <c r="IOY273" s="248"/>
      <c r="IOZ273" s="248"/>
      <c r="IPA273" s="248"/>
      <c r="IPB273" s="248"/>
      <c r="IPC273" s="248"/>
      <c r="IPD273" s="248"/>
      <c r="IPE273" s="248"/>
      <c r="IPF273" s="248"/>
      <c r="IPG273" s="248"/>
      <c r="IPH273" s="248"/>
      <c r="IPI273" s="248"/>
      <c r="IPJ273" s="248"/>
      <c r="IPK273" s="248"/>
      <c r="IPL273" s="248"/>
      <c r="IPM273" s="248"/>
      <c r="IPN273" s="248"/>
      <c r="IPO273" s="248"/>
      <c r="IPP273" s="248"/>
      <c r="IPQ273" s="248"/>
      <c r="IPR273" s="248"/>
      <c r="IPS273" s="248"/>
      <c r="IPT273" s="248"/>
      <c r="IPU273" s="248"/>
      <c r="IPV273" s="248"/>
      <c r="IPW273" s="248"/>
      <c r="IPX273" s="248"/>
      <c r="IPY273" s="248"/>
      <c r="IPZ273" s="248"/>
      <c r="IQA273" s="248"/>
      <c r="IQB273" s="248"/>
      <c r="IQC273" s="248"/>
      <c r="IQD273" s="248"/>
      <c r="IQE273" s="248"/>
      <c r="IQF273" s="248"/>
      <c r="IQG273" s="248"/>
      <c r="IQH273" s="248"/>
      <c r="IQI273" s="248"/>
      <c r="IQJ273" s="248"/>
      <c r="IQK273" s="248"/>
      <c r="IQL273" s="248"/>
      <c r="IQM273" s="248"/>
      <c r="IQN273" s="248"/>
      <c r="IQO273" s="248"/>
      <c r="IQP273" s="248"/>
      <c r="IQQ273" s="248"/>
      <c r="IQR273" s="248"/>
      <c r="IQS273" s="248"/>
      <c r="IQT273" s="248"/>
      <c r="IQU273" s="248"/>
      <c r="IQV273" s="248"/>
      <c r="IQW273" s="248"/>
      <c r="IQX273" s="248"/>
      <c r="IQY273" s="248"/>
      <c r="IQZ273" s="248"/>
      <c r="IRA273" s="248"/>
      <c r="IRB273" s="248"/>
      <c r="IRC273" s="248"/>
      <c r="IRD273" s="248"/>
      <c r="IRE273" s="248"/>
      <c r="IRF273" s="248"/>
      <c r="IRG273" s="248"/>
      <c r="IRH273" s="248"/>
      <c r="IRI273" s="248"/>
      <c r="IRJ273" s="248"/>
      <c r="IRK273" s="248"/>
      <c r="IRL273" s="248"/>
      <c r="IRM273" s="248"/>
      <c r="IRN273" s="248"/>
      <c r="IRO273" s="248"/>
      <c r="IRP273" s="248"/>
      <c r="IRQ273" s="248"/>
      <c r="IRR273" s="248"/>
      <c r="IRS273" s="248"/>
      <c r="IRT273" s="248"/>
      <c r="IRU273" s="248"/>
      <c r="IRV273" s="248"/>
      <c r="IRW273" s="248"/>
      <c r="IRX273" s="248"/>
      <c r="IRY273" s="248"/>
      <c r="IRZ273" s="248"/>
      <c r="ISA273" s="248"/>
      <c r="ISB273" s="248"/>
      <c r="ISC273" s="248"/>
      <c r="ISD273" s="248"/>
      <c r="ISE273" s="248"/>
      <c r="ISF273" s="248"/>
      <c r="ISG273" s="248"/>
      <c r="ISH273" s="248"/>
      <c r="ISI273" s="248"/>
      <c r="ISJ273" s="248"/>
      <c r="ISK273" s="248"/>
      <c r="ISL273" s="248"/>
      <c r="ISM273" s="248"/>
      <c r="ISN273" s="248"/>
      <c r="ISO273" s="248"/>
      <c r="ISP273" s="248"/>
      <c r="ISQ273" s="248"/>
      <c r="ISR273" s="248"/>
      <c r="ISS273" s="248"/>
      <c r="IST273" s="248"/>
      <c r="ISU273" s="248"/>
      <c r="ISV273" s="248"/>
      <c r="ISW273" s="248"/>
      <c r="ISX273" s="248"/>
      <c r="ISY273" s="248"/>
      <c r="ISZ273" s="248"/>
      <c r="ITA273" s="248"/>
      <c r="ITB273" s="248"/>
      <c r="ITC273" s="248"/>
      <c r="ITD273" s="248"/>
      <c r="ITE273" s="248"/>
      <c r="ITF273" s="248"/>
      <c r="ITG273" s="248"/>
      <c r="ITH273" s="248"/>
      <c r="ITI273" s="248"/>
      <c r="ITJ273" s="248"/>
      <c r="ITK273" s="248"/>
      <c r="ITL273" s="248"/>
      <c r="ITM273" s="248"/>
      <c r="ITN273" s="248"/>
      <c r="ITO273" s="248"/>
      <c r="ITP273" s="248"/>
      <c r="ITQ273" s="248"/>
      <c r="ITR273" s="248"/>
      <c r="ITS273" s="248"/>
      <c r="ITT273" s="248"/>
      <c r="ITU273" s="248"/>
      <c r="ITV273" s="248"/>
      <c r="ITW273" s="248"/>
      <c r="ITX273" s="248"/>
      <c r="ITY273" s="248"/>
      <c r="ITZ273" s="248"/>
      <c r="IUA273" s="248"/>
      <c r="IUB273" s="248"/>
      <c r="IUC273" s="248"/>
      <c r="IUD273" s="248"/>
      <c r="IUE273" s="248"/>
      <c r="IUF273" s="248"/>
      <c r="IUG273" s="248"/>
      <c r="IUH273" s="248"/>
      <c r="IUI273" s="248"/>
      <c r="IUJ273" s="248"/>
      <c r="IUK273" s="248"/>
      <c r="IUL273" s="248"/>
      <c r="IUM273" s="248"/>
      <c r="IUN273" s="248"/>
      <c r="IUO273" s="248"/>
      <c r="IUP273" s="248"/>
      <c r="IUQ273" s="248"/>
      <c r="IUR273" s="248"/>
      <c r="IUS273" s="248"/>
      <c r="IUT273" s="248"/>
      <c r="IUU273" s="248"/>
      <c r="IUV273" s="248"/>
      <c r="IUW273" s="248"/>
      <c r="IUX273" s="248"/>
      <c r="IUY273" s="248"/>
      <c r="IUZ273" s="248"/>
      <c r="IVA273" s="248"/>
      <c r="IVB273" s="248"/>
      <c r="IVC273" s="248"/>
      <c r="IVD273" s="248"/>
      <c r="IVE273" s="248"/>
      <c r="IVF273" s="248"/>
      <c r="IVG273" s="248"/>
      <c r="IVH273" s="248"/>
      <c r="IVI273" s="248"/>
      <c r="IVJ273" s="248"/>
      <c r="IVK273" s="248"/>
      <c r="IVL273" s="248"/>
      <c r="IVM273" s="248"/>
      <c r="IVN273" s="248"/>
      <c r="IVO273" s="248"/>
      <c r="IVP273" s="248"/>
      <c r="IVQ273" s="248"/>
      <c r="IVR273" s="248"/>
      <c r="IVS273" s="248"/>
      <c r="IVT273" s="248"/>
      <c r="IVU273" s="248"/>
      <c r="IVV273" s="248"/>
      <c r="IVW273" s="248"/>
      <c r="IVX273" s="248"/>
      <c r="IVY273" s="248"/>
      <c r="IVZ273" s="248"/>
      <c r="IWA273" s="248"/>
      <c r="IWB273" s="248"/>
      <c r="IWC273" s="248"/>
      <c r="IWD273" s="248"/>
      <c r="IWE273" s="248"/>
      <c r="IWF273" s="248"/>
      <c r="IWG273" s="248"/>
      <c r="IWH273" s="248"/>
      <c r="IWI273" s="248"/>
      <c r="IWJ273" s="248"/>
      <c r="IWK273" s="248"/>
      <c r="IWL273" s="248"/>
      <c r="IWM273" s="248"/>
      <c r="IWN273" s="248"/>
      <c r="IWO273" s="248"/>
      <c r="IWP273" s="248"/>
      <c r="IWQ273" s="248"/>
      <c r="IWR273" s="248"/>
      <c r="IWS273" s="248"/>
      <c r="IWT273" s="248"/>
      <c r="IWU273" s="248"/>
      <c r="IWV273" s="248"/>
      <c r="IWW273" s="248"/>
      <c r="IWX273" s="248"/>
      <c r="IWY273" s="248"/>
      <c r="IWZ273" s="248"/>
      <c r="IXA273" s="248"/>
      <c r="IXB273" s="248"/>
      <c r="IXC273" s="248"/>
      <c r="IXD273" s="248"/>
      <c r="IXE273" s="248"/>
      <c r="IXF273" s="248"/>
      <c r="IXG273" s="248"/>
      <c r="IXH273" s="248"/>
      <c r="IXI273" s="248"/>
      <c r="IXJ273" s="248"/>
      <c r="IXK273" s="248"/>
      <c r="IXL273" s="248"/>
      <c r="IXM273" s="248"/>
      <c r="IXN273" s="248"/>
      <c r="IXO273" s="248"/>
      <c r="IXP273" s="248"/>
      <c r="IXQ273" s="248"/>
      <c r="IXR273" s="248"/>
      <c r="IXS273" s="248"/>
      <c r="IXT273" s="248"/>
      <c r="IXU273" s="248"/>
      <c r="IXV273" s="248"/>
      <c r="IXW273" s="248"/>
      <c r="IXX273" s="248"/>
      <c r="IXY273" s="248"/>
      <c r="IXZ273" s="248"/>
      <c r="IYA273" s="248"/>
      <c r="IYB273" s="248"/>
      <c r="IYC273" s="248"/>
      <c r="IYD273" s="248"/>
      <c r="IYE273" s="248"/>
      <c r="IYF273" s="248"/>
      <c r="IYG273" s="248"/>
      <c r="IYH273" s="248"/>
      <c r="IYI273" s="248"/>
      <c r="IYJ273" s="248"/>
      <c r="IYK273" s="248"/>
      <c r="IYL273" s="248"/>
      <c r="IYM273" s="248"/>
      <c r="IYN273" s="248"/>
      <c r="IYO273" s="248"/>
      <c r="IYP273" s="248"/>
      <c r="IYQ273" s="248"/>
      <c r="IYR273" s="248"/>
      <c r="IYS273" s="248"/>
      <c r="IYT273" s="248"/>
      <c r="IYU273" s="248"/>
      <c r="IYV273" s="248"/>
      <c r="IYW273" s="248"/>
      <c r="IYX273" s="248"/>
      <c r="IYY273" s="248"/>
      <c r="IYZ273" s="248"/>
      <c r="IZA273" s="248"/>
      <c r="IZB273" s="248"/>
      <c r="IZC273" s="248"/>
      <c r="IZD273" s="248"/>
      <c r="IZE273" s="248"/>
      <c r="IZF273" s="248"/>
      <c r="IZG273" s="248"/>
      <c r="IZH273" s="248"/>
      <c r="IZI273" s="248"/>
      <c r="IZJ273" s="248"/>
      <c r="IZK273" s="248"/>
      <c r="IZL273" s="248"/>
      <c r="IZM273" s="248"/>
      <c r="IZN273" s="248"/>
      <c r="IZO273" s="248"/>
      <c r="IZP273" s="248"/>
      <c r="IZQ273" s="248"/>
      <c r="IZR273" s="248"/>
      <c r="IZS273" s="248"/>
      <c r="IZT273" s="248"/>
      <c r="IZU273" s="248"/>
      <c r="IZV273" s="248"/>
      <c r="IZW273" s="248"/>
      <c r="IZX273" s="248"/>
      <c r="IZY273" s="248"/>
      <c r="IZZ273" s="248"/>
      <c r="JAA273" s="248"/>
      <c r="JAB273" s="248"/>
      <c r="JAC273" s="248"/>
      <c r="JAD273" s="248"/>
      <c r="JAE273" s="248"/>
      <c r="JAF273" s="248"/>
      <c r="JAG273" s="248"/>
      <c r="JAH273" s="248"/>
      <c r="JAI273" s="248"/>
      <c r="JAJ273" s="248"/>
      <c r="JAK273" s="248"/>
      <c r="JAL273" s="248"/>
      <c r="JAM273" s="248"/>
      <c r="JAN273" s="248"/>
      <c r="JAO273" s="248"/>
      <c r="JAP273" s="248"/>
      <c r="JAQ273" s="248"/>
      <c r="JAR273" s="248"/>
      <c r="JAS273" s="248"/>
      <c r="JAT273" s="248"/>
      <c r="JAU273" s="248"/>
      <c r="JAV273" s="248"/>
      <c r="JAW273" s="248"/>
      <c r="JAX273" s="248"/>
      <c r="JAY273" s="248"/>
      <c r="JAZ273" s="248"/>
      <c r="JBA273" s="248"/>
      <c r="JBB273" s="248"/>
      <c r="JBC273" s="248"/>
      <c r="JBD273" s="248"/>
      <c r="JBE273" s="248"/>
      <c r="JBF273" s="248"/>
      <c r="JBG273" s="248"/>
      <c r="JBH273" s="248"/>
      <c r="JBI273" s="248"/>
      <c r="JBJ273" s="248"/>
      <c r="JBK273" s="248"/>
      <c r="JBL273" s="248"/>
      <c r="JBM273" s="248"/>
      <c r="JBN273" s="248"/>
      <c r="JBO273" s="248"/>
      <c r="JBP273" s="248"/>
      <c r="JBQ273" s="248"/>
      <c r="JBR273" s="248"/>
      <c r="JBS273" s="248"/>
      <c r="JBT273" s="248"/>
      <c r="JBU273" s="248"/>
      <c r="JBV273" s="248"/>
      <c r="JBW273" s="248"/>
      <c r="JBX273" s="248"/>
      <c r="JBY273" s="248"/>
      <c r="JBZ273" s="248"/>
      <c r="JCA273" s="248"/>
      <c r="JCB273" s="248"/>
      <c r="JCC273" s="248"/>
      <c r="JCD273" s="248"/>
      <c r="JCE273" s="248"/>
      <c r="JCF273" s="248"/>
      <c r="JCG273" s="248"/>
      <c r="JCH273" s="248"/>
      <c r="JCI273" s="248"/>
      <c r="JCJ273" s="248"/>
      <c r="JCK273" s="248"/>
      <c r="JCL273" s="248"/>
      <c r="JCM273" s="248"/>
      <c r="JCN273" s="248"/>
      <c r="JCO273" s="248"/>
      <c r="JCP273" s="248"/>
      <c r="JCQ273" s="248"/>
      <c r="JCR273" s="248"/>
      <c r="JCS273" s="248"/>
      <c r="JCT273" s="248"/>
      <c r="JCU273" s="248"/>
      <c r="JCV273" s="248"/>
      <c r="JCW273" s="248"/>
      <c r="JCX273" s="248"/>
      <c r="JCY273" s="248"/>
      <c r="JCZ273" s="248"/>
      <c r="JDA273" s="248"/>
      <c r="JDB273" s="248"/>
      <c r="JDC273" s="248"/>
      <c r="JDD273" s="248"/>
      <c r="JDE273" s="248"/>
      <c r="JDF273" s="248"/>
      <c r="JDG273" s="248"/>
      <c r="JDH273" s="248"/>
      <c r="JDI273" s="248"/>
      <c r="JDJ273" s="248"/>
      <c r="JDK273" s="248"/>
      <c r="JDL273" s="248"/>
      <c r="JDM273" s="248"/>
      <c r="JDN273" s="248"/>
      <c r="JDO273" s="248"/>
      <c r="JDP273" s="248"/>
      <c r="JDQ273" s="248"/>
      <c r="JDR273" s="248"/>
      <c r="JDS273" s="248"/>
      <c r="JDT273" s="248"/>
      <c r="JDU273" s="248"/>
      <c r="JDV273" s="248"/>
      <c r="JDW273" s="248"/>
      <c r="JDX273" s="248"/>
      <c r="JDY273" s="248"/>
      <c r="JDZ273" s="248"/>
      <c r="JEA273" s="248"/>
      <c r="JEB273" s="248"/>
      <c r="JEC273" s="248"/>
      <c r="JED273" s="248"/>
      <c r="JEE273" s="248"/>
      <c r="JEF273" s="248"/>
      <c r="JEG273" s="248"/>
      <c r="JEH273" s="248"/>
      <c r="JEI273" s="248"/>
      <c r="JEJ273" s="248"/>
      <c r="JEK273" s="248"/>
      <c r="JEL273" s="248"/>
      <c r="JEM273" s="248"/>
      <c r="JEN273" s="248"/>
      <c r="JEO273" s="248"/>
      <c r="JEP273" s="248"/>
      <c r="JEQ273" s="248"/>
      <c r="JER273" s="248"/>
      <c r="JES273" s="248"/>
      <c r="JET273" s="248"/>
      <c r="JEU273" s="248"/>
      <c r="JEV273" s="248"/>
      <c r="JEW273" s="248"/>
      <c r="JEX273" s="248"/>
      <c r="JEY273" s="248"/>
      <c r="JEZ273" s="248"/>
      <c r="JFA273" s="248"/>
      <c r="JFB273" s="248"/>
      <c r="JFC273" s="248"/>
      <c r="JFD273" s="248"/>
      <c r="JFE273" s="248"/>
      <c r="JFF273" s="248"/>
      <c r="JFG273" s="248"/>
      <c r="JFH273" s="248"/>
      <c r="JFI273" s="248"/>
      <c r="JFJ273" s="248"/>
      <c r="JFK273" s="248"/>
      <c r="JFL273" s="248"/>
      <c r="JFM273" s="248"/>
      <c r="JFN273" s="248"/>
      <c r="JFO273" s="248"/>
      <c r="JFP273" s="248"/>
      <c r="JFQ273" s="248"/>
      <c r="JFR273" s="248"/>
      <c r="JFS273" s="248"/>
      <c r="JFT273" s="248"/>
      <c r="JFU273" s="248"/>
      <c r="JFV273" s="248"/>
      <c r="JFW273" s="248"/>
      <c r="JFX273" s="248"/>
      <c r="JFY273" s="248"/>
      <c r="JFZ273" s="248"/>
      <c r="JGA273" s="248"/>
      <c r="JGB273" s="248"/>
      <c r="JGC273" s="248"/>
      <c r="JGD273" s="248"/>
      <c r="JGE273" s="248"/>
      <c r="JGF273" s="248"/>
      <c r="JGG273" s="248"/>
      <c r="JGH273" s="248"/>
      <c r="JGI273" s="248"/>
      <c r="JGJ273" s="248"/>
      <c r="JGK273" s="248"/>
      <c r="JGL273" s="248"/>
      <c r="JGM273" s="248"/>
      <c r="JGN273" s="248"/>
      <c r="JGO273" s="248"/>
      <c r="JGP273" s="248"/>
      <c r="JGQ273" s="248"/>
      <c r="JGR273" s="248"/>
      <c r="JGS273" s="248"/>
      <c r="JGT273" s="248"/>
      <c r="JGU273" s="248"/>
      <c r="JGV273" s="248"/>
      <c r="JGW273" s="248"/>
      <c r="JGX273" s="248"/>
      <c r="JGY273" s="248"/>
      <c r="JGZ273" s="248"/>
      <c r="JHA273" s="248"/>
      <c r="JHB273" s="248"/>
      <c r="JHC273" s="248"/>
      <c r="JHD273" s="248"/>
      <c r="JHE273" s="248"/>
      <c r="JHF273" s="248"/>
      <c r="JHG273" s="248"/>
      <c r="JHH273" s="248"/>
      <c r="JHI273" s="248"/>
      <c r="JHJ273" s="248"/>
      <c r="JHK273" s="248"/>
      <c r="JHL273" s="248"/>
      <c r="JHM273" s="248"/>
      <c r="JHN273" s="248"/>
      <c r="JHO273" s="248"/>
      <c r="JHP273" s="248"/>
      <c r="JHQ273" s="248"/>
      <c r="JHR273" s="248"/>
      <c r="JHS273" s="248"/>
      <c r="JHT273" s="248"/>
      <c r="JHU273" s="248"/>
      <c r="JHV273" s="248"/>
      <c r="JHW273" s="248"/>
      <c r="JHX273" s="248"/>
      <c r="JHY273" s="248"/>
      <c r="JHZ273" s="248"/>
      <c r="JIA273" s="248"/>
      <c r="JIB273" s="248"/>
      <c r="JIC273" s="248"/>
      <c r="JID273" s="248"/>
      <c r="JIE273" s="248"/>
      <c r="JIF273" s="248"/>
      <c r="JIG273" s="248"/>
      <c r="JIH273" s="248"/>
      <c r="JII273" s="248"/>
      <c r="JIJ273" s="248"/>
      <c r="JIK273" s="248"/>
      <c r="JIL273" s="248"/>
      <c r="JIM273" s="248"/>
      <c r="JIN273" s="248"/>
      <c r="JIO273" s="248"/>
      <c r="JIP273" s="248"/>
      <c r="JIQ273" s="248"/>
      <c r="JIR273" s="248"/>
      <c r="JIS273" s="248"/>
      <c r="JIT273" s="248"/>
      <c r="JIU273" s="248"/>
      <c r="JIV273" s="248"/>
      <c r="JIW273" s="248"/>
      <c r="JIX273" s="248"/>
      <c r="JIY273" s="248"/>
      <c r="JIZ273" s="248"/>
      <c r="JJA273" s="248"/>
      <c r="JJB273" s="248"/>
      <c r="JJC273" s="248"/>
      <c r="JJD273" s="248"/>
      <c r="JJE273" s="248"/>
      <c r="JJF273" s="248"/>
      <c r="JJG273" s="248"/>
      <c r="JJH273" s="248"/>
      <c r="JJI273" s="248"/>
      <c r="JJJ273" s="248"/>
      <c r="JJK273" s="248"/>
      <c r="JJL273" s="248"/>
      <c r="JJM273" s="248"/>
      <c r="JJN273" s="248"/>
      <c r="JJO273" s="248"/>
      <c r="JJP273" s="248"/>
      <c r="JJQ273" s="248"/>
      <c r="JJR273" s="248"/>
      <c r="JJS273" s="248"/>
      <c r="JJT273" s="248"/>
      <c r="JJU273" s="248"/>
      <c r="JJV273" s="248"/>
      <c r="JJW273" s="248"/>
      <c r="JJX273" s="248"/>
      <c r="JJY273" s="248"/>
      <c r="JJZ273" s="248"/>
      <c r="JKA273" s="248"/>
      <c r="JKB273" s="248"/>
      <c r="JKC273" s="248"/>
      <c r="JKD273" s="248"/>
      <c r="JKE273" s="248"/>
      <c r="JKF273" s="248"/>
      <c r="JKG273" s="248"/>
      <c r="JKH273" s="248"/>
      <c r="JKI273" s="248"/>
      <c r="JKJ273" s="248"/>
      <c r="JKK273" s="248"/>
      <c r="JKL273" s="248"/>
      <c r="JKM273" s="248"/>
      <c r="JKN273" s="248"/>
      <c r="JKO273" s="248"/>
      <c r="JKP273" s="248"/>
      <c r="JKQ273" s="248"/>
      <c r="JKR273" s="248"/>
      <c r="JKS273" s="248"/>
      <c r="JKT273" s="248"/>
      <c r="JKU273" s="248"/>
      <c r="JKV273" s="248"/>
      <c r="JKW273" s="248"/>
      <c r="JKX273" s="248"/>
      <c r="JKY273" s="248"/>
      <c r="JKZ273" s="248"/>
      <c r="JLA273" s="248"/>
      <c r="JLB273" s="248"/>
      <c r="JLC273" s="248"/>
      <c r="JLD273" s="248"/>
      <c r="JLE273" s="248"/>
      <c r="JLF273" s="248"/>
      <c r="JLG273" s="248"/>
      <c r="JLH273" s="248"/>
      <c r="JLI273" s="248"/>
      <c r="JLJ273" s="248"/>
      <c r="JLK273" s="248"/>
      <c r="JLL273" s="248"/>
      <c r="JLM273" s="248"/>
      <c r="JLN273" s="248"/>
      <c r="JLO273" s="248"/>
      <c r="JLP273" s="248"/>
      <c r="JLQ273" s="248"/>
      <c r="JLR273" s="248"/>
      <c r="JLS273" s="248"/>
      <c r="JLT273" s="248"/>
      <c r="JLU273" s="248"/>
      <c r="JLV273" s="248"/>
      <c r="JLW273" s="248"/>
      <c r="JLX273" s="248"/>
      <c r="JLY273" s="248"/>
      <c r="JLZ273" s="248"/>
      <c r="JMA273" s="248"/>
      <c r="JMB273" s="248"/>
      <c r="JMC273" s="248"/>
      <c r="JMD273" s="248"/>
      <c r="JME273" s="248"/>
      <c r="JMF273" s="248"/>
      <c r="JMG273" s="248"/>
      <c r="JMH273" s="248"/>
      <c r="JMI273" s="248"/>
      <c r="JMJ273" s="248"/>
      <c r="JMK273" s="248"/>
      <c r="JML273" s="248"/>
      <c r="JMM273" s="248"/>
      <c r="JMN273" s="248"/>
      <c r="JMO273" s="248"/>
      <c r="JMP273" s="248"/>
      <c r="JMQ273" s="248"/>
      <c r="JMR273" s="248"/>
      <c r="JMS273" s="248"/>
      <c r="JMT273" s="248"/>
      <c r="JMU273" s="248"/>
      <c r="JMV273" s="248"/>
      <c r="JMW273" s="248"/>
      <c r="JMX273" s="248"/>
      <c r="JMY273" s="248"/>
      <c r="JMZ273" s="248"/>
      <c r="JNA273" s="248"/>
      <c r="JNB273" s="248"/>
      <c r="JNC273" s="248"/>
      <c r="JND273" s="248"/>
      <c r="JNE273" s="248"/>
      <c r="JNF273" s="248"/>
      <c r="JNG273" s="248"/>
      <c r="JNH273" s="248"/>
      <c r="JNI273" s="248"/>
      <c r="JNJ273" s="248"/>
      <c r="JNK273" s="248"/>
      <c r="JNL273" s="248"/>
      <c r="JNM273" s="248"/>
      <c r="JNN273" s="248"/>
      <c r="JNO273" s="248"/>
      <c r="JNP273" s="248"/>
      <c r="JNQ273" s="248"/>
      <c r="JNR273" s="248"/>
      <c r="JNS273" s="248"/>
      <c r="JNT273" s="248"/>
      <c r="JNU273" s="248"/>
      <c r="JNV273" s="248"/>
      <c r="JNW273" s="248"/>
      <c r="JNX273" s="248"/>
      <c r="JNY273" s="248"/>
      <c r="JNZ273" s="248"/>
      <c r="JOA273" s="248"/>
      <c r="JOB273" s="248"/>
      <c r="JOC273" s="248"/>
      <c r="JOD273" s="248"/>
      <c r="JOE273" s="248"/>
      <c r="JOF273" s="248"/>
      <c r="JOG273" s="248"/>
      <c r="JOH273" s="248"/>
      <c r="JOI273" s="248"/>
      <c r="JOJ273" s="248"/>
      <c r="JOK273" s="248"/>
      <c r="JOL273" s="248"/>
      <c r="JOM273" s="248"/>
      <c r="JON273" s="248"/>
      <c r="JOO273" s="248"/>
      <c r="JOP273" s="248"/>
      <c r="JOQ273" s="248"/>
      <c r="JOR273" s="248"/>
      <c r="JOS273" s="248"/>
      <c r="JOT273" s="248"/>
      <c r="JOU273" s="248"/>
      <c r="JOV273" s="248"/>
      <c r="JOW273" s="248"/>
      <c r="JOX273" s="248"/>
      <c r="JOY273" s="248"/>
      <c r="JOZ273" s="248"/>
      <c r="JPA273" s="248"/>
      <c r="JPB273" s="248"/>
      <c r="JPC273" s="248"/>
      <c r="JPD273" s="248"/>
      <c r="JPE273" s="248"/>
      <c r="JPF273" s="248"/>
      <c r="JPG273" s="248"/>
      <c r="JPH273" s="248"/>
      <c r="JPI273" s="248"/>
      <c r="JPJ273" s="248"/>
      <c r="JPK273" s="248"/>
      <c r="JPL273" s="248"/>
      <c r="JPM273" s="248"/>
      <c r="JPN273" s="248"/>
      <c r="JPO273" s="248"/>
      <c r="JPP273" s="248"/>
      <c r="JPQ273" s="248"/>
      <c r="JPR273" s="248"/>
      <c r="JPS273" s="248"/>
      <c r="JPT273" s="248"/>
      <c r="JPU273" s="248"/>
      <c r="JPV273" s="248"/>
      <c r="JPW273" s="248"/>
      <c r="JPX273" s="248"/>
      <c r="JPY273" s="248"/>
      <c r="JPZ273" s="248"/>
      <c r="JQA273" s="248"/>
      <c r="JQB273" s="248"/>
      <c r="JQC273" s="248"/>
      <c r="JQD273" s="248"/>
      <c r="JQE273" s="248"/>
      <c r="JQF273" s="248"/>
      <c r="JQG273" s="248"/>
      <c r="JQH273" s="248"/>
      <c r="JQI273" s="248"/>
      <c r="JQJ273" s="248"/>
      <c r="JQK273" s="248"/>
      <c r="JQL273" s="248"/>
      <c r="JQM273" s="248"/>
      <c r="JQN273" s="248"/>
      <c r="JQO273" s="248"/>
      <c r="JQP273" s="248"/>
      <c r="JQQ273" s="248"/>
      <c r="JQR273" s="248"/>
      <c r="JQS273" s="248"/>
      <c r="JQT273" s="248"/>
      <c r="JQU273" s="248"/>
      <c r="JQV273" s="248"/>
      <c r="JQW273" s="248"/>
      <c r="JQX273" s="248"/>
      <c r="JQY273" s="248"/>
      <c r="JQZ273" s="248"/>
      <c r="JRA273" s="248"/>
      <c r="JRB273" s="248"/>
      <c r="JRC273" s="248"/>
      <c r="JRD273" s="248"/>
      <c r="JRE273" s="248"/>
      <c r="JRF273" s="248"/>
      <c r="JRG273" s="248"/>
      <c r="JRH273" s="248"/>
      <c r="JRI273" s="248"/>
      <c r="JRJ273" s="248"/>
      <c r="JRK273" s="248"/>
      <c r="JRL273" s="248"/>
      <c r="JRM273" s="248"/>
      <c r="JRN273" s="248"/>
      <c r="JRO273" s="248"/>
      <c r="JRP273" s="248"/>
      <c r="JRQ273" s="248"/>
      <c r="JRR273" s="248"/>
      <c r="JRS273" s="248"/>
      <c r="JRT273" s="248"/>
      <c r="JRU273" s="248"/>
      <c r="JRV273" s="248"/>
      <c r="JRW273" s="248"/>
      <c r="JRX273" s="248"/>
      <c r="JRY273" s="248"/>
      <c r="JRZ273" s="248"/>
      <c r="JSA273" s="248"/>
      <c r="JSB273" s="248"/>
      <c r="JSC273" s="248"/>
      <c r="JSD273" s="248"/>
      <c r="JSE273" s="248"/>
      <c r="JSF273" s="248"/>
      <c r="JSG273" s="248"/>
      <c r="JSH273" s="248"/>
      <c r="JSI273" s="248"/>
      <c r="JSJ273" s="248"/>
      <c r="JSK273" s="248"/>
      <c r="JSL273" s="248"/>
      <c r="JSM273" s="248"/>
      <c r="JSN273" s="248"/>
      <c r="JSO273" s="248"/>
      <c r="JSP273" s="248"/>
      <c r="JSQ273" s="248"/>
      <c r="JSR273" s="248"/>
      <c r="JSS273" s="248"/>
      <c r="JST273" s="248"/>
      <c r="JSU273" s="248"/>
      <c r="JSV273" s="248"/>
      <c r="JSW273" s="248"/>
      <c r="JSX273" s="248"/>
      <c r="JSY273" s="248"/>
      <c r="JSZ273" s="248"/>
      <c r="JTA273" s="248"/>
      <c r="JTB273" s="248"/>
      <c r="JTC273" s="248"/>
      <c r="JTD273" s="248"/>
      <c r="JTE273" s="248"/>
      <c r="JTF273" s="248"/>
      <c r="JTG273" s="248"/>
      <c r="JTH273" s="248"/>
      <c r="JTI273" s="248"/>
      <c r="JTJ273" s="248"/>
      <c r="JTK273" s="248"/>
      <c r="JTL273" s="248"/>
      <c r="JTM273" s="248"/>
      <c r="JTN273" s="248"/>
      <c r="JTO273" s="248"/>
      <c r="JTP273" s="248"/>
      <c r="JTQ273" s="248"/>
      <c r="JTR273" s="248"/>
      <c r="JTS273" s="248"/>
      <c r="JTT273" s="248"/>
      <c r="JTU273" s="248"/>
      <c r="JTV273" s="248"/>
      <c r="JTW273" s="248"/>
      <c r="JTX273" s="248"/>
      <c r="JTY273" s="248"/>
      <c r="JTZ273" s="248"/>
      <c r="JUA273" s="248"/>
      <c r="JUB273" s="248"/>
      <c r="JUC273" s="248"/>
      <c r="JUD273" s="248"/>
      <c r="JUE273" s="248"/>
      <c r="JUF273" s="248"/>
      <c r="JUG273" s="248"/>
      <c r="JUH273" s="248"/>
      <c r="JUI273" s="248"/>
      <c r="JUJ273" s="248"/>
      <c r="JUK273" s="248"/>
      <c r="JUL273" s="248"/>
      <c r="JUM273" s="248"/>
      <c r="JUN273" s="248"/>
      <c r="JUO273" s="248"/>
      <c r="JUP273" s="248"/>
      <c r="JUQ273" s="248"/>
      <c r="JUR273" s="248"/>
      <c r="JUS273" s="248"/>
      <c r="JUT273" s="248"/>
      <c r="JUU273" s="248"/>
      <c r="JUV273" s="248"/>
      <c r="JUW273" s="248"/>
      <c r="JUX273" s="248"/>
      <c r="JUY273" s="248"/>
      <c r="JUZ273" s="248"/>
      <c r="JVA273" s="248"/>
      <c r="JVB273" s="248"/>
      <c r="JVC273" s="248"/>
      <c r="JVD273" s="248"/>
      <c r="JVE273" s="248"/>
      <c r="JVF273" s="248"/>
      <c r="JVG273" s="248"/>
      <c r="JVH273" s="248"/>
      <c r="JVI273" s="248"/>
      <c r="JVJ273" s="248"/>
      <c r="JVK273" s="248"/>
      <c r="JVL273" s="248"/>
      <c r="JVM273" s="248"/>
      <c r="JVN273" s="248"/>
      <c r="JVO273" s="248"/>
      <c r="JVP273" s="248"/>
      <c r="JVQ273" s="248"/>
      <c r="JVR273" s="248"/>
      <c r="JVS273" s="248"/>
      <c r="JVT273" s="248"/>
      <c r="JVU273" s="248"/>
      <c r="JVV273" s="248"/>
      <c r="JVW273" s="248"/>
      <c r="JVX273" s="248"/>
      <c r="JVY273" s="248"/>
      <c r="JVZ273" s="248"/>
      <c r="JWA273" s="248"/>
      <c r="JWB273" s="248"/>
      <c r="JWC273" s="248"/>
      <c r="JWD273" s="248"/>
      <c r="JWE273" s="248"/>
      <c r="JWF273" s="248"/>
      <c r="JWG273" s="248"/>
      <c r="JWH273" s="248"/>
      <c r="JWI273" s="248"/>
      <c r="JWJ273" s="248"/>
      <c r="JWK273" s="248"/>
      <c r="JWL273" s="248"/>
      <c r="JWM273" s="248"/>
      <c r="JWN273" s="248"/>
      <c r="JWO273" s="248"/>
      <c r="JWP273" s="248"/>
      <c r="JWQ273" s="248"/>
      <c r="JWR273" s="248"/>
      <c r="JWS273" s="248"/>
      <c r="JWT273" s="248"/>
      <c r="JWU273" s="248"/>
      <c r="JWV273" s="248"/>
      <c r="JWW273" s="248"/>
      <c r="JWX273" s="248"/>
      <c r="JWY273" s="248"/>
      <c r="JWZ273" s="248"/>
      <c r="JXA273" s="248"/>
      <c r="JXB273" s="248"/>
      <c r="JXC273" s="248"/>
      <c r="JXD273" s="248"/>
      <c r="JXE273" s="248"/>
      <c r="JXF273" s="248"/>
      <c r="JXG273" s="248"/>
      <c r="JXH273" s="248"/>
      <c r="JXI273" s="248"/>
      <c r="JXJ273" s="248"/>
      <c r="JXK273" s="248"/>
      <c r="JXL273" s="248"/>
      <c r="JXM273" s="248"/>
      <c r="JXN273" s="248"/>
      <c r="JXO273" s="248"/>
      <c r="JXP273" s="248"/>
      <c r="JXQ273" s="248"/>
      <c r="JXR273" s="248"/>
      <c r="JXS273" s="248"/>
      <c r="JXT273" s="248"/>
      <c r="JXU273" s="248"/>
      <c r="JXV273" s="248"/>
      <c r="JXW273" s="248"/>
      <c r="JXX273" s="248"/>
      <c r="JXY273" s="248"/>
      <c r="JXZ273" s="248"/>
      <c r="JYA273" s="248"/>
      <c r="JYB273" s="248"/>
      <c r="JYC273" s="248"/>
      <c r="JYD273" s="248"/>
      <c r="JYE273" s="248"/>
      <c r="JYF273" s="248"/>
      <c r="JYG273" s="248"/>
      <c r="JYH273" s="248"/>
      <c r="JYI273" s="248"/>
      <c r="JYJ273" s="248"/>
      <c r="JYK273" s="248"/>
      <c r="JYL273" s="248"/>
      <c r="JYM273" s="248"/>
      <c r="JYN273" s="248"/>
      <c r="JYO273" s="248"/>
      <c r="JYP273" s="248"/>
      <c r="JYQ273" s="248"/>
      <c r="JYR273" s="248"/>
      <c r="JYS273" s="248"/>
      <c r="JYT273" s="248"/>
      <c r="JYU273" s="248"/>
      <c r="JYV273" s="248"/>
      <c r="JYW273" s="248"/>
      <c r="JYX273" s="248"/>
      <c r="JYY273" s="248"/>
      <c r="JYZ273" s="248"/>
      <c r="JZA273" s="248"/>
      <c r="JZB273" s="248"/>
      <c r="JZC273" s="248"/>
      <c r="JZD273" s="248"/>
      <c r="JZE273" s="248"/>
      <c r="JZF273" s="248"/>
      <c r="JZG273" s="248"/>
      <c r="JZH273" s="248"/>
      <c r="JZI273" s="248"/>
      <c r="JZJ273" s="248"/>
      <c r="JZK273" s="248"/>
      <c r="JZL273" s="248"/>
      <c r="JZM273" s="248"/>
      <c r="JZN273" s="248"/>
      <c r="JZO273" s="248"/>
      <c r="JZP273" s="248"/>
      <c r="JZQ273" s="248"/>
      <c r="JZR273" s="248"/>
      <c r="JZS273" s="248"/>
      <c r="JZT273" s="248"/>
      <c r="JZU273" s="248"/>
      <c r="JZV273" s="248"/>
      <c r="JZW273" s="248"/>
      <c r="JZX273" s="248"/>
      <c r="JZY273" s="248"/>
      <c r="JZZ273" s="248"/>
      <c r="KAA273" s="248"/>
      <c r="KAB273" s="248"/>
      <c r="KAC273" s="248"/>
      <c r="KAD273" s="248"/>
      <c r="KAE273" s="248"/>
      <c r="KAF273" s="248"/>
      <c r="KAG273" s="248"/>
      <c r="KAH273" s="248"/>
      <c r="KAI273" s="248"/>
      <c r="KAJ273" s="248"/>
      <c r="KAK273" s="248"/>
      <c r="KAL273" s="248"/>
      <c r="KAM273" s="248"/>
      <c r="KAN273" s="248"/>
      <c r="KAO273" s="248"/>
      <c r="KAP273" s="248"/>
      <c r="KAQ273" s="248"/>
      <c r="KAR273" s="248"/>
      <c r="KAS273" s="248"/>
      <c r="KAT273" s="248"/>
      <c r="KAU273" s="248"/>
      <c r="KAV273" s="248"/>
      <c r="KAW273" s="248"/>
      <c r="KAX273" s="248"/>
      <c r="KAY273" s="248"/>
      <c r="KAZ273" s="248"/>
      <c r="KBA273" s="248"/>
      <c r="KBB273" s="248"/>
      <c r="KBC273" s="248"/>
      <c r="KBD273" s="248"/>
      <c r="KBE273" s="248"/>
      <c r="KBF273" s="248"/>
      <c r="KBG273" s="248"/>
      <c r="KBH273" s="248"/>
      <c r="KBI273" s="248"/>
      <c r="KBJ273" s="248"/>
      <c r="KBK273" s="248"/>
      <c r="KBL273" s="248"/>
      <c r="KBM273" s="248"/>
      <c r="KBN273" s="248"/>
      <c r="KBO273" s="248"/>
      <c r="KBP273" s="248"/>
      <c r="KBQ273" s="248"/>
      <c r="KBR273" s="248"/>
      <c r="KBS273" s="248"/>
      <c r="KBT273" s="248"/>
      <c r="KBU273" s="248"/>
      <c r="KBV273" s="248"/>
      <c r="KBW273" s="248"/>
      <c r="KBX273" s="248"/>
      <c r="KBY273" s="248"/>
      <c r="KBZ273" s="248"/>
      <c r="KCA273" s="248"/>
      <c r="KCB273" s="248"/>
      <c r="KCC273" s="248"/>
      <c r="KCD273" s="248"/>
      <c r="KCE273" s="248"/>
      <c r="KCF273" s="248"/>
      <c r="KCG273" s="248"/>
      <c r="KCH273" s="248"/>
      <c r="KCI273" s="248"/>
      <c r="KCJ273" s="248"/>
      <c r="KCK273" s="248"/>
      <c r="KCL273" s="248"/>
      <c r="KCM273" s="248"/>
      <c r="KCN273" s="248"/>
      <c r="KCO273" s="248"/>
      <c r="KCP273" s="248"/>
      <c r="KCQ273" s="248"/>
      <c r="KCR273" s="248"/>
      <c r="KCS273" s="248"/>
      <c r="KCT273" s="248"/>
      <c r="KCU273" s="248"/>
      <c r="KCV273" s="248"/>
      <c r="KCW273" s="248"/>
      <c r="KCX273" s="248"/>
      <c r="KCY273" s="248"/>
      <c r="KCZ273" s="248"/>
      <c r="KDA273" s="248"/>
      <c r="KDB273" s="248"/>
      <c r="KDC273" s="248"/>
      <c r="KDD273" s="248"/>
      <c r="KDE273" s="248"/>
      <c r="KDF273" s="248"/>
      <c r="KDG273" s="248"/>
      <c r="KDH273" s="248"/>
      <c r="KDI273" s="248"/>
      <c r="KDJ273" s="248"/>
      <c r="KDK273" s="248"/>
      <c r="KDL273" s="248"/>
      <c r="KDM273" s="248"/>
      <c r="KDN273" s="248"/>
      <c r="KDO273" s="248"/>
      <c r="KDP273" s="248"/>
      <c r="KDQ273" s="248"/>
      <c r="KDR273" s="248"/>
      <c r="KDS273" s="248"/>
      <c r="KDT273" s="248"/>
      <c r="KDU273" s="248"/>
      <c r="KDV273" s="248"/>
      <c r="KDW273" s="248"/>
      <c r="KDX273" s="248"/>
      <c r="KDY273" s="248"/>
      <c r="KDZ273" s="248"/>
      <c r="KEA273" s="248"/>
      <c r="KEB273" s="248"/>
      <c r="KEC273" s="248"/>
      <c r="KED273" s="248"/>
      <c r="KEE273" s="248"/>
      <c r="KEF273" s="248"/>
      <c r="KEG273" s="248"/>
      <c r="KEH273" s="248"/>
      <c r="KEI273" s="248"/>
      <c r="KEJ273" s="248"/>
      <c r="KEK273" s="248"/>
      <c r="KEL273" s="248"/>
      <c r="KEM273" s="248"/>
      <c r="KEN273" s="248"/>
      <c r="KEO273" s="248"/>
      <c r="KEP273" s="248"/>
      <c r="KEQ273" s="248"/>
      <c r="KER273" s="248"/>
      <c r="KES273" s="248"/>
      <c r="KET273" s="248"/>
      <c r="KEU273" s="248"/>
      <c r="KEV273" s="248"/>
      <c r="KEW273" s="248"/>
      <c r="KEX273" s="248"/>
      <c r="KEY273" s="248"/>
      <c r="KEZ273" s="248"/>
      <c r="KFA273" s="248"/>
      <c r="KFB273" s="248"/>
      <c r="KFC273" s="248"/>
      <c r="KFD273" s="248"/>
      <c r="KFE273" s="248"/>
      <c r="KFF273" s="248"/>
      <c r="KFG273" s="248"/>
      <c r="KFH273" s="248"/>
      <c r="KFI273" s="248"/>
      <c r="KFJ273" s="248"/>
      <c r="KFK273" s="248"/>
      <c r="KFL273" s="248"/>
      <c r="KFM273" s="248"/>
      <c r="KFN273" s="248"/>
      <c r="KFO273" s="248"/>
      <c r="KFP273" s="248"/>
      <c r="KFQ273" s="248"/>
      <c r="KFR273" s="248"/>
      <c r="KFS273" s="248"/>
      <c r="KFT273" s="248"/>
      <c r="KFU273" s="248"/>
      <c r="KFV273" s="248"/>
      <c r="KFW273" s="248"/>
      <c r="KFX273" s="248"/>
      <c r="KFY273" s="248"/>
      <c r="KFZ273" s="248"/>
      <c r="KGA273" s="248"/>
      <c r="KGB273" s="248"/>
      <c r="KGC273" s="248"/>
      <c r="KGD273" s="248"/>
      <c r="KGE273" s="248"/>
      <c r="KGF273" s="248"/>
      <c r="KGG273" s="248"/>
      <c r="KGH273" s="248"/>
      <c r="KGI273" s="248"/>
      <c r="KGJ273" s="248"/>
      <c r="KGK273" s="248"/>
      <c r="KGL273" s="248"/>
      <c r="KGM273" s="248"/>
      <c r="KGN273" s="248"/>
      <c r="KGO273" s="248"/>
      <c r="KGP273" s="248"/>
      <c r="KGQ273" s="248"/>
      <c r="KGR273" s="248"/>
      <c r="KGS273" s="248"/>
      <c r="KGT273" s="248"/>
      <c r="KGU273" s="248"/>
      <c r="KGV273" s="248"/>
      <c r="KGW273" s="248"/>
      <c r="KGX273" s="248"/>
      <c r="KGY273" s="248"/>
      <c r="KGZ273" s="248"/>
      <c r="KHA273" s="248"/>
      <c r="KHB273" s="248"/>
      <c r="KHC273" s="248"/>
      <c r="KHD273" s="248"/>
      <c r="KHE273" s="248"/>
      <c r="KHF273" s="248"/>
      <c r="KHG273" s="248"/>
      <c r="KHH273" s="248"/>
      <c r="KHI273" s="248"/>
      <c r="KHJ273" s="248"/>
      <c r="KHK273" s="248"/>
      <c r="KHL273" s="248"/>
      <c r="KHM273" s="248"/>
      <c r="KHN273" s="248"/>
      <c r="KHO273" s="248"/>
      <c r="KHP273" s="248"/>
      <c r="KHQ273" s="248"/>
      <c r="KHR273" s="248"/>
      <c r="KHS273" s="248"/>
      <c r="KHT273" s="248"/>
      <c r="KHU273" s="248"/>
      <c r="KHV273" s="248"/>
      <c r="KHW273" s="248"/>
      <c r="KHX273" s="248"/>
      <c r="KHY273" s="248"/>
      <c r="KHZ273" s="248"/>
      <c r="KIA273" s="248"/>
      <c r="KIB273" s="248"/>
      <c r="KIC273" s="248"/>
      <c r="KID273" s="248"/>
      <c r="KIE273" s="248"/>
      <c r="KIF273" s="248"/>
      <c r="KIG273" s="248"/>
      <c r="KIH273" s="248"/>
      <c r="KII273" s="248"/>
      <c r="KIJ273" s="248"/>
      <c r="KIK273" s="248"/>
      <c r="KIL273" s="248"/>
      <c r="KIM273" s="248"/>
      <c r="KIN273" s="248"/>
      <c r="KIO273" s="248"/>
      <c r="KIP273" s="248"/>
      <c r="KIQ273" s="248"/>
      <c r="KIR273" s="248"/>
      <c r="KIS273" s="248"/>
      <c r="KIT273" s="248"/>
      <c r="KIU273" s="248"/>
      <c r="KIV273" s="248"/>
      <c r="KIW273" s="248"/>
      <c r="KIX273" s="248"/>
      <c r="KIY273" s="248"/>
      <c r="KIZ273" s="248"/>
      <c r="KJA273" s="248"/>
      <c r="KJB273" s="248"/>
      <c r="KJC273" s="248"/>
      <c r="KJD273" s="248"/>
      <c r="KJE273" s="248"/>
      <c r="KJF273" s="248"/>
      <c r="KJG273" s="248"/>
      <c r="KJH273" s="248"/>
      <c r="KJI273" s="248"/>
      <c r="KJJ273" s="248"/>
      <c r="KJK273" s="248"/>
      <c r="KJL273" s="248"/>
      <c r="KJM273" s="248"/>
      <c r="KJN273" s="248"/>
      <c r="KJO273" s="248"/>
      <c r="KJP273" s="248"/>
      <c r="KJQ273" s="248"/>
      <c r="KJR273" s="248"/>
      <c r="KJS273" s="248"/>
      <c r="KJT273" s="248"/>
      <c r="KJU273" s="248"/>
      <c r="KJV273" s="248"/>
      <c r="KJW273" s="248"/>
      <c r="KJX273" s="248"/>
      <c r="KJY273" s="248"/>
      <c r="KJZ273" s="248"/>
      <c r="KKA273" s="248"/>
      <c r="KKB273" s="248"/>
      <c r="KKC273" s="248"/>
      <c r="KKD273" s="248"/>
      <c r="KKE273" s="248"/>
      <c r="KKF273" s="248"/>
      <c r="KKG273" s="248"/>
      <c r="KKH273" s="248"/>
      <c r="KKI273" s="248"/>
      <c r="KKJ273" s="248"/>
      <c r="KKK273" s="248"/>
      <c r="KKL273" s="248"/>
      <c r="KKM273" s="248"/>
      <c r="KKN273" s="248"/>
      <c r="KKO273" s="248"/>
      <c r="KKP273" s="248"/>
      <c r="KKQ273" s="248"/>
      <c r="KKR273" s="248"/>
      <c r="KKS273" s="248"/>
      <c r="KKT273" s="248"/>
      <c r="KKU273" s="248"/>
      <c r="KKV273" s="248"/>
      <c r="KKW273" s="248"/>
      <c r="KKX273" s="248"/>
      <c r="KKY273" s="248"/>
      <c r="KKZ273" s="248"/>
      <c r="KLA273" s="248"/>
      <c r="KLB273" s="248"/>
      <c r="KLC273" s="248"/>
      <c r="KLD273" s="248"/>
      <c r="KLE273" s="248"/>
      <c r="KLF273" s="248"/>
      <c r="KLG273" s="248"/>
      <c r="KLH273" s="248"/>
      <c r="KLI273" s="248"/>
      <c r="KLJ273" s="248"/>
      <c r="KLK273" s="248"/>
      <c r="KLL273" s="248"/>
      <c r="KLM273" s="248"/>
      <c r="KLN273" s="248"/>
      <c r="KLO273" s="248"/>
      <c r="KLP273" s="248"/>
      <c r="KLQ273" s="248"/>
      <c r="KLR273" s="248"/>
      <c r="KLS273" s="248"/>
      <c r="KLT273" s="248"/>
      <c r="KLU273" s="248"/>
      <c r="KLV273" s="248"/>
      <c r="KLW273" s="248"/>
      <c r="KLX273" s="248"/>
      <c r="KLY273" s="248"/>
      <c r="KLZ273" s="248"/>
      <c r="KMA273" s="248"/>
      <c r="KMB273" s="248"/>
      <c r="KMC273" s="248"/>
      <c r="KMD273" s="248"/>
      <c r="KME273" s="248"/>
      <c r="KMF273" s="248"/>
      <c r="KMG273" s="248"/>
      <c r="KMH273" s="248"/>
      <c r="KMI273" s="248"/>
      <c r="KMJ273" s="248"/>
      <c r="KMK273" s="248"/>
      <c r="KML273" s="248"/>
      <c r="KMM273" s="248"/>
      <c r="KMN273" s="248"/>
      <c r="KMO273" s="248"/>
      <c r="KMP273" s="248"/>
      <c r="KMQ273" s="248"/>
      <c r="KMR273" s="248"/>
      <c r="KMS273" s="248"/>
      <c r="KMT273" s="248"/>
      <c r="KMU273" s="248"/>
      <c r="KMV273" s="248"/>
      <c r="KMW273" s="248"/>
      <c r="KMX273" s="248"/>
      <c r="KMY273" s="248"/>
      <c r="KMZ273" s="248"/>
      <c r="KNA273" s="248"/>
      <c r="KNB273" s="248"/>
      <c r="KNC273" s="248"/>
      <c r="KND273" s="248"/>
      <c r="KNE273" s="248"/>
      <c r="KNF273" s="248"/>
      <c r="KNG273" s="248"/>
      <c r="KNH273" s="248"/>
      <c r="KNI273" s="248"/>
      <c r="KNJ273" s="248"/>
      <c r="KNK273" s="248"/>
      <c r="KNL273" s="248"/>
      <c r="KNM273" s="248"/>
      <c r="KNN273" s="248"/>
      <c r="KNO273" s="248"/>
      <c r="KNP273" s="248"/>
      <c r="KNQ273" s="248"/>
      <c r="KNR273" s="248"/>
      <c r="KNS273" s="248"/>
      <c r="KNT273" s="248"/>
      <c r="KNU273" s="248"/>
      <c r="KNV273" s="248"/>
      <c r="KNW273" s="248"/>
      <c r="KNX273" s="248"/>
      <c r="KNY273" s="248"/>
      <c r="KNZ273" s="248"/>
      <c r="KOA273" s="248"/>
      <c r="KOB273" s="248"/>
      <c r="KOC273" s="248"/>
      <c r="KOD273" s="248"/>
      <c r="KOE273" s="248"/>
      <c r="KOF273" s="248"/>
      <c r="KOG273" s="248"/>
      <c r="KOH273" s="248"/>
      <c r="KOI273" s="248"/>
      <c r="KOJ273" s="248"/>
      <c r="KOK273" s="248"/>
      <c r="KOL273" s="248"/>
      <c r="KOM273" s="248"/>
      <c r="KON273" s="248"/>
      <c r="KOO273" s="248"/>
      <c r="KOP273" s="248"/>
      <c r="KOQ273" s="248"/>
      <c r="KOR273" s="248"/>
      <c r="KOS273" s="248"/>
      <c r="KOT273" s="248"/>
      <c r="KOU273" s="248"/>
      <c r="KOV273" s="248"/>
      <c r="KOW273" s="248"/>
      <c r="KOX273" s="248"/>
      <c r="KOY273" s="248"/>
      <c r="KOZ273" s="248"/>
      <c r="KPA273" s="248"/>
      <c r="KPB273" s="248"/>
      <c r="KPC273" s="248"/>
      <c r="KPD273" s="248"/>
      <c r="KPE273" s="248"/>
      <c r="KPF273" s="248"/>
      <c r="KPG273" s="248"/>
      <c r="KPH273" s="248"/>
      <c r="KPI273" s="248"/>
      <c r="KPJ273" s="248"/>
      <c r="KPK273" s="248"/>
      <c r="KPL273" s="248"/>
      <c r="KPM273" s="248"/>
      <c r="KPN273" s="248"/>
      <c r="KPO273" s="248"/>
      <c r="KPP273" s="248"/>
      <c r="KPQ273" s="248"/>
      <c r="KPR273" s="248"/>
      <c r="KPS273" s="248"/>
      <c r="KPT273" s="248"/>
      <c r="KPU273" s="248"/>
      <c r="KPV273" s="248"/>
      <c r="KPW273" s="248"/>
      <c r="KPX273" s="248"/>
      <c r="KPY273" s="248"/>
      <c r="KPZ273" s="248"/>
      <c r="KQA273" s="248"/>
      <c r="KQB273" s="248"/>
      <c r="KQC273" s="248"/>
      <c r="KQD273" s="248"/>
      <c r="KQE273" s="248"/>
      <c r="KQF273" s="248"/>
      <c r="KQG273" s="248"/>
      <c r="KQH273" s="248"/>
      <c r="KQI273" s="248"/>
      <c r="KQJ273" s="248"/>
      <c r="KQK273" s="248"/>
      <c r="KQL273" s="248"/>
      <c r="KQM273" s="248"/>
      <c r="KQN273" s="248"/>
      <c r="KQO273" s="248"/>
      <c r="KQP273" s="248"/>
      <c r="KQQ273" s="248"/>
      <c r="KQR273" s="248"/>
      <c r="KQS273" s="248"/>
      <c r="KQT273" s="248"/>
      <c r="KQU273" s="248"/>
      <c r="KQV273" s="248"/>
      <c r="KQW273" s="248"/>
      <c r="KQX273" s="248"/>
      <c r="KQY273" s="248"/>
      <c r="KQZ273" s="248"/>
      <c r="KRA273" s="248"/>
      <c r="KRB273" s="248"/>
      <c r="KRC273" s="248"/>
      <c r="KRD273" s="248"/>
      <c r="KRE273" s="248"/>
      <c r="KRF273" s="248"/>
      <c r="KRG273" s="248"/>
      <c r="KRH273" s="248"/>
      <c r="KRI273" s="248"/>
      <c r="KRJ273" s="248"/>
      <c r="KRK273" s="248"/>
      <c r="KRL273" s="248"/>
      <c r="KRM273" s="248"/>
      <c r="KRN273" s="248"/>
      <c r="KRO273" s="248"/>
      <c r="KRP273" s="248"/>
      <c r="KRQ273" s="248"/>
      <c r="KRR273" s="248"/>
      <c r="KRS273" s="248"/>
      <c r="KRT273" s="248"/>
      <c r="KRU273" s="248"/>
      <c r="KRV273" s="248"/>
      <c r="KRW273" s="248"/>
      <c r="KRX273" s="248"/>
      <c r="KRY273" s="248"/>
      <c r="KRZ273" s="248"/>
      <c r="KSA273" s="248"/>
      <c r="KSB273" s="248"/>
      <c r="KSC273" s="248"/>
      <c r="KSD273" s="248"/>
      <c r="KSE273" s="248"/>
      <c r="KSF273" s="248"/>
      <c r="KSG273" s="248"/>
      <c r="KSH273" s="248"/>
      <c r="KSI273" s="248"/>
      <c r="KSJ273" s="248"/>
      <c r="KSK273" s="248"/>
      <c r="KSL273" s="248"/>
      <c r="KSM273" s="248"/>
      <c r="KSN273" s="248"/>
      <c r="KSO273" s="248"/>
      <c r="KSP273" s="248"/>
      <c r="KSQ273" s="248"/>
      <c r="KSR273" s="248"/>
      <c r="KSS273" s="248"/>
      <c r="KST273" s="248"/>
      <c r="KSU273" s="248"/>
      <c r="KSV273" s="248"/>
      <c r="KSW273" s="248"/>
      <c r="KSX273" s="248"/>
      <c r="KSY273" s="248"/>
      <c r="KSZ273" s="248"/>
      <c r="KTA273" s="248"/>
      <c r="KTB273" s="248"/>
      <c r="KTC273" s="248"/>
      <c r="KTD273" s="248"/>
      <c r="KTE273" s="248"/>
      <c r="KTF273" s="248"/>
      <c r="KTG273" s="248"/>
      <c r="KTH273" s="248"/>
      <c r="KTI273" s="248"/>
      <c r="KTJ273" s="248"/>
      <c r="KTK273" s="248"/>
      <c r="KTL273" s="248"/>
      <c r="KTM273" s="248"/>
      <c r="KTN273" s="248"/>
      <c r="KTO273" s="248"/>
      <c r="KTP273" s="248"/>
      <c r="KTQ273" s="248"/>
      <c r="KTR273" s="248"/>
      <c r="KTS273" s="248"/>
      <c r="KTT273" s="248"/>
      <c r="KTU273" s="248"/>
      <c r="KTV273" s="248"/>
      <c r="KTW273" s="248"/>
      <c r="KTX273" s="248"/>
      <c r="KTY273" s="248"/>
      <c r="KTZ273" s="248"/>
      <c r="KUA273" s="248"/>
      <c r="KUB273" s="248"/>
      <c r="KUC273" s="248"/>
      <c r="KUD273" s="248"/>
      <c r="KUE273" s="248"/>
      <c r="KUF273" s="248"/>
      <c r="KUG273" s="248"/>
      <c r="KUH273" s="248"/>
      <c r="KUI273" s="248"/>
      <c r="KUJ273" s="248"/>
      <c r="KUK273" s="248"/>
      <c r="KUL273" s="248"/>
      <c r="KUM273" s="248"/>
      <c r="KUN273" s="248"/>
      <c r="KUO273" s="248"/>
      <c r="KUP273" s="248"/>
      <c r="KUQ273" s="248"/>
      <c r="KUR273" s="248"/>
      <c r="KUS273" s="248"/>
      <c r="KUT273" s="248"/>
      <c r="KUU273" s="248"/>
      <c r="KUV273" s="248"/>
      <c r="KUW273" s="248"/>
      <c r="KUX273" s="248"/>
      <c r="KUY273" s="248"/>
      <c r="KUZ273" s="248"/>
      <c r="KVA273" s="248"/>
      <c r="KVB273" s="248"/>
      <c r="KVC273" s="248"/>
      <c r="KVD273" s="248"/>
      <c r="KVE273" s="248"/>
      <c r="KVF273" s="248"/>
      <c r="KVG273" s="248"/>
      <c r="KVH273" s="248"/>
      <c r="KVI273" s="248"/>
      <c r="KVJ273" s="248"/>
      <c r="KVK273" s="248"/>
      <c r="KVL273" s="248"/>
      <c r="KVM273" s="248"/>
      <c r="KVN273" s="248"/>
      <c r="KVO273" s="248"/>
      <c r="KVP273" s="248"/>
      <c r="KVQ273" s="248"/>
      <c r="KVR273" s="248"/>
      <c r="KVS273" s="248"/>
      <c r="KVT273" s="248"/>
      <c r="KVU273" s="248"/>
      <c r="KVV273" s="248"/>
      <c r="KVW273" s="248"/>
      <c r="KVX273" s="248"/>
      <c r="KVY273" s="248"/>
      <c r="KVZ273" s="248"/>
      <c r="KWA273" s="248"/>
      <c r="KWB273" s="248"/>
      <c r="KWC273" s="248"/>
      <c r="KWD273" s="248"/>
      <c r="KWE273" s="248"/>
      <c r="KWF273" s="248"/>
      <c r="KWG273" s="248"/>
      <c r="KWH273" s="248"/>
      <c r="KWI273" s="248"/>
      <c r="KWJ273" s="248"/>
      <c r="KWK273" s="248"/>
      <c r="KWL273" s="248"/>
      <c r="KWM273" s="248"/>
      <c r="KWN273" s="248"/>
      <c r="KWO273" s="248"/>
      <c r="KWP273" s="248"/>
      <c r="KWQ273" s="248"/>
      <c r="KWR273" s="248"/>
      <c r="KWS273" s="248"/>
      <c r="KWT273" s="248"/>
      <c r="KWU273" s="248"/>
      <c r="KWV273" s="248"/>
      <c r="KWW273" s="248"/>
      <c r="KWX273" s="248"/>
      <c r="KWY273" s="248"/>
      <c r="KWZ273" s="248"/>
      <c r="KXA273" s="248"/>
      <c r="KXB273" s="248"/>
      <c r="KXC273" s="248"/>
      <c r="KXD273" s="248"/>
      <c r="KXE273" s="248"/>
      <c r="KXF273" s="248"/>
      <c r="KXG273" s="248"/>
      <c r="KXH273" s="248"/>
      <c r="KXI273" s="248"/>
      <c r="KXJ273" s="248"/>
      <c r="KXK273" s="248"/>
      <c r="KXL273" s="248"/>
      <c r="KXM273" s="248"/>
      <c r="KXN273" s="248"/>
      <c r="KXO273" s="248"/>
      <c r="KXP273" s="248"/>
      <c r="KXQ273" s="248"/>
      <c r="KXR273" s="248"/>
      <c r="KXS273" s="248"/>
      <c r="KXT273" s="248"/>
      <c r="KXU273" s="248"/>
      <c r="KXV273" s="248"/>
      <c r="KXW273" s="248"/>
      <c r="KXX273" s="248"/>
      <c r="KXY273" s="248"/>
      <c r="KXZ273" s="248"/>
      <c r="KYA273" s="248"/>
      <c r="KYB273" s="248"/>
      <c r="KYC273" s="248"/>
      <c r="KYD273" s="248"/>
      <c r="KYE273" s="248"/>
      <c r="KYF273" s="248"/>
      <c r="KYG273" s="248"/>
      <c r="KYH273" s="248"/>
      <c r="KYI273" s="248"/>
      <c r="KYJ273" s="248"/>
      <c r="KYK273" s="248"/>
      <c r="KYL273" s="248"/>
      <c r="KYM273" s="248"/>
      <c r="KYN273" s="248"/>
      <c r="KYO273" s="248"/>
      <c r="KYP273" s="248"/>
      <c r="KYQ273" s="248"/>
      <c r="KYR273" s="248"/>
      <c r="KYS273" s="248"/>
      <c r="KYT273" s="248"/>
      <c r="KYU273" s="248"/>
      <c r="KYV273" s="248"/>
      <c r="KYW273" s="248"/>
      <c r="KYX273" s="248"/>
      <c r="KYY273" s="248"/>
      <c r="KYZ273" s="248"/>
      <c r="KZA273" s="248"/>
      <c r="KZB273" s="248"/>
      <c r="KZC273" s="248"/>
      <c r="KZD273" s="248"/>
      <c r="KZE273" s="248"/>
      <c r="KZF273" s="248"/>
      <c r="KZG273" s="248"/>
      <c r="KZH273" s="248"/>
      <c r="KZI273" s="248"/>
      <c r="KZJ273" s="248"/>
      <c r="KZK273" s="248"/>
      <c r="KZL273" s="248"/>
      <c r="KZM273" s="248"/>
      <c r="KZN273" s="248"/>
      <c r="KZO273" s="248"/>
      <c r="KZP273" s="248"/>
      <c r="KZQ273" s="248"/>
      <c r="KZR273" s="248"/>
      <c r="KZS273" s="248"/>
      <c r="KZT273" s="248"/>
      <c r="KZU273" s="248"/>
      <c r="KZV273" s="248"/>
      <c r="KZW273" s="248"/>
      <c r="KZX273" s="248"/>
      <c r="KZY273" s="248"/>
      <c r="KZZ273" s="248"/>
      <c r="LAA273" s="248"/>
      <c r="LAB273" s="248"/>
      <c r="LAC273" s="248"/>
      <c r="LAD273" s="248"/>
      <c r="LAE273" s="248"/>
      <c r="LAF273" s="248"/>
      <c r="LAG273" s="248"/>
      <c r="LAH273" s="248"/>
      <c r="LAI273" s="248"/>
      <c r="LAJ273" s="248"/>
      <c r="LAK273" s="248"/>
      <c r="LAL273" s="248"/>
      <c r="LAM273" s="248"/>
      <c r="LAN273" s="248"/>
      <c r="LAO273" s="248"/>
      <c r="LAP273" s="248"/>
      <c r="LAQ273" s="248"/>
      <c r="LAR273" s="248"/>
      <c r="LAS273" s="248"/>
      <c r="LAT273" s="248"/>
      <c r="LAU273" s="248"/>
      <c r="LAV273" s="248"/>
      <c r="LAW273" s="248"/>
      <c r="LAX273" s="248"/>
      <c r="LAY273" s="248"/>
      <c r="LAZ273" s="248"/>
      <c r="LBA273" s="248"/>
      <c r="LBB273" s="248"/>
      <c r="LBC273" s="248"/>
      <c r="LBD273" s="248"/>
      <c r="LBE273" s="248"/>
      <c r="LBF273" s="248"/>
      <c r="LBG273" s="248"/>
      <c r="LBH273" s="248"/>
      <c r="LBI273" s="248"/>
      <c r="LBJ273" s="248"/>
      <c r="LBK273" s="248"/>
      <c r="LBL273" s="248"/>
      <c r="LBM273" s="248"/>
      <c r="LBN273" s="248"/>
      <c r="LBO273" s="248"/>
      <c r="LBP273" s="248"/>
      <c r="LBQ273" s="248"/>
      <c r="LBR273" s="248"/>
      <c r="LBS273" s="248"/>
      <c r="LBT273" s="248"/>
      <c r="LBU273" s="248"/>
      <c r="LBV273" s="248"/>
      <c r="LBW273" s="248"/>
      <c r="LBX273" s="248"/>
      <c r="LBY273" s="248"/>
      <c r="LBZ273" s="248"/>
      <c r="LCA273" s="248"/>
      <c r="LCB273" s="248"/>
      <c r="LCC273" s="248"/>
      <c r="LCD273" s="248"/>
      <c r="LCE273" s="248"/>
      <c r="LCF273" s="248"/>
      <c r="LCG273" s="248"/>
      <c r="LCH273" s="248"/>
      <c r="LCI273" s="248"/>
      <c r="LCJ273" s="248"/>
      <c r="LCK273" s="248"/>
      <c r="LCL273" s="248"/>
      <c r="LCM273" s="248"/>
      <c r="LCN273" s="248"/>
      <c r="LCO273" s="248"/>
      <c r="LCP273" s="248"/>
      <c r="LCQ273" s="248"/>
      <c r="LCR273" s="248"/>
      <c r="LCS273" s="248"/>
      <c r="LCT273" s="248"/>
      <c r="LCU273" s="248"/>
      <c r="LCV273" s="248"/>
      <c r="LCW273" s="248"/>
      <c r="LCX273" s="248"/>
      <c r="LCY273" s="248"/>
      <c r="LCZ273" s="248"/>
      <c r="LDA273" s="248"/>
      <c r="LDB273" s="248"/>
      <c r="LDC273" s="248"/>
      <c r="LDD273" s="248"/>
      <c r="LDE273" s="248"/>
      <c r="LDF273" s="248"/>
      <c r="LDG273" s="248"/>
      <c r="LDH273" s="248"/>
      <c r="LDI273" s="248"/>
      <c r="LDJ273" s="248"/>
      <c r="LDK273" s="248"/>
      <c r="LDL273" s="248"/>
      <c r="LDM273" s="248"/>
      <c r="LDN273" s="248"/>
      <c r="LDO273" s="248"/>
      <c r="LDP273" s="248"/>
      <c r="LDQ273" s="248"/>
      <c r="LDR273" s="248"/>
      <c r="LDS273" s="248"/>
      <c r="LDT273" s="248"/>
      <c r="LDU273" s="248"/>
      <c r="LDV273" s="248"/>
      <c r="LDW273" s="248"/>
      <c r="LDX273" s="248"/>
      <c r="LDY273" s="248"/>
      <c r="LDZ273" s="248"/>
      <c r="LEA273" s="248"/>
      <c r="LEB273" s="248"/>
      <c r="LEC273" s="248"/>
      <c r="LED273" s="248"/>
      <c r="LEE273" s="248"/>
      <c r="LEF273" s="248"/>
      <c r="LEG273" s="248"/>
      <c r="LEH273" s="248"/>
      <c r="LEI273" s="248"/>
      <c r="LEJ273" s="248"/>
      <c r="LEK273" s="248"/>
      <c r="LEL273" s="248"/>
      <c r="LEM273" s="248"/>
      <c r="LEN273" s="248"/>
      <c r="LEO273" s="248"/>
      <c r="LEP273" s="248"/>
      <c r="LEQ273" s="248"/>
      <c r="LER273" s="248"/>
      <c r="LES273" s="248"/>
      <c r="LET273" s="248"/>
      <c r="LEU273" s="248"/>
      <c r="LEV273" s="248"/>
      <c r="LEW273" s="248"/>
      <c r="LEX273" s="248"/>
      <c r="LEY273" s="248"/>
      <c r="LEZ273" s="248"/>
      <c r="LFA273" s="248"/>
      <c r="LFB273" s="248"/>
      <c r="LFC273" s="248"/>
      <c r="LFD273" s="248"/>
      <c r="LFE273" s="248"/>
      <c r="LFF273" s="248"/>
      <c r="LFG273" s="248"/>
      <c r="LFH273" s="248"/>
      <c r="LFI273" s="248"/>
      <c r="LFJ273" s="248"/>
      <c r="LFK273" s="248"/>
      <c r="LFL273" s="248"/>
      <c r="LFM273" s="248"/>
      <c r="LFN273" s="248"/>
      <c r="LFO273" s="248"/>
      <c r="LFP273" s="248"/>
      <c r="LFQ273" s="248"/>
      <c r="LFR273" s="248"/>
      <c r="LFS273" s="248"/>
      <c r="LFT273" s="248"/>
      <c r="LFU273" s="248"/>
      <c r="LFV273" s="248"/>
      <c r="LFW273" s="248"/>
      <c r="LFX273" s="248"/>
      <c r="LFY273" s="248"/>
      <c r="LFZ273" s="248"/>
      <c r="LGA273" s="248"/>
      <c r="LGB273" s="248"/>
      <c r="LGC273" s="248"/>
      <c r="LGD273" s="248"/>
      <c r="LGE273" s="248"/>
      <c r="LGF273" s="248"/>
      <c r="LGG273" s="248"/>
      <c r="LGH273" s="248"/>
      <c r="LGI273" s="248"/>
      <c r="LGJ273" s="248"/>
      <c r="LGK273" s="248"/>
      <c r="LGL273" s="248"/>
      <c r="LGM273" s="248"/>
      <c r="LGN273" s="248"/>
      <c r="LGO273" s="248"/>
      <c r="LGP273" s="248"/>
      <c r="LGQ273" s="248"/>
      <c r="LGR273" s="248"/>
      <c r="LGS273" s="248"/>
      <c r="LGT273" s="248"/>
      <c r="LGU273" s="248"/>
      <c r="LGV273" s="248"/>
      <c r="LGW273" s="248"/>
      <c r="LGX273" s="248"/>
      <c r="LGY273" s="248"/>
      <c r="LGZ273" s="248"/>
      <c r="LHA273" s="248"/>
      <c r="LHB273" s="248"/>
      <c r="LHC273" s="248"/>
      <c r="LHD273" s="248"/>
      <c r="LHE273" s="248"/>
      <c r="LHF273" s="248"/>
      <c r="LHG273" s="248"/>
      <c r="LHH273" s="248"/>
      <c r="LHI273" s="248"/>
      <c r="LHJ273" s="248"/>
      <c r="LHK273" s="248"/>
      <c r="LHL273" s="248"/>
      <c r="LHM273" s="248"/>
      <c r="LHN273" s="248"/>
      <c r="LHO273" s="248"/>
      <c r="LHP273" s="248"/>
      <c r="LHQ273" s="248"/>
      <c r="LHR273" s="248"/>
      <c r="LHS273" s="248"/>
      <c r="LHT273" s="248"/>
      <c r="LHU273" s="248"/>
      <c r="LHV273" s="248"/>
      <c r="LHW273" s="248"/>
      <c r="LHX273" s="248"/>
      <c r="LHY273" s="248"/>
      <c r="LHZ273" s="248"/>
      <c r="LIA273" s="248"/>
      <c r="LIB273" s="248"/>
      <c r="LIC273" s="248"/>
      <c r="LID273" s="248"/>
      <c r="LIE273" s="248"/>
      <c r="LIF273" s="248"/>
      <c r="LIG273" s="248"/>
      <c r="LIH273" s="248"/>
      <c r="LII273" s="248"/>
      <c r="LIJ273" s="248"/>
      <c r="LIK273" s="248"/>
      <c r="LIL273" s="248"/>
      <c r="LIM273" s="248"/>
      <c r="LIN273" s="248"/>
      <c r="LIO273" s="248"/>
      <c r="LIP273" s="248"/>
      <c r="LIQ273" s="248"/>
      <c r="LIR273" s="248"/>
      <c r="LIS273" s="248"/>
      <c r="LIT273" s="248"/>
      <c r="LIU273" s="248"/>
      <c r="LIV273" s="248"/>
      <c r="LIW273" s="248"/>
      <c r="LIX273" s="248"/>
      <c r="LIY273" s="248"/>
      <c r="LIZ273" s="248"/>
      <c r="LJA273" s="248"/>
      <c r="LJB273" s="248"/>
      <c r="LJC273" s="248"/>
      <c r="LJD273" s="248"/>
      <c r="LJE273" s="248"/>
      <c r="LJF273" s="248"/>
      <c r="LJG273" s="248"/>
      <c r="LJH273" s="248"/>
      <c r="LJI273" s="248"/>
      <c r="LJJ273" s="248"/>
      <c r="LJK273" s="248"/>
      <c r="LJL273" s="248"/>
      <c r="LJM273" s="248"/>
      <c r="LJN273" s="248"/>
      <c r="LJO273" s="248"/>
      <c r="LJP273" s="248"/>
      <c r="LJQ273" s="248"/>
      <c r="LJR273" s="248"/>
      <c r="LJS273" s="248"/>
      <c r="LJT273" s="248"/>
      <c r="LJU273" s="248"/>
      <c r="LJV273" s="248"/>
      <c r="LJW273" s="248"/>
      <c r="LJX273" s="248"/>
      <c r="LJY273" s="248"/>
      <c r="LJZ273" s="248"/>
      <c r="LKA273" s="248"/>
      <c r="LKB273" s="248"/>
      <c r="LKC273" s="248"/>
      <c r="LKD273" s="248"/>
      <c r="LKE273" s="248"/>
      <c r="LKF273" s="248"/>
      <c r="LKG273" s="248"/>
      <c r="LKH273" s="248"/>
      <c r="LKI273" s="248"/>
      <c r="LKJ273" s="248"/>
      <c r="LKK273" s="248"/>
      <c r="LKL273" s="248"/>
      <c r="LKM273" s="248"/>
      <c r="LKN273" s="248"/>
      <c r="LKO273" s="248"/>
      <c r="LKP273" s="248"/>
      <c r="LKQ273" s="248"/>
      <c r="LKR273" s="248"/>
      <c r="LKS273" s="248"/>
      <c r="LKT273" s="248"/>
      <c r="LKU273" s="248"/>
      <c r="LKV273" s="248"/>
      <c r="LKW273" s="248"/>
      <c r="LKX273" s="248"/>
      <c r="LKY273" s="248"/>
      <c r="LKZ273" s="248"/>
      <c r="LLA273" s="248"/>
      <c r="LLB273" s="248"/>
      <c r="LLC273" s="248"/>
      <c r="LLD273" s="248"/>
      <c r="LLE273" s="248"/>
      <c r="LLF273" s="248"/>
      <c r="LLG273" s="248"/>
      <c r="LLH273" s="248"/>
      <c r="LLI273" s="248"/>
      <c r="LLJ273" s="248"/>
      <c r="LLK273" s="248"/>
      <c r="LLL273" s="248"/>
      <c r="LLM273" s="248"/>
      <c r="LLN273" s="248"/>
      <c r="LLO273" s="248"/>
      <c r="LLP273" s="248"/>
      <c r="LLQ273" s="248"/>
      <c r="LLR273" s="248"/>
      <c r="LLS273" s="248"/>
      <c r="LLT273" s="248"/>
      <c r="LLU273" s="248"/>
      <c r="LLV273" s="248"/>
      <c r="LLW273" s="248"/>
      <c r="LLX273" s="248"/>
      <c r="LLY273" s="248"/>
      <c r="LLZ273" s="248"/>
      <c r="LMA273" s="248"/>
      <c r="LMB273" s="248"/>
      <c r="LMC273" s="248"/>
      <c r="LMD273" s="248"/>
      <c r="LME273" s="248"/>
      <c r="LMF273" s="248"/>
      <c r="LMG273" s="248"/>
      <c r="LMH273" s="248"/>
      <c r="LMI273" s="248"/>
      <c r="LMJ273" s="248"/>
      <c r="LMK273" s="248"/>
      <c r="LML273" s="248"/>
      <c r="LMM273" s="248"/>
      <c r="LMN273" s="248"/>
      <c r="LMO273" s="248"/>
      <c r="LMP273" s="248"/>
      <c r="LMQ273" s="248"/>
      <c r="LMR273" s="248"/>
      <c r="LMS273" s="248"/>
      <c r="LMT273" s="248"/>
      <c r="LMU273" s="248"/>
      <c r="LMV273" s="248"/>
      <c r="LMW273" s="248"/>
      <c r="LMX273" s="248"/>
      <c r="LMY273" s="248"/>
      <c r="LMZ273" s="248"/>
      <c r="LNA273" s="248"/>
      <c r="LNB273" s="248"/>
      <c r="LNC273" s="248"/>
      <c r="LND273" s="248"/>
      <c r="LNE273" s="248"/>
      <c r="LNF273" s="248"/>
      <c r="LNG273" s="248"/>
      <c r="LNH273" s="248"/>
      <c r="LNI273" s="248"/>
      <c r="LNJ273" s="248"/>
      <c r="LNK273" s="248"/>
      <c r="LNL273" s="248"/>
      <c r="LNM273" s="248"/>
      <c r="LNN273" s="248"/>
      <c r="LNO273" s="248"/>
      <c r="LNP273" s="248"/>
      <c r="LNQ273" s="248"/>
      <c r="LNR273" s="248"/>
      <c r="LNS273" s="248"/>
      <c r="LNT273" s="248"/>
      <c r="LNU273" s="248"/>
      <c r="LNV273" s="248"/>
      <c r="LNW273" s="248"/>
      <c r="LNX273" s="248"/>
      <c r="LNY273" s="248"/>
      <c r="LNZ273" s="248"/>
      <c r="LOA273" s="248"/>
      <c r="LOB273" s="248"/>
      <c r="LOC273" s="248"/>
      <c r="LOD273" s="248"/>
      <c r="LOE273" s="248"/>
      <c r="LOF273" s="248"/>
      <c r="LOG273" s="248"/>
      <c r="LOH273" s="248"/>
      <c r="LOI273" s="248"/>
      <c r="LOJ273" s="248"/>
      <c r="LOK273" s="248"/>
      <c r="LOL273" s="248"/>
      <c r="LOM273" s="248"/>
      <c r="LON273" s="248"/>
      <c r="LOO273" s="248"/>
      <c r="LOP273" s="248"/>
      <c r="LOQ273" s="248"/>
      <c r="LOR273" s="248"/>
      <c r="LOS273" s="248"/>
      <c r="LOT273" s="248"/>
      <c r="LOU273" s="248"/>
      <c r="LOV273" s="248"/>
      <c r="LOW273" s="248"/>
      <c r="LOX273" s="248"/>
      <c r="LOY273" s="248"/>
      <c r="LOZ273" s="248"/>
      <c r="LPA273" s="248"/>
      <c r="LPB273" s="248"/>
      <c r="LPC273" s="248"/>
      <c r="LPD273" s="248"/>
      <c r="LPE273" s="248"/>
      <c r="LPF273" s="248"/>
      <c r="LPG273" s="248"/>
      <c r="LPH273" s="248"/>
      <c r="LPI273" s="248"/>
      <c r="LPJ273" s="248"/>
      <c r="LPK273" s="248"/>
      <c r="LPL273" s="248"/>
      <c r="LPM273" s="248"/>
      <c r="LPN273" s="248"/>
      <c r="LPO273" s="248"/>
      <c r="LPP273" s="248"/>
      <c r="LPQ273" s="248"/>
      <c r="LPR273" s="248"/>
      <c r="LPS273" s="248"/>
      <c r="LPT273" s="248"/>
      <c r="LPU273" s="248"/>
      <c r="LPV273" s="248"/>
      <c r="LPW273" s="248"/>
      <c r="LPX273" s="248"/>
      <c r="LPY273" s="248"/>
      <c r="LPZ273" s="248"/>
      <c r="LQA273" s="248"/>
      <c r="LQB273" s="248"/>
      <c r="LQC273" s="248"/>
      <c r="LQD273" s="248"/>
      <c r="LQE273" s="248"/>
      <c r="LQF273" s="248"/>
      <c r="LQG273" s="248"/>
      <c r="LQH273" s="248"/>
      <c r="LQI273" s="248"/>
      <c r="LQJ273" s="248"/>
      <c r="LQK273" s="248"/>
      <c r="LQL273" s="248"/>
      <c r="LQM273" s="248"/>
      <c r="LQN273" s="248"/>
      <c r="LQO273" s="248"/>
      <c r="LQP273" s="248"/>
      <c r="LQQ273" s="248"/>
      <c r="LQR273" s="248"/>
      <c r="LQS273" s="248"/>
      <c r="LQT273" s="248"/>
      <c r="LQU273" s="248"/>
      <c r="LQV273" s="248"/>
      <c r="LQW273" s="248"/>
      <c r="LQX273" s="248"/>
      <c r="LQY273" s="248"/>
      <c r="LQZ273" s="248"/>
      <c r="LRA273" s="248"/>
      <c r="LRB273" s="248"/>
      <c r="LRC273" s="248"/>
      <c r="LRD273" s="248"/>
      <c r="LRE273" s="248"/>
      <c r="LRF273" s="248"/>
      <c r="LRG273" s="248"/>
      <c r="LRH273" s="248"/>
      <c r="LRI273" s="248"/>
      <c r="LRJ273" s="248"/>
      <c r="LRK273" s="248"/>
      <c r="LRL273" s="248"/>
      <c r="LRM273" s="248"/>
      <c r="LRN273" s="248"/>
      <c r="LRO273" s="248"/>
      <c r="LRP273" s="248"/>
      <c r="LRQ273" s="248"/>
      <c r="LRR273" s="248"/>
      <c r="LRS273" s="248"/>
      <c r="LRT273" s="248"/>
      <c r="LRU273" s="248"/>
      <c r="LRV273" s="248"/>
      <c r="LRW273" s="248"/>
      <c r="LRX273" s="248"/>
      <c r="LRY273" s="248"/>
      <c r="LRZ273" s="248"/>
      <c r="LSA273" s="248"/>
      <c r="LSB273" s="248"/>
      <c r="LSC273" s="248"/>
      <c r="LSD273" s="248"/>
      <c r="LSE273" s="248"/>
      <c r="LSF273" s="248"/>
      <c r="LSG273" s="248"/>
      <c r="LSH273" s="248"/>
      <c r="LSI273" s="248"/>
      <c r="LSJ273" s="248"/>
      <c r="LSK273" s="248"/>
      <c r="LSL273" s="248"/>
      <c r="LSM273" s="248"/>
      <c r="LSN273" s="248"/>
      <c r="LSO273" s="248"/>
      <c r="LSP273" s="248"/>
      <c r="LSQ273" s="248"/>
      <c r="LSR273" s="248"/>
      <c r="LSS273" s="248"/>
      <c r="LST273" s="248"/>
      <c r="LSU273" s="248"/>
      <c r="LSV273" s="248"/>
      <c r="LSW273" s="248"/>
      <c r="LSX273" s="248"/>
      <c r="LSY273" s="248"/>
      <c r="LSZ273" s="248"/>
      <c r="LTA273" s="248"/>
      <c r="LTB273" s="248"/>
      <c r="LTC273" s="248"/>
      <c r="LTD273" s="248"/>
      <c r="LTE273" s="248"/>
      <c r="LTF273" s="248"/>
      <c r="LTG273" s="248"/>
      <c r="LTH273" s="248"/>
      <c r="LTI273" s="248"/>
      <c r="LTJ273" s="248"/>
      <c r="LTK273" s="248"/>
      <c r="LTL273" s="248"/>
      <c r="LTM273" s="248"/>
      <c r="LTN273" s="248"/>
      <c r="LTO273" s="248"/>
      <c r="LTP273" s="248"/>
      <c r="LTQ273" s="248"/>
      <c r="LTR273" s="248"/>
      <c r="LTS273" s="248"/>
      <c r="LTT273" s="248"/>
      <c r="LTU273" s="248"/>
      <c r="LTV273" s="248"/>
      <c r="LTW273" s="248"/>
      <c r="LTX273" s="248"/>
      <c r="LTY273" s="248"/>
      <c r="LTZ273" s="248"/>
      <c r="LUA273" s="248"/>
      <c r="LUB273" s="248"/>
      <c r="LUC273" s="248"/>
      <c r="LUD273" s="248"/>
      <c r="LUE273" s="248"/>
      <c r="LUF273" s="248"/>
      <c r="LUG273" s="248"/>
      <c r="LUH273" s="248"/>
      <c r="LUI273" s="248"/>
      <c r="LUJ273" s="248"/>
      <c r="LUK273" s="248"/>
      <c r="LUL273" s="248"/>
      <c r="LUM273" s="248"/>
      <c r="LUN273" s="248"/>
      <c r="LUO273" s="248"/>
      <c r="LUP273" s="248"/>
      <c r="LUQ273" s="248"/>
      <c r="LUR273" s="248"/>
      <c r="LUS273" s="248"/>
      <c r="LUT273" s="248"/>
      <c r="LUU273" s="248"/>
      <c r="LUV273" s="248"/>
      <c r="LUW273" s="248"/>
      <c r="LUX273" s="248"/>
      <c r="LUY273" s="248"/>
      <c r="LUZ273" s="248"/>
      <c r="LVA273" s="248"/>
      <c r="LVB273" s="248"/>
      <c r="LVC273" s="248"/>
      <c r="LVD273" s="248"/>
      <c r="LVE273" s="248"/>
      <c r="LVF273" s="248"/>
      <c r="LVG273" s="248"/>
      <c r="LVH273" s="248"/>
      <c r="LVI273" s="248"/>
      <c r="LVJ273" s="248"/>
      <c r="LVK273" s="248"/>
      <c r="LVL273" s="248"/>
      <c r="LVM273" s="248"/>
      <c r="LVN273" s="248"/>
      <c r="LVO273" s="248"/>
      <c r="LVP273" s="248"/>
      <c r="LVQ273" s="248"/>
      <c r="LVR273" s="248"/>
      <c r="LVS273" s="248"/>
      <c r="LVT273" s="248"/>
      <c r="LVU273" s="248"/>
      <c r="LVV273" s="248"/>
      <c r="LVW273" s="248"/>
      <c r="LVX273" s="248"/>
      <c r="LVY273" s="248"/>
      <c r="LVZ273" s="248"/>
      <c r="LWA273" s="248"/>
      <c r="LWB273" s="248"/>
      <c r="LWC273" s="248"/>
      <c r="LWD273" s="248"/>
      <c r="LWE273" s="248"/>
      <c r="LWF273" s="248"/>
      <c r="LWG273" s="248"/>
      <c r="LWH273" s="248"/>
      <c r="LWI273" s="248"/>
      <c r="LWJ273" s="248"/>
      <c r="LWK273" s="248"/>
      <c r="LWL273" s="248"/>
      <c r="LWM273" s="248"/>
      <c r="LWN273" s="248"/>
      <c r="LWO273" s="248"/>
      <c r="LWP273" s="248"/>
      <c r="LWQ273" s="248"/>
      <c r="LWR273" s="248"/>
      <c r="LWS273" s="248"/>
      <c r="LWT273" s="248"/>
      <c r="LWU273" s="248"/>
      <c r="LWV273" s="248"/>
      <c r="LWW273" s="248"/>
      <c r="LWX273" s="248"/>
      <c r="LWY273" s="248"/>
      <c r="LWZ273" s="248"/>
      <c r="LXA273" s="248"/>
      <c r="LXB273" s="248"/>
      <c r="LXC273" s="248"/>
      <c r="LXD273" s="248"/>
      <c r="LXE273" s="248"/>
      <c r="LXF273" s="248"/>
      <c r="LXG273" s="248"/>
      <c r="LXH273" s="248"/>
      <c r="LXI273" s="248"/>
      <c r="LXJ273" s="248"/>
      <c r="LXK273" s="248"/>
      <c r="LXL273" s="248"/>
      <c r="LXM273" s="248"/>
      <c r="LXN273" s="248"/>
      <c r="LXO273" s="248"/>
      <c r="LXP273" s="248"/>
      <c r="LXQ273" s="248"/>
      <c r="LXR273" s="248"/>
      <c r="LXS273" s="248"/>
      <c r="LXT273" s="248"/>
      <c r="LXU273" s="248"/>
      <c r="LXV273" s="248"/>
      <c r="LXW273" s="248"/>
      <c r="LXX273" s="248"/>
      <c r="LXY273" s="248"/>
      <c r="LXZ273" s="248"/>
      <c r="LYA273" s="248"/>
      <c r="LYB273" s="248"/>
      <c r="LYC273" s="248"/>
      <c r="LYD273" s="248"/>
      <c r="LYE273" s="248"/>
      <c r="LYF273" s="248"/>
      <c r="LYG273" s="248"/>
      <c r="LYH273" s="248"/>
      <c r="LYI273" s="248"/>
      <c r="LYJ273" s="248"/>
      <c r="LYK273" s="248"/>
      <c r="LYL273" s="248"/>
      <c r="LYM273" s="248"/>
      <c r="LYN273" s="248"/>
      <c r="LYO273" s="248"/>
      <c r="LYP273" s="248"/>
      <c r="LYQ273" s="248"/>
      <c r="LYR273" s="248"/>
      <c r="LYS273" s="248"/>
      <c r="LYT273" s="248"/>
      <c r="LYU273" s="248"/>
      <c r="LYV273" s="248"/>
      <c r="LYW273" s="248"/>
      <c r="LYX273" s="248"/>
      <c r="LYY273" s="248"/>
      <c r="LYZ273" s="248"/>
      <c r="LZA273" s="248"/>
      <c r="LZB273" s="248"/>
      <c r="LZC273" s="248"/>
      <c r="LZD273" s="248"/>
      <c r="LZE273" s="248"/>
      <c r="LZF273" s="248"/>
      <c r="LZG273" s="248"/>
      <c r="LZH273" s="248"/>
      <c r="LZI273" s="248"/>
      <c r="LZJ273" s="248"/>
      <c r="LZK273" s="248"/>
      <c r="LZL273" s="248"/>
      <c r="LZM273" s="248"/>
      <c r="LZN273" s="248"/>
      <c r="LZO273" s="248"/>
      <c r="LZP273" s="248"/>
      <c r="LZQ273" s="248"/>
      <c r="LZR273" s="248"/>
      <c r="LZS273" s="248"/>
      <c r="LZT273" s="248"/>
      <c r="LZU273" s="248"/>
      <c r="LZV273" s="248"/>
      <c r="LZW273" s="248"/>
      <c r="LZX273" s="248"/>
      <c r="LZY273" s="248"/>
      <c r="LZZ273" s="248"/>
      <c r="MAA273" s="248"/>
      <c r="MAB273" s="248"/>
      <c r="MAC273" s="248"/>
      <c r="MAD273" s="248"/>
      <c r="MAE273" s="248"/>
      <c r="MAF273" s="248"/>
      <c r="MAG273" s="248"/>
      <c r="MAH273" s="248"/>
      <c r="MAI273" s="248"/>
      <c r="MAJ273" s="248"/>
      <c r="MAK273" s="248"/>
      <c r="MAL273" s="248"/>
      <c r="MAM273" s="248"/>
      <c r="MAN273" s="248"/>
      <c r="MAO273" s="248"/>
      <c r="MAP273" s="248"/>
      <c r="MAQ273" s="248"/>
      <c r="MAR273" s="248"/>
      <c r="MAS273" s="248"/>
      <c r="MAT273" s="248"/>
      <c r="MAU273" s="248"/>
      <c r="MAV273" s="248"/>
      <c r="MAW273" s="248"/>
      <c r="MAX273" s="248"/>
      <c r="MAY273" s="248"/>
      <c r="MAZ273" s="248"/>
      <c r="MBA273" s="248"/>
      <c r="MBB273" s="248"/>
      <c r="MBC273" s="248"/>
      <c r="MBD273" s="248"/>
      <c r="MBE273" s="248"/>
      <c r="MBF273" s="248"/>
      <c r="MBG273" s="248"/>
      <c r="MBH273" s="248"/>
      <c r="MBI273" s="248"/>
      <c r="MBJ273" s="248"/>
      <c r="MBK273" s="248"/>
      <c r="MBL273" s="248"/>
      <c r="MBM273" s="248"/>
      <c r="MBN273" s="248"/>
      <c r="MBO273" s="248"/>
      <c r="MBP273" s="248"/>
      <c r="MBQ273" s="248"/>
      <c r="MBR273" s="248"/>
      <c r="MBS273" s="248"/>
      <c r="MBT273" s="248"/>
      <c r="MBU273" s="248"/>
      <c r="MBV273" s="248"/>
      <c r="MBW273" s="248"/>
      <c r="MBX273" s="248"/>
      <c r="MBY273" s="248"/>
      <c r="MBZ273" s="248"/>
      <c r="MCA273" s="248"/>
      <c r="MCB273" s="248"/>
      <c r="MCC273" s="248"/>
      <c r="MCD273" s="248"/>
      <c r="MCE273" s="248"/>
      <c r="MCF273" s="248"/>
      <c r="MCG273" s="248"/>
      <c r="MCH273" s="248"/>
      <c r="MCI273" s="248"/>
      <c r="MCJ273" s="248"/>
      <c r="MCK273" s="248"/>
      <c r="MCL273" s="248"/>
      <c r="MCM273" s="248"/>
      <c r="MCN273" s="248"/>
      <c r="MCO273" s="248"/>
      <c r="MCP273" s="248"/>
      <c r="MCQ273" s="248"/>
      <c r="MCR273" s="248"/>
      <c r="MCS273" s="248"/>
      <c r="MCT273" s="248"/>
      <c r="MCU273" s="248"/>
      <c r="MCV273" s="248"/>
      <c r="MCW273" s="248"/>
      <c r="MCX273" s="248"/>
      <c r="MCY273" s="248"/>
      <c r="MCZ273" s="248"/>
      <c r="MDA273" s="248"/>
      <c r="MDB273" s="248"/>
      <c r="MDC273" s="248"/>
      <c r="MDD273" s="248"/>
      <c r="MDE273" s="248"/>
      <c r="MDF273" s="248"/>
      <c r="MDG273" s="248"/>
      <c r="MDH273" s="248"/>
      <c r="MDI273" s="248"/>
      <c r="MDJ273" s="248"/>
      <c r="MDK273" s="248"/>
      <c r="MDL273" s="248"/>
      <c r="MDM273" s="248"/>
      <c r="MDN273" s="248"/>
      <c r="MDO273" s="248"/>
      <c r="MDP273" s="248"/>
      <c r="MDQ273" s="248"/>
      <c r="MDR273" s="248"/>
      <c r="MDS273" s="248"/>
      <c r="MDT273" s="248"/>
      <c r="MDU273" s="248"/>
      <c r="MDV273" s="248"/>
      <c r="MDW273" s="248"/>
      <c r="MDX273" s="248"/>
      <c r="MDY273" s="248"/>
      <c r="MDZ273" s="248"/>
      <c r="MEA273" s="248"/>
      <c r="MEB273" s="248"/>
      <c r="MEC273" s="248"/>
      <c r="MED273" s="248"/>
      <c r="MEE273" s="248"/>
      <c r="MEF273" s="248"/>
      <c r="MEG273" s="248"/>
      <c r="MEH273" s="248"/>
      <c r="MEI273" s="248"/>
      <c r="MEJ273" s="248"/>
      <c r="MEK273" s="248"/>
      <c r="MEL273" s="248"/>
      <c r="MEM273" s="248"/>
      <c r="MEN273" s="248"/>
      <c r="MEO273" s="248"/>
      <c r="MEP273" s="248"/>
      <c r="MEQ273" s="248"/>
      <c r="MER273" s="248"/>
      <c r="MES273" s="248"/>
      <c r="MET273" s="248"/>
      <c r="MEU273" s="248"/>
      <c r="MEV273" s="248"/>
      <c r="MEW273" s="248"/>
      <c r="MEX273" s="248"/>
      <c r="MEY273" s="248"/>
      <c r="MEZ273" s="248"/>
      <c r="MFA273" s="248"/>
      <c r="MFB273" s="248"/>
      <c r="MFC273" s="248"/>
      <c r="MFD273" s="248"/>
      <c r="MFE273" s="248"/>
      <c r="MFF273" s="248"/>
      <c r="MFG273" s="248"/>
      <c r="MFH273" s="248"/>
      <c r="MFI273" s="248"/>
      <c r="MFJ273" s="248"/>
      <c r="MFK273" s="248"/>
      <c r="MFL273" s="248"/>
      <c r="MFM273" s="248"/>
      <c r="MFN273" s="248"/>
      <c r="MFO273" s="248"/>
      <c r="MFP273" s="248"/>
      <c r="MFQ273" s="248"/>
      <c r="MFR273" s="248"/>
      <c r="MFS273" s="248"/>
      <c r="MFT273" s="248"/>
      <c r="MFU273" s="248"/>
      <c r="MFV273" s="248"/>
      <c r="MFW273" s="248"/>
      <c r="MFX273" s="248"/>
      <c r="MFY273" s="248"/>
      <c r="MFZ273" s="248"/>
      <c r="MGA273" s="248"/>
      <c r="MGB273" s="248"/>
      <c r="MGC273" s="248"/>
      <c r="MGD273" s="248"/>
      <c r="MGE273" s="248"/>
      <c r="MGF273" s="248"/>
      <c r="MGG273" s="248"/>
      <c r="MGH273" s="248"/>
      <c r="MGI273" s="248"/>
      <c r="MGJ273" s="248"/>
      <c r="MGK273" s="248"/>
      <c r="MGL273" s="248"/>
      <c r="MGM273" s="248"/>
      <c r="MGN273" s="248"/>
      <c r="MGO273" s="248"/>
      <c r="MGP273" s="248"/>
      <c r="MGQ273" s="248"/>
      <c r="MGR273" s="248"/>
      <c r="MGS273" s="248"/>
      <c r="MGT273" s="248"/>
      <c r="MGU273" s="248"/>
      <c r="MGV273" s="248"/>
      <c r="MGW273" s="248"/>
      <c r="MGX273" s="248"/>
      <c r="MGY273" s="248"/>
      <c r="MGZ273" s="248"/>
      <c r="MHA273" s="248"/>
      <c r="MHB273" s="248"/>
      <c r="MHC273" s="248"/>
      <c r="MHD273" s="248"/>
      <c r="MHE273" s="248"/>
      <c r="MHF273" s="248"/>
      <c r="MHG273" s="248"/>
      <c r="MHH273" s="248"/>
      <c r="MHI273" s="248"/>
      <c r="MHJ273" s="248"/>
      <c r="MHK273" s="248"/>
      <c r="MHL273" s="248"/>
      <c r="MHM273" s="248"/>
      <c r="MHN273" s="248"/>
      <c r="MHO273" s="248"/>
      <c r="MHP273" s="248"/>
      <c r="MHQ273" s="248"/>
      <c r="MHR273" s="248"/>
      <c r="MHS273" s="248"/>
      <c r="MHT273" s="248"/>
      <c r="MHU273" s="248"/>
      <c r="MHV273" s="248"/>
      <c r="MHW273" s="248"/>
      <c r="MHX273" s="248"/>
      <c r="MHY273" s="248"/>
      <c r="MHZ273" s="248"/>
      <c r="MIA273" s="248"/>
      <c r="MIB273" s="248"/>
      <c r="MIC273" s="248"/>
      <c r="MID273" s="248"/>
      <c r="MIE273" s="248"/>
      <c r="MIF273" s="248"/>
      <c r="MIG273" s="248"/>
      <c r="MIH273" s="248"/>
      <c r="MII273" s="248"/>
      <c r="MIJ273" s="248"/>
      <c r="MIK273" s="248"/>
      <c r="MIL273" s="248"/>
      <c r="MIM273" s="248"/>
      <c r="MIN273" s="248"/>
      <c r="MIO273" s="248"/>
      <c r="MIP273" s="248"/>
      <c r="MIQ273" s="248"/>
      <c r="MIR273" s="248"/>
      <c r="MIS273" s="248"/>
      <c r="MIT273" s="248"/>
      <c r="MIU273" s="248"/>
      <c r="MIV273" s="248"/>
      <c r="MIW273" s="248"/>
      <c r="MIX273" s="248"/>
      <c r="MIY273" s="248"/>
      <c r="MIZ273" s="248"/>
      <c r="MJA273" s="248"/>
      <c r="MJB273" s="248"/>
      <c r="MJC273" s="248"/>
      <c r="MJD273" s="248"/>
      <c r="MJE273" s="248"/>
      <c r="MJF273" s="248"/>
      <c r="MJG273" s="248"/>
      <c r="MJH273" s="248"/>
      <c r="MJI273" s="248"/>
      <c r="MJJ273" s="248"/>
      <c r="MJK273" s="248"/>
      <c r="MJL273" s="248"/>
      <c r="MJM273" s="248"/>
      <c r="MJN273" s="248"/>
      <c r="MJO273" s="248"/>
      <c r="MJP273" s="248"/>
      <c r="MJQ273" s="248"/>
      <c r="MJR273" s="248"/>
      <c r="MJS273" s="248"/>
      <c r="MJT273" s="248"/>
      <c r="MJU273" s="248"/>
      <c r="MJV273" s="248"/>
      <c r="MJW273" s="248"/>
      <c r="MJX273" s="248"/>
      <c r="MJY273" s="248"/>
      <c r="MJZ273" s="248"/>
      <c r="MKA273" s="248"/>
      <c r="MKB273" s="248"/>
      <c r="MKC273" s="248"/>
      <c r="MKD273" s="248"/>
      <c r="MKE273" s="248"/>
      <c r="MKF273" s="248"/>
      <c r="MKG273" s="248"/>
      <c r="MKH273" s="248"/>
      <c r="MKI273" s="248"/>
      <c r="MKJ273" s="248"/>
      <c r="MKK273" s="248"/>
      <c r="MKL273" s="248"/>
      <c r="MKM273" s="248"/>
      <c r="MKN273" s="248"/>
      <c r="MKO273" s="248"/>
      <c r="MKP273" s="248"/>
      <c r="MKQ273" s="248"/>
      <c r="MKR273" s="248"/>
      <c r="MKS273" s="248"/>
      <c r="MKT273" s="248"/>
      <c r="MKU273" s="248"/>
      <c r="MKV273" s="248"/>
      <c r="MKW273" s="248"/>
      <c r="MKX273" s="248"/>
      <c r="MKY273" s="248"/>
      <c r="MKZ273" s="248"/>
      <c r="MLA273" s="248"/>
      <c r="MLB273" s="248"/>
      <c r="MLC273" s="248"/>
      <c r="MLD273" s="248"/>
      <c r="MLE273" s="248"/>
      <c r="MLF273" s="248"/>
      <c r="MLG273" s="248"/>
      <c r="MLH273" s="248"/>
      <c r="MLI273" s="248"/>
      <c r="MLJ273" s="248"/>
      <c r="MLK273" s="248"/>
      <c r="MLL273" s="248"/>
      <c r="MLM273" s="248"/>
      <c r="MLN273" s="248"/>
      <c r="MLO273" s="248"/>
      <c r="MLP273" s="248"/>
      <c r="MLQ273" s="248"/>
      <c r="MLR273" s="248"/>
      <c r="MLS273" s="248"/>
      <c r="MLT273" s="248"/>
      <c r="MLU273" s="248"/>
      <c r="MLV273" s="248"/>
      <c r="MLW273" s="248"/>
      <c r="MLX273" s="248"/>
      <c r="MLY273" s="248"/>
      <c r="MLZ273" s="248"/>
      <c r="MMA273" s="248"/>
      <c r="MMB273" s="248"/>
      <c r="MMC273" s="248"/>
      <c r="MMD273" s="248"/>
      <c r="MME273" s="248"/>
      <c r="MMF273" s="248"/>
      <c r="MMG273" s="248"/>
      <c r="MMH273" s="248"/>
      <c r="MMI273" s="248"/>
      <c r="MMJ273" s="248"/>
      <c r="MMK273" s="248"/>
      <c r="MML273" s="248"/>
      <c r="MMM273" s="248"/>
      <c r="MMN273" s="248"/>
      <c r="MMO273" s="248"/>
      <c r="MMP273" s="248"/>
      <c r="MMQ273" s="248"/>
      <c r="MMR273" s="248"/>
      <c r="MMS273" s="248"/>
      <c r="MMT273" s="248"/>
      <c r="MMU273" s="248"/>
      <c r="MMV273" s="248"/>
      <c r="MMW273" s="248"/>
      <c r="MMX273" s="248"/>
      <c r="MMY273" s="248"/>
      <c r="MMZ273" s="248"/>
      <c r="MNA273" s="248"/>
      <c r="MNB273" s="248"/>
      <c r="MNC273" s="248"/>
      <c r="MND273" s="248"/>
      <c r="MNE273" s="248"/>
      <c r="MNF273" s="248"/>
      <c r="MNG273" s="248"/>
      <c r="MNH273" s="248"/>
      <c r="MNI273" s="248"/>
      <c r="MNJ273" s="248"/>
      <c r="MNK273" s="248"/>
      <c r="MNL273" s="248"/>
      <c r="MNM273" s="248"/>
      <c r="MNN273" s="248"/>
      <c r="MNO273" s="248"/>
      <c r="MNP273" s="248"/>
      <c r="MNQ273" s="248"/>
      <c r="MNR273" s="248"/>
      <c r="MNS273" s="248"/>
      <c r="MNT273" s="248"/>
      <c r="MNU273" s="248"/>
      <c r="MNV273" s="248"/>
      <c r="MNW273" s="248"/>
      <c r="MNX273" s="248"/>
      <c r="MNY273" s="248"/>
      <c r="MNZ273" s="248"/>
      <c r="MOA273" s="248"/>
      <c r="MOB273" s="248"/>
      <c r="MOC273" s="248"/>
      <c r="MOD273" s="248"/>
      <c r="MOE273" s="248"/>
      <c r="MOF273" s="248"/>
      <c r="MOG273" s="248"/>
      <c r="MOH273" s="248"/>
      <c r="MOI273" s="248"/>
      <c r="MOJ273" s="248"/>
      <c r="MOK273" s="248"/>
      <c r="MOL273" s="248"/>
      <c r="MOM273" s="248"/>
      <c r="MON273" s="248"/>
      <c r="MOO273" s="248"/>
      <c r="MOP273" s="248"/>
      <c r="MOQ273" s="248"/>
      <c r="MOR273" s="248"/>
      <c r="MOS273" s="248"/>
      <c r="MOT273" s="248"/>
      <c r="MOU273" s="248"/>
      <c r="MOV273" s="248"/>
      <c r="MOW273" s="248"/>
      <c r="MOX273" s="248"/>
      <c r="MOY273" s="248"/>
      <c r="MOZ273" s="248"/>
      <c r="MPA273" s="248"/>
      <c r="MPB273" s="248"/>
      <c r="MPC273" s="248"/>
      <c r="MPD273" s="248"/>
      <c r="MPE273" s="248"/>
      <c r="MPF273" s="248"/>
      <c r="MPG273" s="248"/>
      <c r="MPH273" s="248"/>
      <c r="MPI273" s="248"/>
      <c r="MPJ273" s="248"/>
      <c r="MPK273" s="248"/>
      <c r="MPL273" s="248"/>
      <c r="MPM273" s="248"/>
      <c r="MPN273" s="248"/>
      <c r="MPO273" s="248"/>
      <c r="MPP273" s="248"/>
      <c r="MPQ273" s="248"/>
      <c r="MPR273" s="248"/>
      <c r="MPS273" s="248"/>
      <c r="MPT273" s="248"/>
      <c r="MPU273" s="248"/>
      <c r="MPV273" s="248"/>
      <c r="MPW273" s="248"/>
      <c r="MPX273" s="248"/>
      <c r="MPY273" s="248"/>
      <c r="MPZ273" s="248"/>
      <c r="MQA273" s="248"/>
      <c r="MQB273" s="248"/>
      <c r="MQC273" s="248"/>
      <c r="MQD273" s="248"/>
      <c r="MQE273" s="248"/>
      <c r="MQF273" s="248"/>
      <c r="MQG273" s="248"/>
      <c r="MQH273" s="248"/>
      <c r="MQI273" s="248"/>
      <c r="MQJ273" s="248"/>
      <c r="MQK273" s="248"/>
      <c r="MQL273" s="248"/>
      <c r="MQM273" s="248"/>
      <c r="MQN273" s="248"/>
      <c r="MQO273" s="248"/>
      <c r="MQP273" s="248"/>
      <c r="MQQ273" s="248"/>
      <c r="MQR273" s="248"/>
      <c r="MQS273" s="248"/>
      <c r="MQT273" s="248"/>
      <c r="MQU273" s="248"/>
      <c r="MQV273" s="248"/>
      <c r="MQW273" s="248"/>
      <c r="MQX273" s="248"/>
      <c r="MQY273" s="248"/>
      <c r="MQZ273" s="248"/>
      <c r="MRA273" s="248"/>
      <c r="MRB273" s="248"/>
      <c r="MRC273" s="248"/>
      <c r="MRD273" s="248"/>
      <c r="MRE273" s="248"/>
      <c r="MRF273" s="248"/>
      <c r="MRG273" s="248"/>
      <c r="MRH273" s="248"/>
      <c r="MRI273" s="248"/>
      <c r="MRJ273" s="248"/>
      <c r="MRK273" s="248"/>
      <c r="MRL273" s="248"/>
      <c r="MRM273" s="248"/>
      <c r="MRN273" s="248"/>
      <c r="MRO273" s="248"/>
      <c r="MRP273" s="248"/>
      <c r="MRQ273" s="248"/>
      <c r="MRR273" s="248"/>
      <c r="MRS273" s="248"/>
      <c r="MRT273" s="248"/>
      <c r="MRU273" s="248"/>
      <c r="MRV273" s="248"/>
      <c r="MRW273" s="248"/>
      <c r="MRX273" s="248"/>
      <c r="MRY273" s="248"/>
      <c r="MRZ273" s="248"/>
      <c r="MSA273" s="248"/>
      <c r="MSB273" s="248"/>
      <c r="MSC273" s="248"/>
      <c r="MSD273" s="248"/>
      <c r="MSE273" s="248"/>
      <c r="MSF273" s="248"/>
      <c r="MSG273" s="248"/>
      <c r="MSH273" s="248"/>
      <c r="MSI273" s="248"/>
      <c r="MSJ273" s="248"/>
      <c r="MSK273" s="248"/>
      <c r="MSL273" s="248"/>
      <c r="MSM273" s="248"/>
      <c r="MSN273" s="248"/>
      <c r="MSO273" s="248"/>
      <c r="MSP273" s="248"/>
      <c r="MSQ273" s="248"/>
      <c r="MSR273" s="248"/>
      <c r="MSS273" s="248"/>
      <c r="MST273" s="248"/>
      <c r="MSU273" s="248"/>
      <c r="MSV273" s="248"/>
      <c r="MSW273" s="248"/>
      <c r="MSX273" s="248"/>
      <c r="MSY273" s="248"/>
      <c r="MSZ273" s="248"/>
      <c r="MTA273" s="248"/>
      <c r="MTB273" s="248"/>
      <c r="MTC273" s="248"/>
      <c r="MTD273" s="248"/>
      <c r="MTE273" s="248"/>
      <c r="MTF273" s="248"/>
      <c r="MTG273" s="248"/>
      <c r="MTH273" s="248"/>
      <c r="MTI273" s="248"/>
      <c r="MTJ273" s="248"/>
      <c r="MTK273" s="248"/>
      <c r="MTL273" s="248"/>
      <c r="MTM273" s="248"/>
      <c r="MTN273" s="248"/>
      <c r="MTO273" s="248"/>
      <c r="MTP273" s="248"/>
      <c r="MTQ273" s="248"/>
      <c r="MTR273" s="248"/>
      <c r="MTS273" s="248"/>
      <c r="MTT273" s="248"/>
      <c r="MTU273" s="248"/>
      <c r="MTV273" s="248"/>
      <c r="MTW273" s="248"/>
      <c r="MTX273" s="248"/>
      <c r="MTY273" s="248"/>
      <c r="MTZ273" s="248"/>
      <c r="MUA273" s="248"/>
      <c r="MUB273" s="248"/>
      <c r="MUC273" s="248"/>
      <c r="MUD273" s="248"/>
      <c r="MUE273" s="248"/>
      <c r="MUF273" s="248"/>
      <c r="MUG273" s="248"/>
      <c r="MUH273" s="248"/>
      <c r="MUI273" s="248"/>
      <c r="MUJ273" s="248"/>
      <c r="MUK273" s="248"/>
      <c r="MUL273" s="248"/>
      <c r="MUM273" s="248"/>
      <c r="MUN273" s="248"/>
      <c r="MUO273" s="248"/>
      <c r="MUP273" s="248"/>
      <c r="MUQ273" s="248"/>
      <c r="MUR273" s="248"/>
      <c r="MUS273" s="248"/>
      <c r="MUT273" s="248"/>
      <c r="MUU273" s="248"/>
      <c r="MUV273" s="248"/>
      <c r="MUW273" s="248"/>
      <c r="MUX273" s="248"/>
      <c r="MUY273" s="248"/>
      <c r="MUZ273" s="248"/>
      <c r="MVA273" s="248"/>
      <c r="MVB273" s="248"/>
      <c r="MVC273" s="248"/>
      <c r="MVD273" s="248"/>
      <c r="MVE273" s="248"/>
      <c r="MVF273" s="248"/>
      <c r="MVG273" s="248"/>
      <c r="MVH273" s="248"/>
      <c r="MVI273" s="248"/>
      <c r="MVJ273" s="248"/>
      <c r="MVK273" s="248"/>
      <c r="MVL273" s="248"/>
      <c r="MVM273" s="248"/>
      <c r="MVN273" s="248"/>
      <c r="MVO273" s="248"/>
      <c r="MVP273" s="248"/>
      <c r="MVQ273" s="248"/>
      <c r="MVR273" s="248"/>
      <c r="MVS273" s="248"/>
      <c r="MVT273" s="248"/>
      <c r="MVU273" s="248"/>
      <c r="MVV273" s="248"/>
      <c r="MVW273" s="248"/>
      <c r="MVX273" s="248"/>
      <c r="MVY273" s="248"/>
      <c r="MVZ273" s="248"/>
      <c r="MWA273" s="248"/>
      <c r="MWB273" s="248"/>
      <c r="MWC273" s="248"/>
      <c r="MWD273" s="248"/>
      <c r="MWE273" s="248"/>
      <c r="MWF273" s="248"/>
      <c r="MWG273" s="248"/>
      <c r="MWH273" s="248"/>
      <c r="MWI273" s="248"/>
      <c r="MWJ273" s="248"/>
      <c r="MWK273" s="248"/>
      <c r="MWL273" s="248"/>
      <c r="MWM273" s="248"/>
      <c r="MWN273" s="248"/>
      <c r="MWO273" s="248"/>
      <c r="MWP273" s="248"/>
      <c r="MWQ273" s="248"/>
      <c r="MWR273" s="248"/>
      <c r="MWS273" s="248"/>
      <c r="MWT273" s="248"/>
      <c r="MWU273" s="248"/>
      <c r="MWV273" s="248"/>
      <c r="MWW273" s="248"/>
      <c r="MWX273" s="248"/>
      <c r="MWY273" s="248"/>
      <c r="MWZ273" s="248"/>
      <c r="MXA273" s="248"/>
      <c r="MXB273" s="248"/>
      <c r="MXC273" s="248"/>
      <c r="MXD273" s="248"/>
      <c r="MXE273" s="248"/>
      <c r="MXF273" s="248"/>
      <c r="MXG273" s="248"/>
      <c r="MXH273" s="248"/>
      <c r="MXI273" s="248"/>
      <c r="MXJ273" s="248"/>
      <c r="MXK273" s="248"/>
      <c r="MXL273" s="248"/>
      <c r="MXM273" s="248"/>
      <c r="MXN273" s="248"/>
      <c r="MXO273" s="248"/>
      <c r="MXP273" s="248"/>
      <c r="MXQ273" s="248"/>
      <c r="MXR273" s="248"/>
      <c r="MXS273" s="248"/>
      <c r="MXT273" s="248"/>
      <c r="MXU273" s="248"/>
      <c r="MXV273" s="248"/>
      <c r="MXW273" s="248"/>
      <c r="MXX273" s="248"/>
      <c r="MXY273" s="248"/>
      <c r="MXZ273" s="248"/>
      <c r="MYA273" s="248"/>
      <c r="MYB273" s="248"/>
      <c r="MYC273" s="248"/>
      <c r="MYD273" s="248"/>
      <c r="MYE273" s="248"/>
      <c r="MYF273" s="248"/>
      <c r="MYG273" s="248"/>
      <c r="MYH273" s="248"/>
      <c r="MYI273" s="248"/>
      <c r="MYJ273" s="248"/>
      <c r="MYK273" s="248"/>
      <c r="MYL273" s="248"/>
      <c r="MYM273" s="248"/>
      <c r="MYN273" s="248"/>
      <c r="MYO273" s="248"/>
      <c r="MYP273" s="248"/>
      <c r="MYQ273" s="248"/>
      <c r="MYR273" s="248"/>
      <c r="MYS273" s="248"/>
      <c r="MYT273" s="248"/>
      <c r="MYU273" s="248"/>
      <c r="MYV273" s="248"/>
      <c r="MYW273" s="248"/>
      <c r="MYX273" s="248"/>
      <c r="MYY273" s="248"/>
      <c r="MYZ273" s="248"/>
      <c r="MZA273" s="248"/>
      <c r="MZB273" s="248"/>
      <c r="MZC273" s="248"/>
      <c r="MZD273" s="248"/>
      <c r="MZE273" s="248"/>
      <c r="MZF273" s="248"/>
      <c r="MZG273" s="248"/>
      <c r="MZH273" s="248"/>
      <c r="MZI273" s="248"/>
      <c r="MZJ273" s="248"/>
      <c r="MZK273" s="248"/>
      <c r="MZL273" s="248"/>
      <c r="MZM273" s="248"/>
      <c r="MZN273" s="248"/>
      <c r="MZO273" s="248"/>
      <c r="MZP273" s="248"/>
      <c r="MZQ273" s="248"/>
      <c r="MZR273" s="248"/>
      <c r="MZS273" s="248"/>
      <c r="MZT273" s="248"/>
      <c r="MZU273" s="248"/>
      <c r="MZV273" s="248"/>
      <c r="MZW273" s="248"/>
      <c r="MZX273" s="248"/>
      <c r="MZY273" s="248"/>
      <c r="MZZ273" s="248"/>
      <c r="NAA273" s="248"/>
      <c r="NAB273" s="248"/>
      <c r="NAC273" s="248"/>
      <c r="NAD273" s="248"/>
      <c r="NAE273" s="248"/>
      <c r="NAF273" s="248"/>
      <c r="NAG273" s="248"/>
      <c r="NAH273" s="248"/>
      <c r="NAI273" s="248"/>
      <c r="NAJ273" s="248"/>
      <c r="NAK273" s="248"/>
      <c r="NAL273" s="248"/>
      <c r="NAM273" s="248"/>
      <c r="NAN273" s="248"/>
      <c r="NAO273" s="248"/>
      <c r="NAP273" s="248"/>
      <c r="NAQ273" s="248"/>
      <c r="NAR273" s="248"/>
      <c r="NAS273" s="248"/>
      <c r="NAT273" s="248"/>
      <c r="NAU273" s="248"/>
      <c r="NAV273" s="248"/>
      <c r="NAW273" s="248"/>
      <c r="NAX273" s="248"/>
      <c r="NAY273" s="248"/>
      <c r="NAZ273" s="248"/>
      <c r="NBA273" s="248"/>
      <c r="NBB273" s="248"/>
      <c r="NBC273" s="248"/>
      <c r="NBD273" s="248"/>
      <c r="NBE273" s="248"/>
      <c r="NBF273" s="248"/>
      <c r="NBG273" s="248"/>
      <c r="NBH273" s="248"/>
      <c r="NBI273" s="248"/>
      <c r="NBJ273" s="248"/>
      <c r="NBK273" s="248"/>
      <c r="NBL273" s="248"/>
      <c r="NBM273" s="248"/>
      <c r="NBN273" s="248"/>
      <c r="NBO273" s="248"/>
      <c r="NBP273" s="248"/>
      <c r="NBQ273" s="248"/>
      <c r="NBR273" s="248"/>
      <c r="NBS273" s="248"/>
      <c r="NBT273" s="248"/>
      <c r="NBU273" s="248"/>
      <c r="NBV273" s="248"/>
      <c r="NBW273" s="248"/>
      <c r="NBX273" s="248"/>
      <c r="NBY273" s="248"/>
      <c r="NBZ273" s="248"/>
      <c r="NCA273" s="248"/>
      <c r="NCB273" s="248"/>
      <c r="NCC273" s="248"/>
      <c r="NCD273" s="248"/>
      <c r="NCE273" s="248"/>
      <c r="NCF273" s="248"/>
      <c r="NCG273" s="248"/>
      <c r="NCH273" s="248"/>
      <c r="NCI273" s="248"/>
      <c r="NCJ273" s="248"/>
      <c r="NCK273" s="248"/>
      <c r="NCL273" s="248"/>
      <c r="NCM273" s="248"/>
      <c r="NCN273" s="248"/>
      <c r="NCO273" s="248"/>
      <c r="NCP273" s="248"/>
      <c r="NCQ273" s="248"/>
      <c r="NCR273" s="248"/>
      <c r="NCS273" s="248"/>
      <c r="NCT273" s="248"/>
      <c r="NCU273" s="248"/>
      <c r="NCV273" s="248"/>
      <c r="NCW273" s="248"/>
      <c r="NCX273" s="248"/>
      <c r="NCY273" s="248"/>
      <c r="NCZ273" s="248"/>
      <c r="NDA273" s="248"/>
      <c r="NDB273" s="248"/>
      <c r="NDC273" s="248"/>
      <c r="NDD273" s="248"/>
      <c r="NDE273" s="248"/>
      <c r="NDF273" s="248"/>
      <c r="NDG273" s="248"/>
      <c r="NDH273" s="248"/>
      <c r="NDI273" s="248"/>
      <c r="NDJ273" s="248"/>
      <c r="NDK273" s="248"/>
      <c r="NDL273" s="248"/>
      <c r="NDM273" s="248"/>
      <c r="NDN273" s="248"/>
      <c r="NDO273" s="248"/>
      <c r="NDP273" s="248"/>
      <c r="NDQ273" s="248"/>
      <c r="NDR273" s="248"/>
      <c r="NDS273" s="248"/>
      <c r="NDT273" s="248"/>
      <c r="NDU273" s="248"/>
      <c r="NDV273" s="248"/>
      <c r="NDW273" s="248"/>
      <c r="NDX273" s="248"/>
      <c r="NDY273" s="248"/>
      <c r="NDZ273" s="248"/>
      <c r="NEA273" s="248"/>
      <c r="NEB273" s="248"/>
      <c r="NEC273" s="248"/>
      <c r="NED273" s="248"/>
      <c r="NEE273" s="248"/>
      <c r="NEF273" s="248"/>
      <c r="NEG273" s="248"/>
      <c r="NEH273" s="248"/>
      <c r="NEI273" s="248"/>
      <c r="NEJ273" s="248"/>
      <c r="NEK273" s="248"/>
      <c r="NEL273" s="248"/>
      <c r="NEM273" s="248"/>
      <c r="NEN273" s="248"/>
      <c r="NEO273" s="248"/>
      <c r="NEP273" s="248"/>
      <c r="NEQ273" s="248"/>
      <c r="NER273" s="248"/>
      <c r="NES273" s="248"/>
      <c r="NET273" s="248"/>
      <c r="NEU273" s="248"/>
      <c r="NEV273" s="248"/>
      <c r="NEW273" s="248"/>
      <c r="NEX273" s="248"/>
      <c r="NEY273" s="248"/>
      <c r="NEZ273" s="248"/>
      <c r="NFA273" s="248"/>
      <c r="NFB273" s="248"/>
      <c r="NFC273" s="248"/>
      <c r="NFD273" s="248"/>
      <c r="NFE273" s="248"/>
      <c r="NFF273" s="248"/>
      <c r="NFG273" s="248"/>
      <c r="NFH273" s="248"/>
      <c r="NFI273" s="248"/>
      <c r="NFJ273" s="248"/>
      <c r="NFK273" s="248"/>
      <c r="NFL273" s="248"/>
      <c r="NFM273" s="248"/>
      <c r="NFN273" s="248"/>
      <c r="NFO273" s="248"/>
      <c r="NFP273" s="248"/>
      <c r="NFQ273" s="248"/>
      <c r="NFR273" s="248"/>
      <c r="NFS273" s="248"/>
      <c r="NFT273" s="248"/>
      <c r="NFU273" s="248"/>
      <c r="NFV273" s="248"/>
      <c r="NFW273" s="248"/>
      <c r="NFX273" s="248"/>
      <c r="NFY273" s="248"/>
      <c r="NFZ273" s="248"/>
      <c r="NGA273" s="248"/>
      <c r="NGB273" s="248"/>
      <c r="NGC273" s="248"/>
      <c r="NGD273" s="248"/>
      <c r="NGE273" s="248"/>
      <c r="NGF273" s="248"/>
      <c r="NGG273" s="248"/>
      <c r="NGH273" s="248"/>
      <c r="NGI273" s="248"/>
      <c r="NGJ273" s="248"/>
      <c r="NGK273" s="248"/>
      <c r="NGL273" s="248"/>
      <c r="NGM273" s="248"/>
      <c r="NGN273" s="248"/>
      <c r="NGO273" s="248"/>
      <c r="NGP273" s="248"/>
      <c r="NGQ273" s="248"/>
      <c r="NGR273" s="248"/>
      <c r="NGS273" s="248"/>
      <c r="NGT273" s="248"/>
      <c r="NGU273" s="248"/>
      <c r="NGV273" s="248"/>
      <c r="NGW273" s="248"/>
      <c r="NGX273" s="248"/>
      <c r="NGY273" s="248"/>
      <c r="NGZ273" s="248"/>
      <c r="NHA273" s="248"/>
      <c r="NHB273" s="248"/>
      <c r="NHC273" s="248"/>
      <c r="NHD273" s="248"/>
      <c r="NHE273" s="248"/>
      <c r="NHF273" s="248"/>
      <c r="NHG273" s="248"/>
      <c r="NHH273" s="248"/>
      <c r="NHI273" s="248"/>
      <c r="NHJ273" s="248"/>
      <c r="NHK273" s="248"/>
      <c r="NHL273" s="248"/>
      <c r="NHM273" s="248"/>
      <c r="NHN273" s="248"/>
      <c r="NHO273" s="248"/>
      <c r="NHP273" s="248"/>
      <c r="NHQ273" s="248"/>
      <c r="NHR273" s="248"/>
      <c r="NHS273" s="248"/>
      <c r="NHT273" s="248"/>
      <c r="NHU273" s="248"/>
      <c r="NHV273" s="248"/>
      <c r="NHW273" s="248"/>
      <c r="NHX273" s="248"/>
      <c r="NHY273" s="248"/>
      <c r="NHZ273" s="248"/>
      <c r="NIA273" s="248"/>
      <c r="NIB273" s="248"/>
      <c r="NIC273" s="248"/>
      <c r="NID273" s="248"/>
      <c r="NIE273" s="248"/>
      <c r="NIF273" s="248"/>
      <c r="NIG273" s="248"/>
      <c r="NIH273" s="248"/>
      <c r="NII273" s="248"/>
      <c r="NIJ273" s="248"/>
      <c r="NIK273" s="248"/>
      <c r="NIL273" s="248"/>
      <c r="NIM273" s="248"/>
      <c r="NIN273" s="248"/>
      <c r="NIO273" s="248"/>
      <c r="NIP273" s="248"/>
      <c r="NIQ273" s="248"/>
      <c r="NIR273" s="248"/>
      <c r="NIS273" s="248"/>
      <c r="NIT273" s="248"/>
      <c r="NIU273" s="248"/>
      <c r="NIV273" s="248"/>
      <c r="NIW273" s="248"/>
      <c r="NIX273" s="248"/>
      <c r="NIY273" s="248"/>
      <c r="NIZ273" s="248"/>
      <c r="NJA273" s="248"/>
      <c r="NJB273" s="248"/>
      <c r="NJC273" s="248"/>
      <c r="NJD273" s="248"/>
      <c r="NJE273" s="248"/>
      <c r="NJF273" s="248"/>
      <c r="NJG273" s="248"/>
      <c r="NJH273" s="248"/>
      <c r="NJI273" s="248"/>
      <c r="NJJ273" s="248"/>
      <c r="NJK273" s="248"/>
      <c r="NJL273" s="248"/>
      <c r="NJM273" s="248"/>
      <c r="NJN273" s="248"/>
      <c r="NJO273" s="248"/>
      <c r="NJP273" s="248"/>
      <c r="NJQ273" s="248"/>
      <c r="NJR273" s="248"/>
      <c r="NJS273" s="248"/>
      <c r="NJT273" s="248"/>
      <c r="NJU273" s="248"/>
      <c r="NJV273" s="248"/>
      <c r="NJW273" s="248"/>
      <c r="NJX273" s="248"/>
      <c r="NJY273" s="248"/>
      <c r="NJZ273" s="248"/>
      <c r="NKA273" s="248"/>
      <c r="NKB273" s="248"/>
      <c r="NKC273" s="248"/>
      <c r="NKD273" s="248"/>
      <c r="NKE273" s="248"/>
      <c r="NKF273" s="248"/>
      <c r="NKG273" s="248"/>
      <c r="NKH273" s="248"/>
      <c r="NKI273" s="248"/>
      <c r="NKJ273" s="248"/>
      <c r="NKK273" s="248"/>
      <c r="NKL273" s="248"/>
      <c r="NKM273" s="248"/>
      <c r="NKN273" s="248"/>
      <c r="NKO273" s="248"/>
      <c r="NKP273" s="248"/>
      <c r="NKQ273" s="248"/>
      <c r="NKR273" s="248"/>
      <c r="NKS273" s="248"/>
      <c r="NKT273" s="248"/>
      <c r="NKU273" s="248"/>
      <c r="NKV273" s="248"/>
      <c r="NKW273" s="248"/>
      <c r="NKX273" s="248"/>
      <c r="NKY273" s="248"/>
      <c r="NKZ273" s="248"/>
      <c r="NLA273" s="248"/>
      <c r="NLB273" s="248"/>
      <c r="NLC273" s="248"/>
      <c r="NLD273" s="248"/>
      <c r="NLE273" s="248"/>
      <c r="NLF273" s="248"/>
      <c r="NLG273" s="248"/>
      <c r="NLH273" s="248"/>
      <c r="NLI273" s="248"/>
      <c r="NLJ273" s="248"/>
      <c r="NLK273" s="248"/>
      <c r="NLL273" s="248"/>
      <c r="NLM273" s="248"/>
      <c r="NLN273" s="248"/>
      <c r="NLO273" s="248"/>
      <c r="NLP273" s="248"/>
      <c r="NLQ273" s="248"/>
      <c r="NLR273" s="248"/>
      <c r="NLS273" s="248"/>
      <c r="NLT273" s="248"/>
      <c r="NLU273" s="248"/>
      <c r="NLV273" s="248"/>
      <c r="NLW273" s="248"/>
      <c r="NLX273" s="248"/>
      <c r="NLY273" s="248"/>
      <c r="NLZ273" s="248"/>
      <c r="NMA273" s="248"/>
      <c r="NMB273" s="248"/>
      <c r="NMC273" s="248"/>
      <c r="NMD273" s="248"/>
      <c r="NME273" s="248"/>
      <c r="NMF273" s="248"/>
      <c r="NMG273" s="248"/>
      <c r="NMH273" s="248"/>
      <c r="NMI273" s="248"/>
      <c r="NMJ273" s="248"/>
      <c r="NMK273" s="248"/>
      <c r="NML273" s="248"/>
      <c r="NMM273" s="248"/>
      <c r="NMN273" s="248"/>
      <c r="NMO273" s="248"/>
      <c r="NMP273" s="248"/>
      <c r="NMQ273" s="248"/>
      <c r="NMR273" s="248"/>
      <c r="NMS273" s="248"/>
      <c r="NMT273" s="248"/>
      <c r="NMU273" s="248"/>
      <c r="NMV273" s="248"/>
      <c r="NMW273" s="248"/>
      <c r="NMX273" s="248"/>
      <c r="NMY273" s="248"/>
      <c r="NMZ273" s="248"/>
      <c r="NNA273" s="248"/>
      <c r="NNB273" s="248"/>
      <c r="NNC273" s="248"/>
      <c r="NND273" s="248"/>
      <c r="NNE273" s="248"/>
      <c r="NNF273" s="248"/>
      <c r="NNG273" s="248"/>
      <c r="NNH273" s="248"/>
      <c r="NNI273" s="248"/>
      <c r="NNJ273" s="248"/>
      <c r="NNK273" s="248"/>
      <c r="NNL273" s="248"/>
      <c r="NNM273" s="248"/>
      <c r="NNN273" s="248"/>
      <c r="NNO273" s="248"/>
      <c r="NNP273" s="248"/>
      <c r="NNQ273" s="248"/>
      <c r="NNR273" s="248"/>
      <c r="NNS273" s="248"/>
      <c r="NNT273" s="248"/>
      <c r="NNU273" s="248"/>
      <c r="NNV273" s="248"/>
      <c r="NNW273" s="248"/>
      <c r="NNX273" s="248"/>
      <c r="NNY273" s="248"/>
      <c r="NNZ273" s="248"/>
      <c r="NOA273" s="248"/>
      <c r="NOB273" s="248"/>
      <c r="NOC273" s="248"/>
      <c r="NOD273" s="248"/>
      <c r="NOE273" s="248"/>
      <c r="NOF273" s="248"/>
      <c r="NOG273" s="248"/>
      <c r="NOH273" s="248"/>
      <c r="NOI273" s="248"/>
      <c r="NOJ273" s="248"/>
      <c r="NOK273" s="248"/>
      <c r="NOL273" s="248"/>
      <c r="NOM273" s="248"/>
      <c r="NON273" s="248"/>
      <c r="NOO273" s="248"/>
      <c r="NOP273" s="248"/>
      <c r="NOQ273" s="248"/>
      <c r="NOR273" s="248"/>
      <c r="NOS273" s="248"/>
      <c r="NOT273" s="248"/>
      <c r="NOU273" s="248"/>
      <c r="NOV273" s="248"/>
      <c r="NOW273" s="248"/>
      <c r="NOX273" s="248"/>
      <c r="NOY273" s="248"/>
      <c r="NOZ273" s="248"/>
      <c r="NPA273" s="248"/>
      <c r="NPB273" s="248"/>
      <c r="NPC273" s="248"/>
      <c r="NPD273" s="248"/>
      <c r="NPE273" s="248"/>
      <c r="NPF273" s="248"/>
      <c r="NPG273" s="248"/>
      <c r="NPH273" s="248"/>
      <c r="NPI273" s="248"/>
      <c r="NPJ273" s="248"/>
      <c r="NPK273" s="248"/>
      <c r="NPL273" s="248"/>
      <c r="NPM273" s="248"/>
      <c r="NPN273" s="248"/>
      <c r="NPO273" s="248"/>
      <c r="NPP273" s="248"/>
      <c r="NPQ273" s="248"/>
      <c r="NPR273" s="248"/>
      <c r="NPS273" s="248"/>
      <c r="NPT273" s="248"/>
      <c r="NPU273" s="248"/>
      <c r="NPV273" s="248"/>
      <c r="NPW273" s="248"/>
      <c r="NPX273" s="248"/>
      <c r="NPY273" s="248"/>
      <c r="NPZ273" s="248"/>
      <c r="NQA273" s="248"/>
      <c r="NQB273" s="248"/>
      <c r="NQC273" s="248"/>
      <c r="NQD273" s="248"/>
      <c r="NQE273" s="248"/>
      <c r="NQF273" s="248"/>
      <c r="NQG273" s="248"/>
      <c r="NQH273" s="248"/>
      <c r="NQI273" s="248"/>
      <c r="NQJ273" s="248"/>
      <c r="NQK273" s="248"/>
      <c r="NQL273" s="248"/>
      <c r="NQM273" s="248"/>
      <c r="NQN273" s="248"/>
      <c r="NQO273" s="248"/>
      <c r="NQP273" s="248"/>
      <c r="NQQ273" s="248"/>
      <c r="NQR273" s="248"/>
      <c r="NQS273" s="248"/>
      <c r="NQT273" s="248"/>
      <c r="NQU273" s="248"/>
      <c r="NQV273" s="248"/>
      <c r="NQW273" s="248"/>
      <c r="NQX273" s="248"/>
      <c r="NQY273" s="248"/>
      <c r="NQZ273" s="248"/>
      <c r="NRA273" s="248"/>
      <c r="NRB273" s="248"/>
      <c r="NRC273" s="248"/>
      <c r="NRD273" s="248"/>
      <c r="NRE273" s="248"/>
      <c r="NRF273" s="248"/>
      <c r="NRG273" s="248"/>
      <c r="NRH273" s="248"/>
      <c r="NRI273" s="248"/>
      <c r="NRJ273" s="248"/>
      <c r="NRK273" s="248"/>
      <c r="NRL273" s="248"/>
      <c r="NRM273" s="248"/>
      <c r="NRN273" s="248"/>
      <c r="NRO273" s="248"/>
      <c r="NRP273" s="248"/>
      <c r="NRQ273" s="248"/>
      <c r="NRR273" s="248"/>
      <c r="NRS273" s="248"/>
      <c r="NRT273" s="248"/>
      <c r="NRU273" s="248"/>
      <c r="NRV273" s="248"/>
      <c r="NRW273" s="248"/>
      <c r="NRX273" s="248"/>
      <c r="NRY273" s="248"/>
      <c r="NRZ273" s="248"/>
      <c r="NSA273" s="248"/>
      <c r="NSB273" s="248"/>
      <c r="NSC273" s="248"/>
      <c r="NSD273" s="248"/>
      <c r="NSE273" s="248"/>
      <c r="NSF273" s="248"/>
      <c r="NSG273" s="248"/>
      <c r="NSH273" s="248"/>
      <c r="NSI273" s="248"/>
      <c r="NSJ273" s="248"/>
      <c r="NSK273" s="248"/>
      <c r="NSL273" s="248"/>
      <c r="NSM273" s="248"/>
      <c r="NSN273" s="248"/>
      <c r="NSO273" s="248"/>
      <c r="NSP273" s="248"/>
      <c r="NSQ273" s="248"/>
      <c r="NSR273" s="248"/>
      <c r="NSS273" s="248"/>
      <c r="NST273" s="248"/>
      <c r="NSU273" s="248"/>
      <c r="NSV273" s="248"/>
      <c r="NSW273" s="248"/>
      <c r="NSX273" s="248"/>
      <c r="NSY273" s="248"/>
      <c r="NSZ273" s="248"/>
      <c r="NTA273" s="248"/>
      <c r="NTB273" s="248"/>
      <c r="NTC273" s="248"/>
      <c r="NTD273" s="248"/>
      <c r="NTE273" s="248"/>
      <c r="NTF273" s="248"/>
      <c r="NTG273" s="248"/>
      <c r="NTH273" s="248"/>
      <c r="NTI273" s="248"/>
      <c r="NTJ273" s="248"/>
      <c r="NTK273" s="248"/>
      <c r="NTL273" s="248"/>
      <c r="NTM273" s="248"/>
      <c r="NTN273" s="248"/>
      <c r="NTO273" s="248"/>
      <c r="NTP273" s="248"/>
      <c r="NTQ273" s="248"/>
      <c r="NTR273" s="248"/>
      <c r="NTS273" s="248"/>
      <c r="NTT273" s="248"/>
      <c r="NTU273" s="248"/>
      <c r="NTV273" s="248"/>
      <c r="NTW273" s="248"/>
      <c r="NTX273" s="248"/>
      <c r="NTY273" s="248"/>
      <c r="NTZ273" s="248"/>
      <c r="NUA273" s="248"/>
      <c r="NUB273" s="248"/>
      <c r="NUC273" s="248"/>
      <c r="NUD273" s="248"/>
      <c r="NUE273" s="248"/>
      <c r="NUF273" s="248"/>
      <c r="NUG273" s="248"/>
      <c r="NUH273" s="248"/>
      <c r="NUI273" s="248"/>
      <c r="NUJ273" s="248"/>
      <c r="NUK273" s="248"/>
      <c r="NUL273" s="248"/>
      <c r="NUM273" s="248"/>
      <c r="NUN273" s="248"/>
      <c r="NUO273" s="248"/>
      <c r="NUP273" s="248"/>
      <c r="NUQ273" s="248"/>
      <c r="NUR273" s="248"/>
      <c r="NUS273" s="248"/>
      <c r="NUT273" s="248"/>
      <c r="NUU273" s="248"/>
      <c r="NUV273" s="248"/>
      <c r="NUW273" s="248"/>
      <c r="NUX273" s="248"/>
      <c r="NUY273" s="248"/>
      <c r="NUZ273" s="248"/>
      <c r="NVA273" s="248"/>
      <c r="NVB273" s="248"/>
      <c r="NVC273" s="248"/>
      <c r="NVD273" s="248"/>
      <c r="NVE273" s="248"/>
      <c r="NVF273" s="248"/>
      <c r="NVG273" s="248"/>
      <c r="NVH273" s="248"/>
      <c r="NVI273" s="248"/>
      <c r="NVJ273" s="248"/>
      <c r="NVK273" s="248"/>
      <c r="NVL273" s="248"/>
      <c r="NVM273" s="248"/>
      <c r="NVN273" s="248"/>
      <c r="NVO273" s="248"/>
      <c r="NVP273" s="248"/>
      <c r="NVQ273" s="248"/>
      <c r="NVR273" s="248"/>
      <c r="NVS273" s="248"/>
      <c r="NVT273" s="248"/>
      <c r="NVU273" s="248"/>
      <c r="NVV273" s="248"/>
      <c r="NVW273" s="248"/>
      <c r="NVX273" s="248"/>
      <c r="NVY273" s="248"/>
      <c r="NVZ273" s="248"/>
      <c r="NWA273" s="248"/>
      <c r="NWB273" s="248"/>
      <c r="NWC273" s="248"/>
      <c r="NWD273" s="248"/>
      <c r="NWE273" s="248"/>
      <c r="NWF273" s="248"/>
      <c r="NWG273" s="248"/>
      <c r="NWH273" s="248"/>
      <c r="NWI273" s="248"/>
      <c r="NWJ273" s="248"/>
      <c r="NWK273" s="248"/>
      <c r="NWL273" s="248"/>
      <c r="NWM273" s="248"/>
      <c r="NWN273" s="248"/>
      <c r="NWO273" s="248"/>
      <c r="NWP273" s="248"/>
      <c r="NWQ273" s="248"/>
      <c r="NWR273" s="248"/>
      <c r="NWS273" s="248"/>
      <c r="NWT273" s="248"/>
      <c r="NWU273" s="248"/>
      <c r="NWV273" s="248"/>
      <c r="NWW273" s="248"/>
      <c r="NWX273" s="248"/>
      <c r="NWY273" s="248"/>
      <c r="NWZ273" s="248"/>
      <c r="NXA273" s="248"/>
      <c r="NXB273" s="248"/>
      <c r="NXC273" s="248"/>
      <c r="NXD273" s="248"/>
      <c r="NXE273" s="248"/>
      <c r="NXF273" s="248"/>
      <c r="NXG273" s="248"/>
      <c r="NXH273" s="248"/>
      <c r="NXI273" s="248"/>
      <c r="NXJ273" s="248"/>
      <c r="NXK273" s="248"/>
      <c r="NXL273" s="248"/>
      <c r="NXM273" s="248"/>
      <c r="NXN273" s="248"/>
      <c r="NXO273" s="248"/>
      <c r="NXP273" s="248"/>
      <c r="NXQ273" s="248"/>
      <c r="NXR273" s="248"/>
      <c r="NXS273" s="248"/>
      <c r="NXT273" s="248"/>
      <c r="NXU273" s="248"/>
      <c r="NXV273" s="248"/>
      <c r="NXW273" s="248"/>
      <c r="NXX273" s="248"/>
      <c r="NXY273" s="248"/>
      <c r="NXZ273" s="248"/>
      <c r="NYA273" s="248"/>
      <c r="NYB273" s="248"/>
      <c r="NYC273" s="248"/>
      <c r="NYD273" s="248"/>
      <c r="NYE273" s="248"/>
      <c r="NYF273" s="248"/>
      <c r="NYG273" s="248"/>
      <c r="NYH273" s="248"/>
      <c r="NYI273" s="248"/>
      <c r="NYJ273" s="248"/>
      <c r="NYK273" s="248"/>
      <c r="NYL273" s="248"/>
      <c r="NYM273" s="248"/>
      <c r="NYN273" s="248"/>
      <c r="NYO273" s="248"/>
      <c r="NYP273" s="248"/>
      <c r="NYQ273" s="248"/>
      <c r="NYR273" s="248"/>
      <c r="NYS273" s="248"/>
      <c r="NYT273" s="248"/>
      <c r="NYU273" s="248"/>
      <c r="NYV273" s="248"/>
      <c r="NYW273" s="248"/>
      <c r="NYX273" s="248"/>
      <c r="NYY273" s="248"/>
      <c r="NYZ273" s="248"/>
      <c r="NZA273" s="248"/>
      <c r="NZB273" s="248"/>
      <c r="NZC273" s="248"/>
      <c r="NZD273" s="248"/>
      <c r="NZE273" s="248"/>
      <c r="NZF273" s="248"/>
      <c r="NZG273" s="248"/>
      <c r="NZH273" s="248"/>
      <c r="NZI273" s="248"/>
      <c r="NZJ273" s="248"/>
      <c r="NZK273" s="248"/>
      <c r="NZL273" s="248"/>
      <c r="NZM273" s="248"/>
      <c r="NZN273" s="248"/>
      <c r="NZO273" s="248"/>
      <c r="NZP273" s="248"/>
      <c r="NZQ273" s="248"/>
      <c r="NZR273" s="248"/>
      <c r="NZS273" s="248"/>
      <c r="NZT273" s="248"/>
      <c r="NZU273" s="248"/>
      <c r="NZV273" s="248"/>
      <c r="NZW273" s="248"/>
      <c r="NZX273" s="248"/>
      <c r="NZY273" s="248"/>
      <c r="NZZ273" s="248"/>
      <c r="OAA273" s="248"/>
      <c r="OAB273" s="248"/>
      <c r="OAC273" s="248"/>
      <c r="OAD273" s="248"/>
      <c r="OAE273" s="248"/>
      <c r="OAF273" s="248"/>
      <c r="OAG273" s="248"/>
      <c r="OAH273" s="248"/>
      <c r="OAI273" s="248"/>
      <c r="OAJ273" s="248"/>
      <c r="OAK273" s="248"/>
      <c r="OAL273" s="248"/>
      <c r="OAM273" s="248"/>
      <c r="OAN273" s="248"/>
      <c r="OAO273" s="248"/>
      <c r="OAP273" s="248"/>
      <c r="OAQ273" s="248"/>
      <c r="OAR273" s="248"/>
      <c r="OAS273" s="248"/>
      <c r="OAT273" s="248"/>
      <c r="OAU273" s="248"/>
      <c r="OAV273" s="248"/>
      <c r="OAW273" s="248"/>
      <c r="OAX273" s="248"/>
      <c r="OAY273" s="248"/>
      <c r="OAZ273" s="248"/>
      <c r="OBA273" s="248"/>
      <c r="OBB273" s="248"/>
      <c r="OBC273" s="248"/>
      <c r="OBD273" s="248"/>
      <c r="OBE273" s="248"/>
      <c r="OBF273" s="248"/>
      <c r="OBG273" s="248"/>
      <c r="OBH273" s="248"/>
      <c r="OBI273" s="248"/>
      <c r="OBJ273" s="248"/>
      <c r="OBK273" s="248"/>
      <c r="OBL273" s="248"/>
      <c r="OBM273" s="248"/>
      <c r="OBN273" s="248"/>
      <c r="OBO273" s="248"/>
      <c r="OBP273" s="248"/>
      <c r="OBQ273" s="248"/>
      <c r="OBR273" s="248"/>
      <c r="OBS273" s="248"/>
      <c r="OBT273" s="248"/>
      <c r="OBU273" s="248"/>
      <c r="OBV273" s="248"/>
      <c r="OBW273" s="248"/>
      <c r="OBX273" s="248"/>
      <c r="OBY273" s="248"/>
      <c r="OBZ273" s="248"/>
      <c r="OCA273" s="248"/>
      <c r="OCB273" s="248"/>
      <c r="OCC273" s="248"/>
      <c r="OCD273" s="248"/>
      <c r="OCE273" s="248"/>
      <c r="OCF273" s="248"/>
      <c r="OCG273" s="248"/>
      <c r="OCH273" s="248"/>
      <c r="OCI273" s="248"/>
      <c r="OCJ273" s="248"/>
      <c r="OCK273" s="248"/>
      <c r="OCL273" s="248"/>
      <c r="OCM273" s="248"/>
      <c r="OCN273" s="248"/>
      <c r="OCO273" s="248"/>
      <c r="OCP273" s="248"/>
      <c r="OCQ273" s="248"/>
      <c r="OCR273" s="248"/>
      <c r="OCS273" s="248"/>
      <c r="OCT273" s="248"/>
      <c r="OCU273" s="248"/>
      <c r="OCV273" s="248"/>
      <c r="OCW273" s="248"/>
      <c r="OCX273" s="248"/>
      <c r="OCY273" s="248"/>
      <c r="OCZ273" s="248"/>
      <c r="ODA273" s="248"/>
      <c r="ODB273" s="248"/>
      <c r="ODC273" s="248"/>
      <c r="ODD273" s="248"/>
      <c r="ODE273" s="248"/>
      <c r="ODF273" s="248"/>
      <c r="ODG273" s="248"/>
      <c r="ODH273" s="248"/>
      <c r="ODI273" s="248"/>
      <c r="ODJ273" s="248"/>
      <c r="ODK273" s="248"/>
      <c r="ODL273" s="248"/>
      <c r="ODM273" s="248"/>
      <c r="ODN273" s="248"/>
      <c r="ODO273" s="248"/>
      <c r="ODP273" s="248"/>
      <c r="ODQ273" s="248"/>
      <c r="ODR273" s="248"/>
      <c r="ODS273" s="248"/>
      <c r="ODT273" s="248"/>
      <c r="ODU273" s="248"/>
      <c r="ODV273" s="248"/>
      <c r="ODW273" s="248"/>
      <c r="ODX273" s="248"/>
      <c r="ODY273" s="248"/>
      <c r="ODZ273" s="248"/>
      <c r="OEA273" s="248"/>
      <c r="OEB273" s="248"/>
      <c r="OEC273" s="248"/>
      <c r="OED273" s="248"/>
      <c r="OEE273" s="248"/>
      <c r="OEF273" s="248"/>
      <c r="OEG273" s="248"/>
      <c r="OEH273" s="248"/>
      <c r="OEI273" s="248"/>
      <c r="OEJ273" s="248"/>
      <c r="OEK273" s="248"/>
      <c r="OEL273" s="248"/>
      <c r="OEM273" s="248"/>
      <c r="OEN273" s="248"/>
      <c r="OEO273" s="248"/>
      <c r="OEP273" s="248"/>
      <c r="OEQ273" s="248"/>
      <c r="OER273" s="248"/>
      <c r="OES273" s="248"/>
      <c r="OET273" s="248"/>
      <c r="OEU273" s="248"/>
      <c r="OEV273" s="248"/>
      <c r="OEW273" s="248"/>
      <c r="OEX273" s="248"/>
      <c r="OEY273" s="248"/>
      <c r="OEZ273" s="248"/>
      <c r="OFA273" s="248"/>
      <c r="OFB273" s="248"/>
      <c r="OFC273" s="248"/>
      <c r="OFD273" s="248"/>
      <c r="OFE273" s="248"/>
      <c r="OFF273" s="248"/>
      <c r="OFG273" s="248"/>
      <c r="OFH273" s="248"/>
      <c r="OFI273" s="248"/>
      <c r="OFJ273" s="248"/>
      <c r="OFK273" s="248"/>
      <c r="OFL273" s="248"/>
      <c r="OFM273" s="248"/>
      <c r="OFN273" s="248"/>
      <c r="OFO273" s="248"/>
      <c r="OFP273" s="248"/>
      <c r="OFQ273" s="248"/>
      <c r="OFR273" s="248"/>
      <c r="OFS273" s="248"/>
      <c r="OFT273" s="248"/>
      <c r="OFU273" s="248"/>
      <c r="OFV273" s="248"/>
      <c r="OFW273" s="248"/>
      <c r="OFX273" s="248"/>
      <c r="OFY273" s="248"/>
      <c r="OFZ273" s="248"/>
      <c r="OGA273" s="248"/>
      <c r="OGB273" s="248"/>
      <c r="OGC273" s="248"/>
      <c r="OGD273" s="248"/>
      <c r="OGE273" s="248"/>
      <c r="OGF273" s="248"/>
      <c r="OGG273" s="248"/>
      <c r="OGH273" s="248"/>
      <c r="OGI273" s="248"/>
      <c r="OGJ273" s="248"/>
      <c r="OGK273" s="248"/>
      <c r="OGL273" s="248"/>
      <c r="OGM273" s="248"/>
      <c r="OGN273" s="248"/>
      <c r="OGO273" s="248"/>
      <c r="OGP273" s="248"/>
      <c r="OGQ273" s="248"/>
      <c r="OGR273" s="248"/>
      <c r="OGS273" s="248"/>
      <c r="OGT273" s="248"/>
      <c r="OGU273" s="248"/>
      <c r="OGV273" s="248"/>
      <c r="OGW273" s="248"/>
      <c r="OGX273" s="248"/>
      <c r="OGY273" s="248"/>
      <c r="OGZ273" s="248"/>
      <c r="OHA273" s="248"/>
      <c r="OHB273" s="248"/>
      <c r="OHC273" s="248"/>
      <c r="OHD273" s="248"/>
      <c r="OHE273" s="248"/>
      <c r="OHF273" s="248"/>
      <c r="OHG273" s="248"/>
      <c r="OHH273" s="248"/>
      <c r="OHI273" s="248"/>
      <c r="OHJ273" s="248"/>
      <c r="OHK273" s="248"/>
      <c r="OHL273" s="248"/>
      <c r="OHM273" s="248"/>
      <c r="OHN273" s="248"/>
      <c r="OHO273" s="248"/>
      <c r="OHP273" s="248"/>
      <c r="OHQ273" s="248"/>
      <c r="OHR273" s="248"/>
      <c r="OHS273" s="248"/>
      <c r="OHT273" s="248"/>
      <c r="OHU273" s="248"/>
      <c r="OHV273" s="248"/>
      <c r="OHW273" s="248"/>
      <c r="OHX273" s="248"/>
      <c r="OHY273" s="248"/>
      <c r="OHZ273" s="248"/>
      <c r="OIA273" s="248"/>
      <c r="OIB273" s="248"/>
      <c r="OIC273" s="248"/>
      <c r="OID273" s="248"/>
      <c r="OIE273" s="248"/>
      <c r="OIF273" s="248"/>
      <c r="OIG273" s="248"/>
      <c r="OIH273" s="248"/>
      <c r="OII273" s="248"/>
      <c r="OIJ273" s="248"/>
      <c r="OIK273" s="248"/>
      <c r="OIL273" s="248"/>
      <c r="OIM273" s="248"/>
      <c r="OIN273" s="248"/>
      <c r="OIO273" s="248"/>
      <c r="OIP273" s="248"/>
      <c r="OIQ273" s="248"/>
      <c r="OIR273" s="248"/>
      <c r="OIS273" s="248"/>
      <c r="OIT273" s="248"/>
      <c r="OIU273" s="248"/>
      <c r="OIV273" s="248"/>
      <c r="OIW273" s="248"/>
      <c r="OIX273" s="248"/>
      <c r="OIY273" s="248"/>
      <c r="OIZ273" s="248"/>
      <c r="OJA273" s="248"/>
      <c r="OJB273" s="248"/>
      <c r="OJC273" s="248"/>
      <c r="OJD273" s="248"/>
      <c r="OJE273" s="248"/>
      <c r="OJF273" s="248"/>
      <c r="OJG273" s="248"/>
      <c r="OJH273" s="248"/>
      <c r="OJI273" s="248"/>
      <c r="OJJ273" s="248"/>
      <c r="OJK273" s="248"/>
      <c r="OJL273" s="248"/>
      <c r="OJM273" s="248"/>
      <c r="OJN273" s="248"/>
      <c r="OJO273" s="248"/>
      <c r="OJP273" s="248"/>
      <c r="OJQ273" s="248"/>
      <c r="OJR273" s="248"/>
      <c r="OJS273" s="248"/>
      <c r="OJT273" s="248"/>
      <c r="OJU273" s="248"/>
      <c r="OJV273" s="248"/>
      <c r="OJW273" s="248"/>
      <c r="OJX273" s="248"/>
      <c r="OJY273" s="248"/>
      <c r="OJZ273" s="248"/>
      <c r="OKA273" s="248"/>
      <c r="OKB273" s="248"/>
      <c r="OKC273" s="248"/>
      <c r="OKD273" s="248"/>
      <c r="OKE273" s="248"/>
      <c r="OKF273" s="248"/>
      <c r="OKG273" s="248"/>
      <c r="OKH273" s="248"/>
      <c r="OKI273" s="248"/>
      <c r="OKJ273" s="248"/>
      <c r="OKK273" s="248"/>
      <c r="OKL273" s="248"/>
      <c r="OKM273" s="248"/>
      <c r="OKN273" s="248"/>
      <c r="OKO273" s="248"/>
      <c r="OKP273" s="248"/>
      <c r="OKQ273" s="248"/>
      <c r="OKR273" s="248"/>
      <c r="OKS273" s="248"/>
      <c r="OKT273" s="248"/>
      <c r="OKU273" s="248"/>
      <c r="OKV273" s="248"/>
      <c r="OKW273" s="248"/>
      <c r="OKX273" s="248"/>
      <c r="OKY273" s="248"/>
      <c r="OKZ273" s="248"/>
      <c r="OLA273" s="248"/>
      <c r="OLB273" s="248"/>
      <c r="OLC273" s="248"/>
      <c r="OLD273" s="248"/>
      <c r="OLE273" s="248"/>
      <c r="OLF273" s="248"/>
      <c r="OLG273" s="248"/>
      <c r="OLH273" s="248"/>
      <c r="OLI273" s="248"/>
      <c r="OLJ273" s="248"/>
      <c r="OLK273" s="248"/>
      <c r="OLL273" s="248"/>
      <c r="OLM273" s="248"/>
      <c r="OLN273" s="248"/>
      <c r="OLO273" s="248"/>
      <c r="OLP273" s="248"/>
      <c r="OLQ273" s="248"/>
      <c r="OLR273" s="248"/>
      <c r="OLS273" s="248"/>
      <c r="OLT273" s="248"/>
      <c r="OLU273" s="248"/>
      <c r="OLV273" s="248"/>
      <c r="OLW273" s="248"/>
      <c r="OLX273" s="248"/>
      <c r="OLY273" s="248"/>
      <c r="OLZ273" s="248"/>
      <c r="OMA273" s="248"/>
      <c r="OMB273" s="248"/>
      <c r="OMC273" s="248"/>
      <c r="OMD273" s="248"/>
      <c r="OME273" s="248"/>
      <c r="OMF273" s="248"/>
      <c r="OMG273" s="248"/>
      <c r="OMH273" s="248"/>
      <c r="OMI273" s="248"/>
      <c r="OMJ273" s="248"/>
      <c r="OMK273" s="248"/>
      <c r="OML273" s="248"/>
      <c r="OMM273" s="248"/>
      <c r="OMN273" s="248"/>
      <c r="OMO273" s="248"/>
      <c r="OMP273" s="248"/>
      <c r="OMQ273" s="248"/>
      <c r="OMR273" s="248"/>
      <c r="OMS273" s="248"/>
      <c r="OMT273" s="248"/>
      <c r="OMU273" s="248"/>
      <c r="OMV273" s="248"/>
      <c r="OMW273" s="248"/>
      <c r="OMX273" s="248"/>
      <c r="OMY273" s="248"/>
      <c r="OMZ273" s="248"/>
      <c r="ONA273" s="248"/>
      <c r="ONB273" s="248"/>
      <c r="ONC273" s="248"/>
      <c r="OND273" s="248"/>
      <c r="ONE273" s="248"/>
      <c r="ONF273" s="248"/>
      <c r="ONG273" s="248"/>
      <c r="ONH273" s="248"/>
      <c r="ONI273" s="248"/>
      <c r="ONJ273" s="248"/>
      <c r="ONK273" s="248"/>
      <c r="ONL273" s="248"/>
      <c r="ONM273" s="248"/>
      <c r="ONN273" s="248"/>
      <c r="ONO273" s="248"/>
      <c r="ONP273" s="248"/>
      <c r="ONQ273" s="248"/>
      <c r="ONR273" s="248"/>
      <c r="ONS273" s="248"/>
      <c r="ONT273" s="248"/>
      <c r="ONU273" s="248"/>
      <c r="ONV273" s="248"/>
      <c r="ONW273" s="248"/>
      <c r="ONX273" s="248"/>
      <c r="ONY273" s="248"/>
      <c r="ONZ273" s="248"/>
      <c r="OOA273" s="248"/>
      <c r="OOB273" s="248"/>
      <c r="OOC273" s="248"/>
      <c r="OOD273" s="248"/>
      <c r="OOE273" s="248"/>
      <c r="OOF273" s="248"/>
      <c r="OOG273" s="248"/>
      <c r="OOH273" s="248"/>
      <c r="OOI273" s="248"/>
      <c r="OOJ273" s="248"/>
      <c r="OOK273" s="248"/>
      <c r="OOL273" s="248"/>
      <c r="OOM273" s="248"/>
      <c r="OON273" s="248"/>
      <c r="OOO273" s="248"/>
      <c r="OOP273" s="248"/>
      <c r="OOQ273" s="248"/>
      <c r="OOR273" s="248"/>
      <c r="OOS273" s="248"/>
      <c r="OOT273" s="248"/>
      <c r="OOU273" s="248"/>
      <c r="OOV273" s="248"/>
      <c r="OOW273" s="248"/>
      <c r="OOX273" s="248"/>
      <c r="OOY273" s="248"/>
      <c r="OOZ273" s="248"/>
      <c r="OPA273" s="248"/>
      <c r="OPB273" s="248"/>
      <c r="OPC273" s="248"/>
      <c r="OPD273" s="248"/>
      <c r="OPE273" s="248"/>
      <c r="OPF273" s="248"/>
      <c r="OPG273" s="248"/>
      <c r="OPH273" s="248"/>
      <c r="OPI273" s="248"/>
      <c r="OPJ273" s="248"/>
      <c r="OPK273" s="248"/>
      <c r="OPL273" s="248"/>
      <c r="OPM273" s="248"/>
      <c r="OPN273" s="248"/>
      <c r="OPO273" s="248"/>
      <c r="OPP273" s="248"/>
      <c r="OPQ273" s="248"/>
      <c r="OPR273" s="248"/>
      <c r="OPS273" s="248"/>
      <c r="OPT273" s="248"/>
      <c r="OPU273" s="248"/>
      <c r="OPV273" s="248"/>
      <c r="OPW273" s="248"/>
      <c r="OPX273" s="248"/>
      <c r="OPY273" s="248"/>
      <c r="OPZ273" s="248"/>
      <c r="OQA273" s="248"/>
      <c r="OQB273" s="248"/>
      <c r="OQC273" s="248"/>
      <c r="OQD273" s="248"/>
      <c r="OQE273" s="248"/>
      <c r="OQF273" s="248"/>
      <c r="OQG273" s="248"/>
      <c r="OQH273" s="248"/>
      <c r="OQI273" s="248"/>
      <c r="OQJ273" s="248"/>
      <c r="OQK273" s="248"/>
      <c r="OQL273" s="248"/>
      <c r="OQM273" s="248"/>
      <c r="OQN273" s="248"/>
      <c r="OQO273" s="248"/>
      <c r="OQP273" s="248"/>
      <c r="OQQ273" s="248"/>
      <c r="OQR273" s="248"/>
      <c r="OQS273" s="248"/>
      <c r="OQT273" s="248"/>
      <c r="OQU273" s="248"/>
      <c r="OQV273" s="248"/>
      <c r="OQW273" s="248"/>
      <c r="OQX273" s="248"/>
      <c r="OQY273" s="248"/>
      <c r="OQZ273" s="248"/>
      <c r="ORA273" s="248"/>
      <c r="ORB273" s="248"/>
      <c r="ORC273" s="248"/>
      <c r="ORD273" s="248"/>
      <c r="ORE273" s="248"/>
      <c r="ORF273" s="248"/>
      <c r="ORG273" s="248"/>
      <c r="ORH273" s="248"/>
      <c r="ORI273" s="248"/>
      <c r="ORJ273" s="248"/>
      <c r="ORK273" s="248"/>
      <c r="ORL273" s="248"/>
      <c r="ORM273" s="248"/>
      <c r="ORN273" s="248"/>
      <c r="ORO273" s="248"/>
      <c r="ORP273" s="248"/>
      <c r="ORQ273" s="248"/>
      <c r="ORR273" s="248"/>
      <c r="ORS273" s="248"/>
      <c r="ORT273" s="248"/>
      <c r="ORU273" s="248"/>
      <c r="ORV273" s="248"/>
      <c r="ORW273" s="248"/>
      <c r="ORX273" s="248"/>
      <c r="ORY273" s="248"/>
      <c r="ORZ273" s="248"/>
      <c r="OSA273" s="248"/>
      <c r="OSB273" s="248"/>
      <c r="OSC273" s="248"/>
      <c r="OSD273" s="248"/>
      <c r="OSE273" s="248"/>
      <c r="OSF273" s="248"/>
      <c r="OSG273" s="248"/>
      <c r="OSH273" s="248"/>
      <c r="OSI273" s="248"/>
      <c r="OSJ273" s="248"/>
      <c r="OSK273" s="248"/>
      <c r="OSL273" s="248"/>
      <c r="OSM273" s="248"/>
      <c r="OSN273" s="248"/>
      <c r="OSO273" s="248"/>
      <c r="OSP273" s="248"/>
      <c r="OSQ273" s="248"/>
      <c r="OSR273" s="248"/>
      <c r="OSS273" s="248"/>
      <c r="OST273" s="248"/>
      <c r="OSU273" s="248"/>
      <c r="OSV273" s="248"/>
      <c r="OSW273" s="248"/>
      <c r="OSX273" s="248"/>
      <c r="OSY273" s="248"/>
      <c r="OSZ273" s="248"/>
      <c r="OTA273" s="248"/>
      <c r="OTB273" s="248"/>
      <c r="OTC273" s="248"/>
      <c r="OTD273" s="248"/>
      <c r="OTE273" s="248"/>
      <c r="OTF273" s="248"/>
      <c r="OTG273" s="248"/>
      <c r="OTH273" s="248"/>
      <c r="OTI273" s="248"/>
      <c r="OTJ273" s="248"/>
      <c r="OTK273" s="248"/>
      <c r="OTL273" s="248"/>
      <c r="OTM273" s="248"/>
      <c r="OTN273" s="248"/>
      <c r="OTO273" s="248"/>
      <c r="OTP273" s="248"/>
      <c r="OTQ273" s="248"/>
      <c r="OTR273" s="248"/>
      <c r="OTS273" s="248"/>
      <c r="OTT273" s="248"/>
      <c r="OTU273" s="248"/>
      <c r="OTV273" s="248"/>
      <c r="OTW273" s="248"/>
      <c r="OTX273" s="248"/>
      <c r="OTY273" s="248"/>
      <c r="OTZ273" s="248"/>
      <c r="OUA273" s="248"/>
      <c r="OUB273" s="248"/>
      <c r="OUC273" s="248"/>
      <c r="OUD273" s="248"/>
      <c r="OUE273" s="248"/>
      <c r="OUF273" s="248"/>
      <c r="OUG273" s="248"/>
      <c r="OUH273" s="248"/>
      <c r="OUI273" s="248"/>
      <c r="OUJ273" s="248"/>
      <c r="OUK273" s="248"/>
      <c r="OUL273" s="248"/>
      <c r="OUM273" s="248"/>
      <c r="OUN273" s="248"/>
      <c r="OUO273" s="248"/>
      <c r="OUP273" s="248"/>
      <c r="OUQ273" s="248"/>
      <c r="OUR273" s="248"/>
      <c r="OUS273" s="248"/>
      <c r="OUT273" s="248"/>
      <c r="OUU273" s="248"/>
      <c r="OUV273" s="248"/>
      <c r="OUW273" s="248"/>
      <c r="OUX273" s="248"/>
      <c r="OUY273" s="248"/>
      <c r="OUZ273" s="248"/>
      <c r="OVA273" s="248"/>
      <c r="OVB273" s="248"/>
      <c r="OVC273" s="248"/>
      <c r="OVD273" s="248"/>
      <c r="OVE273" s="248"/>
      <c r="OVF273" s="248"/>
      <c r="OVG273" s="248"/>
      <c r="OVH273" s="248"/>
      <c r="OVI273" s="248"/>
      <c r="OVJ273" s="248"/>
      <c r="OVK273" s="248"/>
      <c r="OVL273" s="248"/>
      <c r="OVM273" s="248"/>
      <c r="OVN273" s="248"/>
      <c r="OVO273" s="248"/>
      <c r="OVP273" s="248"/>
      <c r="OVQ273" s="248"/>
      <c r="OVR273" s="248"/>
      <c r="OVS273" s="248"/>
      <c r="OVT273" s="248"/>
      <c r="OVU273" s="248"/>
      <c r="OVV273" s="248"/>
      <c r="OVW273" s="248"/>
      <c r="OVX273" s="248"/>
      <c r="OVY273" s="248"/>
      <c r="OVZ273" s="248"/>
      <c r="OWA273" s="248"/>
      <c r="OWB273" s="248"/>
      <c r="OWC273" s="248"/>
      <c r="OWD273" s="248"/>
      <c r="OWE273" s="248"/>
      <c r="OWF273" s="248"/>
      <c r="OWG273" s="248"/>
      <c r="OWH273" s="248"/>
      <c r="OWI273" s="248"/>
      <c r="OWJ273" s="248"/>
      <c r="OWK273" s="248"/>
      <c r="OWL273" s="248"/>
      <c r="OWM273" s="248"/>
      <c r="OWN273" s="248"/>
      <c r="OWO273" s="248"/>
      <c r="OWP273" s="248"/>
      <c r="OWQ273" s="248"/>
      <c r="OWR273" s="248"/>
      <c r="OWS273" s="248"/>
      <c r="OWT273" s="248"/>
      <c r="OWU273" s="248"/>
      <c r="OWV273" s="248"/>
      <c r="OWW273" s="248"/>
      <c r="OWX273" s="248"/>
      <c r="OWY273" s="248"/>
      <c r="OWZ273" s="248"/>
      <c r="OXA273" s="248"/>
      <c r="OXB273" s="248"/>
      <c r="OXC273" s="248"/>
      <c r="OXD273" s="248"/>
      <c r="OXE273" s="248"/>
      <c r="OXF273" s="248"/>
      <c r="OXG273" s="248"/>
      <c r="OXH273" s="248"/>
      <c r="OXI273" s="248"/>
      <c r="OXJ273" s="248"/>
      <c r="OXK273" s="248"/>
      <c r="OXL273" s="248"/>
      <c r="OXM273" s="248"/>
      <c r="OXN273" s="248"/>
      <c r="OXO273" s="248"/>
      <c r="OXP273" s="248"/>
      <c r="OXQ273" s="248"/>
      <c r="OXR273" s="248"/>
      <c r="OXS273" s="248"/>
      <c r="OXT273" s="248"/>
      <c r="OXU273" s="248"/>
      <c r="OXV273" s="248"/>
      <c r="OXW273" s="248"/>
      <c r="OXX273" s="248"/>
      <c r="OXY273" s="248"/>
      <c r="OXZ273" s="248"/>
      <c r="OYA273" s="248"/>
      <c r="OYB273" s="248"/>
      <c r="OYC273" s="248"/>
      <c r="OYD273" s="248"/>
      <c r="OYE273" s="248"/>
      <c r="OYF273" s="248"/>
      <c r="OYG273" s="248"/>
      <c r="OYH273" s="248"/>
      <c r="OYI273" s="248"/>
      <c r="OYJ273" s="248"/>
      <c r="OYK273" s="248"/>
      <c r="OYL273" s="248"/>
      <c r="OYM273" s="248"/>
      <c r="OYN273" s="248"/>
      <c r="OYO273" s="248"/>
      <c r="OYP273" s="248"/>
      <c r="OYQ273" s="248"/>
      <c r="OYR273" s="248"/>
      <c r="OYS273" s="248"/>
      <c r="OYT273" s="248"/>
      <c r="OYU273" s="248"/>
      <c r="OYV273" s="248"/>
      <c r="OYW273" s="248"/>
      <c r="OYX273" s="248"/>
      <c r="OYY273" s="248"/>
      <c r="OYZ273" s="248"/>
      <c r="OZA273" s="248"/>
      <c r="OZB273" s="248"/>
      <c r="OZC273" s="248"/>
      <c r="OZD273" s="248"/>
      <c r="OZE273" s="248"/>
      <c r="OZF273" s="248"/>
      <c r="OZG273" s="248"/>
      <c r="OZH273" s="248"/>
      <c r="OZI273" s="248"/>
      <c r="OZJ273" s="248"/>
      <c r="OZK273" s="248"/>
      <c r="OZL273" s="248"/>
      <c r="OZM273" s="248"/>
      <c r="OZN273" s="248"/>
      <c r="OZO273" s="248"/>
      <c r="OZP273" s="248"/>
      <c r="OZQ273" s="248"/>
      <c r="OZR273" s="248"/>
      <c r="OZS273" s="248"/>
      <c r="OZT273" s="248"/>
      <c r="OZU273" s="248"/>
      <c r="OZV273" s="248"/>
      <c r="OZW273" s="248"/>
      <c r="OZX273" s="248"/>
      <c r="OZY273" s="248"/>
      <c r="OZZ273" s="248"/>
      <c r="PAA273" s="248"/>
      <c r="PAB273" s="248"/>
      <c r="PAC273" s="248"/>
      <c r="PAD273" s="248"/>
      <c r="PAE273" s="248"/>
      <c r="PAF273" s="248"/>
      <c r="PAG273" s="248"/>
      <c r="PAH273" s="248"/>
      <c r="PAI273" s="248"/>
      <c r="PAJ273" s="248"/>
      <c r="PAK273" s="248"/>
      <c r="PAL273" s="248"/>
      <c r="PAM273" s="248"/>
      <c r="PAN273" s="248"/>
      <c r="PAO273" s="248"/>
      <c r="PAP273" s="248"/>
      <c r="PAQ273" s="248"/>
      <c r="PAR273" s="248"/>
      <c r="PAS273" s="248"/>
      <c r="PAT273" s="248"/>
      <c r="PAU273" s="248"/>
      <c r="PAV273" s="248"/>
      <c r="PAW273" s="248"/>
      <c r="PAX273" s="248"/>
      <c r="PAY273" s="248"/>
      <c r="PAZ273" s="248"/>
      <c r="PBA273" s="248"/>
      <c r="PBB273" s="248"/>
      <c r="PBC273" s="248"/>
      <c r="PBD273" s="248"/>
      <c r="PBE273" s="248"/>
      <c r="PBF273" s="248"/>
      <c r="PBG273" s="248"/>
      <c r="PBH273" s="248"/>
      <c r="PBI273" s="248"/>
      <c r="PBJ273" s="248"/>
      <c r="PBK273" s="248"/>
      <c r="PBL273" s="248"/>
      <c r="PBM273" s="248"/>
      <c r="PBN273" s="248"/>
      <c r="PBO273" s="248"/>
      <c r="PBP273" s="248"/>
      <c r="PBQ273" s="248"/>
      <c r="PBR273" s="248"/>
      <c r="PBS273" s="248"/>
      <c r="PBT273" s="248"/>
      <c r="PBU273" s="248"/>
      <c r="PBV273" s="248"/>
      <c r="PBW273" s="248"/>
      <c r="PBX273" s="248"/>
      <c r="PBY273" s="248"/>
      <c r="PBZ273" s="248"/>
      <c r="PCA273" s="248"/>
      <c r="PCB273" s="248"/>
      <c r="PCC273" s="248"/>
      <c r="PCD273" s="248"/>
      <c r="PCE273" s="248"/>
      <c r="PCF273" s="248"/>
      <c r="PCG273" s="248"/>
      <c r="PCH273" s="248"/>
      <c r="PCI273" s="248"/>
      <c r="PCJ273" s="248"/>
      <c r="PCK273" s="248"/>
      <c r="PCL273" s="248"/>
      <c r="PCM273" s="248"/>
      <c r="PCN273" s="248"/>
      <c r="PCO273" s="248"/>
      <c r="PCP273" s="248"/>
      <c r="PCQ273" s="248"/>
      <c r="PCR273" s="248"/>
      <c r="PCS273" s="248"/>
      <c r="PCT273" s="248"/>
      <c r="PCU273" s="248"/>
      <c r="PCV273" s="248"/>
      <c r="PCW273" s="248"/>
      <c r="PCX273" s="248"/>
      <c r="PCY273" s="248"/>
      <c r="PCZ273" s="248"/>
      <c r="PDA273" s="248"/>
      <c r="PDB273" s="248"/>
      <c r="PDC273" s="248"/>
      <c r="PDD273" s="248"/>
      <c r="PDE273" s="248"/>
      <c r="PDF273" s="248"/>
      <c r="PDG273" s="248"/>
      <c r="PDH273" s="248"/>
      <c r="PDI273" s="248"/>
      <c r="PDJ273" s="248"/>
      <c r="PDK273" s="248"/>
      <c r="PDL273" s="248"/>
      <c r="PDM273" s="248"/>
      <c r="PDN273" s="248"/>
      <c r="PDO273" s="248"/>
      <c r="PDP273" s="248"/>
      <c r="PDQ273" s="248"/>
      <c r="PDR273" s="248"/>
      <c r="PDS273" s="248"/>
      <c r="PDT273" s="248"/>
      <c r="PDU273" s="248"/>
      <c r="PDV273" s="248"/>
      <c r="PDW273" s="248"/>
      <c r="PDX273" s="248"/>
      <c r="PDY273" s="248"/>
      <c r="PDZ273" s="248"/>
      <c r="PEA273" s="248"/>
      <c r="PEB273" s="248"/>
      <c r="PEC273" s="248"/>
      <c r="PED273" s="248"/>
      <c r="PEE273" s="248"/>
      <c r="PEF273" s="248"/>
      <c r="PEG273" s="248"/>
      <c r="PEH273" s="248"/>
      <c r="PEI273" s="248"/>
      <c r="PEJ273" s="248"/>
      <c r="PEK273" s="248"/>
      <c r="PEL273" s="248"/>
      <c r="PEM273" s="248"/>
      <c r="PEN273" s="248"/>
      <c r="PEO273" s="248"/>
      <c r="PEP273" s="248"/>
      <c r="PEQ273" s="248"/>
      <c r="PER273" s="248"/>
      <c r="PES273" s="248"/>
      <c r="PET273" s="248"/>
      <c r="PEU273" s="248"/>
      <c r="PEV273" s="248"/>
      <c r="PEW273" s="248"/>
      <c r="PEX273" s="248"/>
      <c r="PEY273" s="248"/>
      <c r="PEZ273" s="248"/>
      <c r="PFA273" s="248"/>
      <c r="PFB273" s="248"/>
      <c r="PFC273" s="248"/>
      <c r="PFD273" s="248"/>
      <c r="PFE273" s="248"/>
      <c r="PFF273" s="248"/>
      <c r="PFG273" s="248"/>
      <c r="PFH273" s="248"/>
      <c r="PFI273" s="248"/>
      <c r="PFJ273" s="248"/>
      <c r="PFK273" s="248"/>
      <c r="PFL273" s="248"/>
      <c r="PFM273" s="248"/>
      <c r="PFN273" s="248"/>
      <c r="PFO273" s="248"/>
      <c r="PFP273" s="248"/>
      <c r="PFQ273" s="248"/>
      <c r="PFR273" s="248"/>
      <c r="PFS273" s="248"/>
      <c r="PFT273" s="248"/>
      <c r="PFU273" s="248"/>
      <c r="PFV273" s="248"/>
      <c r="PFW273" s="248"/>
      <c r="PFX273" s="248"/>
      <c r="PFY273" s="248"/>
      <c r="PFZ273" s="248"/>
      <c r="PGA273" s="248"/>
      <c r="PGB273" s="248"/>
      <c r="PGC273" s="248"/>
      <c r="PGD273" s="248"/>
      <c r="PGE273" s="248"/>
      <c r="PGF273" s="248"/>
      <c r="PGG273" s="248"/>
      <c r="PGH273" s="248"/>
      <c r="PGI273" s="248"/>
      <c r="PGJ273" s="248"/>
      <c r="PGK273" s="248"/>
      <c r="PGL273" s="248"/>
      <c r="PGM273" s="248"/>
      <c r="PGN273" s="248"/>
      <c r="PGO273" s="248"/>
      <c r="PGP273" s="248"/>
      <c r="PGQ273" s="248"/>
      <c r="PGR273" s="248"/>
      <c r="PGS273" s="248"/>
      <c r="PGT273" s="248"/>
      <c r="PGU273" s="248"/>
      <c r="PGV273" s="248"/>
      <c r="PGW273" s="248"/>
      <c r="PGX273" s="248"/>
      <c r="PGY273" s="248"/>
      <c r="PGZ273" s="248"/>
      <c r="PHA273" s="248"/>
      <c r="PHB273" s="248"/>
      <c r="PHC273" s="248"/>
      <c r="PHD273" s="248"/>
      <c r="PHE273" s="248"/>
      <c r="PHF273" s="248"/>
      <c r="PHG273" s="248"/>
      <c r="PHH273" s="248"/>
      <c r="PHI273" s="248"/>
      <c r="PHJ273" s="248"/>
      <c r="PHK273" s="248"/>
      <c r="PHL273" s="248"/>
      <c r="PHM273" s="248"/>
      <c r="PHN273" s="248"/>
      <c r="PHO273" s="248"/>
      <c r="PHP273" s="248"/>
      <c r="PHQ273" s="248"/>
      <c r="PHR273" s="248"/>
      <c r="PHS273" s="248"/>
      <c r="PHT273" s="248"/>
      <c r="PHU273" s="248"/>
      <c r="PHV273" s="248"/>
      <c r="PHW273" s="248"/>
      <c r="PHX273" s="248"/>
      <c r="PHY273" s="248"/>
      <c r="PHZ273" s="248"/>
      <c r="PIA273" s="248"/>
      <c r="PIB273" s="248"/>
      <c r="PIC273" s="248"/>
      <c r="PID273" s="248"/>
      <c r="PIE273" s="248"/>
      <c r="PIF273" s="248"/>
      <c r="PIG273" s="248"/>
      <c r="PIH273" s="248"/>
      <c r="PII273" s="248"/>
      <c r="PIJ273" s="248"/>
      <c r="PIK273" s="248"/>
      <c r="PIL273" s="248"/>
      <c r="PIM273" s="248"/>
      <c r="PIN273" s="248"/>
      <c r="PIO273" s="248"/>
      <c r="PIP273" s="248"/>
      <c r="PIQ273" s="248"/>
      <c r="PIR273" s="248"/>
      <c r="PIS273" s="248"/>
      <c r="PIT273" s="248"/>
      <c r="PIU273" s="248"/>
      <c r="PIV273" s="248"/>
      <c r="PIW273" s="248"/>
      <c r="PIX273" s="248"/>
      <c r="PIY273" s="248"/>
      <c r="PIZ273" s="248"/>
      <c r="PJA273" s="248"/>
      <c r="PJB273" s="248"/>
      <c r="PJC273" s="248"/>
      <c r="PJD273" s="248"/>
      <c r="PJE273" s="248"/>
      <c r="PJF273" s="248"/>
      <c r="PJG273" s="248"/>
      <c r="PJH273" s="248"/>
      <c r="PJI273" s="248"/>
      <c r="PJJ273" s="248"/>
      <c r="PJK273" s="248"/>
      <c r="PJL273" s="248"/>
      <c r="PJM273" s="248"/>
      <c r="PJN273" s="248"/>
      <c r="PJO273" s="248"/>
      <c r="PJP273" s="248"/>
      <c r="PJQ273" s="248"/>
      <c r="PJR273" s="248"/>
      <c r="PJS273" s="248"/>
      <c r="PJT273" s="248"/>
      <c r="PJU273" s="248"/>
      <c r="PJV273" s="248"/>
      <c r="PJW273" s="248"/>
      <c r="PJX273" s="248"/>
      <c r="PJY273" s="248"/>
      <c r="PJZ273" s="248"/>
      <c r="PKA273" s="248"/>
      <c r="PKB273" s="248"/>
      <c r="PKC273" s="248"/>
      <c r="PKD273" s="248"/>
      <c r="PKE273" s="248"/>
      <c r="PKF273" s="248"/>
      <c r="PKG273" s="248"/>
      <c r="PKH273" s="248"/>
      <c r="PKI273" s="248"/>
      <c r="PKJ273" s="248"/>
      <c r="PKK273" s="248"/>
      <c r="PKL273" s="248"/>
      <c r="PKM273" s="248"/>
      <c r="PKN273" s="248"/>
      <c r="PKO273" s="248"/>
      <c r="PKP273" s="248"/>
      <c r="PKQ273" s="248"/>
      <c r="PKR273" s="248"/>
      <c r="PKS273" s="248"/>
      <c r="PKT273" s="248"/>
      <c r="PKU273" s="248"/>
      <c r="PKV273" s="248"/>
      <c r="PKW273" s="248"/>
      <c r="PKX273" s="248"/>
      <c r="PKY273" s="248"/>
      <c r="PKZ273" s="248"/>
      <c r="PLA273" s="248"/>
      <c r="PLB273" s="248"/>
      <c r="PLC273" s="248"/>
      <c r="PLD273" s="248"/>
      <c r="PLE273" s="248"/>
      <c r="PLF273" s="248"/>
      <c r="PLG273" s="248"/>
      <c r="PLH273" s="248"/>
      <c r="PLI273" s="248"/>
      <c r="PLJ273" s="248"/>
      <c r="PLK273" s="248"/>
      <c r="PLL273" s="248"/>
      <c r="PLM273" s="248"/>
      <c r="PLN273" s="248"/>
      <c r="PLO273" s="248"/>
      <c r="PLP273" s="248"/>
      <c r="PLQ273" s="248"/>
      <c r="PLR273" s="248"/>
      <c r="PLS273" s="248"/>
      <c r="PLT273" s="248"/>
      <c r="PLU273" s="248"/>
      <c r="PLV273" s="248"/>
      <c r="PLW273" s="248"/>
      <c r="PLX273" s="248"/>
      <c r="PLY273" s="248"/>
      <c r="PLZ273" s="248"/>
      <c r="PMA273" s="248"/>
      <c r="PMB273" s="248"/>
      <c r="PMC273" s="248"/>
      <c r="PMD273" s="248"/>
      <c r="PME273" s="248"/>
      <c r="PMF273" s="248"/>
      <c r="PMG273" s="248"/>
      <c r="PMH273" s="248"/>
      <c r="PMI273" s="248"/>
      <c r="PMJ273" s="248"/>
      <c r="PMK273" s="248"/>
      <c r="PML273" s="248"/>
      <c r="PMM273" s="248"/>
      <c r="PMN273" s="248"/>
      <c r="PMO273" s="248"/>
      <c r="PMP273" s="248"/>
      <c r="PMQ273" s="248"/>
      <c r="PMR273" s="248"/>
      <c r="PMS273" s="248"/>
      <c r="PMT273" s="248"/>
      <c r="PMU273" s="248"/>
      <c r="PMV273" s="248"/>
      <c r="PMW273" s="248"/>
      <c r="PMX273" s="248"/>
      <c r="PMY273" s="248"/>
      <c r="PMZ273" s="248"/>
      <c r="PNA273" s="248"/>
      <c r="PNB273" s="248"/>
      <c r="PNC273" s="248"/>
      <c r="PND273" s="248"/>
      <c r="PNE273" s="248"/>
      <c r="PNF273" s="248"/>
      <c r="PNG273" s="248"/>
      <c r="PNH273" s="248"/>
      <c r="PNI273" s="248"/>
      <c r="PNJ273" s="248"/>
      <c r="PNK273" s="248"/>
      <c r="PNL273" s="248"/>
      <c r="PNM273" s="248"/>
      <c r="PNN273" s="248"/>
      <c r="PNO273" s="248"/>
      <c r="PNP273" s="248"/>
      <c r="PNQ273" s="248"/>
      <c r="PNR273" s="248"/>
      <c r="PNS273" s="248"/>
      <c r="PNT273" s="248"/>
      <c r="PNU273" s="248"/>
      <c r="PNV273" s="248"/>
      <c r="PNW273" s="248"/>
      <c r="PNX273" s="248"/>
      <c r="PNY273" s="248"/>
      <c r="PNZ273" s="248"/>
      <c r="POA273" s="248"/>
      <c r="POB273" s="248"/>
      <c r="POC273" s="248"/>
      <c r="POD273" s="248"/>
      <c r="POE273" s="248"/>
      <c r="POF273" s="248"/>
      <c r="POG273" s="248"/>
      <c r="POH273" s="248"/>
      <c r="POI273" s="248"/>
      <c r="POJ273" s="248"/>
      <c r="POK273" s="248"/>
      <c r="POL273" s="248"/>
      <c r="POM273" s="248"/>
      <c r="PON273" s="248"/>
      <c r="POO273" s="248"/>
      <c r="POP273" s="248"/>
      <c r="POQ273" s="248"/>
      <c r="POR273" s="248"/>
      <c r="POS273" s="248"/>
      <c r="POT273" s="248"/>
      <c r="POU273" s="248"/>
      <c r="POV273" s="248"/>
      <c r="POW273" s="248"/>
      <c r="POX273" s="248"/>
      <c r="POY273" s="248"/>
      <c r="POZ273" s="248"/>
      <c r="PPA273" s="248"/>
      <c r="PPB273" s="248"/>
      <c r="PPC273" s="248"/>
      <c r="PPD273" s="248"/>
      <c r="PPE273" s="248"/>
      <c r="PPF273" s="248"/>
      <c r="PPG273" s="248"/>
      <c r="PPH273" s="248"/>
      <c r="PPI273" s="248"/>
      <c r="PPJ273" s="248"/>
      <c r="PPK273" s="248"/>
      <c r="PPL273" s="248"/>
      <c r="PPM273" s="248"/>
      <c r="PPN273" s="248"/>
      <c r="PPO273" s="248"/>
      <c r="PPP273" s="248"/>
      <c r="PPQ273" s="248"/>
      <c r="PPR273" s="248"/>
      <c r="PPS273" s="248"/>
      <c r="PPT273" s="248"/>
      <c r="PPU273" s="248"/>
      <c r="PPV273" s="248"/>
      <c r="PPW273" s="248"/>
      <c r="PPX273" s="248"/>
      <c r="PPY273" s="248"/>
      <c r="PPZ273" s="248"/>
      <c r="PQA273" s="248"/>
      <c r="PQB273" s="248"/>
      <c r="PQC273" s="248"/>
      <c r="PQD273" s="248"/>
      <c r="PQE273" s="248"/>
      <c r="PQF273" s="248"/>
      <c r="PQG273" s="248"/>
      <c r="PQH273" s="248"/>
      <c r="PQI273" s="248"/>
      <c r="PQJ273" s="248"/>
      <c r="PQK273" s="248"/>
      <c r="PQL273" s="248"/>
      <c r="PQM273" s="248"/>
      <c r="PQN273" s="248"/>
      <c r="PQO273" s="248"/>
      <c r="PQP273" s="248"/>
      <c r="PQQ273" s="248"/>
      <c r="PQR273" s="248"/>
      <c r="PQS273" s="248"/>
      <c r="PQT273" s="248"/>
      <c r="PQU273" s="248"/>
      <c r="PQV273" s="248"/>
      <c r="PQW273" s="248"/>
      <c r="PQX273" s="248"/>
      <c r="PQY273" s="248"/>
      <c r="PQZ273" s="248"/>
      <c r="PRA273" s="248"/>
      <c r="PRB273" s="248"/>
      <c r="PRC273" s="248"/>
      <c r="PRD273" s="248"/>
      <c r="PRE273" s="248"/>
      <c r="PRF273" s="248"/>
      <c r="PRG273" s="248"/>
      <c r="PRH273" s="248"/>
      <c r="PRI273" s="248"/>
      <c r="PRJ273" s="248"/>
      <c r="PRK273" s="248"/>
      <c r="PRL273" s="248"/>
      <c r="PRM273" s="248"/>
      <c r="PRN273" s="248"/>
      <c r="PRO273" s="248"/>
      <c r="PRP273" s="248"/>
      <c r="PRQ273" s="248"/>
      <c r="PRR273" s="248"/>
      <c r="PRS273" s="248"/>
      <c r="PRT273" s="248"/>
      <c r="PRU273" s="248"/>
      <c r="PRV273" s="248"/>
      <c r="PRW273" s="248"/>
      <c r="PRX273" s="248"/>
      <c r="PRY273" s="248"/>
      <c r="PRZ273" s="248"/>
      <c r="PSA273" s="248"/>
      <c r="PSB273" s="248"/>
      <c r="PSC273" s="248"/>
      <c r="PSD273" s="248"/>
      <c r="PSE273" s="248"/>
      <c r="PSF273" s="248"/>
      <c r="PSG273" s="248"/>
      <c r="PSH273" s="248"/>
      <c r="PSI273" s="248"/>
      <c r="PSJ273" s="248"/>
      <c r="PSK273" s="248"/>
      <c r="PSL273" s="248"/>
      <c r="PSM273" s="248"/>
      <c r="PSN273" s="248"/>
      <c r="PSO273" s="248"/>
      <c r="PSP273" s="248"/>
      <c r="PSQ273" s="248"/>
      <c r="PSR273" s="248"/>
      <c r="PSS273" s="248"/>
      <c r="PST273" s="248"/>
      <c r="PSU273" s="248"/>
      <c r="PSV273" s="248"/>
      <c r="PSW273" s="248"/>
      <c r="PSX273" s="248"/>
      <c r="PSY273" s="248"/>
      <c r="PSZ273" s="248"/>
      <c r="PTA273" s="248"/>
      <c r="PTB273" s="248"/>
      <c r="PTC273" s="248"/>
      <c r="PTD273" s="248"/>
      <c r="PTE273" s="248"/>
      <c r="PTF273" s="248"/>
      <c r="PTG273" s="248"/>
      <c r="PTH273" s="248"/>
      <c r="PTI273" s="248"/>
      <c r="PTJ273" s="248"/>
      <c r="PTK273" s="248"/>
      <c r="PTL273" s="248"/>
      <c r="PTM273" s="248"/>
      <c r="PTN273" s="248"/>
      <c r="PTO273" s="248"/>
      <c r="PTP273" s="248"/>
      <c r="PTQ273" s="248"/>
      <c r="PTR273" s="248"/>
      <c r="PTS273" s="248"/>
      <c r="PTT273" s="248"/>
      <c r="PTU273" s="248"/>
      <c r="PTV273" s="248"/>
      <c r="PTW273" s="248"/>
      <c r="PTX273" s="248"/>
      <c r="PTY273" s="248"/>
      <c r="PTZ273" s="248"/>
      <c r="PUA273" s="248"/>
      <c r="PUB273" s="248"/>
      <c r="PUC273" s="248"/>
      <c r="PUD273" s="248"/>
      <c r="PUE273" s="248"/>
      <c r="PUF273" s="248"/>
      <c r="PUG273" s="248"/>
      <c r="PUH273" s="248"/>
      <c r="PUI273" s="248"/>
      <c r="PUJ273" s="248"/>
      <c r="PUK273" s="248"/>
      <c r="PUL273" s="248"/>
      <c r="PUM273" s="248"/>
      <c r="PUN273" s="248"/>
      <c r="PUO273" s="248"/>
      <c r="PUP273" s="248"/>
      <c r="PUQ273" s="248"/>
      <c r="PUR273" s="248"/>
      <c r="PUS273" s="248"/>
      <c r="PUT273" s="248"/>
      <c r="PUU273" s="248"/>
      <c r="PUV273" s="248"/>
      <c r="PUW273" s="248"/>
      <c r="PUX273" s="248"/>
      <c r="PUY273" s="248"/>
      <c r="PUZ273" s="248"/>
      <c r="PVA273" s="248"/>
      <c r="PVB273" s="248"/>
      <c r="PVC273" s="248"/>
      <c r="PVD273" s="248"/>
      <c r="PVE273" s="248"/>
      <c r="PVF273" s="248"/>
      <c r="PVG273" s="248"/>
      <c r="PVH273" s="248"/>
      <c r="PVI273" s="248"/>
      <c r="PVJ273" s="248"/>
      <c r="PVK273" s="248"/>
      <c r="PVL273" s="248"/>
      <c r="PVM273" s="248"/>
      <c r="PVN273" s="248"/>
      <c r="PVO273" s="248"/>
      <c r="PVP273" s="248"/>
      <c r="PVQ273" s="248"/>
      <c r="PVR273" s="248"/>
      <c r="PVS273" s="248"/>
      <c r="PVT273" s="248"/>
      <c r="PVU273" s="248"/>
      <c r="PVV273" s="248"/>
      <c r="PVW273" s="248"/>
      <c r="PVX273" s="248"/>
      <c r="PVY273" s="248"/>
      <c r="PVZ273" s="248"/>
      <c r="PWA273" s="248"/>
      <c r="PWB273" s="248"/>
      <c r="PWC273" s="248"/>
      <c r="PWD273" s="248"/>
      <c r="PWE273" s="248"/>
      <c r="PWF273" s="248"/>
      <c r="PWG273" s="248"/>
      <c r="PWH273" s="248"/>
      <c r="PWI273" s="248"/>
      <c r="PWJ273" s="248"/>
      <c r="PWK273" s="248"/>
      <c r="PWL273" s="248"/>
      <c r="PWM273" s="248"/>
      <c r="PWN273" s="248"/>
      <c r="PWO273" s="248"/>
      <c r="PWP273" s="248"/>
      <c r="PWQ273" s="248"/>
      <c r="PWR273" s="248"/>
      <c r="PWS273" s="248"/>
      <c r="PWT273" s="248"/>
      <c r="PWU273" s="248"/>
      <c r="PWV273" s="248"/>
      <c r="PWW273" s="248"/>
      <c r="PWX273" s="248"/>
      <c r="PWY273" s="248"/>
      <c r="PWZ273" s="248"/>
      <c r="PXA273" s="248"/>
      <c r="PXB273" s="248"/>
      <c r="PXC273" s="248"/>
      <c r="PXD273" s="248"/>
      <c r="PXE273" s="248"/>
      <c r="PXF273" s="248"/>
      <c r="PXG273" s="248"/>
      <c r="PXH273" s="248"/>
      <c r="PXI273" s="248"/>
      <c r="PXJ273" s="248"/>
      <c r="PXK273" s="248"/>
      <c r="PXL273" s="248"/>
      <c r="PXM273" s="248"/>
      <c r="PXN273" s="248"/>
      <c r="PXO273" s="248"/>
      <c r="PXP273" s="248"/>
      <c r="PXQ273" s="248"/>
      <c r="PXR273" s="248"/>
      <c r="PXS273" s="248"/>
      <c r="PXT273" s="248"/>
      <c r="PXU273" s="248"/>
      <c r="PXV273" s="248"/>
      <c r="PXW273" s="248"/>
      <c r="PXX273" s="248"/>
      <c r="PXY273" s="248"/>
      <c r="PXZ273" s="248"/>
      <c r="PYA273" s="248"/>
      <c r="PYB273" s="248"/>
      <c r="PYC273" s="248"/>
      <c r="PYD273" s="248"/>
      <c r="PYE273" s="248"/>
      <c r="PYF273" s="248"/>
      <c r="PYG273" s="248"/>
      <c r="PYH273" s="248"/>
      <c r="PYI273" s="248"/>
      <c r="PYJ273" s="248"/>
      <c r="PYK273" s="248"/>
      <c r="PYL273" s="248"/>
      <c r="PYM273" s="248"/>
      <c r="PYN273" s="248"/>
      <c r="PYO273" s="248"/>
      <c r="PYP273" s="248"/>
      <c r="PYQ273" s="248"/>
      <c r="PYR273" s="248"/>
      <c r="PYS273" s="248"/>
      <c r="PYT273" s="248"/>
      <c r="PYU273" s="248"/>
      <c r="PYV273" s="248"/>
      <c r="PYW273" s="248"/>
      <c r="PYX273" s="248"/>
      <c r="PYY273" s="248"/>
      <c r="PYZ273" s="248"/>
      <c r="PZA273" s="248"/>
      <c r="PZB273" s="248"/>
      <c r="PZC273" s="248"/>
      <c r="PZD273" s="248"/>
      <c r="PZE273" s="248"/>
      <c r="PZF273" s="248"/>
      <c r="PZG273" s="248"/>
      <c r="PZH273" s="248"/>
      <c r="PZI273" s="248"/>
      <c r="PZJ273" s="248"/>
      <c r="PZK273" s="248"/>
      <c r="PZL273" s="248"/>
      <c r="PZM273" s="248"/>
      <c r="PZN273" s="248"/>
      <c r="PZO273" s="248"/>
      <c r="PZP273" s="248"/>
      <c r="PZQ273" s="248"/>
      <c r="PZR273" s="248"/>
      <c r="PZS273" s="248"/>
      <c r="PZT273" s="248"/>
      <c r="PZU273" s="248"/>
      <c r="PZV273" s="248"/>
      <c r="PZW273" s="248"/>
      <c r="PZX273" s="248"/>
      <c r="PZY273" s="248"/>
      <c r="PZZ273" s="248"/>
      <c r="QAA273" s="248"/>
      <c r="QAB273" s="248"/>
      <c r="QAC273" s="248"/>
      <c r="QAD273" s="248"/>
      <c r="QAE273" s="248"/>
      <c r="QAF273" s="248"/>
      <c r="QAG273" s="248"/>
      <c r="QAH273" s="248"/>
      <c r="QAI273" s="248"/>
      <c r="QAJ273" s="248"/>
      <c r="QAK273" s="248"/>
      <c r="QAL273" s="248"/>
      <c r="QAM273" s="248"/>
      <c r="QAN273" s="248"/>
      <c r="QAO273" s="248"/>
      <c r="QAP273" s="248"/>
      <c r="QAQ273" s="248"/>
      <c r="QAR273" s="248"/>
      <c r="QAS273" s="248"/>
      <c r="QAT273" s="248"/>
      <c r="QAU273" s="248"/>
      <c r="QAV273" s="248"/>
      <c r="QAW273" s="248"/>
      <c r="QAX273" s="248"/>
      <c r="QAY273" s="248"/>
      <c r="QAZ273" s="248"/>
      <c r="QBA273" s="248"/>
      <c r="QBB273" s="248"/>
      <c r="QBC273" s="248"/>
      <c r="QBD273" s="248"/>
      <c r="QBE273" s="248"/>
      <c r="QBF273" s="248"/>
      <c r="QBG273" s="248"/>
      <c r="QBH273" s="248"/>
      <c r="QBI273" s="248"/>
      <c r="QBJ273" s="248"/>
      <c r="QBK273" s="248"/>
      <c r="QBL273" s="248"/>
      <c r="QBM273" s="248"/>
      <c r="QBN273" s="248"/>
      <c r="QBO273" s="248"/>
      <c r="QBP273" s="248"/>
      <c r="QBQ273" s="248"/>
      <c r="QBR273" s="248"/>
      <c r="QBS273" s="248"/>
      <c r="QBT273" s="248"/>
      <c r="QBU273" s="248"/>
      <c r="QBV273" s="248"/>
      <c r="QBW273" s="248"/>
      <c r="QBX273" s="248"/>
      <c r="QBY273" s="248"/>
      <c r="QBZ273" s="248"/>
      <c r="QCA273" s="248"/>
      <c r="QCB273" s="248"/>
      <c r="QCC273" s="248"/>
      <c r="QCD273" s="248"/>
      <c r="QCE273" s="248"/>
      <c r="QCF273" s="248"/>
      <c r="QCG273" s="248"/>
      <c r="QCH273" s="248"/>
      <c r="QCI273" s="248"/>
      <c r="QCJ273" s="248"/>
      <c r="QCK273" s="248"/>
      <c r="QCL273" s="248"/>
      <c r="QCM273" s="248"/>
      <c r="QCN273" s="248"/>
      <c r="QCO273" s="248"/>
      <c r="QCP273" s="248"/>
      <c r="QCQ273" s="248"/>
      <c r="QCR273" s="248"/>
      <c r="QCS273" s="248"/>
      <c r="QCT273" s="248"/>
      <c r="QCU273" s="248"/>
      <c r="QCV273" s="248"/>
      <c r="QCW273" s="248"/>
      <c r="QCX273" s="248"/>
      <c r="QCY273" s="248"/>
      <c r="QCZ273" s="248"/>
      <c r="QDA273" s="248"/>
      <c r="QDB273" s="248"/>
      <c r="QDC273" s="248"/>
      <c r="QDD273" s="248"/>
      <c r="QDE273" s="248"/>
      <c r="QDF273" s="248"/>
      <c r="QDG273" s="248"/>
      <c r="QDH273" s="248"/>
      <c r="QDI273" s="248"/>
      <c r="QDJ273" s="248"/>
      <c r="QDK273" s="248"/>
      <c r="QDL273" s="248"/>
      <c r="QDM273" s="248"/>
      <c r="QDN273" s="248"/>
      <c r="QDO273" s="248"/>
      <c r="QDP273" s="248"/>
      <c r="QDQ273" s="248"/>
      <c r="QDR273" s="248"/>
      <c r="QDS273" s="248"/>
      <c r="QDT273" s="248"/>
      <c r="QDU273" s="248"/>
      <c r="QDV273" s="248"/>
      <c r="QDW273" s="248"/>
      <c r="QDX273" s="248"/>
      <c r="QDY273" s="248"/>
      <c r="QDZ273" s="248"/>
      <c r="QEA273" s="248"/>
      <c r="QEB273" s="248"/>
      <c r="QEC273" s="248"/>
      <c r="QED273" s="248"/>
      <c r="QEE273" s="248"/>
      <c r="QEF273" s="248"/>
      <c r="QEG273" s="248"/>
      <c r="QEH273" s="248"/>
      <c r="QEI273" s="248"/>
      <c r="QEJ273" s="248"/>
      <c r="QEK273" s="248"/>
      <c r="QEL273" s="248"/>
      <c r="QEM273" s="248"/>
      <c r="QEN273" s="248"/>
      <c r="QEO273" s="248"/>
      <c r="QEP273" s="248"/>
      <c r="QEQ273" s="248"/>
      <c r="QER273" s="248"/>
      <c r="QES273" s="248"/>
      <c r="QET273" s="248"/>
      <c r="QEU273" s="248"/>
      <c r="QEV273" s="248"/>
      <c r="QEW273" s="248"/>
      <c r="QEX273" s="248"/>
      <c r="QEY273" s="248"/>
      <c r="QEZ273" s="248"/>
      <c r="QFA273" s="248"/>
      <c r="QFB273" s="248"/>
      <c r="QFC273" s="248"/>
      <c r="QFD273" s="248"/>
      <c r="QFE273" s="248"/>
      <c r="QFF273" s="248"/>
      <c r="QFG273" s="248"/>
      <c r="QFH273" s="248"/>
      <c r="QFI273" s="248"/>
      <c r="QFJ273" s="248"/>
      <c r="QFK273" s="248"/>
      <c r="QFL273" s="248"/>
      <c r="QFM273" s="248"/>
      <c r="QFN273" s="248"/>
      <c r="QFO273" s="248"/>
      <c r="QFP273" s="248"/>
      <c r="QFQ273" s="248"/>
      <c r="QFR273" s="248"/>
      <c r="QFS273" s="248"/>
      <c r="QFT273" s="248"/>
      <c r="QFU273" s="248"/>
      <c r="QFV273" s="248"/>
      <c r="QFW273" s="248"/>
      <c r="QFX273" s="248"/>
      <c r="QFY273" s="248"/>
      <c r="QFZ273" s="248"/>
      <c r="QGA273" s="248"/>
      <c r="QGB273" s="248"/>
      <c r="QGC273" s="248"/>
      <c r="QGD273" s="248"/>
      <c r="QGE273" s="248"/>
      <c r="QGF273" s="248"/>
      <c r="QGG273" s="248"/>
      <c r="QGH273" s="248"/>
      <c r="QGI273" s="248"/>
      <c r="QGJ273" s="248"/>
      <c r="QGK273" s="248"/>
      <c r="QGL273" s="248"/>
      <c r="QGM273" s="248"/>
      <c r="QGN273" s="248"/>
      <c r="QGO273" s="248"/>
      <c r="QGP273" s="248"/>
      <c r="QGQ273" s="248"/>
      <c r="QGR273" s="248"/>
      <c r="QGS273" s="248"/>
      <c r="QGT273" s="248"/>
      <c r="QGU273" s="248"/>
      <c r="QGV273" s="248"/>
      <c r="QGW273" s="248"/>
      <c r="QGX273" s="248"/>
      <c r="QGY273" s="248"/>
      <c r="QGZ273" s="248"/>
      <c r="QHA273" s="248"/>
      <c r="QHB273" s="248"/>
      <c r="QHC273" s="248"/>
      <c r="QHD273" s="248"/>
      <c r="QHE273" s="248"/>
      <c r="QHF273" s="248"/>
      <c r="QHG273" s="248"/>
      <c r="QHH273" s="248"/>
      <c r="QHI273" s="248"/>
      <c r="QHJ273" s="248"/>
      <c r="QHK273" s="248"/>
      <c r="QHL273" s="248"/>
      <c r="QHM273" s="248"/>
      <c r="QHN273" s="248"/>
      <c r="QHO273" s="248"/>
      <c r="QHP273" s="248"/>
      <c r="QHQ273" s="248"/>
      <c r="QHR273" s="248"/>
      <c r="QHS273" s="248"/>
      <c r="QHT273" s="248"/>
      <c r="QHU273" s="248"/>
      <c r="QHV273" s="248"/>
      <c r="QHW273" s="248"/>
      <c r="QHX273" s="248"/>
      <c r="QHY273" s="248"/>
      <c r="QHZ273" s="248"/>
      <c r="QIA273" s="248"/>
      <c r="QIB273" s="248"/>
      <c r="QIC273" s="248"/>
      <c r="QID273" s="248"/>
      <c r="QIE273" s="248"/>
      <c r="QIF273" s="248"/>
      <c r="QIG273" s="248"/>
      <c r="QIH273" s="248"/>
      <c r="QII273" s="248"/>
      <c r="QIJ273" s="248"/>
      <c r="QIK273" s="248"/>
      <c r="QIL273" s="248"/>
      <c r="QIM273" s="248"/>
      <c r="QIN273" s="248"/>
      <c r="QIO273" s="248"/>
      <c r="QIP273" s="248"/>
      <c r="QIQ273" s="248"/>
      <c r="QIR273" s="248"/>
      <c r="QIS273" s="248"/>
      <c r="QIT273" s="248"/>
      <c r="QIU273" s="248"/>
      <c r="QIV273" s="248"/>
      <c r="QIW273" s="248"/>
      <c r="QIX273" s="248"/>
      <c r="QIY273" s="248"/>
      <c r="QIZ273" s="248"/>
      <c r="QJA273" s="248"/>
      <c r="QJB273" s="248"/>
      <c r="QJC273" s="248"/>
      <c r="QJD273" s="248"/>
      <c r="QJE273" s="248"/>
      <c r="QJF273" s="248"/>
      <c r="QJG273" s="248"/>
      <c r="QJH273" s="248"/>
      <c r="QJI273" s="248"/>
      <c r="QJJ273" s="248"/>
      <c r="QJK273" s="248"/>
      <c r="QJL273" s="248"/>
      <c r="QJM273" s="248"/>
      <c r="QJN273" s="248"/>
      <c r="QJO273" s="248"/>
      <c r="QJP273" s="248"/>
      <c r="QJQ273" s="248"/>
      <c r="QJR273" s="248"/>
      <c r="QJS273" s="248"/>
      <c r="QJT273" s="248"/>
      <c r="QJU273" s="248"/>
      <c r="QJV273" s="248"/>
      <c r="QJW273" s="248"/>
      <c r="QJX273" s="248"/>
      <c r="QJY273" s="248"/>
      <c r="QJZ273" s="248"/>
      <c r="QKA273" s="248"/>
      <c r="QKB273" s="248"/>
      <c r="QKC273" s="248"/>
      <c r="QKD273" s="248"/>
      <c r="QKE273" s="248"/>
      <c r="QKF273" s="248"/>
      <c r="QKG273" s="248"/>
      <c r="QKH273" s="248"/>
      <c r="QKI273" s="248"/>
      <c r="QKJ273" s="248"/>
      <c r="QKK273" s="248"/>
      <c r="QKL273" s="248"/>
      <c r="QKM273" s="248"/>
      <c r="QKN273" s="248"/>
      <c r="QKO273" s="248"/>
      <c r="QKP273" s="248"/>
      <c r="QKQ273" s="248"/>
      <c r="QKR273" s="248"/>
      <c r="QKS273" s="248"/>
      <c r="QKT273" s="248"/>
      <c r="QKU273" s="248"/>
      <c r="QKV273" s="248"/>
      <c r="QKW273" s="248"/>
      <c r="QKX273" s="248"/>
      <c r="QKY273" s="248"/>
      <c r="QKZ273" s="248"/>
      <c r="QLA273" s="248"/>
      <c r="QLB273" s="248"/>
      <c r="QLC273" s="248"/>
      <c r="QLD273" s="248"/>
      <c r="QLE273" s="248"/>
      <c r="QLF273" s="248"/>
      <c r="QLG273" s="248"/>
      <c r="QLH273" s="248"/>
      <c r="QLI273" s="248"/>
      <c r="QLJ273" s="248"/>
      <c r="QLK273" s="248"/>
      <c r="QLL273" s="248"/>
      <c r="QLM273" s="248"/>
      <c r="QLN273" s="248"/>
      <c r="QLO273" s="248"/>
      <c r="QLP273" s="248"/>
      <c r="QLQ273" s="248"/>
      <c r="QLR273" s="248"/>
      <c r="QLS273" s="248"/>
      <c r="QLT273" s="248"/>
      <c r="QLU273" s="248"/>
      <c r="QLV273" s="248"/>
      <c r="QLW273" s="248"/>
      <c r="QLX273" s="248"/>
      <c r="QLY273" s="248"/>
      <c r="QLZ273" s="248"/>
      <c r="QMA273" s="248"/>
      <c r="QMB273" s="248"/>
      <c r="QMC273" s="248"/>
      <c r="QMD273" s="248"/>
      <c r="QME273" s="248"/>
      <c r="QMF273" s="248"/>
      <c r="QMG273" s="248"/>
      <c r="QMH273" s="248"/>
      <c r="QMI273" s="248"/>
      <c r="QMJ273" s="248"/>
      <c r="QMK273" s="248"/>
      <c r="QML273" s="248"/>
      <c r="QMM273" s="248"/>
      <c r="QMN273" s="248"/>
      <c r="QMO273" s="248"/>
      <c r="QMP273" s="248"/>
      <c r="QMQ273" s="248"/>
      <c r="QMR273" s="248"/>
      <c r="QMS273" s="248"/>
      <c r="QMT273" s="248"/>
      <c r="QMU273" s="248"/>
      <c r="QMV273" s="248"/>
      <c r="QMW273" s="248"/>
      <c r="QMX273" s="248"/>
      <c r="QMY273" s="248"/>
      <c r="QMZ273" s="248"/>
      <c r="QNA273" s="248"/>
      <c r="QNB273" s="248"/>
      <c r="QNC273" s="248"/>
      <c r="QND273" s="248"/>
      <c r="QNE273" s="248"/>
      <c r="QNF273" s="248"/>
      <c r="QNG273" s="248"/>
      <c r="QNH273" s="248"/>
      <c r="QNI273" s="248"/>
      <c r="QNJ273" s="248"/>
      <c r="QNK273" s="248"/>
      <c r="QNL273" s="248"/>
      <c r="QNM273" s="248"/>
      <c r="QNN273" s="248"/>
      <c r="QNO273" s="248"/>
      <c r="QNP273" s="248"/>
      <c r="QNQ273" s="248"/>
      <c r="QNR273" s="248"/>
      <c r="QNS273" s="248"/>
      <c r="QNT273" s="248"/>
      <c r="QNU273" s="248"/>
      <c r="QNV273" s="248"/>
      <c r="QNW273" s="248"/>
      <c r="QNX273" s="248"/>
      <c r="QNY273" s="248"/>
      <c r="QNZ273" s="248"/>
      <c r="QOA273" s="248"/>
      <c r="QOB273" s="248"/>
      <c r="QOC273" s="248"/>
      <c r="QOD273" s="248"/>
      <c r="QOE273" s="248"/>
      <c r="QOF273" s="248"/>
      <c r="QOG273" s="248"/>
      <c r="QOH273" s="248"/>
      <c r="QOI273" s="248"/>
      <c r="QOJ273" s="248"/>
      <c r="QOK273" s="248"/>
      <c r="QOL273" s="248"/>
      <c r="QOM273" s="248"/>
      <c r="QON273" s="248"/>
      <c r="QOO273" s="248"/>
      <c r="QOP273" s="248"/>
      <c r="QOQ273" s="248"/>
      <c r="QOR273" s="248"/>
      <c r="QOS273" s="248"/>
      <c r="QOT273" s="248"/>
      <c r="QOU273" s="248"/>
      <c r="QOV273" s="248"/>
      <c r="QOW273" s="248"/>
      <c r="QOX273" s="248"/>
      <c r="QOY273" s="248"/>
      <c r="QOZ273" s="248"/>
      <c r="QPA273" s="248"/>
      <c r="QPB273" s="248"/>
      <c r="QPC273" s="248"/>
      <c r="QPD273" s="248"/>
      <c r="QPE273" s="248"/>
      <c r="QPF273" s="248"/>
      <c r="QPG273" s="248"/>
      <c r="QPH273" s="248"/>
      <c r="QPI273" s="248"/>
      <c r="QPJ273" s="248"/>
      <c r="QPK273" s="248"/>
      <c r="QPL273" s="248"/>
      <c r="QPM273" s="248"/>
      <c r="QPN273" s="248"/>
      <c r="QPO273" s="248"/>
      <c r="QPP273" s="248"/>
      <c r="QPQ273" s="248"/>
      <c r="QPR273" s="248"/>
      <c r="QPS273" s="248"/>
      <c r="QPT273" s="248"/>
      <c r="QPU273" s="248"/>
      <c r="QPV273" s="248"/>
      <c r="QPW273" s="248"/>
      <c r="QPX273" s="248"/>
      <c r="QPY273" s="248"/>
      <c r="QPZ273" s="248"/>
      <c r="QQA273" s="248"/>
      <c r="QQB273" s="248"/>
      <c r="QQC273" s="248"/>
      <c r="QQD273" s="248"/>
      <c r="QQE273" s="248"/>
      <c r="QQF273" s="248"/>
      <c r="QQG273" s="248"/>
      <c r="QQH273" s="248"/>
      <c r="QQI273" s="248"/>
      <c r="QQJ273" s="248"/>
      <c r="QQK273" s="248"/>
      <c r="QQL273" s="248"/>
      <c r="QQM273" s="248"/>
      <c r="QQN273" s="248"/>
      <c r="QQO273" s="248"/>
      <c r="QQP273" s="248"/>
      <c r="QQQ273" s="248"/>
      <c r="QQR273" s="248"/>
      <c r="QQS273" s="248"/>
      <c r="QQT273" s="248"/>
      <c r="QQU273" s="248"/>
      <c r="QQV273" s="248"/>
      <c r="QQW273" s="248"/>
      <c r="QQX273" s="248"/>
      <c r="QQY273" s="248"/>
      <c r="QQZ273" s="248"/>
      <c r="QRA273" s="248"/>
      <c r="QRB273" s="248"/>
      <c r="QRC273" s="248"/>
      <c r="QRD273" s="248"/>
      <c r="QRE273" s="248"/>
      <c r="QRF273" s="248"/>
      <c r="QRG273" s="248"/>
      <c r="QRH273" s="248"/>
      <c r="QRI273" s="248"/>
      <c r="QRJ273" s="248"/>
      <c r="QRK273" s="248"/>
      <c r="QRL273" s="248"/>
      <c r="QRM273" s="248"/>
      <c r="QRN273" s="248"/>
      <c r="QRO273" s="248"/>
      <c r="QRP273" s="248"/>
      <c r="QRQ273" s="248"/>
      <c r="QRR273" s="248"/>
      <c r="QRS273" s="248"/>
      <c r="QRT273" s="248"/>
      <c r="QRU273" s="248"/>
      <c r="QRV273" s="248"/>
      <c r="QRW273" s="248"/>
      <c r="QRX273" s="248"/>
      <c r="QRY273" s="248"/>
      <c r="QRZ273" s="248"/>
      <c r="QSA273" s="248"/>
      <c r="QSB273" s="248"/>
      <c r="QSC273" s="248"/>
      <c r="QSD273" s="248"/>
      <c r="QSE273" s="248"/>
      <c r="QSF273" s="248"/>
      <c r="QSG273" s="248"/>
      <c r="QSH273" s="248"/>
      <c r="QSI273" s="248"/>
      <c r="QSJ273" s="248"/>
      <c r="QSK273" s="248"/>
      <c r="QSL273" s="248"/>
      <c r="QSM273" s="248"/>
      <c r="QSN273" s="248"/>
      <c r="QSO273" s="248"/>
      <c r="QSP273" s="248"/>
      <c r="QSQ273" s="248"/>
      <c r="QSR273" s="248"/>
      <c r="QSS273" s="248"/>
      <c r="QST273" s="248"/>
      <c r="QSU273" s="248"/>
      <c r="QSV273" s="248"/>
      <c r="QSW273" s="248"/>
      <c r="QSX273" s="248"/>
      <c r="QSY273" s="248"/>
      <c r="QSZ273" s="248"/>
      <c r="QTA273" s="248"/>
      <c r="QTB273" s="248"/>
      <c r="QTC273" s="248"/>
      <c r="QTD273" s="248"/>
      <c r="QTE273" s="248"/>
      <c r="QTF273" s="248"/>
      <c r="QTG273" s="248"/>
      <c r="QTH273" s="248"/>
      <c r="QTI273" s="248"/>
      <c r="QTJ273" s="248"/>
      <c r="QTK273" s="248"/>
      <c r="QTL273" s="248"/>
      <c r="QTM273" s="248"/>
      <c r="QTN273" s="248"/>
      <c r="QTO273" s="248"/>
      <c r="QTP273" s="248"/>
      <c r="QTQ273" s="248"/>
      <c r="QTR273" s="248"/>
      <c r="QTS273" s="248"/>
      <c r="QTT273" s="248"/>
      <c r="QTU273" s="248"/>
      <c r="QTV273" s="248"/>
      <c r="QTW273" s="248"/>
      <c r="QTX273" s="248"/>
      <c r="QTY273" s="248"/>
      <c r="QTZ273" s="248"/>
      <c r="QUA273" s="248"/>
      <c r="QUB273" s="248"/>
      <c r="QUC273" s="248"/>
      <c r="QUD273" s="248"/>
      <c r="QUE273" s="248"/>
      <c r="QUF273" s="248"/>
      <c r="QUG273" s="248"/>
      <c r="QUH273" s="248"/>
      <c r="QUI273" s="248"/>
      <c r="QUJ273" s="248"/>
      <c r="QUK273" s="248"/>
      <c r="QUL273" s="248"/>
      <c r="QUM273" s="248"/>
      <c r="QUN273" s="248"/>
      <c r="QUO273" s="248"/>
      <c r="QUP273" s="248"/>
      <c r="QUQ273" s="248"/>
      <c r="QUR273" s="248"/>
      <c r="QUS273" s="248"/>
      <c r="QUT273" s="248"/>
      <c r="QUU273" s="248"/>
      <c r="QUV273" s="248"/>
      <c r="QUW273" s="248"/>
      <c r="QUX273" s="248"/>
      <c r="QUY273" s="248"/>
      <c r="QUZ273" s="248"/>
      <c r="QVA273" s="248"/>
      <c r="QVB273" s="248"/>
      <c r="QVC273" s="248"/>
      <c r="QVD273" s="248"/>
      <c r="QVE273" s="248"/>
      <c r="QVF273" s="248"/>
      <c r="QVG273" s="248"/>
      <c r="QVH273" s="248"/>
      <c r="QVI273" s="248"/>
      <c r="QVJ273" s="248"/>
      <c r="QVK273" s="248"/>
      <c r="QVL273" s="248"/>
      <c r="QVM273" s="248"/>
      <c r="QVN273" s="248"/>
      <c r="QVO273" s="248"/>
      <c r="QVP273" s="248"/>
      <c r="QVQ273" s="248"/>
      <c r="QVR273" s="248"/>
      <c r="QVS273" s="248"/>
      <c r="QVT273" s="248"/>
      <c r="QVU273" s="248"/>
      <c r="QVV273" s="248"/>
      <c r="QVW273" s="248"/>
      <c r="QVX273" s="248"/>
      <c r="QVY273" s="248"/>
      <c r="QVZ273" s="248"/>
      <c r="QWA273" s="248"/>
      <c r="QWB273" s="248"/>
      <c r="QWC273" s="248"/>
      <c r="QWD273" s="248"/>
      <c r="QWE273" s="248"/>
      <c r="QWF273" s="248"/>
      <c r="QWG273" s="248"/>
      <c r="QWH273" s="248"/>
      <c r="QWI273" s="248"/>
      <c r="QWJ273" s="248"/>
      <c r="QWK273" s="248"/>
      <c r="QWL273" s="248"/>
      <c r="QWM273" s="248"/>
      <c r="QWN273" s="248"/>
      <c r="QWO273" s="248"/>
      <c r="QWP273" s="248"/>
      <c r="QWQ273" s="248"/>
      <c r="QWR273" s="248"/>
      <c r="QWS273" s="248"/>
      <c r="QWT273" s="248"/>
      <c r="QWU273" s="248"/>
      <c r="QWV273" s="248"/>
      <c r="QWW273" s="248"/>
      <c r="QWX273" s="248"/>
      <c r="QWY273" s="248"/>
      <c r="QWZ273" s="248"/>
      <c r="QXA273" s="248"/>
      <c r="QXB273" s="248"/>
      <c r="QXC273" s="248"/>
      <c r="QXD273" s="248"/>
      <c r="QXE273" s="248"/>
      <c r="QXF273" s="248"/>
      <c r="QXG273" s="248"/>
      <c r="QXH273" s="248"/>
      <c r="QXI273" s="248"/>
      <c r="QXJ273" s="248"/>
      <c r="QXK273" s="248"/>
      <c r="QXL273" s="248"/>
      <c r="QXM273" s="248"/>
      <c r="QXN273" s="248"/>
      <c r="QXO273" s="248"/>
      <c r="QXP273" s="248"/>
      <c r="QXQ273" s="248"/>
      <c r="QXR273" s="248"/>
      <c r="QXS273" s="248"/>
      <c r="QXT273" s="248"/>
      <c r="QXU273" s="248"/>
      <c r="QXV273" s="248"/>
      <c r="QXW273" s="248"/>
      <c r="QXX273" s="248"/>
      <c r="QXY273" s="248"/>
      <c r="QXZ273" s="248"/>
      <c r="QYA273" s="248"/>
      <c r="QYB273" s="248"/>
      <c r="QYC273" s="248"/>
      <c r="QYD273" s="248"/>
      <c r="QYE273" s="248"/>
      <c r="QYF273" s="248"/>
      <c r="QYG273" s="248"/>
      <c r="QYH273" s="248"/>
      <c r="QYI273" s="248"/>
      <c r="QYJ273" s="248"/>
      <c r="QYK273" s="248"/>
      <c r="QYL273" s="248"/>
      <c r="QYM273" s="248"/>
      <c r="QYN273" s="248"/>
      <c r="QYO273" s="248"/>
      <c r="QYP273" s="248"/>
      <c r="QYQ273" s="248"/>
      <c r="QYR273" s="248"/>
      <c r="QYS273" s="248"/>
      <c r="QYT273" s="248"/>
      <c r="QYU273" s="248"/>
      <c r="QYV273" s="248"/>
      <c r="QYW273" s="248"/>
      <c r="QYX273" s="248"/>
      <c r="QYY273" s="248"/>
      <c r="QYZ273" s="248"/>
      <c r="QZA273" s="248"/>
      <c r="QZB273" s="248"/>
      <c r="QZC273" s="248"/>
      <c r="QZD273" s="248"/>
      <c r="QZE273" s="248"/>
      <c r="QZF273" s="248"/>
      <c r="QZG273" s="248"/>
      <c r="QZH273" s="248"/>
      <c r="QZI273" s="248"/>
      <c r="QZJ273" s="248"/>
      <c r="QZK273" s="248"/>
      <c r="QZL273" s="248"/>
      <c r="QZM273" s="248"/>
      <c r="QZN273" s="248"/>
      <c r="QZO273" s="248"/>
      <c r="QZP273" s="248"/>
      <c r="QZQ273" s="248"/>
      <c r="QZR273" s="248"/>
      <c r="QZS273" s="248"/>
      <c r="QZT273" s="248"/>
      <c r="QZU273" s="248"/>
      <c r="QZV273" s="248"/>
      <c r="QZW273" s="248"/>
      <c r="QZX273" s="248"/>
      <c r="QZY273" s="248"/>
      <c r="QZZ273" s="248"/>
      <c r="RAA273" s="248"/>
      <c r="RAB273" s="248"/>
      <c r="RAC273" s="248"/>
      <c r="RAD273" s="248"/>
      <c r="RAE273" s="248"/>
      <c r="RAF273" s="248"/>
      <c r="RAG273" s="248"/>
      <c r="RAH273" s="248"/>
      <c r="RAI273" s="248"/>
      <c r="RAJ273" s="248"/>
      <c r="RAK273" s="248"/>
      <c r="RAL273" s="248"/>
      <c r="RAM273" s="248"/>
      <c r="RAN273" s="248"/>
      <c r="RAO273" s="248"/>
      <c r="RAP273" s="248"/>
      <c r="RAQ273" s="248"/>
      <c r="RAR273" s="248"/>
      <c r="RAS273" s="248"/>
      <c r="RAT273" s="248"/>
      <c r="RAU273" s="248"/>
      <c r="RAV273" s="248"/>
      <c r="RAW273" s="248"/>
      <c r="RAX273" s="248"/>
      <c r="RAY273" s="248"/>
      <c r="RAZ273" s="248"/>
      <c r="RBA273" s="248"/>
      <c r="RBB273" s="248"/>
      <c r="RBC273" s="248"/>
      <c r="RBD273" s="248"/>
      <c r="RBE273" s="248"/>
      <c r="RBF273" s="248"/>
      <c r="RBG273" s="248"/>
      <c r="RBH273" s="248"/>
      <c r="RBI273" s="248"/>
      <c r="RBJ273" s="248"/>
      <c r="RBK273" s="248"/>
      <c r="RBL273" s="248"/>
      <c r="RBM273" s="248"/>
      <c r="RBN273" s="248"/>
      <c r="RBO273" s="248"/>
      <c r="RBP273" s="248"/>
      <c r="RBQ273" s="248"/>
      <c r="RBR273" s="248"/>
      <c r="RBS273" s="248"/>
      <c r="RBT273" s="248"/>
      <c r="RBU273" s="248"/>
      <c r="RBV273" s="248"/>
      <c r="RBW273" s="248"/>
      <c r="RBX273" s="248"/>
      <c r="RBY273" s="248"/>
      <c r="RBZ273" s="248"/>
      <c r="RCA273" s="248"/>
      <c r="RCB273" s="248"/>
      <c r="RCC273" s="248"/>
      <c r="RCD273" s="248"/>
      <c r="RCE273" s="248"/>
      <c r="RCF273" s="248"/>
      <c r="RCG273" s="248"/>
      <c r="RCH273" s="248"/>
      <c r="RCI273" s="248"/>
      <c r="RCJ273" s="248"/>
      <c r="RCK273" s="248"/>
      <c r="RCL273" s="248"/>
      <c r="RCM273" s="248"/>
      <c r="RCN273" s="248"/>
      <c r="RCO273" s="248"/>
      <c r="RCP273" s="248"/>
      <c r="RCQ273" s="248"/>
      <c r="RCR273" s="248"/>
      <c r="RCS273" s="248"/>
      <c r="RCT273" s="248"/>
      <c r="RCU273" s="248"/>
      <c r="RCV273" s="248"/>
      <c r="RCW273" s="248"/>
      <c r="RCX273" s="248"/>
      <c r="RCY273" s="248"/>
      <c r="RCZ273" s="248"/>
      <c r="RDA273" s="248"/>
      <c r="RDB273" s="248"/>
      <c r="RDC273" s="248"/>
      <c r="RDD273" s="248"/>
      <c r="RDE273" s="248"/>
      <c r="RDF273" s="248"/>
      <c r="RDG273" s="248"/>
      <c r="RDH273" s="248"/>
      <c r="RDI273" s="248"/>
      <c r="RDJ273" s="248"/>
      <c r="RDK273" s="248"/>
      <c r="RDL273" s="248"/>
      <c r="RDM273" s="248"/>
      <c r="RDN273" s="248"/>
      <c r="RDO273" s="248"/>
      <c r="RDP273" s="248"/>
      <c r="RDQ273" s="248"/>
      <c r="RDR273" s="248"/>
      <c r="RDS273" s="248"/>
      <c r="RDT273" s="248"/>
      <c r="RDU273" s="248"/>
      <c r="RDV273" s="248"/>
      <c r="RDW273" s="248"/>
      <c r="RDX273" s="248"/>
      <c r="RDY273" s="248"/>
      <c r="RDZ273" s="248"/>
      <c r="REA273" s="248"/>
      <c r="REB273" s="248"/>
      <c r="REC273" s="248"/>
      <c r="RED273" s="248"/>
      <c r="REE273" s="248"/>
      <c r="REF273" s="248"/>
      <c r="REG273" s="248"/>
      <c r="REH273" s="248"/>
      <c r="REI273" s="248"/>
      <c r="REJ273" s="248"/>
      <c r="REK273" s="248"/>
      <c r="REL273" s="248"/>
      <c r="REM273" s="248"/>
      <c r="REN273" s="248"/>
      <c r="REO273" s="248"/>
      <c r="REP273" s="248"/>
      <c r="REQ273" s="248"/>
      <c r="RER273" s="248"/>
      <c r="RES273" s="248"/>
      <c r="RET273" s="248"/>
      <c r="REU273" s="248"/>
      <c r="REV273" s="248"/>
      <c r="REW273" s="248"/>
      <c r="REX273" s="248"/>
      <c r="REY273" s="248"/>
      <c r="REZ273" s="248"/>
      <c r="RFA273" s="248"/>
      <c r="RFB273" s="248"/>
      <c r="RFC273" s="248"/>
      <c r="RFD273" s="248"/>
      <c r="RFE273" s="248"/>
      <c r="RFF273" s="248"/>
      <c r="RFG273" s="248"/>
      <c r="RFH273" s="248"/>
      <c r="RFI273" s="248"/>
      <c r="RFJ273" s="248"/>
      <c r="RFK273" s="248"/>
      <c r="RFL273" s="248"/>
      <c r="RFM273" s="248"/>
      <c r="RFN273" s="248"/>
      <c r="RFO273" s="248"/>
      <c r="RFP273" s="248"/>
      <c r="RFQ273" s="248"/>
      <c r="RFR273" s="248"/>
      <c r="RFS273" s="248"/>
      <c r="RFT273" s="248"/>
      <c r="RFU273" s="248"/>
      <c r="RFV273" s="248"/>
      <c r="RFW273" s="248"/>
      <c r="RFX273" s="248"/>
      <c r="RFY273" s="248"/>
      <c r="RFZ273" s="248"/>
      <c r="RGA273" s="248"/>
      <c r="RGB273" s="248"/>
      <c r="RGC273" s="248"/>
      <c r="RGD273" s="248"/>
      <c r="RGE273" s="248"/>
      <c r="RGF273" s="248"/>
      <c r="RGG273" s="248"/>
      <c r="RGH273" s="248"/>
      <c r="RGI273" s="248"/>
      <c r="RGJ273" s="248"/>
      <c r="RGK273" s="248"/>
      <c r="RGL273" s="248"/>
      <c r="RGM273" s="248"/>
      <c r="RGN273" s="248"/>
      <c r="RGO273" s="248"/>
      <c r="RGP273" s="248"/>
      <c r="RGQ273" s="248"/>
      <c r="RGR273" s="248"/>
      <c r="RGS273" s="248"/>
      <c r="RGT273" s="248"/>
      <c r="RGU273" s="248"/>
      <c r="RGV273" s="248"/>
      <c r="RGW273" s="248"/>
      <c r="RGX273" s="248"/>
      <c r="RGY273" s="248"/>
      <c r="RGZ273" s="248"/>
      <c r="RHA273" s="248"/>
      <c r="RHB273" s="248"/>
      <c r="RHC273" s="248"/>
      <c r="RHD273" s="248"/>
      <c r="RHE273" s="248"/>
      <c r="RHF273" s="248"/>
      <c r="RHG273" s="248"/>
      <c r="RHH273" s="248"/>
      <c r="RHI273" s="248"/>
      <c r="RHJ273" s="248"/>
      <c r="RHK273" s="248"/>
      <c r="RHL273" s="248"/>
      <c r="RHM273" s="248"/>
      <c r="RHN273" s="248"/>
      <c r="RHO273" s="248"/>
      <c r="RHP273" s="248"/>
      <c r="RHQ273" s="248"/>
      <c r="RHR273" s="248"/>
      <c r="RHS273" s="248"/>
      <c r="RHT273" s="248"/>
      <c r="RHU273" s="248"/>
      <c r="RHV273" s="248"/>
      <c r="RHW273" s="248"/>
      <c r="RHX273" s="248"/>
      <c r="RHY273" s="248"/>
      <c r="RHZ273" s="248"/>
      <c r="RIA273" s="248"/>
      <c r="RIB273" s="248"/>
      <c r="RIC273" s="248"/>
      <c r="RID273" s="248"/>
      <c r="RIE273" s="248"/>
      <c r="RIF273" s="248"/>
      <c r="RIG273" s="248"/>
      <c r="RIH273" s="248"/>
      <c r="RII273" s="248"/>
      <c r="RIJ273" s="248"/>
      <c r="RIK273" s="248"/>
      <c r="RIL273" s="248"/>
      <c r="RIM273" s="248"/>
      <c r="RIN273" s="248"/>
      <c r="RIO273" s="248"/>
      <c r="RIP273" s="248"/>
      <c r="RIQ273" s="248"/>
      <c r="RIR273" s="248"/>
      <c r="RIS273" s="248"/>
      <c r="RIT273" s="248"/>
      <c r="RIU273" s="248"/>
      <c r="RIV273" s="248"/>
      <c r="RIW273" s="248"/>
      <c r="RIX273" s="248"/>
      <c r="RIY273" s="248"/>
      <c r="RIZ273" s="248"/>
      <c r="RJA273" s="248"/>
      <c r="RJB273" s="248"/>
      <c r="RJC273" s="248"/>
      <c r="RJD273" s="248"/>
      <c r="RJE273" s="248"/>
      <c r="RJF273" s="248"/>
      <c r="RJG273" s="248"/>
      <c r="RJH273" s="248"/>
      <c r="RJI273" s="248"/>
      <c r="RJJ273" s="248"/>
      <c r="RJK273" s="248"/>
      <c r="RJL273" s="248"/>
      <c r="RJM273" s="248"/>
      <c r="RJN273" s="248"/>
      <c r="RJO273" s="248"/>
      <c r="RJP273" s="248"/>
      <c r="RJQ273" s="248"/>
      <c r="RJR273" s="248"/>
      <c r="RJS273" s="248"/>
      <c r="RJT273" s="248"/>
      <c r="RJU273" s="248"/>
      <c r="RJV273" s="248"/>
      <c r="RJW273" s="248"/>
      <c r="RJX273" s="248"/>
      <c r="RJY273" s="248"/>
      <c r="RJZ273" s="248"/>
      <c r="RKA273" s="248"/>
      <c r="RKB273" s="248"/>
      <c r="RKC273" s="248"/>
      <c r="RKD273" s="248"/>
      <c r="RKE273" s="248"/>
      <c r="RKF273" s="248"/>
      <c r="RKG273" s="248"/>
      <c r="RKH273" s="248"/>
      <c r="RKI273" s="248"/>
      <c r="RKJ273" s="248"/>
      <c r="RKK273" s="248"/>
      <c r="RKL273" s="248"/>
      <c r="RKM273" s="248"/>
      <c r="RKN273" s="248"/>
      <c r="RKO273" s="248"/>
      <c r="RKP273" s="248"/>
      <c r="RKQ273" s="248"/>
      <c r="RKR273" s="248"/>
      <c r="RKS273" s="248"/>
      <c r="RKT273" s="248"/>
      <c r="RKU273" s="248"/>
      <c r="RKV273" s="248"/>
      <c r="RKW273" s="248"/>
      <c r="RKX273" s="248"/>
      <c r="RKY273" s="248"/>
      <c r="RKZ273" s="248"/>
      <c r="RLA273" s="248"/>
      <c r="RLB273" s="248"/>
      <c r="RLC273" s="248"/>
      <c r="RLD273" s="248"/>
      <c r="RLE273" s="248"/>
      <c r="RLF273" s="248"/>
      <c r="RLG273" s="248"/>
      <c r="RLH273" s="248"/>
      <c r="RLI273" s="248"/>
      <c r="RLJ273" s="248"/>
      <c r="RLK273" s="248"/>
      <c r="RLL273" s="248"/>
      <c r="RLM273" s="248"/>
      <c r="RLN273" s="248"/>
      <c r="RLO273" s="248"/>
      <c r="RLP273" s="248"/>
      <c r="RLQ273" s="248"/>
      <c r="RLR273" s="248"/>
      <c r="RLS273" s="248"/>
      <c r="RLT273" s="248"/>
      <c r="RLU273" s="248"/>
      <c r="RLV273" s="248"/>
      <c r="RLW273" s="248"/>
      <c r="RLX273" s="248"/>
      <c r="RLY273" s="248"/>
      <c r="RLZ273" s="248"/>
      <c r="RMA273" s="248"/>
      <c r="RMB273" s="248"/>
      <c r="RMC273" s="248"/>
      <c r="RMD273" s="248"/>
      <c r="RME273" s="248"/>
      <c r="RMF273" s="248"/>
      <c r="RMG273" s="248"/>
      <c r="RMH273" s="248"/>
      <c r="RMI273" s="248"/>
      <c r="RMJ273" s="248"/>
      <c r="RMK273" s="248"/>
      <c r="RML273" s="248"/>
      <c r="RMM273" s="248"/>
      <c r="RMN273" s="248"/>
      <c r="RMO273" s="248"/>
      <c r="RMP273" s="248"/>
      <c r="RMQ273" s="248"/>
      <c r="RMR273" s="248"/>
      <c r="RMS273" s="248"/>
      <c r="RMT273" s="248"/>
      <c r="RMU273" s="248"/>
      <c r="RMV273" s="248"/>
      <c r="RMW273" s="248"/>
      <c r="RMX273" s="248"/>
      <c r="RMY273" s="248"/>
      <c r="RMZ273" s="248"/>
      <c r="RNA273" s="248"/>
      <c r="RNB273" s="248"/>
      <c r="RNC273" s="248"/>
      <c r="RND273" s="248"/>
      <c r="RNE273" s="248"/>
      <c r="RNF273" s="248"/>
      <c r="RNG273" s="248"/>
      <c r="RNH273" s="248"/>
      <c r="RNI273" s="248"/>
      <c r="RNJ273" s="248"/>
      <c r="RNK273" s="248"/>
      <c r="RNL273" s="248"/>
      <c r="RNM273" s="248"/>
      <c r="RNN273" s="248"/>
      <c r="RNO273" s="248"/>
      <c r="RNP273" s="248"/>
      <c r="RNQ273" s="248"/>
      <c r="RNR273" s="248"/>
      <c r="RNS273" s="248"/>
      <c r="RNT273" s="248"/>
      <c r="RNU273" s="248"/>
      <c r="RNV273" s="248"/>
      <c r="RNW273" s="248"/>
      <c r="RNX273" s="248"/>
      <c r="RNY273" s="248"/>
      <c r="RNZ273" s="248"/>
      <c r="ROA273" s="248"/>
      <c r="ROB273" s="248"/>
      <c r="ROC273" s="248"/>
      <c r="ROD273" s="248"/>
      <c r="ROE273" s="248"/>
      <c r="ROF273" s="248"/>
      <c r="ROG273" s="248"/>
      <c r="ROH273" s="248"/>
      <c r="ROI273" s="248"/>
      <c r="ROJ273" s="248"/>
      <c r="ROK273" s="248"/>
      <c r="ROL273" s="248"/>
      <c r="ROM273" s="248"/>
      <c r="RON273" s="248"/>
      <c r="ROO273" s="248"/>
      <c r="ROP273" s="248"/>
      <c r="ROQ273" s="248"/>
      <c r="ROR273" s="248"/>
      <c r="ROS273" s="248"/>
      <c r="ROT273" s="248"/>
      <c r="ROU273" s="248"/>
      <c r="ROV273" s="248"/>
      <c r="ROW273" s="248"/>
      <c r="ROX273" s="248"/>
      <c r="ROY273" s="248"/>
      <c r="ROZ273" s="248"/>
      <c r="RPA273" s="248"/>
      <c r="RPB273" s="248"/>
      <c r="RPC273" s="248"/>
      <c r="RPD273" s="248"/>
      <c r="RPE273" s="248"/>
      <c r="RPF273" s="248"/>
      <c r="RPG273" s="248"/>
      <c r="RPH273" s="248"/>
      <c r="RPI273" s="248"/>
      <c r="RPJ273" s="248"/>
      <c r="RPK273" s="248"/>
      <c r="RPL273" s="248"/>
      <c r="RPM273" s="248"/>
      <c r="RPN273" s="248"/>
      <c r="RPO273" s="248"/>
      <c r="RPP273" s="248"/>
      <c r="RPQ273" s="248"/>
      <c r="RPR273" s="248"/>
      <c r="RPS273" s="248"/>
      <c r="RPT273" s="248"/>
      <c r="RPU273" s="248"/>
      <c r="RPV273" s="248"/>
      <c r="RPW273" s="248"/>
      <c r="RPX273" s="248"/>
      <c r="RPY273" s="248"/>
      <c r="RPZ273" s="248"/>
      <c r="RQA273" s="248"/>
      <c r="RQB273" s="248"/>
      <c r="RQC273" s="248"/>
      <c r="RQD273" s="248"/>
      <c r="RQE273" s="248"/>
      <c r="RQF273" s="248"/>
      <c r="RQG273" s="248"/>
      <c r="RQH273" s="248"/>
      <c r="RQI273" s="248"/>
      <c r="RQJ273" s="248"/>
      <c r="RQK273" s="248"/>
      <c r="RQL273" s="248"/>
      <c r="RQM273" s="248"/>
      <c r="RQN273" s="248"/>
      <c r="RQO273" s="248"/>
      <c r="RQP273" s="248"/>
      <c r="RQQ273" s="248"/>
      <c r="RQR273" s="248"/>
      <c r="RQS273" s="248"/>
      <c r="RQT273" s="248"/>
      <c r="RQU273" s="248"/>
      <c r="RQV273" s="248"/>
      <c r="RQW273" s="248"/>
      <c r="RQX273" s="248"/>
      <c r="RQY273" s="248"/>
      <c r="RQZ273" s="248"/>
      <c r="RRA273" s="248"/>
      <c r="RRB273" s="248"/>
      <c r="RRC273" s="248"/>
      <c r="RRD273" s="248"/>
      <c r="RRE273" s="248"/>
      <c r="RRF273" s="248"/>
      <c r="RRG273" s="248"/>
      <c r="RRH273" s="248"/>
      <c r="RRI273" s="248"/>
      <c r="RRJ273" s="248"/>
      <c r="RRK273" s="248"/>
      <c r="RRL273" s="248"/>
      <c r="RRM273" s="248"/>
      <c r="RRN273" s="248"/>
      <c r="RRO273" s="248"/>
      <c r="RRP273" s="248"/>
      <c r="RRQ273" s="248"/>
      <c r="RRR273" s="248"/>
      <c r="RRS273" s="248"/>
      <c r="RRT273" s="248"/>
      <c r="RRU273" s="248"/>
      <c r="RRV273" s="248"/>
      <c r="RRW273" s="248"/>
      <c r="RRX273" s="248"/>
      <c r="RRY273" s="248"/>
      <c r="RRZ273" s="248"/>
      <c r="RSA273" s="248"/>
      <c r="RSB273" s="248"/>
      <c r="RSC273" s="248"/>
      <c r="RSD273" s="248"/>
      <c r="RSE273" s="248"/>
      <c r="RSF273" s="248"/>
      <c r="RSG273" s="248"/>
      <c r="RSH273" s="248"/>
      <c r="RSI273" s="248"/>
      <c r="RSJ273" s="248"/>
      <c r="RSK273" s="248"/>
      <c r="RSL273" s="248"/>
      <c r="RSM273" s="248"/>
      <c r="RSN273" s="248"/>
      <c r="RSO273" s="248"/>
      <c r="RSP273" s="248"/>
      <c r="RSQ273" s="248"/>
      <c r="RSR273" s="248"/>
      <c r="RSS273" s="248"/>
      <c r="RST273" s="248"/>
      <c r="RSU273" s="248"/>
      <c r="RSV273" s="248"/>
      <c r="RSW273" s="248"/>
      <c r="RSX273" s="248"/>
      <c r="RSY273" s="248"/>
      <c r="RSZ273" s="248"/>
      <c r="RTA273" s="248"/>
      <c r="RTB273" s="248"/>
      <c r="RTC273" s="248"/>
      <c r="RTD273" s="248"/>
      <c r="RTE273" s="248"/>
      <c r="RTF273" s="248"/>
      <c r="RTG273" s="248"/>
      <c r="RTH273" s="248"/>
      <c r="RTI273" s="248"/>
      <c r="RTJ273" s="248"/>
      <c r="RTK273" s="248"/>
      <c r="RTL273" s="248"/>
      <c r="RTM273" s="248"/>
      <c r="RTN273" s="248"/>
      <c r="RTO273" s="248"/>
      <c r="RTP273" s="248"/>
      <c r="RTQ273" s="248"/>
      <c r="RTR273" s="248"/>
      <c r="RTS273" s="248"/>
      <c r="RTT273" s="248"/>
      <c r="RTU273" s="248"/>
      <c r="RTV273" s="248"/>
      <c r="RTW273" s="248"/>
      <c r="RTX273" s="248"/>
      <c r="RTY273" s="248"/>
      <c r="RTZ273" s="248"/>
      <c r="RUA273" s="248"/>
      <c r="RUB273" s="248"/>
      <c r="RUC273" s="248"/>
      <c r="RUD273" s="248"/>
      <c r="RUE273" s="248"/>
      <c r="RUF273" s="248"/>
      <c r="RUG273" s="248"/>
      <c r="RUH273" s="248"/>
      <c r="RUI273" s="248"/>
      <c r="RUJ273" s="248"/>
      <c r="RUK273" s="248"/>
      <c r="RUL273" s="248"/>
      <c r="RUM273" s="248"/>
      <c r="RUN273" s="248"/>
      <c r="RUO273" s="248"/>
      <c r="RUP273" s="248"/>
      <c r="RUQ273" s="248"/>
      <c r="RUR273" s="248"/>
      <c r="RUS273" s="248"/>
      <c r="RUT273" s="248"/>
      <c r="RUU273" s="248"/>
      <c r="RUV273" s="248"/>
      <c r="RUW273" s="248"/>
      <c r="RUX273" s="248"/>
      <c r="RUY273" s="248"/>
      <c r="RUZ273" s="248"/>
      <c r="RVA273" s="248"/>
      <c r="RVB273" s="248"/>
      <c r="RVC273" s="248"/>
      <c r="RVD273" s="248"/>
      <c r="RVE273" s="248"/>
      <c r="RVF273" s="248"/>
      <c r="RVG273" s="248"/>
      <c r="RVH273" s="248"/>
      <c r="RVI273" s="248"/>
      <c r="RVJ273" s="248"/>
      <c r="RVK273" s="248"/>
      <c r="RVL273" s="248"/>
      <c r="RVM273" s="248"/>
      <c r="RVN273" s="248"/>
      <c r="RVO273" s="248"/>
      <c r="RVP273" s="248"/>
      <c r="RVQ273" s="248"/>
      <c r="RVR273" s="248"/>
      <c r="RVS273" s="248"/>
      <c r="RVT273" s="248"/>
      <c r="RVU273" s="248"/>
      <c r="RVV273" s="248"/>
      <c r="RVW273" s="248"/>
      <c r="RVX273" s="248"/>
      <c r="RVY273" s="248"/>
      <c r="RVZ273" s="248"/>
      <c r="RWA273" s="248"/>
      <c r="RWB273" s="248"/>
      <c r="RWC273" s="248"/>
      <c r="RWD273" s="248"/>
      <c r="RWE273" s="248"/>
      <c r="RWF273" s="248"/>
      <c r="RWG273" s="248"/>
      <c r="RWH273" s="248"/>
      <c r="RWI273" s="248"/>
      <c r="RWJ273" s="248"/>
      <c r="RWK273" s="248"/>
      <c r="RWL273" s="248"/>
      <c r="RWM273" s="248"/>
      <c r="RWN273" s="248"/>
      <c r="RWO273" s="248"/>
      <c r="RWP273" s="248"/>
      <c r="RWQ273" s="248"/>
      <c r="RWR273" s="248"/>
      <c r="RWS273" s="248"/>
      <c r="RWT273" s="248"/>
      <c r="RWU273" s="248"/>
      <c r="RWV273" s="248"/>
      <c r="RWW273" s="248"/>
      <c r="RWX273" s="248"/>
      <c r="RWY273" s="248"/>
      <c r="RWZ273" s="248"/>
      <c r="RXA273" s="248"/>
      <c r="RXB273" s="248"/>
      <c r="RXC273" s="248"/>
      <c r="RXD273" s="248"/>
      <c r="RXE273" s="248"/>
      <c r="RXF273" s="248"/>
      <c r="RXG273" s="248"/>
      <c r="RXH273" s="248"/>
      <c r="RXI273" s="248"/>
      <c r="RXJ273" s="248"/>
      <c r="RXK273" s="248"/>
      <c r="RXL273" s="248"/>
      <c r="RXM273" s="248"/>
      <c r="RXN273" s="248"/>
      <c r="RXO273" s="248"/>
      <c r="RXP273" s="248"/>
      <c r="RXQ273" s="248"/>
      <c r="RXR273" s="248"/>
      <c r="RXS273" s="248"/>
      <c r="RXT273" s="248"/>
      <c r="RXU273" s="248"/>
      <c r="RXV273" s="248"/>
      <c r="RXW273" s="248"/>
      <c r="RXX273" s="248"/>
      <c r="RXY273" s="248"/>
      <c r="RXZ273" s="248"/>
      <c r="RYA273" s="248"/>
      <c r="RYB273" s="248"/>
      <c r="RYC273" s="248"/>
      <c r="RYD273" s="248"/>
      <c r="RYE273" s="248"/>
      <c r="RYF273" s="248"/>
      <c r="RYG273" s="248"/>
      <c r="RYH273" s="248"/>
      <c r="RYI273" s="248"/>
      <c r="RYJ273" s="248"/>
      <c r="RYK273" s="248"/>
      <c r="RYL273" s="248"/>
      <c r="RYM273" s="248"/>
      <c r="RYN273" s="248"/>
      <c r="RYO273" s="248"/>
      <c r="RYP273" s="248"/>
      <c r="RYQ273" s="248"/>
      <c r="RYR273" s="248"/>
      <c r="RYS273" s="248"/>
      <c r="RYT273" s="248"/>
      <c r="RYU273" s="248"/>
      <c r="RYV273" s="248"/>
      <c r="RYW273" s="248"/>
      <c r="RYX273" s="248"/>
      <c r="RYY273" s="248"/>
      <c r="RYZ273" s="248"/>
      <c r="RZA273" s="248"/>
      <c r="RZB273" s="248"/>
      <c r="RZC273" s="248"/>
      <c r="RZD273" s="248"/>
      <c r="RZE273" s="248"/>
      <c r="RZF273" s="248"/>
      <c r="RZG273" s="248"/>
      <c r="RZH273" s="248"/>
      <c r="RZI273" s="248"/>
      <c r="RZJ273" s="248"/>
      <c r="RZK273" s="248"/>
      <c r="RZL273" s="248"/>
      <c r="RZM273" s="248"/>
      <c r="RZN273" s="248"/>
      <c r="RZO273" s="248"/>
      <c r="RZP273" s="248"/>
      <c r="RZQ273" s="248"/>
      <c r="RZR273" s="248"/>
      <c r="RZS273" s="248"/>
      <c r="RZT273" s="248"/>
      <c r="RZU273" s="248"/>
      <c r="RZV273" s="248"/>
      <c r="RZW273" s="248"/>
      <c r="RZX273" s="248"/>
      <c r="RZY273" s="248"/>
      <c r="RZZ273" s="248"/>
      <c r="SAA273" s="248"/>
      <c r="SAB273" s="248"/>
      <c r="SAC273" s="248"/>
      <c r="SAD273" s="248"/>
      <c r="SAE273" s="248"/>
      <c r="SAF273" s="248"/>
      <c r="SAG273" s="248"/>
      <c r="SAH273" s="248"/>
      <c r="SAI273" s="248"/>
      <c r="SAJ273" s="248"/>
      <c r="SAK273" s="248"/>
      <c r="SAL273" s="248"/>
      <c r="SAM273" s="248"/>
      <c r="SAN273" s="248"/>
      <c r="SAO273" s="248"/>
      <c r="SAP273" s="248"/>
      <c r="SAQ273" s="248"/>
      <c r="SAR273" s="248"/>
      <c r="SAS273" s="248"/>
      <c r="SAT273" s="248"/>
      <c r="SAU273" s="248"/>
      <c r="SAV273" s="248"/>
      <c r="SAW273" s="248"/>
      <c r="SAX273" s="248"/>
      <c r="SAY273" s="248"/>
      <c r="SAZ273" s="248"/>
      <c r="SBA273" s="248"/>
      <c r="SBB273" s="248"/>
      <c r="SBC273" s="248"/>
      <c r="SBD273" s="248"/>
      <c r="SBE273" s="248"/>
      <c r="SBF273" s="248"/>
      <c r="SBG273" s="248"/>
      <c r="SBH273" s="248"/>
      <c r="SBI273" s="248"/>
      <c r="SBJ273" s="248"/>
      <c r="SBK273" s="248"/>
      <c r="SBL273" s="248"/>
      <c r="SBM273" s="248"/>
      <c r="SBN273" s="248"/>
      <c r="SBO273" s="248"/>
      <c r="SBP273" s="248"/>
      <c r="SBQ273" s="248"/>
      <c r="SBR273" s="248"/>
      <c r="SBS273" s="248"/>
      <c r="SBT273" s="248"/>
      <c r="SBU273" s="248"/>
      <c r="SBV273" s="248"/>
      <c r="SBW273" s="248"/>
      <c r="SBX273" s="248"/>
      <c r="SBY273" s="248"/>
      <c r="SBZ273" s="248"/>
      <c r="SCA273" s="248"/>
      <c r="SCB273" s="248"/>
      <c r="SCC273" s="248"/>
      <c r="SCD273" s="248"/>
      <c r="SCE273" s="248"/>
      <c r="SCF273" s="248"/>
      <c r="SCG273" s="248"/>
      <c r="SCH273" s="248"/>
      <c r="SCI273" s="248"/>
      <c r="SCJ273" s="248"/>
      <c r="SCK273" s="248"/>
      <c r="SCL273" s="248"/>
      <c r="SCM273" s="248"/>
      <c r="SCN273" s="248"/>
      <c r="SCO273" s="248"/>
      <c r="SCP273" s="248"/>
      <c r="SCQ273" s="248"/>
      <c r="SCR273" s="248"/>
      <c r="SCS273" s="248"/>
      <c r="SCT273" s="248"/>
      <c r="SCU273" s="248"/>
      <c r="SCV273" s="248"/>
      <c r="SCW273" s="248"/>
      <c r="SCX273" s="248"/>
      <c r="SCY273" s="248"/>
      <c r="SCZ273" s="248"/>
      <c r="SDA273" s="248"/>
      <c r="SDB273" s="248"/>
      <c r="SDC273" s="248"/>
      <c r="SDD273" s="248"/>
      <c r="SDE273" s="248"/>
      <c r="SDF273" s="248"/>
      <c r="SDG273" s="248"/>
      <c r="SDH273" s="248"/>
      <c r="SDI273" s="248"/>
      <c r="SDJ273" s="248"/>
      <c r="SDK273" s="248"/>
      <c r="SDL273" s="248"/>
      <c r="SDM273" s="248"/>
      <c r="SDN273" s="248"/>
      <c r="SDO273" s="248"/>
      <c r="SDP273" s="248"/>
      <c r="SDQ273" s="248"/>
      <c r="SDR273" s="248"/>
      <c r="SDS273" s="248"/>
      <c r="SDT273" s="248"/>
      <c r="SDU273" s="248"/>
      <c r="SDV273" s="248"/>
      <c r="SDW273" s="248"/>
      <c r="SDX273" s="248"/>
      <c r="SDY273" s="248"/>
      <c r="SDZ273" s="248"/>
      <c r="SEA273" s="248"/>
      <c r="SEB273" s="248"/>
      <c r="SEC273" s="248"/>
      <c r="SED273" s="248"/>
      <c r="SEE273" s="248"/>
      <c r="SEF273" s="248"/>
      <c r="SEG273" s="248"/>
      <c r="SEH273" s="248"/>
      <c r="SEI273" s="248"/>
      <c r="SEJ273" s="248"/>
      <c r="SEK273" s="248"/>
      <c r="SEL273" s="248"/>
      <c r="SEM273" s="248"/>
      <c r="SEN273" s="248"/>
      <c r="SEO273" s="248"/>
      <c r="SEP273" s="248"/>
      <c r="SEQ273" s="248"/>
      <c r="SER273" s="248"/>
      <c r="SES273" s="248"/>
      <c r="SET273" s="248"/>
      <c r="SEU273" s="248"/>
      <c r="SEV273" s="248"/>
      <c r="SEW273" s="248"/>
      <c r="SEX273" s="248"/>
      <c r="SEY273" s="248"/>
      <c r="SEZ273" s="248"/>
      <c r="SFA273" s="248"/>
      <c r="SFB273" s="248"/>
      <c r="SFC273" s="248"/>
      <c r="SFD273" s="248"/>
      <c r="SFE273" s="248"/>
      <c r="SFF273" s="248"/>
      <c r="SFG273" s="248"/>
      <c r="SFH273" s="248"/>
      <c r="SFI273" s="248"/>
      <c r="SFJ273" s="248"/>
      <c r="SFK273" s="248"/>
      <c r="SFL273" s="248"/>
      <c r="SFM273" s="248"/>
      <c r="SFN273" s="248"/>
      <c r="SFO273" s="248"/>
      <c r="SFP273" s="248"/>
      <c r="SFQ273" s="248"/>
      <c r="SFR273" s="248"/>
      <c r="SFS273" s="248"/>
      <c r="SFT273" s="248"/>
      <c r="SFU273" s="248"/>
      <c r="SFV273" s="248"/>
      <c r="SFW273" s="248"/>
      <c r="SFX273" s="248"/>
      <c r="SFY273" s="248"/>
      <c r="SFZ273" s="248"/>
      <c r="SGA273" s="248"/>
      <c r="SGB273" s="248"/>
      <c r="SGC273" s="248"/>
      <c r="SGD273" s="248"/>
      <c r="SGE273" s="248"/>
      <c r="SGF273" s="248"/>
      <c r="SGG273" s="248"/>
      <c r="SGH273" s="248"/>
      <c r="SGI273" s="248"/>
      <c r="SGJ273" s="248"/>
      <c r="SGK273" s="248"/>
      <c r="SGL273" s="248"/>
      <c r="SGM273" s="248"/>
      <c r="SGN273" s="248"/>
      <c r="SGO273" s="248"/>
      <c r="SGP273" s="248"/>
      <c r="SGQ273" s="248"/>
      <c r="SGR273" s="248"/>
      <c r="SGS273" s="248"/>
      <c r="SGT273" s="248"/>
      <c r="SGU273" s="248"/>
      <c r="SGV273" s="248"/>
      <c r="SGW273" s="248"/>
      <c r="SGX273" s="248"/>
      <c r="SGY273" s="248"/>
      <c r="SGZ273" s="248"/>
      <c r="SHA273" s="248"/>
      <c r="SHB273" s="248"/>
      <c r="SHC273" s="248"/>
      <c r="SHD273" s="248"/>
      <c r="SHE273" s="248"/>
      <c r="SHF273" s="248"/>
      <c r="SHG273" s="248"/>
      <c r="SHH273" s="248"/>
      <c r="SHI273" s="248"/>
      <c r="SHJ273" s="248"/>
      <c r="SHK273" s="248"/>
      <c r="SHL273" s="248"/>
      <c r="SHM273" s="248"/>
      <c r="SHN273" s="248"/>
      <c r="SHO273" s="248"/>
      <c r="SHP273" s="248"/>
      <c r="SHQ273" s="248"/>
      <c r="SHR273" s="248"/>
      <c r="SHS273" s="248"/>
      <c r="SHT273" s="248"/>
      <c r="SHU273" s="248"/>
      <c r="SHV273" s="248"/>
      <c r="SHW273" s="248"/>
      <c r="SHX273" s="248"/>
      <c r="SHY273" s="248"/>
      <c r="SHZ273" s="248"/>
      <c r="SIA273" s="248"/>
      <c r="SIB273" s="248"/>
      <c r="SIC273" s="248"/>
      <c r="SID273" s="248"/>
      <c r="SIE273" s="248"/>
      <c r="SIF273" s="248"/>
      <c r="SIG273" s="248"/>
      <c r="SIH273" s="248"/>
      <c r="SII273" s="248"/>
      <c r="SIJ273" s="248"/>
      <c r="SIK273" s="248"/>
      <c r="SIL273" s="248"/>
      <c r="SIM273" s="248"/>
      <c r="SIN273" s="248"/>
      <c r="SIO273" s="248"/>
      <c r="SIP273" s="248"/>
      <c r="SIQ273" s="248"/>
      <c r="SIR273" s="248"/>
      <c r="SIS273" s="248"/>
      <c r="SIT273" s="248"/>
      <c r="SIU273" s="248"/>
      <c r="SIV273" s="248"/>
      <c r="SIW273" s="248"/>
      <c r="SIX273" s="248"/>
      <c r="SIY273" s="248"/>
      <c r="SIZ273" s="248"/>
      <c r="SJA273" s="248"/>
      <c r="SJB273" s="248"/>
      <c r="SJC273" s="248"/>
      <c r="SJD273" s="248"/>
      <c r="SJE273" s="248"/>
      <c r="SJF273" s="248"/>
      <c r="SJG273" s="248"/>
      <c r="SJH273" s="248"/>
      <c r="SJI273" s="248"/>
      <c r="SJJ273" s="248"/>
      <c r="SJK273" s="248"/>
      <c r="SJL273" s="248"/>
      <c r="SJM273" s="248"/>
      <c r="SJN273" s="248"/>
      <c r="SJO273" s="248"/>
      <c r="SJP273" s="248"/>
      <c r="SJQ273" s="248"/>
      <c r="SJR273" s="248"/>
      <c r="SJS273" s="248"/>
      <c r="SJT273" s="248"/>
      <c r="SJU273" s="248"/>
      <c r="SJV273" s="248"/>
      <c r="SJW273" s="248"/>
      <c r="SJX273" s="248"/>
      <c r="SJY273" s="248"/>
      <c r="SJZ273" s="248"/>
      <c r="SKA273" s="248"/>
      <c r="SKB273" s="248"/>
      <c r="SKC273" s="248"/>
      <c r="SKD273" s="248"/>
      <c r="SKE273" s="248"/>
      <c r="SKF273" s="248"/>
      <c r="SKG273" s="248"/>
      <c r="SKH273" s="248"/>
      <c r="SKI273" s="248"/>
      <c r="SKJ273" s="248"/>
      <c r="SKK273" s="248"/>
      <c r="SKL273" s="248"/>
      <c r="SKM273" s="248"/>
      <c r="SKN273" s="248"/>
      <c r="SKO273" s="248"/>
      <c r="SKP273" s="248"/>
      <c r="SKQ273" s="248"/>
      <c r="SKR273" s="248"/>
      <c r="SKS273" s="248"/>
      <c r="SKT273" s="248"/>
      <c r="SKU273" s="248"/>
      <c r="SKV273" s="248"/>
      <c r="SKW273" s="248"/>
      <c r="SKX273" s="248"/>
      <c r="SKY273" s="248"/>
      <c r="SKZ273" s="248"/>
      <c r="SLA273" s="248"/>
      <c r="SLB273" s="248"/>
      <c r="SLC273" s="248"/>
      <c r="SLD273" s="248"/>
      <c r="SLE273" s="248"/>
      <c r="SLF273" s="248"/>
      <c r="SLG273" s="248"/>
      <c r="SLH273" s="248"/>
      <c r="SLI273" s="248"/>
      <c r="SLJ273" s="248"/>
      <c r="SLK273" s="248"/>
      <c r="SLL273" s="248"/>
      <c r="SLM273" s="248"/>
      <c r="SLN273" s="248"/>
      <c r="SLO273" s="248"/>
      <c r="SLP273" s="248"/>
      <c r="SLQ273" s="248"/>
      <c r="SLR273" s="248"/>
      <c r="SLS273" s="248"/>
      <c r="SLT273" s="248"/>
      <c r="SLU273" s="248"/>
      <c r="SLV273" s="248"/>
      <c r="SLW273" s="248"/>
      <c r="SLX273" s="248"/>
      <c r="SLY273" s="248"/>
      <c r="SLZ273" s="248"/>
      <c r="SMA273" s="248"/>
      <c r="SMB273" s="248"/>
      <c r="SMC273" s="248"/>
      <c r="SMD273" s="248"/>
      <c r="SME273" s="248"/>
      <c r="SMF273" s="248"/>
      <c r="SMG273" s="248"/>
      <c r="SMH273" s="248"/>
      <c r="SMI273" s="248"/>
      <c r="SMJ273" s="248"/>
      <c r="SMK273" s="248"/>
      <c r="SML273" s="248"/>
      <c r="SMM273" s="248"/>
      <c r="SMN273" s="248"/>
      <c r="SMO273" s="248"/>
      <c r="SMP273" s="248"/>
      <c r="SMQ273" s="248"/>
      <c r="SMR273" s="248"/>
      <c r="SMS273" s="248"/>
      <c r="SMT273" s="248"/>
      <c r="SMU273" s="248"/>
      <c r="SMV273" s="248"/>
      <c r="SMW273" s="248"/>
      <c r="SMX273" s="248"/>
      <c r="SMY273" s="248"/>
      <c r="SMZ273" s="248"/>
      <c r="SNA273" s="248"/>
      <c r="SNB273" s="248"/>
      <c r="SNC273" s="248"/>
      <c r="SND273" s="248"/>
      <c r="SNE273" s="248"/>
      <c r="SNF273" s="248"/>
      <c r="SNG273" s="248"/>
      <c r="SNH273" s="248"/>
      <c r="SNI273" s="248"/>
      <c r="SNJ273" s="248"/>
      <c r="SNK273" s="248"/>
      <c r="SNL273" s="248"/>
      <c r="SNM273" s="248"/>
      <c r="SNN273" s="248"/>
      <c r="SNO273" s="248"/>
      <c r="SNP273" s="248"/>
      <c r="SNQ273" s="248"/>
      <c r="SNR273" s="248"/>
      <c r="SNS273" s="248"/>
      <c r="SNT273" s="248"/>
      <c r="SNU273" s="248"/>
      <c r="SNV273" s="248"/>
      <c r="SNW273" s="248"/>
      <c r="SNX273" s="248"/>
      <c r="SNY273" s="248"/>
      <c r="SNZ273" s="248"/>
      <c r="SOA273" s="248"/>
      <c r="SOB273" s="248"/>
      <c r="SOC273" s="248"/>
      <c r="SOD273" s="248"/>
      <c r="SOE273" s="248"/>
      <c r="SOF273" s="248"/>
      <c r="SOG273" s="248"/>
      <c r="SOH273" s="248"/>
      <c r="SOI273" s="248"/>
      <c r="SOJ273" s="248"/>
      <c r="SOK273" s="248"/>
      <c r="SOL273" s="248"/>
      <c r="SOM273" s="248"/>
      <c r="SON273" s="248"/>
      <c r="SOO273" s="248"/>
      <c r="SOP273" s="248"/>
      <c r="SOQ273" s="248"/>
      <c r="SOR273" s="248"/>
      <c r="SOS273" s="248"/>
      <c r="SOT273" s="248"/>
      <c r="SOU273" s="248"/>
      <c r="SOV273" s="248"/>
      <c r="SOW273" s="248"/>
      <c r="SOX273" s="248"/>
      <c r="SOY273" s="248"/>
      <c r="SOZ273" s="248"/>
      <c r="SPA273" s="248"/>
      <c r="SPB273" s="248"/>
      <c r="SPC273" s="248"/>
      <c r="SPD273" s="248"/>
      <c r="SPE273" s="248"/>
      <c r="SPF273" s="248"/>
      <c r="SPG273" s="248"/>
      <c r="SPH273" s="248"/>
      <c r="SPI273" s="248"/>
      <c r="SPJ273" s="248"/>
      <c r="SPK273" s="248"/>
      <c r="SPL273" s="248"/>
      <c r="SPM273" s="248"/>
      <c r="SPN273" s="248"/>
      <c r="SPO273" s="248"/>
      <c r="SPP273" s="248"/>
      <c r="SPQ273" s="248"/>
      <c r="SPR273" s="248"/>
      <c r="SPS273" s="248"/>
      <c r="SPT273" s="248"/>
      <c r="SPU273" s="248"/>
      <c r="SPV273" s="248"/>
      <c r="SPW273" s="248"/>
      <c r="SPX273" s="248"/>
      <c r="SPY273" s="248"/>
      <c r="SPZ273" s="248"/>
      <c r="SQA273" s="248"/>
      <c r="SQB273" s="248"/>
      <c r="SQC273" s="248"/>
      <c r="SQD273" s="248"/>
      <c r="SQE273" s="248"/>
      <c r="SQF273" s="248"/>
      <c r="SQG273" s="248"/>
      <c r="SQH273" s="248"/>
      <c r="SQI273" s="248"/>
      <c r="SQJ273" s="248"/>
      <c r="SQK273" s="248"/>
      <c r="SQL273" s="248"/>
      <c r="SQM273" s="248"/>
      <c r="SQN273" s="248"/>
      <c r="SQO273" s="248"/>
      <c r="SQP273" s="248"/>
      <c r="SQQ273" s="248"/>
      <c r="SQR273" s="248"/>
      <c r="SQS273" s="248"/>
      <c r="SQT273" s="248"/>
      <c r="SQU273" s="248"/>
      <c r="SQV273" s="248"/>
      <c r="SQW273" s="248"/>
      <c r="SQX273" s="248"/>
      <c r="SQY273" s="248"/>
      <c r="SQZ273" s="248"/>
      <c r="SRA273" s="248"/>
      <c r="SRB273" s="248"/>
      <c r="SRC273" s="248"/>
      <c r="SRD273" s="248"/>
      <c r="SRE273" s="248"/>
      <c r="SRF273" s="248"/>
      <c r="SRG273" s="248"/>
      <c r="SRH273" s="248"/>
      <c r="SRI273" s="248"/>
      <c r="SRJ273" s="248"/>
      <c r="SRK273" s="248"/>
      <c r="SRL273" s="248"/>
      <c r="SRM273" s="248"/>
      <c r="SRN273" s="248"/>
      <c r="SRO273" s="248"/>
      <c r="SRP273" s="248"/>
      <c r="SRQ273" s="248"/>
      <c r="SRR273" s="248"/>
      <c r="SRS273" s="248"/>
      <c r="SRT273" s="248"/>
      <c r="SRU273" s="248"/>
      <c r="SRV273" s="248"/>
      <c r="SRW273" s="248"/>
      <c r="SRX273" s="248"/>
      <c r="SRY273" s="248"/>
      <c r="SRZ273" s="248"/>
      <c r="SSA273" s="248"/>
      <c r="SSB273" s="248"/>
      <c r="SSC273" s="248"/>
      <c r="SSD273" s="248"/>
      <c r="SSE273" s="248"/>
      <c r="SSF273" s="248"/>
      <c r="SSG273" s="248"/>
      <c r="SSH273" s="248"/>
      <c r="SSI273" s="248"/>
      <c r="SSJ273" s="248"/>
      <c r="SSK273" s="248"/>
      <c r="SSL273" s="248"/>
      <c r="SSM273" s="248"/>
      <c r="SSN273" s="248"/>
      <c r="SSO273" s="248"/>
      <c r="SSP273" s="248"/>
      <c r="SSQ273" s="248"/>
      <c r="SSR273" s="248"/>
      <c r="SSS273" s="248"/>
      <c r="SST273" s="248"/>
      <c r="SSU273" s="248"/>
      <c r="SSV273" s="248"/>
      <c r="SSW273" s="248"/>
      <c r="SSX273" s="248"/>
      <c r="SSY273" s="248"/>
      <c r="SSZ273" s="248"/>
      <c r="STA273" s="248"/>
      <c r="STB273" s="248"/>
      <c r="STC273" s="248"/>
      <c r="STD273" s="248"/>
      <c r="STE273" s="248"/>
      <c r="STF273" s="248"/>
      <c r="STG273" s="248"/>
      <c r="STH273" s="248"/>
      <c r="STI273" s="248"/>
      <c r="STJ273" s="248"/>
      <c r="STK273" s="248"/>
      <c r="STL273" s="248"/>
      <c r="STM273" s="248"/>
      <c r="STN273" s="248"/>
      <c r="STO273" s="248"/>
      <c r="STP273" s="248"/>
      <c r="STQ273" s="248"/>
      <c r="STR273" s="248"/>
      <c r="STS273" s="248"/>
      <c r="STT273" s="248"/>
      <c r="STU273" s="248"/>
      <c r="STV273" s="248"/>
      <c r="STW273" s="248"/>
      <c r="STX273" s="248"/>
      <c r="STY273" s="248"/>
      <c r="STZ273" s="248"/>
      <c r="SUA273" s="248"/>
      <c r="SUB273" s="248"/>
      <c r="SUC273" s="248"/>
      <c r="SUD273" s="248"/>
      <c r="SUE273" s="248"/>
      <c r="SUF273" s="248"/>
      <c r="SUG273" s="248"/>
      <c r="SUH273" s="248"/>
      <c r="SUI273" s="248"/>
      <c r="SUJ273" s="248"/>
      <c r="SUK273" s="248"/>
      <c r="SUL273" s="248"/>
      <c r="SUM273" s="248"/>
      <c r="SUN273" s="248"/>
      <c r="SUO273" s="248"/>
      <c r="SUP273" s="248"/>
      <c r="SUQ273" s="248"/>
      <c r="SUR273" s="248"/>
      <c r="SUS273" s="248"/>
      <c r="SUT273" s="248"/>
      <c r="SUU273" s="248"/>
      <c r="SUV273" s="248"/>
      <c r="SUW273" s="248"/>
      <c r="SUX273" s="248"/>
      <c r="SUY273" s="248"/>
      <c r="SUZ273" s="248"/>
      <c r="SVA273" s="248"/>
      <c r="SVB273" s="248"/>
      <c r="SVC273" s="248"/>
      <c r="SVD273" s="248"/>
      <c r="SVE273" s="248"/>
      <c r="SVF273" s="248"/>
      <c r="SVG273" s="248"/>
      <c r="SVH273" s="248"/>
      <c r="SVI273" s="248"/>
      <c r="SVJ273" s="248"/>
      <c r="SVK273" s="248"/>
      <c r="SVL273" s="248"/>
      <c r="SVM273" s="248"/>
      <c r="SVN273" s="248"/>
      <c r="SVO273" s="248"/>
      <c r="SVP273" s="248"/>
      <c r="SVQ273" s="248"/>
      <c r="SVR273" s="248"/>
      <c r="SVS273" s="248"/>
      <c r="SVT273" s="248"/>
      <c r="SVU273" s="248"/>
      <c r="SVV273" s="248"/>
      <c r="SVW273" s="248"/>
      <c r="SVX273" s="248"/>
      <c r="SVY273" s="248"/>
      <c r="SVZ273" s="248"/>
      <c r="SWA273" s="248"/>
      <c r="SWB273" s="248"/>
      <c r="SWC273" s="248"/>
      <c r="SWD273" s="248"/>
      <c r="SWE273" s="248"/>
      <c r="SWF273" s="248"/>
      <c r="SWG273" s="248"/>
      <c r="SWH273" s="248"/>
      <c r="SWI273" s="248"/>
      <c r="SWJ273" s="248"/>
      <c r="SWK273" s="248"/>
      <c r="SWL273" s="248"/>
      <c r="SWM273" s="248"/>
      <c r="SWN273" s="248"/>
      <c r="SWO273" s="248"/>
      <c r="SWP273" s="248"/>
      <c r="SWQ273" s="248"/>
      <c r="SWR273" s="248"/>
      <c r="SWS273" s="248"/>
      <c r="SWT273" s="248"/>
      <c r="SWU273" s="248"/>
      <c r="SWV273" s="248"/>
      <c r="SWW273" s="248"/>
      <c r="SWX273" s="248"/>
      <c r="SWY273" s="248"/>
      <c r="SWZ273" s="248"/>
      <c r="SXA273" s="248"/>
      <c r="SXB273" s="248"/>
      <c r="SXC273" s="248"/>
      <c r="SXD273" s="248"/>
      <c r="SXE273" s="248"/>
      <c r="SXF273" s="248"/>
      <c r="SXG273" s="248"/>
      <c r="SXH273" s="248"/>
      <c r="SXI273" s="248"/>
      <c r="SXJ273" s="248"/>
      <c r="SXK273" s="248"/>
      <c r="SXL273" s="248"/>
      <c r="SXM273" s="248"/>
      <c r="SXN273" s="248"/>
      <c r="SXO273" s="248"/>
      <c r="SXP273" s="248"/>
      <c r="SXQ273" s="248"/>
      <c r="SXR273" s="248"/>
      <c r="SXS273" s="248"/>
      <c r="SXT273" s="248"/>
      <c r="SXU273" s="248"/>
      <c r="SXV273" s="248"/>
      <c r="SXW273" s="248"/>
      <c r="SXX273" s="248"/>
      <c r="SXY273" s="248"/>
      <c r="SXZ273" s="248"/>
      <c r="SYA273" s="248"/>
      <c r="SYB273" s="248"/>
      <c r="SYC273" s="248"/>
      <c r="SYD273" s="248"/>
      <c r="SYE273" s="248"/>
      <c r="SYF273" s="248"/>
      <c r="SYG273" s="248"/>
      <c r="SYH273" s="248"/>
      <c r="SYI273" s="248"/>
      <c r="SYJ273" s="248"/>
      <c r="SYK273" s="248"/>
      <c r="SYL273" s="248"/>
      <c r="SYM273" s="248"/>
      <c r="SYN273" s="248"/>
      <c r="SYO273" s="248"/>
      <c r="SYP273" s="248"/>
      <c r="SYQ273" s="248"/>
      <c r="SYR273" s="248"/>
      <c r="SYS273" s="248"/>
      <c r="SYT273" s="248"/>
      <c r="SYU273" s="248"/>
      <c r="SYV273" s="248"/>
      <c r="SYW273" s="248"/>
      <c r="SYX273" s="248"/>
      <c r="SYY273" s="248"/>
      <c r="SYZ273" s="248"/>
      <c r="SZA273" s="248"/>
      <c r="SZB273" s="248"/>
      <c r="SZC273" s="248"/>
      <c r="SZD273" s="248"/>
      <c r="SZE273" s="248"/>
      <c r="SZF273" s="248"/>
      <c r="SZG273" s="248"/>
      <c r="SZH273" s="248"/>
      <c r="SZI273" s="248"/>
      <c r="SZJ273" s="248"/>
      <c r="SZK273" s="248"/>
      <c r="SZL273" s="248"/>
      <c r="SZM273" s="248"/>
      <c r="SZN273" s="248"/>
      <c r="SZO273" s="248"/>
      <c r="SZP273" s="248"/>
      <c r="SZQ273" s="248"/>
      <c r="SZR273" s="248"/>
      <c r="SZS273" s="248"/>
      <c r="SZT273" s="248"/>
      <c r="SZU273" s="248"/>
      <c r="SZV273" s="248"/>
      <c r="SZW273" s="248"/>
      <c r="SZX273" s="248"/>
      <c r="SZY273" s="248"/>
      <c r="SZZ273" s="248"/>
      <c r="TAA273" s="248"/>
      <c r="TAB273" s="248"/>
      <c r="TAC273" s="248"/>
      <c r="TAD273" s="248"/>
      <c r="TAE273" s="248"/>
      <c r="TAF273" s="248"/>
      <c r="TAG273" s="248"/>
      <c r="TAH273" s="248"/>
      <c r="TAI273" s="248"/>
      <c r="TAJ273" s="248"/>
      <c r="TAK273" s="248"/>
      <c r="TAL273" s="248"/>
      <c r="TAM273" s="248"/>
      <c r="TAN273" s="248"/>
      <c r="TAO273" s="248"/>
      <c r="TAP273" s="248"/>
      <c r="TAQ273" s="248"/>
      <c r="TAR273" s="248"/>
      <c r="TAS273" s="248"/>
      <c r="TAT273" s="248"/>
      <c r="TAU273" s="248"/>
      <c r="TAV273" s="248"/>
      <c r="TAW273" s="248"/>
      <c r="TAX273" s="248"/>
      <c r="TAY273" s="248"/>
      <c r="TAZ273" s="248"/>
      <c r="TBA273" s="248"/>
      <c r="TBB273" s="248"/>
      <c r="TBC273" s="248"/>
      <c r="TBD273" s="248"/>
      <c r="TBE273" s="248"/>
      <c r="TBF273" s="248"/>
      <c r="TBG273" s="248"/>
      <c r="TBH273" s="248"/>
      <c r="TBI273" s="248"/>
      <c r="TBJ273" s="248"/>
      <c r="TBK273" s="248"/>
      <c r="TBL273" s="248"/>
      <c r="TBM273" s="248"/>
      <c r="TBN273" s="248"/>
      <c r="TBO273" s="248"/>
      <c r="TBP273" s="248"/>
      <c r="TBQ273" s="248"/>
      <c r="TBR273" s="248"/>
      <c r="TBS273" s="248"/>
      <c r="TBT273" s="248"/>
      <c r="TBU273" s="248"/>
      <c r="TBV273" s="248"/>
      <c r="TBW273" s="248"/>
      <c r="TBX273" s="248"/>
      <c r="TBY273" s="248"/>
      <c r="TBZ273" s="248"/>
      <c r="TCA273" s="248"/>
      <c r="TCB273" s="248"/>
      <c r="TCC273" s="248"/>
      <c r="TCD273" s="248"/>
      <c r="TCE273" s="248"/>
      <c r="TCF273" s="248"/>
      <c r="TCG273" s="248"/>
      <c r="TCH273" s="248"/>
      <c r="TCI273" s="248"/>
      <c r="TCJ273" s="248"/>
      <c r="TCK273" s="248"/>
      <c r="TCL273" s="248"/>
      <c r="TCM273" s="248"/>
      <c r="TCN273" s="248"/>
      <c r="TCO273" s="248"/>
      <c r="TCP273" s="248"/>
      <c r="TCQ273" s="248"/>
      <c r="TCR273" s="248"/>
      <c r="TCS273" s="248"/>
      <c r="TCT273" s="248"/>
      <c r="TCU273" s="248"/>
      <c r="TCV273" s="248"/>
      <c r="TCW273" s="248"/>
      <c r="TCX273" s="248"/>
      <c r="TCY273" s="248"/>
      <c r="TCZ273" s="248"/>
      <c r="TDA273" s="248"/>
      <c r="TDB273" s="248"/>
      <c r="TDC273" s="248"/>
      <c r="TDD273" s="248"/>
      <c r="TDE273" s="248"/>
      <c r="TDF273" s="248"/>
      <c r="TDG273" s="248"/>
      <c r="TDH273" s="248"/>
      <c r="TDI273" s="248"/>
      <c r="TDJ273" s="248"/>
      <c r="TDK273" s="248"/>
      <c r="TDL273" s="248"/>
      <c r="TDM273" s="248"/>
      <c r="TDN273" s="248"/>
      <c r="TDO273" s="248"/>
      <c r="TDP273" s="248"/>
      <c r="TDQ273" s="248"/>
      <c r="TDR273" s="248"/>
      <c r="TDS273" s="248"/>
      <c r="TDT273" s="248"/>
      <c r="TDU273" s="248"/>
      <c r="TDV273" s="248"/>
      <c r="TDW273" s="248"/>
      <c r="TDX273" s="248"/>
      <c r="TDY273" s="248"/>
      <c r="TDZ273" s="248"/>
      <c r="TEA273" s="248"/>
      <c r="TEB273" s="248"/>
      <c r="TEC273" s="248"/>
      <c r="TED273" s="248"/>
      <c r="TEE273" s="248"/>
      <c r="TEF273" s="248"/>
      <c r="TEG273" s="248"/>
      <c r="TEH273" s="248"/>
      <c r="TEI273" s="248"/>
      <c r="TEJ273" s="248"/>
      <c r="TEK273" s="248"/>
      <c r="TEL273" s="248"/>
      <c r="TEM273" s="248"/>
      <c r="TEN273" s="248"/>
      <c r="TEO273" s="248"/>
      <c r="TEP273" s="248"/>
      <c r="TEQ273" s="248"/>
      <c r="TER273" s="248"/>
      <c r="TES273" s="248"/>
      <c r="TET273" s="248"/>
      <c r="TEU273" s="248"/>
      <c r="TEV273" s="248"/>
      <c r="TEW273" s="248"/>
      <c r="TEX273" s="248"/>
      <c r="TEY273" s="248"/>
      <c r="TEZ273" s="248"/>
      <c r="TFA273" s="248"/>
      <c r="TFB273" s="248"/>
      <c r="TFC273" s="248"/>
      <c r="TFD273" s="248"/>
      <c r="TFE273" s="248"/>
      <c r="TFF273" s="248"/>
      <c r="TFG273" s="248"/>
      <c r="TFH273" s="248"/>
      <c r="TFI273" s="248"/>
      <c r="TFJ273" s="248"/>
      <c r="TFK273" s="248"/>
      <c r="TFL273" s="248"/>
      <c r="TFM273" s="248"/>
      <c r="TFN273" s="248"/>
      <c r="TFO273" s="248"/>
      <c r="TFP273" s="248"/>
      <c r="TFQ273" s="248"/>
      <c r="TFR273" s="248"/>
      <c r="TFS273" s="248"/>
      <c r="TFT273" s="248"/>
      <c r="TFU273" s="248"/>
      <c r="TFV273" s="248"/>
      <c r="TFW273" s="248"/>
      <c r="TFX273" s="248"/>
      <c r="TFY273" s="248"/>
      <c r="TFZ273" s="248"/>
      <c r="TGA273" s="248"/>
      <c r="TGB273" s="248"/>
      <c r="TGC273" s="248"/>
      <c r="TGD273" s="248"/>
      <c r="TGE273" s="248"/>
      <c r="TGF273" s="248"/>
      <c r="TGG273" s="248"/>
      <c r="TGH273" s="248"/>
      <c r="TGI273" s="248"/>
      <c r="TGJ273" s="248"/>
      <c r="TGK273" s="248"/>
      <c r="TGL273" s="248"/>
      <c r="TGM273" s="248"/>
      <c r="TGN273" s="248"/>
      <c r="TGO273" s="248"/>
      <c r="TGP273" s="248"/>
      <c r="TGQ273" s="248"/>
      <c r="TGR273" s="248"/>
      <c r="TGS273" s="248"/>
      <c r="TGT273" s="248"/>
      <c r="TGU273" s="248"/>
      <c r="TGV273" s="248"/>
      <c r="TGW273" s="248"/>
      <c r="TGX273" s="248"/>
      <c r="TGY273" s="248"/>
      <c r="TGZ273" s="248"/>
      <c r="THA273" s="248"/>
      <c r="THB273" s="248"/>
      <c r="THC273" s="248"/>
      <c r="THD273" s="248"/>
      <c r="THE273" s="248"/>
      <c r="THF273" s="248"/>
      <c r="THG273" s="248"/>
      <c r="THH273" s="248"/>
      <c r="THI273" s="248"/>
      <c r="THJ273" s="248"/>
      <c r="THK273" s="248"/>
      <c r="THL273" s="248"/>
      <c r="THM273" s="248"/>
      <c r="THN273" s="248"/>
      <c r="THO273" s="248"/>
      <c r="THP273" s="248"/>
      <c r="THQ273" s="248"/>
      <c r="THR273" s="248"/>
      <c r="THS273" s="248"/>
      <c r="THT273" s="248"/>
      <c r="THU273" s="248"/>
      <c r="THV273" s="248"/>
      <c r="THW273" s="248"/>
      <c r="THX273" s="248"/>
      <c r="THY273" s="248"/>
      <c r="THZ273" s="248"/>
      <c r="TIA273" s="248"/>
      <c r="TIB273" s="248"/>
      <c r="TIC273" s="248"/>
      <c r="TID273" s="248"/>
      <c r="TIE273" s="248"/>
      <c r="TIF273" s="248"/>
      <c r="TIG273" s="248"/>
      <c r="TIH273" s="248"/>
      <c r="TII273" s="248"/>
      <c r="TIJ273" s="248"/>
      <c r="TIK273" s="248"/>
      <c r="TIL273" s="248"/>
      <c r="TIM273" s="248"/>
      <c r="TIN273" s="248"/>
      <c r="TIO273" s="248"/>
      <c r="TIP273" s="248"/>
      <c r="TIQ273" s="248"/>
      <c r="TIR273" s="248"/>
      <c r="TIS273" s="248"/>
      <c r="TIT273" s="248"/>
      <c r="TIU273" s="248"/>
      <c r="TIV273" s="248"/>
      <c r="TIW273" s="248"/>
      <c r="TIX273" s="248"/>
      <c r="TIY273" s="248"/>
      <c r="TIZ273" s="248"/>
      <c r="TJA273" s="248"/>
      <c r="TJB273" s="248"/>
      <c r="TJC273" s="248"/>
      <c r="TJD273" s="248"/>
      <c r="TJE273" s="248"/>
      <c r="TJF273" s="248"/>
      <c r="TJG273" s="248"/>
      <c r="TJH273" s="248"/>
      <c r="TJI273" s="248"/>
      <c r="TJJ273" s="248"/>
      <c r="TJK273" s="248"/>
      <c r="TJL273" s="248"/>
      <c r="TJM273" s="248"/>
      <c r="TJN273" s="248"/>
      <c r="TJO273" s="248"/>
      <c r="TJP273" s="248"/>
      <c r="TJQ273" s="248"/>
      <c r="TJR273" s="248"/>
      <c r="TJS273" s="248"/>
      <c r="TJT273" s="248"/>
      <c r="TJU273" s="248"/>
      <c r="TJV273" s="248"/>
      <c r="TJW273" s="248"/>
      <c r="TJX273" s="248"/>
      <c r="TJY273" s="248"/>
      <c r="TJZ273" s="248"/>
      <c r="TKA273" s="248"/>
      <c r="TKB273" s="248"/>
      <c r="TKC273" s="248"/>
      <c r="TKD273" s="248"/>
      <c r="TKE273" s="248"/>
      <c r="TKF273" s="248"/>
      <c r="TKG273" s="248"/>
      <c r="TKH273" s="248"/>
      <c r="TKI273" s="248"/>
      <c r="TKJ273" s="248"/>
      <c r="TKK273" s="248"/>
      <c r="TKL273" s="248"/>
      <c r="TKM273" s="248"/>
      <c r="TKN273" s="248"/>
      <c r="TKO273" s="248"/>
      <c r="TKP273" s="248"/>
      <c r="TKQ273" s="248"/>
      <c r="TKR273" s="248"/>
      <c r="TKS273" s="248"/>
      <c r="TKT273" s="248"/>
      <c r="TKU273" s="248"/>
      <c r="TKV273" s="248"/>
      <c r="TKW273" s="248"/>
      <c r="TKX273" s="248"/>
      <c r="TKY273" s="248"/>
      <c r="TKZ273" s="248"/>
      <c r="TLA273" s="248"/>
      <c r="TLB273" s="248"/>
      <c r="TLC273" s="248"/>
      <c r="TLD273" s="248"/>
      <c r="TLE273" s="248"/>
      <c r="TLF273" s="248"/>
      <c r="TLG273" s="248"/>
      <c r="TLH273" s="248"/>
      <c r="TLI273" s="248"/>
      <c r="TLJ273" s="248"/>
      <c r="TLK273" s="248"/>
      <c r="TLL273" s="248"/>
      <c r="TLM273" s="248"/>
      <c r="TLN273" s="248"/>
      <c r="TLO273" s="248"/>
      <c r="TLP273" s="248"/>
      <c r="TLQ273" s="248"/>
      <c r="TLR273" s="248"/>
      <c r="TLS273" s="248"/>
      <c r="TLT273" s="248"/>
      <c r="TLU273" s="248"/>
      <c r="TLV273" s="248"/>
      <c r="TLW273" s="248"/>
      <c r="TLX273" s="248"/>
      <c r="TLY273" s="248"/>
      <c r="TLZ273" s="248"/>
      <c r="TMA273" s="248"/>
      <c r="TMB273" s="248"/>
      <c r="TMC273" s="248"/>
      <c r="TMD273" s="248"/>
      <c r="TME273" s="248"/>
      <c r="TMF273" s="248"/>
      <c r="TMG273" s="248"/>
      <c r="TMH273" s="248"/>
      <c r="TMI273" s="248"/>
      <c r="TMJ273" s="248"/>
      <c r="TMK273" s="248"/>
      <c r="TML273" s="248"/>
      <c r="TMM273" s="248"/>
      <c r="TMN273" s="248"/>
      <c r="TMO273" s="248"/>
      <c r="TMP273" s="248"/>
      <c r="TMQ273" s="248"/>
      <c r="TMR273" s="248"/>
      <c r="TMS273" s="248"/>
      <c r="TMT273" s="248"/>
      <c r="TMU273" s="248"/>
      <c r="TMV273" s="248"/>
      <c r="TMW273" s="248"/>
      <c r="TMX273" s="248"/>
      <c r="TMY273" s="248"/>
      <c r="TMZ273" s="248"/>
      <c r="TNA273" s="248"/>
      <c r="TNB273" s="248"/>
      <c r="TNC273" s="248"/>
      <c r="TND273" s="248"/>
      <c r="TNE273" s="248"/>
      <c r="TNF273" s="248"/>
      <c r="TNG273" s="248"/>
      <c r="TNH273" s="248"/>
      <c r="TNI273" s="248"/>
      <c r="TNJ273" s="248"/>
      <c r="TNK273" s="248"/>
      <c r="TNL273" s="248"/>
      <c r="TNM273" s="248"/>
      <c r="TNN273" s="248"/>
      <c r="TNO273" s="248"/>
      <c r="TNP273" s="248"/>
      <c r="TNQ273" s="248"/>
      <c r="TNR273" s="248"/>
      <c r="TNS273" s="248"/>
      <c r="TNT273" s="248"/>
      <c r="TNU273" s="248"/>
      <c r="TNV273" s="248"/>
      <c r="TNW273" s="248"/>
      <c r="TNX273" s="248"/>
      <c r="TNY273" s="248"/>
      <c r="TNZ273" s="248"/>
      <c r="TOA273" s="248"/>
      <c r="TOB273" s="248"/>
      <c r="TOC273" s="248"/>
      <c r="TOD273" s="248"/>
      <c r="TOE273" s="248"/>
      <c r="TOF273" s="248"/>
      <c r="TOG273" s="248"/>
      <c r="TOH273" s="248"/>
      <c r="TOI273" s="248"/>
      <c r="TOJ273" s="248"/>
      <c r="TOK273" s="248"/>
      <c r="TOL273" s="248"/>
      <c r="TOM273" s="248"/>
      <c r="TON273" s="248"/>
      <c r="TOO273" s="248"/>
      <c r="TOP273" s="248"/>
      <c r="TOQ273" s="248"/>
      <c r="TOR273" s="248"/>
      <c r="TOS273" s="248"/>
      <c r="TOT273" s="248"/>
      <c r="TOU273" s="248"/>
      <c r="TOV273" s="248"/>
      <c r="TOW273" s="248"/>
      <c r="TOX273" s="248"/>
      <c r="TOY273" s="248"/>
      <c r="TOZ273" s="248"/>
      <c r="TPA273" s="248"/>
      <c r="TPB273" s="248"/>
      <c r="TPC273" s="248"/>
      <c r="TPD273" s="248"/>
      <c r="TPE273" s="248"/>
      <c r="TPF273" s="248"/>
      <c r="TPG273" s="248"/>
      <c r="TPH273" s="248"/>
      <c r="TPI273" s="248"/>
      <c r="TPJ273" s="248"/>
      <c r="TPK273" s="248"/>
      <c r="TPL273" s="248"/>
      <c r="TPM273" s="248"/>
      <c r="TPN273" s="248"/>
      <c r="TPO273" s="248"/>
      <c r="TPP273" s="248"/>
      <c r="TPQ273" s="248"/>
      <c r="TPR273" s="248"/>
      <c r="TPS273" s="248"/>
      <c r="TPT273" s="248"/>
      <c r="TPU273" s="248"/>
      <c r="TPV273" s="248"/>
      <c r="TPW273" s="248"/>
      <c r="TPX273" s="248"/>
      <c r="TPY273" s="248"/>
      <c r="TPZ273" s="248"/>
      <c r="TQA273" s="248"/>
      <c r="TQB273" s="248"/>
      <c r="TQC273" s="248"/>
      <c r="TQD273" s="248"/>
      <c r="TQE273" s="248"/>
      <c r="TQF273" s="248"/>
      <c r="TQG273" s="248"/>
      <c r="TQH273" s="248"/>
      <c r="TQI273" s="248"/>
      <c r="TQJ273" s="248"/>
      <c r="TQK273" s="248"/>
      <c r="TQL273" s="248"/>
      <c r="TQM273" s="248"/>
      <c r="TQN273" s="248"/>
      <c r="TQO273" s="248"/>
      <c r="TQP273" s="248"/>
      <c r="TQQ273" s="248"/>
      <c r="TQR273" s="248"/>
      <c r="TQS273" s="248"/>
      <c r="TQT273" s="248"/>
      <c r="TQU273" s="248"/>
      <c r="TQV273" s="248"/>
      <c r="TQW273" s="248"/>
      <c r="TQX273" s="248"/>
      <c r="TQY273" s="248"/>
      <c r="TQZ273" s="248"/>
      <c r="TRA273" s="248"/>
      <c r="TRB273" s="248"/>
      <c r="TRC273" s="248"/>
      <c r="TRD273" s="248"/>
      <c r="TRE273" s="248"/>
      <c r="TRF273" s="248"/>
      <c r="TRG273" s="248"/>
      <c r="TRH273" s="248"/>
      <c r="TRI273" s="248"/>
      <c r="TRJ273" s="248"/>
      <c r="TRK273" s="248"/>
      <c r="TRL273" s="248"/>
      <c r="TRM273" s="248"/>
      <c r="TRN273" s="248"/>
      <c r="TRO273" s="248"/>
      <c r="TRP273" s="248"/>
      <c r="TRQ273" s="248"/>
      <c r="TRR273" s="248"/>
      <c r="TRS273" s="248"/>
      <c r="TRT273" s="248"/>
      <c r="TRU273" s="248"/>
      <c r="TRV273" s="248"/>
      <c r="TRW273" s="248"/>
      <c r="TRX273" s="248"/>
      <c r="TRY273" s="248"/>
      <c r="TRZ273" s="248"/>
      <c r="TSA273" s="248"/>
      <c r="TSB273" s="248"/>
      <c r="TSC273" s="248"/>
      <c r="TSD273" s="248"/>
      <c r="TSE273" s="248"/>
      <c r="TSF273" s="248"/>
      <c r="TSG273" s="248"/>
      <c r="TSH273" s="248"/>
      <c r="TSI273" s="248"/>
      <c r="TSJ273" s="248"/>
      <c r="TSK273" s="248"/>
      <c r="TSL273" s="248"/>
      <c r="TSM273" s="248"/>
      <c r="TSN273" s="248"/>
      <c r="TSO273" s="248"/>
      <c r="TSP273" s="248"/>
      <c r="TSQ273" s="248"/>
      <c r="TSR273" s="248"/>
      <c r="TSS273" s="248"/>
      <c r="TST273" s="248"/>
      <c r="TSU273" s="248"/>
      <c r="TSV273" s="248"/>
      <c r="TSW273" s="248"/>
      <c r="TSX273" s="248"/>
      <c r="TSY273" s="248"/>
      <c r="TSZ273" s="248"/>
      <c r="TTA273" s="248"/>
      <c r="TTB273" s="248"/>
      <c r="TTC273" s="248"/>
      <c r="TTD273" s="248"/>
      <c r="TTE273" s="248"/>
      <c r="TTF273" s="248"/>
      <c r="TTG273" s="248"/>
      <c r="TTH273" s="248"/>
      <c r="TTI273" s="248"/>
      <c r="TTJ273" s="248"/>
      <c r="TTK273" s="248"/>
      <c r="TTL273" s="248"/>
      <c r="TTM273" s="248"/>
      <c r="TTN273" s="248"/>
      <c r="TTO273" s="248"/>
      <c r="TTP273" s="248"/>
      <c r="TTQ273" s="248"/>
      <c r="TTR273" s="248"/>
      <c r="TTS273" s="248"/>
      <c r="TTT273" s="248"/>
      <c r="TTU273" s="248"/>
      <c r="TTV273" s="248"/>
      <c r="TTW273" s="248"/>
      <c r="TTX273" s="248"/>
      <c r="TTY273" s="248"/>
      <c r="TTZ273" s="248"/>
      <c r="TUA273" s="248"/>
      <c r="TUB273" s="248"/>
      <c r="TUC273" s="248"/>
      <c r="TUD273" s="248"/>
      <c r="TUE273" s="248"/>
      <c r="TUF273" s="248"/>
      <c r="TUG273" s="248"/>
      <c r="TUH273" s="248"/>
      <c r="TUI273" s="248"/>
      <c r="TUJ273" s="248"/>
      <c r="TUK273" s="248"/>
      <c r="TUL273" s="248"/>
      <c r="TUM273" s="248"/>
      <c r="TUN273" s="248"/>
      <c r="TUO273" s="248"/>
      <c r="TUP273" s="248"/>
      <c r="TUQ273" s="248"/>
      <c r="TUR273" s="248"/>
      <c r="TUS273" s="248"/>
      <c r="TUT273" s="248"/>
      <c r="TUU273" s="248"/>
      <c r="TUV273" s="248"/>
      <c r="TUW273" s="248"/>
      <c r="TUX273" s="248"/>
      <c r="TUY273" s="248"/>
      <c r="TUZ273" s="248"/>
      <c r="TVA273" s="248"/>
      <c r="TVB273" s="248"/>
      <c r="TVC273" s="248"/>
      <c r="TVD273" s="248"/>
      <c r="TVE273" s="248"/>
      <c r="TVF273" s="248"/>
      <c r="TVG273" s="248"/>
      <c r="TVH273" s="248"/>
      <c r="TVI273" s="248"/>
      <c r="TVJ273" s="248"/>
      <c r="TVK273" s="248"/>
      <c r="TVL273" s="248"/>
      <c r="TVM273" s="248"/>
      <c r="TVN273" s="248"/>
      <c r="TVO273" s="248"/>
      <c r="TVP273" s="248"/>
      <c r="TVQ273" s="248"/>
      <c r="TVR273" s="248"/>
      <c r="TVS273" s="248"/>
      <c r="TVT273" s="248"/>
      <c r="TVU273" s="248"/>
      <c r="TVV273" s="248"/>
      <c r="TVW273" s="248"/>
      <c r="TVX273" s="248"/>
      <c r="TVY273" s="248"/>
      <c r="TVZ273" s="248"/>
      <c r="TWA273" s="248"/>
      <c r="TWB273" s="248"/>
      <c r="TWC273" s="248"/>
      <c r="TWD273" s="248"/>
      <c r="TWE273" s="248"/>
      <c r="TWF273" s="248"/>
      <c r="TWG273" s="248"/>
      <c r="TWH273" s="248"/>
      <c r="TWI273" s="248"/>
      <c r="TWJ273" s="248"/>
      <c r="TWK273" s="248"/>
      <c r="TWL273" s="248"/>
      <c r="TWM273" s="248"/>
      <c r="TWN273" s="248"/>
      <c r="TWO273" s="248"/>
      <c r="TWP273" s="248"/>
      <c r="TWQ273" s="248"/>
      <c r="TWR273" s="248"/>
      <c r="TWS273" s="248"/>
      <c r="TWT273" s="248"/>
      <c r="TWU273" s="248"/>
      <c r="TWV273" s="248"/>
      <c r="TWW273" s="248"/>
      <c r="TWX273" s="248"/>
      <c r="TWY273" s="248"/>
      <c r="TWZ273" s="248"/>
      <c r="TXA273" s="248"/>
      <c r="TXB273" s="248"/>
      <c r="TXC273" s="248"/>
      <c r="TXD273" s="248"/>
      <c r="TXE273" s="248"/>
      <c r="TXF273" s="248"/>
      <c r="TXG273" s="248"/>
      <c r="TXH273" s="248"/>
      <c r="TXI273" s="248"/>
      <c r="TXJ273" s="248"/>
      <c r="TXK273" s="248"/>
      <c r="TXL273" s="248"/>
      <c r="TXM273" s="248"/>
      <c r="TXN273" s="248"/>
      <c r="TXO273" s="248"/>
      <c r="TXP273" s="248"/>
      <c r="TXQ273" s="248"/>
      <c r="TXR273" s="248"/>
      <c r="TXS273" s="248"/>
      <c r="TXT273" s="248"/>
      <c r="TXU273" s="248"/>
      <c r="TXV273" s="248"/>
      <c r="TXW273" s="248"/>
      <c r="TXX273" s="248"/>
      <c r="TXY273" s="248"/>
      <c r="TXZ273" s="248"/>
      <c r="TYA273" s="248"/>
      <c r="TYB273" s="248"/>
      <c r="TYC273" s="248"/>
      <c r="TYD273" s="248"/>
      <c r="TYE273" s="248"/>
      <c r="TYF273" s="248"/>
      <c r="TYG273" s="248"/>
      <c r="TYH273" s="248"/>
      <c r="TYI273" s="248"/>
      <c r="TYJ273" s="248"/>
      <c r="TYK273" s="248"/>
      <c r="TYL273" s="248"/>
      <c r="TYM273" s="248"/>
      <c r="TYN273" s="248"/>
      <c r="TYO273" s="248"/>
      <c r="TYP273" s="248"/>
      <c r="TYQ273" s="248"/>
      <c r="TYR273" s="248"/>
      <c r="TYS273" s="248"/>
      <c r="TYT273" s="248"/>
      <c r="TYU273" s="248"/>
      <c r="TYV273" s="248"/>
      <c r="TYW273" s="248"/>
      <c r="TYX273" s="248"/>
      <c r="TYY273" s="248"/>
      <c r="TYZ273" s="248"/>
      <c r="TZA273" s="248"/>
      <c r="TZB273" s="248"/>
      <c r="TZC273" s="248"/>
      <c r="TZD273" s="248"/>
      <c r="TZE273" s="248"/>
      <c r="TZF273" s="248"/>
      <c r="TZG273" s="248"/>
      <c r="TZH273" s="248"/>
      <c r="TZI273" s="248"/>
      <c r="TZJ273" s="248"/>
      <c r="TZK273" s="248"/>
      <c r="TZL273" s="248"/>
      <c r="TZM273" s="248"/>
      <c r="TZN273" s="248"/>
      <c r="TZO273" s="248"/>
      <c r="TZP273" s="248"/>
      <c r="TZQ273" s="248"/>
      <c r="TZR273" s="248"/>
      <c r="TZS273" s="248"/>
      <c r="TZT273" s="248"/>
      <c r="TZU273" s="248"/>
      <c r="TZV273" s="248"/>
      <c r="TZW273" s="248"/>
      <c r="TZX273" s="248"/>
      <c r="TZY273" s="248"/>
      <c r="TZZ273" s="248"/>
      <c r="UAA273" s="248"/>
      <c r="UAB273" s="248"/>
      <c r="UAC273" s="248"/>
      <c r="UAD273" s="248"/>
      <c r="UAE273" s="248"/>
      <c r="UAF273" s="248"/>
      <c r="UAG273" s="248"/>
      <c r="UAH273" s="248"/>
      <c r="UAI273" s="248"/>
      <c r="UAJ273" s="248"/>
      <c r="UAK273" s="248"/>
      <c r="UAL273" s="248"/>
      <c r="UAM273" s="248"/>
      <c r="UAN273" s="248"/>
      <c r="UAO273" s="248"/>
      <c r="UAP273" s="248"/>
      <c r="UAQ273" s="248"/>
      <c r="UAR273" s="248"/>
      <c r="UAS273" s="248"/>
      <c r="UAT273" s="248"/>
      <c r="UAU273" s="248"/>
      <c r="UAV273" s="248"/>
      <c r="UAW273" s="248"/>
      <c r="UAX273" s="248"/>
      <c r="UAY273" s="248"/>
      <c r="UAZ273" s="248"/>
      <c r="UBA273" s="248"/>
      <c r="UBB273" s="248"/>
      <c r="UBC273" s="248"/>
      <c r="UBD273" s="248"/>
      <c r="UBE273" s="248"/>
      <c r="UBF273" s="248"/>
      <c r="UBG273" s="248"/>
      <c r="UBH273" s="248"/>
      <c r="UBI273" s="248"/>
      <c r="UBJ273" s="248"/>
      <c r="UBK273" s="248"/>
      <c r="UBL273" s="248"/>
      <c r="UBM273" s="248"/>
      <c r="UBN273" s="248"/>
      <c r="UBO273" s="248"/>
      <c r="UBP273" s="248"/>
      <c r="UBQ273" s="248"/>
      <c r="UBR273" s="248"/>
      <c r="UBS273" s="248"/>
      <c r="UBT273" s="248"/>
      <c r="UBU273" s="248"/>
      <c r="UBV273" s="248"/>
      <c r="UBW273" s="248"/>
      <c r="UBX273" s="248"/>
      <c r="UBY273" s="248"/>
      <c r="UBZ273" s="248"/>
      <c r="UCA273" s="248"/>
      <c r="UCB273" s="248"/>
      <c r="UCC273" s="248"/>
      <c r="UCD273" s="248"/>
      <c r="UCE273" s="248"/>
      <c r="UCF273" s="248"/>
      <c r="UCG273" s="248"/>
      <c r="UCH273" s="248"/>
      <c r="UCI273" s="248"/>
      <c r="UCJ273" s="248"/>
      <c r="UCK273" s="248"/>
      <c r="UCL273" s="248"/>
      <c r="UCM273" s="248"/>
      <c r="UCN273" s="248"/>
      <c r="UCO273" s="248"/>
      <c r="UCP273" s="248"/>
      <c r="UCQ273" s="248"/>
      <c r="UCR273" s="248"/>
      <c r="UCS273" s="248"/>
      <c r="UCT273" s="248"/>
      <c r="UCU273" s="248"/>
      <c r="UCV273" s="248"/>
      <c r="UCW273" s="248"/>
      <c r="UCX273" s="248"/>
      <c r="UCY273" s="248"/>
      <c r="UCZ273" s="248"/>
      <c r="UDA273" s="248"/>
      <c r="UDB273" s="248"/>
      <c r="UDC273" s="248"/>
      <c r="UDD273" s="248"/>
      <c r="UDE273" s="248"/>
      <c r="UDF273" s="248"/>
      <c r="UDG273" s="248"/>
      <c r="UDH273" s="248"/>
      <c r="UDI273" s="248"/>
      <c r="UDJ273" s="248"/>
      <c r="UDK273" s="248"/>
      <c r="UDL273" s="248"/>
      <c r="UDM273" s="248"/>
      <c r="UDN273" s="248"/>
      <c r="UDO273" s="248"/>
      <c r="UDP273" s="248"/>
      <c r="UDQ273" s="248"/>
      <c r="UDR273" s="248"/>
      <c r="UDS273" s="248"/>
      <c r="UDT273" s="248"/>
      <c r="UDU273" s="248"/>
      <c r="UDV273" s="248"/>
      <c r="UDW273" s="248"/>
      <c r="UDX273" s="248"/>
      <c r="UDY273" s="248"/>
      <c r="UDZ273" s="248"/>
      <c r="UEA273" s="248"/>
      <c r="UEB273" s="248"/>
      <c r="UEC273" s="248"/>
      <c r="UED273" s="248"/>
      <c r="UEE273" s="248"/>
      <c r="UEF273" s="248"/>
      <c r="UEG273" s="248"/>
      <c r="UEH273" s="248"/>
      <c r="UEI273" s="248"/>
      <c r="UEJ273" s="248"/>
      <c r="UEK273" s="248"/>
      <c r="UEL273" s="248"/>
      <c r="UEM273" s="248"/>
      <c r="UEN273" s="248"/>
      <c r="UEO273" s="248"/>
      <c r="UEP273" s="248"/>
      <c r="UEQ273" s="248"/>
      <c r="UER273" s="248"/>
      <c r="UES273" s="248"/>
      <c r="UET273" s="248"/>
      <c r="UEU273" s="248"/>
      <c r="UEV273" s="248"/>
      <c r="UEW273" s="248"/>
      <c r="UEX273" s="248"/>
      <c r="UEY273" s="248"/>
      <c r="UEZ273" s="248"/>
      <c r="UFA273" s="248"/>
      <c r="UFB273" s="248"/>
      <c r="UFC273" s="248"/>
      <c r="UFD273" s="248"/>
      <c r="UFE273" s="248"/>
      <c r="UFF273" s="248"/>
      <c r="UFG273" s="248"/>
      <c r="UFH273" s="248"/>
      <c r="UFI273" s="248"/>
      <c r="UFJ273" s="248"/>
      <c r="UFK273" s="248"/>
      <c r="UFL273" s="248"/>
      <c r="UFM273" s="248"/>
      <c r="UFN273" s="248"/>
      <c r="UFO273" s="248"/>
      <c r="UFP273" s="248"/>
      <c r="UFQ273" s="248"/>
      <c r="UFR273" s="248"/>
      <c r="UFS273" s="248"/>
      <c r="UFT273" s="248"/>
      <c r="UFU273" s="248"/>
      <c r="UFV273" s="248"/>
      <c r="UFW273" s="248"/>
      <c r="UFX273" s="248"/>
      <c r="UFY273" s="248"/>
      <c r="UFZ273" s="248"/>
      <c r="UGA273" s="248"/>
      <c r="UGB273" s="248"/>
      <c r="UGC273" s="248"/>
      <c r="UGD273" s="248"/>
      <c r="UGE273" s="248"/>
      <c r="UGF273" s="248"/>
      <c r="UGG273" s="248"/>
      <c r="UGH273" s="248"/>
      <c r="UGI273" s="248"/>
      <c r="UGJ273" s="248"/>
      <c r="UGK273" s="248"/>
      <c r="UGL273" s="248"/>
      <c r="UGM273" s="248"/>
      <c r="UGN273" s="248"/>
      <c r="UGO273" s="248"/>
      <c r="UGP273" s="248"/>
      <c r="UGQ273" s="248"/>
      <c r="UGR273" s="248"/>
      <c r="UGS273" s="248"/>
      <c r="UGT273" s="248"/>
      <c r="UGU273" s="248"/>
      <c r="UGV273" s="248"/>
      <c r="UGW273" s="248"/>
      <c r="UGX273" s="248"/>
      <c r="UGY273" s="248"/>
      <c r="UGZ273" s="248"/>
      <c r="UHA273" s="248"/>
      <c r="UHB273" s="248"/>
      <c r="UHC273" s="248"/>
      <c r="UHD273" s="248"/>
      <c r="UHE273" s="248"/>
      <c r="UHF273" s="248"/>
      <c r="UHG273" s="248"/>
      <c r="UHH273" s="248"/>
      <c r="UHI273" s="248"/>
      <c r="UHJ273" s="248"/>
      <c r="UHK273" s="248"/>
      <c r="UHL273" s="248"/>
      <c r="UHM273" s="248"/>
      <c r="UHN273" s="248"/>
      <c r="UHO273" s="248"/>
      <c r="UHP273" s="248"/>
      <c r="UHQ273" s="248"/>
      <c r="UHR273" s="248"/>
      <c r="UHS273" s="248"/>
      <c r="UHT273" s="248"/>
      <c r="UHU273" s="248"/>
      <c r="UHV273" s="248"/>
      <c r="UHW273" s="248"/>
      <c r="UHX273" s="248"/>
      <c r="UHY273" s="248"/>
      <c r="UHZ273" s="248"/>
      <c r="UIA273" s="248"/>
      <c r="UIB273" s="248"/>
      <c r="UIC273" s="248"/>
      <c r="UID273" s="248"/>
      <c r="UIE273" s="248"/>
      <c r="UIF273" s="248"/>
      <c r="UIG273" s="248"/>
      <c r="UIH273" s="248"/>
      <c r="UII273" s="248"/>
      <c r="UIJ273" s="248"/>
      <c r="UIK273" s="248"/>
      <c r="UIL273" s="248"/>
      <c r="UIM273" s="248"/>
      <c r="UIN273" s="248"/>
      <c r="UIO273" s="248"/>
      <c r="UIP273" s="248"/>
      <c r="UIQ273" s="248"/>
      <c r="UIR273" s="248"/>
      <c r="UIS273" s="248"/>
      <c r="UIT273" s="248"/>
      <c r="UIU273" s="248"/>
      <c r="UIV273" s="248"/>
      <c r="UIW273" s="248"/>
      <c r="UIX273" s="248"/>
      <c r="UIY273" s="248"/>
      <c r="UIZ273" s="248"/>
      <c r="UJA273" s="248"/>
      <c r="UJB273" s="248"/>
      <c r="UJC273" s="248"/>
      <c r="UJD273" s="248"/>
      <c r="UJE273" s="248"/>
      <c r="UJF273" s="248"/>
      <c r="UJG273" s="248"/>
      <c r="UJH273" s="248"/>
      <c r="UJI273" s="248"/>
      <c r="UJJ273" s="248"/>
      <c r="UJK273" s="248"/>
      <c r="UJL273" s="248"/>
      <c r="UJM273" s="248"/>
      <c r="UJN273" s="248"/>
      <c r="UJO273" s="248"/>
      <c r="UJP273" s="248"/>
      <c r="UJQ273" s="248"/>
      <c r="UJR273" s="248"/>
      <c r="UJS273" s="248"/>
      <c r="UJT273" s="248"/>
      <c r="UJU273" s="248"/>
      <c r="UJV273" s="248"/>
      <c r="UJW273" s="248"/>
      <c r="UJX273" s="248"/>
      <c r="UJY273" s="248"/>
      <c r="UJZ273" s="248"/>
      <c r="UKA273" s="248"/>
      <c r="UKB273" s="248"/>
      <c r="UKC273" s="248"/>
      <c r="UKD273" s="248"/>
      <c r="UKE273" s="248"/>
      <c r="UKF273" s="248"/>
      <c r="UKG273" s="248"/>
      <c r="UKH273" s="248"/>
      <c r="UKI273" s="248"/>
      <c r="UKJ273" s="248"/>
      <c r="UKK273" s="248"/>
      <c r="UKL273" s="248"/>
      <c r="UKM273" s="248"/>
      <c r="UKN273" s="248"/>
      <c r="UKO273" s="248"/>
      <c r="UKP273" s="248"/>
      <c r="UKQ273" s="248"/>
      <c r="UKR273" s="248"/>
      <c r="UKS273" s="248"/>
      <c r="UKT273" s="248"/>
      <c r="UKU273" s="248"/>
      <c r="UKV273" s="248"/>
      <c r="UKW273" s="248"/>
      <c r="UKX273" s="248"/>
      <c r="UKY273" s="248"/>
      <c r="UKZ273" s="248"/>
      <c r="ULA273" s="248"/>
      <c r="ULB273" s="248"/>
      <c r="ULC273" s="248"/>
      <c r="ULD273" s="248"/>
      <c r="ULE273" s="248"/>
      <c r="ULF273" s="248"/>
      <c r="ULG273" s="248"/>
      <c r="ULH273" s="248"/>
      <c r="ULI273" s="248"/>
      <c r="ULJ273" s="248"/>
      <c r="ULK273" s="248"/>
      <c r="ULL273" s="248"/>
      <c r="ULM273" s="248"/>
      <c r="ULN273" s="248"/>
      <c r="ULO273" s="248"/>
      <c r="ULP273" s="248"/>
      <c r="ULQ273" s="248"/>
      <c r="ULR273" s="248"/>
      <c r="ULS273" s="248"/>
      <c r="ULT273" s="248"/>
      <c r="ULU273" s="248"/>
      <c r="ULV273" s="248"/>
      <c r="ULW273" s="248"/>
      <c r="ULX273" s="248"/>
      <c r="ULY273" s="248"/>
      <c r="ULZ273" s="248"/>
      <c r="UMA273" s="248"/>
      <c r="UMB273" s="248"/>
      <c r="UMC273" s="248"/>
      <c r="UMD273" s="248"/>
      <c r="UME273" s="248"/>
      <c r="UMF273" s="248"/>
      <c r="UMG273" s="248"/>
      <c r="UMH273" s="248"/>
      <c r="UMI273" s="248"/>
      <c r="UMJ273" s="248"/>
      <c r="UMK273" s="248"/>
      <c r="UML273" s="248"/>
      <c r="UMM273" s="248"/>
      <c r="UMN273" s="248"/>
      <c r="UMO273" s="248"/>
      <c r="UMP273" s="248"/>
      <c r="UMQ273" s="248"/>
      <c r="UMR273" s="248"/>
      <c r="UMS273" s="248"/>
      <c r="UMT273" s="248"/>
      <c r="UMU273" s="248"/>
      <c r="UMV273" s="248"/>
      <c r="UMW273" s="248"/>
      <c r="UMX273" s="248"/>
      <c r="UMY273" s="248"/>
      <c r="UMZ273" s="248"/>
      <c r="UNA273" s="248"/>
      <c r="UNB273" s="248"/>
      <c r="UNC273" s="248"/>
      <c r="UND273" s="248"/>
      <c r="UNE273" s="248"/>
      <c r="UNF273" s="248"/>
      <c r="UNG273" s="248"/>
      <c r="UNH273" s="248"/>
      <c r="UNI273" s="248"/>
      <c r="UNJ273" s="248"/>
      <c r="UNK273" s="248"/>
      <c r="UNL273" s="248"/>
      <c r="UNM273" s="248"/>
      <c r="UNN273" s="248"/>
      <c r="UNO273" s="248"/>
      <c r="UNP273" s="248"/>
      <c r="UNQ273" s="248"/>
      <c r="UNR273" s="248"/>
      <c r="UNS273" s="248"/>
      <c r="UNT273" s="248"/>
      <c r="UNU273" s="248"/>
      <c r="UNV273" s="248"/>
      <c r="UNW273" s="248"/>
      <c r="UNX273" s="248"/>
      <c r="UNY273" s="248"/>
      <c r="UNZ273" s="248"/>
      <c r="UOA273" s="248"/>
      <c r="UOB273" s="248"/>
      <c r="UOC273" s="248"/>
      <c r="UOD273" s="248"/>
      <c r="UOE273" s="248"/>
      <c r="UOF273" s="248"/>
      <c r="UOG273" s="248"/>
      <c r="UOH273" s="248"/>
      <c r="UOI273" s="248"/>
      <c r="UOJ273" s="248"/>
      <c r="UOK273" s="248"/>
      <c r="UOL273" s="248"/>
      <c r="UOM273" s="248"/>
      <c r="UON273" s="248"/>
      <c r="UOO273" s="248"/>
      <c r="UOP273" s="248"/>
      <c r="UOQ273" s="248"/>
      <c r="UOR273" s="248"/>
      <c r="UOS273" s="248"/>
      <c r="UOT273" s="248"/>
      <c r="UOU273" s="248"/>
      <c r="UOV273" s="248"/>
      <c r="UOW273" s="248"/>
      <c r="UOX273" s="248"/>
      <c r="UOY273" s="248"/>
      <c r="UOZ273" s="248"/>
      <c r="UPA273" s="248"/>
      <c r="UPB273" s="248"/>
      <c r="UPC273" s="248"/>
      <c r="UPD273" s="248"/>
      <c r="UPE273" s="248"/>
      <c r="UPF273" s="248"/>
      <c r="UPG273" s="248"/>
      <c r="UPH273" s="248"/>
      <c r="UPI273" s="248"/>
      <c r="UPJ273" s="248"/>
      <c r="UPK273" s="248"/>
      <c r="UPL273" s="248"/>
      <c r="UPM273" s="248"/>
      <c r="UPN273" s="248"/>
      <c r="UPO273" s="248"/>
      <c r="UPP273" s="248"/>
      <c r="UPQ273" s="248"/>
      <c r="UPR273" s="248"/>
      <c r="UPS273" s="248"/>
      <c r="UPT273" s="248"/>
      <c r="UPU273" s="248"/>
      <c r="UPV273" s="248"/>
      <c r="UPW273" s="248"/>
      <c r="UPX273" s="248"/>
      <c r="UPY273" s="248"/>
      <c r="UPZ273" s="248"/>
      <c r="UQA273" s="248"/>
      <c r="UQB273" s="248"/>
      <c r="UQC273" s="248"/>
      <c r="UQD273" s="248"/>
      <c r="UQE273" s="248"/>
      <c r="UQF273" s="248"/>
      <c r="UQG273" s="248"/>
      <c r="UQH273" s="248"/>
      <c r="UQI273" s="248"/>
      <c r="UQJ273" s="248"/>
      <c r="UQK273" s="248"/>
      <c r="UQL273" s="248"/>
      <c r="UQM273" s="248"/>
      <c r="UQN273" s="248"/>
      <c r="UQO273" s="248"/>
      <c r="UQP273" s="248"/>
      <c r="UQQ273" s="248"/>
      <c r="UQR273" s="248"/>
      <c r="UQS273" s="248"/>
      <c r="UQT273" s="248"/>
      <c r="UQU273" s="248"/>
      <c r="UQV273" s="248"/>
      <c r="UQW273" s="248"/>
      <c r="UQX273" s="248"/>
      <c r="UQY273" s="248"/>
      <c r="UQZ273" s="248"/>
      <c r="URA273" s="248"/>
      <c r="URB273" s="248"/>
      <c r="URC273" s="248"/>
      <c r="URD273" s="248"/>
      <c r="URE273" s="248"/>
      <c r="URF273" s="248"/>
      <c r="URG273" s="248"/>
      <c r="URH273" s="248"/>
      <c r="URI273" s="248"/>
      <c r="URJ273" s="248"/>
      <c r="URK273" s="248"/>
      <c r="URL273" s="248"/>
      <c r="URM273" s="248"/>
      <c r="URN273" s="248"/>
      <c r="URO273" s="248"/>
      <c r="URP273" s="248"/>
      <c r="URQ273" s="248"/>
      <c r="URR273" s="248"/>
      <c r="URS273" s="248"/>
      <c r="URT273" s="248"/>
      <c r="URU273" s="248"/>
      <c r="URV273" s="248"/>
      <c r="URW273" s="248"/>
      <c r="URX273" s="248"/>
      <c r="URY273" s="248"/>
      <c r="URZ273" s="248"/>
      <c r="USA273" s="248"/>
      <c r="USB273" s="248"/>
      <c r="USC273" s="248"/>
      <c r="USD273" s="248"/>
      <c r="USE273" s="248"/>
      <c r="USF273" s="248"/>
      <c r="USG273" s="248"/>
      <c r="USH273" s="248"/>
      <c r="USI273" s="248"/>
      <c r="USJ273" s="248"/>
      <c r="USK273" s="248"/>
      <c r="USL273" s="248"/>
      <c r="USM273" s="248"/>
      <c r="USN273" s="248"/>
      <c r="USO273" s="248"/>
      <c r="USP273" s="248"/>
      <c r="USQ273" s="248"/>
      <c r="USR273" s="248"/>
      <c r="USS273" s="248"/>
      <c r="UST273" s="248"/>
      <c r="USU273" s="248"/>
      <c r="USV273" s="248"/>
      <c r="USW273" s="248"/>
      <c r="USX273" s="248"/>
      <c r="USY273" s="248"/>
      <c r="USZ273" s="248"/>
      <c r="UTA273" s="248"/>
      <c r="UTB273" s="248"/>
      <c r="UTC273" s="248"/>
      <c r="UTD273" s="248"/>
      <c r="UTE273" s="248"/>
      <c r="UTF273" s="248"/>
      <c r="UTG273" s="248"/>
      <c r="UTH273" s="248"/>
      <c r="UTI273" s="248"/>
      <c r="UTJ273" s="248"/>
      <c r="UTK273" s="248"/>
      <c r="UTL273" s="248"/>
      <c r="UTM273" s="248"/>
      <c r="UTN273" s="248"/>
      <c r="UTO273" s="248"/>
      <c r="UTP273" s="248"/>
      <c r="UTQ273" s="248"/>
      <c r="UTR273" s="248"/>
      <c r="UTS273" s="248"/>
      <c r="UTT273" s="248"/>
      <c r="UTU273" s="248"/>
      <c r="UTV273" s="248"/>
      <c r="UTW273" s="248"/>
      <c r="UTX273" s="248"/>
      <c r="UTY273" s="248"/>
      <c r="UTZ273" s="248"/>
      <c r="UUA273" s="248"/>
      <c r="UUB273" s="248"/>
      <c r="UUC273" s="248"/>
      <c r="UUD273" s="248"/>
      <c r="UUE273" s="248"/>
      <c r="UUF273" s="248"/>
      <c r="UUG273" s="248"/>
      <c r="UUH273" s="248"/>
      <c r="UUI273" s="248"/>
      <c r="UUJ273" s="248"/>
      <c r="UUK273" s="248"/>
      <c r="UUL273" s="248"/>
      <c r="UUM273" s="248"/>
      <c r="UUN273" s="248"/>
      <c r="UUO273" s="248"/>
      <c r="UUP273" s="248"/>
      <c r="UUQ273" s="248"/>
      <c r="UUR273" s="248"/>
      <c r="UUS273" s="248"/>
      <c r="UUT273" s="248"/>
      <c r="UUU273" s="248"/>
      <c r="UUV273" s="248"/>
      <c r="UUW273" s="248"/>
      <c r="UUX273" s="248"/>
      <c r="UUY273" s="248"/>
      <c r="UUZ273" s="248"/>
      <c r="UVA273" s="248"/>
      <c r="UVB273" s="248"/>
      <c r="UVC273" s="248"/>
      <c r="UVD273" s="248"/>
      <c r="UVE273" s="248"/>
      <c r="UVF273" s="248"/>
      <c r="UVG273" s="248"/>
      <c r="UVH273" s="248"/>
      <c r="UVI273" s="248"/>
      <c r="UVJ273" s="248"/>
      <c r="UVK273" s="248"/>
      <c r="UVL273" s="248"/>
      <c r="UVM273" s="248"/>
      <c r="UVN273" s="248"/>
      <c r="UVO273" s="248"/>
      <c r="UVP273" s="248"/>
      <c r="UVQ273" s="248"/>
      <c r="UVR273" s="248"/>
      <c r="UVS273" s="248"/>
      <c r="UVT273" s="248"/>
      <c r="UVU273" s="248"/>
      <c r="UVV273" s="248"/>
      <c r="UVW273" s="248"/>
      <c r="UVX273" s="248"/>
      <c r="UVY273" s="248"/>
      <c r="UVZ273" s="248"/>
      <c r="UWA273" s="248"/>
      <c r="UWB273" s="248"/>
      <c r="UWC273" s="248"/>
      <c r="UWD273" s="248"/>
      <c r="UWE273" s="248"/>
      <c r="UWF273" s="248"/>
      <c r="UWG273" s="248"/>
      <c r="UWH273" s="248"/>
      <c r="UWI273" s="248"/>
      <c r="UWJ273" s="248"/>
      <c r="UWK273" s="248"/>
      <c r="UWL273" s="248"/>
      <c r="UWM273" s="248"/>
      <c r="UWN273" s="248"/>
      <c r="UWO273" s="248"/>
      <c r="UWP273" s="248"/>
      <c r="UWQ273" s="248"/>
      <c r="UWR273" s="248"/>
      <c r="UWS273" s="248"/>
      <c r="UWT273" s="248"/>
      <c r="UWU273" s="248"/>
      <c r="UWV273" s="248"/>
      <c r="UWW273" s="248"/>
      <c r="UWX273" s="248"/>
      <c r="UWY273" s="248"/>
      <c r="UWZ273" s="248"/>
      <c r="UXA273" s="248"/>
      <c r="UXB273" s="248"/>
      <c r="UXC273" s="248"/>
      <c r="UXD273" s="248"/>
      <c r="UXE273" s="248"/>
      <c r="UXF273" s="248"/>
      <c r="UXG273" s="248"/>
      <c r="UXH273" s="248"/>
      <c r="UXI273" s="248"/>
      <c r="UXJ273" s="248"/>
      <c r="UXK273" s="248"/>
      <c r="UXL273" s="248"/>
      <c r="UXM273" s="248"/>
      <c r="UXN273" s="248"/>
      <c r="UXO273" s="248"/>
      <c r="UXP273" s="248"/>
      <c r="UXQ273" s="248"/>
      <c r="UXR273" s="248"/>
      <c r="UXS273" s="248"/>
      <c r="UXT273" s="248"/>
      <c r="UXU273" s="248"/>
      <c r="UXV273" s="248"/>
      <c r="UXW273" s="248"/>
      <c r="UXX273" s="248"/>
      <c r="UXY273" s="248"/>
      <c r="UXZ273" s="248"/>
      <c r="UYA273" s="248"/>
      <c r="UYB273" s="248"/>
      <c r="UYC273" s="248"/>
      <c r="UYD273" s="248"/>
      <c r="UYE273" s="248"/>
      <c r="UYF273" s="248"/>
      <c r="UYG273" s="248"/>
      <c r="UYH273" s="248"/>
      <c r="UYI273" s="248"/>
      <c r="UYJ273" s="248"/>
      <c r="UYK273" s="248"/>
      <c r="UYL273" s="248"/>
      <c r="UYM273" s="248"/>
      <c r="UYN273" s="248"/>
      <c r="UYO273" s="248"/>
      <c r="UYP273" s="248"/>
      <c r="UYQ273" s="248"/>
      <c r="UYR273" s="248"/>
      <c r="UYS273" s="248"/>
      <c r="UYT273" s="248"/>
      <c r="UYU273" s="248"/>
      <c r="UYV273" s="248"/>
      <c r="UYW273" s="248"/>
      <c r="UYX273" s="248"/>
      <c r="UYY273" s="248"/>
      <c r="UYZ273" s="248"/>
      <c r="UZA273" s="248"/>
      <c r="UZB273" s="248"/>
      <c r="UZC273" s="248"/>
      <c r="UZD273" s="248"/>
      <c r="UZE273" s="248"/>
      <c r="UZF273" s="248"/>
      <c r="UZG273" s="248"/>
      <c r="UZH273" s="248"/>
      <c r="UZI273" s="248"/>
      <c r="UZJ273" s="248"/>
      <c r="UZK273" s="248"/>
      <c r="UZL273" s="248"/>
      <c r="UZM273" s="248"/>
      <c r="UZN273" s="248"/>
      <c r="UZO273" s="248"/>
      <c r="UZP273" s="248"/>
      <c r="UZQ273" s="248"/>
      <c r="UZR273" s="248"/>
      <c r="UZS273" s="248"/>
      <c r="UZT273" s="248"/>
      <c r="UZU273" s="248"/>
      <c r="UZV273" s="248"/>
      <c r="UZW273" s="248"/>
      <c r="UZX273" s="248"/>
      <c r="UZY273" s="248"/>
      <c r="UZZ273" s="248"/>
      <c r="VAA273" s="248"/>
      <c r="VAB273" s="248"/>
      <c r="VAC273" s="248"/>
      <c r="VAD273" s="248"/>
      <c r="VAE273" s="248"/>
      <c r="VAF273" s="248"/>
      <c r="VAG273" s="248"/>
      <c r="VAH273" s="248"/>
      <c r="VAI273" s="248"/>
      <c r="VAJ273" s="248"/>
      <c r="VAK273" s="248"/>
      <c r="VAL273" s="248"/>
      <c r="VAM273" s="248"/>
      <c r="VAN273" s="248"/>
      <c r="VAO273" s="248"/>
      <c r="VAP273" s="248"/>
      <c r="VAQ273" s="248"/>
      <c r="VAR273" s="248"/>
      <c r="VAS273" s="248"/>
      <c r="VAT273" s="248"/>
      <c r="VAU273" s="248"/>
      <c r="VAV273" s="248"/>
      <c r="VAW273" s="248"/>
      <c r="VAX273" s="248"/>
      <c r="VAY273" s="248"/>
      <c r="VAZ273" s="248"/>
      <c r="VBA273" s="248"/>
      <c r="VBB273" s="248"/>
      <c r="VBC273" s="248"/>
      <c r="VBD273" s="248"/>
      <c r="VBE273" s="248"/>
      <c r="VBF273" s="248"/>
      <c r="VBG273" s="248"/>
      <c r="VBH273" s="248"/>
      <c r="VBI273" s="248"/>
      <c r="VBJ273" s="248"/>
      <c r="VBK273" s="248"/>
      <c r="VBL273" s="248"/>
      <c r="VBM273" s="248"/>
      <c r="VBN273" s="248"/>
      <c r="VBO273" s="248"/>
      <c r="VBP273" s="248"/>
      <c r="VBQ273" s="248"/>
      <c r="VBR273" s="248"/>
      <c r="VBS273" s="248"/>
      <c r="VBT273" s="248"/>
      <c r="VBU273" s="248"/>
      <c r="VBV273" s="248"/>
      <c r="VBW273" s="248"/>
      <c r="VBX273" s="248"/>
      <c r="VBY273" s="248"/>
      <c r="VBZ273" s="248"/>
      <c r="VCA273" s="248"/>
      <c r="VCB273" s="248"/>
      <c r="VCC273" s="248"/>
      <c r="VCD273" s="248"/>
      <c r="VCE273" s="248"/>
      <c r="VCF273" s="248"/>
      <c r="VCG273" s="248"/>
      <c r="VCH273" s="248"/>
      <c r="VCI273" s="248"/>
      <c r="VCJ273" s="248"/>
      <c r="VCK273" s="248"/>
      <c r="VCL273" s="248"/>
      <c r="VCM273" s="248"/>
      <c r="VCN273" s="248"/>
      <c r="VCO273" s="248"/>
      <c r="VCP273" s="248"/>
      <c r="VCQ273" s="248"/>
      <c r="VCR273" s="248"/>
      <c r="VCS273" s="248"/>
      <c r="VCT273" s="248"/>
      <c r="VCU273" s="248"/>
      <c r="VCV273" s="248"/>
      <c r="VCW273" s="248"/>
      <c r="VCX273" s="248"/>
      <c r="VCY273" s="248"/>
      <c r="VCZ273" s="248"/>
      <c r="VDA273" s="248"/>
      <c r="VDB273" s="248"/>
      <c r="VDC273" s="248"/>
      <c r="VDD273" s="248"/>
      <c r="VDE273" s="248"/>
      <c r="VDF273" s="248"/>
      <c r="VDG273" s="248"/>
      <c r="VDH273" s="248"/>
      <c r="VDI273" s="248"/>
      <c r="VDJ273" s="248"/>
      <c r="VDK273" s="248"/>
      <c r="VDL273" s="248"/>
      <c r="VDM273" s="248"/>
      <c r="VDN273" s="248"/>
      <c r="VDO273" s="248"/>
      <c r="VDP273" s="248"/>
      <c r="VDQ273" s="248"/>
      <c r="VDR273" s="248"/>
      <c r="VDS273" s="248"/>
      <c r="VDT273" s="248"/>
      <c r="VDU273" s="248"/>
      <c r="VDV273" s="248"/>
      <c r="VDW273" s="248"/>
      <c r="VDX273" s="248"/>
      <c r="VDY273" s="248"/>
      <c r="VDZ273" s="248"/>
      <c r="VEA273" s="248"/>
      <c r="VEB273" s="248"/>
      <c r="VEC273" s="248"/>
      <c r="VED273" s="248"/>
      <c r="VEE273" s="248"/>
      <c r="VEF273" s="248"/>
      <c r="VEG273" s="248"/>
      <c r="VEH273" s="248"/>
      <c r="VEI273" s="248"/>
      <c r="VEJ273" s="248"/>
      <c r="VEK273" s="248"/>
      <c r="VEL273" s="248"/>
      <c r="VEM273" s="248"/>
      <c r="VEN273" s="248"/>
      <c r="VEO273" s="248"/>
      <c r="VEP273" s="248"/>
      <c r="VEQ273" s="248"/>
      <c r="VER273" s="248"/>
      <c r="VES273" s="248"/>
      <c r="VET273" s="248"/>
      <c r="VEU273" s="248"/>
      <c r="VEV273" s="248"/>
      <c r="VEW273" s="248"/>
      <c r="VEX273" s="248"/>
      <c r="VEY273" s="248"/>
      <c r="VEZ273" s="248"/>
      <c r="VFA273" s="248"/>
      <c r="VFB273" s="248"/>
      <c r="VFC273" s="248"/>
      <c r="VFD273" s="248"/>
      <c r="VFE273" s="248"/>
      <c r="VFF273" s="248"/>
      <c r="VFG273" s="248"/>
      <c r="VFH273" s="248"/>
      <c r="VFI273" s="248"/>
      <c r="VFJ273" s="248"/>
      <c r="VFK273" s="248"/>
      <c r="VFL273" s="248"/>
      <c r="VFM273" s="248"/>
      <c r="VFN273" s="248"/>
      <c r="VFO273" s="248"/>
      <c r="VFP273" s="248"/>
      <c r="VFQ273" s="248"/>
      <c r="VFR273" s="248"/>
      <c r="VFS273" s="248"/>
      <c r="VFT273" s="248"/>
      <c r="VFU273" s="248"/>
      <c r="VFV273" s="248"/>
      <c r="VFW273" s="248"/>
      <c r="VFX273" s="248"/>
      <c r="VFY273" s="248"/>
      <c r="VFZ273" s="248"/>
      <c r="VGA273" s="248"/>
      <c r="VGB273" s="248"/>
      <c r="VGC273" s="248"/>
      <c r="VGD273" s="248"/>
      <c r="VGE273" s="248"/>
      <c r="VGF273" s="248"/>
      <c r="VGG273" s="248"/>
      <c r="VGH273" s="248"/>
      <c r="VGI273" s="248"/>
      <c r="VGJ273" s="248"/>
      <c r="VGK273" s="248"/>
      <c r="VGL273" s="248"/>
      <c r="VGM273" s="248"/>
      <c r="VGN273" s="248"/>
      <c r="VGO273" s="248"/>
      <c r="VGP273" s="248"/>
      <c r="VGQ273" s="248"/>
      <c r="VGR273" s="248"/>
      <c r="VGS273" s="248"/>
      <c r="VGT273" s="248"/>
      <c r="VGU273" s="248"/>
      <c r="VGV273" s="248"/>
      <c r="VGW273" s="248"/>
      <c r="VGX273" s="248"/>
      <c r="VGY273" s="248"/>
      <c r="VGZ273" s="248"/>
      <c r="VHA273" s="248"/>
      <c r="VHB273" s="248"/>
      <c r="VHC273" s="248"/>
      <c r="VHD273" s="248"/>
      <c r="VHE273" s="248"/>
      <c r="VHF273" s="248"/>
      <c r="VHG273" s="248"/>
      <c r="VHH273" s="248"/>
      <c r="VHI273" s="248"/>
      <c r="VHJ273" s="248"/>
      <c r="VHK273" s="248"/>
      <c r="VHL273" s="248"/>
      <c r="VHM273" s="248"/>
      <c r="VHN273" s="248"/>
      <c r="VHO273" s="248"/>
      <c r="VHP273" s="248"/>
      <c r="VHQ273" s="248"/>
      <c r="VHR273" s="248"/>
      <c r="VHS273" s="248"/>
      <c r="VHT273" s="248"/>
      <c r="VHU273" s="248"/>
      <c r="VHV273" s="248"/>
      <c r="VHW273" s="248"/>
      <c r="VHX273" s="248"/>
      <c r="VHY273" s="248"/>
      <c r="VHZ273" s="248"/>
      <c r="VIA273" s="248"/>
      <c r="VIB273" s="248"/>
      <c r="VIC273" s="248"/>
      <c r="VID273" s="248"/>
      <c r="VIE273" s="248"/>
      <c r="VIF273" s="248"/>
      <c r="VIG273" s="248"/>
      <c r="VIH273" s="248"/>
      <c r="VII273" s="248"/>
      <c r="VIJ273" s="248"/>
      <c r="VIK273" s="248"/>
      <c r="VIL273" s="248"/>
      <c r="VIM273" s="248"/>
      <c r="VIN273" s="248"/>
      <c r="VIO273" s="248"/>
      <c r="VIP273" s="248"/>
      <c r="VIQ273" s="248"/>
      <c r="VIR273" s="248"/>
      <c r="VIS273" s="248"/>
      <c r="VIT273" s="248"/>
      <c r="VIU273" s="248"/>
      <c r="VIV273" s="248"/>
      <c r="VIW273" s="248"/>
      <c r="VIX273" s="248"/>
      <c r="VIY273" s="248"/>
      <c r="VIZ273" s="248"/>
      <c r="VJA273" s="248"/>
      <c r="VJB273" s="248"/>
      <c r="VJC273" s="248"/>
      <c r="VJD273" s="248"/>
      <c r="VJE273" s="248"/>
      <c r="VJF273" s="248"/>
      <c r="VJG273" s="248"/>
      <c r="VJH273" s="248"/>
      <c r="VJI273" s="248"/>
      <c r="VJJ273" s="248"/>
      <c r="VJK273" s="248"/>
      <c r="VJL273" s="248"/>
      <c r="VJM273" s="248"/>
      <c r="VJN273" s="248"/>
      <c r="VJO273" s="248"/>
      <c r="VJP273" s="248"/>
      <c r="VJQ273" s="248"/>
      <c r="VJR273" s="248"/>
      <c r="VJS273" s="248"/>
      <c r="VJT273" s="248"/>
      <c r="VJU273" s="248"/>
      <c r="VJV273" s="248"/>
      <c r="VJW273" s="248"/>
      <c r="VJX273" s="248"/>
      <c r="VJY273" s="248"/>
      <c r="VJZ273" s="248"/>
      <c r="VKA273" s="248"/>
      <c r="VKB273" s="248"/>
      <c r="VKC273" s="248"/>
      <c r="VKD273" s="248"/>
      <c r="VKE273" s="248"/>
      <c r="VKF273" s="248"/>
      <c r="VKG273" s="248"/>
      <c r="VKH273" s="248"/>
      <c r="VKI273" s="248"/>
      <c r="VKJ273" s="248"/>
      <c r="VKK273" s="248"/>
      <c r="VKL273" s="248"/>
      <c r="VKM273" s="248"/>
      <c r="VKN273" s="248"/>
      <c r="VKO273" s="248"/>
      <c r="VKP273" s="248"/>
      <c r="VKQ273" s="248"/>
      <c r="VKR273" s="248"/>
      <c r="VKS273" s="248"/>
      <c r="VKT273" s="248"/>
      <c r="VKU273" s="248"/>
      <c r="VKV273" s="248"/>
      <c r="VKW273" s="248"/>
      <c r="VKX273" s="248"/>
      <c r="VKY273" s="248"/>
      <c r="VKZ273" s="248"/>
      <c r="VLA273" s="248"/>
      <c r="VLB273" s="248"/>
      <c r="VLC273" s="248"/>
      <c r="VLD273" s="248"/>
      <c r="VLE273" s="248"/>
      <c r="VLF273" s="248"/>
      <c r="VLG273" s="248"/>
      <c r="VLH273" s="248"/>
      <c r="VLI273" s="248"/>
      <c r="VLJ273" s="248"/>
      <c r="VLK273" s="248"/>
      <c r="VLL273" s="248"/>
      <c r="VLM273" s="248"/>
      <c r="VLN273" s="248"/>
      <c r="VLO273" s="248"/>
      <c r="VLP273" s="248"/>
      <c r="VLQ273" s="248"/>
      <c r="VLR273" s="248"/>
      <c r="VLS273" s="248"/>
      <c r="VLT273" s="248"/>
      <c r="VLU273" s="248"/>
      <c r="VLV273" s="248"/>
      <c r="VLW273" s="248"/>
      <c r="VLX273" s="248"/>
      <c r="VLY273" s="248"/>
      <c r="VLZ273" s="248"/>
      <c r="VMA273" s="248"/>
      <c r="VMB273" s="248"/>
      <c r="VMC273" s="248"/>
      <c r="VMD273" s="248"/>
      <c r="VME273" s="248"/>
      <c r="VMF273" s="248"/>
      <c r="VMG273" s="248"/>
      <c r="VMH273" s="248"/>
      <c r="VMI273" s="248"/>
      <c r="VMJ273" s="248"/>
      <c r="VMK273" s="248"/>
      <c r="VML273" s="248"/>
      <c r="VMM273" s="248"/>
      <c r="VMN273" s="248"/>
      <c r="VMO273" s="248"/>
      <c r="VMP273" s="248"/>
      <c r="VMQ273" s="248"/>
      <c r="VMR273" s="248"/>
      <c r="VMS273" s="248"/>
      <c r="VMT273" s="248"/>
      <c r="VMU273" s="248"/>
      <c r="VMV273" s="248"/>
      <c r="VMW273" s="248"/>
      <c r="VMX273" s="248"/>
      <c r="VMY273" s="248"/>
      <c r="VMZ273" s="248"/>
      <c r="VNA273" s="248"/>
      <c r="VNB273" s="248"/>
      <c r="VNC273" s="248"/>
      <c r="VND273" s="248"/>
      <c r="VNE273" s="248"/>
      <c r="VNF273" s="248"/>
      <c r="VNG273" s="248"/>
      <c r="VNH273" s="248"/>
      <c r="VNI273" s="248"/>
      <c r="VNJ273" s="248"/>
      <c r="VNK273" s="248"/>
      <c r="VNL273" s="248"/>
      <c r="VNM273" s="248"/>
      <c r="VNN273" s="248"/>
      <c r="VNO273" s="248"/>
      <c r="VNP273" s="248"/>
      <c r="VNQ273" s="248"/>
      <c r="VNR273" s="248"/>
      <c r="VNS273" s="248"/>
      <c r="VNT273" s="248"/>
      <c r="VNU273" s="248"/>
      <c r="VNV273" s="248"/>
      <c r="VNW273" s="248"/>
      <c r="VNX273" s="248"/>
      <c r="VNY273" s="248"/>
      <c r="VNZ273" s="248"/>
      <c r="VOA273" s="248"/>
      <c r="VOB273" s="248"/>
      <c r="VOC273" s="248"/>
      <c r="VOD273" s="248"/>
      <c r="VOE273" s="248"/>
      <c r="VOF273" s="248"/>
      <c r="VOG273" s="248"/>
      <c r="VOH273" s="248"/>
      <c r="VOI273" s="248"/>
      <c r="VOJ273" s="248"/>
      <c r="VOK273" s="248"/>
      <c r="VOL273" s="248"/>
      <c r="VOM273" s="248"/>
      <c r="VON273" s="248"/>
      <c r="VOO273" s="248"/>
      <c r="VOP273" s="248"/>
      <c r="VOQ273" s="248"/>
      <c r="VOR273" s="248"/>
      <c r="VOS273" s="248"/>
      <c r="VOT273" s="248"/>
      <c r="VOU273" s="248"/>
      <c r="VOV273" s="248"/>
      <c r="VOW273" s="248"/>
      <c r="VOX273" s="248"/>
      <c r="VOY273" s="248"/>
      <c r="VOZ273" s="248"/>
      <c r="VPA273" s="248"/>
      <c r="VPB273" s="248"/>
      <c r="VPC273" s="248"/>
      <c r="VPD273" s="248"/>
      <c r="VPE273" s="248"/>
      <c r="VPF273" s="248"/>
      <c r="VPG273" s="248"/>
      <c r="VPH273" s="248"/>
      <c r="VPI273" s="248"/>
      <c r="VPJ273" s="248"/>
      <c r="VPK273" s="248"/>
      <c r="VPL273" s="248"/>
      <c r="VPM273" s="248"/>
      <c r="VPN273" s="248"/>
      <c r="VPO273" s="248"/>
      <c r="VPP273" s="248"/>
      <c r="VPQ273" s="248"/>
      <c r="VPR273" s="248"/>
      <c r="VPS273" s="248"/>
      <c r="VPT273" s="248"/>
      <c r="VPU273" s="248"/>
      <c r="VPV273" s="248"/>
      <c r="VPW273" s="248"/>
      <c r="VPX273" s="248"/>
      <c r="VPY273" s="248"/>
      <c r="VPZ273" s="248"/>
      <c r="VQA273" s="248"/>
      <c r="VQB273" s="248"/>
      <c r="VQC273" s="248"/>
      <c r="VQD273" s="248"/>
      <c r="VQE273" s="248"/>
      <c r="VQF273" s="248"/>
      <c r="VQG273" s="248"/>
      <c r="VQH273" s="248"/>
      <c r="VQI273" s="248"/>
      <c r="VQJ273" s="248"/>
      <c r="VQK273" s="248"/>
      <c r="VQL273" s="248"/>
      <c r="VQM273" s="248"/>
      <c r="VQN273" s="248"/>
      <c r="VQO273" s="248"/>
      <c r="VQP273" s="248"/>
      <c r="VQQ273" s="248"/>
      <c r="VQR273" s="248"/>
      <c r="VQS273" s="248"/>
      <c r="VQT273" s="248"/>
      <c r="VQU273" s="248"/>
      <c r="VQV273" s="248"/>
      <c r="VQW273" s="248"/>
      <c r="VQX273" s="248"/>
      <c r="VQY273" s="248"/>
      <c r="VQZ273" s="248"/>
      <c r="VRA273" s="248"/>
      <c r="VRB273" s="248"/>
      <c r="VRC273" s="248"/>
      <c r="VRD273" s="248"/>
      <c r="VRE273" s="248"/>
      <c r="VRF273" s="248"/>
      <c r="VRG273" s="248"/>
      <c r="VRH273" s="248"/>
      <c r="VRI273" s="248"/>
      <c r="VRJ273" s="248"/>
      <c r="VRK273" s="248"/>
      <c r="VRL273" s="248"/>
      <c r="VRM273" s="248"/>
      <c r="VRN273" s="248"/>
      <c r="VRO273" s="248"/>
      <c r="VRP273" s="248"/>
      <c r="VRQ273" s="248"/>
      <c r="VRR273" s="248"/>
      <c r="VRS273" s="248"/>
      <c r="VRT273" s="248"/>
      <c r="VRU273" s="248"/>
      <c r="VRV273" s="248"/>
      <c r="VRW273" s="248"/>
      <c r="VRX273" s="248"/>
      <c r="VRY273" s="248"/>
      <c r="VRZ273" s="248"/>
      <c r="VSA273" s="248"/>
      <c r="VSB273" s="248"/>
      <c r="VSC273" s="248"/>
      <c r="VSD273" s="248"/>
      <c r="VSE273" s="248"/>
      <c r="VSF273" s="248"/>
      <c r="VSG273" s="248"/>
      <c r="VSH273" s="248"/>
      <c r="VSI273" s="248"/>
      <c r="VSJ273" s="248"/>
      <c r="VSK273" s="248"/>
      <c r="VSL273" s="248"/>
      <c r="VSM273" s="248"/>
      <c r="VSN273" s="248"/>
      <c r="VSO273" s="248"/>
      <c r="VSP273" s="248"/>
      <c r="VSQ273" s="248"/>
      <c r="VSR273" s="248"/>
      <c r="VSS273" s="248"/>
      <c r="VST273" s="248"/>
      <c r="VSU273" s="248"/>
      <c r="VSV273" s="248"/>
      <c r="VSW273" s="248"/>
      <c r="VSX273" s="248"/>
      <c r="VSY273" s="248"/>
      <c r="VSZ273" s="248"/>
      <c r="VTA273" s="248"/>
      <c r="VTB273" s="248"/>
      <c r="VTC273" s="248"/>
      <c r="VTD273" s="248"/>
      <c r="VTE273" s="248"/>
      <c r="VTF273" s="248"/>
      <c r="VTG273" s="248"/>
      <c r="VTH273" s="248"/>
      <c r="VTI273" s="248"/>
      <c r="VTJ273" s="248"/>
      <c r="VTK273" s="248"/>
      <c r="VTL273" s="248"/>
      <c r="VTM273" s="248"/>
      <c r="VTN273" s="248"/>
      <c r="VTO273" s="248"/>
      <c r="VTP273" s="248"/>
      <c r="VTQ273" s="248"/>
      <c r="VTR273" s="248"/>
      <c r="VTS273" s="248"/>
      <c r="VTT273" s="248"/>
      <c r="VTU273" s="248"/>
      <c r="VTV273" s="248"/>
      <c r="VTW273" s="248"/>
      <c r="VTX273" s="248"/>
      <c r="VTY273" s="248"/>
      <c r="VTZ273" s="248"/>
      <c r="VUA273" s="248"/>
      <c r="VUB273" s="248"/>
      <c r="VUC273" s="248"/>
      <c r="VUD273" s="248"/>
      <c r="VUE273" s="248"/>
      <c r="VUF273" s="248"/>
      <c r="VUG273" s="248"/>
      <c r="VUH273" s="248"/>
      <c r="VUI273" s="248"/>
      <c r="VUJ273" s="248"/>
      <c r="VUK273" s="248"/>
      <c r="VUL273" s="248"/>
      <c r="VUM273" s="248"/>
      <c r="VUN273" s="248"/>
      <c r="VUO273" s="248"/>
      <c r="VUP273" s="248"/>
      <c r="VUQ273" s="248"/>
      <c r="VUR273" s="248"/>
      <c r="VUS273" s="248"/>
      <c r="VUT273" s="248"/>
      <c r="VUU273" s="248"/>
      <c r="VUV273" s="248"/>
      <c r="VUW273" s="248"/>
      <c r="VUX273" s="248"/>
      <c r="VUY273" s="248"/>
      <c r="VUZ273" s="248"/>
      <c r="VVA273" s="248"/>
      <c r="VVB273" s="248"/>
      <c r="VVC273" s="248"/>
      <c r="VVD273" s="248"/>
      <c r="VVE273" s="248"/>
      <c r="VVF273" s="248"/>
      <c r="VVG273" s="248"/>
      <c r="VVH273" s="248"/>
      <c r="VVI273" s="248"/>
      <c r="VVJ273" s="248"/>
      <c r="VVK273" s="248"/>
      <c r="VVL273" s="248"/>
      <c r="VVM273" s="248"/>
      <c r="VVN273" s="248"/>
      <c r="VVO273" s="248"/>
      <c r="VVP273" s="248"/>
      <c r="VVQ273" s="248"/>
      <c r="VVR273" s="248"/>
      <c r="VVS273" s="248"/>
      <c r="VVT273" s="248"/>
      <c r="VVU273" s="248"/>
      <c r="VVV273" s="248"/>
      <c r="VVW273" s="248"/>
      <c r="VVX273" s="248"/>
      <c r="VVY273" s="248"/>
      <c r="VVZ273" s="248"/>
      <c r="VWA273" s="248"/>
      <c r="VWB273" s="248"/>
      <c r="VWC273" s="248"/>
      <c r="VWD273" s="248"/>
      <c r="VWE273" s="248"/>
      <c r="VWF273" s="248"/>
      <c r="VWG273" s="248"/>
      <c r="VWH273" s="248"/>
      <c r="VWI273" s="248"/>
      <c r="VWJ273" s="248"/>
      <c r="VWK273" s="248"/>
      <c r="VWL273" s="248"/>
      <c r="VWM273" s="248"/>
      <c r="VWN273" s="248"/>
      <c r="VWO273" s="248"/>
      <c r="VWP273" s="248"/>
      <c r="VWQ273" s="248"/>
      <c r="VWR273" s="248"/>
      <c r="VWS273" s="248"/>
      <c r="VWT273" s="248"/>
      <c r="VWU273" s="248"/>
      <c r="VWV273" s="248"/>
      <c r="VWW273" s="248"/>
      <c r="VWX273" s="248"/>
      <c r="VWY273" s="248"/>
      <c r="VWZ273" s="248"/>
      <c r="VXA273" s="248"/>
      <c r="VXB273" s="248"/>
      <c r="VXC273" s="248"/>
      <c r="VXD273" s="248"/>
      <c r="VXE273" s="248"/>
      <c r="VXF273" s="248"/>
      <c r="VXG273" s="248"/>
      <c r="VXH273" s="248"/>
      <c r="VXI273" s="248"/>
      <c r="VXJ273" s="248"/>
      <c r="VXK273" s="248"/>
      <c r="VXL273" s="248"/>
      <c r="VXM273" s="248"/>
      <c r="VXN273" s="248"/>
      <c r="VXO273" s="248"/>
      <c r="VXP273" s="248"/>
      <c r="VXQ273" s="248"/>
      <c r="VXR273" s="248"/>
      <c r="VXS273" s="248"/>
      <c r="VXT273" s="248"/>
      <c r="VXU273" s="248"/>
      <c r="VXV273" s="248"/>
      <c r="VXW273" s="248"/>
      <c r="VXX273" s="248"/>
      <c r="VXY273" s="248"/>
      <c r="VXZ273" s="248"/>
      <c r="VYA273" s="248"/>
      <c r="VYB273" s="248"/>
      <c r="VYC273" s="248"/>
      <c r="VYD273" s="248"/>
      <c r="VYE273" s="248"/>
      <c r="VYF273" s="248"/>
      <c r="VYG273" s="248"/>
      <c r="VYH273" s="248"/>
      <c r="VYI273" s="248"/>
      <c r="VYJ273" s="248"/>
      <c r="VYK273" s="248"/>
      <c r="VYL273" s="248"/>
      <c r="VYM273" s="248"/>
      <c r="VYN273" s="248"/>
      <c r="VYO273" s="248"/>
      <c r="VYP273" s="248"/>
      <c r="VYQ273" s="248"/>
      <c r="VYR273" s="248"/>
      <c r="VYS273" s="248"/>
      <c r="VYT273" s="248"/>
      <c r="VYU273" s="248"/>
      <c r="VYV273" s="248"/>
      <c r="VYW273" s="248"/>
      <c r="VYX273" s="248"/>
      <c r="VYY273" s="248"/>
      <c r="VYZ273" s="248"/>
      <c r="VZA273" s="248"/>
      <c r="VZB273" s="248"/>
      <c r="VZC273" s="248"/>
      <c r="VZD273" s="248"/>
      <c r="VZE273" s="248"/>
      <c r="VZF273" s="248"/>
      <c r="VZG273" s="248"/>
      <c r="VZH273" s="248"/>
      <c r="VZI273" s="248"/>
      <c r="VZJ273" s="248"/>
      <c r="VZK273" s="248"/>
      <c r="VZL273" s="248"/>
      <c r="VZM273" s="248"/>
      <c r="VZN273" s="248"/>
      <c r="VZO273" s="248"/>
      <c r="VZP273" s="248"/>
      <c r="VZQ273" s="248"/>
      <c r="VZR273" s="248"/>
      <c r="VZS273" s="248"/>
      <c r="VZT273" s="248"/>
      <c r="VZU273" s="248"/>
      <c r="VZV273" s="248"/>
      <c r="VZW273" s="248"/>
      <c r="VZX273" s="248"/>
      <c r="VZY273" s="248"/>
      <c r="VZZ273" s="248"/>
      <c r="WAA273" s="248"/>
      <c r="WAB273" s="248"/>
      <c r="WAC273" s="248"/>
      <c r="WAD273" s="248"/>
      <c r="WAE273" s="248"/>
      <c r="WAF273" s="248"/>
      <c r="WAG273" s="248"/>
      <c r="WAH273" s="248"/>
      <c r="WAI273" s="248"/>
      <c r="WAJ273" s="248"/>
      <c r="WAK273" s="248"/>
      <c r="WAL273" s="248"/>
      <c r="WAM273" s="248"/>
      <c r="WAN273" s="248"/>
      <c r="WAO273" s="248"/>
      <c r="WAP273" s="248"/>
      <c r="WAQ273" s="248"/>
      <c r="WAR273" s="248"/>
      <c r="WAS273" s="248"/>
      <c r="WAT273" s="248"/>
      <c r="WAU273" s="248"/>
      <c r="WAV273" s="248"/>
      <c r="WAW273" s="248"/>
      <c r="WAX273" s="248"/>
      <c r="WAY273" s="248"/>
      <c r="WAZ273" s="248"/>
      <c r="WBA273" s="248"/>
      <c r="WBB273" s="248"/>
      <c r="WBC273" s="248"/>
      <c r="WBD273" s="248"/>
      <c r="WBE273" s="248"/>
      <c r="WBF273" s="248"/>
      <c r="WBG273" s="248"/>
      <c r="WBH273" s="248"/>
      <c r="WBI273" s="248"/>
      <c r="WBJ273" s="248"/>
      <c r="WBK273" s="248"/>
      <c r="WBL273" s="248"/>
      <c r="WBM273" s="248"/>
      <c r="WBN273" s="248"/>
      <c r="WBO273" s="248"/>
      <c r="WBP273" s="248"/>
      <c r="WBQ273" s="248"/>
      <c r="WBR273" s="248"/>
      <c r="WBS273" s="248"/>
      <c r="WBT273" s="248"/>
      <c r="WBU273" s="248"/>
      <c r="WBV273" s="248"/>
      <c r="WBW273" s="248"/>
      <c r="WBX273" s="248"/>
      <c r="WBY273" s="248"/>
      <c r="WBZ273" s="248"/>
      <c r="WCA273" s="248"/>
      <c r="WCB273" s="248"/>
      <c r="WCC273" s="248"/>
      <c r="WCD273" s="248"/>
      <c r="WCE273" s="248"/>
      <c r="WCF273" s="248"/>
      <c r="WCG273" s="248"/>
      <c r="WCH273" s="248"/>
      <c r="WCI273" s="248"/>
      <c r="WCJ273" s="248"/>
      <c r="WCK273" s="248"/>
      <c r="WCL273" s="248"/>
      <c r="WCM273" s="248"/>
      <c r="WCN273" s="248"/>
      <c r="WCO273" s="248"/>
      <c r="WCP273" s="248"/>
      <c r="WCQ273" s="248"/>
      <c r="WCR273" s="248"/>
      <c r="WCS273" s="248"/>
      <c r="WCT273" s="248"/>
      <c r="WCU273" s="248"/>
      <c r="WCV273" s="248"/>
      <c r="WCW273" s="248"/>
      <c r="WCX273" s="248"/>
      <c r="WCY273" s="248"/>
      <c r="WCZ273" s="248"/>
      <c r="WDA273" s="248"/>
      <c r="WDB273" s="248"/>
      <c r="WDC273" s="248"/>
      <c r="WDD273" s="248"/>
      <c r="WDE273" s="248"/>
      <c r="WDF273" s="248"/>
      <c r="WDG273" s="248"/>
      <c r="WDH273" s="248"/>
      <c r="WDI273" s="248"/>
      <c r="WDJ273" s="248"/>
      <c r="WDK273" s="248"/>
      <c r="WDL273" s="248"/>
      <c r="WDM273" s="248"/>
      <c r="WDN273" s="248"/>
      <c r="WDO273" s="248"/>
      <c r="WDP273" s="248"/>
      <c r="WDQ273" s="248"/>
      <c r="WDR273" s="248"/>
      <c r="WDS273" s="248"/>
      <c r="WDT273" s="248"/>
      <c r="WDU273" s="248"/>
      <c r="WDV273" s="248"/>
      <c r="WDW273" s="248"/>
      <c r="WDX273" s="248"/>
      <c r="WDY273" s="248"/>
      <c r="WDZ273" s="248"/>
      <c r="WEA273" s="248"/>
      <c r="WEB273" s="248"/>
      <c r="WEC273" s="248"/>
      <c r="WED273" s="248"/>
      <c r="WEE273" s="248"/>
      <c r="WEF273" s="248"/>
      <c r="WEG273" s="248"/>
      <c r="WEH273" s="248"/>
      <c r="WEI273" s="248"/>
      <c r="WEJ273" s="248"/>
      <c r="WEK273" s="248"/>
      <c r="WEL273" s="248"/>
      <c r="WEM273" s="248"/>
      <c r="WEN273" s="248"/>
      <c r="WEO273" s="248"/>
      <c r="WEP273" s="248"/>
      <c r="WEQ273" s="248"/>
      <c r="WER273" s="248"/>
      <c r="WES273" s="248"/>
      <c r="WET273" s="248"/>
      <c r="WEU273" s="248"/>
      <c r="WEV273" s="248"/>
      <c r="WEW273" s="248"/>
      <c r="WEX273" s="248"/>
      <c r="WEY273" s="248"/>
      <c r="WEZ273" s="248"/>
      <c r="WFA273" s="248"/>
      <c r="WFB273" s="248"/>
      <c r="WFC273" s="248"/>
      <c r="WFD273" s="248"/>
      <c r="WFE273" s="248"/>
      <c r="WFF273" s="248"/>
      <c r="WFG273" s="248"/>
      <c r="WFH273" s="248"/>
      <c r="WFI273" s="248"/>
      <c r="WFJ273" s="248"/>
      <c r="WFK273" s="248"/>
      <c r="WFL273" s="248"/>
      <c r="WFM273" s="248"/>
      <c r="WFN273" s="248"/>
      <c r="WFO273" s="248"/>
      <c r="WFP273" s="248"/>
      <c r="WFQ273" s="248"/>
      <c r="WFR273" s="248"/>
      <c r="WFS273" s="248"/>
      <c r="WFT273" s="248"/>
      <c r="WFU273" s="248"/>
      <c r="WFV273" s="248"/>
      <c r="WFW273" s="248"/>
      <c r="WFX273" s="248"/>
      <c r="WFY273" s="248"/>
      <c r="WFZ273" s="248"/>
      <c r="WGA273" s="248"/>
      <c r="WGB273" s="248"/>
      <c r="WGC273" s="248"/>
      <c r="WGD273" s="248"/>
      <c r="WGE273" s="248"/>
      <c r="WGF273" s="248"/>
      <c r="WGG273" s="248"/>
      <c r="WGH273" s="248"/>
      <c r="WGI273" s="248"/>
      <c r="WGJ273" s="248"/>
      <c r="WGK273" s="248"/>
      <c r="WGL273" s="248"/>
      <c r="WGM273" s="248"/>
      <c r="WGN273" s="248"/>
      <c r="WGO273" s="248"/>
      <c r="WGP273" s="248"/>
      <c r="WGQ273" s="248"/>
      <c r="WGR273" s="248"/>
      <c r="WGS273" s="248"/>
      <c r="WGT273" s="248"/>
      <c r="WGU273" s="248"/>
      <c r="WGV273" s="248"/>
      <c r="WGW273" s="248"/>
      <c r="WGX273" s="248"/>
      <c r="WGY273" s="248"/>
      <c r="WGZ273" s="248"/>
      <c r="WHA273" s="248"/>
      <c r="WHB273" s="248"/>
      <c r="WHC273" s="248"/>
      <c r="WHD273" s="248"/>
      <c r="WHE273" s="248"/>
      <c r="WHF273" s="248"/>
      <c r="WHG273" s="248"/>
      <c r="WHH273" s="248"/>
      <c r="WHI273" s="248"/>
      <c r="WHJ273" s="248"/>
      <c r="WHK273" s="248"/>
      <c r="WHL273" s="248"/>
      <c r="WHM273" s="248"/>
      <c r="WHN273" s="248"/>
      <c r="WHO273" s="248"/>
      <c r="WHP273" s="248"/>
      <c r="WHQ273" s="248"/>
      <c r="WHR273" s="248"/>
      <c r="WHS273" s="248"/>
      <c r="WHT273" s="248"/>
      <c r="WHU273" s="248"/>
      <c r="WHV273" s="248"/>
      <c r="WHW273" s="248"/>
      <c r="WHX273" s="248"/>
      <c r="WHY273" s="248"/>
      <c r="WHZ273" s="248"/>
      <c r="WIA273" s="248"/>
      <c r="WIB273" s="248"/>
      <c r="WIC273" s="248"/>
      <c r="WID273" s="248"/>
      <c r="WIE273" s="248"/>
      <c r="WIF273" s="248"/>
      <c r="WIG273" s="248"/>
      <c r="WIH273" s="248"/>
      <c r="WII273" s="248"/>
      <c r="WIJ273" s="248"/>
      <c r="WIK273" s="248"/>
      <c r="WIL273" s="248"/>
      <c r="WIM273" s="248"/>
      <c r="WIN273" s="248"/>
      <c r="WIO273" s="248"/>
      <c r="WIP273" s="248"/>
      <c r="WIQ273" s="248"/>
      <c r="WIR273" s="248"/>
      <c r="WIS273" s="248"/>
      <c r="WIT273" s="248"/>
      <c r="WIU273" s="248"/>
      <c r="WIV273" s="248"/>
      <c r="WIW273" s="248"/>
      <c r="WIX273" s="248"/>
      <c r="WIY273" s="248"/>
      <c r="WIZ273" s="248"/>
      <c r="WJA273" s="248"/>
      <c r="WJB273" s="248"/>
      <c r="WJC273" s="248"/>
      <c r="WJD273" s="248"/>
      <c r="WJE273" s="248"/>
      <c r="WJF273" s="248"/>
      <c r="WJG273" s="248"/>
      <c r="WJH273" s="248"/>
      <c r="WJI273" s="248"/>
      <c r="WJJ273" s="248"/>
      <c r="WJK273" s="248"/>
      <c r="WJL273" s="248"/>
      <c r="WJM273" s="248"/>
      <c r="WJN273" s="248"/>
      <c r="WJO273" s="248"/>
      <c r="WJP273" s="248"/>
      <c r="WJQ273" s="248"/>
      <c r="WJR273" s="248"/>
      <c r="WJS273" s="248"/>
      <c r="WJT273" s="248"/>
      <c r="WJU273" s="248"/>
      <c r="WJV273" s="248"/>
      <c r="WJW273" s="248"/>
      <c r="WJX273" s="248"/>
      <c r="WJY273" s="248"/>
      <c r="WJZ273" s="248"/>
      <c r="WKA273" s="248"/>
      <c r="WKB273" s="248"/>
      <c r="WKC273" s="248"/>
      <c r="WKD273" s="248"/>
      <c r="WKE273" s="248"/>
      <c r="WKF273" s="248"/>
      <c r="WKG273" s="248"/>
      <c r="WKH273" s="248"/>
      <c r="WKI273" s="248"/>
      <c r="WKJ273" s="248"/>
      <c r="WKK273" s="248"/>
      <c r="WKL273" s="248"/>
      <c r="WKM273" s="248"/>
      <c r="WKN273" s="248"/>
      <c r="WKO273" s="248"/>
      <c r="WKP273" s="248"/>
      <c r="WKQ273" s="248"/>
      <c r="WKR273" s="248"/>
      <c r="WKS273" s="248"/>
      <c r="WKT273" s="248"/>
      <c r="WKU273" s="248"/>
      <c r="WKV273" s="248"/>
      <c r="WKW273" s="248"/>
      <c r="WKX273" s="248"/>
      <c r="WKY273" s="248"/>
      <c r="WKZ273" s="248"/>
      <c r="WLA273" s="248"/>
      <c r="WLB273" s="248"/>
      <c r="WLC273" s="248"/>
      <c r="WLD273" s="248"/>
      <c r="WLE273" s="248"/>
      <c r="WLF273" s="248"/>
      <c r="WLG273" s="248"/>
      <c r="WLH273" s="248"/>
      <c r="WLI273" s="248"/>
      <c r="WLJ273" s="248"/>
      <c r="WLK273" s="248"/>
      <c r="WLL273" s="248"/>
      <c r="WLM273" s="248"/>
      <c r="WLN273" s="248"/>
      <c r="WLO273" s="248"/>
      <c r="WLP273" s="248"/>
      <c r="WLQ273" s="248"/>
      <c r="WLR273" s="248"/>
      <c r="WLS273" s="248"/>
      <c r="WLT273" s="248"/>
      <c r="WLU273" s="248"/>
      <c r="WLV273" s="248"/>
      <c r="WLW273" s="248"/>
      <c r="WLX273" s="248"/>
      <c r="WLY273" s="248"/>
      <c r="WLZ273" s="248"/>
      <c r="WMA273" s="248"/>
      <c r="WMB273" s="248"/>
      <c r="WMC273" s="248"/>
      <c r="WMD273" s="248"/>
      <c r="WME273" s="248"/>
      <c r="WMF273" s="248"/>
      <c r="WMG273" s="248"/>
      <c r="WMH273" s="248"/>
      <c r="WMI273" s="248"/>
      <c r="WMJ273" s="248"/>
      <c r="WMK273" s="248"/>
      <c r="WML273" s="248"/>
      <c r="WMM273" s="248"/>
      <c r="WMN273" s="248"/>
      <c r="WMO273" s="248"/>
      <c r="WMP273" s="248"/>
      <c r="WMQ273" s="248"/>
      <c r="WMR273" s="248"/>
      <c r="WMS273" s="248"/>
      <c r="WMT273" s="248"/>
      <c r="WMU273" s="248"/>
      <c r="WMV273" s="248"/>
      <c r="WMW273" s="248"/>
      <c r="WMX273" s="248"/>
      <c r="WMY273" s="248"/>
      <c r="WMZ273" s="248"/>
      <c r="WNA273" s="248"/>
      <c r="WNB273" s="248"/>
      <c r="WNC273" s="248"/>
      <c r="WND273" s="248"/>
      <c r="WNE273" s="248"/>
      <c r="WNF273" s="248"/>
      <c r="WNG273" s="248"/>
      <c r="WNH273" s="248"/>
      <c r="WNI273" s="248"/>
      <c r="WNJ273" s="248"/>
      <c r="WNK273" s="248"/>
      <c r="WNL273" s="248"/>
      <c r="WNM273" s="248"/>
      <c r="WNN273" s="248"/>
      <c r="WNO273" s="248"/>
      <c r="WNP273" s="248"/>
      <c r="WNQ273" s="248"/>
      <c r="WNR273" s="248"/>
      <c r="WNS273" s="248"/>
      <c r="WNT273" s="248"/>
      <c r="WNU273" s="248"/>
      <c r="WNV273" s="248"/>
      <c r="WNW273" s="248"/>
      <c r="WNX273" s="248"/>
      <c r="WNY273" s="248"/>
      <c r="WNZ273" s="248"/>
      <c r="WOA273" s="248"/>
      <c r="WOB273" s="248"/>
      <c r="WOC273" s="248"/>
      <c r="WOD273" s="248"/>
      <c r="WOE273" s="248"/>
      <c r="WOF273" s="248"/>
      <c r="WOG273" s="248"/>
      <c r="WOH273" s="248"/>
      <c r="WOI273" s="248"/>
      <c r="WOJ273" s="248"/>
      <c r="WOK273" s="248"/>
      <c r="WOL273" s="248"/>
      <c r="WOM273" s="248"/>
      <c r="WON273" s="248"/>
      <c r="WOO273" s="248"/>
      <c r="WOP273" s="248"/>
      <c r="WOQ273" s="248"/>
      <c r="WOR273" s="248"/>
      <c r="WOS273" s="248"/>
      <c r="WOT273" s="248"/>
      <c r="WOU273" s="248"/>
      <c r="WOV273" s="248"/>
      <c r="WOW273" s="248"/>
      <c r="WOX273" s="248"/>
      <c r="WOY273" s="248"/>
      <c r="WOZ273" s="248"/>
      <c r="WPA273" s="248"/>
      <c r="WPB273" s="248"/>
      <c r="WPC273" s="248"/>
      <c r="WPD273" s="248"/>
      <c r="WPE273" s="248"/>
      <c r="WPF273" s="248"/>
      <c r="WPG273" s="248"/>
      <c r="WPH273" s="248"/>
      <c r="WPI273" s="248"/>
      <c r="WPJ273" s="248"/>
      <c r="WPK273" s="248"/>
      <c r="WPL273" s="248"/>
      <c r="WPM273" s="248"/>
      <c r="WPN273" s="248"/>
      <c r="WPO273" s="248"/>
      <c r="WPP273" s="248"/>
      <c r="WPQ273" s="248"/>
      <c r="WPR273" s="248"/>
      <c r="WPS273" s="248"/>
      <c r="WPT273" s="248"/>
      <c r="WPU273" s="248"/>
      <c r="WPV273" s="248"/>
      <c r="WPW273" s="248"/>
      <c r="WPX273" s="248"/>
      <c r="WPY273" s="248"/>
      <c r="WPZ273" s="248"/>
      <c r="WQA273" s="248"/>
      <c r="WQB273" s="248"/>
      <c r="WQC273" s="248"/>
      <c r="WQD273" s="248"/>
      <c r="WQE273" s="248"/>
      <c r="WQF273" s="248"/>
      <c r="WQG273" s="248"/>
      <c r="WQH273" s="248"/>
      <c r="WQI273" s="248"/>
      <c r="WQJ273" s="248"/>
      <c r="WQK273" s="248"/>
      <c r="WQL273" s="248"/>
      <c r="WQM273" s="248"/>
      <c r="WQN273" s="248"/>
      <c r="WQO273" s="248"/>
      <c r="WQP273" s="248"/>
      <c r="WQQ273" s="248"/>
      <c r="WQR273" s="248"/>
      <c r="WQS273" s="248"/>
      <c r="WQT273" s="248"/>
      <c r="WQU273" s="248"/>
      <c r="WQV273" s="248"/>
      <c r="WQW273" s="248"/>
      <c r="WQX273" s="248"/>
      <c r="WQY273" s="248"/>
      <c r="WQZ273" s="248"/>
      <c r="WRA273" s="248"/>
      <c r="WRB273" s="248"/>
      <c r="WRC273" s="248"/>
      <c r="WRD273" s="248"/>
      <c r="WRE273" s="248"/>
      <c r="WRF273" s="248"/>
      <c r="WRG273" s="248"/>
      <c r="WRH273" s="248"/>
      <c r="WRI273" s="248"/>
      <c r="WRJ273" s="248"/>
      <c r="WRK273" s="248"/>
      <c r="WRL273" s="248"/>
      <c r="WRM273" s="248"/>
      <c r="WRN273" s="248"/>
      <c r="WRO273" s="248"/>
      <c r="WRP273" s="248"/>
      <c r="WRQ273" s="248"/>
      <c r="WRR273" s="248"/>
      <c r="WRS273" s="248"/>
      <c r="WRT273" s="248"/>
      <c r="WRU273" s="248"/>
      <c r="WRV273" s="248"/>
      <c r="WRW273" s="248"/>
      <c r="WRX273" s="248"/>
      <c r="WRY273" s="248"/>
      <c r="WRZ273" s="248"/>
      <c r="WSA273" s="248"/>
      <c r="WSB273" s="248"/>
      <c r="WSC273" s="248"/>
      <c r="WSD273" s="248"/>
      <c r="WSE273" s="248"/>
      <c r="WSF273" s="248"/>
      <c r="WSG273" s="248"/>
      <c r="WSH273" s="248"/>
      <c r="WSI273" s="248"/>
      <c r="WSJ273" s="248"/>
      <c r="WSK273" s="248"/>
      <c r="WSL273" s="248"/>
      <c r="WSM273" s="248"/>
      <c r="WSN273" s="248"/>
      <c r="WSO273" s="248"/>
      <c r="WSP273" s="248"/>
      <c r="WSQ273" s="248"/>
      <c r="WSR273" s="248"/>
      <c r="WSS273" s="248"/>
      <c r="WST273" s="248"/>
      <c r="WSU273" s="248"/>
      <c r="WSV273" s="248"/>
      <c r="WSW273" s="248"/>
      <c r="WSX273" s="248"/>
      <c r="WSY273" s="248"/>
      <c r="WSZ273" s="248"/>
      <c r="WTA273" s="248"/>
      <c r="WTB273" s="248"/>
      <c r="WTC273" s="248"/>
      <c r="WTD273" s="248"/>
      <c r="WTE273" s="248"/>
      <c r="WTF273" s="248"/>
      <c r="WTG273" s="248"/>
      <c r="WTH273" s="248"/>
      <c r="WTI273" s="248"/>
      <c r="WTJ273" s="248"/>
      <c r="WTK273" s="248"/>
      <c r="WTL273" s="248"/>
      <c r="WTM273" s="248"/>
      <c r="WTN273" s="248"/>
      <c r="WTO273" s="248"/>
      <c r="WTP273" s="248"/>
      <c r="WTQ273" s="248"/>
      <c r="WTR273" s="248"/>
      <c r="WTS273" s="248"/>
      <c r="WTT273" s="248"/>
      <c r="WTU273" s="248"/>
      <c r="WTV273" s="248"/>
      <c r="WTW273" s="248"/>
      <c r="WTX273" s="248"/>
      <c r="WTY273" s="248"/>
      <c r="WTZ273" s="248"/>
      <c r="WUA273" s="248"/>
      <c r="WUB273" s="248"/>
      <c r="WUC273" s="248"/>
      <c r="WUD273" s="248"/>
      <c r="WUE273" s="248"/>
      <c r="WUF273" s="248"/>
      <c r="WUG273" s="248"/>
      <c r="WUH273" s="248"/>
      <c r="WUI273" s="248"/>
      <c r="WUJ273" s="248"/>
      <c r="WUK273" s="248"/>
      <c r="WUL273" s="248"/>
      <c r="WUM273" s="248"/>
      <c r="WUN273" s="248"/>
      <c r="WUO273" s="248"/>
      <c r="WUP273" s="248"/>
      <c r="WUQ273" s="248"/>
      <c r="WUR273" s="248"/>
      <c r="WUS273" s="248"/>
      <c r="WUT273" s="248"/>
      <c r="WUU273" s="248"/>
      <c r="WUV273" s="248"/>
      <c r="WUW273" s="248"/>
      <c r="WUX273" s="248"/>
      <c r="WUY273" s="248"/>
      <c r="WUZ273" s="248"/>
      <c r="WVA273" s="248"/>
      <c r="WVB273" s="248"/>
      <c r="WVC273" s="248"/>
      <c r="WVD273" s="248"/>
      <c r="WVE273" s="248"/>
      <c r="WVF273" s="248"/>
      <c r="WVG273" s="248"/>
      <c r="WVH273" s="248"/>
      <c r="WVI273" s="248"/>
      <c r="WVJ273" s="248"/>
      <c r="WVK273" s="248"/>
      <c r="WVL273" s="248"/>
      <c r="WVM273" s="248"/>
      <c r="WVN273" s="248"/>
      <c r="WVO273" s="248"/>
      <c r="WVP273" s="248"/>
      <c r="WVQ273" s="248"/>
      <c r="WVR273" s="248"/>
      <c r="WVS273" s="248"/>
      <c r="WVT273" s="248"/>
      <c r="WVU273" s="248"/>
      <c r="WVV273" s="248"/>
      <c r="WVW273" s="248"/>
      <c r="WVX273" s="248"/>
      <c r="WVY273" s="248"/>
      <c r="WVZ273" s="248"/>
      <c r="WWA273" s="248"/>
      <c r="WWB273" s="248"/>
      <c r="WWC273" s="248"/>
      <c r="WWD273" s="248"/>
      <c r="WWE273" s="248"/>
      <c r="WWF273" s="248"/>
      <c r="WWG273" s="248"/>
      <c r="WWH273" s="248"/>
      <c r="WWI273" s="248"/>
      <c r="WWJ273" s="248"/>
      <c r="WWK273" s="248"/>
      <c r="WWL273" s="248"/>
      <c r="WWM273" s="248"/>
      <c r="WWN273" s="248"/>
      <c r="WWO273" s="248"/>
      <c r="WWP273" s="248"/>
      <c r="WWQ273" s="248"/>
      <c r="WWR273" s="248"/>
      <c r="WWS273" s="248"/>
      <c r="WWT273" s="248"/>
      <c r="WWU273" s="248"/>
      <c r="WWV273" s="248"/>
      <c r="WWW273" s="248"/>
      <c r="WWX273" s="248"/>
      <c r="WWY273" s="248"/>
      <c r="WWZ273" s="248"/>
      <c r="WXA273" s="248"/>
      <c r="WXB273" s="248"/>
      <c r="WXC273" s="248"/>
      <c r="WXD273" s="248"/>
      <c r="WXE273" s="248"/>
      <c r="WXF273" s="248"/>
      <c r="WXG273" s="248"/>
      <c r="WXH273" s="248"/>
      <c r="WXI273" s="248"/>
      <c r="WXJ273" s="248"/>
      <c r="WXK273" s="248"/>
      <c r="WXL273" s="248"/>
      <c r="WXM273" s="248"/>
      <c r="WXN273" s="248"/>
      <c r="WXO273" s="248"/>
      <c r="WXP273" s="248"/>
      <c r="WXQ273" s="248"/>
      <c r="WXR273" s="248"/>
      <c r="WXS273" s="248"/>
      <c r="WXT273" s="248"/>
      <c r="WXU273" s="248"/>
      <c r="WXV273" s="248"/>
      <c r="WXW273" s="248"/>
      <c r="WXX273" s="248"/>
      <c r="WXY273" s="248"/>
      <c r="WXZ273" s="248"/>
      <c r="WYA273" s="248"/>
      <c r="WYB273" s="248"/>
      <c r="WYC273" s="248"/>
      <c r="WYD273" s="248"/>
      <c r="WYE273" s="248"/>
      <c r="WYF273" s="248"/>
      <c r="WYG273" s="248"/>
      <c r="WYH273" s="248"/>
      <c r="WYI273" s="248"/>
      <c r="WYJ273" s="248"/>
      <c r="WYK273" s="248"/>
      <c r="WYL273" s="248"/>
      <c r="WYM273" s="248"/>
      <c r="WYN273" s="248"/>
      <c r="WYO273" s="248"/>
      <c r="WYP273" s="248"/>
      <c r="WYQ273" s="248"/>
      <c r="WYR273" s="248"/>
      <c r="WYS273" s="248"/>
      <c r="WYT273" s="248"/>
      <c r="WYU273" s="248"/>
      <c r="WYV273" s="248"/>
      <c r="WYW273" s="248"/>
      <c r="WYX273" s="248"/>
      <c r="WYY273" s="248"/>
      <c r="WYZ273" s="248"/>
      <c r="WZA273" s="248"/>
      <c r="WZB273" s="248"/>
      <c r="WZC273" s="248"/>
      <c r="WZD273" s="248"/>
      <c r="WZE273" s="248"/>
      <c r="WZF273" s="248"/>
      <c r="WZG273" s="248"/>
      <c r="WZH273" s="248"/>
      <c r="WZI273" s="248"/>
      <c r="WZJ273" s="248"/>
      <c r="WZK273" s="248"/>
      <c r="WZL273" s="248"/>
      <c r="WZM273" s="248"/>
      <c r="WZN273" s="248"/>
      <c r="WZO273" s="248"/>
      <c r="WZP273" s="248"/>
      <c r="WZQ273" s="248"/>
      <c r="WZR273" s="248"/>
      <c r="WZS273" s="248"/>
      <c r="WZT273" s="248"/>
      <c r="WZU273" s="248"/>
      <c r="WZV273" s="248"/>
      <c r="WZW273" s="248"/>
      <c r="WZX273" s="248"/>
      <c r="WZY273" s="248"/>
      <c r="WZZ273" s="248"/>
      <c r="XAA273" s="248"/>
      <c r="XAB273" s="248"/>
      <c r="XAC273" s="248"/>
      <c r="XAD273" s="248"/>
      <c r="XAE273" s="248"/>
      <c r="XAF273" s="248"/>
      <c r="XAG273" s="248"/>
      <c r="XAH273" s="248"/>
      <c r="XAI273" s="248"/>
      <c r="XAJ273" s="248"/>
      <c r="XAK273" s="248"/>
      <c r="XAL273" s="248"/>
      <c r="XAM273" s="248"/>
      <c r="XAN273" s="248"/>
      <c r="XAO273" s="248"/>
      <c r="XAP273" s="248"/>
      <c r="XAQ273" s="248"/>
      <c r="XAR273" s="248"/>
      <c r="XAS273" s="248"/>
      <c r="XAT273" s="248"/>
      <c r="XAU273" s="248"/>
      <c r="XAV273" s="248"/>
      <c r="XAW273" s="248"/>
      <c r="XAX273" s="248"/>
      <c r="XAY273" s="248"/>
      <c r="XAZ273" s="248"/>
      <c r="XBA273" s="248"/>
      <c r="XBB273" s="248"/>
      <c r="XBC273" s="248"/>
      <c r="XBD273" s="248"/>
      <c r="XBE273" s="248"/>
      <c r="XBF273" s="248"/>
      <c r="XBG273" s="248"/>
      <c r="XBH273" s="248"/>
      <c r="XBI273" s="248"/>
      <c r="XBJ273" s="248"/>
      <c r="XBK273" s="248"/>
      <c r="XBL273" s="248"/>
      <c r="XBM273" s="248"/>
      <c r="XBN273" s="248"/>
      <c r="XBO273" s="248"/>
      <c r="XBP273" s="248"/>
      <c r="XBQ273" s="248"/>
      <c r="XBR273" s="248"/>
      <c r="XBS273" s="248"/>
      <c r="XBT273" s="248"/>
      <c r="XBU273" s="248"/>
      <c r="XBV273" s="248"/>
      <c r="XBW273" s="248"/>
      <c r="XBX273" s="248"/>
      <c r="XBY273" s="248"/>
      <c r="XBZ273" s="248"/>
      <c r="XCA273" s="248"/>
      <c r="XCB273" s="248"/>
      <c r="XCC273" s="248"/>
      <c r="XCD273" s="248"/>
      <c r="XCE273" s="248"/>
      <c r="XCF273" s="248"/>
      <c r="XCG273" s="248"/>
      <c r="XCH273" s="248"/>
      <c r="XCI273" s="248"/>
      <c r="XCJ273" s="248"/>
      <c r="XCK273" s="248"/>
      <c r="XCL273" s="248"/>
      <c r="XCM273" s="248"/>
      <c r="XCN273" s="248"/>
      <c r="XCO273" s="248"/>
      <c r="XCP273" s="248"/>
      <c r="XCQ273" s="248"/>
      <c r="XCR273" s="248"/>
      <c r="XCS273" s="248"/>
      <c r="XCT273" s="248"/>
      <c r="XCU273" s="248"/>
      <c r="XCV273" s="248"/>
      <c r="XCW273" s="248"/>
      <c r="XCX273" s="248"/>
      <c r="XCY273" s="248"/>
      <c r="XCZ273" s="248"/>
      <c r="XDA273" s="248"/>
      <c r="XDB273" s="248"/>
      <c r="XDC273" s="248"/>
      <c r="XDD273" s="248"/>
      <c r="XDE273" s="248"/>
      <c r="XDF273" s="248"/>
      <c r="XDG273" s="248"/>
      <c r="XDH273" s="248"/>
      <c r="XDI273" s="248"/>
      <c r="XDJ273" s="248"/>
      <c r="XDK273" s="248"/>
      <c r="XDL273" s="248"/>
      <c r="XDM273" s="248"/>
      <c r="XDN273" s="248"/>
      <c r="XDO273" s="248"/>
      <c r="XDP273" s="248"/>
      <c r="XDQ273" s="248"/>
      <c r="XDR273" s="248"/>
      <c r="XDS273" s="248"/>
      <c r="XDT273" s="248"/>
      <c r="XDU273" s="248"/>
      <c r="XDV273" s="248"/>
      <c r="XDW273" s="248"/>
      <c r="XDX273" s="248"/>
      <c r="XDY273" s="248"/>
      <c r="XDZ273" s="248"/>
      <c r="XEA273" s="248"/>
      <c r="XEB273" s="248"/>
      <c r="XEC273" s="248"/>
      <c r="XED273" s="248"/>
      <c r="XEE273" s="248"/>
      <c r="XEF273" s="248"/>
      <c r="XEG273" s="248"/>
      <c r="XEH273" s="248"/>
      <c r="XEI273" s="248"/>
      <c r="XEJ273" s="248"/>
      <c r="XEK273" s="248"/>
      <c r="XEL273" s="248"/>
      <c r="XEM273" s="248"/>
      <c r="XEN273" s="248"/>
      <c r="XEO273" s="248"/>
      <c r="XEP273" s="248"/>
      <c r="XEQ273" s="248"/>
      <c r="XER273" s="248"/>
      <c r="XES273" s="248"/>
      <c r="XET273" s="248"/>
      <c r="XEU273" s="248"/>
      <c r="XEV273" s="248"/>
      <c r="XEW273" s="248"/>
      <c r="XEX273" s="248"/>
    </row>
    <row r="274" spans="1:16378" ht="33" customHeight="1">
      <c r="A274" s="232" t="s">
        <v>558</v>
      </c>
      <c r="B274" s="61">
        <v>21712073</v>
      </c>
      <c r="C274" s="61" t="s">
        <v>597</v>
      </c>
      <c r="D274" s="61" t="s">
        <v>31</v>
      </c>
      <c r="E274" s="61" t="s">
        <v>104</v>
      </c>
      <c r="F274" s="62">
        <v>27</v>
      </c>
      <c r="G274" s="62">
        <v>86.64</v>
      </c>
      <c r="H274" s="62">
        <v>0.2</v>
      </c>
      <c r="I274" s="64">
        <v>86.84</v>
      </c>
      <c r="J274" s="61" t="s">
        <v>204</v>
      </c>
      <c r="K274" s="65">
        <v>0</v>
      </c>
      <c r="L274" s="8">
        <v>0.3</v>
      </c>
      <c r="M274" s="61">
        <v>0.5</v>
      </c>
      <c r="N274" s="65">
        <v>0.15</v>
      </c>
      <c r="O274" s="66">
        <f t="shared" si="15"/>
        <v>86.990000000000009</v>
      </c>
      <c r="P274" s="62">
        <v>20</v>
      </c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  <c r="BM274" s="67"/>
      <c r="BN274" s="67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7"/>
      <c r="CH274" s="67"/>
      <c r="CI274" s="67"/>
      <c r="CJ274" s="67"/>
      <c r="CK274" s="67"/>
      <c r="CL274" s="67"/>
      <c r="CM274" s="67"/>
      <c r="CN274" s="67"/>
      <c r="CO274" s="67"/>
      <c r="CP274" s="67"/>
      <c r="CQ274" s="67"/>
      <c r="CR274" s="67"/>
      <c r="CS274" s="67"/>
      <c r="CT274" s="67"/>
      <c r="CU274" s="67"/>
      <c r="CV274" s="67"/>
      <c r="CW274" s="67"/>
      <c r="CX274" s="67"/>
      <c r="CY274" s="67"/>
      <c r="CZ274" s="67"/>
      <c r="DA274" s="67"/>
      <c r="DB274" s="67"/>
      <c r="DC274" s="67"/>
      <c r="DD274" s="67"/>
      <c r="DE274" s="67"/>
      <c r="DF274" s="67"/>
      <c r="DG274" s="67"/>
      <c r="DH274" s="67"/>
      <c r="DI274" s="67"/>
      <c r="DJ274" s="67"/>
      <c r="DK274" s="67"/>
      <c r="DL274" s="67"/>
      <c r="DM274" s="67"/>
      <c r="DN274" s="67"/>
      <c r="DO274" s="67"/>
      <c r="DP274" s="67"/>
      <c r="DQ274" s="67"/>
      <c r="DR274" s="67"/>
      <c r="DS274" s="67"/>
      <c r="DT274" s="67"/>
      <c r="DU274" s="67"/>
      <c r="DV274" s="67"/>
      <c r="DW274" s="67"/>
      <c r="DX274" s="67"/>
      <c r="DY274" s="67"/>
      <c r="DZ274" s="67"/>
      <c r="EA274" s="67"/>
      <c r="EB274" s="67"/>
      <c r="EC274" s="67"/>
      <c r="ED274" s="67"/>
      <c r="EE274" s="67"/>
      <c r="EF274" s="67"/>
      <c r="EG274" s="67"/>
      <c r="EH274" s="67"/>
      <c r="EI274" s="67"/>
      <c r="EJ274" s="67"/>
      <c r="EK274" s="67"/>
      <c r="EL274" s="67"/>
      <c r="EM274" s="67"/>
      <c r="EN274" s="67"/>
      <c r="EO274" s="67"/>
      <c r="EP274" s="67"/>
      <c r="EQ274" s="67"/>
      <c r="ER274" s="67"/>
      <c r="ES274" s="67"/>
      <c r="ET274" s="67"/>
      <c r="EU274" s="67"/>
      <c r="EV274" s="67"/>
      <c r="EW274" s="67"/>
      <c r="EX274" s="67"/>
      <c r="EY274" s="67"/>
      <c r="EZ274" s="67"/>
      <c r="FA274" s="67"/>
      <c r="FB274" s="67"/>
      <c r="FC274" s="67"/>
      <c r="FD274" s="67"/>
      <c r="FE274" s="67"/>
      <c r="FF274" s="67"/>
      <c r="FG274" s="67"/>
      <c r="FH274" s="67"/>
      <c r="FI274" s="67"/>
      <c r="FJ274" s="67"/>
      <c r="FK274" s="67"/>
      <c r="FL274" s="67"/>
      <c r="FM274" s="67"/>
      <c r="FN274" s="67"/>
      <c r="FO274" s="67"/>
      <c r="FP274" s="67"/>
      <c r="FQ274" s="67"/>
      <c r="FR274" s="67"/>
      <c r="FS274" s="67"/>
      <c r="FT274" s="67"/>
      <c r="FU274" s="67"/>
      <c r="FV274" s="67"/>
      <c r="FW274" s="67"/>
      <c r="FX274" s="67"/>
      <c r="FY274" s="67"/>
      <c r="FZ274" s="67"/>
      <c r="GA274" s="67"/>
      <c r="GB274" s="67"/>
      <c r="GC274" s="67"/>
      <c r="GD274" s="67"/>
      <c r="GE274" s="67"/>
      <c r="GF274" s="67"/>
      <c r="GG274" s="67"/>
      <c r="GH274" s="67"/>
      <c r="GI274" s="67"/>
      <c r="GJ274" s="67"/>
      <c r="GK274" s="67"/>
      <c r="GL274" s="67"/>
      <c r="GM274" s="67"/>
      <c r="GN274" s="67"/>
      <c r="GO274" s="67"/>
      <c r="GP274" s="67"/>
      <c r="GQ274" s="67"/>
      <c r="GR274" s="67"/>
      <c r="GS274" s="67"/>
      <c r="GT274" s="67"/>
      <c r="GU274" s="67"/>
      <c r="GV274" s="67"/>
      <c r="GW274" s="67"/>
      <c r="GX274" s="67"/>
      <c r="GY274" s="67"/>
      <c r="GZ274" s="67"/>
      <c r="HA274" s="67"/>
      <c r="HB274" s="67"/>
      <c r="HC274" s="67"/>
      <c r="HD274" s="67"/>
      <c r="HE274" s="67"/>
      <c r="HF274" s="67"/>
      <c r="HG274" s="67"/>
      <c r="HH274" s="67"/>
      <c r="HI274" s="67"/>
      <c r="HJ274" s="67"/>
      <c r="HK274" s="67"/>
      <c r="HL274" s="67"/>
      <c r="HM274" s="67"/>
      <c r="HN274" s="67"/>
      <c r="HO274" s="67"/>
      <c r="HP274" s="67"/>
      <c r="HQ274" s="67"/>
      <c r="HR274" s="67"/>
      <c r="HS274" s="67"/>
      <c r="HT274" s="67"/>
      <c r="HU274" s="67"/>
      <c r="HV274" s="67"/>
      <c r="HW274" s="67"/>
      <c r="HX274" s="67"/>
      <c r="HY274" s="67"/>
      <c r="HZ274" s="67"/>
      <c r="IA274" s="67"/>
      <c r="IB274" s="67"/>
      <c r="IC274" s="67"/>
      <c r="ID274" s="67"/>
      <c r="IE274" s="67"/>
      <c r="IF274" s="67"/>
      <c r="IG274" s="67"/>
      <c r="IH274" s="67"/>
      <c r="II274" s="67"/>
      <c r="IJ274" s="67"/>
      <c r="IK274" s="67"/>
      <c r="IL274" s="67"/>
      <c r="IM274" s="67"/>
      <c r="IN274" s="67"/>
      <c r="IO274" s="67"/>
      <c r="IP274" s="67"/>
      <c r="IQ274" s="67"/>
      <c r="IR274" s="248"/>
      <c r="IS274" s="248"/>
      <c r="IT274" s="248"/>
      <c r="IU274" s="248"/>
      <c r="IV274" s="248"/>
      <c r="IW274" s="248"/>
      <c r="IX274" s="248"/>
      <c r="IY274" s="248"/>
      <c r="IZ274" s="248"/>
      <c r="JA274" s="248"/>
      <c r="JB274" s="248"/>
      <c r="JC274" s="248"/>
      <c r="JD274" s="248"/>
      <c r="JE274" s="248"/>
      <c r="JF274" s="248"/>
      <c r="JG274" s="248"/>
      <c r="JH274" s="248"/>
      <c r="JI274" s="248"/>
      <c r="JJ274" s="248"/>
      <c r="JK274" s="248"/>
      <c r="JL274" s="248"/>
      <c r="JM274" s="248"/>
      <c r="JN274" s="248"/>
      <c r="JO274" s="248"/>
      <c r="JP274" s="248"/>
      <c r="JQ274" s="248"/>
      <c r="JR274" s="248"/>
      <c r="JS274" s="248"/>
      <c r="JT274" s="248"/>
      <c r="JU274" s="248"/>
      <c r="JV274" s="248"/>
      <c r="JW274" s="248"/>
      <c r="JX274" s="248"/>
      <c r="JY274" s="248"/>
      <c r="JZ274" s="248"/>
      <c r="KA274" s="248"/>
      <c r="KB274" s="248"/>
      <c r="KC274" s="248"/>
      <c r="KD274" s="248"/>
      <c r="KE274" s="248"/>
      <c r="KF274" s="248"/>
      <c r="KG274" s="248"/>
      <c r="KH274" s="248"/>
      <c r="KI274" s="248"/>
      <c r="KJ274" s="248"/>
      <c r="KK274" s="248"/>
      <c r="KL274" s="248"/>
      <c r="KM274" s="248"/>
      <c r="KN274" s="248"/>
      <c r="KO274" s="248"/>
      <c r="KP274" s="248"/>
      <c r="KQ274" s="248"/>
      <c r="KR274" s="248"/>
      <c r="KS274" s="248"/>
      <c r="KT274" s="248"/>
      <c r="KU274" s="248"/>
      <c r="KV274" s="248"/>
      <c r="KW274" s="248"/>
      <c r="KX274" s="248"/>
      <c r="KY274" s="248"/>
      <c r="KZ274" s="248"/>
      <c r="LA274" s="248"/>
      <c r="LB274" s="248"/>
      <c r="LC274" s="248"/>
      <c r="LD274" s="248"/>
      <c r="LE274" s="248"/>
      <c r="LF274" s="248"/>
      <c r="LG274" s="248"/>
      <c r="LH274" s="248"/>
      <c r="LI274" s="248"/>
      <c r="LJ274" s="248"/>
      <c r="LK274" s="248"/>
      <c r="LL274" s="248"/>
      <c r="LM274" s="248"/>
      <c r="LN274" s="248"/>
      <c r="LO274" s="248"/>
      <c r="LP274" s="248"/>
      <c r="LQ274" s="248"/>
      <c r="LR274" s="248"/>
      <c r="LS274" s="248"/>
      <c r="LT274" s="248"/>
      <c r="LU274" s="248"/>
      <c r="LV274" s="248"/>
      <c r="LW274" s="248"/>
      <c r="LX274" s="248"/>
      <c r="LY274" s="248"/>
      <c r="LZ274" s="248"/>
      <c r="MA274" s="248"/>
      <c r="MB274" s="248"/>
      <c r="MC274" s="248"/>
      <c r="MD274" s="248"/>
      <c r="ME274" s="248"/>
      <c r="MF274" s="248"/>
      <c r="MG274" s="248"/>
      <c r="MH274" s="248"/>
      <c r="MI274" s="248"/>
      <c r="MJ274" s="248"/>
      <c r="MK274" s="248"/>
      <c r="ML274" s="248"/>
      <c r="MM274" s="248"/>
      <c r="MN274" s="248"/>
      <c r="MO274" s="248"/>
      <c r="MP274" s="248"/>
      <c r="MQ274" s="248"/>
      <c r="MR274" s="248"/>
      <c r="MS274" s="248"/>
      <c r="MT274" s="248"/>
      <c r="MU274" s="248"/>
      <c r="MV274" s="248"/>
      <c r="MW274" s="248"/>
      <c r="MX274" s="248"/>
      <c r="MY274" s="248"/>
      <c r="MZ274" s="248"/>
      <c r="NA274" s="248"/>
      <c r="NB274" s="248"/>
      <c r="NC274" s="248"/>
      <c r="ND274" s="248"/>
      <c r="NE274" s="248"/>
      <c r="NF274" s="248"/>
      <c r="NG274" s="248"/>
      <c r="NH274" s="248"/>
      <c r="NI274" s="248"/>
      <c r="NJ274" s="248"/>
      <c r="NK274" s="248"/>
      <c r="NL274" s="248"/>
      <c r="NM274" s="248"/>
      <c r="NN274" s="248"/>
      <c r="NO274" s="248"/>
      <c r="NP274" s="248"/>
      <c r="NQ274" s="248"/>
      <c r="NR274" s="248"/>
      <c r="NS274" s="248"/>
      <c r="NT274" s="248"/>
      <c r="NU274" s="248"/>
      <c r="NV274" s="248"/>
      <c r="NW274" s="248"/>
      <c r="NX274" s="248"/>
      <c r="NY274" s="248"/>
      <c r="NZ274" s="248"/>
      <c r="OA274" s="248"/>
      <c r="OB274" s="248"/>
      <c r="OC274" s="248"/>
      <c r="OD274" s="248"/>
      <c r="OE274" s="248"/>
      <c r="OF274" s="248"/>
      <c r="OG274" s="248"/>
      <c r="OH274" s="248"/>
      <c r="OI274" s="248"/>
      <c r="OJ274" s="248"/>
      <c r="OK274" s="248"/>
      <c r="OL274" s="248"/>
      <c r="OM274" s="248"/>
      <c r="ON274" s="248"/>
      <c r="OO274" s="248"/>
      <c r="OP274" s="248"/>
      <c r="OQ274" s="248"/>
      <c r="OR274" s="248"/>
      <c r="OS274" s="248"/>
      <c r="OT274" s="248"/>
      <c r="OU274" s="248"/>
      <c r="OV274" s="248"/>
      <c r="OW274" s="248"/>
      <c r="OX274" s="248"/>
      <c r="OY274" s="248"/>
      <c r="OZ274" s="248"/>
      <c r="PA274" s="248"/>
      <c r="PB274" s="248"/>
      <c r="PC274" s="248"/>
      <c r="PD274" s="248"/>
      <c r="PE274" s="248"/>
      <c r="PF274" s="248"/>
      <c r="PG274" s="248"/>
      <c r="PH274" s="248"/>
      <c r="PI274" s="248"/>
      <c r="PJ274" s="248"/>
      <c r="PK274" s="248"/>
      <c r="PL274" s="248"/>
      <c r="PM274" s="248"/>
      <c r="PN274" s="248"/>
      <c r="PO274" s="248"/>
      <c r="PP274" s="248"/>
      <c r="PQ274" s="248"/>
      <c r="PR274" s="248"/>
      <c r="PS274" s="248"/>
      <c r="PT274" s="248"/>
      <c r="PU274" s="248"/>
      <c r="PV274" s="248"/>
      <c r="PW274" s="248"/>
      <c r="PX274" s="248"/>
      <c r="PY274" s="248"/>
      <c r="PZ274" s="248"/>
      <c r="QA274" s="248"/>
      <c r="QB274" s="248"/>
      <c r="QC274" s="248"/>
      <c r="QD274" s="248"/>
      <c r="QE274" s="248"/>
      <c r="QF274" s="248"/>
      <c r="QG274" s="248"/>
      <c r="QH274" s="248"/>
      <c r="QI274" s="248"/>
      <c r="QJ274" s="248"/>
      <c r="QK274" s="248"/>
      <c r="QL274" s="248"/>
      <c r="QM274" s="248"/>
      <c r="QN274" s="248"/>
      <c r="QO274" s="248"/>
      <c r="QP274" s="248"/>
      <c r="QQ274" s="248"/>
      <c r="QR274" s="248"/>
      <c r="QS274" s="248"/>
      <c r="QT274" s="248"/>
      <c r="QU274" s="248"/>
      <c r="QV274" s="248"/>
      <c r="QW274" s="248"/>
      <c r="QX274" s="248"/>
      <c r="QY274" s="248"/>
      <c r="QZ274" s="248"/>
      <c r="RA274" s="248"/>
      <c r="RB274" s="248"/>
      <c r="RC274" s="248"/>
      <c r="RD274" s="248"/>
      <c r="RE274" s="248"/>
      <c r="RF274" s="248"/>
      <c r="RG274" s="248"/>
      <c r="RH274" s="248"/>
      <c r="RI274" s="248"/>
      <c r="RJ274" s="248"/>
      <c r="RK274" s="248"/>
      <c r="RL274" s="248"/>
      <c r="RM274" s="248"/>
      <c r="RN274" s="248"/>
      <c r="RO274" s="248"/>
      <c r="RP274" s="248"/>
      <c r="RQ274" s="248"/>
      <c r="RR274" s="248"/>
      <c r="RS274" s="248"/>
      <c r="RT274" s="248"/>
      <c r="RU274" s="248"/>
      <c r="RV274" s="248"/>
      <c r="RW274" s="248"/>
      <c r="RX274" s="248"/>
      <c r="RY274" s="248"/>
      <c r="RZ274" s="248"/>
      <c r="SA274" s="248"/>
      <c r="SB274" s="248"/>
      <c r="SC274" s="248"/>
      <c r="SD274" s="248"/>
      <c r="SE274" s="248"/>
      <c r="SF274" s="248"/>
      <c r="SG274" s="248"/>
      <c r="SH274" s="248"/>
      <c r="SI274" s="248"/>
      <c r="SJ274" s="248"/>
      <c r="SK274" s="248"/>
      <c r="SL274" s="248"/>
      <c r="SM274" s="248"/>
      <c r="SN274" s="248"/>
      <c r="SO274" s="248"/>
      <c r="SP274" s="248"/>
      <c r="SQ274" s="248"/>
      <c r="SR274" s="248"/>
      <c r="SS274" s="248"/>
      <c r="ST274" s="248"/>
      <c r="SU274" s="248"/>
      <c r="SV274" s="248"/>
      <c r="SW274" s="248"/>
      <c r="SX274" s="248"/>
      <c r="SY274" s="248"/>
      <c r="SZ274" s="248"/>
      <c r="TA274" s="248"/>
      <c r="TB274" s="248"/>
      <c r="TC274" s="248"/>
      <c r="TD274" s="248"/>
      <c r="TE274" s="248"/>
      <c r="TF274" s="248"/>
      <c r="TG274" s="248"/>
      <c r="TH274" s="248"/>
      <c r="TI274" s="248"/>
      <c r="TJ274" s="248"/>
      <c r="TK274" s="248"/>
      <c r="TL274" s="248"/>
      <c r="TM274" s="248"/>
      <c r="TN274" s="248"/>
      <c r="TO274" s="248"/>
      <c r="TP274" s="248"/>
      <c r="TQ274" s="248"/>
      <c r="TR274" s="248"/>
      <c r="TS274" s="248"/>
      <c r="TT274" s="248"/>
      <c r="TU274" s="248"/>
      <c r="TV274" s="248"/>
      <c r="TW274" s="248"/>
      <c r="TX274" s="248"/>
      <c r="TY274" s="248"/>
      <c r="TZ274" s="248"/>
      <c r="UA274" s="248"/>
      <c r="UB274" s="248"/>
      <c r="UC274" s="248"/>
      <c r="UD274" s="248"/>
      <c r="UE274" s="248"/>
      <c r="UF274" s="248"/>
      <c r="UG274" s="248"/>
      <c r="UH274" s="248"/>
      <c r="UI274" s="248"/>
      <c r="UJ274" s="248"/>
      <c r="UK274" s="248"/>
      <c r="UL274" s="248"/>
      <c r="UM274" s="248"/>
      <c r="UN274" s="248"/>
      <c r="UO274" s="248"/>
      <c r="UP274" s="248"/>
      <c r="UQ274" s="248"/>
      <c r="UR274" s="248"/>
      <c r="US274" s="248"/>
      <c r="UT274" s="248"/>
      <c r="UU274" s="248"/>
      <c r="UV274" s="248"/>
      <c r="UW274" s="248"/>
      <c r="UX274" s="248"/>
      <c r="UY274" s="248"/>
      <c r="UZ274" s="248"/>
      <c r="VA274" s="248"/>
      <c r="VB274" s="248"/>
      <c r="VC274" s="248"/>
      <c r="VD274" s="248"/>
      <c r="VE274" s="248"/>
      <c r="VF274" s="248"/>
      <c r="VG274" s="248"/>
      <c r="VH274" s="248"/>
      <c r="VI274" s="248"/>
      <c r="VJ274" s="248"/>
      <c r="VK274" s="248"/>
      <c r="VL274" s="248"/>
      <c r="VM274" s="248"/>
      <c r="VN274" s="248"/>
      <c r="VO274" s="248"/>
      <c r="VP274" s="248"/>
      <c r="VQ274" s="248"/>
      <c r="VR274" s="248"/>
      <c r="VS274" s="248"/>
      <c r="VT274" s="248"/>
      <c r="VU274" s="248"/>
      <c r="VV274" s="248"/>
      <c r="VW274" s="248"/>
      <c r="VX274" s="248"/>
      <c r="VY274" s="248"/>
      <c r="VZ274" s="248"/>
      <c r="WA274" s="248"/>
      <c r="WB274" s="248"/>
      <c r="WC274" s="248"/>
      <c r="WD274" s="248"/>
      <c r="WE274" s="248"/>
      <c r="WF274" s="248"/>
      <c r="WG274" s="248"/>
      <c r="WH274" s="248"/>
      <c r="WI274" s="248"/>
      <c r="WJ274" s="248"/>
      <c r="WK274" s="248"/>
      <c r="WL274" s="248"/>
      <c r="WM274" s="248"/>
      <c r="WN274" s="248"/>
      <c r="WO274" s="248"/>
      <c r="WP274" s="248"/>
      <c r="WQ274" s="248"/>
      <c r="WR274" s="248"/>
      <c r="WS274" s="248"/>
      <c r="WT274" s="248"/>
      <c r="WU274" s="248"/>
      <c r="WV274" s="248"/>
      <c r="WW274" s="248"/>
      <c r="WX274" s="248"/>
      <c r="WY274" s="248"/>
      <c r="WZ274" s="248"/>
      <c r="XA274" s="248"/>
      <c r="XB274" s="248"/>
      <c r="XC274" s="248"/>
      <c r="XD274" s="248"/>
      <c r="XE274" s="248"/>
      <c r="XF274" s="248"/>
      <c r="XG274" s="248"/>
      <c r="XH274" s="248"/>
      <c r="XI274" s="248"/>
      <c r="XJ274" s="248"/>
      <c r="XK274" s="248"/>
      <c r="XL274" s="248"/>
      <c r="XM274" s="248"/>
      <c r="XN274" s="248"/>
      <c r="XO274" s="248"/>
      <c r="XP274" s="248"/>
      <c r="XQ274" s="248"/>
      <c r="XR274" s="248"/>
      <c r="XS274" s="248"/>
      <c r="XT274" s="248"/>
      <c r="XU274" s="248"/>
      <c r="XV274" s="248"/>
      <c r="XW274" s="248"/>
      <c r="XX274" s="248"/>
      <c r="XY274" s="248"/>
      <c r="XZ274" s="248"/>
      <c r="YA274" s="248"/>
      <c r="YB274" s="248"/>
      <c r="YC274" s="248"/>
      <c r="YD274" s="248"/>
      <c r="YE274" s="248"/>
      <c r="YF274" s="248"/>
      <c r="YG274" s="248"/>
      <c r="YH274" s="248"/>
      <c r="YI274" s="248"/>
      <c r="YJ274" s="248"/>
      <c r="YK274" s="248"/>
      <c r="YL274" s="248"/>
      <c r="YM274" s="248"/>
      <c r="YN274" s="248"/>
      <c r="YO274" s="248"/>
      <c r="YP274" s="248"/>
      <c r="YQ274" s="248"/>
      <c r="YR274" s="248"/>
      <c r="YS274" s="248"/>
      <c r="YT274" s="248"/>
      <c r="YU274" s="248"/>
      <c r="YV274" s="248"/>
      <c r="YW274" s="248"/>
      <c r="YX274" s="248"/>
      <c r="YY274" s="248"/>
      <c r="YZ274" s="248"/>
      <c r="ZA274" s="248"/>
      <c r="ZB274" s="248"/>
      <c r="ZC274" s="248"/>
      <c r="ZD274" s="248"/>
      <c r="ZE274" s="248"/>
      <c r="ZF274" s="248"/>
      <c r="ZG274" s="248"/>
      <c r="ZH274" s="248"/>
      <c r="ZI274" s="248"/>
      <c r="ZJ274" s="248"/>
      <c r="ZK274" s="248"/>
      <c r="ZL274" s="248"/>
      <c r="ZM274" s="248"/>
      <c r="ZN274" s="248"/>
      <c r="ZO274" s="248"/>
      <c r="ZP274" s="248"/>
      <c r="ZQ274" s="248"/>
      <c r="ZR274" s="248"/>
      <c r="ZS274" s="248"/>
      <c r="ZT274" s="248"/>
      <c r="ZU274" s="248"/>
      <c r="ZV274" s="248"/>
      <c r="ZW274" s="248"/>
      <c r="ZX274" s="248"/>
      <c r="ZY274" s="248"/>
      <c r="ZZ274" s="248"/>
      <c r="AAA274" s="248"/>
      <c r="AAB274" s="248"/>
      <c r="AAC274" s="248"/>
      <c r="AAD274" s="248"/>
      <c r="AAE274" s="248"/>
      <c r="AAF274" s="248"/>
      <c r="AAG274" s="248"/>
      <c r="AAH274" s="248"/>
      <c r="AAI274" s="248"/>
      <c r="AAJ274" s="248"/>
      <c r="AAK274" s="248"/>
      <c r="AAL274" s="248"/>
      <c r="AAM274" s="248"/>
      <c r="AAN274" s="248"/>
      <c r="AAO274" s="248"/>
      <c r="AAP274" s="248"/>
      <c r="AAQ274" s="248"/>
      <c r="AAR274" s="248"/>
      <c r="AAS274" s="248"/>
      <c r="AAT274" s="248"/>
      <c r="AAU274" s="248"/>
      <c r="AAV274" s="248"/>
      <c r="AAW274" s="248"/>
      <c r="AAX274" s="248"/>
      <c r="AAY274" s="248"/>
      <c r="AAZ274" s="248"/>
      <c r="ABA274" s="248"/>
      <c r="ABB274" s="248"/>
      <c r="ABC274" s="248"/>
      <c r="ABD274" s="248"/>
      <c r="ABE274" s="248"/>
      <c r="ABF274" s="248"/>
      <c r="ABG274" s="248"/>
      <c r="ABH274" s="248"/>
      <c r="ABI274" s="248"/>
      <c r="ABJ274" s="248"/>
      <c r="ABK274" s="248"/>
      <c r="ABL274" s="248"/>
      <c r="ABM274" s="248"/>
      <c r="ABN274" s="248"/>
      <c r="ABO274" s="248"/>
      <c r="ABP274" s="248"/>
      <c r="ABQ274" s="248"/>
      <c r="ABR274" s="248"/>
      <c r="ABS274" s="248"/>
      <c r="ABT274" s="248"/>
      <c r="ABU274" s="248"/>
      <c r="ABV274" s="248"/>
      <c r="ABW274" s="248"/>
      <c r="ABX274" s="248"/>
      <c r="ABY274" s="248"/>
      <c r="ABZ274" s="248"/>
      <c r="ACA274" s="248"/>
      <c r="ACB274" s="248"/>
      <c r="ACC274" s="248"/>
      <c r="ACD274" s="248"/>
      <c r="ACE274" s="248"/>
      <c r="ACF274" s="248"/>
      <c r="ACG274" s="248"/>
      <c r="ACH274" s="248"/>
      <c r="ACI274" s="248"/>
      <c r="ACJ274" s="248"/>
      <c r="ACK274" s="248"/>
      <c r="ACL274" s="248"/>
      <c r="ACM274" s="248"/>
      <c r="ACN274" s="248"/>
      <c r="ACO274" s="248"/>
      <c r="ACP274" s="248"/>
      <c r="ACQ274" s="248"/>
      <c r="ACR274" s="248"/>
      <c r="ACS274" s="248"/>
      <c r="ACT274" s="248"/>
      <c r="ACU274" s="248"/>
      <c r="ACV274" s="248"/>
      <c r="ACW274" s="248"/>
      <c r="ACX274" s="248"/>
      <c r="ACY274" s="248"/>
      <c r="ACZ274" s="248"/>
      <c r="ADA274" s="248"/>
      <c r="ADB274" s="248"/>
      <c r="ADC274" s="248"/>
      <c r="ADD274" s="248"/>
      <c r="ADE274" s="248"/>
      <c r="ADF274" s="248"/>
      <c r="ADG274" s="248"/>
      <c r="ADH274" s="248"/>
      <c r="ADI274" s="248"/>
      <c r="ADJ274" s="248"/>
      <c r="ADK274" s="248"/>
      <c r="ADL274" s="248"/>
      <c r="ADM274" s="248"/>
      <c r="ADN274" s="248"/>
      <c r="ADO274" s="248"/>
      <c r="ADP274" s="248"/>
      <c r="ADQ274" s="248"/>
      <c r="ADR274" s="248"/>
      <c r="ADS274" s="248"/>
      <c r="ADT274" s="248"/>
      <c r="ADU274" s="248"/>
      <c r="ADV274" s="248"/>
      <c r="ADW274" s="248"/>
      <c r="ADX274" s="248"/>
      <c r="ADY274" s="248"/>
      <c r="ADZ274" s="248"/>
      <c r="AEA274" s="248"/>
      <c r="AEB274" s="248"/>
      <c r="AEC274" s="248"/>
      <c r="AED274" s="248"/>
      <c r="AEE274" s="248"/>
      <c r="AEF274" s="248"/>
      <c r="AEG274" s="248"/>
      <c r="AEH274" s="248"/>
      <c r="AEI274" s="248"/>
      <c r="AEJ274" s="248"/>
      <c r="AEK274" s="248"/>
      <c r="AEL274" s="248"/>
      <c r="AEM274" s="248"/>
      <c r="AEN274" s="248"/>
      <c r="AEO274" s="248"/>
      <c r="AEP274" s="248"/>
      <c r="AEQ274" s="248"/>
      <c r="AER274" s="248"/>
      <c r="AES274" s="248"/>
      <c r="AET274" s="248"/>
      <c r="AEU274" s="248"/>
      <c r="AEV274" s="248"/>
      <c r="AEW274" s="248"/>
      <c r="AEX274" s="248"/>
      <c r="AEY274" s="248"/>
      <c r="AEZ274" s="248"/>
      <c r="AFA274" s="248"/>
      <c r="AFB274" s="248"/>
      <c r="AFC274" s="248"/>
      <c r="AFD274" s="248"/>
      <c r="AFE274" s="248"/>
      <c r="AFF274" s="248"/>
      <c r="AFG274" s="248"/>
      <c r="AFH274" s="248"/>
      <c r="AFI274" s="248"/>
      <c r="AFJ274" s="248"/>
      <c r="AFK274" s="248"/>
      <c r="AFL274" s="248"/>
      <c r="AFM274" s="248"/>
      <c r="AFN274" s="248"/>
      <c r="AFO274" s="248"/>
      <c r="AFP274" s="248"/>
      <c r="AFQ274" s="248"/>
      <c r="AFR274" s="248"/>
      <c r="AFS274" s="248"/>
      <c r="AFT274" s="248"/>
      <c r="AFU274" s="248"/>
      <c r="AFV274" s="248"/>
      <c r="AFW274" s="248"/>
      <c r="AFX274" s="248"/>
      <c r="AFY274" s="248"/>
      <c r="AFZ274" s="248"/>
      <c r="AGA274" s="248"/>
      <c r="AGB274" s="248"/>
      <c r="AGC274" s="248"/>
      <c r="AGD274" s="248"/>
      <c r="AGE274" s="248"/>
      <c r="AGF274" s="248"/>
      <c r="AGG274" s="248"/>
      <c r="AGH274" s="248"/>
      <c r="AGI274" s="248"/>
      <c r="AGJ274" s="248"/>
      <c r="AGK274" s="248"/>
      <c r="AGL274" s="248"/>
      <c r="AGM274" s="248"/>
      <c r="AGN274" s="248"/>
      <c r="AGO274" s="248"/>
      <c r="AGP274" s="248"/>
      <c r="AGQ274" s="248"/>
      <c r="AGR274" s="248"/>
      <c r="AGS274" s="248"/>
      <c r="AGT274" s="248"/>
      <c r="AGU274" s="248"/>
      <c r="AGV274" s="248"/>
      <c r="AGW274" s="248"/>
      <c r="AGX274" s="248"/>
      <c r="AGY274" s="248"/>
      <c r="AGZ274" s="248"/>
      <c r="AHA274" s="248"/>
      <c r="AHB274" s="248"/>
      <c r="AHC274" s="248"/>
      <c r="AHD274" s="248"/>
      <c r="AHE274" s="248"/>
      <c r="AHF274" s="248"/>
      <c r="AHG274" s="248"/>
      <c r="AHH274" s="248"/>
      <c r="AHI274" s="248"/>
      <c r="AHJ274" s="248"/>
      <c r="AHK274" s="248"/>
      <c r="AHL274" s="248"/>
      <c r="AHM274" s="248"/>
      <c r="AHN274" s="248"/>
      <c r="AHO274" s="248"/>
      <c r="AHP274" s="248"/>
      <c r="AHQ274" s="248"/>
      <c r="AHR274" s="248"/>
      <c r="AHS274" s="248"/>
      <c r="AHT274" s="248"/>
      <c r="AHU274" s="248"/>
      <c r="AHV274" s="248"/>
      <c r="AHW274" s="248"/>
      <c r="AHX274" s="248"/>
      <c r="AHY274" s="248"/>
      <c r="AHZ274" s="248"/>
      <c r="AIA274" s="248"/>
      <c r="AIB274" s="248"/>
      <c r="AIC274" s="248"/>
      <c r="AID274" s="248"/>
      <c r="AIE274" s="248"/>
      <c r="AIF274" s="248"/>
      <c r="AIG274" s="248"/>
      <c r="AIH274" s="248"/>
      <c r="AII274" s="248"/>
      <c r="AIJ274" s="248"/>
      <c r="AIK274" s="248"/>
      <c r="AIL274" s="248"/>
      <c r="AIM274" s="248"/>
      <c r="AIN274" s="248"/>
      <c r="AIO274" s="248"/>
      <c r="AIP274" s="248"/>
      <c r="AIQ274" s="248"/>
      <c r="AIR274" s="248"/>
      <c r="AIS274" s="248"/>
      <c r="AIT274" s="248"/>
      <c r="AIU274" s="248"/>
      <c r="AIV274" s="248"/>
      <c r="AIW274" s="248"/>
      <c r="AIX274" s="248"/>
      <c r="AIY274" s="248"/>
      <c r="AIZ274" s="248"/>
      <c r="AJA274" s="248"/>
      <c r="AJB274" s="248"/>
      <c r="AJC274" s="248"/>
      <c r="AJD274" s="248"/>
      <c r="AJE274" s="248"/>
      <c r="AJF274" s="248"/>
      <c r="AJG274" s="248"/>
      <c r="AJH274" s="248"/>
      <c r="AJI274" s="248"/>
      <c r="AJJ274" s="248"/>
      <c r="AJK274" s="248"/>
      <c r="AJL274" s="248"/>
      <c r="AJM274" s="248"/>
      <c r="AJN274" s="248"/>
      <c r="AJO274" s="248"/>
      <c r="AJP274" s="248"/>
      <c r="AJQ274" s="248"/>
      <c r="AJR274" s="248"/>
      <c r="AJS274" s="248"/>
      <c r="AJT274" s="248"/>
      <c r="AJU274" s="248"/>
      <c r="AJV274" s="248"/>
      <c r="AJW274" s="248"/>
      <c r="AJX274" s="248"/>
      <c r="AJY274" s="248"/>
      <c r="AJZ274" s="248"/>
      <c r="AKA274" s="248"/>
      <c r="AKB274" s="248"/>
      <c r="AKC274" s="248"/>
      <c r="AKD274" s="248"/>
      <c r="AKE274" s="248"/>
      <c r="AKF274" s="248"/>
      <c r="AKG274" s="248"/>
      <c r="AKH274" s="248"/>
      <c r="AKI274" s="248"/>
      <c r="AKJ274" s="248"/>
      <c r="AKK274" s="248"/>
      <c r="AKL274" s="248"/>
      <c r="AKM274" s="248"/>
      <c r="AKN274" s="248"/>
      <c r="AKO274" s="248"/>
      <c r="AKP274" s="248"/>
      <c r="AKQ274" s="248"/>
      <c r="AKR274" s="248"/>
      <c r="AKS274" s="248"/>
      <c r="AKT274" s="248"/>
      <c r="AKU274" s="248"/>
      <c r="AKV274" s="248"/>
      <c r="AKW274" s="248"/>
      <c r="AKX274" s="248"/>
      <c r="AKY274" s="248"/>
      <c r="AKZ274" s="248"/>
      <c r="ALA274" s="248"/>
      <c r="ALB274" s="248"/>
      <c r="ALC274" s="248"/>
      <c r="ALD274" s="248"/>
      <c r="ALE274" s="248"/>
      <c r="ALF274" s="248"/>
      <c r="ALG274" s="248"/>
      <c r="ALH274" s="248"/>
      <c r="ALI274" s="248"/>
      <c r="ALJ274" s="248"/>
      <c r="ALK274" s="248"/>
      <c r="ALL274" s="248"/>
      <c r="ALM274" s="248"/>
      <c r="ALN274" s="248"/>
      <c r="ALO274" s="248"/>
      <c r="ALP274" s="248"/>
      <c r="ALQ274" s="248"/>
      <c r="ALR274" s="248"/>
      <c r="ALS274" s="248"/>
      <c r="ALT274" s="248"/>
      <c r="ALU274" s="248"/>
      <c r="ALV274" s="248"/>
      <c r="ALW274" s="248"/>
      <c r="ALX274" s="248"/>
      <c r="ALY274" s="248"/>
      <c r="ALZ274" s="248"/>
      <c r="AMA274" s="248"/>
      <c r="AMB274" s="248"/>
      <c r="AMC274" s="248"/>
      <c r="AMD274" s="248"/>
      <c r="AME274" s="248"/>
      <c r="AMF274" s="248"/>
      <c r="AMG274" s="248"/>
      <c r="AMH274" s="248"/>
      <c r="AMI274" s="248"/>
      <c r="AMJ274" s="248"/>
      <c r="AMK274" s="248"/>
      <c r="AML274" s="248"/>
      <c r="AMM274" s="248"/>
      <c r="AMN274" s="248"/>
      <c r="AMO274" s="248"/>
      <c r="AMP274" s="248"/>
      <c r="AMQ274" s="248"/>
      <c r="AMR274" s="248"/>
      <c r="AMS274" s="248"/>
      <c r="AMT274" s="248"/>
      <c r="AMU274" s="248"/>
      <c r="AMV274" s="248"/>
      <c r="AMW274" s="248"/>
      <c r="AMX274" s="248"/>
      <c r="AMY274" s="248"/>
      <c r="AMZ274" s="248"/>
      <c r="ANA274" s="248"/>
      <c r="ANB274" s="248"/>
      <c r="ANC274" s="248"/>
      <c r="AND274" s="248"/>
      <c r="ANE274" s="248"/>
      <c r="ANF274" s="248"/>
      <c r="ANG274" s="248"/>
      <c r="ANH274" s="248"/>
      <c r="ANI274" s="248"/>
      <c r="ANJ274" s="248"/>
      <c r="ANK274" s="248"/>
      <c r="ANL274" s="248"/>
      <c r="ANM274" s="248"/>
      <c r="ANN274" s="248"/>
      <c r="ANO274" s="248"/>
      <c r="ANP274" s="248"/>
      <c r="ANQ274" s="248"/>
      <c r="ANR274" s="248"/>
      <c r="ANS274" s="248"/>
      <c r="ANT274" s="248"/>
      <c r="ANU274" s="248"/>
      <c r="ANV274" s="248"/>
      <c r="ANW274" s="248"/>
      <c r="ANX274" s="248"/>
      <c r="ANY274" s="248"/>
      <c r="ANZ274" s="248"/>
      <c r="AOA274" s="248"/>
      <c r="AOB274" s="248"/>
      <c r="AOC274" s="248"/>
      <c r="AOD274" s="248"/>
      <c r="AOE274" s="248"/>
      <c r="AOF274" s="248"/>
      <c r="AOG274" s="248"/>
      <c r="AOH274" s="248"/>
      <c r="AOI274" s="248"/>
      <c r="AOJ274" s="248"/>
      <c r="AOK274" s="248"/>
      <c r="AOL274" s="248"/>
      <c r="AOM274" s="248"/>
      <c r="AON274" s="248"/>
      <c r="AOO274" s="248"/>
      <c r="AOP274" s="248"/>
      <c r="AOQ274" s="248"/>
      <c r="AOR274" s="248"/>
      <c r="AOS274" s="248"/>
      <c r="AOT274" s="248"/>
      <c r="AOU274" s="248"/>
      <c r="AOV274" s="248"/>
      <c r="AOW274" s="248"/>
      <c r="AOX274" s="248"/>
      <c r="AOY274" s="248"/>
      <c r="AOZ274" s="248"/>
      <c r="APA274" s="248"/>
      <c r="APB274" s="248"/>
      <c r="APC274" s="248"/>
      <c r="APD274" s="248"/>
      <c r="APE274" s="248"/>
      <c r="APF274" s="248"/>
      <c r="APG274" s="248"/>
      <c r="APH274" s="248"/>
      <c r="API274" s="248"/>
      <c r="APJ274" s="248"/>
      <c r="APK274" s="248"/>
      <c r="APL274" s="248"/>
      <c r="APM274" s="248"/>
      <c r="APN274" s="248"/>
      <c r="APO274" s="248"/>
      <c r="APP274" s="248"/>
      <c r="APQ274" s="248"/>
      <c r="APR274" s="248"/>
      <c r="APS274" s="248"/>
      <c r="APT274" s="248"/>
      <c r="APU274" s="248"/>
      <c r="APV274" s="248"/>
      <c r="APW274" s="248"/>
      <c r="APX274" s="248"/>
      <c r="APY274" s="248"/>
      <c r="APZ274" s="248"/>
      <c r="AQA274" s="248"/>
      <c r="AQB274" s="248"/>
      <c r="AQC274" s="248"/>
      <c r="AQD274" s="248"/>
      <c r="AQE274" s="248"/>
      <c r="AQF274" s="248"/>
      <c r="AQG274" s="248"/>
      <c r="AQH274" s="248"/>
      <c r="AQI274" s="248"/>
      <c r="AQJ274" s="248"/>
      <c r="AQK274" s="248"/>
      <c r="AQL274" s="248"/>
      <c r="AQM274" s="248"/>
      <c r="AQN274" s="248"/>
      <c r="AQO274" s="248"/>
      <c r="AQP274" s="248"/>
      <c r="AQQ274" s="248"/>
      <c r="AQR274" s="248"/>
      <c r="AQS274" s="248"/>
      <c r="AQT274" s="248"/>
      <c r="AQU274" s="248"/>
      <c r="AQV274" s="248"/>
      <c r="AQW274" s="248"/>
      <c r="AQX274" s="248"/>
      <c r="AQY274" s="248"/>
      <c r="AQZ274" s="248"/>
      <c r="ARA274" s="248"/>
      <c r="ARB274" s="248"/>
      <c r="ARC274" s="248"/>
      <c r="ARD274" s="248"/>
      <c r="ARE274" s="248"/>
      <c r="ARF274" s="248"/>
      <c r="ARG274" s="248"/>
      <c r="ARH274" s="248"/>
      <c r="ARI274" s="248"/>
      <c r="ARJ274" s="248"/>
      <c r="ARK274" s="248"/>
      <c r="ARL274" s="248"/>
      <c r="ARM274" s="248"/>
      <c r="ARN274" s="248"/>
      <c r="ARO274" s="248"/>
      <c r="ARP274" s="248"/>
      <c r="ARQ274" s="248"/>
      <c r="ARR274" s="248"/>
      <c r="ARS274" s="248"/>
      <c r="ART274" s="248"/>
      <c r="ARU274" s="248"/>
      <c r="ARV274" s="248"/>
      <c r="ARW274" s="248"/>
      <c r="ARX274" s="248"/>
      <c r="ARY274" s="248"/>
      <c r="ARZ274" s="248"/>
      <c r="ASA274" s="248"/>
      <c r="ASB274" s="248"/>
      <c r="ASC274" s="248"/>
      <c r="ASD274" s="248"/>
      <c r="ASE274" s="248"/>
      <c r="ASF274" s="248"/>
      <c r="ASG274" s="248"/>
      <c r="ASH274" s="248"/>
      <c r="ASI274" s="248"/>
      <c r="ASJ274" s="248"/>
      <c r="ASK274" s="248"/>
      <c r="ASL274" s="248"/>
      <c r="ASM274" s="248"/>
      <c r="ASN274" s="248"/>
      <c r="ASO274" s="248"/>
      <c r="ASP274" s="248"/>
      <c r="ASQ274" s="248"/>
      <c r="ASR274" s="248"/>
      <c r="ASS274" s="248"/>
      <c r="AST274" s="248"/>
      <c r="ASU274" s="248"/>
      <c r="ASV274" s="248"/>
      <c r="ASW274" s="248"/>
      <c r="ASX274" s="248"/>
      <c r="ASY274" s="248"/>
      <c r="ASZ274" s="248"/>
      <c r="ATA274" s="248"/>
      <c r="ATB274" s="248"/>
      <c r="ATC274" s="248"/>
      <c r="ATD274" s="248"/>
      <c r="ATE274" s="248"/>
      <c r="ATF274" s="248"/>
      <c r="ATG274" s="248"/>
      <c r="ATH274" s="248"/>
      <c r="ATI274" s="248"/>
      <c r="ATJ274" s="248"/>
      <c r="ATK274" s="248"/>
      <c r="ATL274" s="248"/>
      <c r="ATM274" s="248"/>
      <c r="ATN274" s="248"/>
      <c r="ATO274" s="248"/>
      <c r="ATP274" s="248"/>
      <c r="ATQ274" s="248"/>
      <c r="ATR274" s="248"/>
      <c r="ATS274" s="248"/>
      <c r="ATT274" s="248"/>
      <c r="ATU274" s="248"/>
      <c r="ATV274" s="248"/>
      <c r="ATW274" s="248"/>
      <c r="ATX274" s="248"/>
      <c r="ATY274" s="248"/>
      <c r="ATZ274" s="248"/>
      <c r="AUA274" s="248"/>
      <c r="AUB274" s="248"/>
      <c r="AUC274" s="248"/>
      <c r="AUD274" s="248"/>
      <c r="AUE274" s="248"/>
      <c r="AUF274" s="248"/>
      <c r="AUG274" s="248"/>
      <c r="AUH274" s="248"/>
      <c r="AUI274" s="248"/>
      <c r="AUJ274" s="248"/>
      <c r="AUK274" s="248"/>
      <c r="AUL274" s="248"/>
      <c r="AUM274" s="248"/>
      <c r="AUN274" s="248"/>
      <c r="AUO274" s="248"/>
      <c r="AUP274" s="248"/>
      <c r="AUQ274" s="248"/>
      <c r="AUR274" s="248"/>
      <c r="AUS274" s="248"/>
      <c r="AUT274" s="248"/>
      <c r="AUU274" s="248"/>
      <c r="AUV274" s="248"/>
      <c r="AUW274" s="248"/>
      <c r="AUX274" s="248"/>
      <c r="AUY274" s="248"/>
      <c r="AUZ274" s="248"/>
      <c r="AVA274" s="248"/>
      <c r="AVB274" s="248"/>
      <c r="AVC274" s="248"/>
      <c r="AVD274" s="248"/>
      <c r="AVE274" s="248"/>
      <c r="AVF274" s="248"/>
      <c r="AVG274" s="248"/>
      <c r="AVH274" s="248"/>
      <c r="AVI274" s="248"/>
      <c r="AVJ274" s="248"/>
      <c r="AVK274" s="248"/>
      <c r="AVL274" s="248"/>
      <c r="AVM274" s="248"/>
      <c r="AVN274" s="248"/>
      <c r="AVO274" s="248"/>
      <c r="AVP274" s="248"/>
      <c r="AVQ274" s="248"/>
      <c r="AVR274" s="248"/>
      <c r="AVS274" s="248"/>
      <c r="AVT274" s="248"/>
      <c r="AVU274" s="248"/>
      <c r="AVV274" s="248"/>
      <c r="AVW274" s="248"/>
      <c r="AVX274" s="248"/>
      <c r="AVY274" s="248"/>
      <c r="AVZ274" s="248"/>
      <c r="AWA274" s="248"/>
      <c r="AWB274" s="248"/>
      <c r="AWC274" s="248"/>
      <c r="AWD274" s="248"/>
      <c r="AWE274" s="248"/>
      <c r="AWF274" s="248"/>
      <c r="AWG274" s="248"/>
      <c r="AWH274" s="248"/>
      <c r="AWI274" s="248"/>
      <c r="AWJ274" s="248"/>
      <c r="AWK274" s="248"/>
      <c r="AWL274" s="248"/>
      <c r="AWM274" s="248"/>
      <c r="AWN274" s="248"/>
      <c r="AWO274" s="248"/>
      <c r="AWP274" s="248"/>
      <c r="AWQ274" s="248"/>
      <c r="AWR274" s="248"/>
      <c r="AWS274" s="248"/>
      <c r="AWT274" s="248"/>
      <c r="AWU274" s="248"/>
      <c r="AWV274" s="248"/>
      <c r="AWW274" s="248"/>
      <c r="AWX274" s="248"/>
      <c r="AWY274" s="248"/>
      <c r="AWZ274" s="248"/>
      <c r="AXA274" s="248"/>
      <c r="AXB274" s="248"/>
      <c r="AXC274" s="248"/>
      <c r="AXD274" s="248"/>
      <c r="AXE274" s="248"/>
      <c r="AXF274" s="248"/>
      <c r="AXG274" s="248"/>
      <c r="AXH274" s="248"/>
      <c r="AXI274" s="248"/>
      <c r="AXJ274" s="248"/>
      <c r="AXK274" s="248"/>
      <c r="AXL274" s="248"/>
      <c r="AXM274" s="248"/>
      <c r="AXN274" s="248"/>
      <c r="AXO274" s="248"/>
      <c r="AXP274" s="248"/>
      <c r="AXQ274" s="248"/>
      <c r="AXR274" s="248"/>
      <c r="AXS274" s="248"/>
      <c r="AXT274" s="248"/>
      <c r="AXU274" s="248"/>
      <c r="AXV274" s="248"/>
      <c r="AXW274" s="248"/>
      <c r="AXX274" s="248"/>
      <c r="AXY274" s="248"/>
      <c r="AXZ274" s="248"/>
      <c r="AYA274" s="248"/>
      <c r="AYB274" s="248"/>
      <c r="AYC274" s="248"/>
      <c r="AYD274" s="248"/>
      <c r="AYE274" s="248"/>
      <c r="AYF274" s="248"/>
      <c r="AYG274" s="248"/>
      <c r="AYH274" s="248"/>
      <c r="AYI274" s="248"/>
      <c r="AYJ274" s="248"/>
      <c r="AYK274" s="248"/>
      <c r="AYL274" s="248"/>
      <c r="AYM274" s="248"/>
      <c r="AYN274" s="248"/>
      <c r="AYO274" s="248"/>
      <c r="AYP274" s="248"/>
      <c r="AYQ274" s="248"/>
      <c r="AYR274" s="248"/>
      <c r="AYS274" s="248"/>
      <c r="AYT274" s="248"/>
      <c r="AYU274" s="248"/>
      <c r="AYV274" s="248"/>
      <c r="AYW274" s="248"/>
      <c r="AYX274" s="248"/>
      <c r="AYY274" s="248"/>
      <c r="AYZ274" s="248"/>
      <c r="AZA274" s="248"/>
      <c r="AZB274" s="248"/>
      <c r="AZC274" s="248"/>
      <c r="AZD274" s="248"/>
      <c r="AZE274" s="248"/>
      <c r="AZF274" s="248"/>
      <c r="AZG274" s="248"/>
      <c r="AZH274" s="248"/>
      <c r="AZI274" s="248"/>
      <c r="AZJ274" s="248"/>
      <c r="AZK274" s="248"/>
      <c r="AZL274" s="248"/>
      <c r="AZM274" s="248"/>
      <c r="AZN274" s="248"/>
      <c r="AZO274" s="248"/>
      <c r="AZP274" s="248"/>
      <c r="AZQ274" s="248"/>
      <c r="AZR274" s="248"/>
      <c r="AZS274" s="248"/>
      <c r="AZT274" s="248"/>
      <c r="AZU274" s="248"/>
      <c r="AZV274" s="248"/>
      <c r="AZW274" s="248"/>
      <c r="AZX274" s="248"/>
      <c r="AZY274" s="248"/>
      <c r="AZZ274" s="248"/>
      <c r="BAA274" s="248"/>
      <c r="BAB274" s="248"/>
      <c r="BAC274" s="248"/>
      <c r="BAD274" s="248"/>
      <c r="BAE274" s="248"/>
      <c r="BAF274" s="248"/>
      <c r="BAG274" s="248"/>
      <c r="BAH274" s="248"/>
      <c r="BAI274" s="248"/>
      <c r="BAJ274" s="248"/>
      <c r="BAK274" s="248"/>
      <c r="BAL274" s="248"/>
      <c r="BAM274" s="248"/>
      <c r="BAN274" s="248"/>
      <c r="BAO274" s="248"/>
      <c r="BAP274" s="248"/>
      <c r="BAQ274" s="248"/>
      <c r="BAR274" s="248"/>
      <c r="BAS274" s="248"/>
      <c r="BAT274" s="248"/>
      <c r="BAU274" s="248"/>
      <c r="BAV274" s="248"/>
      <c r="BAW274" s="248"/>
      <c r="BAX274" s="248"/>
      <c r="BAY274" s="248"/>
      <c r="BAZ274" s="248"/>
      <c r="BBA274" s="248"/>
      <c r="BBB274" s="248"/>
      <c r="BBC274" s="248"/>
      <c r="BBD274" s="248"/>
      <c r="BBE274" s="248"/>
      <c r="BBF274" s="248"/>
      <c r="BBG274" s="248"/>
      <c r="BBH274" s="248"/>
      <c r="BBI274" s="248"/>
      <c r="BBJ274" s="248"/>
      <c r="BBK274" s="248"/>
      <c r="BBL274" s="248"/>
      <c r="BBM274" s="248"/>
      <c r="BBN274" s="248"/>
      <c r="BBO274" s="248"/>
      <c r="BBP274" s="248"/>
      <c r="BBQ274" s="248"/>
      <c r="BBR274" s="248"/>
      <c r="BBS274" s="248"/>
      <c r="BBT274" s="248"/>
      <c r="BBU274" s="248"/>
      <c r="BBV274" s="248"/>
      <c r="BBW274" s="248"/>
      <c r="BBX274" s="248"/>
      <c r="BBY274" s="248"/>
      <c r="BBZ274" s="248"/>
      <c r="BCA274" s="248"/>
      <c r="BCB274" s="248"/>
      <c r="BCC274" s="248"/>
      <c r="BCD274" s="248"/>
      <c r="BCE274" s="248"/>
      <c r="BCF274" s="248"/>
      <c r="BCG274" s="248"/>
      <c r="BCH274" s="248"/>
      <c r="BCI274" s="248"/>
      <c r="BCJ274" s="248"/>
      <c r="BCK274" s="248"/>
      <c r="BCL274" s="248"/>
      <c r="BCM274" s="248"/>
      <c r="BCN274" s="248"/>
      <c r="BCO274" s="248"/>
      <c r="BCP274" s="248"/>
      <c r="BCQ274" s="248"/>
      <c r="BCR274" s="248"/>
      <c r="BCS274" s="248"/>
      <c r="BCT274" s="248"/>
      <c r="BCU274" s="248"/>
      <c r="BCV274" s="248"/>
      <c r="BCW274" s="248"/>
      <c r="BCX274" s="248"/>
      <c r="BCY274" s="248"/>
      <c r="BCZ274" s="248"/>
      <c r="BDA274" s="248"/>
      <c r="BDB274" s="248"/>
      <c r="BDC274" s="248"/>
      <c r="BDD274" s="248"/>
      <c r="BDE274" s="248"/>
      <c r="BDF274" s="248"/>
      <c r="BDG274" s="248"/>
      <c r="BDH274" s="248"/>
      <c r="BDI274" s="248"/>
      <c r="BDJ274" s="248"/>
      <c r="BDK274" s="248"/>
      <c r="BDL274" s="248"/>
      <c r="BDM274" s="248"/>
      <c r="BDN274" s="248"/>
      <c r="BDO274" s="248"/>
      <c r="BDP274" s="248"/>
      <c r="BDQ274" s="248"/>
      <c r="BDR274" s="248"/>
      <c r="BDS274" s="248"/>
      <c r="BDT274" s="248"/>
      <c r="BDU274" s="248"/>
      <c r="BDV274" s="248"/>
      <c r="BDW274" s="248"/>
      <c r="BDX274" s="248"/>
      <c r="BDY274" s="248"/>
      <c r="BDZ274" s="248"/>
      <c r="BEA274" s="248"/>
      <c r="BEB274" s="248"/>
      <c r="BEC274" s="248"/>
      <c r="BED274" s="248"/>
      <c r="BEE274" s="248"/>
      <c r="BEF274" s="248"/>
      <c r="BEG274" s="248"/>
      <c r="BEH274" s="248"/>
      <c r="BEI274" s="248"/>
      <c r="BEJ274" s="248"/>
      <c r="BEK274" s="248"/>
      <c r="BEL274" s="248"/>
      <c r="BEM274" s="248"/>
      <c r="BEN274" s="248"/>
      <c r="BEO274" s="248"/>
      <c r="BEP274" s="248"/>
      <c r="BEQ274" s="248"/>
      <c r="BER274" s="248"/>
      <c r="BES274" s="248"/>
      <c r="BET274" s="248"/>
      <c r="BEU274" s="248"/>
      <c r="BEV274" s="248"/>
      <c r="BEW274" s="248"/>
      <c r="BEX274" s="248"/>
      <c r="BEY274" s="248"/>
      <c r="BEZ274" s="248"/>
      <c r="BFA274" s="248"/>
      <c r="BFB274" s="248"/>
      <c r="BFC274" s="248"/>
      <c r="BFD274" s="248"/>
      <c r="BFE274" s="248"/>
      <c r="BFF274" s="248"/>
      <c r="BFG274" s="248"/>
      <c r="BFH274" s="248"/>
      <c r="BFI274" s="248"/>
      <c r="BFJ274" s="248"/>
      <c r="BFK274" s="248"/>
      <c r="BFL274" s="248"/>
      <c r="BFM274" s="248"/>
      <c r="BFN274" s="248"/>
      <c r="BFO274" s="248"/>
      <c r="BFP274" s="248"/>
      <c r="BFQ274" s="248"/>
      <c r="BFR274" s="248"/>
      <c r="BFS274" s="248"/>
      <c r="BFT274" s="248"/>
      <c r="BFU274" s="248"/>
      <c r="BFV274" s="248"/>
      <c r="BFW274" s="248"/>
      <c r="BFX274" s="248"/>
      <c r="BFY274" s="248"/>
      <c r="BFZ274" s="248"/>
      <c r="BGA274" s="248"/>
      <c r="BGB274" s="248"/>
      <c r="BGC274" s="248"/>
      <c r="BGD274" s="248"/>
      <c r="BGE274" s="248"/>
      <c r="BGF274" s="248"/>
      <c r="BGG274" s="248"/>
      <c r="BGH274" s="248"/>
      <c r="BGI274" s="248"/>
      <c r="BGJ274" s="248"/>
      <c r="BGK274" s="248"/>
      <c r="BGL274" s="248"/>
      <c r="BGM274" s="248"/>
      <c r="BGN274" s="248"/>
      <c r="BGO274" s="248"/>
      <c r="BGP274" s="248"/>
      <c r="BGQ274" s="248"/>
      <c r="BGR274" s="248"/>
      <c r="BGS274" s="248"/>
      <c r="BGT274" s="248"/>
      <c r="BGU274" s="248"/>
      <c r="BGV274" s="248"/>
      <c r="BGW274" s="248"/>
      <c r="BGX274" s="248"/>
      <c r="BGY274" s="248"/>
      <c r="BGZ274" s="248"/>
      <c r="BHA274" s="248"/>
      <c r="BHB274" s="248"/>
      <c r="BHC274" s="248"/>
      <c r="BHD274" s="248"/>
      <c r="BHE274" s="248"/>
      <c r="BHF274" s="248"/>
      <c r="BHG274" s="248"/>
      <c r="BHH274" s="248"/>
      <c r="BHI274" s="248"/>
      <c r="BHJ274" s="248"/>
      <c r="BHK274" s="248"/>
      <c r="BHL274" s="248"/>
      <c r="BHM274" s="248"/>
      <c r="BHN274" s="248"/>
      <c r="BHO274" s="248"/>
      <c r="BHP274" s="248"/>
      <c r="BHQ274" s="248"/>
      <c r="BHR274" s="248"/>
      <c r="BHS274" s="248"/>
      <c r="BHT274" s="248"/>
      <c r="BHU274" s="248"/>
      <c r="BHV274" s="248"/>
      <c r="BHW274" s="248"/>
      <c r="BHX274" s="248"/>
      <c r="BHY274" s="248"/>
      <c r="BHZ274" s="248"/>
      <c r="BIA274" s="248"/>
      <c r="BIB274" s="248"/>
      <c r="BIC274" s="248"/>
      <c r="BID274" s="248"/>
      <c r="BIE274" s="248"/>
      <c r="BIF274" s="248"/>
      <c r="BIG274" s="248"/>
      <c r="BIH274" s="248"/>
      <c r="BII274" s="248"/>
      <c r="BIJ274" s="248"/>
      <c r="BIK274" s="248"/>
      <c r="BIL274" s="248"/>
      <c r="BIM274" s="248"/>
      <c r="BIN274" s="248"/>
      <c r="BIO274" s="248"/>
      <c r="BIP274" s="248"/>
      <c r="BIQ274" s="248"/>
      <c r="BIR274" s="248"/>
      <c r="BIS274" s="248"/>
      <c r="BIT274" s="248"/>
      <c r="BIU274" s="248"/>
      <c r="BIV274" s="248"/>
      <c r="BIW274" s="248"/>
      <c r="BIX274" s="248"/>
      <c r="BIY274" s="248"/>
      <c r="BIZ274" s="248"/>
      <c r="BJA274" s="248"/>
      <c r="BJB274" s="248"/>
      <c r="BJC274" s="248"/>
      <c r="BJD274" s="248"/>
      <c r="BJE274" s="248"/>
      <c r="BJF274" s="248"/>
      <c r="BJG274" s="248"/>
      <c r="BJH274" s="248"/>
      <c r="BJI274" s="248"/>
      <c r="BJJ274" s="248"/>
      <c r="BJK274" s="248"/>
      <c r="BJL274" s="248"/>
      <c r="BJM274" s="248"/>
      <c r="BJN274" s="248"/>
      <c r="BJO274" s="248"/>
      <c r="BJP274" s="248"/>
      <c r="BJQ274" s="248"/>
      <c r="BJR274" s="248"/>
      <c r="BJS274" s="248"/>
      <c r="BJT274" s="248"/>
      <c r="BJU274" s="248"/>
      <c r="BJV274" s="248"/>
      <c r="BJW274" s="248"/>
      <c r="BJX274" s="248"/>
      <c r="BJY274" s="248"/>
      <c r="BJZ274" s="248"/>
      <c r="BKA274" s="248"/>
      <c r="BKB274" s="248"/>
      <c r="BKC274" s="248"/>
      <c r="BKD274" s="248"/>
      <c r="BKE274" s="248"/>
      <c r="BKF274" s="248"/>
      <c r="BKG274" s="248"/>
      <c r="BKH274" s="248"/>
      <c r="BKI274" s="248"/>
      <c r="BKJ274" s="248"/>
      <c r="BKK274" s="248"/>
      <c r="BKL274" s="248"/>
      <c r="BKM274" s="248"/>
      <c r="BKN274" s="248"/>
      <c r="BKO274" s="248"/>
      <c r="BKP274" s="248"/>
      <c r="BKQ274" s="248"/>
      <c r="BKR274" s="248"/>
      <c r="BKS274" s="248"/>
      <c r="BKT274" s="248"/>
      <c r="BKU274" s="248"/>
      <c r="BKV274" s="248"/>
      <c r="BKW274" s="248"/>
      <c r="BKX274" s="248"/>
      <c r="BKY274" s="248"/>
      <c r="BKZ274" s="248"/>
      <c r="BLA274" s="248"/>
      <c r="BLB274" s="248"/>
      <c r="BLC274" s="248"/>
      <c r="BLD274" s="248"/>
      <c r="BLE274" s="248"/>
      <c r="BLF274" s="248"/>
      <c r="BLG274" s="248"/>
      <c r="BLH274" s="248"/>
      <c r="BLI274" s="248"/>
      <c r="BLJ274" s="248"/>
      <c r="BLK274" s="248"/>
      <c r="BLL274" s="248"/>
      <c r="BLM274" s="248"/>
      <c r="BLN274" s="248"/>
      <c r="BLO274" s="248"/>
      <c r="BLP274" s="248"/>
      <c r="BLQ274" s="248"/>
      <c r="BLR274" s="248"/>
      <c r="BLS274" s="248"/>
      <c r="BLT274" s="248"/>
      <c r="BLU274" s="248"/>
      <c r="BLV274" s="248"/>
      <c r="BLW274" s="248"/>
      <c r="BLX274" s="248"/>
      <c r="BLY274" s="248"/>
      <c r="BLZ274" s="248"/>
      <c r="BMA274" s="248"/>
      <c r="BMB274" s="248"/>
      <c r="BMC274" s="248"/>
      <c r="BMD274" s="248"/>
      <c r="BME274" s="248"/>
      <c r="BMF274" s="248"/>
      <c r="BMG274" s="248"/>
      <c r="BMH274" s="248"/>
      <c r="BMI274" s="248"/>
      <c r="BMJ274" s="248"/>
      <c r="BMK274" s="248"/>
      <c r="BML274" s="248"/>
      <c r="BMM274" s="248"/>
      <c r="BMN274" s="248"/>
      <c r="BMO274" s="248"/>
      <c r="BMP274" s="248"/>
      <c r="BMQ274" s="248"/>
      <c r="BMR274" s="248"/>
      <c r="BMS274" s="248"/>
      <c r="BMT274" s="248"/>
      <c r="BMU274" s="248"/>
      <c r="BMV274" s="248"/>
      <c r="BMW274" s="248"/>
      <c r="BMX274" s="248"/>
      <c r="BMY274" s="248"/>
      <c r="BMZ274" s="248"/>
      <c r="BNA274" s="248"/>
      <c r="BNB274" s="248"/>
      <c r="BNC274" s="248"/>
      <c r="BND274" s="248"/>
      <c r="BNE274" s="248"/>
      <c r="BNF274" s="248"/>
      <c r="BNG274" s="248"/>
      <c r="BNH274" s="248"/>
      <c r="BNI274" s="248"/>
      <c r="BNJ274" s="248"/>
      <c r="BNK274" s="248"/>
      <c r="BNL274" s="248"/>
      <c r="BNM274" s="248"/>
      <c r="BNN274" s="248"/>
      <c r="BNO274" s="248"/>
      <c r="BNP274" s="248"/>
      <c r="BNQ274" s="248"/>
      <c r="BNR274" s="248"/>
      <c r="BNS274" s="248"/>
      <c r="BNT274" s="248"/>
      <c r="BNU274" s="248"/>
      <c r="BNV274" s="248"/>
      <c r="BNW274" s="248"/>
      <c r="BNX274" s="248"/>
      <c r="BNY274" s="248"/>
      <c r="BNZ274" s="248"/>
      <c r="BOA274" s="248"/>
      <c r="BOB274" s="248"/>
      <c r="BOC274" s="248"/>
      <c r="BOD274" s="248"/>
      <c r="BOE274" s="248"/>
      <c r="BOF274" s="248"/>
      <c r="BOG274" s="248"/>
      <c r="BOH274" s="248"/>
      <c r="BOI274" s="248"/>
      <c r="BOJ274" s="248"/>
      <c r="BOK274" s="248"/>
      <c r="BOL274" s="248"/>
      <c r="BOM274" s="248"/>
      <c r="BON274" s="248"/>
      <c r="BOO274" s="248"/>
      <c r="BOP274" s="248"/>
      <c r="BOQ274" s="248"/>
      <c r="BOR274" s="248"/>
      <c r="BOS274" s="248"/>
      <c r="BOT274" s="248"/>
      <c r="BOU274" s="248"/>
      <c r="BOV274" s="248"/>
      <c r="BOW274" s="248"/>
      <c r="BOX274" s="248"/>
      <c r="BOY274" s="248"/>
      <c r="BOZ274" s="248"/>
      <c r="BPA274" s="248"/>
      <c r="BPB274" s="248"/>
      <c r="BPC274" s="248"/>
      <c r="BPD274" s="248"/>
      <c r="BPE274" s="248"/>
      <c r="BPF274" s="248"/>
      <c r="BPG274" s="248"/>
      <c r="BPH274" s="248"/>
      <c r="BPI274" s="248"/>
      <c r="BPJ274" s="248"/>
      <c r="BPK274" s="248"/>
      <c r="BPL274" s="248"/>
      <c r="BPM274" s="248"/>
      <c r="BPN274" s="248"/>
      <c r="BPO274" s="248"/>
      <c r="BPP274" s="248"/>
      <c r="BPQ274" s="248"/>
      <c r="BPR274" s="248"/>
      <c r="BPS274" s="248"/>
      <c r="BPT274" s="248"/>
      <c r="BPU274" s="248"/>
      <c r="BPV274" s="248"/>
      <c r="BPW274" s="248"/>
      <c r="BPX274" s="248"/>
      <c r="BPY274" s="248"/>
      <c r="BPZ274" s="248"/>
      <c r="BQA274" s="248"/>
      <c r="BQB274" s="248"/>
      <c r="BQC274" s="248"/>
      <c r="BQD274" s="248"/>
      <c r="BQE274" s="248"/>
      <c r="BQF274" s="248"/>
      <c r="BQG274" s="248"/>
      <c r="BQH274" s="248"/>
      <c r="BQI274" s="248"/>
      <c r="BQJ274" s="248"/>
      <c r="BQK274" s="248"/>
      <c r="BQL274" s="248"/>
      <c r="BQM274" s="248"/>
      <c r="BQN274" s="248"/>
      <c r="BQO274" s="248"/>
      <c r="BQP274" s="248"/>
      <c r="BQQ274" s="248"/>
      <c r="BQR274" s="248"/>
      <c r="BQS274" s="248"/>
      <c r="BQT274" s="248"/>
      <c r="BQU274" s="248"/>
      <c r="BQV274" s="248"/>
      <c r="BQW274" s="248"/>
      <c r="BQX274" s="248"/>
      <c r="BQY274" s="248"/>
      <c r="BQZ274" s="248"/>
      <c r="BRA274" s="248"/>
      <c r="BRB274" s="248"/>
      <c r="BRC274" s="248"/>
      <c r="BRD274" s="248"/>
      <c r="BRE274" s="248"/>
      <c r="BRF274" s="248"/>
      <c r="BRG274" s="248"/>
      <c r="BRH274" s="248"/>
      <c r="BRI274" s="248"/>
      <c r="BRJ274" s="248"/>
      <c r="BRK274" s="248"/>
      <c r="BRL274" s="248"/>
      <c r="BRM274" s="248"/>
      <c r="BRN274" s="248"/>
      <c r="BRO274" s="248"/>
      <c r="BRP274" s="248"/>
      <c r="BRQ274" s="248"/>
      <c r="BRR274" s="248"/>
      <c r="BRS274" s="248"/>
      <c r="BRT274" s="248"/>
      <c r="BRU274" s="248"/>
      <c r="BRV274" s="248"/>
      <c r="BRW274" s="248"/>
      <c r="BRX274" s="248"/>
      <c r="BRY274" s="248"/>
      <c r="BRZ274" s="248"/>
      <c r="BSA274" s="248"/>
      <c r="BSB274" s="248"/>
      <c r="BSC274" s="248"/>
      <c r="BSD274" s="248"/>
      <c r="BSE274" s="248"/>
      <c r="BSF274" s="248"/>
      <c r="BSG274" s="248"/>
      <c r="BSH274" s="248"/>
      <c r="BSI274" s="248"/>
      <c r="BSJ274" s="248"/>
      <c r="BSK274" s="248"/>
      <c r="BSL274" s="248"/>
      <c r="BSM274" s="248"/>
      <c r="BSN274" s="248"/>
      <c r="BSO274" s="248"/>
      <c r="BSP274" s="248"/>
      <c r="BSQ274" s="248"/>
      <c r="BSR274" s="248"/>
      <c r="BSS274" s="248"/>
      <c r="BST274" s="248"/>
      <c r="BSU274" s="248"/>
      <c r="BSV274" s="248"/>
      <c r="BSW274" s="248"/>
      <c r="BSX274" s="248"/>
      <c r="BSY274" s="248"/>
      <c r="BSZ274" s="248"/>
      <c r="BTA274" s="248"/>
      <c r="BTB274" s="248"/>
      <c r="BTC274" s="248"/>
      <c r="BTD274" s="248"/>
      <c r="BTE274" s="248"/>
      <c r="BTF274" s="248"/>
      <c r="BTG274" s="248"/>
      <c r="BTH274" s="248"/>
      <c r="BTI274" s="248"/>
      <c r="BTJ274" s="248"/>
      <c r="BTK274" s="248"/>
      <c r="BTL274" s="248"/>
      <c r="BTM274" s="248"/>
      <c r="BTN274" s="248"/>
      <c r="BTO274" s="248"/>
      <c r="BTP274" s="248"/>
      <c r="BTQ274" s="248"/>
      <c r="BTR274" s="248"/>
      <c r="BTS274" s="248"/>
      <c r="BTT274" s="248"/>
      <c r="BTU274" s="248"/>
      <c r="BTV274" s="248"/>
      <c r="BTW274" s="248"/>
      <c r="BTX274" s="248"/>
      <c r="BTY274" s="248"/>
      <c r="BTZ274" s="248"/>
      <c r="BUA274" s="248"/>
      <c r="BUB274" s="248"/>
      <c r="BUC274" s="248"/>
      <c r="BUD274" s="248"/>
      <c r="BUE274" s="248"/>
      <c r="BUF274" s="248"/>
      <c r="BUG274" s="248"/>
      <c r="BUH274" s="248"/>
      <c r="BUI274" s="248"/>
      <c r="BUJ274" s="248"/>
      <c r="BUK274" s="248"/>
      <c r="BUL274" s="248"/>
      <c r="BUM274" s="248"/>
      <c r="BUN274" s="248"/>
      <c r="BUO274" s="248"/>
      <c r="BUP274" s="248"/>
      <c r="BUQ274" s="248"/>
      <c r="BUR274" s="248"/>
      <c r="BUS274" s="248"/>
      <c r="BUT274" s="248"/>
      <c r="BUU274" s="248"/>
      <c r="BUV274" s="248"/>
      <c r="BUW274" s="248"/>
      <c r="BUX274" s="248"/>
      <c r="BUY274" s="248"/>
      <c r="BUZ274" s="248"/>
      <c r="BVA274" s="248"/>
      <c r="BVB274" s="248"/>
      <c r="BVC274" s="248"/>
      <c r="BVD274" s="248"/>
      <c r="BVE274" s="248"/>
      <c r="BVF274" s="248"/>
      <c r="BVG274" s="248"/>
      <c r="BVH274" s="248"/>
      <c r="BVI274" s="248"/>
      <c r="BVJ274" s="248"/>
      <c r="BVK274" s="248"/>
      <c r="BVL274" s="248"/>
      <c r="BVM274" s="248"/>
      <c r="BVN274" s="248"/>
      <c r="BVO274" s="248"/>
      <c r="BVP274" s="248"/>
      <c r="BVQ274" s="248"/>
      <c r="BVR274" s="248"/>
      <c r="BVS274" s="248"/>
      <c r="BVT274" s="248"/>
      <c r="BVU274" s="248"/>
      <c r="BVV274" s="248"/>
      <c r="BVW274" s="248"/>
      <c r="BVX274" s="248"/>
      <c r="BVY274" s="248"/>
      <c r="BVZ274" s="248"/>
      <c r="BWA274" s="248"/>
      <c r="BWB274" s="248"/>
      <c r="BWC274" s="248"/>
      <c r="BWD274" s="248"/>
      <c r="BWE274" s="248"/>
      <c r="BWF274" s="248"/>
      <c r="BWG274" s="248"/>
      <c r="BWH274" s="248"/>
      <c r="BWI274" s="248"/>
      <c r="BWJ274" s="248"/>
      <c r="BWK274" s="248"/>
      <c r="BWL274" s="248"/>
      <c r="BWM274" s="248"/>
      <c r="BWN274" s="248"/>
      <c r="BWO274" s="248"/>
      <c r="BWP274" s="248"/>
      <c r="BWQ274" s="248"/>
      <c r="BWR274" s="248"/>
      <c r="BWS274" s="248"/>
      <c r="BWT274" s="248"/>
      <c r="BWU274" s="248"/>
      <c r="BWV274" s="248"/>
      <c r="BWW274" s="248"/>
      <c r="BWX274" s="248"/>
      <c r="BWY274" s="248"/>
      <c r="BWZ274" s="248"/>
      <c r="BXA274" s="248"/>
      <c r="BXB274" s="248"/>
      <c r="BXC274" s="248"/>
      <c r="BXD274" s="248"/>
      <c r="BXE274" s="248"/>
      <c r="BXF274" s="248"/>
      <c r="BXG274" s="248"/>
      <c r="BXH274" s="248"/>
      <c r="BXI274" s="248"/>
      <c r="BXJ274" s="248"/>
      <c r="BXK274" s="248"/>
      <c r="BXL274" s="248"/>
      <c r="BXM274" s="248"/>
      <c r="BXN274" s="248"/>
      <c r="BXO274" s="248"/>
      <c r="BXP274" s="248"/>
      <c r="BXQ274" s="248"/>
      <c r="BXR274" s="248"/>
      <c r="BXS274" s="248"/>
      <c r="BXT274" s="248"/>
      <c r="BXU274" s="248"/>
      <c r="BXV274" s="248"/>
      <c r="BXW274" s="248"/>
      <c r="BXX274" s="248"/>
      <c r="BXY274" s="248"/>
      <c r="BXZ274" s="248"/>
      <c r="BYA274" s="248"/>
      <c r="BYB274" s="248"/>
      <c r="BYC274" s="248"/>
      <c r="BYD274" s="248"/>
      <c r="BYE274" s="248"/>
      <c r="BYF274" s="248"/>
      <c r="BYG274" s="248"/>
      <c r="BYH274" s="248"/>
      <c r="BYI274" s="248"/>
      <c r="BYJ274" s="248"/>
      <c r="BYK274" s="248"/>
      <c r="BYL274" s="248"/>
      <c r="BYM274" s="248"/>
      <c r="BYN274" s="248"/>
      <c r="BYO274" s="248"/>
      <c r="BYP274" s="248"/>
      <c r="BYQ274" s="248"/>
      <c r="BYR274" s="248"/>
      <c r="BYS274" s="248"/>
      <c r="BYT274" s="248"/>
      <c r="BYU274" s="248"/>
      <c r="BYV274" s="248"/>
      <c r="BYW274" s="248"/>
      <c r="BYX274" s="248"/>
      <c r="BYY274" s="248"/>
      <c r="BYZ274" s="248"/>
      <c r="BZA274" s="248"/>
      <c r="BZB274" s="248"/>
      <c r="BZC274" s="248"/>
      <c r="BZD274" s="248"/>
      <c r="BZE274" s="248"/>
      <c r="BZF274" s="248"/>
      <c r="BZG274" s="248"/>
      <c r="BZH274" s="248"/>
      <c r="BZI274" s="248"/>
      <c r="BZJ274" s="248"/>
      <c r="BZK274" s="248"/>
      <c r="BZL274" s="248"/>
      <c r="BZM274" s="248"/>
      <c r="BZN274" s="248"/>
      <c r="BZO274" s="248"/>
      <c r="BZP274" s="248"/>
      <c r="BZQ274" s="248"/>
      <c r="BZR274" s="248"/>
      <c r="BZS274" s="248"/>
      <c r="BZT274" s="248"/>
      <c r="BZU274" s="248"/>
      <c r="BZV274" s="248"/>
      <c r="BZW274" s="248"/>
      <c r="BZX274" s="248"/>
      <c r="BZY274" s="248"/>
      <c r="BZZ274" s="248"/>
      <c r="CAA274" s="248"/>
      <c r="CAB274" s="248"/>
      <c r="CAC274" s="248"/>
      <c r="CAD274" s="248"/>
      <c r="CAE274" s="248"/>
      <c r="CAF274" s="248"/>
      <c r="CAG274" s="248"/>
      <c r="CAH274" s="248"/>
      <c r="CAI274" s="248"/>
      <c r="CAJ274" s="248"/>
      <c r="CAK274" s="248"/>
      <c r="CAL274" s="248"/>
      <c r="CAM274" s="248"/>
      <c r="CAN274" s="248"/>
      <c r="CAO274" s="248"/>
      <c r="CAP274" s="248"/>
      <c r="CAQ274" s="248"/>
      <c r="CAR274" s="248"/>
      <c r="CAS274" s="248"/>
      <c r="CAT274" s="248"/>
      <c r="CAU274" s="248"/>
      <c r="CAV274" s="248"/>
      <c r="CAW274" s="248"/>
      <c r="CAX274" s="248"/>
      <c r="CAY274" s="248"/>
      <c r="CAZ274" s="248"/>
      <c r="CBA274" s="248"/>
      <c r="CBB274" s="248"/>
      <c r="CBC274" s="248"/>
      <c r="CBD274" s="248"/>
      <c r="CBE274" s="248"/>
      <c r="CBF274" s="248"/>
      <c r="CBG274" s="248"/>
      <c r="CBH274" s="248"/>
      <c r="CBI274" s="248"/>
      <c r="CBJ274" s="248"/>
      <c r="CBK274" s="248"/>
      <c r="CBL274" s="248"/>
      <c r="CBM274" s="248"/>
      <c r="CBN274" s="248"/>
      <c r="CBO274" s="248"/>
      <c r="CBP274" s="248"/>
      <c r="CBQ274" s="248"/>
      <c r="CBR274" s="248"/>
      <c r="CBS274" s="248"/>
      <c r="CBT274" s="248"/>
      <c r="CBU274" s="248"/>
      <c r="CBV274" s="248"/>
      <c r="CBW274" s="248"/>
      <c r="CBX274" s="248"/>
      <c r="CBY274" s="248"/>
      <c r="CBZ274" s="248"/>
      <c r="CCA274" s="248"/>
      <c r="CCB274" s="248"/>
      <c r="CCC274" s="248"/>
      <c r="CCD274" s="248"/>
      <c r="CCE274" s="248"/>
      <c r="CCF274" s="248"/>
      <c r="CCG274" s="248"/>
      <c r="CCH274" s="248"/>
      <c r="CCI274" s="248"/>
      <c r="CCJ274" s="248"/>
      <c r="CCK274" s="248"/>
      <c r="CCL274" s="248"/>
      <c r="CCM274" s="248"/>
      <c r="CCN274" s="248"/>
      <c r="CCO274" s="248"/>
      <c r="CCP274" s="248"/>
      <c r="CCQ274" s="248"/>
      <c r="CCR274" s="248"/>
      <c r="CCS274" s="248"/>
      <c r="CCT274" s="248"/>
      <c r="CCU274" s="248"/>
      <c r="CCV274" s="248"/>
      <c r="CCW274" s="248"/>
      <c r="CCX274" s="248"/>
      <c r="CCY274" s="248"/>
      <c r="CCZ274" s="248"/>
      <c r="CDA274" s="248"/>
      <c r="CDB274" s="248"/>
      <c r="CDC274" s="248"/>
      <c r="CDD274" s="248"/>
      <c r="CDE274" s="248"/>
      <c r="CDF274" s="248"/>
      <c r="CDG274" s="248"/>
      <c r="CDH274" s="248"/>
      <c r="CDI274" s="248"/>
      <c r="CDJ274" s="248"/>
      <c r="CDK274" s="248"/>
      <c r="CDL274" s="248"/>
      <c r="CDM274" s="248"/>
      <c r="CDN274" s="248"/>
      <c r="CDO274" s="248"/>
      <c r="CDP274" s="248"/>
      <c r="CDQ274" s="248"/>
      <c r="CDR274" s="248"/>
      <c r="CDS274" s="248"/>
      <c r="CDT274" s="248"/>
      <c r="CDU274" s="248"/>
      <c r="CDV274" s="248"/>
      <c r="CDW274" s="248"/>
      <c r="CDX274" s="248"/>
      <c r="CDY274" s="248"/>
      <c r="CDZ274" s="248"/>
      <c r="CEA274" s="248"/>
      <c r="CEB274" s="248"/>
      <c r="CEC274" s="248"/>
      <c r="CED274" s="248"/>
      <c r="CEE274" s="248"/>
      <c r="CEF274" s="248"/>
      <c r="CEG274" s="248"/>
      <c r="CEH274" s="248"/>
      <c r="CEI274" s="248"/>
      <c r="CEJ274" s="248"/>
      <c r="CEK274" s="248"/>
      <c r="CEL274" s="248"/>
      <c r="CEM274" s="248"/>
      <c r="CEN274" s="248"/>
      <c r="CEO274" s="248"/>
      <c r="CEP274" s="248"/>
      <c r="CEQ274" s="248"/>
      <c r="CER274" s="248"/>
      <c r="CES274" s="248"/>
      <c r="CET274" s="248"/>
      <c r="CEU274" s="248"/>
      <c r="CEV274" s="248"/>
      <c r="CEW274" s="248"/>
      <c r="CEX274" s="248"/>
      <c r="CEY274" s="248"/>
      <c r="CEZ274" s="248"/>
      <c r="CFA274" s="248"/>
      <c r="CFB274" s="248"/>
      <c r="CFC274" s="248"/>
      <c r="CFD274" s="248"/>
      <c r="CFE274" s="248"/>
      <c r="CFF274" s="248"/>
      <c r="CFG274" s="248"/>
      <c r="CFH274" s="248"/>
      <c r="CFI274" s="248"/>
      <c r="CFJ274" s="248"/>
      <c r="CFK274" s="248"/>
      <c r="CFL274" s="248"/>
      <c r="CFM274" s="248"/>
      <c r="CFN274" s="248"/>
      <c r="CFO274" s="248"/>
      <c r="CFP274" s="248"/>
      <c r="CFQ274" s="248"/>
      <c r="CFR274" s="248"/>
      <c r="CFS274" s="248"/>
      <c r="CFT274" s="248"/>
      <c r="CFU274" s="248"/>
      <c r="CFV274" s="248"/>
      <c r="CFW274" s="248"/>
      <c r="CFX274" s="248"/>
      <c r="CFY274" s="248"/>
      <c r="CFZ274" s="248"/>
      <c r="CGA274" s="248"/>
      <c r="CGB274" s="248"/>
      <c r="CGC274" s="248"/>
      <c r="CGD274" s="248"/>
      <c r="CGE274" s="248"/>
      <c r="CGF274" s="248"/>
      <c r="CGG274" s="248"/>
      <c r="CGH274" s="248"/>
      <c r="CGI274" s="248"/>
      <c r="CGJ274" s="248"/>
      <c r="CGK274" s="248"/>
      <c r="CGL274" s="248"/>
      <c r="CGM274" s="248"/>
      <c r="CGN274" s="248"/>
      <c r="CGO274" s="248"/>
      <c r="CGP274" s="248"/>
      <c r="CGQ274" s="248"/>
      <c r="CGR274" s="248"/>
      <c r="CGS274" s="248"/>
      <c r="CGT274" s="248"/>
      <c r="CGU274" s="248"/>
      <c r="CGV274" s="248"/>
      <c r="CGW274" s="248"/>
      <c r="CGX274" s="248"/>
      <c r="CGY274" s="248"/>
      <c r="CGZ274" s="248"/>
      <c r="CHA274" s="248"/>
      <c r="CHB274" s="248"/>
      <c r="CHC274" s="248"/>
      <c r="CHD274" s="248"/>
      <c r="CHE274" s="248"/>
      <c r="CHF274" s="248"/>
      <c r="CHG274" s="248"/>
      <c r="CHH274" s="248"/>
      <c r="CHI274" s="248"/>
      <c r="CHJ274" s="248"/>
      <c r="CHK274" s="248"/>
      <c r="CHL274" s="248"/>
      <c r="CHM274" s="248"/>
      <c r="CHN274" s="248"/>
      <c r="CHO274" s="248"/>
      <c r="CHP274" s="248"/>
      <c r="CHQ274" s="248"/>
      <c r="CHR274" s="248"/>
      <c r="CHS274" s="248"/>
      <c r="CHT274" s="248"/>
      <c r="CHU274" s="248"/>
      <c r="CHV274" s="248"/>
      <c r="CHW274" s="248"/>
      <c r="CHX274" s="248"/>
      <c r="CHY274" s="248"/>
      <c r="CHZ274" s="248"/>
      <c r="CIA274" s="248"/>
      <c r="CIB274" s="248"/>
      <c r="CIC274" s="248"/>
      <c r="CID274" s="248"/>
      <c r="CIE274" s="248"/>
      <c r="CIF274" s="248"/>
      <c r="CIG274" s="248"/>
      <c r="CIH274" s="248"/>
      <c r="CII274" s="248"/>
      <c r="CIJ274" s="248"/>
      <c r="CIK274" s="248"/>
      <c r="CIL274" s="248"/>
      <c r="CIM274" s="248"/>
      <c r="CIN274" s="248"/>
      <c r="CIO274" s="248"/>
      <c r="CIP274" s="248"/>
      <c r="CIQ274" s="248"/>
      <c r="CIR274" s="248"/>
      <c r="CIS274" s="248"/>
      <c r="CIT274" s="248"/>
      <c r="CIU274" s="248"/>
      <c r="CIV274" s="248"/>
      <c r="CIW274" s="248"/>
      <c r="CIX274" s="248"/>
      <c r="CIY274" s="248"/>
      <c r="CIZ274" s="248"/>
      <c r="CJA274" s="248"/>
      <c r="CJB274" s="248"/>
      <c r="CJC274" s="248"/>
      <c r="CJD274" s="248"/>
      <c r="CJE274" s="248"/>
      <c r="CJF274" s="248"/>
      <c r="CJG274" s="248"/>
      <c r="CJH274" s="248"/>
      <c r="CJI274" s="248"/>
      <c r="CJJ274" s="248"/>
      <c r="CJK274" s="248"/>
      <c r="CJL274" s="248"/>
      <c r="CJM274" s="248"/>
      <c r="CJN274" s="248"/>
      <c r="CJO274" s="248"/>
      <c r="CJP274" s="248"/>
      <c r="CJQ274" s="248"/>
      <c r="CJR274" s="248"/>
      <c r="CJS274" s="248"/>
      <c r="CJT274" s="248"/>
      <c r="CJU274" s="248"/>
      <c r="CJV274" s="248"/>
      <c r="CJW274" s="248"/>
      <c r="CJX274" s="248"/>
      <c r="CJY274" s="248"/>
      <c r="CJZ274" s="248"/>
      <c r="CKA274" s="248"/>
      <c r="CKB274" s="248"/>
      <c r="CKC274" s="248"/>
      <c r="CKD274" s="248"/>
      <c r="CKE274" s="248"/>
      <c r="CKF274" s="248"/>
      <c r="CKG274" s="248"/>
      <c r="CKH274" s="248"/>
      <c r="CKI274" s="248"/>
      <c r="CKJ274" s="248"/>
      <c r="CKK274" s="248"/>
      <c r="CKL274" s="248"/>
      <c r="CKM274" s="248"/>
      <c r="CKN274" s="248"/>
      <c r="CKO274" s="248"/>
      <c r="CKP274" s="248"/>
      <c r="CKQ274" s="248"/>
      <c r="CKR274" s="248"/>
      <c r="CKS274" s="248"/>
      <c r="CKT274" s="248"/>
      <c r="CKU274" s="248"/>
      <c r="CKV274" s="248"/>
      <c r="CKW274" s="248"/>
      <c r="CKX274" s="248"/>
      <c r="CKY274" s="248"/>
      <c r="CKZ274" s="248"/>
      <c r="CLA274" s="248"/>
      <c r="CLB274" s="248"/>
      <c r="CLC274" s="248"/>
      <c r="CLD274" s="248"/>
      <c r="CLE274" s="248"/>
      <c r="CLF274" s="248"/>
      <c r="CLG274" s="248"/>
      <c r="CLH274" s="248"/>
      <c r="CLI274" s="248"/>
      <c r="CLJ274" s="248"/>
      <c r="CLK274" s="248"/>
      <c r="CLL274" s="248"/>
      <c r="CLM274" s="248"/>
      <c r="CLN274" s="248"/>
      <c r="CLO274" s="248"/>
      <c r="CLP274" s="248"/>
      <c r="CLQ274" s="248"/>
      <c r="CLR274" s="248"/>
      <c r="CLS274" s="248"/>
      <c r="CLT274" s="248"/>
      <c r="CLU274" s="248"/>
      <c r="CLV274" s="248"/>
      <c r="CLW274" s="248"/>
      <c r="CLX274" s="248"/>
      <c r="CLY274" s="248"/>
      <c r="CLZ274" s="248"/>
      <c r="CMA274" s="248"/>
      <c r="CMB274" s="248"/>
      <c r="CMC274" s="248"/>
      <c r="CMD274" s="248"/>
      <c r="CME274" s="248"/>
      <c r="CMF274" s="248"/>
      <c r="CMG274" s="248"/>
      <c r="CMH274" s="248"/>
      <c r="CMI274" s="248"/>
      <c r="CMJ274" s="248"/>
      <c r="CMK274" s="248"/>
      <c r="CML274" s="248"/>
      <c r="CMM274" s="248"/>
      <c r="CMN274" s="248"/>
      <c r="CMO274" s="248"/>
      <c r="CMP274" s="248"/>
      <c r="CMQ274" s="248"/>
      <c r="CMR274" s="248"/>
      <c r="CMS274" s="248"/>
      <c r="CMT274" s="248"/>
      <c r="CMU274" s="248"/>
      <c r="CMV274" s="248"/>
      <c r="CMW274" s="248"/>
      <c r="CMX274" s="248"/>
      <c r="CMY274" s="248"/>
      <c r="CMZ274" s="248"/>
      <c r="CNA274" s="248"/>
      <c r="CNB274" s="248"/>
      <c r="CNC274" s="248"/>
      <c r="CND274" s="248"/>
      <c r="CNE274" s="248"/>
      <c r="CNF274" s="248"/>
      <c r="CNG274" s="248"/>
      <c r="CNH274" s="248"/>
      <c r="CNI274" s="248"/>
      <c r="CNJ274" s="248"/>
      <c r="CNK274" s="248"/>
      <c r="CNL274" s="248"/>
      <c r="CNM274" s="248"/>
      <c r="CNN274" s="248"/>
      <c r="CNO274" s="248"/>
      <c r="CNP274" s="248"/>
      <c r="CNQ274" s="248"/>
      <c r="CNR274" s="248"/>
      <c r="CNS274" s="248"/>
      <c r="CNT274" s="248"/>
      <c r="CNU274" s="248"/>
      <c r="CNV274" s="248"/>
      <c r="CNW274" s="248"/>
      <c r="CNX274" s="248"/>
      <c r="CNY274" s="248"/>
      <c r="CNZ274" s="248"/>
      <c r="COA274" s="248"/>
      <c r="COB274" s="248"/>
      <c r="COC274" s="248"/>
      <c r="COD274" s="248"/>
      <c r="COE274" s="248"/>
      <c r="COF274" s="248"/>
      <c r="COG274" s="248"/>
      <c r="COH274" s="248"/>
      <c r="COI274" s="248"/>
      <c r="COJ274" s="248"/>
      <c r="COK274" s="248"/>
      <c r="COL274" s="248"/>
      <c r="COM274" s="248"/>
      <c r="CON274" s="248"/>
      <c r="COO274" s="248"/>
      <c r="COP274" s="248"/>
      <c r="COQ274" s="248"/>
      <c r="COR274" s="248"/>
      <c r="COS274" s="248"/>
      <c r="COT274" s="248"/>
      <c r="COU274" s="248"/>
      <c r="COV274" s="248"/>
      <c r="COW274" s="248"/>
      <c r="COX274" s="248"/>
      <c r="COY274" s="248"/>
      <c r="COZ274" s="248"/>
      <c r="CPA274" s="248"/>
      <c r="CPB274" s="248"/>
      <c r="CPC274" s="248"/>
      <c r="CPD274" s="248"/>
      <c r="CPE274" s="248"/>
      <c r="CPF274" s="248"/>
      <c r="CPG274" s="248"/>
      <c r="CPH274" s="248"/>
      <c r="CPI274" s="248"/>
      <c r="CPJ274" s="248"/>
      <c r="CPK274" s="248"/>
      <c r="CPL274" s="248"/>
      <c r="CPM274" s="248"/>
      <c r="CPN274" s="248"/>
      <c r="CPO274" s="248"/>
      <c r="CPP274" s="248"/>
      <c r="CPQ274" s="248"/>
      <c r="CPR274" s="248"/>
      <c r="CPS274" s="248"/>
      <c r="CPT274" s="248"/>
      <c r="CPU274" s="248"/>
      <c r="CPV274" s="248"/>
      <c r="CPW274" s="248"/>
      <c r="CPX274" s="248"/>
      <c r="CPY274" s="248"/>
      <c r="CPZ274" s="248"/>
      <c r="CQA274" s="248"/>
      <c r="CQB274" s="248"/>
      <c r="CQC274" s="248"/>
      <c r="CQD274" s="248"/>
      <c r="CQE274" s="248"/>
      <c r="CQF274" s="248"/>
      <c r="CQG274" s="248"/>
      <c r="CQH274" s="248"/>
      <c r="CQI274" s="248"/>
      <c r="CQJ274" s="248"/>
      <c r="CQK274" s="248"/>
      <c r="CQL274" s="248"/>
      <c r="CQM274" s="248"/>
      <c r="CQN274" s="248"/>
      <c r="CQO274" s="248"/>
      <c r="CQP274" s="248"/>
      <c r="CQQ274" s="248"/>
      <c r="CQR274" s="248"/>
      <c r="CQS274" s="248"/>
      <c r="CQT274" s="248"/>
      <c r="CQU274" s="248"/>
      <c r="CQV274" s="248"/>
      <c r="CQW274" s="248"/>
      <c r="CQX274" s="248"/>
      <c r="CQY274" s="248"/>
      <c r="CQZ274" s="248"/>
      <c r="CRA274" s="248"/>
      <c r="CRB274" s="248"/>
      <c r="CRC274" s="248"/>
      <c r="CRD274" s="248"/>
      <c r="CRE274" s="248"/>
      <c r="CRF274" s="248"/>
      <c r="CRG274" s="248"/>
      <c r="CRH274" s="248"/>
      <c r="CRI274" s="248"/>
      <c r="CRJ274" s="248"/>
      <c r="CRK274" s="248"/>
      <c r="CRL274" s="248"/>
      <c r="CRM274" s="248"/>
      <c r="CRN274" s="248"/>
      <c r="CRO274" s="248"/>
      <c r="CRP274" s="248"/>
      <c r="CRQ274" s="248"/>
      <c r="CRR274" s="248"/>
      <c r="CRS274" s="248"/>
      <c r="CRT274" s="248"/>
      <c r="CRU274" s="248"/>
      <c r="CRV274" s="248"/>
      <c r="CRW274" s="248"/>
      <c r="CRX274" s="248"/>
      <c r="CRY274" s="248"/>
      <c r="CRZ274" s="248"/>
      <c r="CSA274" s="248"/>
      <c r="CSB274" s="248"/>
      <c r="CSC274" s="248"/>
      <c r="CSD274" s="248"/>
      <c r="CSE274" s="248"/>
      <c r="CSF274" s="248"/>
      <c r="CSG274" s="248"/>
      <c r="CSH274" s="248"/>
      <c r="CSI274" s="248"/>
      <c r="CSJ274" s="248"/>
      <c r="CSK274" s="248"/>
      <c r="CSL274" s="248"/>
      <c r="CSM274" s="248"/>
      <c r="CSN274" s="248"/>
      <c r="CSO274" s="248"/>
      <c r="CSP274" s="248"/>
      <c r="CSQ274" s="248"/>
      <c r="CSR274" s="248"/>
      <c r="CSS274" s="248"/>
      <c r="CST274" s="248"/>
      <c r="CSU274" s="248"/>
      <c r="CSV274" s="248"/>
      <c r="CSW274" s="248"/>
      <c r="CSX274" s="248"/>
      <c r="CSY274" s="248"/>
      <c r="CSZ274" s="248"/>
      <c r="CTA274" s="248"/>
      <c r="CTB274" s="248"/>
      <c r="CTC274" s="248"/>
      <c r="CTD274" s="248"/>
      <c r="CTE274" s="248"/>
      <c r="CTF274" s="248"/>
      <c r="CTG274" s="248"/>
      <c r="CTH274" s="248"/>
      <c r="CTI274" s="248"/>
      <c r="CTJ274" s="248"/>
      <c r="CTK274" s="248"/>
      <c r="CTL274" s="248"/>
      <c r="CTM274" s="248"/>
      <c r="CTN274" s="248"/>
      <c r="CTO274" s="248"/>
      <c r="CTP274" s="248"/>
      <c r="CTQ274" s="248"/>
      <c r="CTR274" s="248"/>
      <c r="CTS274" s="248"/>
      <c r="CTT274" s="248"/>
      <c r="CTU274" s="248"/>
      <c r="CTV274" s="248"/>
      <c r="CTW274" s="248"/>
      <c r="CTX274" s="248"/>
      <c r="CTY274" s="248"/>
      <c r="CTZ274" s="248"/>
      <c r="CUA274" s="248"/>
      <c r="CUB274" s="248"/>
      <c r="CUC274" s="248"/>
      <c r="CUD274" s="248"/>
      <c r="CUE274" s="248"/>
      <c r="CUF274" s="248"/>
      <c r="CUG274" s="248"/>
      <c r="CUH274" s="248"/>
      <c r="CUI274" s="248"/>
      <c r="CUJ274" s="248"/>
      <c r="CUK274" s="248"/>
      <c r="CUL274" s="248"/>
      <c r="CUM274" s="248"/>
      <c r="CUN274" s="248"/>
      <c r="CUO274" s="248"/>
      <c r="CUP274" s="248"/>
      <c r="CUQ274" s="248"/>
      <c r="CUR274" s="248"/>
      <c r="CUS274" s="248"/>
      <c r="CUT274" s="248"/>
      <c r="CUU274" s="248"/>
      <c r="CUV274" s="248"/>
      <c r="CUW274" s="248"/>
      <c r="CUX274" s="248"/>
      <c r="CUY274" s="248"/>
      <c r="CUZ274" s="248"/>
      <c r="CVA274" s="248"/>
      <c r="CVB274" s="248"/>
      <c r="CVC274" s="248"/>
      <c r="CVD274" s="248"/>
      <c r="CVE274" s="248"/>
      <c r="CVF274" s="248"/>
      <c r="CVG274" s="248"/>
      <c r="CVH274" s="248"/>
      <c r="CVI274" s="248"/>
      <c r="CVJ274" s="248"/>
      <c r="CVK274" s="248"/>
      <c r="CVL274" s="248"/>
      <c r="CVM274" s="248"/>
      <c r="CVN274" s="248"/>
      <c r="CVO274" s="248"/>
      <c r="CVP274" s="248"/>
      <c r="CVQ274" s="248"/>
      <c r="CVR274" s="248"/>
      <c r="CVS274" s="248"/>
      <c r="CVT274" s="248"/>
      <c r="CVU274" s="248"/>
      <c r="CVV274" s="248"/>
      <c r="CVW274" s="248"/>
      <c r="CVX274" s="248"/>
      <c r="CVY274" s="248"/>
      <c r="CVZ274" s="248"/>
      <c r="CWA274" s="248"/>
      <c r="CWB274" s="248"/>
      <c r="CWC274" s="248"/>
      <c r="CWD274" s="248"/>
      <c r="CWE274" s="248"/>
      <c r="CWF274" s="248"/>
      <c r="CWG274" s="248"/>
      <c r="CWH274" s="248"/>
      <c r="CWI274" s="248"/>
      <c r="CWJ274" s="248"/>
      <c r="CWK274" s="248"/>
      <c r="CWL274" s="248"/>
      <c r="CWM274" s="248"/>
      <c r="CWN274" s="248"/>
      <c r="CWO274" s="248"/>
      <c r="CWP274" s="248"/>
      <c r="CWQ274" s="248"/>
      <c r="CWR274" s="248"/>
      <c r="CWS274" s="248"/>
      <c r="CWT274" s="248"/>
      <c r="CWU274" s="248"/>
      <c r="CWV274" s="248"/>
      <c r="CWW274" s="248"/>
      <c r="CWX274" s="248"/>
      <c r="CWY274" s="248"/>
      <c r="CWZ274" s="248"/>
      <c r="CXA274" s="248"/>
      <c r="CXB274" s="248"/>
      <c r="CXC274" s="248"/>
      <c r="CXD274" s="248"/>
      <c r="CXE274" s="248"/>
      <c r="CXF274" s="248"/>
      <c r="CXG274" s="248"/>
      <c r="CXH274" s="248"/>
      <c r="CXI274" s="248"/>
      <c r="CXJ274" s="248"/>
      <c r="CXK274" s="248"/>
      <c r="CXL274" s="248"/>
      <c r="CXM274" s="248"/>
      <c r="CXN274" s="248"/>
      <c r="CXO274" s="248"/>
      <c r="CXP274" s="248"/>
      <c r="CXQ274" s="248"/>
      <c r="CXR274" s="248"/>
      <c r="CXS274" s="248"/>
      <c r="CXT274" s="248"/>
      <c r="CXU274" s="248"/>
      <c r="CXV274" s="248"/>
      <c r="CXW274" s="248"/>
      <c r="CXX274" s="248"/>
      <c r="CXY274" s="248"/>
      <c r="CXZ274" s="248"/>
      <c r="CYA274" s="248"/>
      <c r="CYB274" s="248"/>
      <c r="CYC274" s="248"/>
      <c r="CYD274" s="248"/>
      <c r="CYE274" s="248"/>
      <c r="CYF274" s="248"/>
      <c r="CYG274" s="248"/>
      <c r="CYH274" s="248"/>
      <c r="CYI274" s="248"/>
      <c r="CYJ274" s="248"/>
      <c r="CYK274" s="248"/>
      <c r="CYL274" s="248"/>
      <c r="CYM274" s="248"/>
      <c r="CYN274" s="248"/>
      <c r="CYO274" s="248"/>
      <c r="CYP274" s="248"/>
      <c r="CYQ274" s="248"/>
      <c r="CYR274" s="248"/>
      <c r="CYS274" s="248"/>
      <c r="CYT274" s="248"/>
      <c r="CYU274" s="248"/>
      <c r="CYV274" s="248"/>
      <c r="CYW274" s="248"/>
      <c r="CYX274" s="248"/>
      <c r="CYY274" s="248"/>
      <c r="CYZ274" s="248"/>
      <c r="CZA274" s="248"/>
      <c r="CZB274" s="248"/>
      <c r="CZC274" s="248"/>
      <c r="CZD274" s="248"/>
      <c r="CZE274" s="248"/>
      <c r="CZF274" s="248"/>
      <c r="CZG274" s="248"/>
      <c r="CZH274" s="248"/>
      <c r="CZI274" s="248"/>
      <c r="CZJ274" s="248"/>
      <c r="CZK274" s="248"/>
      <c r="CZL274" s="248"/>
      <c r="CZM274" s="248"/>
      <c r="CZN274" s="248"/>
      <c r="CZO274" s="248"/>
      <c r="CZP274" s="248"/>
      <c r="CZQ274" s="248"/>
      <c r="CZR274" s="248"/>
      <c r="CZS274" s="248"/>
      <c r="CZT274" s="248"/>
      <c r="CZU274" s="248"/>
      <c r="CZV274" s="248"/>
      <c r="CZW274" s="248"/>
      <c r="CZX274" s="248"/>
      <c r="CZY274" s="248"/>
      <c r="CZZ274" s="248"/>
      <c r="DAA274" s="248"/>
      <c r="DAB274" s="248"/>
      <c r="DAC274" s="248"/>
      <c r="DAD274" s="248"/>
      <c r="DAE274" s="248"/>
      <c r="DAF274" s="248"/>
      <c r="DAG274" s="248"/>
      <c r="DAH274" s="248"/>
      <c r="DAI274" s="248"/>
      <c r="DAJ274" s="248"/>
      <c r="DAK274" s="248"/>
      <c r="DAL274" s="248"/>
      <c r="DAM274" s="248"/>
      <c r="DAN274" s="248"/>
      <c r="DAO274" s="248"/>
      <c r="DAP274" s="248"/>
      <c r="DAQ274" s="248"/>
      <c r="DAR274" s="248"/>
      <c r="DAS274" s="248"/>
      <c r="DAT274" s="248"/>
      <c r="DAU274" s="248"/>
      <c r="DAV274" s="248"/>
      <c r="DAW274" s="248"/>
      <c r="DAX274" s="248"/>
      <c r="DAY274" s="248"/>
      <c r="DAZ274" s="248"/>
      <c r="DBA274" s="248"/>
      <c r="DBB274" s="248"/>
      <c r="DBC274" s="248"/>
      <c r="DBD274" s="248"/>
      <c r="DBE274" s="248"/>
      <c r="DBF274" s="248"/>
      <c r="DBG274" s="248"/>
      <c r="DBH274" s="248"/>
      <c r="DBI274" s="248"/>
      <c r="DBJ274" s="248"/>
      <c r="DBK274" s="248"/>
      <c r="DBL274" s="248"/>
      <c r="DBM274" s="248"/>
      <c r="DBN274" s="248"/>
      <c r="DBO274" s="248"/>
      <c r="DBP274" s="248"/>
      <c r="DBQ274" s="248"/>
      <c r="DBR274" s="248"/>
      <c r="DBS274" s="248"/>
      <c r="DBT274" s="248"/>
      <c r="DBU274" s="248"/>
      <c r="DBV274" s="248"/>
      <c r="DBW274" s="248"/>
      <c r="DBX274" s="248"/>
      <c r="DBY274" s="248"/>
      <c r="DBZ274" s="248"/>
      <c r="DCA274" s="248"/>
      <c r="DCB274" s="248"/>
      <c r="DCC274" s="248"/>
      <c r="DCD274" s="248"/>
      <c r="DCE274" s="248"/>
      <c r="DCF274" s="248"/>
      <c r="DCG274" s="248"/>
      <c r="DCH274" s="248"/>
      <c r="DCI274" s="248"/>
      <c r="DCJ274" s="248"/>
      <c r="DCK274" s="248"/>
      <c r="DCL274" s="248"/>
      <c r="DCM274" s="248"/>
      <c r="DCN274" s="248"/>
      <c r="DCO274" s="248"/>
      <c r="DCP274" s="248"/>
      <c r="DCQ274" s="248"/>
      <c r="DCR274" s="248"/>
      <c r="DCS274" s="248"/>
      <c r="DCT274" s="248"/>
      <c r="DCU274" s="248"/>
      <c r="DCV274" s="248"/>
      <c r="DCW274" s="248"/>
      <c r="DCX274" s="248"/>
      <c r="DCY274" s="248"/>
      <c r="DCZ274" s="248"/>
      <c r="DDA274" s="248"/>
      <c r="DDB274" s="248"/>
      <c r="DDC274" s="248"/>
      <c r="DDD274" s="248"/>
      <c r="DDE274" s="248"/>
      <c r="DDF274" s="248"/>
      <c r="DDG274" s="248"/>
      <c r="DDH274" s="248"/>
      <c r="DDI274" s="248"/>
      <c r="DDJ274" s="248"/>
      <c r="DDK274" s="248"/>
      <c r="DDL274" s="248"/>
      <c r="DDM274" s="248"/>
      <c r="DDN274" s="248"/>
      <c r="DDO274" s="248"/>
      <c r="DDP274" s="248"/>
      <c r="DDQ274" s="248"/>
      <c r="DDR274" s="248"/>
      <c r="DDS274" s="248"/>
      <c r="DDT274" s="248"/>
      <c r="DDU274" s="248"/>
      <c r="DDV274" s="248"/>
      <c r="DDW274" s="248"/>
      <c r="DDX274" s="248"/>
      <c r="DDY274" s="248"/>
      <c r="DDZ274" s="248"/>
      <c r="DEA274" s="248"/>
      <c r="DEB274" s="248"/>
      <c r="DEC274" s="248"/>
      <c r="DED274" s="248"/>
      <c r="DEE274" s="248"/>
      <c r="DEF274" s="248"/>
      <c r="DEG274" s="248"/>
      <c r="DEH274" s="248"/>
      <c r="DEI274" s="248"/>
      <c r="DEJ274" s="248"/>
      <c r="DEK274" s="248"/>
      <c r="DEL274" s="248"/>
      <c r="DEM274" s="248"/>
      <c r="DEN274" s="248"/>
      <c r="DEO274" s="248"/>
      <c r="DEP274" s="248"/>
      <c r="DEQ274" s="248"/>
      <c r="DER274" s="248"/>
      <c r="DES274" s="248"/>
      <c r="DET274" s="248"/>
      <c r="DEU274" s="248"/>
      <c r="DEV274" s="248"/>
      <c r="DEW274" s="248"/>
      <c r="DEX274" s="248"/>
      <c r="DEY274" s="248"/>
      <c r="DEZ274" s="248"/>
      <c r="DFA274" s="248"/>
      <c r="DFB274" s="248"/>
      <c r="DFC274" s="248"/>
      <c r="DFD274" s="248"/>
      <c r="DFE274" s="248"/>
      <c r="DFF274" s="248"/>
      <c r="DFG274" s="248"/>
      <c r="DFH274" s="248"/>
      <c r="DFI274" s="248"/>
      <c r="DFJ274" s="248"/>
      <c r="DFK274" s="248"/>
      <c r="DFL274" s="248"/>
      <c r="DFM274" s="248"/>
      <c r="DFN274" s="248"/>
      <c r="DFO274" s="248"/>
      <c r="DFP274" s="248"/>
      <c r="DFQ274" s="248"/>
      <c r="DFR274" s="248"/>
      <c r="DFS274" s="248"/>
      <c r="DFT274" s="248"/>
      <c r="DFU274" s="248"/>
      <c r="DFV274" s="248"/>
      <c r="DFW274" s="248"/>
      <c r="DFX274" s="248"/>
      <c r="DFY274" s="248"/>
      <c r="DFZ274" s="248"/>
      <c r="DGA274" s="248"/>
      <c r="DGB274" s="248"/>
      <c r="DGC274" s="248"/>
      <c r="DGD274" s="248"/>
      <c r="DGE274" s="248"/>
      <c r="DGF274" s="248"/>
      <c r="DGG274" s="248"/>
      <c r="DGH274" s="248"/>
      <c r="DGI274" s="248"/>
      <c r="DGJ274" s="248"/>
      <c r="DGK274" s="248"/>
      <c r="DGL274" s="248"/>
      <c r="DGM274" s="248"/>
      <c r="DGN274" s="248"/>
      <c r="DGO274" s="248"/>
      <c r="DGP274" s="248"/>
      <c r="DGQ274" s="248"/>
      <c r="DGR274" s="248"/>
      <c r="DGS274" s="248"/>
      <c r="DGT274" s="248"/>
      <c r="DGU274" s="248"/>
      <c r="DGV274" s="248"/>
      <c r="DGW274" s="248"/>
      <c r="DGX274" s="248"/>
      <c r="DGY274" s="248"/>
      <c r="DGZ274" s="248"/>
      <c r="DHA274" s="248"/>
      <c r="DHB274" s="248"/>
      <c r="DHC274" s="248"/>
      <c r="DHD274" s="248"/>
      <c r="DHE274" s="248"/>
      <c r="DHF274" s="248"/>
      <c r="DHG274" s="248"/>
      <c r="DHH274" s="248"/>
      <c r="DHI274" s="248"/>
      <c r="DHJ274" s="248"/>
      <c r="DHK274" s="248"/>
      <c r="DHL274" s="248"/>
      <c r="DHM274" s="248"/>
      <c r="DHN274" s="248"/>
      <c r="DHO274" s="248"/>
      <c r="DHP274" s="248"/>
      <c r="DHQ274" s="248"/>
      <c r="DHR274" s="248"/>
      <c r="DHS274" s="248"/>
      <c r="DHT274" s="248"/>
      <c r="DHU274" s="248"/>
      <c r="DHV274" s="248"/>
      <c r="DHW274" s="248"/>
      <c r="DHX274" s="248"/>
      <c r="DHY274" s="248"/>
      <c r="DHZ274" s="248"/>
      <c r="DIA274" s="248"/>
      <c r="DIB274" s="248"/>
      <c r="DIC274" s="248"/>
      <c r="DID274" s="248"/>
      <c r="DIE274" s="248"/>
      <c r="DIF274" s="248"/>
      <c r="DIG274" s="248"/>
      <c r="DIH274" s="248"/>
      <c r="DII274" s="248"/>
      <c r="DIJ274" s="248"/>
      <c r="DIK274" s="248"/>
      <c r="DIL274" s="248"/>
      <c r="DIM274" s="248"/>
      <c r="DIN274" s="248"/>
      <c r="DIO274" s="248"/>
      <c r="DIP274" s="248"/>
      <c r="DIQ274" s="248"/>
      <c r="DIR274" s="248"/>
      <c r="DIS274" s="248"/>
      <c r="DIT274" s="248"/>
      <c r="DIU274" s="248"/>
      <c r="DIV274" s="248"/>
      <c r="DIW274" s="248"/>
      <c r="DIX274" s="248"/>
      <c r="DIY274" s="248"/>
      <c r="DIZ274" s="248"/>
      <c r="DJA274" s="248"/>
      <c r="DJB274" s="248"/>
      <c r="DJC274" s="248"/>
      <c r="DJD274" s="248"/>
      <c r="DJE274" s="248"/>
      <c r="DJF274" s="248"/>
      <c r="DJG274" s="248"/>
      <c r="DJH274" s="248"/>
      <c r="DJI274" s="248"/>
      <c r="DJJ274" s="248"/>
      <c r="DJK274" s="248"/>
      <c r="DJL274" s="248"/>
      <c r="DJM274" s="248"/>
      <c r="DJN274" s="248"/>
      <c r="DJO274" s="248"/>
      <c r="DJP274" s="248"/>
      <c r="DJQ274" s="248"/>
      <c r="DJR274" s="248"/>
      <c r="DJS274" s="248"/>
      <c r="DJT274" s="248"/>
      <c r="DJU274" s="248"/>
      <c r="DJV274" s="248"/>
      <c r="DJW274" s="248"/>
      <c r="DJX274" s="248"/>
      <c r="DJY274" s="248"/>
      <c r="DJZ274" s="248"/>
      <c r="DKA274" s="248"/>
      <c r="DKB274" s="248"/>
      <c r="DKC274" s="248"/>
      <c r="DKD274" s="248"/>
      <c r="DKE274" s="248"/>
      <c r="DKF274" s="248"/>
      <c r="DKG274" s="248"/>
      <c r="DKH274" s="248"/>
      <c r="DKI274" s="248"/>
      <c r="DKJ274" s="248"/>
      <c r="DKK274" s="248"/>
      <c r="DKL274" s="248"/>
      <c r="DKM274" s="248"/>
      <c r="DKN274" s="248"/>
      <c r="DKO274" s="248"/>
      <c r="DKP274" s="248"/>
      <c r="DKQ274" s="248"/>
      <c r="DKR274" s="248"/>
      <c r="DKS274" s="248"/>
      <c r="DKT274" s="248"/>
      <c r="DKU274" s="248"/>
      <c r="DKV274" s="248"/>
      <c r="DKW274" s="248"/>
      <c r="DKX274" s="248"/>
      <c r="DKY274" s="248"/>
      <c r="DKZ274" s="248"/>
      <c r="DLA274" s="248"/>
      <c r="DLB274" s="248"/>
      <c r="DLC274" s="248"/>
      <c r="DLD274" s="248"/>
      <c r="DLE274" s="248"/>
      <c r="DLF274" s="248"/>
      <c r="DLG274" s="248"/>
      <c r="DLH274" s="248"/>
      <c r="DLI274" s="248"/>
      <c r="DLJ274" s="248"/>
      <c r="DLK274" s="248"/>
      <c r="DLL274" s="248"/>
      <c r="DLM274" s="248"/>
      <c r="DLN274" s="248"/>
      <c r="DLO274" s="248"/>
      <c r="DLP274" s="248"/>
      <c r="DLQ274" s="248"/>
      <c r="DLR274" s="248"/>
      <c r="DLS274" s="248"/>
      <c r="DLT274" s="248"/>
      <c r="DLU274" s="248"/>
      <c r="DLV274" s="248"/>
      <c r="DLW274" s="248"/>
      <c r="DLX274" s="248"/>
      <c r="DLY274" s="248"/>
      <c r="DLZ274" s="248"/>
      <c r="DMA274" s="248"/>
      <c r="DMB274" s="248"/>
      <c r="DMC274" s="248"/>
      <c r="DMD274" s="248"/>
      <c r="DME274" s="248"/>
      <c r="DMF274" s="248"/>
      <c r="DMG274" s="248"/>
      <c r="DMH274" s="248"/>
      <c r="DMI274" s="248"/>
      <c r="DMJ274" s="248"/>
      <c r="DMK274" s="248"/>
      <c r="DML274" s="248"/>
      <c r="DMM274" s="248"/>
      <c r="DMN274" s="248"/>
      <c r="DMO274" s="248"/>
      <c r="DMP274" s="248"/>
      <c r="DMQ274" s="248"/>
      <c r="DMR274" s="248"/>
      <c r="DMS274" s="248"/>
      <c r="DMT274" s="248"/>
      <c r="DMU274" s="248"/>
      <c r="DMV274" s="248"/>
      <c r="DMW274" s="248"/>
      <c r="DMX274" s="248"/>
      <c r="DMY274" s="248"/>
      <c r="DMZ274" s="248"/>
      <c r="DNA274" s="248"/>
      <c r="DNB274" s="248"/>
      <c r="DNC274" s="248"/>
      <c r="DND274" s="248"/>
      <c r="DNE274" s="248"/>
      <c r="DNF274" s="248"/>
      <c r="DNG274" s="248"/>
      <c r="DNH274" s="248"/>
      <c r="DNI274" s="248"/>
      <c r="DNJ274" s="248"/>
      <c r="DNK274" s="248"/>
      <c r="DNL274" s="248"/>
      <c r="DNM274" s="248"/>
      <c r="DNN274" s="248"/>
      <c r="DNO274" s="248"/>
      <c r="DNP274" s="248"/>
      <c r="DNQ274" s="248"/>
      <c r="DNR274" s="248"/>
      <c r="DNS274" s="248"/>
      <c r="DNT274" s="248"/>
      <c r="DNU274" s="248"/>
      <c r="DNV274" s="248"/>
      <c r="DNW274" s="248"/>
      <c r="DNX274" s="248"/>
      <c r="DNY274" s="248"/>
      <c r="DNZ274" s="248"/>
      <c r="DOA274" s="248"/>
      <c r="DOB274" s="248"/>
      <c r="DOC274" s="248"/>
      <c r="DOD274" s="248"/>
      <c r="DOE274" s="248"/>
      <c r="DOF274" s="248"/>
      <c r="DOG274" s="248"/>
      <c r="DOH274" s="248"/>
      <c r="DOI274" s="248"/>
      <c r="DOJ274" s="248"/>
      <c r="DOK274" s="248"/>
      <c r="DOL274" s="248"/>
      <c r="DOM274" s="248"/>
      <c r="DON274" s="248"/>
      <c r="DOO274" s="248"/>
      <c r="DOP274" s="248"/>
      <c r="DOQ274" s="248"/>
      <c r="DOR274" s="248"/>
      <c r="DOS274" s="248"/>
      <c r="DOT274" s="248"/>
      <c r="DOU274" s="248"/>
      <c r="DOV274" s="248"/>
      <c r="DOW274" s="248"/>
      <c r="DOX274" s="248"/>
      <c r="DOY274" s="248"/>
      <c r="DOZ274" s="248"/>
      <c r="DPA274" s="248"/>
      <c r="DPB274" s="248"/>
      <c r="DPC274" s="248"/>
      <c r="DPD274" s="248"/>
      <c r="DPE274" s="248"/>
      <c r="DPF274" s="248"/>
      <c r="DPG274" s="248"/>
      <c r="DPH274" s="248"/>
      <c r="DPI274" s="248"/>
      <c r="DPJ274" s="248"/>
      <c r="DPK274" s="248"/>
      <c r="DPL274" s="248"/>
      <c r="DPM274" s="248"/>
      <c r="DPN274" s="248"/>
      <c r="DPO274" s="248"/>
      <c r="DPP274" s="248"/>
      <c r="DPQ274" s="248"/>
      <c r="DPR274" s="248"/>
      <c r="DPS274" s="248"/>
      <c r="DPT274" s="248"/>
      <c r="DPU274" s="248"/>
      <c r="DPV274" s="248"/>
      <c r="DPW274" s="248"/>
      <c r="DPX274" s="248"/>
      <c r="DPY274" s="248"/>
      <c r="DPZ274" s="248"/>
      <c r="DQA274" s="248"/>
      <c r="DQB274" s="248"/>
      <c r="DQC274" s="248"/>
      <c r="DQD274" s="248"/>
      <c r="DQE274" s="248"/>
      <c r="DQF274" s="248"/>
      <c r="DQG274" s="248"/>
      <c r="DQH274" s="248"/>
      <c r="DQI274" s="248"/>
      <c r="DQJ274" s="248"/>
      <c r="DQK274" s="248"/>
      <c r="DQL274" s="248"/>
      <c r="DQM274" s="248"/>
      <c r="DQN274" s="248"/>
      <c r="DQO274" s="248"/>
      <c r="DQP274" s="248"/>
      <c r="DQQ274" s="248"/>
      <c r="DQR274" s="248"/>
      <c r="DQS274" s="248"/>
      <c r="DQT274" s="248"/>
      <c r="DQU274" s="248"/>
      <c r="DQV274" s="248"/>
      <c r="DQW274" s="248"/>
      <c r="DQX274" s="248"/>
      <c r="DQY274" s="248"/>
      <c r="DQZ274" s="248"/>
      <c r="DRA274" s="248"/>
      <c r="DRB274" s="248"/>
      <c r="DRC274" s="248"/>
      <c r="DRD274" s="248"/>
      <c r="DRE274" s="248"/>
      <c r="DRF274" s="248"/>
      <c r="DRG274" s="248"/>
      <c r="DRH274" s="248"/>
      <c r="DRI274" s="248"/>
      <c r="DRJ274" s="248"/>
      <c r="DRK274" s="248"/>
      <c r="DRL274" s="248"/>
      <c r="DRM274" s="248"/>
      <c r="DRN274" s="248"/>
      <c r="DRO274" s="248"/>
      <c r="DRP274" s="248"/>
      <c r="DRQ274" s="248"/>
      <c r="DRR274" s="248"/>
      <c r="DRS274" s="248"/>
      <c r="DRT274" s="248"/>
      <c r="DRU274" s="248"/>
      <c r="DRV274" s="248"/>
      <c r="DRW274" s="248"/>
      <c r="DRX274" s="248"/>
      <c r="DRY274" s="248"/>
      <c r="DRZ274" s="248"/>
      <c r="DSA274" s="248"/>
      <c r="DSB274" s="248"/>
      <c r="DSC274" s="248"/>
      <c r="DSD274" s="248"/>
      <c r="DSE274" s="248"/>
      <c r="DSF274" s="248"/>
      <c r="DSG274" s="248"/>
      <c r="DSH274" s="248"/>
      <c r="DSI274" s="248"/>
      <c r="DSJ274" s="248"/>
      <c r="DSK274" s="248"/>
      <c r="DSL274" s="248"/>
      <c r="DSM274" s="248"/>
      <c r="DSN274" s="248"/>
      <c r="DSO274" s="248"/>
      <c r="DSP274" s="248"/>
      <c r="DSQ274" s="248"/>
      <c r="DSR274" s="248"/>
      <c r="DSS274" s="248"/>
      <c r="DST274" s="248"/>
      <c r="DSU274" s="248"/>
      <c r="DSV274" s="248"/>
      <c r="DSW274" s="248"/>
      <c r="DSX274" s="248"/>
      <c r="DSY274" s="248"/>
      <c r="DSZ274" s="248"/>
      <c r="DTA274" s="248"/>
      <c r="DTB274" s="248"/>
      <c r="DTC274" s="248"/>
      <c r="DTD274" s="248"/>
      <c r="DTE274" s="248"/>
      <c r="DTF274" s="248"/>
      <c r="DTG274" s="248"/>
      <c r="DTH274" s="248"/>
      <c r="DTI274" s="248"/>
      <c r="DTJ274" s="248"/>
      <c r="DTK274" s="248"/>
      <c r="DTL274" s="248"/>
      <c r="DTM274" s="248"/>
      <c r="DTN274" s="248"/>
      <c r="DTO274" s="248"/>
      <c r="DTP274" s="248"/>
      <c r="DTQ274" s="248"/>
      <c r="DTR274" s="248"/>
      <c r="DTS274" s="248"/>
      <c r="DTT274" s="248"/>
      <c r="DTU274" s="248"/>
      <c r="DTV274" s="248"/>
      <c r="DTW274" s="248"/>
      <c r="DTX274" s="248"/>
      <c r="DTY274" s="248"/>
      <c r="DTZ274" s="248"/>
      <c r="DUA274" s="248"/>
      <c r="DUB274" s="248"/>
      <c r="DUC274" s="248"/>
      <c r="DUD274" s="248"/>
      <c r="DUE274" s="248"/>
      <c r="DUF274" s="248"/>
      <c r="DUG274" s="248"/>
      <c r="DUH274" s="248"/>
      <c r="DUI274" s="248"/>
      <c r="DUJ274" s="248"/>
      <c r="DUK274" s="248"/>
      <c r="DUL274" s="248"/>
      <c r="DUM274" s="248"/>
      <c r="DUN274" s="248"/>
      <c r="DUO274" s="248"/>
      <c r="DUP274" s="248"/>
      <c r="DUQ274" s="248"/>
      <c r="DUR274" s="248"/>
      <c r="DUS274" s="248"/>
      <c r="DUT274" s="248"/>
      <c r="DUU274" s="248"/>
      <c r="DUV274" s="248"/>
      <c r="DUW274" s="248"/>
      <c r="DUX274" s="248"/>
      <c r="DUY274" s="248"/>
      <c r="DUZ274" s="248"/>
      <c r="DVA274" s="248"/>
      <c r="DVB274" s="248"/>
      <c r="DVC274" s="248"/>
      <c r="DVD274" s="248"/>
      <c r="DVE274" s="248"/>
      <c r="DVF274" s="248"/>
      <c r="DVG274" s="248"/>
      <c r="DVH274" s="248"/>
      <c r="DVI274" s="248"/>
      <c r="DVJ274" s="248"/>
      <c r="DVK274" s="248"/>
      <c r="DVL274" s="248"/>
      <c r="DVM274" s="248"/>
      <c r="DVN274" s="248"/>
      <c r="DVO274" s="248"/>
      <c r="DVP274" s="248"/>
      <c r="DVQ274" s="248"/>
      <c r="DVR274" s="248"/>
      <c r="DVS274" s="248"/>
      <c r="DVT274" s="248"/>
      <c r="DVU274" s="248"/>
      <c r="DVV274" s="248"/>
      <c r="DVW274" s="248"/>
      <c r="DVX274" s="248"/>
      <c r="DVY274" s="248"/>
      <c r="DVZ274" s="248"/>
      <c r="DWA274" s="248"/>
      <c r="DWB274" s="248"/>
      <c r="DWC274" s="248"/>
      <c r="DWD274" s="248"/>
      <c r="DWE274" s="248"/>
      <c r="DWF274" s="248"/>
      <c r="DWG274" s="248"/>
      <c r="DWH274" s="248"/>
      <c r="DWI274" s="248"/>
      <c r="DWJ274" s="248"/>
      <c r="DWK274" s="248"/>
      <c r="DWL274" s="248"/>
      <c r="DWM274" s="248"/>
      <c r="DWN274" s="248"/>
      <c r="DWO274" s="248"/>
      <c r="DWP274" s="248"/>
      <c r="DWQ274" s="248"/>
      <c r="DWR274" s="248"/>
      <c r="DWS274" s="248"/>
      <c r="DWT274" s="248"/>
      <c r="DWU274" s="248"/>
      <c r="DWV274" s="248"/>
      <c r="DWW274" s="248"/>
      <c r="DWX274" s="248"/>
      <c r="DWY274" s="248"/>
      <c r="DWZ274" s="248"/>
      <c r="DXA274" s="248"/>
      <c r="DXB274" s="248"/>
      <c r="DXC274" s="248"/>
      <c r="DXD274" s="248"/>
      <c r="DXE274" s="248"/>
      <c r="DXF274" s="248"/>
      <c r="DXG274" s="248"/>
      <c r="DXH274" s="248"/>
      <c r="DXI274" s="248"/>
      <c r="DXJ274" s="248"/>
      <c r="DXK274" s="248"/>
      <c r="DXL274" s="248"/>
      <c r="DXM274" s="248"/>
      <c r="DXN274" s="248"/>
      <c r="DXO274" s="248"/>
      <c r="DXP274" s="248"/>
      <c r="DXQ274" s="248"/>
      <c r="DXR274" s="248"/>
      <c r="DXS274" s="248"/>
      <c r="DXT274" s="248"/>
      <c r="DXU274" s="248"/>
      <c r="DXV274" s="248"/>
      <c r="DXW274" s="248"/>
      <c r="DXX274" s="248"/>
      <c r="DXY274" s="248"/>
      <c r="DXZ274" s="248"/>
      <c r="DYA274" s="248"/>
      <c r="DYB274" s="248"/>
      <c r="DYC274" s="248"/>
      <c r="DYD274" s="248"/>
      <c r="DYE274" s="248"/>
      <c r="DYF274" s="248"/>
      <c r="DYG274" s="248"/>
      <c r="DYH274" s="248"/>
      <c r="DYI274" s="248"/>
      <c r="DYJ274" s="248"/>
      <c r="DYK274" s="248"/>
      <c r="DYL274" s="248"/>
      <c r="DYM274" s="248"/>
      <c r="DYN274" s="248"/>
      <c r="DYO274" s="248"/>
      <c r="DYP274" s="248"/>
      <c r="DYQ274" s="248"/>
      <c r="DYR274" s="248"/>
      <c r="DYS274" s="248"/>
      <c r="DYT274" s="248"/>
      <c r="DYU274" s="248"/>
      <c r="DYV274" s="248"/>
      <c r="DYW274" s="248"/>
      <c r="DYX274" s="248"/>
      <c r="DYY274" s="248"/>
      <c r="DYZ274" s="248"/>
      <c r="DZA274" s="248"/>
      <c r="DZB274" s="248"/>
      <c r="DZC274" s="248"/>
      <c r="DZD274" s="248"/>
      <c r="DZE274" s="248"/>
      <c r="DZF274" s="248"/>
      <c r="DZG274" s="248"/>
      <c r="DZH274" s="248"/>
      <c r="DZI274" s="248"/>
      <c r="DZJ274" s="248"/>
      <c r="DZK274" s="248"/>
      <c r="DZL274" s="248"/>
      <c r="DZM274" s="248"/>
      <c r="DZN274" s="248"/>
      <c r="DZO274" s="248"/>
      <c r="DZP274" s="248"/>
      <c r="DZQ274" s="248"/>
      <c r="DZR274" s="248"/>
      <c r="DZS274" s="248"/>
      <c r="DZT274" s="248"/>
      <c r="DZU274" s="248"/>
      <c r="DZV274" s="248"/>
      <c r="DZW274" s="248"/>
      <c r="DZX274" s="248"/>
      <c r="DZY274" s="248"/>
      <c r="DZZ274" s="248"/>
      <c r="EAA274" s="248"/>
      <c r="EAB274" s="248"/>
      <c r="EAC274" s="248"/>
      <c r="EAD274" s="248"/>
      <c r="EAE274" s="248"/>
      <c r="EAF274" s="248"/>
      <c r="EAG274" s="248"/>
      <c r="EAH274" s="248"/>
      <c r="EAI274" s="248"/>
      <c r="EAJ274" s="248"/>
      <c r="EAK274" s="248"/>
      <c r="EAL274" s="248"/>
      <c r="EAM274" s="248"/>
      <c r="EAN274" s="248"/>
      <c r="EAO274" s="248"/>
      <c r="EAP274" s="248"/>
      <c r="EAQ274" s="248"/>
      <c r="EAR274" s="248"/>
      <c r="EAS274" s="248"/>
      <c r="EAT274" s="248"/>
      <c r="EAU274" s="248"/>
      <c r="EAV274" s="248"/>
      <c r="EAW274" s="248"/>
      <c r="EAX274" s="248"/>
      <c r="EAY274" s="248"/>
      <c r="EAZ274" s="248"/>
      <c r="EBA274" s="248"/>
      <c r="EBB274" s="248"/>
      <c r="EBC274" s="248"/>
      <c r="EBD274" s="248"/>
      <c r="EBE274" s="248"/>
      <c r="EBF274" s="248"/>
      <c r="EBG274" s="248"/>
      <c r="EBH274" s="248"/>
      <c r="EBI274" s="248"/>
      <c r="EBJ274" s="248"/>
      <c r="EBK274" s="248"/>
      <c r="EBL274" s="248"/>
      <c r="EBM274" s="248"/>
      <c r="EBN274" s="248"/>
      <c r="EBO274" s="248"/>
      <c r="EBP274" s="248"/>
      <c r="EBQ274" s="248"/>
      <c r="EBR274" s="248"/>
      <c r="EBS274" s="248"/>
      <c r="EBT274" s="248"/>
      <c r="EBU274" s="248"/>
      <c r="EBV274" s="248"/>
      <c r="EBW274" s="248"/>
      <c r="EBX274" s="248"/>
      <c r="EBY274" s="248"/>
      <c r="EBZ274" s="248"/>
      <c r="ECA274" s="248"/>
      <c r="ECB274" s="248"/>
      <c r="ECC274" s="248"/>
      <c r="ECD274" s="248"/>
      <c r="ECE274" s="248"/>
      <c r="ECF274" s="248"/>
      <c r="ECG274" s="248"/>
      <c r="ECH274" s="248"/>
      <c r="ECI274" s="248"/>
      <c r="ECJ274" s="248"/>
      <c r="ECK274" s="248"/>
      <c r="ECL274" s="248"/>
      <c r="ECM274" s="248"/>
      <c r="ECN274" s="248"/>
      <c r="ECO274" s="248"/>
      <c r="ECP274" s="248"/>
      <c r="ECQ274" s="248"/>
      <c r="ECR274" s="248"/>
      <c r="ECS274" s="248"/>
      <c r="ECT274" s="248"/>
      <c r="ECU274" s="248"/>
      <c r="ECV274" s="248"/>
      <c r="ECW274" s="248"/>
      <c r="ECX274" s="248"/>
      <c r="ECY274" s="248"/>
      <c r="ECZ274" s="248"/>
      <c r="EDA274" s="248"/>
      <c r="EDB274" s="248"/>
      <c r="EDC274" s="248"/>
      <c r="EDD274" s="248"/>
      <c r="EDE274" s="248"/>
      <c r="EDF274" s="248"/>
      <c r="EDG274" s="248"/>
      <c r="EDH274" s="248"/>
      <c r="EDI274" s="248"/>
      <c r="EDJ274" s="248"/>
      <c r="EDK274" s="248"/>
      <c r="EDL274" s="248"/>
      <c r="EDM274" s="248"/>
      <c r="EDN274" s="248"/>
      <c r="EDO274" s="248"/>
      <c r="EDP274" s="248"/>
      <c r="EDQ274" s="248"/>
      <c r="EDR274" s="248"/>
      <c r="EDS274" s="248"/>
      <c r="EDT274" s="248"/>
      <c r="EDU274" s="248"/>
      <c r="EDV274" s="248"/>
      <c r="EDW274" s="248"/>
      <c r="EDX274" s="248"/>
      <c r="EDY274" s="248"/>
      <c r="EDZ274" s="248"/>
      <c r="EEA274" s="248"/>
      <c r="EEB274" s="248"/>
      <c r="EEC274" s="248"/>
      <c r="EED274" s="248"/>
      <c r="EEE274" s="248"/>
      <c r="EEF274" s="248"/>
      <c r="EEG274" s="248"/>
      <c r="EEH274" s="248"/>
      <c r="EEI274" s="248"/>
      <c r="EEJ274" s="248"/>
      <c r="EEK274" s="248"/>
      <c r="EEL274" s="248"/>
      <c r="EEM274" s="248"/>
      <c r="EEN274" s="248"/>
      <c r="EEO274" s="248"/>
      <c r="EEP274" s="248"/>
      <c r="EEQ274" s="248"/>
      <c r="EER274" s="248"/>
      <c r="EES274" s="248"/>
      <c r="EET274" s="248"/>
      <c r="EEU274" s="248"/>
      <c r="EEV274" s="248"/>
      <c r="EEW274" s="248"/>
      <c r="EEX274" s="248"/>
      <c r="EEY274" s="248"/>
      <c r="EEZ274" s="248"/>
      <c r="EFA274" s="248"/>
      <c r="EFB274" s="248"/>
      <c r="EFC274" s="248"/>
      <c r="EFD274" s="248"/>
      <c r="EFE274" s="248"/>
      <c r="EFF274" s="248"/>
      <c r="EFG274" s="248"/>
      <c r="EFH274" s="248"/>
      <c r="EFI274" s="248"/>
      <c r="EFJ274" s="248"/>
      <c r="EFK274" s="248"/>
      <c r="EFL274" s="248"/>
      <c r="EFM274" s="248"/>
      <c r="EFN274" s="248"/>
      <c r="EFO274" s="248"/>
      <c r="EFP274" s="248"/>
      <c r="EFQ274" s="248"/>
      <c r="EFR274" s="248"/>
      <c r="EFS274" s="248"/>
      <c r="EFT274" s="248"/>
      <c r="EFU274" s="248"/>
      <c r="EFV274" s="248"/>
      <c r="EFW274" s="248"/>
      <c r="EFX274" s="248"/>
      <c r="EFY274" s="248"/>
      <c r="EFZ274" s="248"/>
      <c r="EGA274" s="248"/>
      <c r="EGB274" s="248"/>
      <c r="EGC274" s="248"/>
      <c r="EGD274" s="248"/>
      <c r="EGE274" s="248"/>
      <c r="EGF274" s="248"/>
      <c r="EGG274" s="248"/>
      <c r="EGH274" s="248"/>
      <c r="EGI274" s="248"/>
      <c r="EGJ274" s="248"/>
      <c r="EGK274" s="248"/>
      <c r="EGL274" s="248"/>
      <c r="EGM274" s="248"/>
      <c r="EGN274" s="248"/>
      <c r="EGO274" s="248"/>
      <c r="EGP274" s="248"/>
      <c r="EGQ274" s="248"/>
      <c r="EGR274" s="248"/>
      <c r="EGS274" s="248"/>
      <c r="EGT274" s="248"/>
      <c r="EGU274" s="248"/>
      <c r="EGV274" s="248"/>
      <c r="EGW274" s="248"/>
      <c r="EGX274" s="248"/>
      <c r="EGY274" s="248"/>
      <c r="EGZ274" s="248"/>
      <c r="EHA274" s="248"/>
      <c r="EHB274" s="248"/>
      <c r="EHC274" s="248"/>
      <c r="EHD274" s="248"/>
      <c r="EHE274" s="248"/>
      <c r="EHF274" s="248"/>
      <c r="EHG274" s="248"/>
      <c r="EHH274" s="248"/>
      <c r="EHI274" s="248"/>
      <c r="EHJ274" s="248"/>
      <c r="EHK274" s="248"/>
      <c r="EHL274" s="248"/>
      <c r="EHM274" s="248"/>
      <c r="EHN274" s="248"/>
      <c r="EHO274" s="248"/>
      <c r="EHP274" s="248"/>
      <c r="EHQ274" s="248"/>
      <c r="EHR274" s="248"/>
      <c r="EHS274" s="248"/>
      <c r="EHT274" s="248"/>
      <c r="EHU274" s="248"/>
      <c r="EHV274" s="248"/>
      <c r="EHW274" s="248"/>
      <c r="EHX274" s="248"/>
      <c r="EHY274" s="248"/>
      <c r="EHZ274" s="248"/>
      <c r="EIA274" s="248"/>
      <c r="EIB274" s="248"/>
      <c r="EIC274" s="248"/>
      <c r="EID274" s="248"/>
      <c r="EIE274" s="248"/>
      <c r="EIF274" s="248"/>
      <c r="EIG274" s="248"/>
      <c r="EIH274" s="248"/>
      <c r="EII274" s="248"/>
      <c r="EIJ274" s="248"/>
      <c r="EIK274" s="248"/>
      <c r="EIL274" s="248"/>
      <c r="EIM274" s="248"/>
      <c r="EIN274" s="248"/>
      <c r="EIO274" s="248"/>
      <c r="EIP274" s="248"/>
      <c r="EIQ274" s="248"/>
      <c r="EIR274" s="248"/>
      <c r="EIS274" s="248"/>
      <c r="EIT274" s="248"/>
      <c r="EIU274" s="248"/>
      <c r="EIV274" s="248"/>
      <c r="EIW274" s="248"/>
      <c r="EIX274" s="248"/>
      <c r="EIY274" s="248"/>
      <c r="EIZ274" s="248"/>
      <c r="EJA274" s="248"/>
      <c r="EJB274" s="248"/>
      <c r="EJC274" s="248"/>
      <c r="EJD274" s="248"/>
      <c r="EJE274" s="248"/>
      <c r="EJF274" s="248"/>
      <c r="EJG274" s="248"/>
      <c r="EJH274" s="248"/>
      <c r="EJI274" s="248"/>
      <c r="EJJ274" s="248"/>
      <c r="EJK274" s="248"/>
      <c r="EJL274" s="248"/>
      <c r="EJM274" s="248"/>
      <c r="EJN274" s="248"/>
      <c r="EJO274" s="248"/>
      <c r="EJP274" s="248"/>
      <c r="EJQ274" s="248"/>
      <c r="EJR274" s="248"/>
      <c r="EJS274" s="248"/>
      <c r="EJT274" s="248"/>
      <c r="EJU274" s="248"/>
      <c r="EJV274" s="248"/>
      <c r="EJW274" s="248"/>
      <c r="EJX274" s="248"/>
      <c r="EJY274" s="248"/>
      <c r="EJZ274" s="248"/>
      <c r="EKA274" s="248"/>
      <c r="EKB274" s="248"/>
      <c r="EKC274" s="248"/>
      <c r="EKD274" s="248"/>
      <c r="EKE274" s="248"/>
      <c r="EKF274" s="248"/>
      <c r="EKG274" s="248"/>
      <c r="EKH274" s="248"/>
      <c r="EKI274" s="248"/>
      <c r="EKJ274" s="248"/>
      <c r="EKK274" s="248"/>
      <c r="EKL274" s="248"/>
      <c r="EKM274" s="248"/>
      <c r="EKN274" s="248"/>
      <c r="EKO274" s="248"/>
      <c r="EKP274" s="248"/>
      <c r="EKQ274" s="248"/>
      <c r="EKR274" s="248"/>
      <c r="EKS274" s="248"/>
      <c r="EKT274" s="248"/>
      <c r="EKU274" s="248"/>
      <c r="EKV274" s="248"/>
      <c r="EKW274" s="248"/>
      <c r="EKX274" s="248"/>
      <c r="EKY274" s="248"/>
      <c r="EKZ274" s="248"/>
      <c r="ELA274" s="248"/>
      <c r="ELB274" s="248"/>
      <c r="ELC274" s="248"/>
      <c r="ELD274" s="248"/>
      <c r="ELE274" s="248"/>
      <c r="ELF274" s="248"/>
      <c r="ELG274" s="248"/>
      <c r="ELH274" s="248"/>
      <c r="ELI274" s="248"/>
      <c r="ELJ274" s="248"/>
      <c r="ELK274" s="248"/>
      <c r="ELL274" s="248"/>
      <c r="ELM274" s="248"/>
      <c r="ELN274" s="248"/>
      <c r="ELO274" s="248"/>
      <c r="ELP274" s="248"/>
      <c r="ELQ274" s="248"/>
      <c r="ELR274" s="248"/>
      <c r="ELS274" s="248"/>
      <c r="ELT274" s="248"/>
      <c r="ELU274" s="248"/>
      <c r="ELV274" s="248"/>
      <c r="ELW274" s="248"/>
      <c r="ELX274" s="248"/>
      <c r="ELY274" s="248"/>
      <c r="ELZ274" s="248"/>
      <c r="EMA274" s="248"/>
      <c r="EMB274" s="248"/>
      <c r="EMC274" s="248"/>
      <c r="EMD274" s="248"/>
      <c r="EME274" s="248"/>
      <c r="EMF274" s="248"/>
      <c r="EMG274" s="248"/>
      <c r="EMH274" s="248"/>
      <c r="EMI274" s="248"/>
      <c r="EMJ274" s="248"/>
      <c r="EMK274" s="248"/>
      <c r="EML274" s="248"/>
      <c r="EMM274" s="248"/>
      <c r="EMN274" s="248"/>
      <c r="EMO274" s="248"/>
      <c r="EMP274" s="248"/>
      <c r="EMQ274" s="248"/>
      <c r="EMR274" s="248"/>
      <c r="EMS274" s="248"/>
      <c r="EMT274" s="248"/>
      <c r="EMU274" s="248"/>
      <c r="EMV274" s="248"/>
      <c r="EMW274" s="248"/>
      <c r="EMX274" s="248"/>
      <c r="EMY274" s="248"/>
      <c r="EMZ274" s="248"/>
      <c r="ENA274" s="248"/>
      <c r="ENB274" s="248"/>
      <c r="ENC274" s="248"/>
      <c r="END274" s="248"/>
      <c r="ENE274" s="248"/>
      <c r="ENF274" s="248"/>
      <c r="ENG274" s="248"/>
      <c r="ENH274" s="248"/>
      <c r="ENI274" s="248"/>
      <c r="ENJ274" s="248"/>
      <c r="ENK274" s="248"/>
      <c r="ENL274" s="248"/>
      <c r="ENM274" s="248"/>
      <c r="ENN274" s="248"/>
      <c r="ENO274" s="248"/>
      <c r="ENP274" s="248"/>
      <c r="ENQ274" s="248"/>
      <c r="ENR274" s="248"/>
      <c r="ENS274" s="248"/>
      <c r="ENT274" s="248"/>
      <c r="ENU274" s="248"/>
      <c r="ENV274" s="248"/>
      <c r="ENW274" s="248"/>
      <c r="ENX274" s="248"/>
      <c r="ENY274" s="248"/>
      <c r="ENZ274" s="248"/>
      <c r="EOA274" s="248"/>
      <c r="EOB274" s="248"/>
      <c r="EOC274" s="248"/>
      <c r="EOD274" s="248"/>
      <c r="EOE274" s="248"/>
      <c r="EOF274" s="248"/>
      <c r="EOG274" s="248"/>
      <c r="EOH274" s="248"/>
      <c r="EOI274" s="248"/>
      <c r="EOJ274" s="248"/>
      <c r="EOK274" s="248"/>
      <c r="EOL274" s="248"/>
      <c r="EOM274" s="248"/>
      <c r="EON274" s="248"/>
      <c r="EOO274" s="248"/>
      <c r="EOP274" s="248"/>
      <c r="EOQ274" s="248"/>
      <c r="EOR274" s="248"/>
      <c r="EOS274" s="248"/>
      <c r="EOT274" s="248"/>
      <c r="EOU274" s="248"/>
      <c r="EOV274" s="248"/>
      <c r="EOW274" s="248"/>
      <c r="EOX274" s="248"/>
      <c r="EOY274" s="248"/>
      <c r="EOZ274" s="248"/>
      <c r="EPA274" s="248"/>
      <c r="EPB274" s="248"/>
      <c r="EPC274" s="248"/>
      <c r="EPD274" s="248"/>
      <c r="EPE274" s="248"/>
      <c r="EPF274" s="248"/>
      <c r="EPG274" s="248"/>
      <c r="EPH274" s="248"/>
      <c r="EPI274" s="248"/>
      <c r="EPJ274" s="248"/>
      <c r="EPK274" s="248"/>
      <c r="EPL274" s="248"/>
      <c r="EPM274" s="248"/>
      <c r="EPN274" s="248"/>
      <c r="EPO274" s="248"/>
      <c r="EPP274" s="248"/>
      <c r="EPQ274" s="248"/>
      <c r="EPR274" s="248"/>
      <c r="EPS274" s="248"/>
      <c r="EPT274" s="248"/>
      <c r="EPU274" s="248"/>
      <c r="EPV274" s="248"/>
      <c r="EPW274" s="248"/>
      <c r="EPX274" s="248"/>
      <c r="EPY274" s="248"/>
      <c r="EPZ274" s="248"/>
      <c r="EQA274" s="248"/>
      <c r="EQB274" s="248"/>
      <c r="EQC274" s="248"/>
      <c r="EQD274" s="248"/>
      <c r="EQE274" s="248"/>
      <c r="EQF274" s="248"/>
      <c r="EQG274" s="248"/>
      <c r="EQH274" s="248"/>
      <c r="EQI274" s="248"/>
      <c r="EQJ274" s="248"/>
      <c r="EQK274" s="248"/>
      <c r="EQL274" s="248"/>
      <c r="EQM274" s="248"/>
      <c r="EQN274" s="248"/>
      <c r="EQO274" s="248"/>
      <c r="EQP274" s="248"/>
      <c r="EQQ274" s="248"/>
      <c r="EQR274" s="248"/>
      <c r="EQS274" s="248"/>
      <c r="EQT274" s="248"/>
      <c r="EQU274" s="248"/>
      <c r="EQV274" s="248"/>
      <c r="EQW274" s="248"/>
      <c r="EQX274" s="248"/>
      <c r="EQY274" s="248"/>
      <c r="EQZ274" s="248"/>
      <c r="ERA274" s="248"/>
      <c r="ERB274" s="248"/>
      <c r="ERC274" s="248"/>
      <c r="ERD274" s="248"/>
      <c r="ERE274" s="248"/>
      <c r="ERF274" s="248"/>
      <c r="ERG274" s="248"/>
      <c r="ERH274" s="248"/>
      <c r="ERI274" s="248"/>
      <c r="ERJ274" s="248"/>
      <c r="ERK274" s="248"/>
      <c r="ERL274" s="248"/>
      <c r="ERM274" s="248"/>
      <c r="ERN274" s="248"/>
      <c r="ERO274" s="248"/>
      <c r="ERP274" s="248"/>
      <c r="ERQ274" s="248"/>
      <c r="ERR274" s="248"/>
      <c r="ERS274" s="248"/>
      <c r="ERT274" s="248"/>
      <c r="ERU274" s="248"/>
      <c r="ERV274" s="248"/>
      <c r="ERW274" s="248"/>
      <c r="ERX274" s="248"/>
      <c r="ERY274" s="248"/>
      <c r="ERZ274" s="248"/>
      <c r="ESA274" s="248"/>
      <c r="ESB274" s="248"/>
      <c r="ESC274" s="248"/>
      <c r="ESD274" s="248"/>
      <c r="ESE274" s="248"/>
      <c r="ESF274" s="248"/>
      <c r="ESG274" s="248"/>
      <c r="ESH274" s="248"/>
      <c r="ESI274" s="248"/>
      <c r="ESJ274" s="248"/>
      <c r="ESK274" s="248"/>
      <c r="ESL274" s="248"/>
      <c r="ESM274" s="248"/>
      <c r="ESN274" s="248"/>
      <c r="ESO274" s="248"/>
      <c r="ESP274" s="248"/>
      <c r="ESQ274" s="248"/>
      <c r="ESR274" s="248"/>
      <c r="ESS274" s="248"/>
      <c r="EST274" s="248"/>
      <c r="ESU274" s="248"/>
      <c r="ESV274" s="248"/>
      <c r="ESW274" s="248"/>
      <c r="ESX274" s="248"/>
      <c r="ESY274" s="248"/>
      <c r="ESZ274" s="248"/>
      <c r="ETA274" s="248"/>
      <c r="ETB274" s="248"/>
      <c r="ETC274" s="248"/>
      <c r="ETD274" s="248"/>
      <c r="ETE274" s="248"/>
      <c r="ETF274" s="248"/>
      <c r="ETG274" s="248"/>
      <c r="ETH274" s="248"/>
      <c r="ETI274" s="248"/>
      <c r="ETJ274" s="248"/>
      <c r="ETK274" s="248"/>
      <c r="ETL274" s="248"/>
      <c r="ETM274" s="248"/>
      <c r="ETN274" s="248"/>
      <c r="ETO274" s="248"/>
      <c r="ETP274" s="248"/>
      <c r="ETQ274" s="248"/>
      <c r="ETR274" s="248"/>
      <c r="ETS274" s="248"/>
      <c r="ETT274" s="248"/>
      <c r="ETU274" s="248"/>
      <c r="ETV274" s="248"/>
      <c r="ETW274" s="248"/>
      <c r="ETX274" s="248"/>
      <c r="ETY274" s="248"/>
      <c r="ETZ274" s="248"/>
      <c r="EUA274" s="248"/>
      <c r="EUB274" s="248"/>
      <c r="EUC274" s="248"/>
      <c r="EUD274" s="248"/>
      <c r="EUE274" s="248"/>
      <c r="EUF274" s="248"/>
      <c r="EUG274" s="248"/>
      <c r="EUH274" s="248"/>
      <c r="EUI274" s="248"/>
      <c r="EUJ274" s="248"/>
      <c r="EUK274" s="248"/>
      <c r="EUL274" s="248"/>
      <c r="EUM274" s="248"/>
      <c r="EUN274" s="248"/>
      <c r="EUO274" s="248"/>
      <c r="EUP274" s="248"/>
      <c r="EUQ274" s="248"/>
      <c r="EUR274" s="248"/>
      <c r="EUS274" s="248"/>
      <c r="EUT274" s="248"/>
      <c r="EUU274" s="248"/>
      <c r="EUV274" s="248"/>
      <c r="EUW274" s="248"/>
      <c r="EUX274" s="248"/>
      <c r="EUY274" s="248"/>
      <c r="EUZ274" s="248"/>
      <c r="EVA274" s="248"/>
      <c r="EVB274" s="248"/>
      <c r="EVC274" s="248"/>
      <c r="EVD274" s="248"/>
      <c r="EVE274" s="248"/>
      <c r="EVF274" s="248"/>
      <c r="EVG274" s="248"/>
      <c r="EVH274" s="248"/>
      <c r="EVI274" s="248"/>
      <c r="EVJ274" s="248"/>
      <c r="EVK274" s="248"/>
      <c r="EVL274" s="248"/>
      <c r="EVM274" s="248"/>
      <c r="EVN274" s="248"/>
      <c r="EVO274" s="248"/>
      <c r="EVP274" s="248"/>
      <c r="EVQ274" s="248"/>
      <c r="EVR274" s="248"/>
      <c r="EVS274" s="248"/>
      <c r="EVT274" s="248"/>
      <c r="EVU274" s="248"/>
      <c r="EVV274" s="248"/>
      <c r="EVW274" s="248"/>
      <c r="EVX274" s="248"/>
      <c r="EVY274" s="248"/>
      <c r="EVZ274" s="248"/>
      <c r="EWA274" s="248"/>
      <c r="EWB274" s="248"/>
      <c r="EWC274" s="248"/>
      <c r="EWD274" s="248"/>
      <c r="EWE274" s="248"/>
      <c r="EWF274" s="248"/>
      <c r="EWG274" s="248"/>
      <c r="EWH274" s="248"/>
      <c r="EWI274" s="248"/>
      <c r="EWJ274" s="248"/>
      <c r="EWK274" s="248"/>
      <c r="EWL274" s="248"/>
      <c r="EWM274" s="248"/>
      <c r="EWN274" s="248"/>
      <c r="EWO274" s="248"/>
      <c r="EWP274" s="248"/>
      <c r="EWQ274" s="248"/>
      <c r="EWR274" s="248"/>
      <c r="EWS274" s="248"/>
      <c r="EWT274" s="248"/>
      <c r="EWU274" s="248"/>
      <c r="EWV274" s="248"/>
      <c r="EWW274" s="248"/>
      <c r="EWX274" s="248"/>
      <c r="EWY274" s="248"/>
      <c r="EWZ274" s="248"/>
      <c r="EXA274" s="248"/>
      <c r="EXB274" s="248"/>
      <c r="EXC274" s="248"/>
      <c r="EXD274" s="248"/>
      <c r="EXE274" s="248"/>
      <c r="EXF274" s="248"/>
      <c r="EXG274" s="248"/>
      <c r="EXH274" s="248"/>
      <c r="EXI274" s="248"/>
      <c r="EXJ274" s="248"/>
      <c r="EXK274" s="248"/>
      <c r="EXL274" s="248"/>
      <c r="EXM274" s="248"/>
      <c r="EXN274" s="248"/>
      <c r="EXO274" s="248"/>
      <c r="EXP274" s="248"/>
      <c r="EXQ274" s="248"/>
      <c r="EXR274" s="248"/>
      <c r="EXS274" s="248"/>
      <c r="EXT274" s="248"/>
      <c r="EXU274" s="248"/>
      <c r="EXV274" s="248"/>
      <c r="EXW274" s="248"/>
      <c r="EXX274" s="248"/>
      <c r="EXY274" s="248"/>
      <c r="EXZ274" s="248"/>
      <c r="EYA274" s="248"/>
      <c r="EYB274" s="248"/>
      <c r="EYC274" s="248"/>
      <c r="EYD274" s="248"/>
      <c r="EYE274" s="248"/>
      <c r="EYF274" s="248"/>
      <c r="EYG274" s="248"/>
      <c r="EYH274" s="248"/>
      <c r="EYI274" s="248"/>
      <c r="EYJ274" s="248"/>
      <c r="EYK274" s="248"/>
      <c r="EYL274" s="248"/>
      <c r="EYM274" s="248"/>
      <c r="EYN274" s="248"/>
      <c r="EYO274" s="248"/>
      <c r="EYP274" s="248"/>
      <c r="EYQ274" s="248"/>
      <c r="EYR274" s="248"/>
      <c r="EYS274" s="248"/>
      <c r="EYT274" s="248"/>
      <c r="EYU274" s="248"/>
      <c r="EYV274" s="248"/>
      <c r="EYW274" s="248"/>
      <c r="EYX274" s="248"/>
      <c r="EYY274" s="248"/>
      <c r="EYZ274" s="248"/>
      <c r="EZA274" s="248"/>
      <c r="EZB274" s="248"/>
      <c r="EZC274" s="248"/>
      <c r="EZD274" s="248"/>
      <c r="EZE274" s="248"/>
      <c r="EZF274" s="248"/>
      <c r="EZG274" s="248"/>
      <c r="EZH274" s="248"/>
      <c r="EZI274" s="248"/>
      <c r="EZJ274" s="248"/>
      <c r="EZK274" s="248"/>
      <c r="EZL274" s="248"/>
      <c r="EZM274" s="248"/>
      <c r="EZN274" s="248"/>
      <c r="EZO274" s="248"/>
      <c r="EZP274" s="248"/>
      <c r="EZQ274" s="248"/>
      <c r="EZR274" s="248"/>
      <c r="EZS274" s="248"/>
      <c r="EZT274" s="248"/>
      <c r="EZU274" s="248"/>
      <c r="EZV274" s="248"/>
      <c r="EZW274" s="248"/>
      <c r="EZX274" s="248"/>
      <c r="EZY274" s="248"/>
      <c r="EZZ274" s="248"/>
      <c r="FAA274" s="248"/>
      <c r="FAB274" s="248"/>
      <c r="FAC274" s="248"/>
      <c r="FAD274" s="248"/>
      <c r="FAE274" s="248"/>
      <c r="FAF274" s="248"/>
      <c r="FAG274" s="248"/>
      <c r="FAH274" s="248"/>
      <c r="FAI274" s="248"/>
      <c r="FAJ274" s="248"/>
      <c r="FAK274" s="248"/>
      <c r="FAL274" s="248"/>
      <c r="FAM274" s="248"/>
      <c r="FAN274" s="248"/>
      <c r="FAO274" s="248"/>
      <c r="FAP274" s="248"/>
      <c r="FAQ274" s="248"/>
      <c r="FAR274" s="248"/>
      <c r="FAS274" s="248"/>
      <c r="FAT274" s="248"/>
      <c r="FAU274" s="248"/>
      <c r="FAV274" s="248"/>
      <c r="FAW274" s="248"/>
      <c r="FAX274" s="248"/>
      <c r="FAY274" s="248"/>
      <c r="FAZ274" s="248"/>
      <c r="FBA274" s="248"/>
      <c r="FBB274" s="248"/>
      <c r="FBC274" s="248"/>
      <c r="FBD274" s="248"/>
      <c r="FBE274" s="248"/>
      <c r="FBF274" s="248"/>
      <c r="FBG274" s="248"/>
      <c r="FBH274" s="248"/>
      <c r="FBI274" s="248"/>
      <c r="FBJ274" s="248"/>
      <c r="FBK274" s="248"/>
      <c r="FBL274" s="248"/>
      <c r="FBM274" s="248"/>
      <c r="FBN274" s="248"/>
      <c r="FBO274" s="248"/>
      <c r="FBP274" s="248"/>
      <c r="FBQ274" s="248"/>
      <c r="FBR274" s="248"/>
      <c r="FBS274" s="248"/>
      <c r="FBT274" s="248"/>
      <c r="FBU274" s="248"/>
      <c r="FBV274" s="248"/>
      <c r="FBW274" s="248"/>
      <c r="FBX274" s="248"/>
      <c r="FBY274" s="248"/>
      <c r="FBZ274" s="248"/>
      <c r="FCA274" s="248"/>
      <c r="FCB274" s="248"/>
      <c r="FCC274" s="248"/>
      <c r="FCD274" s="248"/>
      <c r="FCE274" s="248"/>
      <c r="FCF274" s="248"/>
      <c r="FCG274" s="248"/>
      <c r="FCH274" s="248"/>
      <c r="FCI274" s="248"/>
      <c r="FCJ274" s="248"/>
      <c r="FCK274" s="248"/>
      <c r="FCL274" s="248"/>
      <c r="FCM274" s="248"/>
      <c r="FCN274" s="248"/>
      <c r="FCO274" s="248"/>
      <c r="FCP274" s="248"/>
      <c r="FCQ274" s="248"/>
      <c r="FCR274" s="248"/>
      <c r="FCS274" s="248"/>
      <c r="FCT274" s="248"/>
      <c r="FCU274" s="248"/>
      <c r="FCV274" s="248"/>
      <c r="FCW274" s="248"/>
      <c r="FCX274" s="248"/>
      <c r="FCY274" s="248"/>
      <c r="FCZ274" s="248"/>
      <c r="FDA274" s="248"/>
      <c r="FDB274" s="248"/>
      <c r="FDC274" s="248"/>
      <c r="FDD274" s="248"/>
      <c r="FDE274" s="248"/>
      <c r="FDF274" s="248"/>
      <c r="FDG274" s="248"/>
      <c r="FDH274" s="248"/>
      <c r="FDI274" s="248"/>
      <c r="FDJ274" s="248"/>
      <c r="FDK274" s="248"/>
      <c r="FDL274" s="248"/>
      <c r="FDM274" s="248"/>
      <c r="FDN274" s="248"/>
      <c r="FDO274" s="248"/>
      <c r="FDP274" s="248"/>
      <c r="FDQ274" s="248"/>
      <c r="FDR274" s="248"/>
      <c r="FDS274" s="248"/>
      <c r="FDT274" s="248"/>
      <c r="FDU274" s="248"/>
      <c r="FDV274" s="248"/>
      <c r="FDW274" s="248"/>
      <c r="FDX274" s="248"/>
      <c r="FDY274" s="248"/>
      <c r="FDZ274" s="248"/>
      <c r="FEA274" s="248"/>
      <c r="FEB274" s="248"/>
      <c r="FEC274" s="248"/>
      <c r="FED274" s="248"/>
      <c r="FEE274" s="248"/>
      <c r="FEF274" s="248"/>
      <c r="FEG274" s="248"/>
      <c r="FEH274" s="248"/>
      <c r="FEI274" s="248"/>
      <c r="FEJ274" s="248"/>
      <c r="FEK274" s="248"/>
      <c r="FEL274" s="248"/>
      <c r="FEM274" s="248"/>
      <c r="FEN274" s="248"/>
      <c r="FEO274" s="248"/>
      <c r="FEP274" s="248"/>
      <c r="FEQ274" s="248"/>
      <c r="FER274" s="248"/>
      <c r="FES274" s="248"/>
      <c r="FET274" s="248"/>
      <c r="FEU274" s="248"/>
      <c r="FEV274" s="248"/>
      <c r="FEW274" s="248"/>
      <c r="FEX274" s="248"/>
      <c r="FEY274" s="248"/>
      <c r="FEZ274" s="248"/>
      <c r="FFA274" s="248"/>
      <c r="FFB274" s="248"/>
      <c r="FFC274" s="248"/>
      <c r="FFD274" s="248"/>
      <c r="FFE274" s="248"/>
      <c r="FFF274" s="248"/>
      <c r="FFG274" s="248"/>
      <c r="FFH274" s="248"/>
      <c r="FFI274" s="248"/>
      <c r="FFJ274" s="248"/>
      <c r="FFK274" s="248"/>
      <c r="FFL274" s="248"/>
      <c r="FFM274" s="248"/>
      <c r="FFN274" s="248"/>
      <c r="FFO274" s="248"/>
      <c r="FFP274" s="248"/>
      <c r="FFQ274" s="248"/>
      <c r="FFR274" s="248"/>
      <c r="FFS274" s="248"/>
      <c r="FFT274" s="248"/>
      <c r="FFU274" s="248"/>
      <c r="FFV274" s="248"/>
      <c r="FFW274" s="248"/>
      <c r="FFX274" s="248"/>
      <c r="FFY274" s="248"/>
      <c r="FFZ274" s="248"/>
      <c r="FGA274" s="248"/>
      <c r="FGB274" s="248"/>
      <c r="FGC274" s="248"/>
      <c r="FGD274" s="248"/>
      <c r="FGE274" s="248"/>
      <c r="FGF274" s="248"/>
      <c r="FGG274" s="248"/>
      <c r="FGH274" s="248"/>
      <c r="FGI274" s="248"/>
      <c r="FGJ274" s="248"/>
      <c r="FGK274" s="248"/>
      <c r="FGL274" s="248"/>
      <c r="FGM274" s="248"/>
      <c r="FGN274" s="248"/>
      <c r="FGO274" s="248"/>
      <c r="FGP274" s="248"/>
      <c r="FGQ274" s="248"/>
      <c r="FGR274" s="248"/>
      <c r="FGS274" s="248"/>
      <c r="FGT274" s="248"/>
      <c r="FGU274" s="248"/>
      <c r="FGV274" s="248"/>
      <c r="FGW274" s="248"/>
      <c r="FGX274" s="248"/>
      <c r="FGY274" s="248"/>
      <c r="FGZ274" s="248"/>
      <c r="FHA274" s="248"/>
      <c r="FHB274" s="248"/>
      <c r="FHC274" s="248"/>
      <c r="FHD274" s="248"/>
      <c r="FHE274" s="248"/>
      <c r="FHF274" s="248"/>
      <c r="FHG274" s="248"/>
      <c r="FHH274" s="248"/>
      <c r="FHI274" s="248"/>
      <c r="FHJ274" s="248"/>
      <c r="FHK274" s="248"/>
      <c r="FHL274" s="248"/>
      <c r="FHM274" s="248"/>
      <c r="FHN274" s="248"/>
      <c r="FHO274" s="248"/>
      <c r="FHP274" s="248"/>
      <c r="FHQ274" s="248"/>
      <c r="FHR274" s="248"/>
      <c r="FHS274" s="248"/>
      <c r="FHT274" s="248"/>
      <c r="FHU274" s="248"/>
      <c r="FHV274" s="248"/>
      <c r="FHW274" s="248"/>
      <c r="FHX274" s="248"/>
      <c r="FHY274" s="248"/>
      <c r="FHZ274" s="248"/>
      <c r="FIA274" s="248"/>
      <c r="FIB274" s="248"/>
      <c r="FIC274" s="248"/>
      <c r="FID274" s="248"/>
      <c r="FIE274" s="248"/>
      <c r="FIF274" s="248"/>
      <c r="FIG274" s="248"/>
      <c r="FIH274" s="248"/>
      <c r="FII274" s="248"/>
      <c r="FIJ274" s="248"/>
      <c r="FIK274" s="248"/>
      <c r="FIL274" s="248"/>
      <c r="FIM274" s="248"/>
      <c r="FIN274" s="248"/>
      <c r="FIO274" s="248"/>
      <c r="FIP274" s="248"/>
      <c r="FIQ274" s="248"/>
      <c r="FIR274" s="248"/>
      <c r="FIS274" s="248"/>
      <c r="FIT274" s="248"/>
      <c r="FIU274" s="248"/>
      <c r="FIV274" s="248"/>
      <c r="FIW274" s="248"/>
      <c r="FIX274" s="248"/>
      <c r="FIY274" s="248"/>
      <c r="FIZ274" s="248"/>
      <c r="FJA274" s="248"/>
      <c r="FJB274" s="248"/>
      <c r="FJC274" s="248"/>
      <c r="FJD274" s="248"/>
      <c r="FJE274" s="248"/>
      <c r="FJF274" s="248"/>
      <c r="FJG274" s="248"/>
      <c r="FJH274" s="248"/>
      <c r="FJI274" s="248"/>
      <c r="FJJ274" s="248"/>
      <c r="FJK274" s="248"/>
      <c r="FJL274" s="248"/>
      <c r="FJM274" s="248"/>
      <c r="FJN274" s="248"/>
      <c r="FJO274" s="248"/>
      <c r="FJP274" s="248"/>
      <c r="FJQ274" s="248"/>
      <c r="FJR274" s="248"/>
      <c r="FJS274" s="248"/>
      <c r="FJT274" s="248"/>
      <c r="FJU274" s="248"/>
      <c r="FJV274" s="248"/>
      <c r="FJW274" s="248"/>
      <c r="FJX274" s="248"/>
      <c r="FJY274" s="248"/>
      <c r="FJZ274" s="248"/>
      <c r="FKA274" s="248"/>
      <c r="FKB274" s="248"/>
      <c r="FKC274" s="248"/>
      <c r="FKD274" s="248"/>
      <c r="FKE274" s="248"/>
      <c r="FKF274" s="248"/>
      <c r="FKG274" s="248"/>
      <c r="FKH274" s="248"/>
      <c r="FKI274" s="248"/>
      <c r="FKJ274" s="248"/>
      <c r="FKK274" s="248"/>
      <c r="FKL274" s="248"/>
      <c r="FKM274" s="248"/>
      <c r="FKN274" s="248"/>
      <c r="FKO274" s="248"/>
      <c r="FKP274" s="248"/>
      <c r="FKQ274" s="248"/>
      <c r="FKR274" s="248"/>
      <c r="FKS274" s="248"/>
      <c r="FKT274" s="248"/>
      <c r="FKU274" s="248"/>
      <c r="FKV274" s="248"/>
      <c r="FKW274" s="248"/>
      <c r="FKX274" s="248"/>
      <c r="FKY274" s="248"/>
      <c r="FKZ274" s="248"/>
      <c r="FLA274" s="248"/>
      <c r="FLB274" s="248"/>
      <c r="FLC274" s="248"/>
      <c r="FLD274" s="248"/>
      <c r="FLE274" s="248"/>
      <c r="FLF274" s="248"/>
      <c r="FLG274" s="248"/>
      <c r="FLH274" s="248"/>
      <c r="FLI274" s="248"/>
      <c r="FLJ274" s="248"/>
      <c r="FLK274" s="248"/>
      <c r="FLL274" s="248"/>
      <c r="FLM274" s="248"/>
      <c r="FLN274" s="248"/>
      <c r="FLO274" s="248"/>
      <c r="FLP274" s="248"/>
      <c r="FLQ274" s="248"/>
      <c r="FLR274" s="248"/>
      <c r="FLS274" s="248"/>
      <c r="FLT274" s="248"/>
      <c r="FLU274" s="248"/>
      <c r="FLV274" s="248"/>
      <c r="FLW274" s="248"/>
      <c r="FLX274" s="248"/>
      <c r="FLY274" s="248"/>
      <c r="FLZ274" s="248"/>
      <c r="FMA274" s="248"/>
      <c r="FMB274" s="248"/>
      <c r="FMC274" s="248"/>
      <c r="FMD274" s="248"/>
      <c r="FME274" s="248"/>
      <c r="FMF274" s="248"/>
      <c r="FMG274" s="248"/>
      <c r="FMH274" s="248"/>
      <c r="FMI274" s="248"/>
      <c r="FMJ274" s="248"/>
      <c r="FMK274" s="248"/>
      <c r="FML274" s="248"/>
      <c r="FMM274" s="248"/>
      <c r="FMN274" s="248"/>
      <c r="FMO274" s="248"/>
      <c r="FMP274" s="248"/>
      <c r="FMQ274" s="248"/>
      <c r="FMR274" s="248"/>
      <c r="FMS274" s="248"/>
      <c r="FMT274" s="248"/>
      <c r="FMU274" s="248"/>
      <c r="FMV274" s="248"/>
      <c r="FMW274" s="248"/>
      <c r="FMX274" s="248"/>
      <c r="FMY274" s="248"/>
      <c r="FMZ274" s="248"/>
      <c r="FNA274" s="248"/>
      <c r="FNB274" s="248"/>
      <c r="FNC274" s="248"/>
      <c r="FND274" s="248"/>
      <c r="FNE274" s="248"/>
      <c r="FNF274" s="248"/>
      <c r="FNG274" s="248"/>
      <c r="FNH274" s="248"/>
      <c r="FNI274" s="248"/>
      <c r="FNJ274" s="248"/>
      <c r="FNK274" s="248"/>
      <c r="FNL274" s="248"/>
      <c r="FNM274" s="248"/>
      <c r="FNN274" s="248"/>
      <c r="FNO274" s="248"/>
      <c r="FNP274" s="248"/>
      <c r="FNQ274" s="248"/>
      <c r="FNR274" s="248"/>
      <c r="FNS274" s="248"/>
      <c r="FNT274" s="248"/>
      <c r="FNU274" s="248"/>
      <c r="FNV274" s="248"/>
      <c r="FNW274" s="248"/>
      <c r="FNX274" s="248"/>
      <c r="FNY274" s="248"/>
      <c r="FNZ274" s="248"/>
      <c r="FOA274" s="248"/>
      <c r="FOB274" s="248"/>
      <c r="FOC274" s="248"/>
      <c r="FOD274" s="248"/>
      <c r="FOE274" s="248"/>
      <c r="FOF274" s="248"/>
      <c r="FOG274" s="248"/>
      <c r="FOH274" s="248"/>
      <c r="FOI274" s="248"/>
      <c r="FOJ274" s="248"/>
      <c r="FOK274" s="248"/>
      <c r="FOL274" s="248"/>
      <c r="FOM274" s="248"/>
      <c r="FON274" s="248"/>
      <c r="FOO274" s="248"/>
      <c r="FOP274" s="248"/>
      <c r="FOQ274" s="248"/>
      <c r="FOR274" s="248"/>
      <c r="FOS274" s="248"/>
      <c r="FOT274" s="248"/>
      <c r="FOU274" s="248"/>
      <c r="FOV274" s="248"/>
      <c r="FOW274" s="248"/>
      <c r="FOX274" s="248"/>
      <c r="FOY274" s="248"/>
      <c r="FOZ274" s="248"/>
      <c r="FPA274" s="248"/>
      <c r="FPB274" s="248"/>
      <c r="FPC274" s="248"/>
      <c r="FPD274" s="248"/>
      <c r="FPE274" s="248"/>
      <c r="FPF274" s="248"/>
      <c r="FPG274" s="248"/>
      <c r="FPH274" s="248"/>
      <c r="FPI274" s="248"/>
      <c r="FPJ274" s="248"/>
      <c r="FPK274" s="248"/>
      <c r="FPL274" s="248"/>
      <c r="FPM274" s="248"/>
      <c r="FPN274" s="248"/>
      <c r="FPO274" s="248"/>
      <c r="FPP274" s="248"/>
      <c r="FPQ274" s="248"/>
      <c r="FPR274" s="248"/>
      <c r="FPS274" s="248"/>
      <c r="FPT274" s="248"/>
      <c r="FPU274" s="248"/>
      <c r="FPV274" s="248"/>
      <c r="FPW274" s="248"/>
      <c r="FPX274" s="248"/>
      <c r="FPY274" s="248"/>
      <c r="FPZ274" s="248"/>
      <c r="FQA274" s="248"/>
      <c r="FQB274" s="248"/>
      <c r="FQC274" s="248"/>
      <c r="FQD274" s="248"/>
      <c r="FQE274" s="248"/>
      <c r="FQF274" s="248"/>
      <c r="FQG274" s="248"/>
      <c r="FQH274" s="248"/>
      <c r="FQI274" s="248"/>
      <c r="FQJ274" s="248"/>
      <c r="FQK274" s="248"/>
      <c r="FQL274" s="248"/>
      <c r="FQM274" s="248"/>
      <c r="FQN274" s="248"/>
      <c r="FQO274" s="248"/>
      <c r="FQP274" s="248"/>
      <c r="FQQ274" s="248"/>
      <c r="FQR274" s="248"/>
      <c r="FQS274" s="248"/>
      <c r="FQT274" s="248"/>
      <c r="FQU274" s="248"/>
      <c r="FQV274" s="248"/>
      <c r="FQW274" s="248"/>
      <c r="FQX274" s="248"/>
      <c r="FQY274" s="248"/>
      <c r="FQZ274" s="248"/>
      <c r="FRA274" s="248"/>
      <c r="FRB274" s="248"/>
      <c r="FRC274" s="248"/>
      <c r="FRD274" s="248"/>
      <c r="FRE274" s="248"/>
      <c r="FRF274" s="248"/>
      <c r="FRG274" s="248"/>
      <c r="FRH274" s="248"/>
      <c r="FRI274" s="248"/>
      <c r="FRJ274" s="248"/>
      <c r="FRK274" s="248"/>
      <c r="FRL274" s="248"/>
      <c r="FRM274" s="248"/>
      <c r="FRN274" s="248"/>
      <c r="FRO274" s="248"/>
      <c r="FRP274" s="248"/>
      <c r="FRQ274" s="248"/>
      <c r="FRR274" s="248"/>
      <c r="FRS274" s="248"/>
      <c r="FRT274" s="248"/>
      <c r="FRU274" s="248"/>
      <c r="FRV274" s="248"/>
      <c r="FRW274" s="248"/>
      <c r="FRX274" s="248"/>
      <c r="FRY274" s="248"/>
      <c r="FRZ274" s="248"/>
      <c r="FSA274" s="248"/>
      <c r="FSB274" s="248"/>
      <c r="FSC274" s="248"/>
      <c r="FSD274" s="248"/>
      <c r="FSE274" s="248"/>
      <c r="FSF274" s="248"/>
      <c r="FSG274" s="248"/>
      <c r="FSH274" s="248"/>
      <c r="FSI274" s="248"/>
      <c r="FSJ274" s="248"/>
      <c r="FSK274" s="248"/>
      <c r="FSL274" s="248"/>
      <c r="FSM274" s="248"/>
      <c r="FSN274" s="248"/>
      <c r="FSO274" s="248"/>
      <c r="FSP274" s="248"/>
      <c r="FSQ274" s="248"/>
      <c r="FSR274" s="248"/>
      <c r="FSS274" s="248"/>
      <c r="FST274" s="248"/>
      <c r="FSU274" s="248"/>
      <c r="FSV274" s="248"/>
      <c r="FSW274" s="248"/>
      <c r="FSX274" s="248"/>
      <c r="FSY274" s="248"/>
      <c r="FSZ274" s="248"/>
      <c r="FTA274" s="248"/>
      <c r="FTB274" s="248"/>
      <c r="FTC274" s="248"/>
      <c r="FTD274" s="248"/>
      <c r="FTE274" s="248"/>
      <c r="FTF274" s="248"/>
      <c r="FTG274" s="248"/>
      <c r="FTH274" s="248"/>
      <c r="FTI274" s="248"/>
      <c r="FTJ274" s="248"/>
      <c r="FTK274" s="248"/>
      <c r="FTL274" s="248"/>
      <c r="FTM274" s="248"/>
      <c r="FTN274" s="248"/>
      <c r="FTO274" s="248"/>
      <c r="FTP274" s="248"/>
      <c r="FTQ274" s="248"/>
      <c r="FTR274" s="248"/>
      <c r="FTS274" s="248"/>
      <c r="FTT274" s="248"/>
      <c r="FTU274" s="248"/>
      <c r="FTV274" s="248"/>
      <c r="FTW274" s="248"/>
      <c r="FTX274" s="248"/>
      <c r="FTY274" s="248"/>
      <c r="FTZ274" s="248"/>
      <c r="FUA274" s="248"/>
      <c r="FUB274" s="248"/>
      <c r="FUC274" s="248"/>
      <c r="FUD274" s="248"/>
      <c r="FUE274" s="248"/>
      <c r="FUF274" s="248"/>
      <c r="FUG274" s="248"/>
      <c r="FUH274" s="248"/>
      <c r="FUI274" s="248"/>
      <c r="FUJ274" s="248"/>
      <c r="FUK274" s="248"/>
      <c r="FUL274" s="248"/>
      <c r="FUM274" s="248"/>
      <c r="FUN274" s="248"/>
      <c r="FUO274" s="248"/>
      <c r="FUP274" s="248"/>
      <c r="FUQ274" s="248"/>
      <c r="FUR274" s="248"/>
      <c r="FUS274" s="248"/>
      <c r="FUT274" s="248"/>
      <c r="FUU274" s="248"/>
      <c r="FUV274" s="248"/>
      <c r="FUW274" s="248"/>
      <c r="FUX274" s="248"/>
      <c r="FUY274" s="248"/>
      <c r="FUZ274" s="248"/>
      <c r="FVA274" s="248"/>
      <c r="FVB274" s="248"/>
      <c r="FVC274" s="248"/>
      <c r="FVD274" s="248"/>
      <c r="FVE274" s="248"/>
      <c r="FVF274" s="248"/>
      <c r="FVG274" s="248"/>
      <c r="FVH274" s="248"/>
      <c r="FVI274" s="248"/>
      <c r="FVJ274" s="248"/>
      <c r="FVK274" s="248"/>
      <c r="FVL274" s="248"/>
      <c r="FVM274" s="248"/>
      <c r="FVN274" s="248"/>
      <c r="FVO274" s="248"/>
      <c r="FVP274" s="248"/>
      <c r="FVQ274" s="248"/>
      <c r="FVR274" s="248"/>
      <c r="FVS274" s="248"/>
      <c r="FVT274" s="248"/>
      <c r="FVU274" s="248"/>
      <c r="FVV274" s="248"/>
      <c r="FVW274" s="248"/>
      <c r="FVX274" s="248"/>
      <c r="FVY274" s="248"/>
      <c r="FVZ274" s="248"/>
      <c r="FWA274" s="248"/>
      <c r="FWB274" s="248"/>
      <c r="FWC274" s="248"/>
      <c r="FWD274" s="248"/>
      <c r="FWE274" s="248"/>
      <c r="FWF274" s="248"/>
      <c r="FWG274" s="248"/>
      <c r="FWH274" s="248"/>
      <c r="FWI274" s="248"/>
      <c r="FWJ274" s="248"/>
      <c r="FWK274" s="248"/>
      <c r="FWL274" s="248"/>
      <c r="FWM274" s="248"/>
      <c r="FWN274" s="248"/>
      <c r="FWO274" s="248"/>
      <c r="FWP274" s="248"/>
      <c r="FWQ274" s="248"/>
      <c r="FWR274" s="248"/>
      <c r="FWS274" s="248"/>
      <c r="FWT274" s="248"/>
      <c r="FWU274" s="248"/>
      <c r="FWV274" s="248"/>
      <c r="FWW274" s="248"/>
      <c r="FWX274" s="248"/>
      <c r="FWY274" s="248"/>
      <c r="FWZ274" s="248"/>
      <c r="FXA274" s="248"/>
      <c r="FXB274" s="248"/>
      <c r="FXC274" s="248"/>
      <c r="FXD274" s="248"/>
      <c r="FXE274" s="248"/>
      <c r="FXF274" s="248"/>
      <c r="FXG274" s="248"/>
      <c r="FXH274" s="248"/>
      <c r="FXI274" s="248"/>
      <c r="FXJ274" s="248"/>
      <c r="FXK274" s="248"/>
      <c r="FXL274" s="248"/>
      <c r="FXM274" s="248"/>
      <c r="FXN274" s="248"/>
      <c r="FXO274" s="248"/>
      <c r="FXP274" s="248"/>
      <c r="FXQ274" s="248"/>
      <c r="FXR274" s="248"/>
      <c r="FXS274" s="248"/>
      <c r="FXT274" s="248"/>
      <c r="FXU274" s="248"/>
      <c r="FXV274" s="248"/>
      <c r="FXW274" s="248"/>
      <c r="FXX274" s="248"/>
      <c r="FXY274" s="248"/>
      <c r="FXZ274" s="248"/>
      <c r="FYA274" s="248"/>
      <c r="FYB274" s="248"/>
      <c r="FYC274" s="248"/>
      <c r="FYD274" s="248"/>
      <c r="FYE274" s="248"/>
      <c r="FYF274" s="248"/>
      <c r="FYG274" s="248"/>
      <c r="FYH274" s="248"/>
      <c r="FYI274" s="248"/>
      <c r="FYJ274" s="248"/>
      <c r="FYK274" s="248"/>
      <c r="FYL274" s="248"/>
      <c r="FYM274" s="248"/>
      <c r="FYN274" s="248"/>
      <c r="FYO274" s="248"/>
      <c r="FYP274" s="248"/>
      <c r="FYQ274" s="248"/>
      <c r="FYR274" s="248"/>
      <c r="FYS274" s="248"/>
      <c r="FYT274" s="248"/>
      <c r="FYU274" s="248"/>
      <c r="FYV274" s="248"/>
      <c r="FYW274" s="248"/>
      <c r="FYX274" s="248"/>
      <c r="FYY274" s="248"/>
      <c r="FYZ274" s="248"/>
      <c r="FZA274" s="248"/>
      <c r="FZB274" s="248"/>
      <c r="FZC274" s="248"/>
      <c r="FZD274" s="248"/>
      <c r="FZE274" s="248"/>
      <c r="FZF274" s="248"/>
      <c r="FZG274" s="248"/>
      <c r="FZH274" s="248"/>
      <c r="FZI274" s="248"/>
      <c r="FZJ274" s="248"/>
      <c r="FZK274" s="248"/>
      <c r="FZL274" s="248"/>
      <c r="FZM274" s="248"/>
      <c r="FZN274" s="248"/>
      <c r="FZO274" s="248"/>
      <c r="FZP274" s="248"/>
      <c r="FZQ274" s="248"/>
      <c r="FZR274" s="248"/>
      <c r="FZS274" s="248"/>
      <c r="FZT274" s="248"/>
      <c r="FZU274" s="248"/>
      <c r="FZV274" s="248"/>
      <c r="FZW274" s="248"/>
      <c r="FZX274" s="248"/>
      <c r="FZY274" s="248"/>
      <c r="FZZ274" s="248"/>
      <c r="GAA274" s="248"/>
      <c r="GAB274" s="248"/>
      <c r="GAC274" s="248"/>
      <c r="GAD274" s="248"/>
      <c r="GAE274" s="248"/>
      <c r="GAF274" s="248"/>
      <c r="GAG274" s="248"/>
      <c r="GAH274" s="248"/>
      <c r="GAI274" s="248"/>
      <c r="GAJ274" s="248"/>
      <c r="GAK274" s="248"/>
      <c r="GAL274" s="248"/>
      <c r="GAM274" s="248"/>
      <c r="GAN274" s="248"/>
      <c r="GAO274" s="248"/>
      <c r="GAP274" s="248"/>
      <c r="GAQ274" s="248"/>
      <c r="GAR274" s="248"/>
      <c r="GAS274" s="248"/>
      <c r="GAT274" s="248"/>
      <c r="GAU274" s="248"/>
      <c r="GAV274" s="248"/>
      <c r="GAW274" s="248"/>
      <c r="GAX274" s="248"/>
      <c r="GAY274" s="248"/>
      <c r="GAZ274" s="248"/>
      <c r="GBA274" s="248"/>
      <c r="GBB274" s="248"/>
      <c r="GBC274" s="248"/>
      <c r="GBD274" s="248"/>
      <c r="GBE274" s="248"/>
      <c r="GBF274" s="248"/>
      <c r="GBG274" s="248"/>
      <c r="GBH274" s="248"/>
      <c r="GBI274" s="248"/>
      <c r="GBJ274" s="248"/>
      <c r="GBK274" s="248"/>
      <c r="GBL274" s="248"/>
      <c r="GBM274" s="248"/>
      <c r="GBN274" s="248"/>
      <c r="GBO274" s="248"/>
      <c r="GBP274" s="248"/>
      <c r="GBQ274" s="248"/>
      <c r="GBR274" s="248"/>
      <c r="GBS274" s="248"/>
      <c r="GBT274" s="248"/>
      <c r="GBU274" s="248"/>
      <c r="GBV274" s="248"/>
      <c r="GBW274" s="248"/>
      <c r="GBX274" s="248"/>
      <c r="GBY274" s="248"/>
      <c r="GBZ274" s="248"/>
      <c r="GCA274" s="248"/>
      <c r="GCB274" s="248"/>
      <c r="GCC274" s="248"/>
      <c r="GCD274" s="248"/>
      <c r="GCE274" s="248"/>
      <c r="GCF274" s="248"/>
      <c r="GCG274" s="248"/>
      <c r="GCH274" s="248"/>
      <c r="GCI274" s="248"/>
      <c r="GCJ274" s="248"/>
      <c r="GCK274" s="248"/>
      <c r="GCL274" s="248"/>
      <c r="GCM274" s="248"/>
      <c r="GCN274" s="248"/>
      <c r="GCO274" s="248"/>
      <c r="GCP274" s="248"/>
      <c r="GCQ274" s="248"/>
      <c r="GCR274" s="248"/>
      <c r="GCS274" s="248"/>
      <c r="GCT274" s="248"/>
      <c r="GCU274" s="248"/>
      <c r="GCV274" s="248"/>
      <c r="GCW274" s="248"/>
      <c r="GCX274" s="248"/>
      <c r="GCY274" s="248"/>
      <c r="GCZ274" s="248"/>
      <c r="GDA274" s="248"/>
      <c r="GDB274" s="248"/>
      <c r="GDC274" s="248"/>
      <c r="GDD274" s="248"/>
      <c r="GDE274" s="248"/>
      <c r="GDF274" s="248"/>
      <c r="GDG274" s="248"/>
      <c r="GDH274" s="248"/>
      <c r="GDI274" s="248"/>
      <c r="GDJ274" s="248"/>
      <c r="GDK274" s="248"/>
      <c r="GDL274" s="248"/>
      <c r="GDM274" s="248"/>
      <c r="GDN274" s="248"/>
      <c r="GDO274" s="248"/>
      <c r="GDP274" s="248"/>
      <c r="GDQ274" s="248"/>
      <c r="GDR274" s="248"/>
      <c r="GDS274" s="248"/>
      <c r="GDT274" s="248"/>
      <c r="GDU274" s="248"/>
      <c r="GDV274" s="248"/>
      <c r="GDW274" s="248"/>
      <c r="GDX274" s="248"/>
      <c r="GDY274" s="248"/>
      <c r="GDZ274" s="248"/>
      <c r="GEA274" s="248"/>
      <c r="GEB274" s="248"/>
      <c r="GEC274" s="248"/>
      <c r="GED274" s="248"/>
      <c r="GEE274" s="248"/>
      <c r="GEF274" s="248"/>
      <c r="GEG274" s="248"/>
      <c r="GEH274" s="248"/>
      <c r="GEI274" s="248"/>
      <c r="GEJ274" s="248"/>
      <c r="GEK274" s="248"/>
      <c r="GEL274" s="248"/>
      <c r="GEM274" s="248"/>
      <c r="GEN274" s="248"/>
      <c r="GEO274" s="248"/>
      <c r="GEP274" s="248"/>
      <c r="GEQ274" s="248"/>
      <c r="GER274" s="248"/>
      <c r="GES274" s="248"/>
      <c r="GET274" s="248"/>
      <c r="GEU274" s="248"/>
      <c r="GEV274" s="248"/>
      <c r="GEW274" s="248"/>
      <c r="GEX274" s="248"/>
      <c r="GEY274" s="248"/>
      <c r="GEZ274" s="248"/>
      <c r="GFA274" s="248"/>
      <c r="GFB274" s="248"/>
      <c r="GFC274" s="248"/>
      <c r="GFD274" s="248"/>
      <c r="GFE274" s="248"/>
      <c r="GFF274" s="248"/>
      <c r="GFG274" s="248"/>
      <c r="GFH274" s="248"/>
      <c r="GFI274" s="248"/>
      <c r="GFJ274" s="248"/>
      <c r="GFK274" s="248"/>
      <c r="GFL274" s="248"/>
      <c r="GFM274" s="248"/>
      <c r="GFN274" s="248"/>
      <c r="GFO274" s="248"/>
      <c r="GFP274" s="248"/>
      <c r="GFQ274" s="248"/>
      <c r="GFR274" s="248"/>
      <c r="GFS274" s="248"/>
      <c r="GFT274" s="248"/>
      <c r="GFU274" s="248"/>
      <c r="GFV274" s="248"/>
      <c r="GFW274" s="248"/>
      <c r="GFX274" s="248"/>
      <c r="GFY274" s="248"/>
      <c r="GFZ274" s="248"/>
      <c r="GGA274" s="248"/>
      <c r="GGB274" s="248"/>
      <c r="GGC274" s="248"/>
      <c r="GGD274" s="248"/>
      <c r="GGE274" s="248"/>
      <c r="GGF274" s="248"/>
      <c r="GGG274" s="248"/>
      <c r="GGH274" s="248"/>
      <c r="GGI274" s="248"/>
      <c r="GGJ274" s="248"/>
      <c r="GGK274" s="248"/>
      <c r="GGL274" s="248"/>
      <c r="GGM274" s="248"/>
      <c r="GGN274" s="248"/>
      <c r="GGO274" s="248"/>
      <c r="GGP274" s="248"/>
      <c r="GGQ274" s="248"/>
      <c r="GGR274" s="248"/>
      <c r="GGS274" s="248"/>
      <c r="GGT274" s="248"/>
      <c r="GGU274" s="248"/>
      <c r="GGV274" s="248"/>
      <c r="GGW274" s="248"/>
      <c r="GGX274" s="248"/>
      <c r="GGY274" s="248"/>
      <c r="GGZ274" s="248"/>
      <c r="GHA274" s="248"/>
      <c r="GHB274" s="248"/>
      <c r="GHC274" s="248"/>
      <c r="GHD274" s="248"/>
      <c r="GHE274" s="248"/>
      <c r="GHF274" s="248"/>
      <c r="GHG274" s="248"/>
      <c r="GHH274" s="248"/>
      <c r="GHI274" s="248"/>
      <c r="GHJ274" s="248"/>
      <c r="GHK274" s="248"/>
      <c r="GHL274" s="248"/>
      <c r="GHM274" s="248"/>
      <c r="GHN274" s="248"/>
      <c r="GHO274" s="248"/>
      <c r="GHP274" s="248"/>
      <c r="GHQ274" s="248"/>
      <c r="GHR274" s="248"/>
      <c r="GHS274" s="248"/>
      <c r="GHT274" s="248"/>
      <c r="GHU274" s="248"/>
      <c r="GHV274" s="248"/>
      <c r="GHW274" s="248"/>
      <c r="GHX274" s="248"/>
      <c r="GHY274" s="248"/>
      <c r="GHZ274" s="248"/>
      <c r="GIA274" s="248"/>
      <c r="GIB274" s="248"/>
      <c r="GIC274" s="248"/>
      <c r="GID274" s="248"/>
      <c r="GIE274" s="248"/>
      <c r="GIF274" s="248"/>
      <c r="GIG274" s="248"/>
      <c r="GIH274" s="248"/>
      <c r="GII274" s="248"/>
      <c r="GIJ274" s="248"/>
      <c r="GIK274" s="248"/>
      <c r="GIL274" s="248"/>
      <c r="GIM274" s="248"/>
      <c r="GIN274" s="248"/>
      <c r="GIO274" s="248"/>
      <c r="GIP274" s="248"/>
      <c r="GIQ274" s="248"/>
      <c r="GIR274" s="248"/>
      <c r="GIS274" s="248"/>
      <c r="GIT274" s="248"/>
      <c r="GIU274" s="248"/>
      <c r="GIV274" s="248"/>
      <c r="GIW274" s="248"/>
      <c r="GIX274" s="248"/>
      <c r="GIY274" s="248"/>
      <c r="GIZ274" s="248"/>
      <c r="GJA274" s="248"/>
      <c r="GJB274" s="248"/>
      <c r="GJC274" s="248"/>
      <c r="GJD274" s="248"/>
      <c r="GJE274" s="248"/>
      <c r="GJF274" s="248"/>
      <c r="GJG274" s="248"/>
      <c r="GJH274" s="248"/>
      <c r="GJI274" s="248"/>
      <c r="GJJ274" s="248"/>
      <c r="GJK274" s="248"/>
      <c r="GJL274" s="248"/>
      <c r="GJM274" s="248"/>
      <c r="GJN274" s="248"/>
      <c r="GJO274" s="248"/>
      <c r="GJP274" s="248"/>
      <c r="GJQ274" s="248"/>
      <c r="GJR274" s="248"/>
      <c r="GJS274" s="248"/>
      <c r="GJT274" s="248"/>
      <c r="GJU274" s="248"/>
      <c r="GJV274" s="248"/>
      <c r="GJW274" s="248"/>
      <c r="GJX274" s="248"/>
      <c r="GJY274" s="248"/>
      <c r="GJZ274" s="248"/>
      <c r="GKA274" s="248"/>
      <c r="GKB274" s="248"/>
      <c r="GKC274" s="248"/>
      <c r="GKD274" s="248"/>
      <c r="GKE274" s="248"/>
      <c r="GKF274" s="248"/>
      <c r="GKG274" s="248"/>
      <c r="GKH274" s="248"/>
      <c r="GKI274" s="248"/>
      <c r="GKJ274" s="248"/>
      <c r="GKK274" s="248"/>
      <c r="GKL274" s="248"/>
      <c r="GKM274" s="248"/>
      <c r="GKN274" s="248"/>
      <c r="GKO274" s="248"/>
      <c r="GKP274" s="248"/>
      <c r="GKQ274" s="248"/>
      <c r="GKR274" s="248"/>
      <c r="GKS274" s="248"/>
      <c r="GKT274" s="248"/>
      <c r="GKU274" s="248"/>
      <c r="GKV274" s="248"/>
      <c r="GKW274" s="248"/>
      <c r="GKX274" s="248"/>
      <c r="GKY274" s="248"/>
      <c r="GKZ274" s="248"/>
      <c r="GLA274" s="248"/>
      <c r="GLB274" s="248"/>
      <c r="GLC274" s="248"/>
      <c r="GLD274" s="248"/>
      <c r="GLE274" s="248"/>
      <c r="GLF274" s="248"/>
      <c r="GLG274" s="248"/>
      <c r="GLH274" s="248"/>
      <c r="GLI274" s="248"/>
      <c r="GLJ274" s="248"/>
      <c r="GLK274" s="248"/>
      <c r="GLL274" s="248"/>
      <c r="GLM274" s="248"/>
      <c r="GLN274" s="248"/>
      <c r="GLO274" s="248"/>
      <c r="GLP274" s="248"/>
      <c r="GLQ274" s="248"/>
      <c r="GLR274" s="248"/>
      <c r="GLS274" s="248"/>
      <c r="GLT274" s="248"/>
      <c r="GLU274" s="248"/>
      <c r="GLV274" s="248"/>
      <c r="GLW274" s="248"/>
      <c r="GLX274" s="248"/>
      <c r="GLY274" s="248"/>
      <c r="GLZ274" s="248"/>
      <c r="GMA274" s="248"/>
      <c r="GMB274" s="248"/>
      <c r="GMC274" s="248"/>
      <c r="GMD274" s="248"/>
      <c r="GME274" s="248"/>
      <c r="GMF274" s="248"/>
      <c r="GMG274" s="248"/>
      <c r="GMH274" s="248"/>
      <c r="GMI274" s="248"/>
      <c r="GMJ274" s="248"/>
      <c r="GMK274" s="248"/>
      <c r="GML274" s="248"/>
      <c r="GMM274" s="248"/>
      <c r="GMN274" s="248"/>
      <c r="GMO274" s="248"/>
      <c r="GMP274" s="248"/>
      <c r="GMQ274" s="248"/>
      <c r="GMR274" s="248"/>
      <c r="GMS274" s="248"/>
      <c r="GMT274" s="248"/>
      <c r="GMU274" s="248"/>
      <c r="GMV274" s="248"/>
      <c r="GMW274" s="248"/>
      <c r="GMX274" s="248"/>
      <c r="GMY274" s="248"/>
      <c r="GMZ274" s="248"/>
      <c r="GNA274" s="248"/>
      <c r="GNB274" s="248"/>
      <c r="GNC274" s="248"/>
      <c r="GND274" s="248"/>
      <c r="GNE274" s="248"/>
      <c r="GNF274" s="248"/>
      <c r="GNG274" s="248"/>
      <c r="GNH274" s="248"/>
      <c r="GNI274" s="248"/>
      <c r="GNJ274" s="248"/>
      <c r="GNK274" s="248"/>
      <c r="GNL274" s="248"/>
      <c r="GNM274" s="248"/>
      <c r="GNN274" s="248"/>
      <c r="GNO274" s="248"/>
      <c r="GNP274" s="248"/>
      <c r="GNQ274" s="248"/>
      <c r="GNR274" s="248"/>
      <c r="GNS274" s="248"/>
      <c r="GNT274" s="248"/>
      <c r="GNU274" s="248"/>
      <c r="GNV274" s="248"/>
      <c r="GNW274" s="248"/>
      <c r="GNX274" s="248"/>
      <c r="GNY274" s="248"/>
      <c r="GNZ274" s="248"/>
      <c r="GOA274" s="248"/>
      <c r="GOB274" s="248"/>
      <c r="GOC274" s="248"/>
      <c r="GOD274" s="248"/>
      <c r="GOE274" s="248"/>
      <c r="GOF274" s="248"/>
      <c r="GOG274" s="248"/>
      <c r="GOH274" s="248"/>
      <c r="GOI274" s="248"/>
      <c r="GOJ274" s="248"/>
      <c r="GOK274" s="248"/>
      <c r="GOL274" s="248"/>
      <c r="GOM274" s="248"/>
      <c r="GON274" s="248"/>
      <c r="GOO274" s="248"/>
      <c r="GOP274" s="248"/>
      <c r="GOQ274" s="248"/>
      <c r="GOR274" s="248"/>
      <c r="GOS274" s="248"/>
      <c r="GOT274" s="248"/>
      <c r="GOU274" s="248"/>
      <c r="GOV274" s="248"/>
      <c r="GOW274" s="248"/>
      <c r="GOX274" s="248"/>
      <c r="GOY274" s="248"/>
      <c r="GOZ274" s="248"/>
      <c r="GPA274" s="248"/>
      <c r="GPB274" s="248"/>
      <c r="GPC274" s="248"/>
      <c r="GPD274" s="248"/>
      <c r="GPE274" s="248"/>
      <c r="GPF274" s="248"/>
      <c r="GPG274" s="248"/>
      <c r="GPH274" s="248"/>
      <c r="GPI274" s="248"/>
      <c r="GPJ274" s="248"/>
      <c r="GPK274" s="248"/>
      <c r="GPL274" s="248"/>
      <c r="GPM274" s="248"/>
      <c r="GPN274" s="248"/>
      <c r="GPO274" s="248"/>
      <c r="GPP274" s="248"/>
      <c r="GPQ274" s="248"/>
      <c r="GPR274" s="248"/>
      <c r="GPS274" s="248"/>
      <c r="GPT274" s="248"/>
      <c r="GPU274" s="248"/>
      <c r="GPV274" s="248"/>
      <c r="GPW274" s="248"/>
      <c r="GPX274" s="248"/>
      <c r="GPY274" s="248"/>
      <c r="GPZ274" s="248"/>
      <c r="GQA274" s="248"/>
      <c r="GQB274" s="248"/>
      <c r="GQC274" s="248"/>
      <c r="GQD274" s="248"/>
      <c r="GQE274" s="248"/>
      <c r="GQF274" s="248"/>
      <c r="GQG274" s="248"/>
      <c r="GQH274" s="248"/>
      <c r="GQI274" s="248"/>
      <c r="GQJ274" s="248"/>
      <c r="GQK274" s="248"/>
      <c r="GQL274" s="248"/>
      <c r="GQM274" s="248"/>
      <c r="GQN274" s="248"/>
      <c r="GQO274" s="248"/>
      <c r="GQP274" s="248"/>
      <c r="GQQ274" s="248"/>
      <c r="GQR274" s="248"/>
      <c r="GQS274" s="248"/>
      <c r="GQT274" s="248"/>
      <c r="GQU274" s="248"/>
      <c r="GQV274" s="248"/>
      <c r="GQW274" s="248"/>
      <c r="GQX274" s="248"/>
      <c r="GQY274" s="248"/>
      <c r="GQZ274" s="248"/>
      <c r="GRA274" s="248"/>
      <c r="GRB274" s="248"/>
      <c r="GRC274" s="248"/>
      <c r="GRD274" s="248"/>
      <c r="GRE274" s="248"/>
      <c r="GRF274" s="248"/>
      <c r="GRG274" s="248"/>
      <c r="GRH274" s="248"/>
      <c r="GRI274" s="248"/>
      <c r="GRJ274" s="248"/>
      <c r="GRK274" s="248"/>
      <c r="GRL274" s="248"/>
      <c r="GRM274" s="248"/>
      <c r="GRN274" s="248"/>
      <c r="GRO274" s="248"/>
      <c r="GRP274" s="248"/>
      <c r="GRQ274" s="248"/>
      <c r="GRR274" s="248"/>
      <c r="GRS274" s="248"/>
      <c r="GRT274" s="248"/>
      <c r="GRU274" s="248"/>
      <c r="GRV274" s="248"/>
      <c r="GRW274" s="248"/>
      <c r="GRX274" s="248"/>
      <c r="GRY274" s="248"/>
      <c r="GRZ274" s="248"/>
      <c r="GSA274" s="248"/>
      <c r="GSB274" s="248"/>
      <c r="GSC274" s="248"/>
      <c r="GSD274" s="248"/>
      <c r="GSE274" s="248"/>
      <c r="GSF274" s="248"/>
      <c r="GSG274" s="248"/>
      <c r="GSH274" s="248"/>
      <c r="GSI274" s="248"/>
      <c r="GSJ274" s="248"/>
      <c r="GSK274" s="248"/>
      <c r="GSL274" s="248"/>
      <c r="GSM274" s="248"/>
      <c r="GSN274" s="248"/>
      <c r="GSO274" s="248"/>
      <c r="GSP274" s="248"/>
      <c r="GSQ274" s="248"/>
      <c r="GSR274" s="248"/>
      <c r="GSS274" s="248"/>
      <c r="GST274" s="248"/>
      <c r="GSU274" s="248"/>
      <c r="GSV274" s="248"/>
      <c r="GSW274" s="248"/>
      <c r="GSX274" s="248"/>
      <c r="GSY274" s="248"/>
      <c r="GSZ274" s="248"/>
      <c r="GTA274" s="248"/>
      <c r="GTB274" s="248"/>
      <c r="GTC274" s="248"/>
      <c r="GTD274" s="248"/>
      <c r="GTE274" s="248"/>
      <c r="GTF274" s="248"/>
      <c r="GTG274" s="248"/>
      <c r="GTH274" s="248"/>
      <c r="GTI274" s="248"/>
      <c r="GTJ274" s="248"/>
      <c r="GTK274" s="248"/>
      <c r="GTL274" s="248"/>
      <c r="GTM274" s="248"/>
      <c r="GTN274" s="248"/>
      <c r="GTO274" s="248"/>
      <c r="GTP274" s="248"/>
      <c r="GTQ274" s="248"/>
      <c r="GTR274" s="248"/>
      <c r="GTS274" s="248"/>
      <c r="GTT274" s="248"/>
      <c r="GTU274" s="248"/>
      <c r="GTV274" s="248"/>
      <c r="GTW274" s="248"/>
      <c r="GTX274" s="248"/>
      <c r="GTY274" s="248"/>
      <c r="GTZ274" s="248"/>
      <c r="GUA274" s="248"/>
      <c r="GUB274" s="248"/>
      <c r="GUC274" s="248"/>
      <c r="GUD274" s="248"/>
      <c r="GUE274" s="248"/>
      <c r="GUF274" s="248"/>
      <c r="GUG274" s="248"/>
      <c r="GUH274" s="248"/>
      <c r="GUI274" s="248"/>
      <c r="GUJ274" s="248"/>
      <c r="GUK274" s="248"/>
      <c r="GUL274" s="248"/>
      <c r="GUM274" s="248"/>
      <c r="GUN274" s="248"/>
      <c r="GUO274" s="248"/>
      <c r="GUP274" s="248"/>
      <c r="GUQ274" s="248"/>
      <c r="GUR274" s="248"/>
      <c r="GUS274" s="248"/>
      <c r="GUT274" s="248"/>
      <c r="GUU274" s="248"/>
      <c r="GUV274" s="248"/>
      <c r="GUW274" s="248"/>
      <c r="GUX274" s="248"/>
      <c r="GUY274" s="248"/>
      <c r="GUZ274" s="248"/>
      <c r="GVA274" s="248"/>
      <c r="GVB274" s="248"/>
      <c r="GVC274" s="248"/>
      <c r="GVD274" s="248"/>
      <c r="GVE274" s="248"/>
      <c r="GVF274" s="248"/>
      <c r="GVG274" s="248"/>
      <c r="GVH274" s="248"/>
      <c r="GVI274" s="248"/>
      <c r="GVJ274" s="248"/>
      <c r="GVK274" s="248"/>
      <c r="GVL274" s="248"/>
      <c r="GVM274" s="248"/>
      <c r="GVN274" s="248"/>
      <c r="GVO274" s="248"/>
      <c r="GVP274" s="248"/>
      <c r="GVQ274" s="248"/>
      <c r="GVR274" s="248"/>
      <c r="GVS274" s="248"/>
      <c r="GVT274" s="248"/>
      <c r="GVU274" s="248"/>
      <c r="GVV274" s="248"/>
      <c r="GVW274" s="248"/>
      <c r="GVX274" s="248"/>
      <c r="GVY274" s="248"/>
      <c r="GVZ274" s="248"/>
      <c r="GWA274" s="248"/>
      <c r="GWB274" s="248"/>
      <c r="GWC274" s="248"/>
      <c r="GWD274" s="248"/>
      <c r="GWE274" s="248"/>
      <c r="GWF274" s="248"/>
      <c r="GWG274" s="248"/>
      <c r="GWH274" s="248"/>
      <c r="GWI274" s="248"/>
      <c r="GWJ274" s="248"/>
      <c r="GWK274" s="248"/>
      <c r="GWL274" s="248"/>
      <c r="GWM274" s="248"/>
      <c r="GWN274" s="248"/>
      <c r="GWO274" s="248"/>
      <c r="GWP274" s="248"/>
      <c r="GWQ274" s="248"/>
      <c r="GWR274" s="248"/>
      <c r="GWS274" s="248"/>
      <c r="GWT274" s="248"/>
      <c r="GWU274" s="248"/>
      <c r="GWV274" s="248"/>
      <c r="GWW274" s="248"/>
      <c r="GWX274" s="248"/>
      <c r="GWY274" s="248"/>
      <c r="GWZ274" s="248"/>
      <c r="GXA274" s="248"/>
      <c r="GXB274" s="248"/>
      <c r="GXC274" s="248"/>
      <c r="GXD274" s="248"/>
      <c r="GXE274" s="248"/>
      <c r="GXF274" s="248"/>
      <c r="GXG274" s="248"/>
      <c r="GXH274" s="248"/>
      <c r="GXI274" s="248"/>
      <c r="GXJ274" s="248"/>
      <c r="GXK274" s="248"/>
      <c r="GXL274" s="248"/>
      <c r="GXM274" s="248"/>
      <c r="GXN274" s="248"/>
      <c r="GXO274" s="248"/>
      <c r="GXP274" s="248"/>
      <c r="GXQ274" s="248"/>
      <c r="GXR274" s="248"/>
      <c r="GXS274" s="248"/>
      <c r="GXT274" s="248"/>
      <c r="GXU274" s="248"/>
      <c r="GXV274" s="248"/>
      <c r="GXW274" s="248"/>
      <c r="GXX274" s="248"/>
      <c r="GXY274" s="248"/>
      <c r="GXZ274" s="248"/>
      <c r="GYA274" s="248"/>
      <c r="GYB274" s="248"/>
      <c r="GYC274" s="248"/>
      <c r="GYD274" s="248"/>
      <c r="GYE274" s="248"/>
      <c r="GYF274" s="248"/>
      <c r="GYG274" s="248"/>
      <c r="GYH274" s="248"/>
      <c r="GYI274" s="248"/>
      <c r="GYJ274" s="248"/>
      <c r="GYK274" s="248"/>
      <c r="GYL274" s="248"/>
      <c r="GYM274" s="248"/>
      <c r="GYN274" s="248"/>
      <c r="GYO274" s="248"/>
      <c r="GYP274" s="248"/>
      <c r="GYQ274" s="248"/>
      <c r="GYR274" s="248"/>
      <c r="GYS274" s="248"/>
      <c r="GYT274" s="248"/>
      <c r="GYU274" s="248"/>
      <c r="GYV274" s="248"/>
      <c r="GYW274" s="248"/>
      <c r="GYX274" s="248"/>
      <c r="GYY274" s="248"/>
      <c r="GYZ274" s="248"/>
      <c r="GZA274" s="248"/>
      <c r="GZB274" s="248"/>
      <c r="GZC274" s="248"/>
      <c r="GZD274" s="248"/>
      <c r="GZE274" s="248"/>
      <c r="GZF274" s="248"/>
      <c r="GZG274" s="248"/>
      <c r="GZH274" s="248"/>
      <c r="GZI274" s="248"/>
      <c r="GZJ274" s="248"/>
      <c r="GZK274" s="248"/>
      <c r="GZL274" s="248"/>
      <c r="GZM274" s="248"/>
      <c r="GZN274" s="248"/>
      <c r="GZO274" s="248"/>
      <c r="GZP274" s="248"/>
      <c r="GZQ274" s="248"/>
      <c r="GZR274" s="248"/>
      <c r="GZS274" s="248"/>
      <c r="GZT274" s="248"/>
      <c r="GZU274" s="248"/>
      <c r="GZV274" s="248"/>
      <c r="GZW274" s="248"/>
      <c r="GZX274" s="248"/>
      <c r="GZY274" s="248"/>
      <c r="GZZ274" s="248"/>
      <c r="HAA274" s="248"/>
      <c r="HAB274" s="248"/>
      <c r="HAC274" s="248"/>
      <c r="HAD274" s="248"/>
      <c r="HAE274" s="248"/>
      <c r="HAF274" s="248"/>
      <c r="HAG274" s="248"/>
      <c r="HAH274" s="248"/>
      <c r="HAI274" s="248"/>
      <c r="HAJ274" s="248"/>
      <c r="HAK274" s="248"/>
      <c r="HAL274" s="248"/>
      <c r="HAM274" s="248"/>
      <c r="HAN274" s="248"/>
      <c r="HAO274" s="248"/>
      <c r="HAP274" s="248"/>
      <c r="HAQ274" s="248"/>
      <c r="HAR274" s="248"/>
      <c r="HAS274" s="248"/>
      <c r="HAT274" s="248"/>
      <c r="HAU274" s="248"/>
      <c r="HAV274" s="248"/>
      <c r="HAW274" s="248"/>
      <c r="HAX274" s="248"/>
      <c r="HAY274" s="248"/>
      <c r="HAZ274" s="248"/>
      <c r="HBA274" s="248"/>
      <c r="HBB274" s="248"/>
      <c r="HBC274" s="248"/>
      <c r="HBD274" s="248"/>
      <c r="HBE274" s="248"/>
      <c r="HBF274" s="248"/>
      <c r="HBG274" s="248"/>
      <c r="HBH274" s="248"/>
      <c r="HBI274" s="248"/>
      <c r="HBJ274" s="248"/>
      <c r="HBK274" s="248"/>
      <c r="HBL274" s="248"/>
      <c r="HBM274" s="248"/>
      <c r="HBN274" s="248"/>
      <c r="HBO274" s="248"/>
      <c r="HBP274" s="248"/>
      <c r="HBQ274" s="248"/>
      <c r="HBR274" s="248"/>
      <c r="HBS274" s="248"/>
      <c r="HBT274" s="248"/>
      <c r="HBU274" s="248"/>
      <c r="HBV274" s="248"/>
      <c r="HBW274" s="248"/>
      <c r="HBX274" s="248"/>
      <c r="HBY274" s="248"/>
      <c r="HBZ274" s="248"/>
      <c r="HCA274" s="248"/>
      <c r="HCB274" s="248"/>
      <c r="HCC274" s="248"/>
      <c r="HCD274" s="248"/>
      <c r="HCE274" s="248"/>
      <c r="HCF274" s="248"/>
      <c r="HCG274" s="248"/>
      <c r="HCH274" s="248"/>
      <c r="HCI274" s="248"/>
      <c r="HCJ274" s="248"/>
      <c r="HCK274" s="248"/>
      <c r="HCL274" s="248"/>
      <c r="HCM274" s="248"/>
      <c r="HCN274" s="248"/>
      <c r="HCO274" s="248"/>
      <c r="HCP274" s="248"/>
      <c r="HCQ274" s="248"/>
      <c r="HCR274" s="248"/>
      <c r="HCS274" s="248"/>
      <c r="HCT274" s="248"/>
      <c r="HCU274" s="248"/>
      <c r="HCV274" s="248"/>
      <c r="HCW274" s="248"/>
      <c r="HCX274" s="248"/>
      <c r="HCY274" s="248"/>
      <c r="HCZ274" s="248"/>
      <c r="HDA274" s="248"/>
      <c r="HDB274" s="248"/>
      <c r="HDC274" s="248"/>
      <c r="HDD274" s="248"/>
      <c r="HDE274" s="248"/>
      <c r="HDF274" s="248"/>
      <c r="HDG274" s="248"/>
      <c r="HDH274" s="248"/>
      <c r="HDI274" s="248"/>
      <c r="HDJ274" s="248"/>
      <c r="HDK274" s="248"/>
      <c r="HDL274" s="248"/>
      <c r="HDM274" s="248"/>
      <c r="HDN274" s="248"/>
      <c r="HDO274" s="248"/>
      <c r="HDP274" s="248"/>
      <c r="HDQ274" s="248"/>
      <c r="HDR274" s="248"/>
      <c r="HDS274" s="248"/>
      <c r="HDT274" s="248"/>
      <c r="HDU274" s="248"/>
      <c r="HDV274" s="248"/>
      <c r="HDW274" s="248"/>
      <c r="HDX274" s="248"/>
      <c r="HDY274" s="248"/>
      <c r="HDZ274" s="248"/>
      <c r="HEA274" s="248"/>
      <c r="HEB274" s="248"/>
      <c r="HEC274" s="248"/>
      <c r="HED274" s="248"/>
      <c r="HEE274" s="248"/>
      <c r="HEF274" s="248"/>
      <c r="HEG274" s="248"/>
      <c r="HEH274" s="248"/>
      <c r="HEI274" s="248"/>
      <c r="HEJ274" s="248"/>
      <c r="HEK274" s="248"/>
      <c r="HEL274" s="248"/>
      <c r="HEM274" s="248"/>
      <c r="HEN274" s="248"/>
      <c r="HEO274" s="248"/>
      <c r="HEP274" s="248"/>
      <c r="HEQ274" s="248"/>
      <c r="HER274" s="248"/>
      <c r="HES274" s="248"/>
      <c r="HET274" s="248"/>
      <c r="HEU274" s="248"/>
      <c r="HEV274" s="248"/>
      <c r="HEW274" s="248"/>
      <c r="HEX274" s="248"/>
      <c r="HEY274" s="248"/>
      <c r="HEZ274" s="248"/>
      <c r="HFA274" s="248"/>
      <c r="HFB274" s="248"/>
      <c r="HFC274" s="248"/>
      <c r="HFD274" s="248"/>
      <c r="HFE274" s="248"/>
      <c r="HFF274" s="248"/>
      <c r="HFG274" s="248"/>
      <c r="HFH274" s="248"/>
      <c r="HFI274" s="248"/>
      <c r="HFJ274" s="248"/>
      <c r="HFK274" s="248"/>
      <c r="HFL274" s="248"/>
      <c r="HFM274" s="248"/>
      <c r="HFN274" s="248"/>
      <c r="HFO274" s="248"/>
      <c r="HFP274" s="248"/>
      <c r="HFQ274" s="248"/>
      <c r="HFR274" s="248"/>
      <c r="HFS274" s="248"/>
      <c r="HFT274" s="248"/>
      <c r="HFU274" s="248"/>
      <c r="HFV274" s="248"/>
      <c r="HFW274" s="248"/>
      <c r="HFX274" s="248"/>
      <c r="HFY274" s="248"/>
      <c r="HFZ274" s="248"/>
      <c r="HGA274" s="248"/>
      <c r="HGB274" s="248"/>
      <c r="HGC274" s="248"/>
      <c r="HGD274" s="248"/>
      <c r="HGE274" s="248"/>
      <c r="HGF274" s="248"/>
      <c r="HGG274" s="248"/>
      <c r="HGH274" s="248"/>
      <c r="HGI274" s="248"/>
      <c r="HGJ274" s="248"/>
      <c r="HGK274" s="248"/>
      <c r="HGL274" s="248"/>
      <c r="HGM274" s="248"/>
      <c r="HGN274" s="248"/>
      <c r="HGO274" s="248"/>
      <c r="HGP274" s="248"/>
      <c r="HGQ274" s="248"/>
      <c r="HGR274" s="248"/>
      <c r="HGS274" s="248"/>
      <c r="HGT274" s="248"/>
      <c r="HGU274" s="248"/>
      <c r="HGV274" s="248"/>
      <c r="HGW274" s="248"/>
      <c r="HGX274" s="248"/>
      <c r="HGY274" s="248"/>
      <c r="HGZ274" s="248"/>
      <c r="HHA274" s="248"/>
      <c r="HHB274" s="248"/>
      <c r="HHC274" s="248"/>
      <c r="HHD274" s="248"/>
      <c r="HHE274" s="248"/>
      <c r="HHF274" s="248"/>
      <c r="HHG274" s="248"/>
      <c r="HHH274" s="248"/>
      <c r="HHI274" s="248"/>
      <c r="HHJ274" s="248"/>
      <c r="HHK274" s="248"/>
      <c r="HHL274" s="248"/>
      <c r="HHM274" s="248"/>
      <c r="HHN274" s="248"/>
      <c r="HHO274" s="248"/>
      <c r="HHP274" s="248"/>
      <c r="HHQ274" s="248"/>
      <c r="HHR274" s="248"/>
      <c r="HHS274" s="248"/>
      <c r="HHT274" s="248"/>
      <c r="HHU274" s="248"/>
      <c r="HHV274" s="248"/>
      <c r="HHW274" s="248"/>
      <c r="HHX274" s="248"/>
      <c r="HHY274" s="248"/>
      <c r="HHZ274" s="248"/>
      <c r="HIA274" s="248"/>
      <c r="HIB274" s="248"/>
      <c r="HIC274" s="248"/>
      <c r="HID274" s="248"/>
      <c r="HIE274" s="248"/>
      <c r="HIF274" s="248"/>
      <c r="HIG274" s="248"/>
      <c r="HIH274" s="248"/>
      <c r="HII274" s="248"/>
      <c r="HIJ274" s="248"/>
      <c r="HIK274" s="248"/>
      <c r="HIL274" s="248"/>
      <c r="HIM274" s="248"/>
      <c r="HIN274" s="248"/>
      <c r="HIO274" s="248"/>
      <c r="HIP274" s="248"/>
      <c r="HIQ274" s="248"/>
      <c r="HIR274" s="248"/>
      <c r="HIS274" s="248"/>
      <c r="HIT274" s="248"/>
      <c r="HIU274" s="248"/>
      <c r="HIV274" s="248"/>
      <c r="HIW274" s="248"/>
      <c r="HIX274" s="248"/>
      <c r="HIY274" s="248"/>
      <c r="HIZ274" s="248"/>
      <c r="HJA274" s="248"/>
      <c r="HJB274" s="248"/>
      <c r="HJC274" s="248"/>
      <c r="HJD274" s="248"/>
      <c r="HJE274" s="248"/>
      <c r="HJF274" s="248"/>
      <c r="HJG274" s="248"/>
      <c r="HJH274" s="248"/>
      <c r="HJI274" s="248"/>
      <c r="HJJ274" s="248"/>
      <c r="HJK274" s="248"/>
      <c r="HJL274" s="248"/>
      <c r="HJM274" s="248"/>
      <c r="HJN274" s="248"/>
      <c r="HJO274" s="248"/>
      <c r="HJP274" s="248"/>
      <c r="HJQ274" s="248"/>
      <c r="HJR274" s="248"/>
      <c r="HJS274" s="248"/>
      <c r="HJT274" s="248"/>
      <c r="HJU274" s="248"/>
      <c r="HJV274" s="248"/>
      <c r="HJW274" s="248"/>
      <c r="HJX274" s="248"/>
      <c r="HJY274" s="248"/>
      <c r="HJZ274" s="248"/>
      <c r="HKA274" s="248"/>
      <c r="HKB274" s="248"/>
      <c r="HKC274" s="248"/>
      <c r="HKD274" s="248"/>
      <c r="HKE274" s="248"/>
      <c r="HKF274" s="248"/>
      <c r="HKG274" s="248"/>
      <c r="HKH274" s="248"/>
      <c r="HKI274" s="248"/>
      <c r="HKJ274" s="248"/>
      <c r="HKK274" s="248"/>
      <c r="HKL274" s="248"/>
      <c r="HKM274" s="248"/>
      <c r="HKN274" s="248"/>
      <c r="HKO274" s="248"/>
      <c r="HKP274" s="248"/>
      <c r="HKQ274" s="248"/>
      <c r="HKR274" s="248"/>
      <c r="HKS274" s="248"/>
      <c r="HKT274" s="248"/>
      <c r="HKU274" s="248"/>
      <c r="HKV274" s="248"/>
      <c r="HKW274" s="248"/>
      <c r="HKX274" s="248"/>
      <c r="HKY274" s="248"/>
      <c r="HKZ274" s="248"/>
      <c r="HLA274" s="248"/>
      <c r="HLB274" s="248"/>
      <c r="HLC274" s="248"/>
      <c r="HLD274" s="248"/>
      <c r="HLE274" s="248"/>
      <c r="HLF274" s="248"/>
      <c r="HLG274" s="248"/>
      <c r="HLH274" s="248"/>
      <c r="HLI274" s="248"/>
      <c r="HLJ274" s="248"/>
      <c r="HLK274" s="248"/>
      <c r="HLL274" s="248"/>
      <c r="HLM274" s="248"/>
      <c r="HLN274" s="248"/>
      <c r="HLO274" s="248"/>
      <c r="HLP274" s="248"/>
      <c r="HLQ274" s="248"/>
      <c r="HLR274" s="248"/>
      <c r="HLS274" s="248"/>
      <c r="HLT274" s="248"/>
      <c r="HLU274" s="248"/>
      <c r="HLV274" s="248"/>
      <c r="HLW274" s="248"/>
      <c r="HLX274" s="248"/>
      <c r="HLY274" s="248"/>
      <c r="HLZ274" s="248"/>
      <c r="HMA274" s="248"/>
      <c r="HMB274" s="248"/>
      <c r="HMC274" s="248"/>
      <c r="HMD274" s="248"/>
      <c r="HME274" s="248"/>
      <c r="HMF274" s="248"/>
      <c r="HMG274" s="248"/>
      <c r="HMH274" s="248"/>
      <c r="HMI274" s="248"/>
      <c r="HMJ274" s="248"/>
      <c r="HMK274" s="248"/>
      <c r="HML274" s="248"/>
      <c r="HMM274" s="248"/>
      <c r="HMN274" s="248"/>
      <c r="HMO274" s="248"/>
      <c r="HMP274" s="248"/>
      <c r="HMQ274" s="248"/>
      <c r="HMR274" s="248"/>
      <c r="HMS274" s="248"/>
      <c r="HMT274" s="248"/>
      <c r="HMU274" s="248"/>
      <c r="HMV274" s="248"/>
      <c r="HMW274" s="248"/>
      <c r="HMX274" s="248"/>
      <c r="HMY274" s="248"/>
      <c r="HMZ274" s="248"/>
      <c r="HNA274" s="248"/>
      <c r="HNB274" s="248"/>
      <c r="HNC274" s="248"/>
      <c r="HND274" s="248"/>
      <c r="HNE274" s="248"/>
      <c r="HNF274" s="248"/>
      <c r="HNG274" s="248"/>
      <c r="HNH274" s="248"/>
      <c r="HNI274" s="248"/>
      <c r="HNJ274" s="248"/>
      <c r="HNK274" s="248"/>
      <c r="HNL274" s="248"/>
      <c r="HNM274" s="248"/>
      <c r="HNN274" s="248"/>
      <c r="HNO274" s="248"/>
      <c r="HNP274" s="248"/>
      <c r="HNQ274" s="248"/>
      <c r="HNR274" s="248"/>
      <c r="HNS274" s="248"/>
      <c r="HNT274" s="248"/>
      <c r="HNU274" s="248"/>
      <c r="HNV274" s="248"/>
      <c r="HNW274" s="248"/>
      <c r="HNX274" s="248"/>
      <c r="HNY274" s="248"/>
      <c r="HNZ274" s="248"/>
      <c r="HOA274" s="248"/>
      <c r="HOB274" s="248"/>
      <c r="HOC274" s="248"/>
      <c r="HOD274" s="248"/>
      <c r="HOE274" s="248"/>
      <c r="HOF274" s="248"/>
      <c r="HOG274" s="248"/>
      <c r="HOH274" s="248"/>
      <c r="HOI274" s="248"/>
      <c r="HOJ274" s="248"/>
      <c r="HOK274" s="248"/>
      <c r="HOL274" s="248"/>
      <c r="HOM274" s="248"/>
      <c r="HON274" s="248"/>
      <c r="HOO274" s="248"/>
      <c r="HOP274" s="248"/>
      <c r="HOQ274" s="248"/>
      <c r="HOR274" s="248"/>
      <c r="HOS274" s="248"/>
      <c r="HOT274" s="248"/>
      <c r="HOU274" s="248"/>
      <c r="HOV274" s="248"/>
      <c r="HOW274" s="248"/>
      <c r="HOX274" s="248"/>
      <c r="HOY274" s="248"/>
      <c r="HOZ274" s="248"/>
      <c r="HPA274" s="248"/>
      <c r="HPB274" s="248"/>
      <c r="HPC274" s="248"/>
      <c r="HPD274" s="248"/>
      <c r="HPE274" s="248"/>
      <c r="HPF274" s="248"/>
      <c r="HPG274" s="248"/>
      <c r="HPH274" s="248"/>
      <c r="HPI274" s="248"/>
      <c r="HPJ274" s="248"/>
      <c r="HPK274" s="248"/>
      <c r="HPL274" s="248"/>
      <c r="HPM274" s="248"/>
      <c r="HPN274" s="248"/>
      <c r="HPO274" s="248"/>
      <c r="HPP274" s="248"/>
      <c r="HPQ274" s="248"/>
      <c r="HPR274" s="248"/>
      <c r="HPS274" s="248"/>
      <c r="HPT274" s="248"/>
      <c r="HPU274" s="248"/>
      <c r="HPV274" s="248"/>
      <c r="HPW274" s="248"/>
      <c r="HPX274" s="248"/>
      <c r="HPY274" s="248"/>
      <c r="HPZ274" s="248"/>
      <c r="HQA274" s="248"/>
      <c r="HQB274" s="248"/>
      <c r="HQC274" s="248"/>
      <c r="HQD274" s="248"/>
      <c r="HQE274" s="248"/>
      <c r="HQF274" s="248"/>
      <c r="HQG274" s="248"/>
      <c r="HQH274" s="248"/>
      <c r="HQI274" s="248"/>
      <c r="HQJ274" s="248"/>
      <c r="HQK274" s="248"/>
      <c r="HQL274" s="248"/>
      <c r="HQM274" s="248"/>
      <c r="HQN274" s="248"/>
      <c r="HQO274" s="248"/>
      <c r="HQP274" s="248"/>
      <c r="HQQ274" s="248"/>
      <c r="HQR274" s="248"/>
      <c r="HQS274" s="248"/>
      <c r="HQT274" s="248"/>
      <c r="HQU274" s="248"/>
      <c r="HQV274" s="248"/>
      <c r="HQW274" s="248"/>
      <c r="HQX274" s="248"/>
      <c r="HQY274" s="248"/>
      <c r="HQZ274" s="248"/>
      <c r="HRA274" s="248"/>
      <c r="HRB274" s="248"/>
      <c r="HRC274" s="248"/>
      <c r="HRD274" s="248"/>
      <c r="HRE274" s="248"/>
      <c r="HRF274" s="248"/>
      <c r="HRG274" s="248"/>
      <c r="HRH274" s="248"/>
      <c r="HRI274" s="248"/>
      <c r="HRJ274" s="248"/>
      <c r="HRK274" s="248"/>
      <c r="HRL274" s="248"/>
      <c r="HRM274" s="248"/>
      <c r="HRN274" s="248"/>
      <c r="HRO274" s="248"/>
      <c r="HRP274" s="248"/>
      <c r="HRQ274" s="248"/>
      <c r="HRR274" s="248"/>
      <c r="HRS274" s="248"/>
      <c r="HRT274" s="248"/>
      <c r="HRU274" s="248"/>
      <c r="HRV274" s="248"/>
      <c r="HRW274" s="248"/>
      <c r="HRX274" s="248"/>
      <c r="HRY274" s="248"/>
      <c r="HRZ274" s="248"/>
      <c r="HSA274" s="248"/>
      <c r="HSB274" s="248"/>
      <c r="HSC274" s="248"/>
      <c r="HSD274" s="248"/>
      <c r="HSE274" s="248"/>
      <c r="HSF274" s="248"/>
      <c r="HSG274" s="248"/>
      <c r="HSH274" s="248"/>
      <c r="HSI274" s="248"/>
      <c r="HSJ274" s="248"/>
      <c r="HSK274" s="248"/>
      <c r="HSL274" s="248"/>
      <c r="HSM274" s="248"/>
      <c r="HSN274" s="248"/>
      <c r="HSO274" s="248"/>
      <c r="HSP274" s="248"/>
      <c r="HSQ274" s="248"/>
      <c r="HSR274" s="248"/>
      <c r="HSS274" s="248"/>
      <c r="HST274" s="248"/>
      <c r="HSU274" s="248"/>
      <c r="HSV274" s="248"/>
      <c r="HSW274" s="248"/>
      <c r="HSX274" s="248"/>
      <c r="HSY274" s="248"/>
      <c r="HSZ274" s="248"/>
      <c r="HTA274" s="248"/>
      <c r="HTB274" s="248"/>
      <c r="HTC274" s="248"/>
      <c r="HTD274" s="248"/>
      <c r="HTE274" s="248"/>
      <c r="HTF274" s="248"/>
      <c r="HTG274" s="248"/>
      <c r="HTH274" s="248"/>
      <c r="HTI274" s="248"/>
      <c r="HTJ274" s="248"/>
      <c r="HTK274" s="248"/>
      <c r="HTL274" s="248"/>
      <c r="HTM274" s="248"/>
      <c r="HTN274" s="248"/>
      <c r="HTO274" s="248"/>
      <c r="HTP274" s="248"/>
      <c r="HTQ274" s="248"/>
      <c r="HTR274" s="248"/>
      <c r="HTS274" s="248"/>
      <c r="HTT274" s="248"/>
      <c r="HTU274" s="248"/>
      <c r="HTV274" s="248"/>
      <c r="HTW274" s="248"/>
      <c r="HTX274" s="248"/>
      <c r="HTY274" s="248"/>
      <c r="HTZ274" s="248"/>
      <c r="HUA274" s="248"/>
      <c r="HUB274" s="248"/>
      <c r="HUC274" s="248"/>
      <c r="HUD274" s="248"/>
      <c r="HUE274" s="248"/>
      <c r="HUF274" s="248"/>
      <c r="HUG274" s="248"/>
      <c r="HUH274" s="248"/>
      <c r="HUI274" s="248"/>
      <c r="HUJ274" s="248"/>
      <c r="HUK274" s="248"/>
      <c r="HUL274" s="248"/>
      <c r="HUM274" s="248"/>
      <c r="HUN274" s="248"/>
      <c r="HUO274" s="248"/>
      <c r="HUP274" s="248"/>
      <c r="HUQ274" s="248"/>
      <c r="HUR274" s="248"/>
      <c r="HUS274" s="248"/>
      <c r="HUT274" s="248"/>
      <c r="HUU274" s="248"/>
      <c r="HUV274" s="248"/>
      <c r="HUW274" s="248"/>
      <c r="HUX274" s="248"/>
      <c r="HUY274" s="248"/>
      <c r="HUZ274" s="248"/>
      <c r="HVA274" s="248"/>
      <c r="HVB274" s="248"/>
      <c r="HVC274" s="248"/>
      <c r="HVD274" s="248"/>
      <c r="HVE274" s="248"/>
      <c r="HVF274" s="248"/>
      <c r="HVG274" s="248"/>
      <c r="HVH274" s="248"/>
      <c r="HVI274" s="248"/>
      <c r="HVJ274" s="248"/>
      <c r="HVK274" s="248"/>
      <c r="HVL274" s="248"/>
      <c r="HVM274" s="248"/>
      <c r="HVN274" s="248"/>
      <c r="HVO274" s="248"/>
      <c r="HVP274" s="248"/>
      <c r="HVQ274" s="248"/>
      <c r="HVR274" s="248"/>
      <c r="HVS274" s="248"/>
      <c r="HVT274" s="248"/>
      <c r="HVU274" s="248"/>
      <c r="HVV274" s="248"/>
      <c r="HVW274" s="248"/>
      <c r="HVX274" s="248"/>
      <c r="HVY274" s="248"/>
      <c r="HVZ274" s="248"/>
      <c r="HWA274" s="248"/>
      <c r="HWB274" s="248"/>
      <c r="HWC274" s="248"/>
      <c r="HWD274" s="248"/>
      <c r="HWE274" s="248"/>
      <c r="HWF274" s="248"/>
      <c r="HWG274" s="248"/>
      <c r="HWH274" s="248"/>
      <c r="HWI274" s="248"/>
      <c r="HWJ274" s="248"/>
      <c r="HWK274" s="248"/>
      <c r="HWL274" s="248"/>
      <c r="HWM274" s="248"/>
      <c r="HWN274" s="248"/>
      <c r="HWO274" s="248"/>
      <c r="HWP274" s="248"/>
      <c r="HWQ274" s="248"/>
      <c r="HWR274" s="248"/>
      <c r="HWS274" s="248"/>
      <c r="HWT274" s="248"/>
      <c r="HWU274" s="248"/>
      <c r="HWV274" s="248"/>
      <c r="HWW274" s="248"/>
      <c r="HWX274" s="248"/>
      <c r="HWY274" s="248"/>
      <c r="HWZ274" s="248"/>
      <c r="HXA274" s="248"/>
      <c r="HXB274" s="248"/>
      <c r="HXC274" s="248"/>
      <c r="HXD274" s="248"/>
      <c r="HXE274" s="248"/>
      <c r="HXF274" s="248"/>
      <c r="HXG274" s="248"/>
      <c r="HXH274" s="248"/>
      <c r="HXI274" s="248"/>
      <c r="HXJ274" s="248"/>
      <c r="HXK274" s="248"/>
      <c r="HXL274" s="248"/>
      <c r="HXM274" s="248"/>
      <c r="HXN274" s="248"/>
      <c r="HXO274" s="248"/>
      <c r="HXP274" s="248"/>
      <c r="HXQ274" s="248"/>
      <c r="HXR274" s="248"/>
      <c r="HXS274" s="248"/>
      <c r="HXT274" s="248"/>
      <c r="HXU274" s="248"/>
      <c r="HXV274" s="248"/>
      <c r="HXW274" s="248"/>
      <c r="HXX274" s="248"/>
      <c r="HXY274" s="248"/>
      <c r="HXZ274" s="248"/>
      <c r="HYA274" s="248"/>
      <c r="HYB274" s="248"/>
      <c r="HYC274" s="248"/>
      <c r="HYD274" s="248"/>
      <c r="HYE274" s="248"/>
      <c r="HYF274" s="248"/>
      <c r="HYG274" s="248"/>
      <c r="HYH274" s="248"/>
      <c r="HYI274" s="248"/>
      <c r="HYJ274" s="248"/>
      <c r="HYK274" s="248"/>
      <c r="HYL274" s="248"/>
      <c r="HYM274" s="248"/>
      <c r="HYN274" s="248"/>
      <c r="HYO274" s="248"/>
      <c r="HYP274" s="248"/>
      <c r="HYQ274" s="248"/>
      <c r="HYR274" s="248"/>
      <c r="HYS274" s="248"/>
      <c r="HYT274" s="248"/>
      <c r="HYU274" s="248"/>
      <c r="HYV274" s="248"/>
      <c r="HYW274" s="248"/>
      <c r="HYX274" s="248"/>
      <c r="HYY274" s="248"/>
      <c r="HYZ274" s="248"/>
      <c r="HZA274" s="248"/>
      <c r="HZB274" s="248"/>
      <c r="HZC274" s="248"/>
      <c r="HZD274" s="248"/>
      <c r="HZE274" s="248"/>
      <c r="HZF274" s="248"/>
      <c r="HZG274" s="248"/>
      <c r="HZH274" s="248"/>
      <c r="HZI274" s="248"/>
      <c r="HZJ274" s="248"/>
      <c r="HZK274" s="248"/>
      <c r="HZL274" s="248"/>
      <c r="HZM274" s="248"/>
      <c r="HZN274" s="248"/>
      <c r="HZO274" s="248"/>
      <c r="HZP274" s="248"/>
      <c r="HZQ274" s="248"/>
      <c r="HZR274" s="248"/>
      <c r="HZS274" s="248"/>
      <c r="HZT274" s="248"/>
      <c r="HZU274" s="248"/>
      <c r="HZV274" s="248"/>
      <c r="HZW274" s="248"/>
      <c r="HZX274" s="248"/>
      <c r="HZY274" s="248"/>
      <c r="HZZ274" s="248"/>
      <c r="IAA274" s="248"/>
      <c r="IAB274" s="248"/>
      <c r="IAC274" s="248"/>
      <c r="IAD274" s="248"/>
      <c r="IAE274" s="248"/>
      <c r="IAF274" s="248"/>
      <c r="IAG274" s="248"/>
      <c r="IAH274" s="248"/>
      <c r="IAI274" s="248"/>
      <c r="IAJ274" s="248"/>
      <c r="IAK274" s="248"/>
      <c r="IAL274" s="248"/>
      <c r="IAM274" s="248"/>
      <c r="IAN274" s="248"/>
      <c r="IAO274" s="248"/>
      <c r="IAP274" s="248"/>
      <c r="IAQ274" s="248"/>
      <c r="IAR274" s="248"/>
      <c r="IAS274" s="248"/>
      <c r="IAT274" s="248"/>
      <c r="IAU274" s="248"/>
      <c r="IAV274" s="248"/>
      <c r="IAW274" s="248"/>
      <c r="IAX274" s="248"/>
      <c r="IAY274" s="248"/>
      <c r="IAZ274" s="248"/>
      <c r="IBA274" s="248"/>
      <c r="IBB274" s="248"/>
      <c r="IBC274" s="248"/>
      <c r="IBD274" s="248"/>
      <c r="IBE274" s="248"/>
      <c r="IBF274" s="248"/>
      <c r="IBG274" s="248"/>
      <c r="IBH274" s="248"/>
      <c r="IBI274" s="248"/>
      <c r="IBJ274" s="248"/>
      <c r="IBK274" s="248"/>
      <c r="IBL274" s="248"/>
      <c r="IBM274" s="248"/>
      <c r="IBN274" s="248"/>
      <c r="IBO274" s="248"/>
      <c r="IBP274" s="248"/>
      <c r="IBQ274" s="248"/>
      <c r="IBR274" s="248"/>
      <c r="IBS274" s="248"/>
      <c r="IBT274" s="248"/>
      <c r="IBU274" s="248"/>
      <c r="IBV274" s="248"/>
      <c r="IBW274" s="248"/>
      <c r="IBX274" s="248"/>
      <c r="IBY274" s="248"/>
      <c r="IBZ274" s="248"/>
      <c r="ICA274" s="248"/>
      <c r="ICB274" s="248"/>
      <c r="ICC274" s="248"/>
      <c r="ICD274" s="248"/>
      <c r="ICE274" s="248"/>
      <c r="ICF274" s="248"/>
      <c r="ICG274" s="248"/>
      <c r="ICH274" s="248"/>
      <c r="ICI274" s="248"/>
      <c r="ICJ274" s="248"/>
      <c r="ICK274" s="248"/>
      <c r="ICL274" s="248"/>
      <c r="ICM274" s="248"/>
      <c r="ICN274" s="248"/>
      <c r="ICO274" s="248"/>
      <c r="ICP274" s="248"/>
      <c r="ICQ274" s="248"/>
      <c r="ICR274" s="248"/>
      <c r="ICS274" s="248"/>
      <c r="ICT274" s="248"/>
      <c r="ICU274" s="248"/>
      <c r="ICV274" s="248"/>
      <c r="ICW274" s="248"/>
      <c r="ICX274" s="248"/>
      <c r="ICY274" s="248"/>
      <c r="ICZ274" s="248"/>
      <c r="IDA274" s="248"/>
      <c r="IDB274" s="248"/>
      <c r="IDC274" s="248"/>
      <c r="IDD274" s="248"/>
      <c r="IDE274" s="248"/>
      <c r="IDF274" s="248"/>
      <c r="IDG274" s="248"/>
      <c r="IDH274" s="248"/>
      <c r="IDI274" s="248"/>
      <c r="IDJ274" s="248"/>
      <c r="IDK274" s="248"/>
      <c r="IDL274" s="248"/>
      <c r="IDM274" s="248"/>
      <c r="IDN274" s="248"/>
      <c r="IDO274" s="248"/>
      <c r="IDP274" s="248"/>
      <c r="IDQ274" s="248"/>
      <c r="IDR274" s="248"/>
      <c r="IDS274" s="248"/>
      <c r="IDT274" s="248"/>
      <c r="IDU274" s="248"/>
      <c r="IDV274" s="248"/>
      <c r="IDW274" s="248"/>
      <c r="IDX274" s="248"/>
      <c r="IDY274" s="248"/>
      <c r="IDZ274" s="248"/>
      <c r="IEA274" s="248"/>
      <c r="IEB274" s="248"/>
      <c r="IEC274" s="248"/>
      <c r="IED274" s="248"/>
      <c r="IEE274" s="248"/>
      <c r="IEF274" s="248"/>
      <c r="IEG274" s="248"/>
      <c r="IEH274" s="248"/>
      <c r="IEI274" s="248"/>
      <c r="IEJ274" s="248"/>
      <c r="IEK274" s="248"/>
      <c r="IEL274" s="248"/>
      <c r="IEM274" s="248"/>
      <c r="IEN274" s="248"/>
      <c r="IEO274" s="248"/>
      <c r="IEP274" s="248"/>
      <c r="IEQ274" s="248"/>
      <c r="IER274" s="248"/>
      <c r="IES274" s="248"/>
      <c r="IET274" s="248"/>
      <c r="IEU274" s="248"/>
      <c r="IEV274" s="248"/>
      <c r="IEW274" s="248"/>
      <c r="IEX274" s="248"/>
      <c r="IEY274" s="248"/>
      <c r="IEZ274" s="248"/>
      <c r="IFA274" s="248"/>
      <c r="IFB274" s="248"/>
      <c r="IFC274" s="248"/>
      <c r="IFD274" s="248"/>
      <c r="IFE274" s="248"/>
      <c r="IFF274" s="248"/>
      <c r="IFG274" s="248"/>
      <c r="IFH274" s="248"/>
      <c r="IFI274" s="248"/>
      <c r="IFJ274" s="248"/>
      <c r="IFK274" s="248"/>
      <c r="IFL274" s="248"/>
      <c r="IFM274" s="248"/>
      <c r="IFN274" s="248"/>
      <c r="IFO274" s="248"/>
      <c r="IFP274" s="248"/>
      <c r="IFQ274" s="248"/>
      <c r="IFR274" s="248"/>
      <c r="IFS274" s="248"/>
      <c r="IFT274" s="248"/>
      <c r="IFU274" s="248"/>
      <c r="IFV274" s="248"/>
      <c r="IFW274" s="248"/>
      <c r="IFX274" s="248"/>
      <c r="IFY274" s="248"/>
      <c r="IFZ274" s="248"/>
      <c r="IGA274" s="248"/>
      <c r="IGB274" s="248"/>
      <c r="IGC274" s="248"/>
      <c r="IGD274" s="248"/>
      <c r="IGE274" s="248"/>
      <c r="IGF274" s="248"/>
      <c r="IGG274" s="248"/>
      <c r="IGH274" s="248"/>
      <c r="IGI274" s="248"/>
      <c r="IGJ274" s="248"/>
      <c r="IGK274" s="248"/>
      <c r="IGL274" s="248"/>
      <c r="IGM274" s="248"/>
      <c r="IGN274" s="248"/>
      <c r="IGO274" s="248"/>
      <c r="IGP274" s="248"/>
      <c r="IGQ274" s="248"/>
      <c r="IGR274" s="248"/>
      <c r="IGS274" s="248"/>
      <c r="IGT274" s="248"/>
      <c r="IGU274" s="248"/>
      <c r="IGV274" s="248"/>
      <c r="IGW274" s="248"/>
      <c r="IGX274" s="248"/>
      <c r="IGY274" s="248"/>
      <c r="IGZ274" s="248"/>
      <c r="IHA274" s="248"/>
      <c r="IHB274" s="248"/>
      <c r="IHC274" s="248"/>
      <c r="IHD274" s="248"/>
      <c r="IHE274" s="248"/>
      <c r="IHF274" s="248"/>
      <c r="IHG274" s="248"/>
      <c r="IHH274" s="248"/>
      <c r="IHI274" s="248"/>
      <c r="IHJ274" s="248"/>
      <c r="IHK274" s="248"/>
      <c r="IHL274" s="248"/>
      <c r="IHM274" s="248"/>
      <c r="IHN274" s="248"/>
      <c r="IHO274" s="248"/>
      <c r="IHP274" s="248"/>
      <c r="IHQ274" s="248"/>
      <c r="IHR274" s="248"/>
      <c r="IHS274" s="248"/>
      <c r="IHT274" s="248"/>
      <c r="IHU274" s="248"/>
      <c r="IHV274" s="248"/>
      <c r="IHW274" s="248"/>
      <c r="IHX274" s="248"/>
      <c r="IHY274" s="248"/>
      <c r="IHZ274" s="248"/>
      <c r="IIA274" s="248"/>
      <c r="IIB274" s="248"/>
      <c r="IIC274" s="248"/>
      <c r="IID274" s="248"/>
      <c r="IIE274" s="248"/>
      <c r="IIF274" s="248"/>
      <c r="IIG274" s="248"/>
      <c r="IIH274" s="248"/>
      <c r="III274" s="248"/>
      <c r="IIJ274" s="248"/>
      <c r="IIK274" s="248"/>
      <c r="IIL274" s="248"/>
      <c r="IIM274" s="248"/>
      <c r="IIN274" s="248"/>
      <c r="IIO274" s="248"/>
      <c r="IIP274" s="248"/>
      <c r="IIQ274" s="248"/>
      <c r="IIR274" s="248"/>
      <c r="IIS274" s="248"/>
      <c r="IIT274" s="248"/>
      <c r="IIU274" s="248"/>
      <c r="IIV274" s="248"/>
      <c r="IIW274" s="248"/>
      <c r="IIX274" s="248"/>
      <c r="IIY274" s="248"/>
      <c r="IIZ274" s="248"/>
      <c r="IJA274" s="248"/>
      <c r="IJB274" s="248"/>
      <c r="IJC274" s="248"/>
      <c r="IJD274" s="248"/>
      <c r="IJE274" s="248"/>
      <c r="IJF274" s="248"/>
      <c r="IJG274" s="248"/>
      <c r="IJH274" s="248"/>
      <c r="IJI274" s="248"/>
      <c r="IJJ274" s="248"/>
      <c r="IJK274" s="248"/>
      <c r="IJL274" s="248"/>
      <c r="IJM274" s="248"/>
      <c r="IJN274" s="248"/>
      <c r="IJO274" s="248"/>
      <c r="IJP274" s="248"/>
      <c r="IJQ274" s="248"/>
      <c r="IJR274" s="248"/>
      <c r="IJS274" s="248"/>
      <c r="IJT274" s="248"/>
      <c r="IJU274" s="248"/>
      <c r="IJV274" s="248"/>
      <c r="IJW274" s="248"/>
      <c r="IJX274" s="248"/>
      <c r="IJY274" s="248"/>
      <c r="IJZ274" s="248"/>
      <c r="IKA274" s="248"/>
      <c r="IKB274" s="248"/>
      <c r="IKC274" s="248"/>
      <c r="IKD274" s="248"/>
      <c r="IKE274" s="248"/>
      <c r="IKF274" s="248"/>
      <c r="IKG274" s="248"/>
      <c r="IKH274" s="248"/>
      <c r="IKI274" s="248"/>
      <c r="IKJ274" s="248"/>
      <c r="IKK274" s="248"/>
      <c r="IKL274" s="248"/>
      <c r="IKM274" s="248"/>
      <c r="IKN274" s="248"/>
      <c r="IKO274" s="248"/>
      <c r="IKP274" s="248"/>
      <c r="IKQ274" s="248"/>
      <c r="IKR274" s="248"/>
      <c r="IKS274" s="248"/>
      <c r="IKT274" s="248"/>
      <c r="IKU274" s="248"/>
      <c r="IKV274" s="248"/>
      <c r="IKW274" s="248"/>
      <c r="IKX274" s="248"/>
      <c r="IKY274" s="248"/>
      <c r="IKZ274" s="248"/>
      <c r="ILA274" s="248"/>
      <c r="ILB274" s="248"/>
      <c r="ILC274" s="248"/>
      <c r="ILD274" s="248"/>
      <c r="ILE274" s="248"/>
      <c r="ILF274" s="248"/>
      <c r="ILG274" s="248"/>
      <c r="ILH274" s="248"/>
      <c r="ILI274" s="248"/>
      <c r="ILJ274" s="248"/>
      <c r="ILK274" s="248"/>
      <c r="ILL274" s="248"/>
      <c r="ILM274" s="248"/>
      <c r="ILN274" s="248"/>
      <c r="ILO274" s="248"/>
      <c r="ILP274" s="248"/>
      <c r="ILQ274" s="248"/>
      <c r="ILR274" s="248"/>
      <c r="ILS274" s="248"/>
      <c r="ILT274" s="248"/>
      <c r="ILU274" s="248"/>
      <c r="ILV274" s="248"/>
      <c r="ILW274" s="248"/>
      <c r="ILX274" s="248"/>
      <c r="ILY274" s="248"/>
      <c r="ILZ274" s="248"/>
      <c r="IMA274" s="248"/>
      <c r="IMB274" s="248"/>
      <c r="IMC274" s="248"/>
      <c r="IMD274" s="248"/>
      <c r="IME274" s="248"/>
      <c r="IMF274" s="248"/>
      <c r="IMG274" s="248"/>
      <c r="IMH274" s="248"/>
      <c r="IMI274" s="248"/>
      <c r="IMJ274" s="248"/>
      <c r="IMK274" s="248"/>
      <c r="IML274" s="248"/>
      <c r="IMM274" s="248"/>
      <c r="IMN274" s="248"/>
      <c r="IMO274" s="248"/>
      <c r="IMP274" s="248"/>
      <c r="IMQ274" s="248"/>
      <c r="IMR274" s="248"/>
      <c r="IMS274" s="248"/>
      <c r="IMT274" s="248"/>
      <c r="IMU274" s="248"/>
      <c r="IMV274" s="248"/>
      <c r="IMW274" s="248"/>
      <c r="IMX274" s="248"/>
      <c r="IMY274" s="248"/>
      <c r="IMZ274" s="248"/>
      <c r="INA274" s="248"/>
      <c r="INB274" s="248"/>
      <c r="INC274" s="248"/>
      <c r="IND274" s="248"/>
      <c r="INE274" s="248"/>
      <c r="INF274" s="248"/>
      <c r="ING274" s="248"/>
      <c r="INH274" s="248"/>
      <c r="INI274" s="248"/>
      <c r="INJ274" s="248"/>
      <c r="INK274" s="248"/>
      <c r="INL274" s="248"/>
      <c r="INM274" s="248"/>
      <c r="INN274" s="248"/>
      <c r="INO274" s="248"/>
      <c r="INP274" s="248"/>
      <c r="INQ274" s="248"/>
      <c r="INR274" s="248"/>
      <c r="INS274" s="248"/>
      <c r="INT274" s="248"/>
      <c r="INU274" s="248"/>
      <c r="INV274" s="248"/>
      <c r="INW274" s="248"/>
      <c r="INX274" s="248"/>
      <c r="INY274" s="248"/>
      <c r="INZ274" s="248"/>
      <c r="IOA274" s="248"/>
      <c r="IOB274" s="248"/>
      <c r="IOC274" s="248"/>
      <c r="IOD274" s="248"/>
      <c r="IOE274" s="248"/>
      <c r="IOF274" s="248"/>
      <c r="IOG274" s="248"/>
      <c r="IOH274" s="248"/>
      <c r="IOI274" s="248"/>
      <c r="IOJ274" s="248"/>
      <c r="IOK274" s="248"/>
      <c r="IOL274" s="248"/>
      <c r="IOM274" s="248"/>
      <c r="ION274" s="248"/>
      <c r="IOO274" s="248"/>
      <c r="IOP274" s="248"/>
      <c r="IOQ274" s="248"/>
      <c r="IOR274" s="248"/>
      <c r="IOS274" s="248"/>
      <c r="IOT274" s="248"/>
      <c r="IOU274" s="248"/>
      <c r="IOV274" s="248"/>
      <c r="IOW274" s="248"/>
      <c r="IOX274" s="248"/>
      <c r="IOY274" s="248"/>
      <c r="IOZ274" s="248"/>
      <c r="IPA274" s="248"/>
      <c r="IPB274" s="248"/>
      <c r="IPC274" s="248"/>
      <c r="IPD274" s="248"/>
      <c r="IPE274" s="248"/>
      <c r="IPF274" s="248"/>
      <c r="IPG274" s="248"/>
      <c r="IPH274" s="248"/>
      <c r="IPI274" s="248"/>
      <c r="IPJ274" s="248"/>
      <c r="IPK274" s="248"/>
      <c r="IPL274" s="248"/>
      <c r="IPM274" s="248"/>
      <c r="IPN274" s="248"/>
      <c r="IPO274" s="248"/>
      <c r="IPP274" s="248"/>
      <c r="IPQ274" s="248"/>
      <c r="IPR274" s="248"/>
      <c r="IPS274" s="248"/>
      <c r="IPT274" s="248"/>
      <c r="IPU274" s="248"/>
      <c r="IPV274" s="248"/>
      <c r="IPW274" s="248"/>
      <c r="IPX274" s="248"/>
      <c r="IPY274" s="248"/>
      <c r="IPZ274" s="248"/>
      <c r="IQA274" s="248"/>
      <c r="IQB274" s="248"/>
      <c r="IQC274" s="248"/>
      <c r="IQD274" s="248"/>
      <c r="IQE274" s="248"/>
      <c r="IQF274" s="248"/>
      <c r="IQG274" s="248"/>
      <c r="IQH274" s="248"/>
      <c r="IQI274" s="248"/>
      <c r="IQJ274" s="248"/>
      <c r="IQK274" s="248"/>
      <c r="IQL274" s="248"/>
      <c r="IQM274" s="248"/>
      <c r="IQN274" s="248"/>
      <c r="IQO274" s="248"/>
      <c r="IQP274" s="248"/>
      <c r="IQQ274" s="248"/>
      <c r="IQR274" s="248"/>
      <c r="IQS274" s="248"/>
      <c r="IQT274" s="248"/>
      <c r="IQU274" s="248"/>
      <c r="IQV274" s="248"/>
      <c r="IQW274" s="248"/>
      <c r="IQX274" s="248"/>
      <c r="IQY274" s="248"/>
      <c r="IQZ274" s="248"/>
      <c r="IRA274" s="248"/>
      <c r="IRB274" s="248"/>
      <c r="IRC274" s="248"/>
      <c r="IRD274" s="248"/>
      <c r="IRE274" s="248"/>
      <c r="IRF274" s="248"/>
      <c r="IRG274" s="248"/>
      <c r="IRH274" s="248"/>
      <c r="IRI274" s="248"/>
      <c r="IRJ274" s="248"/>
      <c r="IRK274" s="248"/>
      <c r="IRL274" s="248"/>
      <c r="IRM274" s="248"/>
      <c r="IRN274" s="248"/>
      <c r="IRO274" s="248"/>
      <c r="IRP274" s="248"/>
      <c r="IRQ274" s="248"/>
      <c r="IRR274" s="248"/>
      <c r="IRS274" s="248"/>
      <c r="IRT274" s="248"/>
      <c r="IRU274" s="248"/>
      <c r="IRV274" s="248"/>
      <c r="IRW274" s="248"/>
      <c r="IRX274" s="248"/>
      <c r="IRY274" s="248"/>
      <c r="IRZ274" s="248"/>
      <c r="ISA274" s="248"/>
      <c r="ISB274" s="248"/>
      <c r="ISC274" s="248"/>
      <c r="ISD274" s="248"/>
      <c r="ISE274" s="248"/>
      <c r="ISF274" s="248"/>
      <c r="ISG274" s="248"/>
      <c r="ISH274" s="248"/>
      <c r="ISI274" s="248"/>
      <c r="ISJ274" s="248"/>
      <c r="ISK274" s="248"/>
      <c r="ISL274" s="248"/>
      <c r="ISM274" s="248"/>
      <c r="ISN274" s="248"/>
      <c r="ISO274" s="248"/>
      <c r="ISP274" s="248"/>
      <c r="ISQ274" s="248"/>
      <c r="ISR274" s="248"/>
      <c r="ISS274" s="248"/>
      <c r="IST274" s="248"/>
      <c r="ISU274" s="248"/>
      <c r="ISV274" s="248"/>
      <c r="ISW274" s="248"/>
      <c r="ISX274" s="248"/>
      <c r="ISY274" s="248"/>
      <c r="ISZ274" s="248"/>
      <c r="ITA274" s="248"/>
      <c r="ITB274" s="248"/>
      <c r="ITC274" s="248"/>
      <c r="ITD274" s="248"/>
      <c r="ITE274" s="248"/>
      <c r="ITF274" s="248"/>
      <c r="ITG274" s="248"/>
      <c r="ITH274" s="248"/>
      <c r="ITI274" s="248"/>
      <c r="ITJ274" s="248"/>
      <c r="ITK274" s="248"/>
      <c r="ITL274" s="248"/>
      <c r="ITM274" s="248"/>
      <c r="ITN274" s="248"/>
      <c r="ITO274" s="248"/>
      <c r="ITP274" s="248"/>
      <c r="ITQ274" s="248"/>
      <c r="ITR274" s="248"/>
      <c r="ITS274" s="248"/>
      <c r="ITT274" s="248"/>
      <c r="ITU274" s="248"/>
      <c r="ITV274" s="248"/>
      <c r="ITW274" s="248"/>
      <c r="ITX274" s="248"/>
      <c r="ITY274" s="248"/>
      <c r="ITZ274" s="248"/>
      <c r="IUA274" s="248"/>
      <c r="IUB274" s="248"/>
      <c r="IUC274" s="248"/>
      <c r="IUD274" s="248"/>
      <c r="IUE274" s="248"/>
      <c r="IUF274" s="248"/>
      <c r="IUG274" s="248"/>
      <c r="IUH274" s="248"/>
      <c r="IUI274" s="248"/>
      <c r="IUJ274" s="248"/>
      <c r="IUK274" s="248"/>
      <c r="IUL274" s="248"/>
      <c r="IUM274" s="248"/>
      <c r="IUN274" s="248"/>
      <c r="IUO274" s="248"/>
      <c r="IUP274" s="248"/>
      <c r="IUQ274" s="248"/>
      <c r="IUR274" s="248"/>
      <c r="IUS274" s="248"/>
      <c r="IUT274" s="248"/>
      <c r="IUU274" s="248"/>
      <c r="IUV274" s="248"/>
      <c r="IUW274" s="248"/>
      <c r="IUX274" s="248"/>
      <c r="IUY274" s="248"/>
      <c r="IUZ274" s="248"/>
      <c r="IVA274" s="248"/>
      <c r="IVB274" s="248"/>
      <c r="IVC274" s="248"/>
      <c r="IVD274" s="248"/>
      <c r="IVE274" s="248"/>
      <c r="IVF274" s="248"/>
      <c r="IVG274" s="248"/>
      <c r="IVH274" s="248"/>
      <c r="IVI274" s="248"/>
      <c r="IVJ274" s="248"/>
      <c r="IVK274" s="248"/>
      <c r="IVL274" s="248"/>
      <c r="IVM274" s="248"/>
      <c r="IVN274" s="248"/>
      <c r="IVO274" s="248"/>
      <c r="IVP274" s="248"/>
      <c r="IVQ274" s="248"/>
      <c r="IVR274" s="248"/>
      <c r="IVS274" s="248"/>
      <c r="IVT274" s="248"/>
      <c r="IVU274" s="248"/>
      <c r="IVV274" s="248"/>
      <c r="IVW274" s="248"/>
      <c r="IVX274" s="248"/>
      <c r="IVY274" s="248"/>
      <c r="IVZ274" s="248"/>
      <c r="IWA274" s="248"/>
      <c r="IWB274" s="248"/>
      <c r="IWC274" s="248"/>
      <c r="IWD274" s="248"/>
      <c r="IWE274" s="248"/>
      <c r="IWF274" s="248"/>
      <c r="IWG274" s="248"/>
      <c r="IWH274" s="248"/>
      <c r="IWI274" s="248"/>
      <c r="IWJ274" s="248"/>
      <c r="IWK274" s="248"/>
      <c r="IWL274" s="248"/>
      <c r="IWM274" s="248"/>
      <c r="IWN274" s="248"/>
      <c r="IWO274" s="248"/>
      <c r="IWP274" s="248"/>
      <c r="IWQ274" s="248"/>
      <c r="IWR274" s="248"/>
      <c r="IWS274" s="248"/>
      <c r="IWT274" s="248"/>
      <c r="IWU274" s="248"/>
      <c r="IWV274" s="248"/>
      <c r="IWW274" s="248"/>
      <c r="IWX274" s="248"/>
      <c r="IWY274" s="248"/>
      <c r="IWZ274" s="248"/>
      <c r="IXA274" s="248"/>
      <c r="IXB274" s="248"/>
      <c r="IXC274" s="248"/>
      <c r="IXD274" s="248"/>
      <c r="IXE274" s="248"/>
      <c r="IXF274" s="248"/>
      <c r="IXG274" s="248"/>
      <c r="IXH274" s="248"/>
      <c r="IXI274" s="248"/>
      <c r="IXJ274" s="248"/>
      <c r="IXK274" s="248"/>
      <c r="IXL274" s="248"/>
      <c r="IXM274" s="248"/>
      <c r="IXN274" s="248"/>
      <c r="IXO274" s="248"/>
      <c r="IXP274" s="248"/>
      <c r="IXQ274" s="248"/>
      <c r="IXR274" s="248"/>
      <c r="IXS274" s="248"/>
      <c r="IXT274" s="248"/>
      <c r="IXU274" s="248"/>
      <c r="IXV274" s="248"/>
      <c r="IXW274" s="248"/>
      <c r="IXX274" s="248"/>
      <c r="IXY274" s="248"/>
      <c r="IXZ274" s="248"/>
      <c r="IYA274" s="248"/>
      <c r="IYB274" s="248"/>
      <c r="IYC274" s="248"/>
      <c r="IYD274" s="248"/>
      <c r="IYE274" s="248"/>
      <c r="IYF274" s="248"/>
      <c r="IYG274" s="248"/>
      <c r="IYH274" s="248"/>
      <c r="IYI274" s="248"/>
      <c r="IYJ274" s="248"/>
      <c r="IYK274" s="248"/>
      <c r="IYL274" s="248"/>
      <c r="IYM274" s="248"/>
      <c r="IYN274" s="248"/>
      <c r="IYO274" s="248"/>
      <c r="IYP274" s="248"/>
      <c r="IYQ274" s="248"/>
      <c r="IYR274" s="248"/>
      <c r="IYS274" s="248"/>
      <c r="IYT274" s="248"/>
      <c r="IYU274" s="248"/>
      <c r="IYV274" s="248"/>
      <c r="IYW274" s="248"/>
      <c r="IYX274" s="248"/>
      <c r="IYY274" s="248"/>
      <c r="IYZ274" s="248"/>
      <c r="IZA274" s="248"/>
      <c r="IZB274" s="248"/>
      <c r="IZC274" s="248"/>
      <c r="IZD274" s="248"/>
      <c r="IZE274" s="248"/>
      <c r="IZF274" s="248"/>
      <c r="IZG274" s="248"/>
      <c r="IZH274" s="248"/>
      <c r="IZI274" s="248"/>
      <c r="IZJ274" s="248"/>
      <c r="IZK274" s="248"/>
      <c r="IZL274" s="248"/>
      <c r="IZM274" s="248"/>
      <c r="IZN274" s="248"/>
      <c r="IZO274" s="248"/>
      <c r="IZP274" s="248"/>
      <c r="IZQ274" s="248"/>
      <c r="IZR274" s="248"/>
      <c r="IZS274" s="248"/>
      <c r="IZT274" s="248"/>
      <c r="IZU274" s="248"/>
      <c r="IZV274" s="248"/>
      <c r="IZW274" s="248"/>
      <c r="IZX274" s="248"/>
      <c r="IZY274" s="248"/>
      <c r="IZZ274" s="248"/>
      <c r="JAA274" s="248"/>
      <c r="JAB274" s="248"/>
      <c r="JAC274" s="248"/>
      <c r="JAD274" s="248"/>
      <c r="JAE274" s="248"/>
      <c r="JAF274" s="248"/>
      <c r="JAG274" s="248"/>
      <c r="JAH274" s="248"/>
      <c r="JAI274" s="248"/>
      <c r="JAJ274" s="248"/>
      <c r="JAK274" s="248"/>
      <c r="JAL274" s="248"/>
      <c r="JAM274" s="248"/>
      <c r="JAN274" s="248"/>
      <c r="JAO274" s="248"/>
      <c r="JAP274" s="248"/>
      <c r="JAQ274" s="248"/>
      <c r="JAR274" s="248"/>
      <c r="JAS274" s="248"/>
      <c r="JAT274" s="248"/>
      <c r="JAU274" s="248"/>
      <c r="JAV274" s="248"/>
      <c r="JAW274" s="248"/>
      <c r="JAX274" s="248"/>
      <c r="JAY274" s="248"/>
      <c r="JAZ274" s="248"/>
      <c r="JBA274" s="248"/>
      <c r="JBB274" s="248"/>
      <c r="JBC274" s="248"/>
      <c r="JBD274" s="248"/>
      <c r="JBE274" s="248"/>
      <c r="JBF274" s="248"/>
      <c r="JBG274" s="248"/>
      <c r="JBH274" s="248"/>
      <c r="JBI274" s="248"/>
      <c r="JBJ274" s="248"/>
      <c r="JBK274" s="248"/>
      <c r="JBL274" s="248"/>
      <c r="JBM274" s="248"/>
      <c r="JBN274" s="248"/>
      <c r="JBO274" s="248"/>
      <c r="JBP274" s="248"/>
      <c r="JBQ274" s="248"/>
      <c r="JBR274" s="248"/>
      <c r="JBS274" s="248"/>
      <c r="JBT274" s="248"/>
      <c r="JBU274" s="248"/>
      <c r="JBV274" s="248"/>
      <c r="JBW274" s="248"/>
      <c r="JBX274" s="248"/>
      <c r="JBY274" s="248"/>
      <c r="JBZ274" s="248"/>
      <c r="JCA274" s="248"/>
      <c r="JCB274" s="248"/>
      <c r="JCC274" s="248"/>
      <c r="JCD274" s="248"/>
      <c r="JCE274" s="248"/>
      <c r="JCF274" s="248"/>
      <c r="JCG274" s="248"/>
      <c r="JCH274" s="248"/>
      <c r="JCI274" s="248"/>
      <c r="JCJ274" s="248"/>
      <c r="JCK274" s="248"/>
      <c r="JCL274" s="248"/>
      <c r="JCM274" s="248"/>
      <c r="JCN274" s="248"/>
      <c r="JCO274" s="248"/>
      <c r="JCP274" s="248"/>
      <c r="JCQ274" s="248"/>
      <c r="JCR274" s="248"/>
      <c r="JCS274" s="248"/>
      <c r="JCT274" s="248"/>
      <c r="JCU274" s="248"/>
      <c r="JCV274" s="248"/>
      <c r="JCW274" s="248"/>
      <c r="JCX274" s="248"/>
      <c r="JCY274" s="248"/>
      <c r="JCZ274" s="248"/>
      <c r="JDA274" s="248"/>
      <c r="JDB274" s="248"/>
      <c r="JDC274" s="248"/>
      <c r="JDD274" s="248"/>
      <c r="JDE274" s="248"/>
      <c r="JDF274" s="248"/>
      <c r="JDG274" s="248"/>
      <c r="JDH274" s="248"/>
      <c r="JDI274" s="248"/>
      <c r="JDJ274" s="248"/>
      <c r="JDK274" s="248"/>
      <c r="JDL274" s="248"/>
      <c r="JDM274" s="248"/>
      <c r="JDN274" s="248"/>
      <c r="JDO274" s="248"/>
      <c r="JDP274" s="248"/>
      <c r="JDQ274" s="248"/>
      <c r="JDR274" s="248"/>
      <c r="JDS274" s="248"/>
      <c r="JDT274" s="248"/>
      <c r="JDU274" s="248"/>
      <c r="JDV274" s="248"/>
      <c r="JDW274" s="248"/>
      <c r="JDX274" s="248"/>
      <c r="JDY274" s="248"/>
      <c r="JDZ274" s="248"/>
      <c r="JEA274" s="248"/>
      <c r="JEB274" s="248"/>
      <c r="JEC274" s="248"/>
      <c r="JED274" s="248"/>
      <c r="JEE274" s="248"/>
      <c r="JEF274" s="248"/>
      <c r="JEG274" s="248"/>
      <c r="JEH274" s="248"/>
      <c r="JEI274" s="248"/>
      <c r="JEJ274" s="248"/>
      <c r="JEK274" s="248"/>
      <c r="JEL274" s="248"/>
      <c r="JEM274" s="248"/>
      <c r="JEN274" s="248"/>
      <c r="JEO274" s="248"/>
      <c r="JEP274" s="248"/>
      <c r="JEQ274" s="248"/>
      <c r="JER274" s="248"/>
      <c r="JES274" s="248"/>
      <c r="JET274" s="248"/>
      <c r="JEU274" s="248"/>
      <c r="JEV274" s="248"/>
      <c r="JEW274" s="248"/>
      <c r="JEX274" s="248"/>
      <c r="JEY274" s="248"/>
      <c r="JEZ274" s="248"/>
      <c r="JFA274" s="248"/>
      <c r="JFB274" s="248"/>
      <c r="JFC274" s="248"/>
      <c r="JFD274" s="248"/>
      <c r="JFE274" s="248"/>
      <c r="JFF274" s="248"/>
      <c r="JFG274" s="248"/>
      <c r="JFH274" s="248"/>
      <c r="JFI274" s="248"/>
      <c r="JFJ274" s="248"/>
      <c r="JFK274" s="248"/>
      <c r="JFL274" s="248"/>
      <c r="JFM274" s="248"/>
      <c r="JFN274" s="248"/>
      <c r="JFO274" s="248"/>
      <c r="JFP274" s="248"/>
      <c r="JFQ274" s="248"/>
      <c r="JFR274" s="248"/>
      <c r="JFS274" s="248"/>
      <c r="JFT274" s="248"/>
      <c r="JFU274" s="248"/>
      <c r="JFV274" s="248"/>
      <c r="JFW274" s="248"/>
      <c r="JFX274" s="248"/>
      <c r="JFY274" s="248"/>
      <c r="JFZ274" s="248"/>
      <c r="JGA274" s="248"/>
      <c r="JGB274" s="248"/>
      <c r="JGC274" s="248"/>
      <c r="JGD274" s="248"/>
      <c r="JGE274" s="248"/>
      <c r="JGF274" s="248"/>
      <c r="JGG274" s="248"/>
      <c r="JGH274" s="248"/>
      <c r="JGI274" s="248"/>
      <c r="JGJ274" s="248"/>
      <c r="JGK274" s="248"/>
      <c r="JGL274" s="248"/>
      <c r="JGM274" s="248"/>
      <c r="JGN274" s="248"/>
      <c r="JGO274" s="248"/>
      <c r="JGP274" s="248"/>
      <c r="JGQ274" s="248"/>
      <c r="JGR274" s="248"/>
      <c r="JGS274" s="248"/>
      <c r="JGT274" s="248"/>
      <c r="JGU274" s="248"/>
      <c r="JGV274" s="248"/>
      <c r="JGW274" s="248"/>
      <c r="JGX274" s="248"/>
      <c r="JGY274" s="248"/>
      <c r="JGZ274" s="248"/>
      <c r="JHA274" s="248"/>
      <c r="JHB274" s="248"/>
      <c r="JHC274" s="248"/>
      <c r="JHD274" s="248"/>
      <c r="JHE274" s="248"/>
      <c r="JHF274" s="248"/>
      <c r="JHG274" s="248"/>
      <c r="JHH274" s="248"/>
      <c r="JHI274" s="248"/>
      <c r="JHJ274" s="248"/>
      <c r="JHK274" s="248"/>
      <c r="JHL274" s="248"/>
      <c r="JHM274" s="248"/>
      <c r="JHN274" s="248"/>
      <c r="JHO274" s="248"/>
      <c r="JHP274" s="248"/>
      <c r="JHQ274" s="248"/>
      <c r="JHR274" s="248"/>
      <c r="JHS274" s="248"/>
      <c r="JHT274" s="248"/>
      <c r="JHU274" s="248"/>
      <c r="JHV274" s="248"/>
      <c r="JHW274" s="248"/>
      <c r="JHX274" s="248"/>
      <c r="JHY274" s="248"/>
      <c r="JHZ274" s="248"/>
      <c r="JIA274" s="248"/>
      <c r="JIB274" s="248"/>
      <c r="JIC274" s="248"/>
      <c r="JID274" s="248"/>
      <c r="JIE274" s="248"/>
      <c r="JIF274" s="248"/>
      <c r="JIG274" s="248"/>
      <c r="JIH274" s="248"/>
      <c r="JII274" s="248"/>
      <c r="JIJ274" s="248"/>
      <c r="JIK274" s="248"/>
      <c r="JIL274" s="248"/>
      <c r="JIM274" s="248"/>
      <c r="JIN274" s="248"/>
      <c r="JIO274" s="248"/>
      <c r="JIP274" s="248"/>
      <c r="JIQ274" s="248"/>
      <c r="JIR274" s="248"/>
      <c r="JIS274" s="248"/>
      <c r="JIT274" s="248"/>
      <c r="JIU274" s="248"/>
      <c r="JIV274" s="248"/>
      <c r="JIW274" s="248"/>
      <c r="JIX274" s="248"/>
      <c r="JIY274" s="248"/>
      <c r="JIZ274" s="248"/>
      <c r="JJA274" s="248"/>
      <c r="JJB274" s="248"/>
      <c r="JJC274" s="248"/>
      <c r="JJD274" s="248"/>
      <c r="JJE274" s="248"/>
      <c r="JJF274" s="248"/>
      <c r="JJG274" s="248"/>
      <c r="JJH274" s="248"/>
      <c r="JJI274" s="248"/>
      <c r="JJJ274" s="248"/>
      <c r="JJK274" s="248"/>
      <c r="JJL274" s="248"/>
      <c r="JJM274" s="248"/>
      <c r="JJN274" s="248"/>
      <c r="JJO274" s="248"/>
      <c r="JJP274" s="248"/>
      <c r="JJQ274" s="248"/>
      <c r="JJR274" s="248"/>
      <c r="JJS274" s="248"/>
      <c r="JJT274" s="248"/>
      <c r="JJU274" s="248"/>
      <c r="JJV274" s="248"/>
      <c r="JJW274" s="248"/>
      <c r="JJX274" s="248"/>
      <c r="JJY274" s="248"/>
      <c r="JJZ274" s="248"/>
      <c r="JKA274" s="248"/>
      <c r="JKB274" s="248"/>
      <c r="JKC274" s="248"/>
      <c r="JKD274" s="248"/>
      <c r="JKE274" s="248"/>
      <c r="JKF274" s="248"/>
      <c r="JKG274" s="248"/>
      <c r="JKH274" s="248"/>
      <c r="JKI274" s="248"/>
      <c r="JKJ274" s="248"/>
      <c r="JKK274" s="248"/>
      <c r="JKL274" s="248"/>
      <c r="JKM274" s="248"/>
      <c r="JKN274" s="248"/>
      <c r="JKO274" s="248"/>
      <c r="JKP274" s="248"/>
      <c r="JKQ274" s="248"/>
      <c r="JKR274" s="248"/>
      <c r="JKS274" s="248"/>
      <c r="JKT274" s="248"/>
      <c r="JKU274" s="248"/>
      <c r="JKV274" s="248"/>
      <c r="JKW274" s="248"/>
      <c r="JKX274" s="248"/>
      <c r="JKY274" s="248"/>
      <c r="JKZ274" s="248"/>
      <c r="JLA274" s="248"/>
      <c r="JLB274" s="248"/>
      <c r="JLC274" s="248"/>
      <c r="JLD274" s="248"/>
      <c r="JLE274" s="248"/>
      <c r="JLF274" s="248"/>
      <c r="JLG274" s="248"/>
      <c r="JLH274" s="248"/>
      <c r="JLI274" s="248"/>
      <c r="JLJ274" s="248"/>
      <c r="JLK274" s="248"/>
      <c r="JLL274" s="248"/>
      <c r="JLM274" s="248"/>
      <c r="JLN274" s="248"/>
      <c r="JLO274" s="248"/>
      <c r="JLP274" s="248"/>
      <c r="JLQ274" s="248"/>
      <c r="JLR274" s="248"/>
      <c r="JLS274" s="248"/>
      <c r="JLT274" s="248"/>
      <c r="JLU274" s="248"/>
      <c r="JLV274" s="248"/>
      <c r="JLW274" s="248"/>
      <c r="JLX274" s="248"/>
      <c r="JLY274" s="248"/>
      <c r="JLZ274" s="248"/>
      <c r="JMA274" s="248"/>
      <c r="JMB274" s="248"/>
      <c r="JMC274" s="248"/>
      <c r="JMD274" s="248"/>
      <c r="JME274" s="248"/>
      <c r="JMF274" s="248"/>
      <c r="JMG274" s="248"/>
      <c r="JMH274" s="248"/>
      <c r="JMI274" s="248"/>
      <c r="JMJ274" s="248"/>
      <c r="JMK274" s="248"/>
      <c r="JML274" s="248"/>
      <c r="JMM274" s="248"/>
      <c r="JMN274" s="248"/>
      <c r="JMO274" s="248"/>
      <c r="JMP274" s="248"/>
      <c r="JMQ274" s="248"/>
      <c r="JMR274" s="248"/>
      <c r="JMS274" s="248"/>
      <c r="JMT274" s="248"/>
      <c r="JMU274" s="248"/>
      <c r="JMV274" s="248"/>
      <c r="JMW274" s="248"/>
      <c r="JMX274" s="248"/>
      <c r="JMY274" s="248"/>
      <c r="JMZ274" s="248"/>
      <c r="JNA274" s="248"/>
      <c r="JNB274" s="248"/>
      <c r="JNC274" s="248"/>
      <c r="JND274" s="248"/>
      <c r="JNE274" s="248"/>
      <c r="JNF274" s="248"/>
      <c r="JNG274" s="248"/>
      <c r="JNH274" s="248"/>
      <c r="JNI274" s="248"/>
      <c r="JNJ274" s="248"/>
      <c r="JNK274" s="248"/>
      <c r="JNL274" s="248"/>
      <c r="JNM274" s="248"/>
      <c r="JNN274" s="248"/>
      <c r="JNO274" s="248"/>
      <c r="JNP274" s="248"/>
      <c r="JNQ274" s="248"/>
      <c r="JNR274" s="248"/>
      <c r="JNS274" s="248"/>
      <c r="JNT274" s="248"/>
      <c r="JNU274" s="248"/>
      <c r="JNV274" s="248"/>
      <c r="JNW274" s="248"/>
      <c r="JNX274" s="248"/>
      <c r="JNY274" s="248"/>
      <c r="JNZ274" s="248"/>
      <c r="JOA274" s="248"/>
      <c r="JOB274" s="248"/>
      <c r="JOC274" s="248"/>
      <c r="JOD274" s="248"/>
      <c r="JOE274" s="248"/>
      <c r="JOF274" s="248"/>
      <c r="JOG274" s="248"/>
      <c r="JOH274" s="248"/>
      <c r="JOI274" s="248"/>
      <c r="JOJ274" s="248"/>
      <c r="JOK274" s="248"/>
      <c r="JOL274" s="248"/>
      <c r="JOM274" s="248"/>
      <c r="JON274" s="248"/>
      <c r="JOO274" s="248"/>
      <c r="JOP274" s="248"/>
      <c r="JOQ274" s="248"/>
      <c r="JOR274" s="248"/>
      <c r="JOS274" s="248"/>
      <c r="JOT274" s="248"/>
      <c r="JOU274" s="248"/>
      <c r="JOV274" s="248"/>
      <c r="JOW274" s="248"/>
      <c r="JOX274" s="248"/>
      <c r="JOY274" s="248"/>
      <c r="JOZ274" s="248"/>
      <c r="JPA274" s="248"/>
      <c r="JPB274" s="248"/>
      <c r="JPC274" s="248"/>
      <c r="JPD274" s="248"/>
      <c r="JPE274" s="248"/>
      <c r="JPF274" s="248"/>
      <c r="JPG274" s="248"/>
      <c r="JPH274" s="248"/>
      <c r="JPI274" s="248"/>
      <c r="JPJ274" s="248"/>
      <c r="JPK274" s="248"/>
      <c r="JPL274" s="248"/>
      <c r="JPM274" s="248"/>
      <c r="JPN274" s="248"/>
      <c r="JPO274" s="248"/>
      <c r="JPP274" s="248"/>
      <c r="JPQ274" s="248"/>
      <c r="JPR274" s="248"/>
      <c r="JPS274" s="248"/>
      <c r="JPT274" s="248"/>
      <c r="JPU274" s="248"/>
      <c r="JPV274" s="248"/>
      <c r="JPW274" s="248"/>
      <c r="JPX274" s="248"/>
      <c r="JPY274" s="248"/>
      <c r="JPZ274" s="248"/>
      <c r="JQA274" s="248"/>
      <c r="JQB274" s="248"/>
      <c r="JQC274" s="248"/>
      <c r="JQD274" s="248"/>
      <c r="JQE274" s="248"/>
      <c r="JQF274" s="248"/>
      <c r="JQG274" s="248"/>
      <c r="JQH274" s="248"/>
      <c r="JQI274" s="248"/>
      <c r="JQJ274" s="248"/>
      <c r="JQK274" s="248"/>
      <c r="JQL274" s="248"/>
      <c r="JQM274" s="248"/>
      <c r="JQN274" s="248"/>
      <c r="JQO274" s="248"/>
      <c r="JQP274" s="248"/>
      <c r="JQQ274" s="248"/>
      <c r="JQR274" s="248"/>
      <c r="JQS274" s="248"/>
      <c r="JQT274" s="248"/>
      <c r="JQU274" s="248"/>
      <c r="JQV274" s="248"/>
      <c r="JQW274" s="248"/>
      <c r="JQX274" s="248"/>
      <c r="JQY274" s="248"/>
      <c r="JQZ274" s="248"/>
      <c r="JRA274" s="248"/>
      <c r="JRB274" s="248"/>
      <c r="JRC274" s="248"/>
      <c r="JRD274" s="248"/>
      <c r="JRE274" s="248"/>
      <c r="JRF274" s="248"/>
      <c r="JRG274" s="248"/>
      <c r="JRH274" s="248"/>
      <c r="JRI274" s="248"/>
      <c r="JRJ274" s="248"/>
      <c r="JRK274" s="248"/>
      <c r="JRL274" s="248"/>
      <c r="JRM274" s="248"/>
      <c r="JRN274" s="248"/>
      <c r="JRO274" s="248"/>
      <c r="JRP274" s="248"/>
      <c r="JRQ274" s="248"/>
      <c r="JRR274" s="248"/>
      <c r="JRS274" s="248"/>
      <c r="JRT274" s="248"/>
      <c r="JRU274" s="248"/>
      <c r="JRV274" s="248"/>
      <c r="JRW274" s="248"/>
      <c r="JRX274" s="248"/>
      <c r="JRY274" s="248"/>
      <c r="JRZ274" s="248"/>
      <c r="JSA274" s="248"/>
      <c r="JSB274" s="248"/>
      <c r="JSC274" s="248"/>
      <c r="JSD274" s="248"/>
      <c r="JSE274" s="248"/>
      <c r="JSF274" s="248"/>
      <c r="JSG274" s="248"/>
      <c r="JSH274" s="248"/>
      <c r="JSI274" s="248"/>
      <c r="JSJ274" s="248"/>
      <c r="JSK274" s="248"/>
      <c r="JSL274" s="248"/>
      <c r="JSM274" s="248"/>
      <c r="JSN274" s="248"/>
      <c r="JSO274" s="248"/>
      <c r="JSP274" s="248"/>
      <c r="JSQ274" s="248"/>
      <c r="JSR274" s="248"/>
      <c r="JSS274" s="248"/>
      <c r="JST274" s="248"/>
      <c r="JSU274" s="248"/>
      <c r="JSV274" s="248"/>
      <c r="JSW274" s="248"/>
      <c r="JSX274" s="248"/>
      <c r="JSY274" s="248"/>
      <c r="JSZ274" s="248"/>
      <c r="JTA274" s="248"/>
      <c r="JTB274" s="248"/>
      <c r="JTC274" s="248"/>
      <c r="JTD274" s="248"/>
      <c r="JTE274" s="248"/>
      <c r="JTF274" s="248"/>
      <c r="JTG274" s="248"/>
      <c r="JTH274" s="248"/>
      <c r="JTI274" s="248"/>
      <c r="JTJ274" s="248"/>
      <c r="JTK274" s="248"/>
      <c r="JTL274" s="248"/>
      <c r="JTM274" s="248"/>
      <c r="JTN274" s="248"/>
      <c r="JTO274" s="248"/>
      <c r="JTP274" s="248"/>
      <c r="JTQ274" s="248"/>
      <c r="JTR274" s="248"/>
      <c r="JTS274" s="248"/>
      <c r="JTT274" s="248"/>
      <c r="JTU274" s="248"/>
      <c r="JTV274" s="248"/>
      <c r="JTW274" s="248"/>
      <c r="JTX274" s="248"/>
      <c r="JTY274" s="248"/>
      <c r="JTZ274" s="248"/>
      <c r="JUA274" s="248"/>
      <c r="JUB274" s="248"/>
      <c r="JUC274" s="248"/>
      <c r="JUD274" s="248"/>
      <c r="JUE274" s="248"/>
      <c r="JUF274" s="248"/>
      <c r="JUG274" s="248"/>
      <c r="JUH274" s="248"/>
      <c r="JUI274" s="248"/>
      <c r="JUJ274" s="248"/>
      <c r="JUK274" s="248"/>
      <c r="JUL274" s="248"/>
      <c r="JUM274" s="248"/>
      <c r="JUN274" s="248"/>
      <c r="JUO274" s="248"/>
      <c r="JUP274" s="248"/>
      <c r="JUQ274" s="248"/>
      <c r="JUR274" s="248"/>
      <c r="JUS274" s="248"/>
      <c r="JUT274" s="248"/>
      <c r="JUU274" s="248"/>
      <c r="JUV274" s="248"/>
      <c r="JUW274" s="248"/>
      <c r="JUX274" s="248"/>
      <c r="JUY274" s="248"/>
      <c r="JUZ274" s="248"/>
      <c r="JVA274" s="248"/>
      <c r="JVB274" s="248"/>
      <c r="JVC274" s="248"/>
      <c r="JVD274" s="248"/>
      <c r="JVE274" s="248"/>
      <c r="JVF274" s="248"/>
      <c r="JVG274" s="248"/>
      <c r="JVH274" s="248"/>
      <c r="JVI274" s="248"/>
      <c r="JVJ274" s="248"/>
      <c r="JVK274" s="248"/>
      <c r="JVL274" s="248"/>
      <c r="JVM274" s="248"/>
      <c r="JVN274" s="248"/>
      <c r="JVO274" s="248"/>
      <c r="JVP274" s="248"/>
      <c r="JVQ274" s="248"/>
      <c r="JVR274" s="248"/>
      <c r="JVS274" s="248"/>
      <c r="JVT274" s="248"/>
      <c r="JVU274" s="248"/>
      <c r="JVV274" s="248"/>
      <c r="JVW274" s="248"/>
      <c r="JVX274" s="248"/>
      <c r="JVY274" s="248"/>
      <c r="JVZ274" s="248"/>
      <c r="JWA274" s="248"/>
      <c r="JWB274" s="248"/>
      <c r="JWC274" s="248"/>
      <c r="JWD274" s="248"/>
      <c r="JWE274" s="248"/>
      <c r="JWF274" s="248"/>
      <c r="JWG274" s="248"/>
      <c r="JWH274" s="248"/>
      <c r="JWI274" s="248"/>
      <c r="JWJ274" s="248"/>
      <c r="JWK274" s="248"/>
      <c r="JWL274" s="248"/>
      <c r="JWM274" s="248"/>
      <c r="JWN274" s="248"/>
      <c r="JWO274" s="248"/>
      <c r="JWP274" s="248"/>
      <c r="JWQ274" s="248"/>
      <c r="JWR274" s="248"/>
      <c r="JWS274" s="248"/>
      <c r="JWT274" s="248"/>
      <c r="JWU274" s="248"/>
      <c r="JWV274" s="248"/>
      <c r="JWW274" s="248"/>
      <c r="JWX274" s="248"/>
      <c r="JWY274" s="248"/>
      <c r="JWZ274" s="248"/>
      <c r="JXA274" s="248"/>
      <c r="JXB274" s="248"/>
      <c r="JXC274" s="248"/>
      <c r="JXD274" s="248"/>
      <c r="JXE274" s="248"/>
      <c r="JXF274" s="248"/>
      <c r="JXG274" s="248"/>
      <c r="JXH274" s="248"/>
      <c r="JXI274" s="248"/>
      <c r="JXJ274" s="248"/>
      <c r="JXK274" s="248"/>
      <c r="JXL274" s="248"/>
      <c r="JXM274" s="248"/>
      <c r="JXN274" s="248"/>
      <c r="JXO274" s="248"/>
      <c r="JXP274" s="248"/>
      <c r="JXQ274" s="248"/>
      <c r="JXR274" s="248"/>
      <c r="JXS274" s="248"/>
      <c r="JXT274" s="248"/>
      <c r="JXU274" s="248"/>
      <c r="JXV274" s="248"/>
      <c r="JXW274" s="248"/>
      <c r="JXX274" s="248"/>
      <c r="JXY274" s="248"/>
      <c r="JXZ274" s="248"/>
      <c r="JYA274" s="248"/>
      <c r="JYB274" s="248"/>
      <c r="JYC274" s="248"/>
      <c r="JYD274" s="248"/>
      <c r="JYE274" s="248"/>
      <c r="JYF274" s="248"/>
      <c r="JYG274" s="248"/>
      <c r="JYH274" s="248"/>
      <c r="JYI274" s="248"/>
      <c r="JYJ274" s="248"/>
      <c r="JYK274" s="248"/>
      <c r="JYL274" s="248"/>
      <c r="JYM274" s="248"/>
      <c r="JYN274" s="248"/>
      <c r="JYO274" s="248"/>
      <c r="JYP274" s="248"/>
      <c r="JYQ274" s="248"/>
      <c r="JYR274" s="248"/>
      <c r="JYS274" s="248"/>
      <c r="JYT274" s="248"/>
      <c r="JYU274" s="248"/>
      <c r="JYV274" s="248"/>
      <c r="JYW274" s="248"/>
      <c r="JYX274" s="248"/>
      <c r="JYY274" s="248"/>
      <c r="JYZ274" s="248"/>
      <c r="JZA274" s="248"/>
      <c r="JZB274" s="248"/>
      <c r="JZC274" s="248"/>
      <c r="JZD274" s="248"/>
      <c r="JZE274" s="248"/>
      <c r="JZF274" s="248"/>
      <c r="JZG274" s="248"/>
      <c r="JZH274" s="248"/>
      <c r="JZI274" s="248"/>
      <c r="JZJ274" s="248"/>
      <c r="JZK274" s="248"/>
      <c r="JZL274" s="248"/>
      <c r="JZM274" s="248"/>
      <c r="JZN274" s="248"/>
      <c r="JZO274" s="248"/>
      <c r="JZP274" s="248"/>
      <c r="JZQ274" s="248"/>
      <c r="JZR274" s="248"/>
      <c r="JZS274" s="248"/>
      <c r="JZT274" s="248"/>
      <c r="JZU274" s="248"/>
      <c r="JZV274" s="248"/>
      <c r="JZW274" s="248"/>
      <c r="JZX274" s="248"/>
      <c r="JZY274" s="248"/>
      <c r="JZZ274" s="248"/>
      <c r="KAA274" s="248"/>
      <c r="KAB274" s="248"/>
      <c r="KAC274" s="248"/>
      <c r="KAD274" s="248"/>
      <c r="KAE274" s="248"/>
      <c r="KAF274" s="248"/>
      <c r="KAG274" s="248"/>
      <c r="KAH274" s="248"/>
      <c r="KAI274" s="248"/>
      <c r="KAJ274" s="248"/>
      <c r="KAK274" s="248"/>
      <c r="KAL274" s="248"/>
      <c r="KAM274" s="248"/>
      <c r="KAN274" s="248"/>
      <c r="KAO274" s="248"/>
      <c r="KAP274" s="248"/>
      <c r="KAQ274" s="248"/>
      <c r="KAR274" s="248"/>
      <c r="KAS274" s="248"/>
      <c r="KAT274" s="248"/>
      <c r="KAU274" s="248"/>
      <c r="KAV274" s="248"/>
      <c r="KAW274" s="248"/>
      <c r="KAX274" s="248"/>
      <c r="KAY274" s="248"/>
      <c r="KAZ274" s="248"/>
      <c r="KBA274" s="248"/>
      <c r="KBB274" s="248"/>
      <c r="KBC274" s="248"/>
      <c r="KBD274" s="248"/>
      <c r="KBE274" s="248"/>
      <c r="KBF274" s="248"/>
      <c r="KBG274" s="248"/>
      <c r="KBH274" s="248"/>
      <c r="KBI274" s="248"/>
      <c r="KBJ274" s="248"/>
      <c r="KBK274" s="248"/>
      <c r="KBL274" s="248"/>
      <c r="KBM274" s="248"/>
      <c r="KBN274" s="248"/>
      <c r="KBO274" s="248"/>
      <c r="KBP274" s="248"/>
      <c r="KBQ274" s="248"/>
      <c r="KBR274" s="248"/>
      <c r="KBS274" s="248"/>
      <c r="KBT274" s="248"/>
      <c r="KBU274" s="248"/>
      <c r="KBV274" s="248"/>
      <c r="KBW274" s="248"/>
      <c r="KBX274" s="248"/>
      <c r="KBY274" s="248"/>
      <c r="KBZ274" s="248"/>
      <c r="KCA274" s="248"/>
      <c r="KCB274" s="248"/>
      <c r="KCC274" s="248"/>
      <c r="KCD274" s="248"/>
      <c r="KCE274" s="248"/>
      <c r="KCF274" s="248"/>
      <c r="KCG274" s="248"/>
      <c r="KCH274" s="248"/>
      <c r="KCI274" s="248"/>
      <c r="KCJ274" s="248"/>
      <c r="KCK274" s="248"/>
      <c r="KCL274" s="248"/>
      <c r="KCM274" s="248"/>
      <c r="KCN274" s="248"/>
      <c r="KCO274" s="248"/>
      <c r="KCP274" s="248"/>
      <c r="KCQ274" s="248"/>
      <c r="KCR274" s="248"/>
      <c r="KCS274" s="248"/>
      <c r="KCT274" s="248"/>
      <c r="KCU274" s="248"/>
      <c r="KCV274" s="248"/>
      <c r="KCW274" s="248"/>
      <c r="KCX274" s="248"/>
      <c r="KCY274" s="248"/>
      <c r="KCZ274" s="248"/>
      <c r="KDA274" s="248"/>
      <c r="KDB274" s="248"/>
      <c r="KDC274" s="248"/>
      <c r="KDD274" s="248"/>
      <c r="KDE274" s="248"/>
      <c r="KDF274" s="248"/>
      <c r="KDG274" s="248"/>
      <c r="KDH274" s="248"/>
      <c r="KDI274" s="248"/>
      <c r="KDJ274" s="248"/>
      <c r="KDK274" s="248"/>
      <c r="KDL274" s="248"/>
      <c r="KDM274" s="248"/>
      <c r="KDN274" s="248"/>
      <c r="KDO274" s="248"/>
      <c r="KDP274" s="248"/>
      <c r="KDQ274" s="248"/>
      <c r="KDR274" s="248"/>
      <c r="KDS274" s="248"/>
      <c r="KDT274" s="248"/>
      <c r="KDU274" s="248"/>
      <c r="KDV274" s="248"/>
      <c r="KDW274" s="248"/>
      <c r="KDX274" s="248"/>
      <c r="KDY274" s="248"/>
      <c r="KDZ274" s="248"/>
      <c r="KEA274" s="248"/>
      <c r="KEB274" s="248"/>
      <c r="KEC274" s="248"/>
      <c r="KED274" s="248"/>
      <c r="KEE274" s="248"/>
      <c r="KEF274" s="248"/>
      <c r="KEG274" s="248"/>
      <c r="KEH274" s="248"/>
      <c r="KEI274" s="248"/>
      <c r="KEJ274" s="248"/>
      <c r="KEK274" s="248"/>
      <c r="KEL274" s="248"/>
      <c r="KEM274" s="248"/>
      <c r="KEN274" s="248"/>
      <c r="KEO274" s="248"/>
      <c r="KEP274" s="248"/>
      <c r="KEQ274" s="248"/>
      <c r="KER274" s="248"/>
      <c r="KES274" s="248"/>
      <c r="KET274" s="248"/>
      <c r="KEU274" s="248"/>
      <c r="KEV274" s="248"/>
      <c r="KEW274" s="248"/>
      <c r="KEX274" s="248"/>
      <c r="KEY274" s="248"/>
      <c r="KEZ274" s="248"/>
      <c r="KFA274" s="248"/>
      <c r="KFB274" s="248"/>
      <c r="KFC274" s="248"/>
      <c r="KFD274" s="248"/>
      <c r="KFE274" s="248"/>
      <c r="KFF274" s="248"/>
      <c r="KFG274" s="248"/>
      <c r="KFH274" s="248"/>
      <c r="KFI274" s="248"/>
      <c r="KFJ274" s="248"/>
      <c r="KFK274" s="248"/>
      <c r="KFL274" s="248"/>
      <c r="KFM274" s="248"/>
      <c r="KFN274" s="248"/>
      <c r="KFO274" s="248"/>
      <c r="KFP274" s="248"/>
      <c r="KFQ274" s="248"/>
      <c r="KFR274" s="248"/>
      <c r="KFS274" s="248"/>
      <c r="KFT274" s="248"/>
      <c r="KFU274" s="248"/>
      <c r="KFV274" s="248"/>
      <c r="KFW274" s="248"/>
      <c r="KFX274" s="248"/>
      <c r="KFY274" s="248"/>
      <c r="KFZ274" s="248"/>
      <c r="KGA274" s="248"/>
      <c r="KGB274" s="248"/>
      <c r="KGC274" s="248"/>
      <c r="KGD274" s="248"/>
      <c r="KGE274" s="248"/>
      <c r="KGF274" s="248"/>
      <c r="KGG274" s="248"/>
      <c r="KGH274" s="248"/>
      <c r="KGI274" s="248"/>
      <c r="KGJ274" s="248"/>
      <c r="KGK274" s="248"/>
      <c r="KGL274" s="248"/>
      <c r="KGM274" s="248"/>
      <c r="KGN274" s="248"/>
      <c r="KGO274" s="248"/>
      <c r="KGP274" s="248"/>
      <c r="KGQ274" s="248"/>
      <c r="KGR274" s="248"/>
      <c r="KGS274" s="248"/>
      <c r="KGT274" s="248"/>
      <c r="KGU274" s="248"/>
      <c r="KGV274" s="248"/>
      <c r="KGW274" s="248"/>
      <c r="KGX274" s="248"/>
      <c r="KGY274" s="248"/>
      <c r="KGZ274" s="248"/>
      <c r="KHA274" s="248"/>
      <c r="KHB274" s="248"/>
      <c r="KHC274" s="248"/>
      <c r="KHD274" s="248"/>
      <c r="KHE274" s="248"/>
      <c r="KHF274" s="248"/>
      <c r="KHG274" s="248"/>
      <c r="KHH274" s="248"/>
      <c r="KHI274" s="248"/>
      <c r="KHJ274" s="248"/>
      <c r="KHK274" s="248"/>
      <c r="KHL274" s="248"/>
      <c r="KHM274" s="248"/>
      <c r="KHN274" s="248"/>
      <c r="KHO274" s="248"/>
      <c r="KHP274" s="248"/>
      <c r="KHQ274" s="248"/>
      <c r="KHR274" s="248"/>
      <c r="KHS274" s="248"/>
      <c r="KHT274" s="248"/>
      <c r="KHU274" s="248"/>
      <c r="KHV274" s="248"/>
      <c r="KHW274" s="248"/>
      <c r="KHX274" s="248"/>
      <c r="KHY274" s="248"/>
      <c r="KHZ274" s="248"/>
      <c r="KIA274" s="248"/>
      <c r="KIB274" s="248"/>
      <c r="KIC274" s="248"/>
      <c r="KID274" s="248"/>
      <c r="KIE274" s="248"/>
      <c r="KIF274" s="248"/>
      <c r="KIG274" s="248"/>
      <c r="KIH274" s="248"/>
      <c r="KII274" s="248"/>
      <c r="KIJ274" s="248"/>
      <c r="KIK274" s="248"/>
      <c r="KIL274" s="248"/>
      <c r="KIM274" s="248"/>
      <c r="KIN274" s="248"/>
      <c r="KIO274" s="248"/>
      <c r="KIP274" s="248"/>
      <c r="KIQ274" s="248"/>
      <c r="KIR274" s="248"/>
      <c r="KIS274" s="248"/>
      <c r="KIT274" s="248"/>
      <c r="KIU274" s="248"/>
      <c r="KIV274" s="248"/>
      <c r="KIW274" s="248"/>
      <c r="KIX274" s="248"/>
      <c r="KIY274" s="248"/>
      <c r="KIZ274" s="248"/>
      <c r="KJA274" s="248"/>
      <c r="KJB274" s="248"/>
      <c r="KJC274" s="248"/>
      <c r="KJD274" s="248"/>
      <c r="KJE274" s="248"/>
      <c r="KJF274" s="248"/>
      <c r="KJG274" s="248"/>
      <c r="KJH274" s="248"/>
      <c r="KJI274" s="248"/>
      <c r="KJJ274" s="248"/>
      <c r="KJK274" s="248"/>
      <c r="KJL274" s="248"/>
      <c r="KJM274" s="248"/>
      <c r="KJN274" s="248"/>
      <c r="KJO274" s="248"/>
      <c r="KJP274" s="248"/>
      <c r="KJQ274" s="248"/>
      <c r="KJR274" s="248"/>
      <c r="KJS274" s="248"/>
      <c r="KJT274" s="248"/>
      <c r="KJU274" s="248"/>
      <c r="KJV274" s="248"/>
      <c r="KJW274" s="248"/>
      <c r="KJX274" s="248"/>
      <c r="KJY274" s="248"/>
      <c r="KJZ274" s="248"/>
      <c r="KKA274" s="248"/>
      <c r="KKB274" s="248"/>
      <c r="KKC274" s="248"/>
      <c r="KKD274" s="248"/>
      <c r="KKE274" s="248"/>
      <c r="KKF274" s="248"/>
      <c r="KKG274" s="248"/>
      <c r="KKH274" s="248"/>
      <c r="KKI274" s="248"/>
      <c r="KKJ274" s="248"/>
      <c r="KKK274" s="248"/>
      <c r="KKL274" s="248"/>
      <c r="KKM274" s="248"/>
      <c r="KKN274" s="248"/>
      <c r="KKO274" s="248"/>
      <c r="KKP274" s="248"/>
      <c r="KKQ274" s="248"/>
      <c r="KKR274" s="248"/>
      <c r="KKS274" s="248"/>
      <c r="KKT274" s="248"/>
      <c r="KKU274" s="248"/>
      <c r="KKV274" s="248"/>
      <c r="KKW274" s="248"/>
      <c r="KKX274" s="248"/>
      <c r="KKY274" s="248"/>
      <c r="KKZ274" s="248"/>
      <c r="KLA274" s="248"/>
      <c r="KLB274" s="248"/>
      <c r="KLC274" s="248"/>
      <c r="KLD274" s="248"/>
      <c r="KLE274" s="248"/>
      <c r="KLF274" s="248"/>
      <c r="KLG274" s="248"/>
      <c r="KLH274" s="248"/>
      <c r="KLI274" s="248"/>
      <c r="KLJ274" s="248"/>
      <c r="KLK274" s="248"/>
      <c r="KLL274" s="248"/>
      <c r="KLM274" s="248"/>
      <c r="KLN274" s="248"/>
      <c r="KLO274" s="248"/>
      <c r="KLP274" s="248"/>
      <c r="KLQ274" s="248"/>
      <c r="KLR274" s="248"/>
      <c r="KLS274" s="248"/>
      <c r="KLT274" s="248"/>
      <c r="KLU274" s="248"/>
      <c r="KLV274" s="248"/>
      <c r="KLW274" s="248"/>
      <c r="KLX274" s="248"/>
      <c r="KLY274" s="248"/>
      <c r="KLZ274" s="248"/>
      <c r="KMA274" s="248"/>
      <c r="KMB274" s="248"/>
      <c r="KMC274" s="248"/>
      <c r="KMD274" s="248"/>
      <c r="KME274" s="248"/>
      <c r="KMF274" s="248"/>
      <c r="KMG274" s="248"/>
      <c r="KMH274" s="248"/>
      <c r="KMI274" s="248"/>
      <c r="KMJ274" s="248"/>
      <c r="KMK274" s="248"/>
      <c r="KML274" s="248"/>
      <c r="KMM274" s="248"/>
      <c r="KMN274" s="248"/>
      <c r="KMO274" s="248"/>
      <c r="KMP274" s="248"/>
      <c r="KMQ274" s="248"/>
      <c r="KMR274" s="248"/>
      <c r="KMS274" s="248"/>
      <c r="KMT274" s="248"/>
      <c r="KMU274" s="248"/>
      <c r="KMV274" s="248"/>
      <c r="KMW274" s="248"/>
      <c r="KMX274" s="248"/>
      <c r="KMY274" s="248"/>
      <c r="KMZ274" s="248"/>
      <c r="KNA274" s="248"/>
      <c r="KNB274" s="248"/>
      <c r="KNC274" s="248"/>
      <c r="KND274" s="248"/>
      <c r="KNE274" s="248"/>
      <c r="KNF274" s="248"/>
      <c r="KNG274" s="248"/>
      <c r="KNH274" s="248"/>
      <c r="KNI274" s="248"/>
      <c r="KNJ274" s="248"/>
      <c r="KNK274" s="248"/>
      <c r="KNL274" s="248"/>
      <c r="KNM274" s="248"/>
      <c r="KNN274" s="248"/>
      <c r="KNO274" s="248"/>
      <c r="KNP274" s="248"/>
      <c r="KNQ274" s="248"/>
      <c r="KNR274" s="248"/>
      <c r="KNS274" s="248"/>
      <c r="KNT274" s="248"/>
      <c r="KNU274" s="248"/>
      <c r="KNV274" s="248"/>
      <c r="KNW274" s="248"/>
      <c r="KNX274" s="248"/>
      <c r="KNY274" s="248"/>
      <c r="KNZ274" s="248"/>
      <c r="KOA274" s="248"/>
      <c r="KOB274" s="248"/>
      <c r="KOC274" s="248"/>
      <c r="KOD274" s="248"/>
      <c r="KOE274" s="248"/>
      <c r="KOF274" s="248"/>
      <c r="KOG274" s="248"/>
      <c r="KOH274" s="248"/>
      <c r="KOI274" s="248"/>
      <c r="KOJ274" s="248"/>
      <c r="KOK274" s="248"/>
      <c r="KOL274" s="248"/>
      <c r="KOM274" s="248"/>
      <c r="KON274" s="248"/>
      <c r="KOO274" s="248"/>
      <c r="KOP274" s="248"/>
      <c r="KOQ274" s="248"/>
      <c r="KOR274" s="248"/>
      <c r="KOS274" s="248"/>
      <c r="KOT274" s="248"/>
      <c r="KOU274" s="248"/>
      <c r="KOV274" s="248"/>
      <c r="KOW274" s="248"/>
      <c r="KOX274" s="248"/>
      <c r="KOY274" s="248"/>
      <c r="KOZ274" s="248"/>
      <c r="KPA274" s="248"/>
      <c r="KPB274" s="248"/>
      <c r="KPC274" s="248"/>
      <c r="KPD274" s="248"/>
      <c r="KPE274" s="248"/>
      <c r="KPF274" s="248"/>
      <c r="KPG274" s="248"/>
      <c r="KPH274" s="248"/>
      <c r="KPI274" s="248"/>
      <c r="KPJ274" s="248"/>
      <c r="KPK274" s="248"/>
      <c r="KPL274" s="248"/>
      <c r="KPM274" s="248"/>
      <c r="KPN274" s="248"/>
      <c r="KPO274" s="248"/>
      <c r="KPP274" s="248"/>
      <c r="KPQ274" s="248"/>
      <c r="KPR274" s="248"/>
      <c r="KPS274" s="248"/>
      <c r="KPT274" s="248"/>
      <c r="KPU274" s="248"/>
      <c r="KPV274" s="248"/>
      <c r="KPW274" s="248"/>
      <c r="KPX274" s="248"/>
      <c r="KPY274" s="248"/>
      <c r="KPZ274" s="248"/>
      <c r="KQA274" s="248"/>
      <c r="KQB274" s="248"/>
      <c r="KQC274" s="248"/>
      <c r="KQD274" s="248"/>
      <c r="KQE274" s="248"/>
      <c r="KQF274" s="248"/>
      <c r="KQG274" s="248"/>
      <c r="KQH274" s="248"/>
      <c r="KQI274" s="248"/>
      <c r="KQJ274" s="248"/>
      <c r="KQK274" s="248"/>
      <c r="KQL274" s="248"/>
      <c r="KQM274" s="248"/>
      <c r="KQN274" s="248"/>
      <c r="KQO274" s="248"/>
      <c r="KQP274" s="248"/>
      <c r="KQQ274" s="248"/>
      <c r="KQR274" s="248"/>
      <c r="KQS274" s="248"/>
      <c r="KQT274" s="248"/>
      <c r="KQU274" s="248"/>
      <c r="KQV274" s="248"/>
      <c r="KQW274" s="248"/>
      <c r="KQX274" s="248"/>
      <c r="KQY274" s="248"/>
      <c r="KQZ274" s="248"/>
      <c r="KRA274" s="248"/>
      <c r="KRB274" s="248"/>
      <c r="KRC274" s="248"/>
      <c r="KRD274" s="248"/>
      <c r="KRE274" s="248"/>
      <c r="KRF274" s="248"/>
      <c r="KRG274" s="248"/>
      <c r="KRH274" s="248"/>
      <c r="KRI274" s="248"/>
      <c r="KRJ274" s="248"/>
      <c r="KRK274" s="248"/>
      <c r="KRL274" s="248"/>
      <c r="KRM274" s="248"/>
      <c r="KRN274" s="248"/>
      <c r="KRO274" s="248"/>
      <c r="KRP274" s="248"/>
      <c r="KRQ274" s="248"/>
      <c r="KRR274" s="248"/>
      <c r="KRS274" s="248"/>
      <c r="KRT274" s="248"/>
      <c r="KRU274" s="248"/>
      <c r="KRV274" s="248"/>
      <c r="KRW274" s="248"/>
      <c r="KRX274" s="248"/>
      <c r="KRY274" s="248"/>
      <c r="KRZ274" s="248"/>
      <c r="KSA274" s="248"/>
      <c r="KSB274" s="248"/>
      <c r="KSC274" s="248"/>
      <c r="KSD274" s="248"/>
      <c r="KSE274" s="248"/>
      <c r="KSF274" s="248"/>
      <c r="KSG274" s="248"/>
      <c r="KSH274" s="248"/>
      <c r="KSI274" s="248"/>
      <c r="KSJ274" s="248"/>
      <c r="KSK274" s="248"/>
      <c r="KSL274" s="248"/>
      <c r="KSM274" s="248"/>
      <c r="KSN274" s="248"/>
      <c r="KSO274" s="248"/>
      <c r="KSP274" s="248"/>
      <c r="KSQ274" s="248"/>
      <c r="KSR274" s="248"/>
      <c r="KSS274" s="248"/>
      <c r="KST274" s="248"/>
      <c r="KSU274" s="248"/>
      <c r="KSV274" s="248"/>
      <c r="KSW274" s="248"/>
      <c r="KSX274" s="248"/>
      <c r="KSY274" s="248"/>
      <c r="KSZ274" s="248"/>
      <c r="KTA274" s="248"/>
      <c r="KTB274" s="248"/>
      <c r="KTC274" s="248"/>
      <c r="KTD274" s="248"/>
      <c r="KTE274" s="248"/>
      <c r="KTF274" s="248"/>
      <c r="KTG274" s="248"/>
      <c r="KTH274" s="248"/>
      <c r="KTI274" s="248"/>
      <c r="KTJ274" s="248"/>
      <c r="KTK274" s="248"/>
      <c r="KTL274" s="248"/>
      <c r="KTM274" s="248"/>
      <c r="KTN274" s="248"/>
      <c r="KTO274" s="248"/>
      <c r="KTP274" s="248"/>
      <c r="KTQ274" s="248"/>
      <c r="KTR274" s="248"/>
      <c r="KTS274" s="248"/>
      <c r="KTT274" s="248"/>
      <c r="KTU274" s="248"/>
      <c r="KTV274" s="248"/>
      <c r="KTW274" s="248"/>
      <c r="KTX274" s="248"/>
      <c r="KTY274" s="248"/>
      <c r="KTZ274" s="248"/>
      <c r="KUA274" s="248"/>
      <c r="KUB274" s="248"/>
      <c r="KUC274" s="248"/>
      <c r="KUD274" s="248"/>
      <c r="KUE274" s="248"/>
      <c r="KUF274" s="248"/>
      <c r="KUG274" s="248"/>
      <c r="KUH274" s="248"/>
      <c r="KUI274" s="248"/>
      <c r="KUJ274" s="248"/>
      <c r="KUK274" s="248"/>
      <c r="KUL274" s="248"/>
      <c r="KUM274" s="248"/>
      <c r="KUN274" s="248"/>
      <c r="KUO274" s="248"/>
      <c r="KUP274" s="248"/>
      <c r="KUQ274" s="248"/>
      <c r="KUR274" s="248"/>
      <c r="KUS274" s="248"/>
      <c r="KUT274" s="248"/>
      <c r="KUU274" s="248"/>
      <c r="KUV274" s="248"/>
      <c r="KUW274" s="248"/>
      <c r="KUX274" s="248"/>
      <c r="KUY274" s="248"/>
      <c r="KUZ274" s="248"/>
      <c r="KVA274" s="248"/>
      <c r="KVB274" s="248"/>
      <c r="KVC274" s="248"/>
      <c r="KVD274" s="248"/>
      <c r="KVE274" s="248"/>
      <c r="KVF274" s="248"/>
      <c r="KVG274" s="248"/>
      <c r="KVH274" s="248"/>
      <c r="KVI274" s="248"/>
      <c r="KVJ274" s="248"/>
      <c r="KVK274" s="248"/>
      <c r="KVL274" s="248"/>
      <c r="KVM274" s="248"/>
      <c r="KVN274" s="248"/>
      <c r="KVO274" s="248"/>
      <c r="KVP274" s="248"/>
      <c r="KVQ274" s="248"/>
      <c r="KVR274" s="248"/>
      <c r="KVS274" s="248"/>
      <c r="KVT274" s="248"/>
      <c r="KVU274" s="248"/>
      <c r="KVV274" s="248"/>
      <c r="KVW274" s="248"/>
      <c r="KVX274" s="248"/>
      <c r="KVY274" s="248"/>
      <c r="KVZ274" s="248"/>
      <c r="KWA274" s="248"/>
      <c r="KWB274" s="248"/>
      <c r="KWC274" s="248"/>
      <c r="KWD274" s="248"/>
      <c r="KWE274" s="248"/>
      <c r="KWF274" s="248"/>
      <c r="KWG274" s="248"/>
      <c r="KWH274" s="248"/>
      <c r="KWI274" s="248"/>
      <c r="KWJ274" s="248"/>
      <c r="KWK274" s="248"/>
      <c r="KWL274" s="248"/>
      <c r="KWM274" s="248"/>
      <c r="KWN274" s="248"/>
      <c r="KWO274" s="248"/>
      <c r="KWP274" s="248"/>
      <c r="KWQ274" s="248"/>
      <c r="KWR274" s="248"/>
      <c r="KWS274" s="248"/>
      <c r="KWT274" s="248"/>
      <c r="KWU274" s="248"/>
      <c r="KWV274" s="248"/>
      <c r="KWW274" s="248"/>
      <c r="KWX274" s="248"/>
      <c r="KWY274" s="248"/>
      <c r="KWZ274" s="248"/>
      <c r="KXA274" s="248"/>
      <c r="KXB274" s="248"/>
      <c r="KXC274" s="248"/>
      <c r="KXD274" s="248"/>
      <c r="KXE274" s="248"/>
      <c r="KXF274" s="248"/>
      <c r="KXG274" s="248"/>
      <c r="KXH274" s="248"/>
      <c r="KXI274" s="248"/>
      <c r="KXJ274" s="248"/>
      <c r="KXK274" s="248"/>
      <c r="KXL274" s="248"/>
      <c r="KXM274" s="248"/>
      <c r="KXN274" s="248"/>
      <c r="KXO274" s="248"/>
      <c r="KXP274" s="248"/>
      <c r="KXQ274" s="248"/>
      <c r="KXR274" s="248"/>
      <c r="KXS274" s="248"/>
      <c r="KXT274" s="248"/>
      <c r="KXU274" s="248"/>
      <c r="KXV274" s="248"/>
      <c r="KXW274" s="248"/>
      <c r="KXX274" s="248"/>
      <c r="KXY274" s="248"/>
      <c r="KXZ274" s="248"/>
      <c r="KYA274" s="248"/>
      <c r="KYB274" s="248"/>
      <c r="KYC274" s="248"/>
      <c r="KYD274" s="248"/>
      <c r="KYE274" s="248"/>
      <c r="KYF274" s="248"/>
      <c r="KYG274" s="248"/>
      <c r="KYH274" s="248"/>
      <c r="KYI274" s="248"/>
      <c r="KYJ274" s="248"/>
      <c r="KYK274" s="248"/>
      <c r="KYL274" s="248"/>
      <c r="KYM274" s="248"/>
      <c r="KYN274" s="248"/>
      <c r="KYO274" s="248"/>
      <c r="KYP274" s="248"/>
      <c r="KYQ274" s="248"/>
      <c r="KYR274" s="248"/>
      <c r="KYS274" s="248"/>
      <c r="KYT274" s="248"/>
      <c r="KYU274" s="248"/>
      <c r="KYV274" s="248"/>
      <c r="KYW274" s="248"/>
      <c r="KYX274" s="248"/>
      <c r="KYY274" s="248"/>
      <c r="KYZ274" s="248"/>
      <c r="KZA274" s="248"/>
      <c r="KZB274" s="248"/>
      <c r="KZC274" s="248"/>
      <c r="KZD274" s="248"/>
      <c r="KZE274" s="248"/>
      <c r="KZF274" s="248"/>
      <c r="KZG274" s="248"/>
      <c r="KZH274" s="248"/>
      <c r="KZI274" s="248"/>
      <c r="KZJ274" s="248"/>
      <c r="KZK274" s="248"/>
      <c r="KZL274" s="248"/>
      <c r="KZM274" s="248"/>
      <c r="KZN274" s="248"/>
      <c r="KZO274" s="248"/>
      <c r="KZP274" s="248"/>
      <c r="KZQ274" s="248"/>
      <c r="KZR274" s="248"/>
      <c r="KZS274" s="248"/>
      <c r="KZT274" s="248"/>
      <c r="KZU274" s="248"/>
      <c r="KZV274" s="248"/>
      <c r="KZW274" s="248"/>
      <c r="KZX274" s="248"/>
      <c r="KZY274" s="248"/>
      <c r="KZZ274" s="248"/>
      <c r="LAA274" s="248"/>
      <c r="LAB274" s="248"/>
      <c r="LAC274" s="248"/>
      <c r="LAD274" s="248"/>
      <c r="LAE274" s="248"/>
      <c r="LAF274" s="248"/>
      <c r="LAG274" s="248"/>
      <c r="LAH274" s="248"/>
      <c r="LAI274" s="248"/>
      <c r="LAJ274" s="248"/>
      <c r="LAK274" s="248"/>
      <c r="LAL274" s="248"/>
      <c r="LAM274" s="248"/>
      <c r="LAN274" s="248"/>
      <c r="LAO274" s="248"/>
      <c r="LAP274" s="248"/>
      <c r="LAQ274" s="248"/>
      <c r="LAR274" s="248"/>
      <c r="LAS274" s="248"/>
      <c r="LAT274" s="248"/>
      <c r="LAU274" s="248"/>
      <c r="LAV274" s="248"/>
      <c r="LAW274" s="248"/>
      <c r="LAX274" s="248"/>
      <c r="LAY274" s="248"/>
      <c r="LAZ274" s="248"/>
      <c r="LBA274" s="248"/>
      <c r="LBB274" s="248"/>
      <c r="LBC274" s="248"/>
      <c r="LBD274" s="248"/>
      <c r="LBE274" s="248"/>
      <c r="LBF274" s="248"/>
      <c r="LBG274" s="248"/>
      <c r="LBH274" s="248"/>
      <c r="LBI274" s="248"/>
      <c r="LBJ274" s="248"/>
      <c r="LBK274" s="248"/>
      <c r="LBL274" s="248"/>
      <c r="LBM274" s="248"/>
      <c r="LBN274" s="248"/>
      <c r="LBO274" s="248"/>
      <c r="LBP274" s="248"/>
      <c r="LBQ274" s="248"/>
      <c r="LBR274" s="248"/>
      <c r="LBS274" s="248"/>
      <c r="LBT274" s="248"/>
      <c r="LBU274" s="248"/>
      <c r="LBV274" s="248"/>
      <c r="LBW274" s="248"/>
      <c r="LBX274" s="248"/>
      <c r="LBY274" s="248"/>
      <c r="LBZ274" s="248"/>
      <c r="LCA274" s="248"/>
      <c r="LCB274" s="248"/>
      <c r="LCC274" s="248"/>
      <c r="LCD274" s="248"/>
      <c r="LCE274" s="248"/>
      <c r="LCF274" s="248"/>
      <c r="LCG274" s="248"/>
      <c r="LCH274" s="248"/>
      <c r="LCI274" s="248"/>
      <c r="LCJ274" s="248"/>
      <c r="LCK274" s="248"/>
      <c r="LCL274" s="248"/>
      <c r="LCM274" s="248"/>
      <c r="LCN274" s="248"/>
      <c r="LCO274" s="248"/>
      <c r="LCP274" s="248"/>
      <c r="LCQ274" s="248"/>
      <c r="LCR274" s="248"/>
      <c r="LCS274" s="248"/>
      <c r="LCT274" s="248"/>
      <c r="LCU274" s="248"/>
      <c r="LCV274" s="248"/>
      <c r="LCW274" s="248"/>
      <c r="LCX274" s="248"/>
      <c r="LCY274" s="248"/>
      <c r="LCZ274" s="248"/>
      <c r="LDA274" s="248"/>
      <c r="LDB274" s="248"/>
      <c r="LDC274" s="248"/>
      <c r="LDD274" s="248"/>
      <c r="LDE274" s="248"/>
      <c r="LDF274" s="248"/>
      <c r="LDG274" s="248"/>
      <c r="LDH274" s="248"/>
      <c r="LDI274" s="248"/>
      <c r="LDJ274" s="248"/>
      <c r="LDK274" s="248"/>
      <c r="LDL274" s="248"/>
      <c r="LDM274" s="248"/>
      <c r="LDN274" s="248"/>
      <c r="LDO274" s="248"/>
      <c r="LDP274" s="248"/>
      <c r="LDQ274" s="248"/>
      <c r="LDR274" s="248"/>
      <c r="LDS274" s="248"/>
      <c r="LDT274" s="248"/>
      <c r="LDU274" s="248"/>
      <c r="LDV274" s="248"/>
      <c r="LDW274" s="248"/>
      <c r="LDX274" s="248"/>
      <c r="LDY274" s="248"/>
      <c r="LDZ274" s="248"/>
      <c r="LEA274" s="248"/>
      <c r="LEB274" s="248"/>
      <c r="LEC274" s="248"/>
      <c r="LED274" s="248"/>
      <c r="LEE274" s="248"/>
      <c r="LEF274" s="248"/>
      <c r="LEG274" s="248"/>
      <c r="LEH274" s="248"/>
      <c r="LEI274" s="248"/>
      <c r="LEJ274" s="248"/>
      <c r="LEK274" s="248"/>
      <c r="LEL274" s="248"/>
      <c r="LEM274" s="248"/>
      <c r="LEN274" s="248"/>
      <c r="LEO274" s="248"/>
      <c r="LEP274" s="248"/>
      <c r="LEQ274" s="248"/>
      <c r="LER274" s="248"/>
      <c r="LES274" s="248"/>
      <c r="LET274" s="248"/>
      <c r="LEU274" s="248"/>
      <c r="LEV274" s="248"/>
      <c r="LEW274" s="248"/>
      <c r="LEX274" s="248"/>
      <c r="LEY274" s="248"/>
      <c r="LEZ274" s="248"/>
      <c r="LFA274" s="248"/>
      <c r="LFB274" s="248"/>
      <c r="LFC274" s="248"/>
      <c r="LFD274" s="248"/>
      <c r="LFE274" s="248"/>
      <c r="LFF274" s="248"/>
      <c r="LFG274" s="248"/>
      <c r="LFH274" s="248"/>
      <c r="LFI274" s="248"/>
      <c r="LFJ274" s="248"/>
      <c r="LFK274" s="248"/>
      <c r="LFL274" s="248"/>
      <c r="LFM274" s="248"/>
      <c r="LFN274" s="248"/>
      <c r="LFO274" s="248"/>
      <c r="LFP274" s="248"/>
      <c r="LFQ274" s="248"/>
      <c r="LFR274" s="248"/>
      <c r="LFS274" s="248"/>
      <c r="LFT274" s="248"/>
      <c r="LFU274" s="248"/>
      <c r="LFV274" s="248"/>
      <c r="LFW274" s="248"/>
      <c r="LFX274" s="248"/>
      <c r="LFY274" s="248"/>
      <c r="LFZ274" s="248"/>
      <c r="LGA274" s="248"/>
      <c r="LGB274" s="248"/>
      <c r="LGC274" s="248"/>
      <c r="LGD274" s="248"/>
      <c r="LGE274" s="248"/>
      <c r="LGF274" s="248"/>
      <c r="LGG274" s="248"/>
      <c r="LGH274" s="248"/>
      <c r="LGI274" s="248"/>
      <c r="LGJ274" s="248"/>
      <c r="LGK274" s="248"/>
      <c r="LGL274" s="248"/>
      <c r="LGM274" s="248"/>
      <c r="LGN274" s="248"/>
      <c r="LGO274" s="248"/>
      <c r="LGP274" s="248"/>
      <c r="LGQ274" s="248"/>
      <c r="LGR274" s="248"/>
      <c r="LGS274" s="248"/>
      <c r="LGT274" s="248"/>
      <c r="LGU274" s="248"/>
      <c r="LGV274" s="248"/>
      <c r="LGW274" s="248"/>
      <c r="LGX274" s="248"/>
      <c r="LGY274" s="248"/>
      <c r="LGZ274" s="248"/>
      <c r="LHA274" s="248"/>
      <c r="LHB274" s="248"/>
      <c r="LHC274" s="248"/>
      <c r="LHD274" s="248"/>
      <c r="LHE274" s="248"/>
      <c r="LHF274" s="248"/>
      <c r="LHG274" s="248"/>
      <c r="LHH274" s="248"/>
      <c r="LHI274" s="248"/>
      <c r="LHJ274" s="248"/>
      <c r="LHK274" s="248"/>
      <c r="LHL274" s="248"/>
      <c r="LHM274" s="248"/>
      <c r="LHN274" s="248"/>
      <c r="LHO274" s="248"/>
      <c r="LHP274" s="248"/>
      <c r="LHQ274" s="248"/>
      <c r="LHR274" s="248"/>
      <c r="LHS274" s="248"/>
      <c r="LHT274" s="248"/>
      <c r="LHU274" s="248"/>
      <c r="LHV274" s="248"/>
      <c r="LHW274" s="248"/>
      <c r="LHX274" s="248"/>
      <c r="LHY274" s="248"/>
      <c r="LHZ274" s="248"/>
      <c r="LIA274" s="248"/>
      <c r="LIB274" s="248"/>
      <c r="LIC274" s="248"/>
      <c r="LID274" s="248"/>
      <c r="LIE274" s="248"/>
      <c r="LIF274" s="248"/>
      <c r="LIG274" s="248"/>
      <c r="LIH274" s="248"/>
      <c r="LII274" s="248"/>
      <c r="LIJ274" s="248"/>
      <c r="LIK274" s="248"/>
      <c r="LIL274" s="248"/>
      <c r="LIM274" s="248"/>
      <c r="LIN274" s="248"/>
      <c r="LIO274" s="248"/>
      <c r="LIP274" s="248"/>
      <c r="LIQ274" s="248"/>
      <c r="LIR274" s="248"/>
      <c r="LIS274" s="248"/>
      <c r="LIT274" s="248"/>
      <c r="LIU274" s="248"/>
      <c r="LIV274" s="248"/>
      <c r="LIW274" s="248"/>
      <c r="LIX274" s="248"/>
      <c r="LIY274" s="248"/>
      <c r="LIZ274" s="248"/>
      <c r="LJA274" s="248"/>
      <c r="LJB274" s="248"/>
      <c r="LJC274" s="248"/>
      <c r="LJD274" s="248"/>
      <c r="LJE274" s="248"/>
      <c r="LJF274" s="248"/>
      <c r="LJG274" s="248"/>
      <c r="LJH274" s="248"/>
      <c r="LJI274" s="248"/>
      <c r="LJJ274" s="248"/>
      <c r="LJK274" s="248"/>
      <c r="LJL274" s="248"/>
      <c r="LJM274" s="248"/>
      <c r="LJN274" s="248"/>
      <c r="LJO274" s="248"/>
      <c r="LJP274" s="248"/>
      <c r="LJQ274" s="248"/>
      <c r="LJR274" s="248"/>
      <c r="LJS274" s="248"/>
      <c r="LJT274" s="248"/>
      <c r="LJU274" s="248"/>
      <c r="LJV274" s="248"/>
      <c r="LJW274" s="248"/>
      <c r="LJX274" s="248"/>
      <c r="LJY274" s="248"/>
      <c r="LJZ274" s="248"/>
      <c r="LKA274" s="248"/>
      <c r="LKB274" s="248"/>
      <c r="LKC274" s="248"/>
      <c r="LKD274" s="248"/>
      <c r="LKE274" s="248"/>
      <c r="LKF274" s="248"/>
      <c r="LKG274" s="248"/>
      <c r="LKH274" s="248"/>
      <c r="LKI274" s="248"/>
      <c r="LKJ274" s="248"/>
      <c r="LKK274" s="248"/>
      <c r="LKL274" s="248"/>
      <c r="LKM274" s="248"/>
      <c r="LKN274" s="248"/>
      <c r="LKO274" s="248"/>
      <c r="LKP274" s="248"/>
      <c r="LKQ274" s="248"/>
      <c r="LKR274" s="248"/>
      <c r="LKS274" s="248"/>
      <c r="LKT274" s="248"/>
      <c r="LKU274" s="248"/>
      <c r="LKV274" s="248"/>
      <c r="LKW274" s="248"/>
      <c r="LKX274" s="248"/>
      <c r="LKY274" s="248"/>
      <c r="LKZ274" s="248"/>
      <c r="LLA274" s="248"/>
      <c r="LLB274" s="248"/>
      <c r="LLC274" s="248"/>
      <c r="LLD274" s="248"/>
      <c r="LLE274" s="248"/>
      <c r="LLF274" s="248"/>
      <c r="LLG274" s="248"/>
      <c r="LLH274" s="248"/>
      <c r="LLI274" s="248"/>
      <c r="LLJ274" s="248"/>
      <c r="LLK274" s="248"/>
      <c r="LLL274" s="248"/>
      <c r="LLM274" s="248"/>
      <c r="LLN274" s="248"/>
      <c r="LLO274" s="248"/>
      <c r="LLP274" s="248"/>
      <c r="LLQ274" s="248"/>
      <c r="LLR274" s="248"/>
      <c r="LLS274" s="248"/>
      <c r="LLT274" s="248"/>
      <c r="LLU274" s="248"/>
      <c r="LLV274" s="248"/>
      <c r="LLW274" s="248"/>
      <c r="LLX274" s="248"/>
      <c r="LLY274" s="248"/>
      <c r="LLZ274" s="248"/>
      <c r="LMA274" s="248"/>
      <c r="LMB274" s="248"/>
      <c r="LMC274" s="248"/>
      <c r="LMD274" s="248"/>
      <c r="LME274" s="248"/>
      <c r="LMF274" s="248"/>
      <c r="LMG274" s="248"/>
      <c r="LMH274" s="248"/>
      <c r="LMI274" s="248"/>
      <c r="LMJ274" s="248"/>
      <c r="LMK274" s="248"/>
      <c r="LML274" s="248"/>
      <c r="LMM274" s="248"/>
      <c r="LMN274" s="248"/>
      <c r="LMO274" s="248"/>
      <c r="LMP274" s="248"/>
      <c r="LMQ274" s="248"/>
      <c r="LMR274" s="248"/>
      <c r="LMS274" s="248"/>
      <c r="LMT274" s="248"/>
      <c r="LMU274" s="248"/>
      <c r="LMV274" s="248"/>
      <c r="LMW274" s="248"/>
      <c r="LMX274" s="248"/>
      <c r="LMY274" s="248"/>
      <c r="LMZ274" s="248"/>
      <c r="LNA274" s="248"/>
      <c r="LNB274" s="248"/>
      <c r="LNC274" s="248"/>
      <c r="LND274" s="248"/>
      <c r="LNE274" s="248"/>
      <c r="LNF274" s="248"/>
      <c r="LNG274" s="248"/>
      <c r="LNH274" s="248"/>
      <c r="LNI274" s="248"/>
      <c r="LNJ274" s="248"/>
      <c r="LNK274" s="248"/>
      <c r="LNL274" s="248"/>
      <c r="LNM274" s="248"/>
      <c r="LNN274" s="248"/>
      <c r="LNO274" s="248"/>
      <c r="LNP274" s="248"/>
      <c r="LNQ274" s="248"/>
      <c r="LNR274" s="248"/>
      <c r="LNS274" s="248"/>
      <c r="LNT274" s="248"/>
      <c r="LNU274" s="248"/>
      <c r="LNV274" s="248"/>
      <c r="LNW274" s="248"/>
      <c r="LNX274" s="248"/>
      <c r="LNY274" s="248"/>
      <c r="LNZ274" s="248"/>
      <c r="LOA274" s="248"/>
      <c r="LOB274" s="248"/>
      <c r="LOC274" s="248"/>
      <c r="LOD274" s="248"/>
      <c r="LOE274" s="248"/>
      <c r="LOF274" s="248"/>
      <c r="LOG274" s="248"/>
      <c r="LOH274" s="248"/>
      <c r="LOI274" s="248"/>
      <c r="LOJ274" s="248"/>
      <c r="LOK274" s="248"/>
      <c r="LOL274" s="248"/>
      <c r="LOM274" s="248"/>
      <c r="LON274" s="248"/>
      <c r="LOO274" s="248"/>
      <c r="LOP274" s="248"/>
      <c r="LOQ274" s="248"/>
      <c r="LOR274" s="248"/>
      <c r="LOS274" s="248"/>
      <c r="LOT274" s="248"/>
      <c r="LOU274" s="248"/>
      <c r="LOV274" s="248"/>
      <c r="LOW274" s="248"/>
      <c r="LOX274" s="248"/>
      <c r="LOY274" s="248"/>
      <c r="LOZ274" s="248"/>
      <c r="LPA274" s="248"/>
      <c r="LPB274" s="248"/>
      <c r="LPC274" s="248"/>
      <c r="LPD274" s="248"/>
      <c r="LPE274" s="248"/>
      <c r="LPF274" s="248"/>
      <c r="LPG274" s="248"/>
      <c r="LPH274" s="248"/>
      <c r="LPI274" s="248"/>
      <c r="LPJ274" s="248"/>
      <c r="LPK274" s="248"/>
      <c r="LPL274" s="248"/>
      <c r="LPM274" s="248"/>
      <c r="LPN274" s="248"/>
      <c r="LPO274" s="248"/>
      <c r="LPP274" s="248"/>
      <c r="LPQ274" s="248"/>
      <c r="LPR274" s="248"/>
      <c r="LPS274" s="248"/>
      <c r="LPT274" s="248"/>
      <c r="LPU274" s="248"/>
      <c r="LPV274" s="248"/>
      <c r="LPW274" s="248"/>
      <c r="LPX274" s="248"/>
      <c r="LPY274" s="248"/>
      <c r="LPZ274" s="248"/>
      <c r="LQA274" s="248"/>
      <c r="LQB274" s="248"/>
      <c r="LQC274" s="248"/>
      <c r="LQD274" s="248"/>
      <c r="LQE274" s="248"/>
      <c r="LQF274" s="248"/>
      <c r="LQG274" s="248"/>
      <c r="LQH274" s="248"/>
      <c r="LQI274" s="248"/>
      <c r="LQJ274" s="248"/>
      <c r="LQK274" s="248"/>
      <c r="LQL274" s="248"/>
      <c r="LQM274" s="248"/>
      <c r="LQN274" s="248"/>
      <c r="LQO274" s="248"/>
      <c r="LQP274" s="248"/>
      <c r="LQQ274" s="248"/>
      <c r="LQR274" s="248"/>
      <c r="LQS274" s="248"/>
      <c r="LQT274" s="248"/>
      <c r="LQU274" s="248"/>
      <c r="LQV274" s="248"/>
      <c r="LQW274" s="248"/>
      <c r="LQX274" s="248"/>
      <c r="LQY274" s="248"/>
      <c r="LQZ274" s="248"/>
      <c r="LRA274" s="248"/>
      <c r="LRB274" s="248"/>
      <c r="LRC274" s="248"/>
      <c r="LRD274" s="248"/>
      <c r="LRE274" s="248"/>
      <c r="LRF274" s="248"/>
      <c r="LRG274" s="248"/>
      <c r="LRH274" s="248"/>
      <c r="LRI274" s="248"/>
      <c r="LRJ274" s="248"/>
      <c r="LRK274" s="248"/>
      <c r="LRL274" s="248"/>
      <c r="LRM274" s="248"/>
      <c r="LRN274" s="248"/>
      <c r="LRO274" s="248"/>
      <c r="LRP274" s="248"/>
      <c r="LRQ274" s="248"/>
      <c r="LRR274" s="248"/>
      <c r="LRS274" s="248"/>
      <c r="LRT274" s="248"/>
      <c r="LRU274" s="248"/>
      <c r="LRV274" s="248"/>
      <c r="LRW274" s="248"/>
      <c r="LRX274" s="248"/>
      <c r="LRY274" s="248"/>
      <c r="LRZ274" s="248"/>
      <c r="LSA274" s="248"/>
      <c r="LSB274" s="248"/>
      <c r="LSC274" s="248"/>
      <c r="LSD274" s="248"/>
      <c r="LSE274" s="248"/>
      <c r="LSF274" s="248"/>
      <c r="LSG274" s="248"/>
      <c r="LSH274" s="248"/>
      <c r="LSI274" s="248"/>
      <c r="LSJ274" s="248"/>
      <c r="LSK274" s="248"/>
      <c r="LSL274" s="248"/>
      <c r="LSM274" s="248"/>
      <c r="LSN274" s="248"/>
      <c r="LSO274" s="248"/>
      <c r="LSP274" s="248"/>
      <c r="LSQ274" s="248"/>
      <c r="LSR274" s="248"/>
      <c r="LSS274" s="248"/>
      <c r="LST274" s="248"/>
      <c r="LSU274" s="248"/>
      <c r="LSV274" s="248"/>
      <c r="LSW274" s="248"/>
      <c r="LSX274" s="248"/>
      <c r="LSY274" s="248"/>
      <c r="LSZ274" s="248"/>
      <c r="LTA274" s="248"/>
      <c r="LTB274" s="248"/>
      <c r="LTC274" s="248"/>
      <c r="LTD274" s="248"/>
      <c r="LTE274" s="248"/>
      <c r="LTF274" s="248"/>
      <c r="LTG274" s="248"/>
      <c r="LTH274" s="248"/>
      <c r="LTI274" s="248"/>
      <c r="LTJ274" s="248"/>
      <c r="LTK274" s="248"/>
      <c r="LTL274" s="248"/>
      <c r="LTM274" s="248"/>
      <c r="LTN274" s="248"/>
      <c r="LTO274" s="248"/>
      <c r="LTP274" s="248"/>
      <c r="LTQ274" s="248"/>
      <c r="LTR274" s="248"/>
      <c r="LTS274" s="248"/>
      <c r="LTT274" s="248"/>
      <c r="LTU274" s="248"/>
      <c r="LTV274" s="248"/>
      <c r="LTW274" s="248"/>
      <c r="LTX274" s="248"/>
      <c r="LTY274" s="248"/>
      <c r="LTZ274" s="248"/>
      <c r="LUA274" s="248"/>
      <c r="LUB274" s="248"/>
      <c r="LUC274" s="248"/>
      <c r="LUD274" s="248"/>
      <c r="LUE274" s="248"/>
      <c r="LUF274" s="248"/>
      <c r="LUG274" s="248"/>
      <c r="LUH274" s="248"/>
      <c r="LUI274" s="248"/>
      <c r="LUJ274" s="248"/>
      <c r="LUK274" s="248"/>
      <c r="LUL274" s="248"/>
      <c r="LUM274" s="248"/>
      <c r="LUN274" s="248"/>
      <c r="LUO274" s="248"/>
      <c r="LUP274" s="248"/>
      <c r="LUQ274" s="248"/>
      <c r="LUR274" s="248"/>
      <c r="LUS274" s="248"/>
      <c r="LUT274" s="248"/>
      <c r="LUU274" s="248"/>
      <c r="LUV274" s="248"/>
      <c r="LUW274" s="248"/>
      <c r="LUX274" s="248"/>
      <c r="LUY274" s="248"/>
      <c r="LUZ274" s="248"/>
      <c r="LVA274" s="248"/>
      <c r="LVB274" s="248"/>
      <c r="LVC274" s="248"/>
      <c r="LVD274" s="248"/>
      <c r="LVE274" s="248"/>
      <c r="LVF274" s="248"/>
      <c r="LVG274" s="248"/>
      <c r="LVH274" s="248"/>
      <c r="LVI274" s="248"/>
      <c r="LVJ274" s="248"/>
      <c r="LVK274" s="248"/>
      <c r="LVL274" s="248"/>
      <c r="LVM274" s="248"/>
      <c r="LVN274" s="248"/>
      <c r="LVO274" s="248"/>
      <c r="LVP274" s="248"/>
      <c r="LVQ274" s="248"/>
      <c r="LVR274" s="248"/>
      <c r="LVS274" s="248"/>
      <c r="LVT274" s="248"/>
      <c r="LVU274" s="248"/>
      <c r="LVV274" s="248"/>
      <c r="LVW274" s="248"/>
      <c r="LVX274" s="248"/>
      <c r="LVY274" s="248"/>
      <c r="LVZ274" s="248"/>
      <c r="LWA274" s="248"/>
      <c r="LWB274" s="248"/>
      <c r="LWC274" s="248"/>
      <c r="LWD274" s="248"/>
      <c r="LWE274" s="248"/>
      <c r="LWF274" s="248"/>
      <c r="LWG274" s="248"/>
      <c r="LWH274" s="248"/>
      <c r="LWI274" s="248"/>
      <c r="LWJ274" s="248"/>
      <c r="LWK274" s="248"/>
      <c r="LWL274" s="248"/>
      <c r="LWM274" s="248"/>
      <c r="LWN274" s="248"/>
      <c r="LWO274" s="248"/>
      <c r="LWP274" s="248"/>
      <c r="LWQ274" s="248"/>
      <c r="LWR274" s="248"/>
      <c r="LWS274" s="248"/>
      <c r="LWT274" s="248"/>
      <c r="LWU274" s="248"/>
      <c r="LWV274" s="248"/>
      <c r="LWW274" s="248"/>
      <c r="LWX274" s="248"/>
      <c r="LWY274" s="248"/>
      <c r="LWZ274" s="248"/>
      <c r="LXA274" s="248"/>
      <c r="LXB274" s="248"/>
      <c r="LXC274" s="248"/>
      <c r="LXD274" s="248"/>
      <c r="LXE274" s="248"/>
      <c r="LXF274" s="248"/>
      <c r="LXG274" s="248"/>
      <c r="LXH274" s="248"/>
      <c r="LXI274" s="248"/>
      <c r="LXJ274" s="248"/>
      <c r="LXK274" s="248"/>
      <c r="LXL274" s="248"/>
      <c r="LXM274" s="248"/>
      <c r="LXN274" s="248"/>
      <c r="LXO274" s="248"/>
      <c r="LXP274" s="248"/>
      <c r="LXQ274" s="248"/>
      <c r="LXR274" s="248"/>
      <c r="LXS274" s="248"/>
      <c r="LXT274" s="248"/>
      <c r="LXU274" s="248"/>
      <c r="LXV274" s="248"/>
      <c r="LXW274" s="248"/>
      <c r="LXX274" s="248"/>
      <c r="LXY274" s="248"/>
      <c r="LXZ274" s="248"/>
      <c r="LYA274" s="248"/>
      <c r="LYB274" s="248"/>
      <c r="LYC274" s="248"/>
      <c r="LYD274" s="248"/>
      <c r="LYE274" s="248"/>
      <c r="LYF274" s="248"/>
      <c r="LYG274" s="248"/>
      <c r="LYH274" s="248"/>
      <c r="LYI274" s="248"/>
      <c r="LYJ274" s="248"/>
      <c r="LYK274" s="248"/>
      <c r="LYL274" s="248"/>
      <c r="LYM274" s="248"/>
      <c r="LYN274" s="248"/>
      <c r="LYO274" s="248"/>
      <c r="LYP274" s="248"/>
      <c r="LYQ274" s="248"/>
      <c r="LYR274" s="248"/>
      <c r="LYS274" s="248"/>
      <c r="LYT274" s="248"/>
      <c r="LYU274" s="248"/>
      <c r="LYV274" s="248"/>
      <c r="LYW274" s="248"/>
      <c r="LYX274" s="248"/>
      <c r="LYY274" s="248"/>
      <c r="LYZ274" s="248"/>
      <c r="LZA274" s="248"/>
      <c r="LZB274" s="248"/>
      <c r="LZC274" s="248"/>
      <c r="LZD274" s="248"/>
      <c r="LZE274" s="248"/>
      <c r="LZF274" s="248"/>
      <c r="LZG274" s="248"/>
      <c r="LZH274" s="248"/>
      <c r="LZI274" s="248"/>
      <c r="LZJ274" s="248"/>
      <c r="LZK274" s="248"/>
      <c r="LZL274" s="248"/>
      <c r="LZM274" s="248"/>
      <c r="LZN274" s="248"/>
      <c r="LZO274" s="248"/>
      <c r="LZP274" s="248"/>
      <c r="LZQ274" s="248"/>
      <c r="LZR274" s="248"/>
      <c r="LZS274" s="248"/>
      <c r="LZT274" s="248"/>
      <c r="LZU274" s="248"/>
      <c r="LZV274" s="248"/>
      <c r="LZW274" s="248"/>
      <c r="LZX274" s="248"/>
      <c r="LZY274" s="248"/>
      <c r="LZZ274" s="248"/>
      <c r="MAA274" s="248"/>
      <c r="MAB274" s="248"/>
      <c r="MAC274" s="248"/>
      <c r="MAD274" s="248"/>
      <c r="MAE274" s="248"/>
      <c r="MAF274" s="248"/>
      <c r="MAG274" s="248"/>
      <c r="MAH274" s="248"/>
      <c r="MAI274" s="248"/>
      <c r="MAJ274" s="248"/>
      <c r="MAK274" s="248"/>
      <c r="MAL274" s="248"/>
      <c r="MAM274" s="248"/>
      <c r="MAN274" s="248"/>
      <c r="MAO274" s="248"/>
      <c r="MAP274" s="248"/>
      <c r="MAQ274" s="248"/>
      <c r="MAR274" s="248"/>
      <c r="MAS274" s="248"/>
      <c r="MAT274" s="248"/>
      <c r="MAU274" s="248"/>
      <c r="MAV274" s="248"/>
      <c r="MAW274" s="248"/>
      <c r="MAX274" s="248"/>
      <c r="MAY274" s="248"/>
      <c r="MAZ274" s="248"/>
      <c r="MBA274" s="248"/>
      <c r="MBB274" s="248"/>
      <c r="MBC274" s="248"/>
      <c r="MBD274" s="248"/>
      <c r="MBE274" s="248"/>
      <c r="MBF274" s="248"/>
      <c r="MBG274" s="248"/>
      <c r="MBH274" s="248"/>
      <c r="MBI274" s="248"/>
      <c r="MBJ274" s="248"/>
      <c r="MBK274" s="248"/>
      <c r="MBL274" s="248"/>
      <c r="MBM274" s="248"/>
      <c r="MBN274" s="248"/>
      <c r="MBO274" s="248"/>
      <c r="MBP274" s="248"/>
      <c r="MBQ274" s="248"/>
      <c r="MBR274" s="248"/>
      <c r="MBS274" s="248"/>
      <c r="MBT274" s="248"/>
      <c r="MBU274" s="248"/>
      <c r="MBV274" s="248"/>
      <c r="MBW274" s="248"/>
      <c r="MBX274" s="248"/>
      <c r="MBY274" s="248"/>
      <c r="MBZ274" s="248"/>
      <c r="MCA274" s="248"/>
      <c r="MCB274" s="248"/>
      <c r="MCC274" s="248"/>
      <c r="MCD274" s="248"/>
      <c r="MCE274" s="248"/>
      <c r="MCF274" s="248"/>
      <c r="MCG274" s="248"/>
      <c r="MCH274" s="248"/>
      <c r="MCI274" s="248"/>
      <c r="MCJ274" s="248"/>
      <c r="MCK274" s="248"/>
      <c r="MCL274" s="248"/>
      <c r="MCM274" s="248"/>
      <c r="MCN274" s="248"/>
      <c r="MCO274" s="248"/>
      <c r="MCP274" s="248"/>
      <c r="MCQ274" s="248"/>
      <c r="MCR274" s="248"/>
      <c r="MCS274" s="248"/>
      <c r="MCT274" s="248"/>
      <c r="MCU274" s="248"/>
      <c r="MCV274" s="248"/>
      <c r="MCW274" s="248"/>
      <c r="MCX274" s="248"/>
      <c r="MCY274" s="248"/>
      <c r="MCZ274" s="248"/>
      <c r="MDA274" s="248"/>
      <c r="MDB274" s="248"/>
      <c r="MDC274" s="248"/>
      <c r="MDD274" s="248"/>
      <c r="MDE274" s="248"/>
      <c r="MDF274" s="248"/>
      <c r="MDG274" s="248"/>
      <c r="MDH274" s="248"/>
      <c r="MDI274" s="248"/>
      <c r="MDJ274" s="248"/>
      <c r="MDK274" s="248"/>
      <c r="MDL274" s="248"/>
      <c r="MDM274" s="248"/>
      <c r="MDN274" s="248"/>
      <c r="MDO274" s="248"/>
      <c r="MDP274" s="248"/>
      <c r="MDQ274" s="248"/>
      <c r="MDR274" s="248"/>
      <c r="MDS274" s="248"/>
      <c r="MDT274" s="248"/>
      <c r="MDU274" s="248"/>
      <c r="MDV274" s="248"/>
      <c r="MDW274" s="248"/>
      <c r="MDX274" s="248"/>
      <c r="MDY274" s="248"/>
      <c r="MDZ274" s="248"/>
      <c r="MEA274" s="248"/>
      <c r="MEB274" s="248"/>
      <c r="MEC274" s="248"/>
      <c r="MED274" s="248"/>
      <c r="MEE274" s="248"/>
      <c r="MEF274" s="248"/>
      <c r="MEG274" s="248"/>
      <c r="MEH274" s="248"/>
      <c r="MEI274" s="248"/>
      <c r="MEJ274" s="248"/>
      <c r="MEK274" s="248"/>
      <c r="MEL274" s="248"/>
      <c r="MEM274" s="248"/>
      <c r="MEN274" s="248"/>
      <c r="MEO274" s="248"/>
      <c r="MEP274" s="248"/>
      <c r="MEQ274" s="248"/>
      <c r="MER274" s="248"/>
      <c r="MES274" s="248"/>
      <c r="MET274" s="248"/>
      <c r="MEU274" s="248"/>
      <c r="MEV274" s="248"/>
      <c r="MEW274" s="248"/>
      <c r="MEX274" s="248"/>
      <c r="MEY274" s="248"/>
      <c r="MEZ274" s="248"/>
      <c r="MFA274" s="248"/>
      <c r="MFB274" s="248"/>
      <c r="MFC274" s="248"/>
      <c r="MFD274" s="248"/>
      <c r="MFE274" s="248"/>
      <c r="MFF274" s="248"/>
      <c r="MFG274" s="248"/>
      <c r="MFH274" s="248"/>
      <c r="MFI274" s="248"/>
      <c r="MFJ274" s="248"/>
      <c r="MFK274" s="248"/>
      <c r="MFL274" s="248"/>
      <c r="MFM274" s="248"/>
      <c r="MFN274" s="248"/>
      <c r="MFO274" s="248"/>
      <c r="MFP274" s="248"/>
      <c r="MFQ274" s="248"/>
      <c r="MFR274" s="248"/>
      <c r="MFS274" s="248"/>
      <c r="MFT274" s="248"/>
      <c r="MFU274" s="248"/>
      <c r="MFV274" s="248"/>
      <c r="MFW274" s="248"/>
      <c r="MFX274" s="248"/>
      <c r="MFY274" s="248"/>
      <c r="MFZ274" s="248"/>
      <c r="MGA274" s="248"/>
      <c r="MGB274" s="248"/>
      <c r="MGC274" s="248"/>
      <c r="MGD274" s="248"/>
      <c r="MGE274" s="248"/>
      <c r="MGF274" s="248"/>
      <c r="MGG274" s="248"/>
      <c r="MGH274" s="248"/>
      <c r="MGI274" s="248"/>
      <c r="MGJ274" s="248"/>
      <c r="MGK274" s="248"/>
      <c r="MGL274" s="248"/>
      <c r="MGM274" s="248"/>
      <c r="MGN274" s="248"/>
      <c r="MGO274" s="248"/>
      <c r="MGP274" s="248"/>
      <c r="MGQ274" s="248"/>
      <c r="MGR274" s="248"/>
      <c r="MGS274" s="248"/>
      <c r="MGT274" s="248"/>
      <c r="MGU274" s="248"/>
      <c r="MGV274" s="248"/>
      <c r="MGW274" s="248"/>
      <c r="MGX274" s="248"/>
      <c r="MGY274" s="248"/>
      <c r="MGZ274" s="248"/>
      <c r="MHA274" s="248"/>
      <c r="MHB274" s="248"/>
      <c r="MHC274" s="248"/>
      <c r="MHD274" s="248"/>
      <c r="MHE274" s="248"/>
      <c r="MHF274" s="248"/>
      <c r="MHG274" s="248"/>
      <c r="MHH274" s="248"/>
      <c r="MHI274" s="248"/>
      <c r="MHJ274" s="248"/>
      <c r="MHK274" s="248"/>
      <c r="MHL274" s="248"/>
      <c r="MHM274" s="248"/>
      <c r="MHN274" s="248"/>
      <c r="MHO274" s="248"/>
      <c r="MHP274" s="248"/>
      <c r="MHQ274" s="248"/>
      <c r="MHR274" s="248"/>
      <c r="MHS274" s="248"/>
      <c r="MHT274" s="248"/>
      <c r="MHU274" s="248"/>
      <c r="MHV274" s="248"/>
      <c r="MHW274" s="248"/>
      <c r="MHX274" s="248"/>
      <c r="MHY274" s="248"/>
      <c r="MHZ274" s="248"/>
      <c r="MIA274" s="248"/>
      <c r="MIB274" s="248"/>
      <c r="MIC274" s="248"/>
      <c r="MID274" s="248"/>
      <c r="MIE274" s="248"/>
      <c r="MIF274" s="248"/>
      <c r="MIG274" s="248"/>
      <c r="MIH274" s="248"/>
      <c r="MII274" s="248"/>
      <c r="MIJ274" s="248"/>
      <c r="MIK274" s="248"/>
      <c r="MIL274" s="248"/>
      <c r="MIM274" s="248"/>
      <c r="MIN274" s="248"/>
      <c r="MIO274" s="248"/>
      <c r="MIP274" s="248"/>
      <c r="MIQ274" s="248"/>
      <c r="MIR274" s="248"/>
      <c r="MIS274" s="248"/>
      <c r="MIT274" s="248"/>
      <c r="MIU274" s="248"/>
      <c r="MIV274" s="248"/>
      <c r="MIW274" s="248"/>
      <c r="MIX274" s="248"/>
      <c r="MIY274" s="248"/>
      <c r="MIZ274" s="248"/>
      <c r="MJA274" s="248"/>
      <c r="MJB274" s="248"/>
      <c r="MJC274" s="248"/>
      <c r="MJD274" s="248"/>
      <c r="MJE274" s="248"/>
      <c r="MJF274" s="248"/>
      <c r="MJG274" s="248"/>
      <c r="MJH274" s="248"/>
      <c r="MJI274" s="248"/>
      <c r="MJJ274" s="248"/>
      <c r="MJK274" s="248"/>
      <c r="MJL274" s="248"/>
      <c r="MJM274" s="248"/>
      <c r="MJN274" s="248"/>
      <c r="MJO274" s="248"/>
      <c r="MJP274" s="248"/>
      <c r="MJQ274" s="248"/>
      <c r="MJR274" s="248"/>
      <c r="MJS274" s="248"/>
      <c r="MJT274" s="248"/>
      <c r="MJU274" s="248"/>
      <c r="MJV274" s="248"/>
      <c r="MJW274" s="248"/>
      <c r="MJX274" s="248"/>
      <c r="MJY274" s="248"/>
      <c r="MJZ274" s="248"/>
      <c r="MKA274" s="248"/>
      <c r="MKB274" s="248"/>
      <c r="MKC274" s="248"/>
      <c r="MKD274" s="248"/>
      <c r="MKE274" s="248"/>
      <c r="MKF274" s="248"/>
      <c r="MKG274" s="248"/>
      <c r="MKH274" s="248"/>
      <c r="MKI274" s="248"/>
      <c r="MKJ274" s="248"/>
      <c r="MKK274" s="248"/>
      <c r="MKL274" s="248"/>
      <c r="MKM274" s="248"/>
      <c r="MKN274" s="248"/>
      <c r="MKO274" s="248"/>
      <c r="MKP274" s="248"/>
      <c r="MKQ274" s="248"/>
      <c r="MKR274" s="248"/>
      <c r="MKS274" s="248"/>
      <c r="MKT274" s="248"/>
      <c r="MKU274" s="248"/>
      <c r="MKV274" s="248"/>
      <c r="MKW274" s="248"/>
      <c r="MKX274" s="248"/>
      <c r="MKY274" s="248"/>
      <c r="MKZ274" s="248"/>
      <c r="MLA274" s="248"/>
      <c r="MLB274" s="248"/>
      <c r="MLC274" s="248"/>
      <c r="MLD274" s="248"/>
      <c r="MLE274" s="248"/>
      <c r="MLF274" s="248"/>
      <c r="MLG274" s="248"/>
      <c r="MLH274" s="248"/>
      <c r="MLI274" s="248"/>
      <c r="MLJ274" s="248"/>
      <c r="MLK274" s="248"/>
      <c r="MLL274" s="248"/>
      <c r="MLM274" s="248"/>
      <c r="MLN274" s="248"/>
      <c r="MLO274" s="248"/>
      <c r="MLP274" s="248"/>
      <c r="MLQ274" s="248"/>
      <c r="MLR274" s="248"/>
      <c r="MLS274" s="248"/>
      <c r="MLT274" s="248"/>
      <c r="MLU274" s="248"/>
      <c r="MLV274" s="248"/>
      <c r="MLW274" s="248"/>
      <c r="MLX274" s="248"/>
      <c r="MLY274" s="248"/>
      <c r="MLZ274" s="248"/>
      <c r="MMA274" s="248"/>
      <c r="MMB274" s="248"/>
      <c r="MMC274" s="248"/>
      <c r="MMD274" s="248"/>
      <c r="MME274" s="248"/>
      <c r="MMF274" s="248"/>
      <c r="MMG274" s="248"/>
      <c r="MMH274" s="248"/>
      <c r="MMI274" s="248"/>
      <c r="MMJ274" s="248"/>
      <c r="MMK274" s="248"/>
      <c r="MML274" s="248"/>
      <c r="MMM274" s="248"/>
      <c r="MMN274" s="248"/>
      <c r="MMO274" s="248"/>
      <c r="MMP274" s="248"/>
      <c r="MMQ274" s="248"/>
      <c r="MMR274" s="248"/>
      <c r="MMS274" s="248"/>
      <c r="MMT274" s="248"/>
      <c r="MMU274" s="248"/>
      <c r="MMV274" s="248"/>
      <c r="MMW274" s="248"/>
      <c r="MMX274" s="248"/>
      <c r="MMY274" s="248"/>
      <c r="MMZ274" s="248"/>
      <c r="MNA274" s="248"/>
      <c r="MNB274" s="248"/>
      <c r="MNC274" s="248"/>
      <c r="MND274" s="248"/>
      <c r="MNE274" s="248"/>
      <c r="MNF274" s="248"/>
      <c r="MNG274" s="248"/>
      <c r="MNH274" s="248"/>
      <c r="MNI274" s="248"/>
      <c r="MNJ274" s="248"/>
      <c r="MNK274" s="248"/>
      <c r="MNL274" s="248"/>
      <c r="MNM274" s="248"/>
      <c r="MNN274" s="248"/>
      <c r="MNO274" s="248"/>
      <c r="MNP274" s="248"/>
      <c r="MNQ274" s="248"/>
      <c r="MNR274" s="248"/>
      <c r="MNS274" s="248"/>
      <c r="MNT274" s="248"/>
      <c r="MNU274" s="248"/>
      <c r="MNV274" s="248"/>
      <c r="MNW274" s="248"/>
      <c r="MNX274" s="248"/>
      <c r="MNY274" s="248"/>
      <c r="MNZ274" s="248"/>
      <c r="MOA274" s="248"/>
      <c r="MOB274" s="248"/>
      <c r="MOC274" s="248"/>
      <c r="MOD274" s="248"/>
      <c r="MOE274" s="248"/>
      <c r="MOF274" s="248"/>
      <c r="MOG274" s="248"/>
      <c r="MOH274" s="248"/>
      <c r="MOI274" s="248"/>
      <c r="MOJ274" s="248"/>
      <c r="MOK274" s="248"/>
      <c r="MOL274" s="248"/>
      <c r="MOM274" s="248"/>
      <c r="MON274" s="248"/>
      <c r="MOO274" s="248"/>
      <c r="MOP274" s="248"/>
      <c r="MOQ274" s="248"/>
      <c r="MOR274" s="248"/>
      <c r="MOS274" s="248"/>
      <c r="MOT274" s="248"/>
      <c r="MOU274" s="248"/>
      <c r="MOV274" s="248"/>
      <c r="MOW274" s="248"/>
      <c r="MOX274" s="248"/>
      <c r="MOY274" s="248"/>
      <c r="MOZ274" s="248"/>
      <c r="MPA274" s="248"/>
      <c r="MPB274" s="248"/>
      <c r="MPC274" s="248"/>
      <c r="MPD274" s="248"/>
      <c r="MPE274" s="248"/>
      <c r="MPF274" s="248"/>
      <c r="MPG274" s="248"/>
      <c r="MPH274" s="248"/>
      <c r="MPI274" s="248"/>
      <c r="MPJ274" s="248"/>
      <c r="MPK274" s="248"/>
      <c r="MPL274" s="248"/>
      <c r="MPM274" s="248"/>
      <c r="MPN274" s="248"/>
      <c r="MPO274" s="248"/>
      <c r="MPP274" s="248"/>
      <c r="MPQ274" s="248"/>
      <c r="MPR274" s="248"/>
      <c r="MPS274" s="248"/>
      <c r="MPT274" s="248"/>
      <c r="MPU274" s="248"/>
      <c r="MPV274" s="248"/>
      <c r="MPW274" s="248"/>
      <c r="MPX274" s="248"/>
      <c r="MPY274" s="248"/>
      <c r="MPZ274" s="248"/>
      <c r="MQA274" s="248"/>
      <c r="MQB274" s="248"/>
      <c r="MQC274" s="248"/>
      <c r="MQD274" s="248"/>
      <c r="MQE274" s="248"/>
      <c r="MQF274" s="248"/>
      <c r="MQG274" s="248"/>
      <c r="MQH274" s="248"/>
      <c r="MQI274" s="248"/>
      <c r="MQJ274" s="248"/>
      <c r="MQK274" s="248"/>
      <c r="MQL274" s="248"/>
      <c r="MQM274" s="248"/>
      <c r="MQN274" s="248"/>
      <c r="MQO274" s="248"/>
      <c r="MQP274" s="248"/>
      <c r="MQQ274" s="248"/>
      <c r="MQR274" s="248"/>
      <c r="MQS274" s="248"/>
      <c r="MQT274" s="248"/>
      <c r="MQU274" s="248"/>
      <c r="MQV274" s="248"/>
      <c r="MQW274" s="248"/>
      <c r="MQX274" s="248"/>
      <c r="MQY274" s="248"/>
      <c r="MQZ274" s="248"/>
      <c r="MRA274" s="248"/>
      <c r="MRB274" s="248"/>
      <c r="MRC274" s="248"/>
      <c r="MRD274" s="248"/>
      <c r="MRE274" s="248"/>
      <c r="MRF274" s="248"/>
      <c r="MRG274" s="248"/>
      <c r="MRH274" s="248"/>
      <c r="MRI274" s="248"/>
      <c r="MRJ274" s="248"/>
      <c r="MRK274" s="248"/>
      <c r="MRL274" s="248"/>
      <c r="MRM274" s="248"/>
      <c r="MRN274" s="248"/>
      <c r="MRO274" s="248"/>
      <c r="MRP274" s="248"/>
      <c r="MRQ274" s="248"/>
      <c r="MRR274" s="248"/>
      <c r="MRS274" s="248"/>
      <c r="MRT274" s="248"/>
      <c r="MRU274" s="248"/>
      <c r="MRV274" s="248"/>
      <c r="MRW274" s="248"/>
      <c r="MRX274" s="248"/>
      <c r="MRY274" s="248"/>
      <c r="MRZ274" s="248"/>
      <c r="MSA274" s="248"/>
      <c r="MSB274" s="248"/>
      <c r="MSC274" s="248"/>
      <c r="MSD274" s="248"/>
      <c r="MSE274" s="248"/>
      <c r="MSF274" s="248"/>
      <c r="MSG274" s="248"/>
      <c r="MSH274" s="248"/>
      <c r="MSI274" s="248"/>
      <c r="MSJ274" s="248"/>
      <c r="MSK274" s="248"/>
      <c r="MSL274" s="248"/>
      <c r="MSM274" s="248"/>
      <c r="MSN274" s="248"/>
      <c r="MSO274" s="248"/>
      <c r="MSP274" s="248"/>
      <c r="MSQ274" s="248"/>
      <c r="MSR274" s="248"/>
      <c r="MSS274" s="248"/>
      <c r="MST274" s="248"/>
      <c r="MSU274" s="248"/>
      <c r="MSV274" s="248"/>
      <c r="MSW274" s="248"/>
      <c r="MSX274" s="248"/>
      <c r="MSY274" s="248"/>
      <c r="MSZ274" s="248"/>
      <c r="MTA274" s="248"/>
      <c r="MTB274" s="248"/>
      <c r="MTC274" s="248"/>
      <c r="MTD274" s="248"/>
      <c r="MTE274" s="248"/>
      <c r="MTF274" s="248"/>
      <c r="MTG274" s="248"/>
      <c r="MTH274" s="248"/>
      <c r="MTI274" s="248"/>
      <c r="MTJ274" s="248"/>
      <c r="MTK274" s="248"/>
      <c r="MTL274" s="248"/>
      <c r="MTM274" s="248"/>
      <c r="MTN274" s="248"/>
      <c r="MTO274" s="248"/>
      <c r="MTP274" s="248"/>
      <c r="MTQ274" s="248"/>
      <c r="MTR274" s="248"/>
      <c r="MTS274" s="248"/>
      <c r="MTT274" s="248"/>
      <c r="MTU274" s="248"/>
      <c r="MTV274" s="248"/>
      <c r="MTW274" s="248"/>
      <c r="MTX274" s="248"/>
      <c r="MTY274" s="248"/>
      <c r="MTZ274" s="248"/>
      <c r="MUA274" s="248"/>
      <c r="MUB274" s="248"/>
      <c r="MUC274" s="248"/>
      <c r="MUD274" s="248"/>
      <c r="MUE274" s="248"/>
      <c r="MUF274" s="248"/>
      <c r="MUG274" s="248"/>
      <c r="MUH274" s="248"/>
      <c r="MUI274" s="248"/>
      <c r="MUJ274" s="248"/>
      <c r="MUK274" s="248"/>
      <c r="MUL274" s="248"/>
      <c r="MUM274" s="248"/>
      <c r="MUN274" s="248"/>
      <c r="MUO274" s="248"/>
      <c r="MUP274" s="248"/>
      <c r="MUQ274" s="248"/>
      <c r="MUR274" s="248"/>
      <c r="MUS274" s="248"/>
      <c r="MUT274" s="248"/>
      <c r="MUU274" s="248"/>
      <c r="MUV274" s="248"/>
      <c r="MUW274" s="248"/>
      <c r="MUX274" s="248"/>
      <c r="MUY274" s="248"/>
      <c r="MUZ274" s="248"/>
      <c r="MVA274" s="248"/>
      <c r="MVB274" s="248"/>
      <c r="MVC274" s="248"/>
      <c r="MVD274" s="248"/>
      <c r="MVE274" s="248"/>
      <c r="MVF274" s="248"/>
      <c r="MVG274" s="248"/>
      <c r="MVH274" s="248"/>
      <c r="MVI274" s="248"/>
      <c r="MVJ274" s="248"/>
      <c r="MVK274" s="248"/>
      <c r="MVL274" s="248"/>
      <c r="MVM274" s="248"/>
      <c r="MVN274" s="248"/>
      <c r="MVO274" s="248"/>
      <c r="MVP274" s="248"/>
      <c r="MVQ274" s="248"/>
      <c r="MVR274" s="248"/>
      <c r="MVS274" s="248"/>
      <c r="MVT274" s="248"/>
      <c r="MVU274" s="248"/>
      <c r="MVV274" s="248"/>
      <c r="MVW274" s="248"/>
      <c r="MVX274" s="248"/>
      <c r="MVY274" s="248"/>
      <c r="MVZ274" s="248"/>
      <c r="MWA274" s="248"/>
      <c r="MWB274" s="248"/>
      <c r="MWC274" s="248"/>
      <c r="MWD274" s="248"/>
      <c r="MWE274" s="248"/>
      <c r="MWF274" s="248"/>
      <c r="MWG274" s="248"/>
      <c r="MWH274" s="248"/>
      <c r="MWI274" s="248"/>
      <c r="MWJ274" s="248"/>
      <c r="MWK274" s="248"/>
      <c r="MWL274" s="248"/>
      <c r="MWM274" s="248"/>
      <c r="MWN274" s="248"/>
      <c r="MWO274" s="248"/>
      <c r="MWP274" s="248"/>
      <c r="MWQ274" s="248"/>
      <c r="MWR274" s="248"/>
      <c r="MWS274" s="248"/>
      <c r="MWT274" s="248"/>
      <c r="MWU274" s="248"/>
      <c r="MWV274" s="248"/>
      <c r="MWW274" s="248"/>
      <c r="MWX274" s="248"/>
      <c r="MWY274" s="248"/>
      <c r="MWZ274" s="248"/>
      <c r="MXA274" s="248"/>
      <c r="MXB274" s="248"/>
      <c r="MXC274" s="248"/>
      <c r="MXD274" s="248"/>
      <c r="MXE274" s="248"/>
      <c r="MXF274" s="248"/>
      <c r="MXG274" s="248"/>
      <c r="MXH274" s="248"/>
      <c r="MXI274" s="248"/>
      <c r="MXJ274" s="248"/>
      <c r="MXK274" s="248"/>
      <c r="MXL274" s="248"/>
      <c r="MXM274" s="248"/>
      <c r="MXN274" s="248"/>
      <c r="MXO274" s="248"/>
      <c r="MXP274" s="248"/>
      <c r="MXQ274" s="248"/>
      <c r="MXR274" s="248"/>
      <c r="MXS274" s="248"/>
      <c r="MXT274" s="248"/>
      <c r="MXU274" s="248"/>
      <c r="MXV274" s="248"/>
      <c r="MXW274" s="248"/>
      <c r="MXX274" s="248"/>
      <c r="MXY274" s="248"/>
      <c r="MXZ274" s="248"/>
      <c r="MYA274" s="248"/>
      <c r="MYB274" s="248"/>
      <c r="MYC274" s="248"/>
      <c r="MYD274" s="248"/>
      <c r="MYE274" s="248"/>
      <c r="MYF274" s="248"/>
      <c r="MYG274" s="248"/>
      <c r="MYH274" s="248"/>
      <c r="MYI274" s="248"/>
      <c r="MYJ274" s="248"/>
      <c r="MYK274" s="248"/>
      <c r="MYL274" s="248"/>
      <c r="MYM274" s="248"/>
      <c r="MYN274" s="248"/>
      <c r="MYO274" s="248"/>
      <c r="MYP274" s="248"/>
      <c r="MYQ274" s="248"/>
      <c r="MYR274" s="248"/>
      <c r="MYS274" s="248"/>
      <c r="MYT274" s="248"/>
      <c r="MYU274" s="248"/>
      <c r="MYV274" s="248"/>
      <c r="MYW274" s="248"/>
      <c r="MYX274" s="248"/>
      <c r="MYY274" s="248"/>
      <c r="MYZ274" s="248"/>
      <c r="MZA274" s="248"/>
      <c r="MZB274" s="248"/>
      <c r="MZC274" s="248"/>
      <c r="MZD274" s="248"/>
      <c r="MZE274" s="248"/>
      <c r="MZF274" s="248"/>
      <c r="MZG274" s="248"/>
      <c r="MZH274" s="248"/>
      <c r="MZI274" s="248"/>
      <c r="MZJ274" s="248"/>
      <c r="MZK274" s="248"/>
      <c r="MZL274" s="248"/>
      <c r="MZM274" s="248"/>
      <c r="MZN274" s="248"/>
      <c r="MZO274" s="248"/>
      <c r="MZP274" s="248"/>
      <c r="MZQ274" s="248"/>
      <c r="MZR274" s="248"/>
      <c r="MZS274" s="248"/>
      <c r="MZT274" s="248"/>
      <c r="MZU274" s="248"/>
      <c r="MZV274" s="248"/>
      <c r="MZW274" s="248"/>
      <c r="MZX274" s="248"/>
      <c r="MZY274" s="248"/>
      <c r="MZZ274" s="248"/>
      <c r="NAA274" s="248"/>
      <c r="NAB274" s="248"/>
      <c r="NAC274" s="248"/>
      <c r="NAD274" s="248"/>
      <c r="NAE274" s="248"/>
      <c r="NAF274" s="248"/>
      <c r="NAG274" s="248"/>
      <c r="NAH274" s="248"/>
      <c r="NAI274" s="248"/>
      <c r="NAJ274" s="248"/>
      <c r="NAK274" s="248"/>
      <c r="NAL274" s="248"/>
      <c r="NAM274" s="248"/>
      <c r="NAN274" s="248"/>
      <c r="NAO274" s="248"/>
      <c r="NAP274" s="248"/>
      <c r="NAQ274" s="248"/>
      <c r="NAR274" s="248"/>
      <c r="NAS274" s="248"/>
      <c r="NAT274" s="248"/>
      <c r="NAU274" s="248"/>
      <c r="NAV274" s="248"/>
      <c r="NAW274" s="248"/>
      <c r="NAX274" s="248"/>
      <c r="NAY274" s="248"/>
      <c r="NAZ274" s="248"/>
      <c r="NBA274" s="248"/>
      <c r="NBB274" s="248"/>
      <c r="NBC274" s="248"/>
      <c r="NBD274" s="248"/>
      <c r="NBE274" s="248"/>
      <c r="NBF274" s="248"/>
      <c r="NBG274" s="248"/>
      <c r="NBH274" s="248"/>
      <c r="NBI274" s="248"/>
      <c r="NBJ274" s="248"/>
      <c r="NBK274" s="248"/>
      <c r="NBL274" s="248"/>
      <c r="NBM274" s="248"/>
      <c r="NBN274" s="248"/>
      <c r="NBO274" s="248"/>
      <c r="NBP274" s="248"/>
      <c r="NBQ274" s="248"/>
      <c r="NBR274" s="248"/>
      <c r="NBS274" s="248"/>
      <c r="NBT274" s="248"/>
      <c r="NBU274" s="248"/>
      <c r="NBV274" s="248"/>
      <c r="NBW274" s="248"/>
      <c r="NBX274" s="248"/>
      <c r="NBY274" s="248"/>
      <c r="NBZ274" s="248"/>
      <c r="NCA274" s="248"/>
      <c r="NCB274" s="248"/>
      <c r="NCC274" s="248"/>
      <c r="NCD274" s="248"/>
      <c r="NCE274" s="248"/>
      <c r="NCF274" s="248"/>
      <c r="NCG274" s="248"/>
      <c r="NCH274" s="248"/>
      <c r="NCI274" s="248"/>
      <c r="NCJ274" s="248"/>
      <c r="NCK274" s="248"/>
      <c r="NCL274" s="248"/>
      <c r="NCM274" s="248"/>
      <c r="NCN274" s="248"/>
      <c r="NCO274" s="248"/>
      <c r="NCP274" s="248"/>
      <c r="NCQ274" s="248"/>
      <c r="NCR274" s="248"/>
      <c r="NCS274" s="248"/>
      <c r="NCT274" s="248"/>
      <c r="NCU274" s="248"/>
      <c r="NCV274" s="248"/>
      <c r="NCW274" s="248"/>
      <c r="NCX274" s="248"/>
      <c r="NCY274" s="248"/>
      <c r="NCZ274" s="248"/>
      <c r="NDA274" s="248"/>
      <c r="NDB274" s="248"/>
      <c r="NDC274" s="248"/>
      <c r="NDD274" s="248"/>
      <c r="NDE274" s="248"/>
      <c r="NDF274" s="248"/>
      <c r="NDG274" s="248"/>
      <c r="NDH274" s="248"/>
      <c r="NDI274" s="248"/>
      <c r="NDJ274" s="248"/>
      <c r="NDK274" s="248"/>
      <c r="NDL274" s="248"/>
      <c r="NDM274" s="248"/>
      <c r="NDN274" s="248"/>
      <c r="NDO274" s="248"/>
      <c r="NDP274" s="248"/>
      <c r="NDQ274" s="248"/>
      <c r="NDR274" s="248"/>
      <c r="NDS274" s="248"/>
      <c r="NDT274" s="248"/>
      <c r="NDU274" s="248"/>
      <c r="NDV274" s="248"/>
      <c r="NDW274" s="248"/>
      <c r="NDX274" s="248"/>
      <c r="NDY274" s="248"/>
      <c r="NDZ274" s="248"/>
      <c r="NEA274" s="248"/>
      <c r="NEB274" s="248"/>
      <c r="NEC274" s="248"/>
      <c r="NED274" s="248"/>
      <c r="NEE274" s="248"/>
      <c r="NEF274" s="248"/>
      <c r="NEG274" s="248"/>
      <c r="NEH274" s="248"/>
      <c r="NEI274" s="248"/>
      <c r="NEJ274" s="248"/>
      <c r="NEK274" s="248"/>
      <c r="NEL274" s="248"/>
      <c r="NEM274" s="248"/>
      <c r="NEN274" s="248"/>
      <c r="NEO274" s="248"/>
      <c r="NEP274" s="248"/>
      <c r="NEQ274" s="248"/>
      <c r="NER274" s="248"/>
      <c r="NES274" s="248"/>
      <c r="NET274" s="248"/>
      <c r="NEU274" s="248"/>
      <c r="NEV274" s="248"/>
      <c r="NEW274" s="248"/>
      <c r="NEX274" s="248"/>
      <c r="NEY274" s="248"/>
      <c r="NEZ274" s="248"/>
      <c r="NFA274" s="248"/>
      <c r="NFB274" s="248"/>
      <c r="NFC274" s="248"/>
      <c r="NFD274" s="248"/>
      <c r="NFE274" s="248"/>
      <c r="NFF274" s="248"/>
      <c r="NFG274" s="248"/>
      <c r="NFH274" s="248"/>
      <c r="NFI274" s="248"/>
      <c r="NFJ274" s="248"/>
      <c r="NFK274" s="248"/>
      <c r="NFL274" s="248"/>
      <c r="NFM274" s="248"/>
      <c r="NFN274" s="248"/>
      <c r="NFO274" s="248"/>
      <c r="NFP274" s="248"/>
      <c r="NFQ274" s="248"/>
      <c r="NFR274" s="248"/>
      <c r="NFS274" s="248"/>
      <c r="NFT274" s="248"/>
      <c r="NFU274" s="248"/>
      <c r="NFV274" s="248"/>
      <c r="NFW274" s="248"/>
      <c r="NFX274" s="248"/>
      <c r="NFY274" s="248"/>
      <c r="NFZ274" s="248"/>
      <c r="NGA274" s="248"/>
      <c r="NGB274" s="248"/>
      <c r="NGC274" s="248"/>
      <c r="NGD274" s="248"/>
      <c r="NGE274" s="248"/>
      <c r="NGF274" s="248"/>
      <c r="NGG274" s="248"/>
      <c r="NGH274" s="248"/>
      <c r="NGI274" s="248"/>
      <c r="NGJ274" s="248"/>
      <c r="NGK274" s="248"/>
      <c r="NGL274" s="248"/>
      <c r="NGM274" s="248"/>
      <c r="NGN274" s="248"/>
      <c r="NGO274" s="248"/>
      <c r="NGP274" s="248"/>
      <c r="NGQ274" s="248"/>
      <c r="NGR274" s="248"/>
      <c r="NGS274" s="248"/>
      <c r="NGT274" s="248"/>
      <c r="NGU274" s="248"/>
      <c r="NGV274" s="248"/>
      <c r="NGW274" s="248"/>
      <c r="NGX274" s="248"/>
      <c r="NGY274" s="248"/>
      <c r="NGZ274" s="248"/>
      <c r="NHA274" s="248"/>
      <c r="NHB274" s="248"/>
      <c r="NHC274" s="248"/>
      <c r="NHD274" s="248"/>
      <c r="NHE274" s="248"/>
      <c r="NHF274" s="248"/>
      <c r="NHG274" s="248"/>
      <c r="NHH274" s="248"/>
      <c r="NHI274" s="248"/>
      <c r="NHJ274" s="248"/>
      <c r="NHK274" s="248"/>
      <c r="NHL274" s="248"/>
      <c r="NHM274" s="248"/>
      <c r="NHN274" s="248"/>
      <c r="NHO274" s="248"/>
      <c r="NHP274" s="248"/>
      <c r="NHQ274" s="248"/>
      <c r="NHR274" s="248"/>
      <c r="NHS274" s="248"/>
      <c r="NHT274" s="248"/>
      <c r="NHU274" s="248"/>
      <c r="NHV274" s="248"/>
      <c r="NHW274" s="248"/>
      <c r="NHX274" s="248"/>
      <c r="NHY274" s="248"/>
      <c r="NHZ274" s="248"/>
      <c r="NIA274" s="248"/>
      <c r="NIB274" s="248"/>
      <c r="NIC274" s="248"/>
      <c r="NID274" s="248"/>
      <c r="NIE274" s="248"/>
      <c r="NIF274" s="248"/>
      <c r="NIG274" s="248"/>
      <c r="NIH274" s="248"/>
      <c r="NII274" s="248"/>
      <c r="NIJ274" s="248"/>
      <c r="NIK274" s="248"/>
      <c r="NIL274" s="248"/>
      <c r="NIM274" s="248"/>
      <c r="NIN274" s="248"/>
      <c r="NIO274" s="248"/>
      <c r="NIP274" s="248"/>
      <c r="NIQ274" s="248"/>
      <c r="NIR274" s="248"/>
      <c r="NIS274" s="248"/>
      <c r="NIT274" s="248"/>
      <c r="NIU274" s="248"/>
      <c r="NIV274" s="248"/>
      <c r="NIW274" s="248"/>
      <c r="NIX274" s="248"/>
      <c r="NIY274" s="248"/>
      <c r="NIZ274" s="248"/>
      <c r="NJA274" s="248"/>
      <c r="NJB274" s="248"/>
      <c r="NJC274" s="248"/>
      <c r="NJD274" s="248"/>
      <c r="NJE274" s="248"/>
      <c r="NJF274" s="248"/>
      <c r="NJG274" s="248"/>
      <c r="NJH274" s="248"/>
      <c r="NJI274" s="248"/>
      <c r="NJJ274" s="248"/>
      <c r="NJK274" s="248"/>
      <c r="NJL274" s="248"/>
      <c r="NJM274" s="248"/>
      <c r="NJN274" s="248"/>
      <c r="NJO274" s="248"/>
      <c r="NJP274" s="248"/>
      <c r="NJQ274" s="248"/>
      <c r="NJR274" s="248"/>
      <c r="NJS274" s="248"/>
      <c r="NJT274" s="248"/>
      <c r="NJU274" s="248"/>
      <c r="NJV274" s="248"/>
      <c r="NJW274" s="248"/>
      <c r="NJX274" s="248"/>
      <c r="NJY274" s="248"/>
      <c r="NJZ274" s="248"/>
      <c r="NKA274" s="248"/>
      <c r="NKB274" s="248"/>
      <c r="NKC274" s="248"/>
      <c r="NKD274" s="248"/>
      <c r="NKE274" s="248"/>
      <c r="NKF274" s="248"/>
      <c r="NKG274" s="248"/>
      <c r="NKH274" s="248"/>
      <c r="NKI274" s="248"/>
      <c r="NKJ274" s="248"/>
      <c r="NKK274" s="248"/>
      <c r="NKL274" s="248"/>
      <c r="NKM274" s="248"/>
      <c r="NKN274" s="248"/>
      <c r="NKO274" s="248"/>
      <c r="NKP274" s="248"/>
      <c r="NKQ274" s="248"/>
      <c r="NKR274" s="248"/>
      <c r="NKS274" s="248"/>
      <c r="NKT274" s="248"/>
      <c r="NKU274" s="248"/>
      <c r="NKV274" s="248"/>
      <c r="NKW274" s="248"/>
      <c r="NKX274" s="248"/>
      <c r="NKY274" s="248"/>
      <c r="NKZ274" s="248"/>
      <c r="NLA274" s="248"/>
      <c r="NLB274" s="248"/>
      <c r="NLC274" s="248"/>
      <c r="NLD274" s="248"/>
      <c r="NLE274" s="248"/>
      <c r="NLF274" s="248"/>
      <c r="NLG274" s="248"/>
      <c r="NLH274" s="248"/>
      <c r="NLI274" s="248"/>
      <c r="NLJ274" s="248"/>
      <c r="NLK274" s="248"/>
      <c r="NLL274" s="248"/>
      <c r="NLM274" s="248"/>
      <c r="NLN274" s="248"/>
      <c r="NLO274" s="248"/>
      <c r="NLP274" s="248"/>
      <c r="NLQ274" s="248"/>
      <c r="NLR274" s="248"/>
      <c r="NLS274" s="248"/>
      <c r="NLT274" s="248"/>
      <c r="NLU274" s="248"/>
      <c r="NLV274" s="248"/>
      <c r="NLW274" s="248"/>
      <c r="NLX274" s="248"/>
      <c r="NLY274" s="248"/>
      <c r="NLZ274" s="248"/>
      <c r="NMA274" s="248"/>
      <c r="NMB274" s="248"/>
      <c r="NMC274" s="248"/>
      <c r="NMD274" s="248"/>
      <c r="NME274" s="248"/>
      <c r="NMF274" s="248"/>
      <c r="NMG274" s="248"/>
      <c r="NMH274" s="248"/>
      <c r="NMI274" s="248"/>
      <c r="NMJ274" s="248"/>
      <c r="NMK274" s="248"/>
      <c r="NML274" s="248"/>
      <c r="NMM274" s="248"/>
      <c r="NMN274" s="248"/>
      <c r="NMO274" s="248"/>
      <c r="NMP274" s="248"/>
      <c r="NMQ274" s="248"/>
      <c r="NMR274" s="248"/>
      <c r="NMS274" s="248"/>
      <c r="NMT274" s="248"/>
      <c r="NMU274" s="248"/>
      <c r="NMV274" s="248"/>
      <c r="NMW274" s="248"/>
      <c r="NMX274" s="248"/>
      <c r="NMY274" s="248"/>
      <c r="NMZ274" s="248"/>
      <c r="NNA274" s="248"/>
      <c r="NNB274" s="248"/>
      <c r="NNC274" s="248"/>
      <c r="NND274" s="248"/>
      <c r="NNE274" s="248"/>
      <c r="NNF274" s="248"/>
      <c r="NNG274" s="248"/>
      <c r="NNH274" s="248"/>
      <c r="NNI274" s="248"/>
      <c r="NNJ274" s="248"/>
      <c r="NNK274" s="248"/>
      <c r="NNL274" s="248"/>
      <c r="NNM274" s="248"/>
      <c r="NNN274" s="248"/>
      <c r="NNO274" s="248"/>
      <c r="NNP274" s="248"/>
      <c r="NNQ274" s="248"/>
      <c r="NNR274" s="248"/>
      <c r="NNS274" s="248"/>
      <c r="NNT274" s="248"/>
      <c r="NNU274" s="248"/>
      <c r="NNV274" s="248"/>
      <c r="NNW274" s="248"/>
      <c r="NNX274" s="248"/>
      <c r="NNY274" s="248"/>
      <c r="NNZ274" s="248"/>
      <c r="NOA274" s="248"/>
      <c r="NOB274" s="248"/>
      <c r="NOC274" s="248"/>
      <c r="NOD274" s="248"/>
      <c r="NOE274" s="248"/>
      <c r="NOF274" s="248"/>
      <c r="NOG274" s="248"/>
      <c r="NOH274" s="248"/>
      <c r="NOI274" s="248"/>
      <c r="NOJ274" s="248"/>
      <c r="NOK274" s="248"/>
      <c r="NOL274" s="248"/>
      <c r="NOM274" s="248"/>
      <c r="NON274" s="248"/>
      <c r="NOO274" s="248"/>
      <c r="NOP274" s="248"/>
      <c r="NOQ274" s="248"/>
      <c r="NOR274" s="248"/>
      <c r="NOS274" s="248"/>
      <c r="NOT274" s="248"/>
      <c r="NOU274" s="248"/>
      <c r="NOV274" s="248"/>
      <c r="NOW274" s="248"/>
      <c r="NOX274" s="248"/>
      <c r="NOY274" s="248"/>
      <c r="NOZ274" s="248"/>
      <c r="NPA274" s="248"/>
      <c r="NPB274" s="248"/>
      <c r="NPC274" s="248"/>
      <c r="NPD274" s="248"/>
      <c r="NPE274" s="248"/>
      <c r="NPF274" s="248"/>
      <c r="NPG274" s="248"/>
      <c r="NPH274" s="248"/>
      <c r="NPI274" s="248"/>
      <c r="NPJ274" s="248"/>
      <c r="NPK274" s="248"/>
      <c r="NPL274" s="248"/>
      <c r="NPM274" s="248"/>
      <c r="NPN274" s="248"/>
      <c r="NPO274" s="248"/>
      <c r="NPP274" s="248"/>
      <c r="NPQ274" s="248"/>
      <c r="NPR274" s="248"/>
      <c r="NPS274" s="248"/>
      <c r="NPT274" s="248"/>
      <c r="NPU274" s="248"/>
      <c r="NPV274" s="248"/>
      <c r="NPW274" s="248"/>
      <c r="NPX274" s="248"/>
      <c r="NPY274" s="248"/>
      <c r="NPZ274" s="248"/>
      <c r="NQA274" s="248"/>
      <c r="NQB274" s="248"/>
      <c r="NQC274" s="248"/>
      <c r="NQD274" s="248"/>
      <c r="NQE274" s="248"/>
      <c r="NQF274" s="248"/>
      <c r="NQG274" s="248"/>
      <c r="NQH274" s="248"/>
      <c r="NQI274" s="248"/>
      <c r="NQJ274" s="248"/>
      <c r="NQK274" s="248"/>
      <c r="NQL274" s="248"/>
      <c r="NQM274" s="248"/>
      <c r="NQN274" s="248"/>
      <c r="NQO274" s="248"/>
      <c r="NQP274" s="248"/>
      <c r="NQQ274" s="248"/>
      <c r="NQR274" s="248"/>
      <c r="NQS274" s="248"/>
      <c r="NQT274" s="248"/>
      <c r="NQU274" s="248"/>
      <c r="NQV274" s="248"/>
      <c r="NQW274" s="248"/>
      <c r="NQX274" s="248"/>
      <c r="NQY274" s="248"/>
      <c r="NQZ274" s="248"/>
      <c r="NRA274" s="248"/>
      <c r="NRB274" s="248"/>
      <c r="NRC274" s="248"/>
      <c r="NRD274" s="248"/>
      <c r="NRE274" s="248"/>
      <c r="NRF274" s="248"/>
      <c r="NRG274" s="248"/>
      <c r="NRH274" s="248"/>
      <c r="NRI274" s="248"/>
      <c r="NRJ274" s="248"/>
      <c r="NRK274" s="248"/>
      <c r="NRL274" s="248"/>
      <c r="NRM274" s="248"/>
      <c r="NRN274" s="248"/>
      <c r="NRO274" s="248"/>
      <c r="NRP274" s="248"/>
      <c r="NRQ274" s="248"/>
      <c r="NRR274" s="248"/>
      <c r="NRS274" s="248"/>
      <c r="NRT274" s="248"/>
      <c r="NRU274" s="248"/>
      <c r="NRV274" s="248"/>
      <c r="NRW274" s="248"/>
      <c r="NRX274" s="248"/>
      <c r="NRY274" s="248"/>
      <c r="NRZ274" s="248"/>
      <c r="NSA274" s="248"/>
      <c r="NSB274" s="248"/>
      <c r="NSC274" s="248"/>
      <c r="NSD274" s="248"/>
      <c r="NSE274" s="248"/>
      <c r="NSF274" s="248"/>
      <c r="NSG274" s="248"/>
      <c r="NSH274" s="248"/>
      <c r="NSI274" s="248"/>
      <c r="NSJ274" s="248"/>
      <c r="NSK274" s="248"/>
      <c r="NSL274" s="248"/>
      <c r="NSM274" s="248"/>
      <c r="NSN274" s="248"/>
      <c r="NSO274" s="248"/>
      <c r="NSP274" s="248"/>
      <c r="NSQ274" s="248"/>
      <c r="NSR274" s="248"/>
      <c r="NSS274" s="248"/>
      <c r="NST274" s="248"/>
      <c r="NSU274" s="248"/>
      <c r="NSV274" s="248"/>
      <c r="NSW274" s="248"/>
      <c r="NSX274" s="248"/>
      <c r="NSY274" s="248"/>
      <c r="NSZ274" s="248"/>
      <c r="NTA274" s="248"/>
      <c r="NTB274" s="248"/>
      <c r="NTC274" s="248"/>
      <c r="NTD274" s="248"/>
      <c r="NTE274" s="248"/>
      <c r="NTF274" s="248"/>
      <c r="NTG274" s="248"/>
      <c r="NTH274" s="248"/>
      <c r="NTI274" s="248"/>
      <c r="NTJ274" s="248"/>
      <c r="NTK274" s="248"/>
      <c r="NTL274" s="248"/>
      <c r="NTM274" s="248"/>
      <c r="NTN274" s="248"/>
      <c r="NTO274" s="248"/>
      <c r="NTP274" s="248"/>
      <c r="NTQ274" s="248"/>
      <c r="NTR274" s="248"/>
      <c r="NTS274" s="248"/>
      <c r="NTT274" s="248"/>
      <c r="NTU274" s="248"/>
      <c r="NTV274" s="248"/>
      <c r="NTW274" s="248"/>
      <c r="NTX274" s="248"/>
      <c r="NTY274" s="248"/>
      <c r="NTZ274" s="248"/>
      <c r="NUA274" s="248"/>
      <c r="NUB274" s="248"/>
      <c r="NUC274" s="248"/>
      <c r="NUD274" s="248"/>
      <c r="NUE274" s="248"/>
      <c r="NUF274" s="248"/>
      <c r="NUG274" s="248"/>
      <c r="NUH274" s="248"/>
      <c r="NUI274" s="248"/>
      <c r="NUJ274" s="248"/>
      <c r="NUK274" s="248"/>
      <c r="NUL274" s="248"/>
      <c r="NUM274" s="248"/>
      <c r="NUN274" s="248"/>
      <c r="NUO274" s="248"/>
      <c r="NUP274" s="248"/>
      <c r="NUQ274" s="248"/>
      <c r="NUR274" s="248"/>
      <c r="NUS274" s="248"/>
      <c r="NUT274" s="248"/>
      <c r="NUU274" s="248"/>
      <c r="NUV274" s="248"/>
      <c r="NUW274" s="248"/>
      <c r="NUX274" s="248"/>
      <c r="NUY274" s="248"/>
      <c r="NUZ274" s="248"/>
      <c r="NVA274" s="248"/>
      <c r="NVB274" s="248"/>
      <c r="NVC274" s="248"/>
      <c r="NVD274" s="248"/>
      <c r="NVE274" s="248"/>
      <c r="NVF274" s="248"/>
      <c r="NVG274" s="248"/>
      <c r="NVH274" s="248"/>
      <c r="NVI274" s="248"/>
      <c r="NVJ274" s="248"/>
      <c r="NVK274" s="248"/>
      <c r="NVL274" s="248"/>
      <c r="NVM274" s="248"/>
      <c r="NVN274" s="248"/>
      <c r="NVO274" s="248"/>
      <c r="NVP274" s="248"/>
      <c r="NVQ274" s="248"/>
      <c r="NVR274" s="248"/>
      <c r="NVS274" s="248"/>
      <c r="NVT274" s="248"/>
      <c r="NVU274" s="248"/>
      <c r="NVV274" s="248"/>
      <c r="NVW274" s="248"/>
      <c r="NVX274" s="248"/>
      <c r="NVY274" s="248"/>
      <c r="NVZ274" s="248"/>
      <c r="NWA274" s="248"/>
      <c r="NWB274" s="248"/>
      <c r="NWC274" s="248"/>
      <c r="NWD274" s="248"/>
      <c r="NWE274" s="248"/>
      <c r="NWF274" s="248"/>
      <c r="NWG274" s="248"/>
      <c r="NWH274" s="248"/>
      <c r="NWI274" s="248"/>
      <c r="NWJ274" s="248"/>
      <c r="NWK274" s="248"/>
      <c r="NWL274" s="248"/>
      <c r="NWM274" s="248"/>
      <c r="NWN274" s="248"/>
      <c r="NWO274" s="248"/>
      <c r="NWP274" s="248"/>
      <c r="NWQ274" s="248"/>
      <c r="NWR274" s="248"/>
      <c r="NWS274" s="248"/>
      <c r="NWT274" s="248"/>
      <c r="NWU274" s="248"/>
      <c r="NWV274" s="248"/>
      <c r="NWW274" s="248"/>
      <c r="NWX274" s="248"/>
      <c r="NWY274" s="248"/>
      <c r="NWZ274" s="248"/>
      <c r="NXA274" s="248"/>
      <c r="NXB274" s="248"/>
      <c r="NXC274" s="248"/>
      <c r="NXD274" s="248"/>
      <c r="NXE274" s="248"/>
      <c r="NXF274" s="248"/>
      <c r="NXG274" s="248"/>
      <c r="NXH274" s="248"/>
      <c r="NXI274" s="248"/>
      <c r="NXJ274" s="248"/>
      <c r="NXK274" s="248"/>
      <c r="NXL274" s="248"/>
      <c r="NXM274" s="248"/>
      <c r="NXN274" s="248"/>
      <c r="NXO274" s="248"/>
      <c r="NXP274" s="248"/>
      <c r="NXQ274" s="248"/>
      <c r="NXR274" s="248"/>
      <c r="NXS274" s="248"/>
      <c r="NXT274" s="248"/>
      <c r="NXU274" s="248"/>
      <c r="NXV274" s="248"/>
      <c r="NXW274" s="248"/>
      <c r="NXX274" s="248"/>
      <c r="NXY274" s="248"/>
      <c r="NXZ274" s="248"/>
      <c r="NYA274" s="248"/>
      <c r="NYB274" s="248"/>
      <c r="NYC274" s="248"/>
      <c r="NYD274" s="248"/>
      <c r="NYE274" s="248"/>
      <c r="NYF274" s="248"/>
      <c r="NYG274" s="248"/>
      <c r="NYH274" s="248"/>
      <c r="NYI274" s="248"/>
      <c r="NYJ274" s="248"/>
      <c r="NYK274" s="248"/>
      <c r="NYL274" s="248"/>
      <c r="NYM274" s="248"/>
      <c r="NYN274" s="248"/>
      <c r="NYO274" s="248"/>
      <c r="NYP274" s="248"/>
      <c r="NYQ274" s="248"/>
      <c r="NYR274" s="248"/>
      <c r="NYS274" s="248"/>
      <c r="NYT274" s="248"/>
      <c r="NYU274" s="248"/>
      <c r="NYV274" s="248"/>
      <c r="NYW274" s="248"/>
      <c r="NYX274" s="248"/>
      <c r="NYY274" s="248"/>
      <c r="NYZ274" s="248"/>
      <c r="NZA274" s="248"/>
      <c r="NZB274" s="248"/>
      <c r="NZC274" s="248"/>
      <c r="NZD274" s="248"/>
      <c r="NZE274" s="248"/>
      <c r="NZF274" s="248"/>
      <c r="NZG274" s="248"/>
      <c r="NZH274" s="248"/>
      <c r="NZI274" s="248"/>
      <c r="NZJ274" s="248"/>
      <c r="NZK274" s="248"/>
      <c r="NZL274" s="248"/>
      <c r="NZM274" s="248"/>
      <c r="NZN274" s="248"/>
      <c r="NZO274" s="248"/>
      <c r="NZP274" s="248"/>
      <c r="NZQ274" s="248"/>
      <c r="NZR274" s="248"/>
      <c r="NZS274" s="248"/>
      <c r="NZT274" s="248"/>
      <c r="NZU274" s="248"/>
      <c r="NZV274" s="248"/>
      <c r="NZW274" s="248"/>
      <c r="NZX274" s="248"/>
      <c r="NZY274" s="248"/>
      <c r="NZZ274" s="248"/>
      <c r="OAA274" s="248"/>
      <c r="OAB274" s="248"/>
      <c r="OAC274" s="248"/>
      <c r="OAD274" s="248"/>
      <c r="OAE274" s="248"/>
      <c r="OAF274" s="248"/>
      <c r="OAG274" s="248"/>
      <c r="OAH274" s="248"/>
      <c r="OAI274" s="248"/>
      <c r="OAJ274" s="248"/>
      <c r="OAK274" s="248"/>
      <c r="OAL274" s="248"/>
      <c r="OAM274" s="248"/>
      <c r="OAN274" s="248"/>
      <c r="OAO274" s="248"/>
      <c r="OAP274" s="248"/>
      <c r="OAQ274" s="248"/>
      <c r="OAR274" s="248"/>
      <c r="OAS274" s="248"/>
      <c r="OAT274" s="248"/>
      <c r="OAU274" s="248"/>
      <c r="OAV274" s="248"/>
      <c r="OAW274" s="248"/>
      <c r="OAX274" s="248"/>
      <c r="OAY274" s="248"/>
      <c r="OAZ274" s="248"/>
      <c r="OBA274" s="248"/>
      <c r="OBB274" s="248"/>
      <c r="OBC274" s="248"/>
      <c r="OBD274" s="248"/>
      <c r="OBE274" s="248"/>
      <c r="OBF274" s="248"/>
      <c r="OBG274" s="248"/>
      <c r="OBH274" s="248"/>
      <c r="OBI274" s="248"/>
      <c r="OBJ274" s="248"/>
      <c r="OBK274" s="248"/>
      <c r="OBL274" s="248"/>
      <c r="OBM274" s="248"/>
      <c r="OBN274" s="248"/>
      <c r="OBO274" s="248"/>
      <c r="OBP274" s="248"/>
      <c r="OBQ274" s="248"/>
      <c r="OBR274" s="248"/>
      <c r="OBS274" s="248"/>
      <c r="OBT274" s="248"/>
      <c r="OBU274" s="248"/>
      <c r="OBV274" s="248"/>
      <c r="OBW274" s="248"/>
      <c r="OBX274" s="248"/>
      <c r="OBY274" s="248"/>
      <c r="OBZ274" s="248"/>
      <c r="OCA274" s="248"/>
      <c r="OCB274" s="248"/>
      <c r="OCC274" s="248"/>
      <c r="OCD274" s="248"/>
      <c r="OCE274" s="248"/>
      <c r="OCF274" s="248"/>
      <c r="OCG274" s="248"/>
      <c r="OCH274" s="248"/>
      <c r="OCI274" s="248"/>
      <c r="OCJ274" s="248"/>
      <c r="OCK274" s="248"/>
      <c r="OCL274" s="248"/>
      <c r="OCM274" s="248"/>
      <c r="OCN274" s="248"/>
      <c r="OCO274" s="248"/>
      <c r="OCP274" s="248"/>
      <c r="OCQ274" s="248"/>
      <c r="OCR274" s="248"/>
      <c r="OCS274" s="248"/>
      <c r="OCT274" s="248"/>
      <c r="OCU274" s="248"/>
      <c r="OCV274" s="248"/>
      <c r="OCW274" s="248"/>
      <c r="OCX274" s="248"/>
      <c r="OCY274" s="248"/>
      <c r="OCZ274" s="248"/>
      <c r="ODA274" s="248"/>
      <c r="ODB274" s="248"/>
      <c r="ODC274" s="248"/>
      <c r="ODD274" s="248"/>
      <c r="ODE274" s="248"/>
      <c r="ODF274" s="248"/>
      <c r="ODG274" s="248"/>
      <c r="ODH274" s="248"/>
      <c r="ODI274" s="248"/>
      <c r="ODJ274" s="248"/>
      <c r="ODK274" s="248"/>
      <c r="ODL274" s="248"/>
      <c r="ODM274" s="248"/>
      <c r="ODN274" s="248"/>
      <c r="ODO274" s="248"/>
      <c r="ODP274" s="248"/>
      <c r="ODQ274" s="248"/>
      <c r="ODR274" s="248"/>
      <c r="ODS274" s="248"/>
      <c r="ODT274" s="248"/>
      <c r="ODU274" s="248"/>
      <c r="ODV274" s="248"/>
      <c r="ODW274" s="248"/>
      <c r="ODX274" s="248"/>
      <c r="ODY274" s="248"/>
      <c r="ODZ274" s="248"/>
      <c r="OEA274" s="248"/>
      <c r="OEB274" s="248"/>
      <c r="OEC274" s="248"/>
      <c r="OED274" s="248"/>
      <c r="OEE274" s="248"/>
      <c r="OEF274" s="248"/>
      <c r="OEG274" s="248"/>
      <c r="OEH274" s="248"/>
      <c r="OEI274" s="248"/>
      <c r="OEJ274" s="248"/>
      <c r="OEK274" s="248"/>
      <c r="OEL274" s="248"/>
      <c r="OEM274" s="248"/>
      <c r="OEN274" s="248"/>
      <c r="OEO274" s="248"/>
      <c r="OEP274" s="248"/>
      <c r="OEQ274" s="248"/>
      <c r="OER274" s="248"/>
      <c r="OES274" s="248"/>
      <c r="OET274" s="248"/>
      <c r="OEU274" s="248"/>
      <c r="OEV274" s="248"/>
      <c r="OEW274" s="248"/>
      <c r="OEX274" s="248"/>
      <c r="OEY274" s="248"/>
      <c r="OEZ274" s="248"/>
      <c r="OFA274" s="248"/>
      <c r="OFB274" s="248"/>
      <c r="OFC274" s="248"/>
      <c r="OFD274" s="248"/>
      <c r="OFE274" s="248"/>
      <c r="OFF274" s="248"/>
      <c r="OFG274" s="248"/>
      <c r="OFH274" s="248"/>
      <c r="OFI274" s="248"/>
      <c r="OFJ274" s="248"/>
      <c r="OFK274" s="248"/>
      <c r="OFL274" s="248"/>
      <c r="OFM274" s="248"/>
      <c r="OFN274" s="248"/>
      <c r="OFO274" s="248"/>
      <c r="OFP274" s="248"/>
      <c r="OFQ274" s="248"/>
      <c r="OFR274" s="248"/>
      <c r="OFS274" s="248"/>
      <c r="OFT274" s="248"/>
      <c r="OFU274" s="248"/>
      <c r="OFV274" s="248"/>
      <c r="OFW274" s="248"/>
      <c r="OFX274" s="248"/>
      <c r="OFY274" s="248"/>
      <c r="OFZ274" s="248"/>
      <c r="OGA274" s="248"/>
      <c r="OGB274" s="248"/>
      <c r="OGC274" s="248"/>
      <c r="OGD274" s="248"/>
      <c r="OGE274" s="248"/>
      <c r="OGF274" s="248"/>
      <c r="OGG274" s="248"/>
      <c r="OGH274" s="248"/>
      <c r="OGI274" s="248"/>
      <c r="OGJ274" s="248"/>
      <c r="OGK274" s="248"/>
      <c r="OGL274" s="248"/>
      <c r="OGM274" s="248"/>
      <c r="OGN274" s="248"/>
      <c r="OGO274" s="248"/>
      <c r="OGP274" s="248"/>
      <c r="OGQ274" s="248"/>
      <c r="OGR274" s="248"/>
      <c r="OGS274" s="248"/>
      <c r="OGT274" s="248"/>
      <c r="OGU274" s="248"/>
      <c r="OGV274" s="248"/>
      <c r="OGW274" s="248"/>
      <c r="OGX274" s="248"/>
      <c r="OGY274" s="248"/>
      <c r="OGZ274" s="248"/>
      <c r="OHA274" s="248"/>
      <c r="OHB274" s="248"/>
      <c r="OHC274" s="248"/>
      <c r="OHD274" s="248"/>
      <c r="OHE274" s="248"/>
      <c r="OHF274" s="248"/>
      <c r="OHG274" s="248"/>
      <c r="OHH274" s="248"/>
      <c r="OHI274" s="248"/>
      <c r="OHJ274" s="248"/>
      <c r="OHK274" s="248"/>
      <c r="OHL274" s="248"/>
      <c r="OHM274" s="248"/>
      <c r="OHN274" s="248"/>
      <c r="OHO274" s="248"/>
      <c r="OHP274" s="248"/>
      <c r="OHQ274" s="248"/>
      <c r="OHR274" s="248"/>
      <c r="OHS274" s="248"/>
      <c r="OHT274" s="248"/>
      <c r="OHU274" s="248"/>
      <c r="OHV274" s="248"/>
      <c r="OHW274" s="248"/>
      <c r="OHX274" s="248"/>
      <c r="OHY274" s="248"/>
      <c r="OHZ274" s="248"/>
      <c r="OIA274" s="248"/>
      <c r="OIB274" s="248"/>
      <c r="OIC274" s="248"/>
      <c r="OID274" s="248"/>
      <c r="OIE274" s="248"/>
      <c r="OIF274" s="248"/>
      <c r="OIG274" s="248"/>
      <c r="OIH274" s="248"/>
      <c r="OII274" s="248"/>
      <c r="OIJ274" s="248"/>
      <c r="OIK274" s="248"/>
      <c r="OIL274" s="248"/>
      <c r="OIM274" s="248"/>
      <c r="OIN274" s="248"/>
      <c r="OIO274" s="248"/>
      <c r="OIP274" s="248"/>
      <c r="OIQ274" s="248"/>
      <c r="OIR274" s="248"/>
      <c r="OIS274" s="248"/>
      <c r="OIT274" s="248"/>
      <c r="OIU274" s="248"/>
      <c r="OIV274" s="248"/>
      <c r="OIW274" s="248"/>
      <c r="OIX274" s="248"/>
      <c r="OIY274" s="248"/>
      <c r="OIZ274" s="248"/>
      <c r="OJA274" s="248"/>
      <c r="OJB274" s="248"/>
      <c r="OJC274" s="248"/>
      <c r="OJD274" s="248"/>
      <c r="OJE274" s="248"/>
      <c r="OJF274" s="248"/>
      <c r="OJG274" s="248"/>
      <c r="OJH274" s="248"/>
      <c r="OJI274" s="248"/>
      <c r="OJJ274" s="248"/>
      <c r="OJK274" s="248"/>
      <c r="OJL274" s="248"/>
      <c r="OJM274" s="248"/>
      <c r="OJN274" s="248"/>
      <c r="OJO274" s="248"/>
      <c r="OJP274" s="248"/>
      <c r="OJQ274" s="248"/>
      <c r="OJR274" s="248"/>
      <c r="OJS274" s="248"/>
      <c r="OJT274" s="248"/>
      <c r="OJU274" s="248"/>
      <c r="OJV274" s="248"/>
      <c r="OJW274" s="248"/>
      <c r="OJX274" s="248"/>
      <c r="OJY274" s="248"/>
      <c r="OJZ274" s="248"/>
      <c r="OKA274" s="248"/>
      <c r="OKB274" s="248"/>
      <c r="OKC274" s="248"/>
      <c r="OKD274" s="248"/>
      <c r="OKE274" s="248"/>
      <c r="OKF274" s="248"/>
      <c r="OKG274" s="248"/>
      <c r="OKH274" s="248"/>
      <c r="OKI274" s="248"/>
      <c r="OKJ274" s="248"/>
      <c r="OKK274" s="248"/>
      <c r="OKL274" s="248"/>
      <c r="OKM274" s="248"/>
      <c r="OKN274" s="248"/>
      <c r="OKO274" s="248"/>
      <c r="OKP274" s="248"/>
      <c r="OKQ274" s="248"/>
      <c r="OKR274" s="248"/>
      <c r="OKS274" s="248"/>
      <c r="OKT274" s="248"/>
      <c r="OKU274" s="248"/>
      <c r="OKV274" s="248"/>
      <c r="OKW274" s="248"/>
      <c r="OKX274" s="248"/>
      <c r="OKY274" s="248"/>
      <c r="OKZ274" s="248"/>
      <c r="OLA274" s="248"/>
      <c r="OLB274" s="248"/>
      <c r="OLC274" s="248"/>
      <c r="OLD274" s="248"/>
      <c r="OLE274" s="248"/>
      <c r="OLF274" s="248"/>
      <c r="OLG274" s="248"/>
      <c r="OLH274" s="248"/>
      <c r="OLI274" s="248"/>
      <c r="OLJ274" s="248"/>
      <c r="OLK274" s="248"/>
      <c r="OLL274" s="248"/>
      <c r="OLM274" s="248"/>
      <c r="OLN274" s="248"/>
      <c r="OLO274" s="248"/>
      <c r="OLP274" s="248"/>
      <c r="OLQ274" s="248"/>
      <c r="OLR274" s="248"/>
      <c r="OLS274" s="248"/>
      <c r="OLT274" s="248"/>
      <c r="OLU274" s="248"/>
      <c r="OLV274" s="248"/>
      <c r="OLW274" s="248"/>
      <c r="OLX274" s="248"/>
      <c r="OLY274" s="248"/>
      <c r="OLZ274" s="248"/>
      <c r="OMA274" s="248"/>
      <c r="OMB274" s="248"/>
      <c r="OMC274" s="248"/>
      <c r="OMD274" s="248"/>
      <c r="OME274" s="248"/>
      <c r="OMF274" s="248"/>
      <c r="OMG274" s="248"/>
      <c r="OMH274" s="248"/>
      <c r="OMI274" s="248"/>
      <c r="OMJ274" s="248"/>
      <c r="OMK274" s="248"/>
      <c r="OML274" s="248"/>
      <c r="OMM274" s="248"/>
      <c r="OMN274" s="248"/>
      <c r="OMO274" s="248"/>
      <c r="OMP274" s="248"/>
      <c r="OMQ274" s="248"/>
      <c r="OMR274" s="248"/>
      <c r="OMS274" s="248"/>
      <c r="OMT274" s="248"/>
      <c r="OMU274" s="248"/>
      <c r="OMV274" s="248"/>
      <c r="OMW274" s="248"/>
      <c r="OMX274" s="248"/>
      <c r="OMY274" s="248"/>
      <c r="OMZ274" s="248"/>
      <c r="ONA274" s="248"/>
      <c r="ONB274" s="248"/>
      <c r="ONC274" s="248"/>
      <c r="OND274" s="248"/>
      <c r="ONE274" s="248"/>
      <c r="ONF274" s="248"/>
      <c r="ONG274" s="248"/>
      <c r="ONH274" s="248"/>
      <c r="ONI274" s="248"/>
      <c r="ONJ274" s="248"/>
      <c r="ONK274" s="248"/>
      <c r="ONL274" s="248"/>
      <c r="ONM274" s="248"/>
      <c r="ONN274" s="248"/>
      <c r="ONO274" s="248"/>
      <c r="ONP274" s="248"/>
      <c r="ONQ274" s="248"/>
      <c r="ONR274" s="248"/>
      <c r="ONS274" s="248"/>
      <c r="ONT274" s="248"/>
      <c r="ONU274" s="248"/>
      <c r="ONV274" s="248"/>
      <c r="ONW274" s="248"/>
      <c r="ONX274" s="248"/>
      <c r="ONY274" s="248"/>
      <c r="ONZ274" s="248"/>
      <c r="OOA274" s="248"/>
      <c r="OOB274" s="248"/>
      <c r="OOC274" s="248"/>
      <c r="OOD274" s="248"/>
      <c r="OOE274" s="248"/>
      <c r="OOF274" s="248"/>
      <c r="OOG274" s="248"/>
      <c r="OOH274" s="248"/>
      <c r="OOI274" s="248"/>
      <c r="OOJ274" s="248"/>
      <c r="OOK274" s="248"/>
      <c r="OOL274" s="248"/>
      <c r="OOM274" s="248"/>
      <c r="OON274" s="248"/>
      <c r="OOO274" s="248"/>
      <c r="OOP274" s="248"/>
      <c r="OOQ274" s="248"/>
      <c r="OOR274" s="248"/>
      <c r="OOS274" s="248"/>
      <c r="OOT274" s="248"/>
      <c r="OOU274" s="248"/>
      <c r="OOV274" s="248"/>
      <c r="OOW274" s="248"/>
      <c r="OOX274" s="248"/>
      <c r="OOY274" s="248"/>
      <c r="OOZ274" s="248"/>
      <c r="OPA274" s="248"/>
      <c r="OPB274" s="248"/>
      <c r="OPC274" s="248"/>
      <c r="OPD274" s="248"/>
      <c r="OPE274" s="248"/>
      <c r="OPF274" s="248"/>
      <c r="OPG274" s="248"/>
      <c r="OPH274" s="248"/>
      <c r="OPI274" s="248"/>
      <c r="OPJ274" s="248"/>
      <c r="OPK274" s="248"/>
      <c r="OPL274" s="248"/>
      <c r="OPM274" s="248"/>
      <c r="OPN274" s="248"/>
      <c r="OPO274" s="248"/>
      <c r="OPP274" s="248"/>
      <c r="OPQ274" s="248"/>
      <c r="OPR274" s="248"/>
      <c r="OPS274" s="248"/>
      <c r="OPT274" s="248"/>
      <c r="OPU274" s="248"/>
      <c r="OPV274" s="248"/>
      <c r="OPW274" s="248"/>
      <c r="OPX274" s="248"/>
      <c r="OPY274" s="248"/>
      <c r="OPZ274" s="248"/>
      <c r="OQA274" s="248"/>
      <c r="OQB274" s="248"/>
      <c r="OQC274" s="248"/>
      <c r="OQD274" s="248"/>
      <c r="OQE274" s="248"/>
      <c r="OQF274" s="248"/>
      <c r="OQG274" s="248"/>
      <c r="OQH274" s="248"/>
      <c r="OQI274" s="248"/>
      <c r="OQJ274" s="248"/>
      <c r="OQK274" s="248"/>
      <c r="OQL274" s="248"/>
      <c r="OQM274" s="248"/>
      <c r="OQN274" s="248"/>
      <c r="OQO274" s="248"/>
      <c r="OQP274" s="248"/>
      <c r="OQQ274" s="248"/>
      <c r="OQR274" s="248"/>
      <c r="OQS274" s="248"/>
      <c r="OQT274" s="248"/>
      <c r="OQU274" s="248"/>
      <c r="OQV274" s="248"/>
      <c r="OQW274" s="248"/>
      <c r="OQX274" s="248"/>
      <c r="OQY274" s="248"/>
      <c r="OQZ274" s="248"/>
      <c r="ORA274" s="248"/>
      <c r="ORB274" s="248"/>
      <c r="ORC274" s="248"/>
      <c r="ORD274" s="248"/>
      <c r="ORE274" s="248"/>
      <c r="ORF274" s="248"/>
      <c r="ORG274" s="248"/>
      <c r="ORH274" s="248"/>
      <c r="ORI274" s="248"/>
      <c r="ORJ274" s="248"/>
      <c r="ORK274" s="248"/>
      <c r="ORL274" s="248"/>
      <c r="ORM274" s="248"/>
      <c r="ORN274" s="248"/>
      <c r="ORO274" s="248"/>
      <c r="ORP274" s="248"/>
      <c r="ORQ274" s="248"/>
      <c r="ORR274" s="248"/>
      <c r="ORS274" s="248"/>
      <c r="ORT274" s="248"/>
      <c r="ORU274" s="248"/>
      <c r="ORV274" s="248"/>
      <c r="ORW274" s="248"/>
      <c r="ORX274" s="248"/>
      <c r="ORY274" s="248"/>
      <c r="ORZ274" s="248"/>
      <c r="OSA274" s="248"/>
      <c r="OSB274" s="248"/>
      <c r="OSC274" s="248"/>
      <c r="OSD274" s="248"/>
      <c r="OSE274" s="248"/>
      <c r="OSF274" s="248"/>
      <c r="OSG274" s="248"/>
      <c r="OSH274" s="248"/>
      <c r="OSI274" s="248"/>
      <c r="OSJ274" s="248"/>
      <c r="OSK274" s="248"/>
      <c r="OSL274" s="248"/>
      <c r="OSM274" s="248"/>
      <c r="OSN274" s="248"/>
      <c r="OSO274" s="248"/>
      <c r="OSP274" s="248"/>
      <c r="OSQ274" s="248"/>
      <c r="OSR274" s="248"/>
      <c r="OSS274" s="248"/>
      <c r="OST274" s="248"/>
      <c r="OSU274" s="248"/>
      <c r="OSV274" s="248"/>
      <c r="OSW274" s="248"/>
      <c r="OSX274" s="248"/>
      <c r="OSY274" s="248"/>
      <c r="OSZ274" s="248"/>
      <c r="OTA274" s="248"/>
      <c r="OTB274" s="248"/>
      <c r="OTC274" s="248"/>
      <c r="OTD274" s="248"/>
      <c r="OTE274" s="248"/>
      <c r="OTF274" s="248"/>
      <c r="OTG274" s="248"/>
      <c r="OTH274" s="248"/>
      <c r="OTI274" s="248"/>
      <c r="OTJ274" s="248"/>
      <c r="OTK274" s="248"/>
      <c r="OTL274" s="248"/>
      <c r="OTM274" s="248"/>
      <c r="OTN274" s="248"/>
      <c r="OTO274" s="248"/>
      <c r="OTP274" s="248"/>
      <c r="OTQ274" s="248"/>
      <c r="OTR274" s="248"/>
      <c r="OTS274" s="248"/>
      <c r="OTT274" s="248"/>
      <c r="OTU274" s="248"/>
      <c r="OTV274" s="248"/>
      <c r="OTW274" s="248"/>
      <c r="OTX274" s="248"/>
      <c r="OTY274" s="248"/>
      <c r="OTZ274" s="248"/>
      <c r="OUA274" s="248"/>
      <c r="OUB274" s="248"/>
      <c r="OUC274" s="248"/>
      <c r="OUD274" s="248"/>
      <c r="OUE274" s="248"/>
      <c r="OUF274" s="248"/>
      <c r="OUG274" s="248"/>
      <c r="OUH274" s="248"/>
      <c r="OUI274" s="248"/>
      <c r="OUJ274" s="248"/>
      <c r="OUK274" s="248"/>
      <c r="OUL274" s="248"/>
      <c r="OUM274" s="248"/>
      <c r="OUN274" s="248"/>
      <c r="OUO274" s="248"/>
      <c r="OUP274" s="248"/>
      <c r="OUQ274" s="248"/>
      <c r="OUR274" s="248"/>
      <c r="OUS274" s="248"/>
      <c r="OUT274" s="248"/>
      <c r="OUU274" s="248"/>
      <c r="OUV274" s="248"/>
      <c r="OUW274" s="248"/>
      <c r="OUX274" s="248"/>
      <c r="OUY274" s="248"/>
      <c r="OUZ274" s="248"/>
      <c r="OVA274" s="248"/>
      <c r="OVB274" s="248"/>
      <c r="OVC274" s="248"/>
      <c r="OVD274" s="248"/>
      <c r="OVE274" s="248"/>
      <c r="OVF274" s="248"/>
      <c r="OVG274" s="248"/>
      <c r="OVH274" s="248"/>
      <c r="OVI274" s="248"/>
      <c r="OVJ274" s="248"/>
      <c r="OVK274" s="248"/>
      <c r="OVL274" s="248"/>
      <c r="OVM274" s="248"/>
      <c r="OVN274" s="248"/>
      <c r="OVO274" s="248"/>
      <c r="OVP274" s="248"/>
      <c r="OVQ274" s="248"/>
      <c r="OVR274" s="248"/>
      <c r="OVS274" s="248"/>
      <c r="OVT274" s="248"/>
      <c r="OVU274" s="248"/>
      <c r="OVV274" s="248"/>
      <c r="OVW274" s="248"/>
      <c r="OVX274" s="248"/>
      <c r="OVY274" s="248"/>
      <c r="OVZ274" s="248"/>
      <c r="OWA274" s="248"/>
      <c r="OWB274" s="248"/>
      <c r="OWC274" s="248"/>
      <c r="OWD274" s="248"/>
      <c r="OWE274" s="248"/>
      <c r="OWF274" s="248"/>
      <c r="OWG274" s="248"/>
      <c r="OWH274" s="248"/>
      <c r="OWI274" s="248"/>
      <c r="OWJ274" s="248"/>
      <c r="OWK274" s="248"/>
      <c r="OWL274" s="248"/>
      <c r="OWM274" s="248"/>
      <c r="OWN274" s="248"/>
      <c r="OWO274" s="248"/>
      <c r="OWP274" s="248"/>
      <c r="OWQ274" s="248"/>
      <c r="OWR274" s="248"/>
      <c r="OWS274" s="248"/>
      <c r="OWT274" s="248"/>
      <c r="OWU274" s="248"/>
      <c r="OWV274" s="248"/>
      <c r="OWW274" s="248"/>
      <c r="OWX274" s="248"/>
      <c r="OWY274" s="248"/>
      <c r="OWZ274" s="248"/>
      <c r="OXA274" s="248"/>
      <c r="OXB274" s="248"/>
      <c r="OXC274" s="248"/>
      <c r="OXD274" s="248"/>
      <c r="OXE274" s="248"/>
      <c r="OXF274" s="248"/>
      <c r="OXG274" s="248"/>
      <c r="OXH274" s="248"/>
      <c r="OXI274" s="248"/>
      <c r="OXJ274" s="248"/>
      <c r="OXK274" s="248"/>
      <c r="OXL274" s="248"/>
      <c r="OXM274" s="248"/>
      <c r="OXN274" s="248"/>
      <c r="OXO274" s="248"/>
      <c r="OXP274" s="248"/>
      <c r="OXQ274" s="248"/>
      <c r="OXR274" s="248"/>
      <c r="OXS274" s="248"/>
      <c r="OXT274" s="248"/>
      <c r="OXU274" s="248"/>
      <c r="OXV274" s="248"/>
      <c r="OXW274" s="248"/>
      <c r="OXX274" s="248"/>
      <c r="OXY274" s="248"/>
      <c r="OXZ274" s="248"/>
      <c r="OYA274" s="248"/>
      <c r="OYB274" s="248"/>
      <c r="OYC274" s="248"/>
      <c r="OYD274" s="248"/>
      <c r="OYE274" s="248"/>
      <c r="OYF274" s="248"/>
      <c r="OYG274" s="248"/>
      <c r="OYH274" s="248"/>
      <c r="OYI274" s="248"/>
      <c r="OYJ274" s="248"/>
      <c r="OYK274" s="248"/>
      <c r="OYL274" s="248"/>
      <c r="OYM274" s="248"/>
      <c r="OYN274" s="248"/>
      <c r="OYO274" s="248"/>
      <c r="OYP274" s="248"/>
      <c r="OYQ274" s="248"/>
      <c r="OYR274" s="248"/>
      <c r="OYS274" s="248"/>
      <c r="OYT274" s="248"/>
      <c r="OYU274" s="248"/>
      <c r="OYV274" s="248"/>
      <c r="OYW274" s="248"/>
      <c r="OYX274" s="248"/>
      <c r="OYY274" s="248"/>
      <c r="OYZ274" s="248"/>
      <c r="OZA274" s="248"/>
      <c r="OZB274" s="248"/>
      <c r="OZC274" s="248"/>
      <c r="OZD274" s="248"/>
      <c r="OZE274" s="248"/>
      <c r="OZF274" s="248"/>
      <c r="OZG274" s="248"/>
      <c r="OZH274" s="248"/>
      <c r="OZI274" s="248"/>
      <c r="OZJ274" s="248"/>
      <c r="OZK274" s="248"/>
      <c r="OZL274" s="248"/>
      <c r="OZM274" s="248"/>
      <c r="OZN274" s="248"/>
      <c r="OZO274" s="248"/>
      <c r="OZP274" s="248"/>
      <c r="OZQ274" s="248"/>
      <c r="OZR274" s="248"/>
      <c r="OZS274" s="248"/>
      <c r="OZT274" s="248"/>
      <c r="OZU274" s="248"/>
      <c r="OZV274" s="248"/>
      <c r="OZW274" s="248"/>
      <c r="OZX274" s="248"/>
      <c r="OZY274" s="248"/>
      <c r="OZZ274" s="248"/>
      <c r="PAA274" s="248"/>
      <c r="PAB274" s="248"/>
      <c r="PAC274" s="248"/>
      <c r="PAD274" s="248"/>
      <c r="PAE274" s="248"/>
      <c r="PAF274" s="248"/>
      <c r="PAG274" s="248"/>
      <c r="PAH274" s="248"/>
      <c r="PAI274" s="248"/>
      <c r="PAJ274" s="248"/>
      <c r="PAK274" s="248"/>
      <c r="PAL274" s="248"/>
      <c r="PAM274" s="248"/>
      <c r="PAN274" s="248"/>
      <c r="PAO274" s="248"/>
      <c r="PAP274" s="248"/>
      <c r="PAQ274" s="248"/>
      <c r="PAR274" s="248"/>
      <c r="PAS274" s="248"/>
      <c r="PAT274" s="248"/>
      <c r="PAU274" s="248"/>
      <c r="PAV274" s="248"/>
      <c r="PAW274" s="248"/>
      <c r="PAX274" s="248"/>
      <c r="PAY274" s="248"/>
      <c r="PAZ274" s="248"/>
      <c r="PBA274" s="248"/>
      <c r="PBB274" s="248"/>
      <c r="PBC274" s="248"/>
      <c r="PBD274" s="248"/>
      <c r="PBE274" s="248"/>
      <c r="PBF274" s="248"/>
      <c r="PBG274" s="248"/>
      <c r="PBH274" s="248"/>
      <c r="PBI274" s="248"/>
      <c r="PBJ274" s="248"/>
      <c r="PBK274" s="248"/>
      <c r="PBL274" s="248"/>
      <c r="PBM274" s="248"/>
      <c r="PBN274" s="248"/>
      <c r="PBO274" s="248"/>
      <c r="PBP274" s="248"/>
      <c r="PBQ274" s="248"/>
      <c r="PBR274" s="248"/>
      <c r="PBS274" s="248"/>
      <c r="PBT274" s="248"/>
      <c r="PBU274" s="248"/>
      <c r="PBV274" s="248"/>
      <c r="PBW274" s="248"/>
      <c r="PBX274" s="248"/>
      <c r="PBY274" s="248"/>
      <c r="PBZ274" s="248"/>
      <c r="PCA274" s="248"/>
      <c r="PCB274" s="248"/>
      <c r="PCC274" s="248"/>
      <c r="PCD274" s="248"/>
      <c r="PCE274" s="248"/>
      <c r="PCF274" s="248"/>
      <c r="PCG274" s="248"/>
      <c r="PCH274" s="248"/>
      <c r="PCI274" s="248"/>
      <c r="PCJ274" s="248"/>
      <c r="PCK274" s="248"/>
      <c r="PCL274" s="248"/>
      <c r="PCM274" s="248"/>
      <c r="PCN274" s="248"/>
      <c r="PCO274" s="248"/>
      <c r="PCP274" s="248"/>
      <c r="PCQ274" s="248"/>
      <c r="PCR274" s="248"/>
      <c r="PCS274" s="248"/>
      <c r="PCT274" s="248"/>
      <c r="PCU274" s="248"/>
      <c r="PCV274" s="248"/>
      <c r="PCW274" s="248"/>
      <c r="PCX274" s="248"/>
      <c r="PCY274" s="248"/>
      <c r="PCZ274" s="248"/>
      <c r="PDA274" s="248"/>
      <c r="PDB274" s="248"/>
      <c r="PDC274" s="248"/>
      <c r="PDD274" s="248"/>
      <c r="PDE274" s="248"/>
      <c r="PDF274" s="248"/>
      <c r="PDG274" s="248"/>
      <c r="PDH274" s="248"/>
      <c r="PDI274" s="248"/>
      <c r="PDJ274" s="248"/>
      <c r="PDK274" s="248"/>
      <c r="PDL274" s="248"/>
      <c r="PDM274" s="248"/>
      <c r="PDN274" s="248"/>
      <c r="PDO274" s="248"/>
      <c r="PDP274" s="248"/>
      <c r="PDQ274" s="248"/>
      <c r="PDR274" s="248"/>
      <c r="PDS274" s="248"/>
      <c r="PDT274" s="248"/>
      <c r="PDU274" s="248"/>
      <c r="PDV274" s="248"/>
      <c r="PDW274" s="248"/>
      <c r="PDX274" s="248"/>
      <c r="PDY274" s="248"/>
      <c r="PDZ274" s="248"/>
      <c r="PEA274" s="248"/>
      <c r="PEB274" s="248"/>
      <c r="PEC274" s="248"/>
      <c r="PED274" s="248"/>
      <c r="PEE274" s="248"/>
      <c r="PEF274" s="248"/>
      <c r="PEG274" s="248"/>
      <c r="PEH274" s="248"/>
      <c r="PEI274" s="248"/>
      <c r="PEJ274" s="248"/>
      <c r="PEK274" s="248"/>
      <c r="PEL274" s="248"/>
      <c r="PEM274" s="248"/>
      <c r="PEN274" s="248"/>
      <c r="PEO274" s="248"/>
      <c r="PEP274" s="248"/>
      <c r="PEQ274" s="248"/>
      <c r="PER274" s="248"/>
      <c r="PES274" s="248"/>
      <c r="PET274" s="248"/>
      <c r="PEU274" s="248"/>
      <c r="PEV274" s="248"/>
      <c r="PEW274" s="248"/>
      <c r="PEX274" s="248"/>
      <c r="PEY274" s="248"/>
      <c r="PEZ274" s="248"/>
      <c r="PFA274" s="248"/>
      <c r="PFB274" s="248"/>
      <c r="PFC274" s="248"/>
      <c r="PFD274" s="248"/>
      <c r="PFE274" s="248"/>
      <c r="PFF274" s="248"/>
      <c r="PFG274" s="248"/>
      <c r="PFH274" s="248"/>
      <c r="PFI274" s="248"/>
      <c r="PFJ274" s="248"/>
      <c r="PFK274" s="248"/>
      <c r="PFL274" s="248"/>
      <c r="PFM274" s="248"/>
      <c r="PFN274" s="248"/>
      <c r="PFO274" s="248"/>
      <c r="PFP274" s="248"/>
      <c r="PFQ274" s="248"/>
      <c r="PFR274" s="248"/>
      <c r="PFS274" s="248"/>
      <c r="PFT274" s="248"/>
      <c r="PFU274" s="248"/>
      <c r="PFV274" s="248"/>
      <c r="PFW274" s="248"/>
      <c r="PFX274" s="248"/>
      <c r="PFY274" s="248"/>
      <c r="PFZ274" s="248"/>
      <c r="PGA274" s="248"/>
      <c r="PGB274" s="248"/>
      <c r="PGC274" s="248"/>
      <c r="PGD274" s="248"/>
      <c r="PGE274" s="248"/>
      <c r="PGF274" s="248"/>
      <c r="PGG274" s="248"/>
      <c r="PGH274" s="248"/>
      <c r="PGI274" s="248"/>
      <c r="PGJ274" s="248"/>
      <c r="PGK274" s="248"/>
      <c r="PGL274" s="248"/>
      <c r="PGM274" s="248"/>
      <c r="PGN274" s="248"/>
      <c r="PGO274" s="248"/>
      <c r="PGP274" s="248"/>
      <c r="PGQ274" s="248"/>
      <c r="PGR274" s="248"/>
      <c r="PGS274" s="248"/>
      <c r="PGT274" s="248"/>
      <c r="PGU274" s="248"/>
      <c r="PGV274" s="248"/>
      <c r="PGW274" s="248"/>
      <c r="PGX274" s="248"/>
      <c r="PGY274" s="248"/>
      <c r="PGZ274" s="248"/>
      <c r="PHA274" s="248"/>
      <c r="PHB274" s="248"/>
      <c r="PHC274" s="248"/>
      <c r="PHD274" s="248"/>
      <c r="PHE274" s="248"/>
      <c r="PHF274" s="248"/>
      <c r="PHG274" s="248"/>
      <c r="PHH274" s="248"/>
      <c r="PHI274" s="248"/>
      <c r="PHJ274" s="248"/>
      <c r="PHK274" s="248"/>
      <c r="PHL274" s="248"/>
      <c r="PHM274" s="248"/>
      <c r="PHN274" s="248"/>
      <c r="PHO274" s="248"/>
      <c r="PHP274" s="248"/>
      <c r="PHQ274" s="248"/>
      <c r="PHR274" s="248"/>
      <c r="PHS274" s="248"/>
      <c r="PHT274" s="248"/>
      <c r="PHU274" s="248"/>
      <c r="PHV274" s="248"/>
      <c r="PHW274" s="248"/>
      <c r="PHX274" s="248"/>
      <c r="PHY274" s="248"/>
      <c r="PHZ274" s="248"/>
      <c r="PIA274" s="248"/>
      <c r="PIB274" s="248"/>
      <c r="PIC274" s="248"/>
      <c r="PID274" s="248"/>
      <c r="PIE274" s="248"/>
      <c r="PIF274" s="248"/>
      <c r="PIG274" s="248"/>
      <c r="PIH274" s="248"/>
      <c r="PII274" s="248"/>
      <c r="PIJ274" s="248"/>
      <c r="PIK274" s="248"/>
      <c r="PIL274" s="248"/>
      <c r="PIM274" s="248"/>
      <c r="PIN274" s="248"/>
      <c r="PIO274" s="248"/>
      <c r="PIP274" s="248"/>
      <c r="PIQ274" s="248"/>
      <c r="PIR274" s="248"/>
      <c r="PIS274" s="248"/>
      <c r="PIT274" s="248"/>
      <c r="PIU274" s="248"/>
      <c r="PIV274" s="248"/>
      <c r="PIW274" s="248"/>
      <c r="PIX274" s="248"/>
      <c r="PIY274" s="248"/>
      <c r="PIZ274" s="248"/>
      <c r="PJA274" s="248"/>
      <c r="PJB274" s="248"/>
      <c r="PJC274" s="248"/>
      <c r="PJD274" s="248"/>
      <c r="PJE274" s="248"/>
      <c r="PJF274" s="248"/>
      <c r="PJG274" s="248"/>
      <c r="PJH274" s="248"/>
      <c r="PJI274" s="248"/>
      <c r="PJJ274" s="248"/>
      <c r="PJK274" s="248"/>
      <c r="PJL274" s="248"/>
      <c r="PJM274" s="248"/>
      <c r="PJN274" s="248"/>
      <c r="PJO274" s="248"/>
      <c r="PJP274" s="248"/>
      <c r="PJQ274" s="248"/>
      <c r="PJR274" s="248"/>
      <c r="PJS274" s="248"/>
      <c r="PJT274" s="248"/>
      <c r="PJU274" s="248"/>
      <c r="PJV274" s="248"/>
      <c r="PJW274" s="248"/>
      <c r="PJX274" s="248"/>
      <c r="PJY274" s="248"/>
      <c r="PJZ274" s="248"/>
      <c r="PKA274" s="248"/>
      <c r="PKB274" s="248"/>
      <c r="PKC274" s="248"/>
      <c r="PKD274" s="248"/>
      <c r="PKE274" s="248"/>
      <c r="PKF274" s="248"/>
      <c r="PKG274" s="248"/>
      <c r="PKH274" s="248"/>
      <c r="PKI274" s="248"/>
      <c r="PKJ274" s="248"/>
      <c r="PKK274" s="248"/>
      <c r="PKL274" s="248"/>
      <c r="PKM274" s="248"/>
      <c r="PKN274" s="248"/>
      <c r="PKO274" s="248"/>
      <c r="PKP274" s="248"/>
      <c r="PKQ274" s="248"/>
      <c r="PKR274" s="248"/>
      <c r="PKS274" s="248"/>
      <c r="PKT274" s="248"/>
      <c r="PKU274" s="248"/>
      <c r="PKV274" s="248"/>
      <c r="PKW274" s="248"/>
      <c r="PKX274" s="248"/>
      <c r="PKY274" s="248"/>
      <c r="PKZ274" s="248"/>
      <c r="PLA274" s="248"/>
      <c r="PLB274" s="248"/>
      <c r="PLC274" s="248"/>
      <c r="PLD274" s="248"/>
      <c r="PLE274" s="248"/>
      <c r="PLF274" s="248"/>
      <c r="PLG274" s="248"/>
      <c r="PLH274" s="248"/>
      <c r="PLI274" s="248"/>
      <c r="PLJ274" s="248"/>
      <c r="PLK274" s="248"/>
      <c r="PLL274" s="248"/>
      <c r="PLM274" s="248"/>
      <c r="PLN274" s="248"/>
      <c r="PLO274" s="248"/>
      <c r="PLP274" s="248"/>
      <c r="PLQ274" s="248"/>
      <c r="PLR274" s="248"/>
      <c r="PLS274" s="248"/>
      <c r="PLT274" s="248"/>
      <c r="PLU274" s="248"/>
      <c r="PLV274" s="248"/>
      <c r="PLW274" s="248"/>
      <c r="PLX274" s="248"/>
      <c r="PLY274" s="248"/>
      <c r="PLZ274" s="248"/>
      <c r="PMA274" s="248"/>
      <c r="PMB274" s="248"/>
      <c r="PMC274" s="248"/>
      <c r="PMD274" s="248"/>
      <c r="PME274" s="248"/>
      <c r="PMF274" s="248"/>
      <c r="PMG274" s="248"/>
      <c r="PMH274" s="248"/>
      <c r="PMI274" s="248"/>
      <c r="PMJ274" s="248"/>
      <c r="PMK274" s="248"/>
      <c r="PML274" s="248"/>
      <c r="PMM274" s="248"/>
      <c r="PMN274" s="248"/>
      <c r="PMO274" s="248"/>
      <c r="PMP274" s="248"/>
      <c r="PMQ274" s="248"/>
      <c r="PMR274" s="248"/>
      <c r="PMS274" s="248"/>
      <c r="PMT274" s="248"/>
      <c r="PMU274" s="248"/>
      <c r="PMV274" s="248"/>
      <c r="PMW274" s="248"/>
      <c r="PMX274" s="248"/>
      <c r="PMY274" s="248"/>
      <c r="PMZ274" s="248"/>
      <c r="PNA274" s="248"/>
      <c r="PNB274" s="248"/>
      <c r="PNC274" s="248"/>
      <c r="PND274" s="248"/>
      <c r="PNE274" s="248"/>
      <c r="PNF274" s="248"/>
      <c r="PNG274" s="248"/>
      <c r="PNH274" s="248"/>
      <c r="PNI274" s="248"/>
      <c r="PNJ274" s="248"/>
      <c r="PNK274" s="248"/>
      <c r="PNL274" s="248"/>
      <c r="PNM274" s="248"/>
      <c r="PNN274" s="248"/>
      <c r="PNO274" s="248"/>
      <c r="PNP274" s="248"/>
      <c r="PNQ274" s="248"/>
      <c r="PNR274" s="248"/>
      <c r="PNS274" s="248"/>
      <c r="PNT274" s="248"/>
      <c r="PNU274" s="248"/>
      <c r="PNV274" s="248"/>
      <c r="PNW274" s="248"/>
      <c r="PNX274" s="248"/>
      <c r="PNY274" s="248"/>
      <c r="PNZ274" s="248"/>
      <c r="POA274" s="248"/>
      <c r="POB274" s="248"/>
      <c r="POC274" s="248"/>
      <c r="POD274" s="248"/>
      <c r="POE274" s="248"/>
      <c r="POF274" s="248"/>
      <c r="POG274" s="248"/>
      <c r="POH274" s="248"/>
      <c r="POI274" s="248"/>
      <c r="POJ274" s="248"/>
      <c r="POK274" s="248"/>
      <c r="POL274" s="248"/>
      <c r="POM274" s="248"/>
      <c r="PON274" s="248"/>
      <c r="POO274" s="248"/>
      <c r="POP274" s="248"/>
      <c r="POQ274" s="248"/>
      <c r="POR274" s="248"/>
      <c r="POS274" s="248"/>
      <c r="POT274" s="248"/>
      <c r="POU274" s="248"/>
      <c r="POV274" s="248"/>
      <c r="POW274" s="248"/>
      <c r="POX274" s="248"/>
      <c r="POY274" s="248"/>
      <c r="POZ274" s="248"/>
      <c r="PPA274" s="248"/>
      <c r="PPB274" s="248"/>
      <c r="PPC274" s="248"/>
      <c r="PPD274" s="248"/>
      <c r="PPE274" s="248"/>
      <c r="PPF274" s="248"/>
      <c r="PPG274" s="248"/>
      <c r="PPH274" s="248"/>
      <c r="PPI274" s="248"/>
      <c r="PPJ274" s="248"/>
      <c r="PPK274" s="248"/>
      <c r="PPL274" s="248"/>
      <c r="PPM274" s="248"/>
      <c r="PPN274" s="248"/>
      <c r="PPO274" s="248"/>
      <c r="PPP274" s="248"/>
      <c r="PPQ274" s="248"/>
      <c r="PPR274" s="248"/>
      <c r="PPS274" s="248"/>
      <c r="PPT274" s="248"/>
      <c r="PPU274" s="248"/>
      <c r="PPV274" s="248"/>
      <c r="PPW274" s="248"/>
      <c r="PPX274" s="248"/>
      <c r="PPY274" s="248"/>
      <c r="PPZ274" s="248"/>
      <c r="PQA274" s="248"/>
      <c r="PQB274" s="248"/>
      <c r="PQC274" s="248"/>
      <c r="PQD274" s="248"/>
      <c r="PQE274" s="248"/>
      <c r="PQF274" s="248"/>
      <c r="PQG274" s="248"/>
      <c r="PQH274" s="248"/>
      <c r="PQI274" s="248"/>
      <c r="PQJ274" s="248"/>
      <c r="PQK274" s="248"/>
      <c r="PQL274" s="248"/>
      <c r="PQM274" s="248"/>
      <c r="PQN274" s="248"/>
      <c r="PQO274" s="248"/>
      <c r="PQP274" s="248"/>
      <c r="PQQ274" s="248"/>
      <c r="PQR274" s="248"/>
      <c r="PQS274" s="248"/>
      <c r="PQT274" s="248"/>
      <c r="PQU274" s="248"/>
      <c r="PQV274" s="248"/>
      <c r="PQW274" s="248"/>
      <c r="PQX274" s="248"/>
      <c r="PQY274" s="248"/>
      <c r="PQZ274" s="248"/>
      <c r="PRA274" s="248"/>
      <c r="PRB274" s="248"/>
      <c r="PRC274" s="248"/>
      <c r="PRD274" s="248"/>
      <c r="PRE274" s="248"/>
      <c r="PRF274" s="248"/>
      <c r="PRG274" s="248"/>
      <c r="PRH274" s="248"/>
      <c r="PRI274" s="248"/>
      <c r="PRJ274" s="248"/>
      <c r="PRK274" s="248"/>
      <c r="PRL274" s="248"/>
      <c r="PRM274" s="248"/>
      <c r="PRN274" s="248"/>
      <c r="PRO274" s="248"/>
      <c r="PRP274" s="248"/>
      <c r="PRQ274" s="248"/>
      <c r="PRR274" s="248"/>
      <c r="PRS274" s="248"/>
      <c r="PRT274" s="248"/>
      <c r="PRU274" s="248"/>
      <c r="PRV274" s="248"/>
      <c r="PRW274" s="248"/>
      <c r="PRX274" s="248"/>
      <c r="PRY274" s="248"/>
      <c r="PRZ274" s="248"/>
      <c r="PSA274" s="248"/>
      <c r="PSB274" s="248"/>
      <c r="PSC274" s="248"/>
      <c r="PSD274" s="248"/>
      <c r="PSE274" s="248"/>
      <c r="PSF274" s="248"/>
      <c r="PSG274" s="248"/>
      <c r="PSH274" s="248"/>
      <c r="PSI274" s="248"/>
      <c r="PSJ274" s="248"/>
      <c r="PSK274" s="248"/>
      <c r="PSL274" s="248"/>
      <c r="PSM274" s="248"/>
      <c r="PSN274" s="248"/>
      <c r="PSO274" s="248"/>
      <c r="PSP274" s="248"/>
      <c r="PSQ274" s="248"/>
      <c r="PSR274" s="248"/>
      <c r="PSS274" s="248"/>
      <c r="PST274" s="248"/>
      <c r="PSU274" s="248"/>
      <c r="PSV274" s="248"/>
      <c r="PSW274" s="248"/>
      <c r="PSX274" s="248"/>
      <c r="PSY274" s="248"/>
      <c r="PSZ274" s="248"/>
      <c r="PTA274" s="248"/>
      <c r="PTB274" s="248"/>
      <c r="PTC274" s="248"/>
      <c r="PTD274" s="248"/>
      <c r="PTE274" s="248"/>
      <c r="PTF274" s="248"/>
      <c r="PTG274" s="248"/>
      <c r="PTH274" s="248"/>
      <c r="PTI274" s="248"/>
      <c r="PTJ274" s="248"/>
      <c r="PTK274" s="248"/>
      <c r="PTL274" s="248"/>
      <c r="PTM274" s="248"/>
      <c r="PTN274" s="248"/>
      <c r="PTO274" s="248"/>
      <c r="PTP274" s="248"/>
      <c r="PTQ274" s="248"/>
      <c r="PTR274" s="248"/>
      <c r="PTS274" s="248"/>
      <c r="PTT274" s="248"/>
      <c r="PTU274" s="248"/>
      <c r="PTV274" s="248"/>
      <c r="PTW274" s="248"/>
      <c r="PTX274" s="248"/>
      <c r="PTY274" s="248"/>
      <c r="PTZ274" s="248"/>
      <c r="PUA274" s="248"/>
      <c r="PUB274" s="248"/>
      <c r="PUC274" s="248"/>
      <c r="PUD274" s="248"/>
      <c r="PUE274" s="248"/>
      <c r="PUF274" s="248"/>
      <c r="PUG274" s="248"/>
      <c r="PUH274" s="248"/>
      <c r="PUI274" s="248"/>
      <c r="PUJ274" s="248"/>
      <c r="PUK274" s="248"/>
      <c r="PUL274" s="248"/>
      <c r="PUM274" s="248"/>
      <c r="PUN274" s="248"/>
      <c r="PUO274" s="248"/>
      <c r="PUP274" s="248"/>
      <c r="PUQ274" s="248"/>
      <c r="PUR274" s="248"/>
      <c r="PUS274" s="248"/>
      <c r="PUT274" s="248"/>
      <c r="PUU274" s="248"/>
      <c r="PUV274" s="248"/>
      <c r="PUW274" s="248"/>
      <c r="PUX274" s="248"/>
      <c r="PUY274" s="248"/>
      <c r="PUZ274" s="248"/>
      <c r="PVA274" s="248"/>
      <c r="PVB274" s="248"/>
      <c r="PVC274" s="248"/>
      <c r="PVD274" s="248"/>
      <c r="PVE274" s="248"/>
      <c r="PVF274" s="248"/>
      <c r="PVG274" s="248"/>
      <c r="PVH274" s="248"/>
      <c r="PVI274" s="248"/>
      <c r="PVJ274" s="248"/>
      <c r="PVK274" s="248"/>
      <c r="PVL274" s="248"/>
      <c r="PVM274" s="248"/>
      <c r="PVN274" s="248"/>
      <c r="PVO274" s="248"/>
      <c r="PVP274" s="248"/>
      <c r="PVQ274" s="248"/>
      <c r="PVR274" s="248"/>
      <c r="PVS274" s="248"/>
      <c r="PVT274" s="248"/>
      <c r="PVU274" s="248"/>
      <c r="PVV274" s="248"/>
      <c r="PVW274" s="248"/>
      <c r="PVX274" s="248"/>
      <c r="PVY274" s="248"/>
      <c r="PVZ274" s="248"/>
      <c r="PWA274" s="248"/>
      <c r="PWB274" s="248"/>
      <c r="PWC274" s="248"/>
      <c r="PWD274" s="248"/>
      <c r="PWE274" s="248"/>
      <c r="PWF274" s="248"/>
      <c r="PWG274" s="248"/>
      <c r="PWH274" s="248"/>
      <c r="PWI274" s="248"/>
      <c r="PWJ274" s="248"/>
      <c r="PWK274" s="248"/>
      <c r="PWL274" s="248"/>
      <c r="PWM274" s="248"/>
      <c r="PWN274" s="248"/>
      <c r="PWO274" s="248"/>
      <c r="PWP274" s="248"/>
      <c r="PWQ274" s="248"/>
      <c r="PWR274" s="248"/>
      <c r="PWS274" s="248"/>
      <c r="PWT274" s="248"/>
      <c r="PWU274" s="248"/>
      <c r="PWV274" s="248"/>
      <c r="PWW274" s="248"/>
      <c r="PWX274" s="248"/>
      <c r="PWY274" s="248"/>
      <c r="PWZ274" s="248"/>
      <c r="PXA274" s="248"/>
      <c r="PXB274" s="248"/>
      <c r="PXC274" s="248"/>
      <c r="PXD274" s="248"/>
      <c r="PXE274" s="248"/>
      <c r="PXF274" s="248"/>
      <c r="PXG274" s="248"/>
      <c r="PXH274" s="248"/>
      <c r="PXI274" s="248"/>
      <c r="PXJ274" s="248"/>
      <c r="PXK274" s="248"/>
      <c r="PXL274" s="248"/>
      <c r="PXM274" s="248"/>
      <c r="PXN274" s="248"/>
      <c r="PXO274" s="248"/>
      <c r="PXP274" s="248"/>
      <c r="PXQ274" s="248"/>
      <c r="PXR274" s="248"/>
      <c r="PXS274" s="248"/>
      <c r="PXT274" s="248"/>
      <c r="PXU274" s="248"/>
      <c r="PXV274" s="248"/>
      <c r="PXW274" s="248"/>
      <c r="PXX274" s="248"/>
      <c r="PXY274" s="248"/>
      <c r="PXZ274" s="248"/>
      <c r="PYA274" s="248"/>
      <c r="PYB274" s="248"/>
      <c r="PYC274" s="248"/>
      <c r="PYD274" s="248"/>
      <c r="PYE274" s="248"/>
      <c r="PYF274" s="248"/>
      <c r="PYG274" s="248"/>
      <c r="PYH274" s="248"/>
      <c r="PYI274" s="248"/>
      <c r="PYJ274" s="248"/>
      <c r="PYK274" s="248"/>
      <c r="PYL274" s="248"/>
      <c r="PYM274" s="248"/>
      <c r="PYN274" s="248"/>
      <c r="PYO274" s="248"/>
      <c r="PYP274" s="248"/>
      <c r="PYQ274" s="248"/>
      <c r="PYR274" s="248"/>
      <c r="PYS274" s="248"/>
      <c r="PYT274" s="248"/>
      <c r="PYU274" s="248"/>
      <c r="PYV274" s="248"/>
      <c r="PYW274" s="248"/>
      <c r="PYX274" s="248"/>
      <c r="PYY274" s="248"/>
      <c r="PYZ274" s="248"/>
      <c r="PZA274" s="248"/>
      <c r="PZB274" s="248"/>
      <c r="PZC274" s="248"/>
      <c r="PZD274" s="248"/>
      <c r="PZE274" s="248"/>
      <c r="PZF274" s="248"/>
      <c r="PZG274" s="248"/>
      <c r="PZH274" s="248"/>
      <c r="PZI274" s="248"/>
      <c r="PZJ274" s="248"/>
      <c r="PZK274" s="248"/>
      <c r="PZL274" s="248"/>
      <c r="PZM274" s="248"/>
      <c r="PZN274" s="248"/>
      <c r="PZO274" s="248"/>
      <c r="PZP274" s="248"/>
      <c r="PZQ274" s="248"/>
      <c r="PZR274" s="248"/>
      <c r="PZS274" s="248"/>
      <c r="PZT274" s="248"/>
      <c r="PZU274" s="248"/>
      <c r="PZV274" s="248"/>
      <c r="PZW274" s="248"/>
      <c r="PZX274" s="248"/>
      <c r="PZY274" s="248"/>
      <c r="PZZ274" s="248"/>
      <c r="QAA274" s="248"/>
      <c r="QAB274" s="248"/>
      <c r="QAC274" s="248"/>
      <c r="QAD274" s="248"/>
      <c r="QAE274" s="248"/>
      <c r="QAF274" s="248"/>
      <c r="QAG274" s="248"/>
      <c r="QAH274" s="248"/>
      <c r="QAI274" s="248"/>
      <c r="QAJ274" s="248"/>
      <c r="QAK274" s="248"/>
      <c r="QAL274" s="248"/>
      <c r="QAM274" s="248"/>
      <c r="QAN274" s="248"/>
      <c r="QAO274" s="248"/>
      <c r="QAP274" s="248"/>
      <c r="QAQ274" s="248"/>
      <c r="QAR274" s="248"/>
      <c r="QAS274" s="248"/>
      <c r="QAT274" s="248"/>
      <c r="QAU274" s="248"/>
      <c r="QAV274" s="248"/>
      <c r="QAW274" s="248"/>
      <c r="QAX274" s="248"/>
      <c r="QAY274" s="248"/>
      <c r="QAZ274" s="248"/>
      <c r="QBA274" s="248"/>
      <c r="QBB274" s="248"/>
      <c r="QBC274" s="248"/>
      <c r="QBD274" s="248"/>
      <c r="QBE274" s="248"/>
      <c r="QBF274" s="248"/>
      <c r="QBG274" s="248"/>
      <c r="QBH274" s="248"/>
      <c r="QBI274" s="248"/>
      <c r="QBJ274" s="248"/>
      <c r="QBK274" s="248"/>
      <c r="QBL274" s="248"/>
      <c r="QBM274" s="248"/>
      <c r="QBN274" s="248"/>
      <c r="QBO274" s="248"/>
      <c r="QBP274" s="248"/>
      <c r="QBQ274" s="248"/>
      <c r="QBR274" s="248"/>
      <c r="QBS274" s="248"/>
      <c r="QBT274" s="248"/>
      <c r="QBU274" s="248"/>
      <c r="QBV274" s="248"/>
      <c r="QBW274" s="248"/>
      <c r="QBX274" s="248"/>
      <c r="QBY274" s="248"/>
      <c r="QBZ274" s="248"/>
      <c r="QCA274" s="248"/>
      <c r="QCB274" s="248"/>
      <c r="QCC274" s="248"/>
      <c r="QCD274" s="248"/>
      <c r="QCE274" s="248"/>
      <c r="QCF274" s="248"/>
      <c r="QCG274" s="248"/>
      <c r="QCH274" s="248"/>
      <c r="QCI274" s="248"/>
      <c r="QCJ274" s="248"/>
      <c r="QCK274" s="248"/>
      <c r="QCL274" s="248"/>
      <c r="QCM274" s="248"/>
      <c r="QCN274" s="248"/>
      <c r="QCO274" s="248"/>
      <c r="QCP274" s="248"/>
      <c r="QCQ274" s="248"/>
      <c r="QCR274" s="248"/>
      <c r="QCS274" s="248"/>
      <c r="QCT274" s="248"/>
      <c r="QCU274" s="248"/>
      <c r="QCV274" s="248"/>
      <c r="QCW274" s="248"/>
      <c r="QCX274" s="248"/>
      <c r="QCY274" s="248"/>
      <c r="QCZ274" s="248"/>
      <c r="QDA274" s="248"/>
      <c r="QDB274" s="248"/>
      <c r="QDC274" s="248"/>
      <c r="QDD274" s="248"/>
      <c r="QDE274" s="248"/>
      <c r="QDF274" s="248"/>
      <c r="QDG274" s="248"/>
      <c r="QDH274" s="248"/>
      <c r="QDI274" s="248"/>
      <c r="QDJ274" s="248"/>
      <c r="QDK274" s="248"/>
      <c r="QDL274" s="248"/>
      <c r="QDM274" s="248"/>
      <c r="QDN274" s="248"/>
      <c r="QDO274" s="248"/>
      <c r="QDP274" s="248"/>
      <c r="QDQ274" s="248"/>
      <c r="QDR274" s="248"/>
      <c r="QDS274" s="248"/>
      <c r="QDT274" s="248"/>
      <c r="QDU274" s="248"/>
      <c r="QDV274" s="248"/>
      <c r="QDW274" s="248"/>
      <c r="QDX274" s="248"/>
      <c r="QDY274" s="248"/>
      <c r="QDZ274" s="248"/>
      <c r="QEA274" s="248"/>
      <c r="QEB274" s="248"/>
      <c r="QEC274" s="248"/>
      <c r="QED274" s="248"/>
      <c r="QEE274" s="248"/>
      <c r="QEF274" s="248"/>
      <c r="QEG274" s="248"/>
      <c r="QEH274" s="248"/>
      <c r="QEI274" s="248"/>
      <c r="QEJ274" s="248"/>
      <c r="QEK274" s="248"/>
      <c r="QEL274" s="248"/>
      <c r="QEM274" s="248"/>
      <c r="QEN274" s="248"/>
      <c r="QEO274" s="248"/>
      <c r="QEP274" s="248"/>
      <c r="QEQ274" s="248"/>
      <c r="QER274" s="248"/>
      <c r="QES274" s="248"/>
      <c r="QET274" s="248"/>
      <c r="QEU274" s="248"/>
      <c r="QEV274" s="248"/>
      <c r="QEW274" s="248"/>
      <c r="QEX274" s="248"/>
      <c r="QEY274" s="248"/>
      <c r="QEZ274" s="248"/>
      <c r="QFA274" s="248"/>
      <c r="QFB274" s="248"/>
      <c r="QFC274" s="248"/>
      <c r="QFD274" s="248"/>
      <c r="QFE274" s="248"/>
      <c r="QFF274" s="248"/>
      <c r="QFG274" s="248"/>
      <c r="QFH274" s="248"/>
      <c r="QFI274" s="248"/>
      <c r="QFJ274" s="248"/>
      <c r="QFK274" s="248"/>
      <c r="QFL274" s="248"/>
      <c r="QFM274" s="248"/>
      <c r="QFN274" s="248"/>
      <c r="QFO274" s="248"/>
      <c r="QFP274" s="248"/>
      <c r="QFQ274" s="248"/>
      <c r="QFR274" s="248"/>
      <c r="QFS274" s="248"/>
      <c r="QFT274" s="248"/>
      <c r="QFU274" s="248"/>
      <c r="QFV274" s="248"/>
      <c r="QFW274" s="248"/>
      <c r="QFX274" s="248"/>
      <c r="QFY274" s="248"/>
      <c r="QFZ274" s="248"/>
      <c r="QGA274" s="248"/>
      <c r="QGB274" s="248"/>
      <c r="QGC274" s="248"/>
      <c r="QGD274" s="248"/>
      <c r="QGE274" s="248"/>
      <c r="QGF274" s="248"/>
      <c r="QGG274" s="248"/>
      <c r="QGH274" s="248"/>
      <c r="QGI274" s="248"/>
      <c r="QGJ274" s="248"/>
      <c r="QGK274" s="248"/>
      <c r="QGL274" s="248"/>
      <c r="QGM274" s="248"/>
      <c r="QGN274" s="248"/>
      <c r="QGO274" s="248"/>
      <c r="QGP274" s="248"/>
      <c r="QGQ274" s="248"/>
      <c r="QGR274" s="248"/>
      <c r="QGS274" s="248"/>
      <c r="QGT274" s="248"/>
      <c r="QGU274" s="248"/>
      <c r="QGV274" s="248"/>
      <c r="QGW274" s="248"/>
      <c r="QGX274" s="248"/>
      <c r="QGY274" s="248"/>
      <c r="QGZ274" s="248"/>
      <c r="QHA274" s="248"/>
      <c r="QHB274" s="248"/>
      <c r="QHC274" s="248"/>
      <c r="QHD274" s="248"/>
      <c r="QHE274" s="248"/>
      <c r="QHF274" s="248"/>
      <c r="QHG274" s="248"/>
      <c r="QHH274" s="248"/>
      <c r="QHI274" s="248"/>
      <c r="QHJ274" s="248"/>
      <c r="QHK274" s="248"/>
      <c r="QHL274" s="248"/>
      <c r="QHM274" s="248"/>
      <c r="QHN274" s="248"/>
      <c r="QHO274" s="248"/>
      <c r="QHP274" s="248"/>
      <c r="QHQ274" s="248"/>
      <c r="QHR274" s="248"/>
      <c r="QHS274" s="248"/>
      <c r="QHT274" s="248"/>
      <c r="QHU274" s="248"/>
      <c r="QHV274" s="248"/>
      <c r="QHW274" s="248"/>
      <c r="QHX274" s="248"/>
      <c r="QHY274" s="248"/>
      <c r="QHZ274" s="248"/>
      <c r="QIA274" s="248"/>
      <c r="QIB274" s="248"/>
      <c r="QIC274" s="248"/>
      <c r="QID274" s="248"/>
      <c r="QIE274" s="248"/>
      <c r="QIF274" s="248"/>
      <c r="QIG274" s="248"/>
      <c r="QIH274" s="248"/>
      <c r="QII274" s="248"/>
      <c r="QIJ274" s="248"/>
      <c r="QIK274" s="248"/>
      <c r="QIL274" s="248"/>
      <c r="QIM274" s="248"/>
      <c r="QIN274" s="248"/>
      <c r="QIO274" s="248"/>
      <c r="QIP274" s="248"/>
      <c r="QIQ274" s="248"/>
      <c r="QIR274" s="248"/>
      <c r="QIS274" s="248"/>
      <c r="QIT274" s="248"/>
      <c r="QIU274" s="248"/>
      <c r="QIV274" s="248"/>
      <c r="QIW274" s="248"/>
      <c r="QIX274" s="248"/>
      <c r="QIY274" s="248"/>
      <c r="QIZ274" s="248"/>
      <c r="QJA274" s="248"/>
      <c r="QJB274" s="248"/>
      <c r="QJC274" s="248"/>
      <c r="QJD274" s="248"/>
      <c r="QJE274" s="248"/>
      <c r="QJF274" s="248"/>
      <c r="QJG274" s="248"/>
      <c r="QJH274" s="248"/>
      <c r="QJI274" s="248"/>
      <c r="QJJ274" s="248"/>
      <c r="QJK274" s="248"/>
      <c r="QJL274" s="248"/>
      <c r="QJM274" s="248"/>
      <c r="QJN274" s="248"/>
      <c r="QJO274" s="248"/>
      <c r="QJP274" s="248"/>
      <c r="QJQ274" s="248"/>
      <c r="QJR274" s="248"/>
      <c r="QJS274" s="248"/>
      <c r="QJT274" s="248"/>
      <c r="QJU274" s="248"/>
      <c r="QJV274" s="248"/>
      <c r="QJW274" s="248"/>
      <c r="QJX274" s="248"/>
      <c r="QJY274" s="248"/>
      <c r="QJZ274" s="248"/>
      <c r="QKA274" s="248"/>
      <c r="QKB274" s="248"/>
      <c r="QKC274" s="248"/>
      <c r="QKD274" s="248"/>
      <c r="QKE274" s="248"/>
      <c r="QKF274" s="248"/>
      <c r="QKG274" s="248"/>
      <c r="QKH274" s="248"/>
      <c r="QKI274" s="248"/>
      <c r="QKJ274" s="248"/>
      <c r="QKK274" s="248"/>
      <c r="QKL274" s="248"/>
      <c r="QKM274" s="248"/>
      <c r="QKN274" s="248"/>
      <c r="QKO274" s="248"/>
      <c r="QKP274" s="248"/>
      <c r="QKQ274" s="248"/>
      <c r="QKR274" s="248"/>
      <c r="QKS274" s="248"/>
      <c r="QKT274" s="248"/>
      <c r="QKU274" s="248"/>
      <c r="QKV274" s="248"/>
      <c r="QKW274" s="248"/>
      <c r="QKX274" s="248"/>
      <c r="QKY274" s="248"/>
      <c r="QKZ274" s="248"/>
      <c r="QLA274" s="248"/>
      <c r="QLB274" s="248"/>
      <c r="QLC274" s="248"/>
      <c r="QLD274" s="248"/>
      <c r="QLE274" s="248"/>
      <c r="QLF274" s="248"/>
      <c r="QLG274" s="248"/>
      <c r="QLH274" s="248"/>
      <c r="QLI274" s="248"/>
      <c r="QLJ274" s="248"/>
      <c r="QLK274" s="248"/>
      <c r="QLL274" s="248"/>
      <c r="QLM274" s="248"/>
      <c r="QLN274" s="248"/>
      <c r="QLO274" s="248"/>
      <c r="QLP274" s="248"/>
      <c r="QLQ274" s="248"/>
      <c r="QLR274" s="248"/>
      <c r="QLS274" s="248"/>
      <c r="QLT274" s="248"/>
      <c r="QLU274" s="248"/>
      <c r="QLV274" s="248"/>
      <c r="QLW274" s="248"/>
      <c r="QLX274" s="248"/>
      <c r="QLY274" s="248"/>
      <c r="QLZ274" s="248"/>
      <c r="QMA274" s="248"/>
      <c r="QMB274" s="248"/>
      <c r="QMC274" s="248"/>
      <c r="QMD274" s="248"/>
      <c r="QME274" s="248"/>
      <c r="QMF274" s="248"/>
      <c r="QMG274" s="248"/>
      <c r="QMH274" s="248"/>
      <c r="QMI274" s="248"/>
      <c r="QMJ274" s="248"/>
      <c r="QMK274" s="248"/>
      <c r="QML274" s="248"/>
      <c r="QMM274" s="248"/>
      <c r="QMN274" s="248"/>
      <c r="QMO274" s="248"/>
      <c r="QMP274" s="248"/>
      <c r="QMQ274" s="248"/>
      <c r="QMR274" s="248"/>
      <c r="QMS274" s="248"/>
      <c r="QMT274" s="248"/>
      <c r="QMU274" s="248"/>
      <c r="QMV274" s="248"/>
      <c r="QMW274" s="248"/>
      <c r="QMX274" s="248"/>
      <c r="QMY274" s="248"/>
      <c r="QMZ274" s="248"/>
      <c r="QNA274" s="248"/>
      <c r="QNB274" s="248"/>
      <c r="QNC274" s="248"/>
      <c r="QND274" s="248"/>
      <c r="QNE274" s="248"/>
      <c r="QNF274" s="248"/>
      <c r="QNG274" s="248"/>
      <c r="QNH274" s="248"/>
      <c r="QNI274" s="248"/>
      <c r="QNJ274" s="248"/>
      <c r="QNK274" s="248"/>
      <c r="QNL274" s="248"/>
      <c r="QNM274" s="248"/>
      <c r="QNN274" s="248"/>
      <c r="QNO274" s="248"/>
      <c r="QNP274" s="248"/>
      <c r="QNQ274" s="248"/>
      <c r="QNR274" s="248"/>
      <c r="QNS274" s="248"/>
      <c r="QNT274" s="248"/>
      <c r="QNU274" s="248"/>
      <c r="QNV274" s="248"/>
      <c r="QNW274" s="248"/>
      <c r="QNX274" s="248"/>
      <c r="QNY274" s="248"/>
      <c r="QNZ274" s="248"/>
      <c r="QOA274" s="248"/>
      <c r="QOB274" s="248"/>
      <c r="QOC274" s="248"/>
      <c r="QOD274" s="248"/>
      <c r="QOE274" s="248"/>
      <c r="QOF274" s="248"/>
      <c r="QOG274" s="248"/>
      <c r="QOH274" s="248"/>
      <c r="QOI274" s="248"/>
      <c r="QOJ274" s="248"/>
      <c r="QOK274" s="248"/>
      <c r="QOL274" s="248"/>
      <c r="QOM274" s="248"/>
      <c r="QON274" s="248"/>
      <c r="QOO274" s="248"/>
      <c r="QOP274" s="248"/>
      <c r="QOQ274" s="248"/>
      <c r="QOR274" s="248"/>
      <c r="QOS274" s="248"/>
      <c r="QOT274" s="248"/>
      <c r="QOU274" s="248"/>
      <c r="QOV274" s="248"/>
      <c r="QOW274" s="248"/>
      <c r="QOX274" s="248"/>
      <c r="QOY274" s="248"/>
      <c r="QOZ274" s="248"/>
      <c r="QPA274" s="248"/>
      <c r="QPB274" s="248"/>
      <c r="QPC274" s="248"/>
      <c r="QPD274" s="248"/>
      <c r="QPE274" s="248"/>
      <c r="QPF274" s="248"/>
      <c r="QPG274" s="248"/>
      <c r="QPH274" s="248"/>
      <c r="QPI274" s="248"/>
      <c r="QPJ274" s="248"/>
      <c r="QPK274" s="248"/>
      <c r="QPL274" s="248"/>
      <c r="QPM274" s="248"/>
      <c r="QPN274" s="248"/>
      <c r="QPO274" s="248"/>
      <c r="QPP274" s="248"/>
      <c r="QPQ274" s="248"/>
      <c r="QPR274" s="248"/>
      <c r="QPS274" s="248"/>
      <c r="QPT274" s="248"/>
      <c r="QPU274" s="248"/>
      <c r="QPV274" s="248"/>
      <c r="QPW274" s="248"/>
      <c r="QPX274" s="248"/>
      <c r="QPY274" s="248"/>
      <c r="QPZ274" s="248"/>
      <c r="QQA274" s="248"/>
      <c r="QQB274" s="248"/>
      <c r="QQC274" s="248"/>
      <c r="QQD274" s="248"/>
      <c r="QQE274" s="248"/>
      <c r="QQF274" s="248"/>
      <c r="QQG274" s="248"/>
      <c r="QQH274" s="248"/>
      <c r="QQI274" s="248"/>
      <c r="QQJ274" s="248"/>
      <c r="QQK274" s="248"/>
      <c r="QQL274" s="248"/>
      <c r="QQM274" s="248"/>
      <c r="QQN274" s="248"/>
      <c r="QQO274" s="248"/>
      <c r="QQP274" s="248"/>
      <c r="QQQ274" s="248"/>
      <c r="QQR274" s="248"/>
      <c r="QQS274" s="248"/>
      <c r="QQT274" s="248"/>
      <c r="QQU274" s="248"/>
      <c r="QQV274" s="248"/>
      <c r="QQW274" s="248"/>
      <c r="QQX274" s="248"/>
      <c r="QQY274" s="248"/>
      <c r="QQZ274" s="248"/>
      <c r="QRA274" s="248"/>
      <c r="QRB274" s="248"/>
      <c r="QRC274" s="248"/>
      <c r="QRD274" s="248"/>
      <c r="QRE274" s="248"/>
      <c r="QRF274" s="248"/>
      <c r="QRG274" s="248"/>
      <c r="QRH274" s="248"/>
      <c r="QRI274" s="248"/>
      <c r="QRJ274" s="248"/>
      <c r="QRK274" s="248"/>
      <c r="QRL274" s="248"/>
      <c r="QRM274" s="248"/>
      <c r="QRN274" s="248"/>
      <c r="QRO274" s="248"/>
      <c r="QRP274" s="248"/>
      <c r="QRQ274" s="248"/>
      <c r="QRR274" s="248"/>
      <c r="QRS274" s="248"/>
      <c r="QRT274" s="248"/>
      <c r="QRU274" s="248"/>
      <c r="QRV274" s="248"/>
      <c r="QRW274" s="248"/>
      <c r="QRX274" s="248"/>
      <c r="QRY274" s="248"/>
      <c r="QRZ274" s="248"/>
      <c r="QSA274" s="248"/>
      <c r="QSB274" s="248"/>
      <c r="QSC274" s="248"/>
      <c r="QSD274" s="248"/>
      <c r="QSE274" s="248"/>
      <c r="QSF274" s="248"/>
      <c r="QSG274" s="248"/>
      <c r="QSH274" s="248"/>
      <c r="QSI274" s="248"/>
      <c r="QSJ274" s="248"/>
      <c r="QSK274" s="248"/>
      <c r="QSL274" s="248"/>
      <c r="QSM274" s="248"/>
      <c r="QSN274" s="248"/>
      <c r="QSO274" s="248"/>
      <c r="QSP274" s="248"/>
      <c r="QSQ274" s="248"/>
      <c r="QSR274" s="248"/>
      <c r="QSS274" s="248"/>
      <c r="QST274" s="248"/>
      <c r="QSU274" s="248"/>
      <c r="QSV274" s="248"/>
      <c r="QSW274" s="248"/>
      <c r="QSX274" s="248"/>
      <c r="QSY274" s="248"/>
      <c r="QSZ274" s="248"/>
      <c r="QTA274" s="248"/>
      <c r="QTB274" s="248"/>
      <c r="QTC274" s="248"/>
      <c r="QTD274" s="248"/>
      <c r="QTE274" s="248"/>
      <c r="QTF274" s="248"/>
      <c r="QTG274" s="248"/>
      <c r="QTH274" s="248"/>
      <c r="QTI274" s="248"/>
      <c r="QTJ274" s="248"/>
      <c r="QTK274" s="248"/>
      <c r="QTL274" s="248"/>
      <c r="QTM274" s="248"/>
      <c r="QTN274" s="248"/>
      <c r="QTO274" s="248"/>
      <c r="QTP274" s="248"/>
      <c r="QTQ274" s="248"/>
      <c r="QTR274" s="248"/>
      <c r="QTS274" s="248"/>
      <c r="QTT274" s="248"/>
      <c r="QTU274" s="248"/>
      <c r="QTV274" s="248"/>
      <c r="QTW274" s="248"/>
      <c r="QTX274" s="248"/>
      <c r="QTY274" s="248"/>
      <c r="QTZ274" s="248"/>
      <c r="QUA274" s="248"/>
      <c r="QUB274" s="248"/>
      <c r="QUC274" s="248"/>
      <c r="QUD274" s="248"/>
      <c r="QUE274" s="248"/>
      <c r="QUF274" s="248"/>
      <c r="QUG274" s="248"/>
      <c r="QUH274" s="248"/>
      <c r="QUI274" s="248"/>
      <c r="QUJ274" s="248"/>
      <c r="QUK274" s="248"/>
      <c r="QUL274" s="248"/>
      <c r="QUM274" s="248"/>
      <c r="QUN274" s="248"/>
      <c r="QUO274" s="248"/>
      <c r="QUP274" s="248"/>
      <c r="QUQ274" s="248"/>
      <c r="QUR274" s="248"/>
      <c r="QUS274" s="248"/>
      <c r="QUT274" s="248"/>
      <c r="QUU274" s="248"/>
      <c r="QUV274" s="248"/>
      <c r="QUW274" s="248"/>
      <c r="QUX274" s="248"/>
      <c r="QUY274" s="248"/>
      <c r="QUZ274" s="248"/>
      <c r="QVA274" s="248"/>
      <c r="QVB274" s="248"/>
      <c r="QVC274" s="248"/>
      <c r="QVD274" s="248"/>
      <c r="QVE274" s="248"/>
      <c r="QVF274" s="248"/>
      <c r="QVG274" s="248"/>
      <c r="QVH274" s="248"/>
      <c r="QVI274" s="248"/>
      <c r="QVJ274" s="248"/>
      <c r="QVK274" s="248"/>
      <c r="QVL274" s="248"/>
      <c r="QVM274" s="248"/>
      <c r="QVN274" s="248"/>
      <c r="QVO274" s="248"/>
      <c r="QVP274" s="248"/>
      <c r="QVQ274" s="248"/>
      <c r="QVR274" s="248"/>
      <c r="QVS274" s="248"/>
      <c r="QVT274" s="248"/>
      <c r="QVU274" s="248"/>
      <c r="QVV274" s="248"/>
      <c r="QVW274" s="248"/>
      <c r="QVX274" s="248"/>
      <c r="QVY274" s="248"/>
      <c r="QVZ274" s="248"/>
      <c r="QWA274" s="248"/>
      <c r="QWB274" s="248"/>
      <c r="QWC274" s="248"/>
      <c r="QWD274" s="248"/>
      <c r="QWE274" s="248"/>
      <c r="QWF274" s="248"/>
      <c r="QWG274" s="248"/>
      <c r="QWH274" s="248"/>
      <c r="QWI274" s="248"/>
      <c r="QWJ274" s="248"/>
      <c r="QWK274" s="248"/>
      <c r="QWL274" s="248"/>
      <c r="QWM274" s="248"/>
      <c r="QWN274" s="248"/>
      <c r="QWO274" s="248"/>
      <c r="QWP274" s="248"/>
      <c r="QWQ274" s="248"/>
      <c r="QWR274" s="248"/>
      <c r="QWS274" s="248"/>
      <c r="QWT274" s="248"/>
      <c r="QWU274" s="248"/>
      <c r="QWV274" s="248"/>
      <c r="QWW274" s="248"/>
      <c r="QWX274" s="248"/>
      <c r="QWY274" s="248"/>
      <c r="QWZ274" s="248"/>
      <c r="QXA274" s="248"/>
      <c r="QXB274" s="248"/>
      <c r="QXC274" s="248"/>
      <c r="QXD274" s="248"/>
      <c r="QXE274" s="248"/>
      <c r="QXF274" s="248"/>
      <c r="QXG274" s="248"/>
      <c r="QXH274" s="248"/>
      <c r="QXI274" s="248"/>
      <c r="QXJ274" s="248"/>
      <c r="QXK274" s="248"/>
      <c r="QXL274" s="248"/>
      <c r="QXM274" s="248"/>
      <c r="QXN274" s="248"/>
      <c r="QXO274" s="248"/>
      <c r="QXP274" s="248"/>
      <c r="QXQ274" s="248"/>
      <c r="QXR274" s="248"/>
      <c r="QXS274" s="248"/>
      <c r="QXT274" s="248"/>
      <c r="QXU274" s="248"/>
      <c r="QXV274" s="248"/>
      <c r="QXW274" s="248"/>
      <c r="QXX274" s="248"/>
      <c r="QXY274" s="248"/>
      <c r="QXZ274" s="248"/>
      <c r="QYA274" s="248"/>
      <c r="QYB274" s="248"/>
      <c r="QYC274" s="248"/>
      <c r="QYD274" s="248"/>
      <c r="QYE274" s="248"/>
      <c r="QYF274" s="248"/>
      <c r="QYG274" s="248"/>
      <c r="QYH274" s="248"/>
      <c r="QYI274" s="248"/>
      <c r="QYJ274" s="248"/>
      <c r="QYK274" s="248"/>
      <c r="QYL274" s="248"/>
      <c r="QYM274" s="248"/>
      <c r="QYN274" s="248"/>
      <c r="QYO274" s="248"/>
      <c r="QYP274" s="248"/>
      <c r="QYQ274" s="248"/>
      <c r="QYR274" s="248"/>
      <c r="QYS274" s="248"/>
      <c r="QYT274" s="248"/>
      <c r="QYU274" s="248"/>
      <c r="QYV274" s="248"/>
      <c r="QYW274" s="248"/>
      <c r="QYX274" s="248"/>
      <c r="QYY274" s="248"/>
      <c r="QYZ274" s="248"/>
      <c r="QZA274" s="248"/>
      <c r="QZB274" s="248"/>
      <c r="QZC274" s="248"/>
      <c r="QZD274" s="248"/>
      <c r="QZE274" s="248"/>
      <c r="QZF274" s="248"/>
      <c r="QZG274" s="248"/>
      <c r="QZH274" s="248"/>
      <c r="QZI274" s="248"/>
      <c r="QZJ274" s="248"/>
      <c r="QZK274" s="248"/>
      <c r="QZL274" s="248"/>
      <c r="QZM274" s="248"/>
      <c r="QZN274" s="248"/>
      <c r="QZO274" s="248"/>
      <c r="QZP274" s="248"/>
      <c r="QZQ274" s="248"/>
      <c r="QZR274" s="248"/>
      <c r="QZS274" s="248"/>
      <c r="QZT274" s="248"/>
      <c r="QZU274" s="248"/>
      <c r="QZV274" s="248"/>
      <c r="QZW274" s="248"/>
      <c r="QZX274" s="248"/>
      <c r="QZY274" s="248"/>
      <c r="QZZ274" s="248"/>
      <c r="RAA274" s="248"/>
      <c r="RAB274" s="248"/>
      <c r="RAC274" s="248"/>
      <c r="RAD274" s="248"/>
      <c r="RAE274" s="248"/>
      <c r="RAF274" s="248"/>
      <c r="RAG274" s="248"/>
      <c r="RAH274" s="248"/>
      <c r="RAI274" s="248"/>
      <c r="RAJ274" s="248"/>
      <c r="RAK274" s="248"/>
      <c r="RAL274" s="248"/>
      <c r="RAM274" s="248"/>
      <c r="RAN274" s="248"/>
      <c r="RAO274" s="248"/>
      <c r="RAP274" s="248"/>
      <c r="RAQ274" s="248"/>
      <c r="RAR274" s="248"/>
      <c r="RAS274" s="248"/>
      <c r="RAT274" s="248"/>
      <c r="RAU274" s="248"/>
      <c r="RAV274" s="248"/>
      <c r="RAW274" s="248"/>
      <c r="RAX274" s="248"/>
      <c r="RAY274" s="248"/>
      <c r="RAZ274" s="248"/>
      <c r="RBA274" s="248"/>
      <c r="RBB274" s="248"/>
      <c r="RBC274" s="248"/>
      <c r="RBD274" s="248"/>
      <c r="RBE274" s="248"/>
      <c r="RBF274" s="248"/>
      <c r="RBG274" s="248"/>
      <c r="RBH274" s="248"/>
      <c r="RBI274" s="248"/>
      <c r="RBJ274" s="248"/>
      <c r="RBK274" s="248"/>
      <c r="RBL274" s="248"/>
      <c r="RBM274" s="248"/>
      <c r="RBN274" s="248"/>
      <c r="RBO274" s="248"/>
      <c r="RBP274" s="248"/>
      <c r="RBQ274" s="248"/>
      <c r="RBR274" s="248"/>
      <c r="RBS274" s="248"/>
      <c r="RBT274" s="248"/>
      <c r="RBU274" s="248"/>
      <c r="RBV274" s="248"/>
      <c r="RBW274" s="248"/>
      <c r="RBX274" s="248"/>
      <c r="RBY274" s="248"/>
      <c r="RBZ274" s="248"/>
      <c r="RCA274" s="248"/>
      <c r="RCB274" s="248"/>
      <c r="RCC274" s="248"/>
      <c r="RCD274" s="248"/>
      <c r="RCE274" s="248"/>
      <c r="RCF274" s="248"/>
      <c r="RCG274" s="248"/>
      <c r="RCH274" s="248"/>
      <c r="RCI274" s="248"/>
      <c r="RCJ274" s="248"/>
      <c r="RCK274" s="248"/>
      <c r="RCL274" s="248"/>
      <c r="RCM274" s="248"/>
      <c r="RCN274" s="248"/>
      <c r="RCO274" s="248"/>
      <c r="RCP274" s="248"/>
      <c r="RCQ274" s="248"/>
      <c r="RCR274" s="248"/>
      <c r="RCS274" s="248"/>
      <c r="RCT274" s="248"/>
      <c r="RCU274" s="248"/>
      <c r="RCV274" s="248"/>
      <c r="RCW274" s="248"/>
      <c r="RCX274" s="248"/>
      <c r="RCY274" s="248"/>
      <c r="RCZ274" s="248"/>
      <c r="RDA274" s="248"/>
      <c r="RDB274" s="248"/>
      <c r="RDC274" s="248"/>
      <c r="RDD274" s="248"/>
      <c r="RDE274" s="248"/>
      <c r="RDF274" s="248"/>
      <c r="RDG274" s="248"/>
      <c r="RDH274" s="248"/>
      <c r="RDI274" s="248"/>
      <c r="RDJ274" s="248"/>
      <c r="RDK274" s="248"/>
      <c r="RDL274" s="248"/>
      <c r="RDM274" s="248"/>
      <c r="RDN274" s="248"/>
      <c r="RDO274" s="248"/>
      <c r="RDP274" s="248"/>
      <c r="RDQ274" s="248"/>
      <c r="RDR274" s="248"/>
      <c r="RDS274" s="248"/>
      <c r="RDT274" s="248"/>
      <c r="RDU274" s="248"/>
      <c r="RDV274" s="248"/>
      <c r="RDW274" s="248"/>
      <c r="RDX274" s="248"/>
      <c r="RDY274" s="248"/>
      <c r="RDZ274" s="248"/>
      <c r="REA274" s="248"/>
      <c r="REB274" s="248"/>
      <c r="REC274" s="248"/>
      <c r="RED274" s="248"/>
      <c r="REE274" s="248"/>
      <c r="REF274" s="248"/>
      <c r="REG274" s="248"/>
      <c r="REH274" s="248"/>
      <c r="REI274" s="248"/>
      <c r="REJ274" s="248"/>
      <c r="REK274" s="248"/>
      <c r="REL274" s="248"/>
      <c r="REM274" s="248"/>
      <c r="REN274" s="248"/>
      <c r="REO274" s="248"/>
      <c r="REP274" s="248"/>
      <c r="REQ274" s="248"/>
      <c r="RER274" s="248"/>
      <c r="RES274" s="248"/>
      <c r="RET274" s="248"/>
      <c r="REU274" s="248"/>
      <c r="REV274" s="248"/>
      <c r="REW274" s="248"/>
      <c r="REX274" s="248"/>
      <c r="REY274" s="248"/>
      <c r="REZ274" s="248"/>
      <c r="RFA274" s="248"/>
      <c r="RFB274" s="248"/>
      <c r="RFC274" s="248"/>
      <c r="RFD274" s="248"/>
      <c r="RFE274" s="248"/>
      <c r="RFF274" s="248"/>
      <c r="RFG274" s="248"/>
      <c r="RFH274" s="248"/>
      <c r="RFI274" s="248"/>
      <c r="RFJ274" s="248"/>
      <c r="RFK274" s="248"/>
      <c r="RFL274" s="248"/>
      <c r="RFM274" s="248"/>
      <c r="RFN274" s="248"/>
      <c r="RFO274" s="248"/>
      <c r="RFP274" s="248"/>
      <c r="RFQ274" s="248"/>
      <c r="RFR274" s="248"/>
      <c r="RFS274" s="248"/>
      <c r="RFT274" s="248"/>
      <c r="RFU274" s="248"/>
      <c r="RFV274" s="248"/>
      <c r="RFW274" s="248"/>
      <c r="RFX274" s="248"/>
      <c r="RFY274" s="248"/>
      <c r="RFZ274" s="248"/>
      <c r="RGA274" s="248"/>
      <c r="RGB274" s="248"/>
      <c r="RGC274" s="248"/>
      <c r="RGD274" s="248"/>
      <c r="RGE274" s="248"/>
      <c r="RGF274" s="248"/>
      <c r="RGG274" s="248"/>
      <c r="RGH274" s="248"/>
      <c r="RGI274" s="248"/>
      <c r="RGJ274" s="248"/>
      <c r="RGK274" s="248"/>
      <c r="RGL274" s="248"/>
      <c r="RGM274" s="248"/>
      <c r="RGN274" s="248"/>
      <c r="RGO274" s="248"/>
      <c r="RGP274" s="248"/>
      <c r="RGQ274" s="248"/>
      <c r="RGR274" s="248"/>
      <c r="RGS274" s="248"/>
      <c r="RGT274" s="248"/>
      <c r="RGU274" s="248"/>
      <c r="RGV274" s="248"/>
      <c r="RGW274" s="248"/>
      <c r="RGX274" s="248"/>
      <c r="RGY274" s="248"/>
      <c r="RGZ274" s="248"/>
      <c r="RHA274" s="248"/>
      <c r="RHB274" s="248"/>
      <c r="RHC274" s="248"/>
      <c r="RHD274" s="248"/>
      <c r="RHE274" s="248"/>
      <c r="RHF274" s="248"/>
      <c r="RHG274" s="248"/>
      <c r="RHH274" s="248"/>
      <c r="RHI274" s="248"/>
      <c r="RHJ274" s="248"/>
      <c r="RHK274" s="248"/>
      <c r="RHL274" s="248"/>
      <c r="RHM274" s="248"/>
      <c r="RHN274" s="248"/>
      <c r="RHO274" s="248"/>
      <c r="RHP274" s="248"/>
      <c r="RHQ274" s="248"/>
      <c r="RHR274" s="248"/>
      <c r="RHS274" s="248"/>
      <c r="RHT274" s="248"/>
      <c r="RHU274" s="248"/>
      <c r="RHV274" s="248"/>
      <c r="RHW274" s="248"/>
      <c r="RHX274" s="248"/>
      <c r="RHY274" s="248"/>
      <c r="RHZ274" s="248"/>
      <c r="RIA274" s="248"/>
      <c r="RIB274" s="248"/>
      <c r="RIC274" s="248"/>
      <c r="RID274" s="248"/>
      <c r="RIE274" s="248"/>
      <c r="RIF274" s="248"/>
      <c r="RIG274" s="248"/>
      <c r="RIH274" s="248"/>
      <c r="RII274" s="248"/>
      <c r="RIJ274" s="248"/>
      <c r="RIK274" s="248"/>
      <c r="RIL274" s="248"/>
      <c r="RIM274" s="248"/>
      <c r="RIN274" s="248"/>
      <c r="RIO274" s="248"/>
      <c r="RIP274" s="248"/>
      <c r="RIQ274" s="248"/>
      <c r="RIR274" s="248"/>
      <c r="RIS274" s="248"/>
      <c r="RIT274" s="248"/>
      <c r="RIU274" s="248"/>
      <c r="RIV274" s="248"/>
      <c r="RIW274" s="248"/>
      <c r="RIX274" s="248"/>
      <c r="RIY274" s="248"/>
      <c r="RIZ274" s="248"/>
      <c r="RJA274" s="248"/>
      <c r="RJB274" s="248"/>
      <c r="RJC274" s="248"/>
      <c r="RJD274" s="248"/>
      <c r="RJE274" s="248"/>
      <c r="RJF274" s="248"/>
      <c r="RJG274" s="248"/>
      <c r="RJH274" s="248"/>
      <c r="RJI274" s="248"/>
      <c r="RJJ274" s="248"/>
      <c r="RJK274" s="248"/>
      <c r="RJL274" s="248"/>
      <c r="RJM274" s="248"/>
      <c r="RJN274" s="248"/>
      <c r="RJO274" s="248"/>
      <c r="RJP274" s="248"/>
      <c r="RJQ274" s="248"/>
      <c r="RJR274" s="248"/>
      <c r="RJS274" s="248"/>
      <c r="RJT274" s="248"/>
      <c r="RJU274" s="248"/>
      <c r="RJV274" s="248"/>
      <c r="RJW274" s="248"/>
      <c r="RJX274" s="248"/>
      <c r="RJY274" s="248"/>
      <c r="RJZ274" s="248"/>
      <c r="RKA274" s="248"/>
      <c r="RKB274" s="248"/>
      <c r="RKC274" s="248"/>
      <c r="RKD274" s="248"/>
      <c r="RKE274" s="248"/>
      <c r="RKF274" s="248"/>
      <c r="RKG274" s="248"/>
      <c r="RKH274" s="248"/>
      <c r="RKI274" s="248"/>
      <c r="RKJ274" s="248"/>
      <c r="RKK274" s="248"/>
      <c r="RKL274" s="248"/>
      <c r="RKM274" s="248"/>
      <c r="RKN274" s="248"/>
      <c r="RKO274" s="248"/>
      <c r="RKP274" s="248"/>
      <c r="RKQ274" s="248"/>
      <c r="RKR274" s="248"/>
      <c r="RKS274" s="248"/>
      <c r="RKT274" s="248"/>
      <c r="RKU274" s="248"/>
      <c r="RKV274" s="248"/>
      <c r="RKW274" s="248"/>
      <c r="RKX274" s="248"/>
      <c r="RKY274" s="248"/>
      <c r="RKZ274" s="248"/>
      <c r="RLA274" s="248"/>
      <c r="RLB274" s="248"/>
      <c r="RLC274" s="248"/>
      <c r="RLD274" s="248"/>
      <c r="RLE274" s="248"/>
      <c r="RLF274" s="248"/>
      <c r="RLG274" s="248"/>
      <c r="RLH274" s="248"/>
      <c r="RLI274" s="248"/>
      <c r="RLJ274" s="248"/>
      <c r="RLK274" s="248"/>
      <c r="RLL274" s="248"/>
      <c r="RLM274" s="248"/>
      <c r="RLN274" s="248"/>
      <c r="RLO274" s="248"/>
      <c r="RLP274" s="248"/>
      <c r="RLQ274" s="248"/>
      <c r="RLR274" s="248"/>
      <c r="RLS274" s="248"/>
      <c r="RLT274" s="248"/>
      <c r="RLU274" s="248"/>
      <c r="RLV274" s="248"/>
      <c r="RLW274" s="248"/>
      <c r="RLX274" s="248"/>
      <c r="RLY274" s="248"/>
      <c r="RLZ274" s="248"/>
      <c r="RMA274" s="248"/>
      <c r="RMB274" s="248"/>
      <c r="RMC274" s="248"/>
      <c r="RMD274" s="248"/>
      <c r="RME274" s="248"/>
      <c r="RMF274" s="248"/>
      <c r="RMG274" s="248"/>
      <c r="RMH274" s="248"/>
      <c r="RMI274" s="248"/>
      <c r="RMJ274" s="248"/>
      <c r="RMK274" s="248"/>
      <c r="RML274" s="248"/>
      <c r="RMM274" s="248"/>
      <c r="RMN274" s="248"/>
      <c r="RMO274" s="248"/>
      <c r="RMP274" s="248"/>
      <c r="RMQ274" s="248"/>
      <c r="RMR274" s="248"/>
      <c r="RMS274" s="248"/>
      <c r="RMT274" s="248"/>
      <c r="RMU274" s="248"/>
      <c r="RMV274" s="248"/>
      <c r="RMW274" s="248"/>
      <c r="RMX274" s="248"/>
      <c r="RMY274" s="248"/>
      <c r="RMZ274" s="248"/>
      <c r="RNA274" s="248"/>
      <c r="RNB274" s="248"/>
      <c r="RNC274" s="248"/>
      <c r="RND274" s="248"/>
      <c r="RNE274" s="248"/>
      <c r="RNF274" s="248"/>
      <c r="RNG274" s="248"/>
      <c r="RNH274" s="248"/>
      <c r="RNI274" s="248"/>
      <c r="RNJ274" s="248"/>
      <c r="RNK274" s="248"/>
      <c r="RNL274" s="248"/>
      <c r="RNM274" s="248"/>
      <c r="RNN274" s="248"/>
      <c r="RNO274" s="248"/>
      <c r="RNP274" s="248"/>
      <c r="RNQ274" s="248"/>
      <c r="RNR274" s="248"/>
      <c r="RNS274" s="248"/>
      <c r="RNT274" s="248"/>
      <c r="RNU274" s="248"/>
      <c r="RNV274" s="248"/>
      <c r="RNW274" s="248"/>
      <c r="RNX274" s="248"/>
      <c r="RNY274" s="248"/>
      <c r="RNZ274" s="248"/>
      <c r="ROA274" s="248"/>
      <c r="ROB274" s="248"/>
      <c r="ROC274" s="248"/>
      <c r="ROD274" s="248"/>
      <c r="ROE274" s="248"/>
      <c r="ROF274" s="248"/>
      <c r="ROG274" s="248"/>
      <c r="ROH274" s="248"/>
      <c r="ROI274" s="248"/>
      <c r="ROJ274" s="248"/>
      <c r="ROK274" s="248"/>
      <c r="ROL274" s="248"/>
      <c r="ROM274" s="248"/>
      <c r="RON274" s="248"/>
      <c r="ROO274" s="248"/>
      <c r="ROP274" s="248"/>
      <c r="ROQ274" s="248"/>
      <c r="ROR274" s="248"/>
      <c r="ROS274" s="248"/>
      <c r="ROT274" s="248"/>
      <c r="ROU274" s="248"/>
      <c r="ROV274" s="248"/>
      <c r="ROW274" s="248"/>
      <c r="ROX274" s="248"/>
      <c r="ROY274" s="248"/>
      <c r="ROZ274" s="248"/>
      <c r="RPA274" s="248"/>
      <c r="RPB274" s="248"/>
      <c r="RPC274" s="248"/>
      <c r="RPD274" s="248"/>
      <c r="RPE274" s="248"/>
      <c r="RPF274" s="248"/>
      <c r="RPG274" s="248"/>
      <c r="RPH274" s="248"/>
      <c r="RPI274" s="248"/>
      <c r="RPJ274" s="248"/>
      <c r="RPK274" s="248"/>
      <c r="RPL274" s="248"/>
      <c r="RPM274" s="248"/>
      <c r="RPN274" s="248"/>
      <c r="RPO274" s="248"/>
      <c r="RPP274" s="248"/>
      <c r="RPQ274" s="248"/>
      <c r="RPR274" s="248"/>
      <c r="RPS274" s="248"/>
      <c r="RPT274" s="248"/>
      <c r="RPU274" s="248"/>
      <c r="RPV274" s="248"/>
      <c r="RPW274" s="248"/>
      <c r="RPX274" s="248"/>
      <c r="RPY274" s="248"/>
      <c r="RPZ274" s="248"/>
      <c r="RQA274" s="248"/>
      <c r="RQB274" s="248"/>
      <c r="RQC274" s="248"/>
      <c r="RQD274" s="248"/>
      <c r="RQE274" s="248"/>
      <c r="RQF274" s="248"/>
      <c r="RQG274" s="248"/>
      <c r="RQH274" s="248"/>
      <c r="RQI274" s="248"/>
      <c r="RQJ274" s="248"/>
      <c r="RQK274" s="248"/>
      <c r="RQL274" s="248"/>
      <c r="RQM274" s="248"/>
      <c r="RQN274" s="248"/>
      <c r="RQO274" s="248"/>
      <c r="RQP274" s="248"/>
      <c r="RQQ274" s="248"/>
      <c r="RQR274" s="248"/>
      <c r="RQS274" s="248"/>
      <c r="RQT274" s="248"/>
      <c r="RQU274" s="248"/>
      <c r="RQV274" s="248"/>
      <c r="RQW274" s="248"/>
      <c r="RQX274" s="248"/>
      <c r="RQY274" s="248"/>
      <c r="RQZ274" s="248"/>
      <c r="RRA274" s="248"/>
      <c r="RRB274" s="248"/>
      <c r="RRC274" s="248"/>
      <c r="RRD274" s="248"/>
      <c r="RRE274" s="248"/>
      <c r="RRF274" s="248"/>
      <c r="RRG274" s="248"/>
      <c r="RRH274" s="248"/>
      <c r="RRI274" s="248"/>
      <c r="RRJ274" s="248"/>
      <c r="RRK274" s="248"/>
      <c r="RRL274" s="248"/>
      <c r="RRM274" s="248"/>
      <c r="RRN274" s="248"/>
      <c r="RRO274" s="248"/>
      <c r="RRP274" s="248"/>
      <c r="RRQ274" s="248"/>
      <c r="RRR274" s="248"/>
      <c r="RRS274" s="248"/>
      <c r="RRT274" s="248"/>
      <c r="RRU274" s="248"/>
      <c r="RRV274" s="248"/>
      <c r="RRW274" s="248"/>
      <c r="RRX274" s="248"/>
      <c r="RRY274" s="248"/>
      <c r="RRZ274" s="248"/>
      <c r="RSA274" s="248"/>
      <c r="RSB274" s="248"/>
      <c r="RSC274" s="248"/>
      <c r="RSD274" s="248"/>
      <c r="RSE274" s="248"/>
      <c r="RSF274" s="248"/>
      <c r="RSG274" s="248"/>
      <c r="RSH274" s="248"/>
      <c r="RSI274" s="248"/>
      <c r="RSJ274" s="248"/>
      <c r="RSK274" s="248"/>
      <c r="RSL274" s="248"/>
      <c r="RSM274" s="248"/>
      <c r="RSN274" s="248"/>
      <c r="RSO274" s="248"/>
      <c r="RSP274" s="248"/>
      <c r="RSQ274" s="248"/>
      <c r="RSR274" s="248"/>
      <c r="RSS274" s="248"/>
      <c r="RST274" s="248"/>
      <c r="RSU274" s="248"/>
      <c r="RSV274" s="248"/>
      <c r="RSW274" s="248"/>
      <c r="RSX274" s="248"/>
      <c r="RSY274" s="248"/>
      <c r="RSZ274" s="248"/>
      <c r="RTA274" s="248"/>
      <c r="RTB274" s="248"/>
      <c r="RTC274" s="248"/>
      <c r="RTD274" s="248"/>
      <c r="RTE274" s="248"/>
      <c r="RTF274" s="248"/>
      <c r="RTG274" s="248"/>
      <c r="RTH274" s="248"/>
      <c r="RTI274" s="248"/>
      <c r="RTJ274" s="248"/>
      <c r="RTK274" s="248"/>
      <c r="RTL274" s="248"/>
      <c r="RTM274" s="248"/>
      <c r="RTN274" s="248"/>
      <c r="RTO274" s="248"/>
      <c r="RTP274" s="248"/>
      <c r="RTQ274" s="248"/>
      <c r="RTR274" s="248"/>
      <c r="RTS274" s="248"/>
      <c r="RTT274" s="248"/>
      <c r="RTU274" s="248"/>
      <c r="RTV274" s="248"/>
      <c r="RTW274" s="248"/>
      <c r="RTX274" s="248"/>
      <c r="RTY274" s="248"/>
      <c r="RTZ274" s="248"/>
      <c r="RUA274" s="248"/>
      <c r="RUB274" s="248"/>
      <c r="RUC274" s="248"/>
      <c r="RUD274" s="248"/>
      <c r="RUE274" s="248"/>
      <c r="RUF274" s="248"/>
      <c r="RUG274" s="248"/>
      <c r="RUH274" s="248"/>
      <c r="RUI274" s="248"/>
      <c r="RUJ274" s="248"/>
      <c r="RUK274" s="248"/>
      <c r="RUL274" s="248"/>
      <c r="RUM274" s="248"/>
      <c r="RUN274" s="248"/>
      <c r="RUO274" s="248"/>
      <c r="RUP274" s="248"/>
      <c r="RUQ274" s="248"/>
      <c r="RUR274" s="248"/>
      <c r="RUS274" s="248"/>
      <c r="RUT274" s="248"/>
      <c r="RUU274" s="248"/>
      <c r="RUV274" s="248"/>
      <c r="RUW274" s="248"/>
      <c r="RUX274" s="248"/>
      <c r="RUY274" s="248"/>
      <c r="RUZ274" s="248"/>
      <c r="RVA274" s="248"/>
      <c r="RVB274" s="248"/>
      <c r="RVC274" s="248"/>
      <c r="RVD274" s="248"/>
      <c r="RVE274" s="248"/>
      <c r="RVF274" s="248"/>
      <c r="RVG274" s="248"/>
      <c r="RVH274" s="248"/>
      <c r="RVI274" s="248"/>
      <c r="RVJ274" s="248"/>
      <c r="RVK274" s="248"/>
      <c r="RVL274" s="248"/>
      <c r="RVM274" s="248"/>
      <c r="RVN274" s="248"/>
      <c r="RVO274" s="248"/>
      <c r="RVP274" s="248"/>
      <c r="RVQ274" s="248"/>
      <c r="RVR274" s="248"/>
      <c r="RVS274" s="248"/>
      <c r="RVT274" s="248"/>
      <c r="RVU274" s="248"/>
      <c r="RVV274" s="248"/>
      <c r="RVW274" s="248"/>
      <c r="RVX274" s="248"/>
      <c r="RVY274" s="248"/>
      <c r="RVZ274" s="248"/>
      <c r="RWA274" s="248"/>
      <c r="RWB274" s="248"/>
      <c r="RWC274" s="248"/>
      <c r="RWD274" s="248"/>
      <c r="RWE274" s="248"/>
      <c r="RWF274" s="248"/>
      <c r="RWG274" s="248"/>
      <c r="RWH274" s="248"/>
      <c r="RWI274" s="248"/>
      <c r="RWJ274" s="248"/>
      <c r="RWK274" s="248"/>
      <c r="RWL274" s="248"/>
      <c r="RWM274" s="248"/>
      <c r="RWN274" s="248"/>
      <c r="RWO274" s="248"/>
      <c r="RWP274" s="248"/>
      <c r="RWQ274" s="248"/>
      <c r="RWR274" s="248"/>
      <c r="RWS274" s="248"/>
      <c r="RWT274" s="248"/>
      <c r="RWU274" s="248"/>
      <c r="RWV274" s="248"/>
      <c r="RWW274" s="248"/>
      <c r="RWX274" s="248"/>
      <c r="RWY274" s="248"/>
      <c r="RWZ274" s="248"/>
      <c r="RXA274" s="248"/>
      <c r="RXB274" s="248"/>
      <c r="RXC274" s="248"/>
      <c r="RXD274" s="248"/>
      <c r="RXE274" s="248"/>
      <c r="RXF274" s="248"/>
      <c r="RXG274" s="248"/>
      <c r="RXH274" s="248"/>
      <c r="RXI274" s="248"/>
      <c r="RXJ274" s="248"/>
      <c r="RXK274" s="248"/>
      <c r="RXL274" s="248"/>
      <c r="RXM274" s="248"/>
      <c r="RXN274" s="248"/>
      <c r="RXO274" s="248"/>
      <c r="RXP274" s="248"/>
      <c r="RXQ274" s="248"/>
      <c r="RXR274" s="248"/>
      <c r="RXS274" s="248"/>
      <c r="RXT274" s="248"/>
      <c r="RXU274" s="248"/>
      <c r="RXV274" s="248"/>
      <c r="RXW274" s="248"/>
      <c r="RXX274" s="248"/>
      <c r="RXY274" s="248"/>
      <c r="RXZ274" s="248"/>
      <c r="RYA274" s="248"/>
      <c r="RYB274" s="248"/>
      <c r="RYC274" s="248"/>
      <c r="RYD274" s="248"/>
      <c r="RYE274" s="248"/>
      <c r="RYF274" s="248"/>
      <c r="RYG274" s="248"/>
      <c r="RYH274" s="248"/>
      <c r="RYI274" s="248"/>
      <c r="RYJ274" s="248"/>
      <c r="RYK274" s="248"/>
      <c r="RYL274" s="248"/>
      <c r="RYM274" s="248"/>
      <c r="RYN274" s="248"/>
      <c r="RYO274" s="248"/>
      <c r="RYP274" s="248"/>
      <c r="RYQ274" s="248"/>
      <c r="RYR274" s="248"/>
      <c r="RYS274" s="248"/>
      <c r="RYT274" s="248"/>
      <c r="RYU274" s="248"/>
      <c r="RYV274" s="248"/>
      <c r="RYW274" s="248"/>
      <c r="RYX274" s="248"/>
      <c r="RYY274" s="248"/>
      <c r="RYZ274" s="248"/>
      <c r="RZA274" s="248"/>
      <c r="RZB274" s="248"/>
      <c r="RZC274" s="248"/>
      <c r="RZD274" s="248"/>
      <c r="RZE274" s="248"/>
      <c r="RZF274" s="248"/>
      <c r="RZG274" s="248"/>
      <c r="RZH274" s="248"/>
      <c r="RZI274" s="248"/>
      <c r="RZJ274" s="248"/>
      <c r="RZK274" s="248"/>
      <c r="RZL274" s="248"/>
      <c r="RZM274" s="248"/>
      <c r="RZN274" s="248"/>
      <c r="RZO274" s="248"/>
      <c r="RZP274" s="248"/>
      <c r="RZQ274" s="248"/>
      <c r="RZR274" s="248"/>
      <c r="RZS274" s="248"/>
      <c r="RZT274" s="248"/>
      <c r="RZU274" s="248"/>
      <c r="RZV274" s="248"/>
      <c r="RZW274" s="248"/>
      <c r="RZX274" s="248"/>
      <c r="RZY274" s="248"/>
      <c r="RZZ274" s="248"/>
      <c r="SAA274" s="248"/>
      <c r="SAB274" s="248"/>
      <c r="SAC274" s="248"/>
      <c r="SAD274" s="248"/>
      <c r="SAE274" s="248"/>
      <c r="SAF274" s="248"/>
      <c r="SAG274" s="248"/>
      <c r="SAH274" s="248"/>
      <c r="SAI274" s="248"/>
      <c r="SAJ274" s="248"/>
      <c r="SAK274" s="248"/>
      <c r="SAL274" s="248"/>
      <c r="SAM274" s="248"/>
      <c r="SAN274" s="248"/>
      <c r="SAO274" s="248"/>
      <c r="SAP274" s="248"/>
      <c r="SAQ274" s="248"/>
      <c r="SAR274" s="248"/>
      <c r="SAS274" s="248"/>
      <c r="SAT274" s="248"/>
      <c r="SAU274" s="248"/>
      <c r="SAV274" s="248"/>
      <c r="SAW274" s="248"/>
      <c r="SAX274" s="248"/>
      <c r="SAY274" s="248"/>
      <c r="SAZ274" s="248"/>
      <c r="SBA274" s="248"/>
      <c r="SBB274" s="248"/>
      <c r="SBC274" s="248"/>
      <c r="SBD274" s="248"/>
      <c r="SBE274" s="248"/>
      <c r="SBF274" s="248"/>
      <c r="SBG274" s="248"/>
      <c r="SBH274" s="248"/>
      <c r="SBI274" s="248"/>
      <c r="SBJ274" s="248"/>
      <c r="SBK274" s="248"/>
      <c r="SBL274" s="248"/>
      <c r="SBM274" s="248"/>
      <c r="SBN274" s="248"/>
      <c r="SBO274" s="248"/>
      <c r="SBP274" s="248"/>
      <c r="SBQ274" s="248"/>
      <c r="SBR274" s="248"/>
      <c r="SBS274" s="248"/>
      <c r="SBT274" s="248"/>
      <c r="SBU274" s="248"/>
      <c r="SBV274" s="248"/>
      <c r="SBW274" s="248"/>
      <c r="SBX274" s="248"/>
      <c r="SBY274" s="248"/>
      <c r="SBZ274" s="248"/>
      <c r="SCA274" s="248"/>
      <c r="SCB274" s="248"/>
      <c r="SCC274" s="248"/>
      <c r="SCD274" s="248"/>
      <c r="SCE274" s="248"/>
      <c r="SCF274" s="248"/>
      <c r="SCG274" s="248"/>
      <c r="SCH274" s="248"/>
      <c r="SCI274" s="248"/>
      <c r="SCJ274" s="248"/>
      <c r="SCK274" s="248"/>
      <c r="SCL274" s="248"/>
      <c r="SCM274" s="248"/>
      <c r="SCN274" s="248"/>
      <c r="SCO274" s="248"/>
      <c r="SCP274" s="248"/>
      <c r="SCQ274" s="248"/>
      <c r="SCR274" s="248"/>
      <c r="SCS274" s="248"/>
      <c r="SCT274" s="248"/>
      <c r="SCU274" s="248"/>
      <c r="SCV274" s="248"/>
      <c r="SCW274" s="248"/>
      <c r="SCX274" s="248"/>
      <c r="SCY274" s="248"/>
      <c r="SCZ274" s="248"/>
      <c r="SDA274" s="248"/>
      <c r="SDB274" s="248"/>
      <c r="SDC274" s="248"/>
      <c r="SDD274" s="248"/>
      <c r="SDE274" s="248"/>
      <c r="SDF274" s="248"/>
      <c r="SDG274" s="248"/>
      <c r="SDH274" s="248"/>
      <c r="SDI274" s="248"/>
      <c r="SDJ274" s="248"/>
      <c r="SDK274" s="248"/>
      <c r="SDL274" s="248"/>
      <c r="SDM274" s="248"/>
      <c r="SDN274" s="248"/>
      <c r="SDO274" s="248"/>
      <c r="SDP274" s="248"/>
      <c r="SDQ274" s="248"/>
      <c r="SDR274" s="248"/>
      <c r="SDS274" s="248"/>
      <c r="SDT274" s="248"/>
      <c r="SDU274" s="248"/>
      <c r="SDV274" s="248"/>
      <c r="SDW274" s="248"/>
      <c r="SDX274" s="248"/>
      <c r="SDY274" s="248"/>
      <c r="SDZ274" s="248"/>
      <c r="SEA274" s="248"/>
      <c r="SEB274" s="248"/>
      <c r="SEC274" s="248"/>
      <c r="SED274" s="248"/>
      <c r="SEE274" s="248"/>
      <c r="SEF274" s="248"/>
      <c r="SEG274" s="248"/>
      <c r="SEH274" s="248"/>
      <c r="SEI274" s="248"/>
      <c r="SEJ274" s="248"/>
      <c r="SEK274" s="248"/>
      <c r="SEL274" s="248"/>
      <c r="SEM274" s="248"/>
      <c r="SEN274" s="248"/>
      <c r="SEO274" s="248"/>
      <c r="SEP274" s="248"/>
      <c r="SEQ274" s="248"/>
      <c r="SER274" s="248"/>
      <c r="SES274" s="248"/>
      <c r="SET274" s="248"/>
      <c r="SEU274" s="248"/>
      <c r="SEV274" s="248"/>
      <c r="SEW274" s="248"/>
      <c r="SEX274" s="248"/>
      <c r="SEY274" s="248"/>
      <c r="SEZ274" s="248"/>
      <c r="SFA274" s="248"/>
      <c r="SFB274" s="248"/>
      <c r="SFC274" s="248"/>
      <c r="SFD274" s="248"/>
      <c r="SFE274" s="248"/>
      <c r="SFF274" s="248"/>
      <c r="SFG274" s="248"/>
      <c r="SFH274" s="248"/>
      <c r="SFI274" s="248"/>
      <c r="SFJ274" s="248"/>
      <c r="SFK274" s="248"/>
      <c r="SFL274" s="248"/>
      <c r="SFM274" s="248"/>
      <c r="SFN274" s="248"/>
      <c r="SFO274" s="248"/>
      <c r="SFP274" s="248"/>
      <c r="SFQ274" s="248"/>
      <c r="SFR274" s="248"/>
      <c r="SFS274" s="248"/>
      <c r="SFT274" s="248"/>
      <c r="SFU274" s="248"/>
      <c r="SFV274" s="248"/>
      <c r="SFW274" s="248"/>
      <c r="SFX274" s="248"/>
      <c r="SFY274" s="248"/>
      <c r="SFZ274" s="248"/>
      <c r="SGA274" s="248"/>
      <c r="SGB274" s="248"/>
      <c r="SGC274" s="248"/>
      <c r="SGD274" s="248"/>
      <c r="SGE274" s="248"/>
      <c r="SGF274" s="248"/>
      <c r="SGG274" s="248"/>
      <c r="SGH274" s="248"/>
      <c r="SGI274" s="248"/>
      <c r="SGJ274" s="248"/>
      <c r="SGK274" s="248"/>
      <c r="SGL274" s="248"/>
      <c r="SGM274" s="248"/>
      <c r="SGN274" s="248"/>
      <c r="SGO274" s="248"/>
      <c r="SGP274" s="248"/>
      <c r="SGQ274" s="248"/>
      <c r="SGR274" s="248"/>
      <c r="SGS274" s="248"/>
      <c r="SGT274" s="248"/>
      <c r="SGU274" s="248"/>
      <c r="SGV274" s="248"/>
      <c r="SGW274" s="248"/>
      <c r="SGX274" s="248"/>
      <c r="SGY274" s="248"/>
      <c r="SGZ274" s="248"/>
      <c r="SHA274" s="248"/>
      <c r="SHB274" s="248"/>
      <c r="SHC274" s="248"/>
      <c r="SHD274" s="248"/>
      <c r="SHE274" s="248"/>
      <c r="SHF274" s="248"/>
      <c r="SHG274" s="248"/>
      <c r="SHH274" s="248"/>
      <c r="SHI274" s="248"/>
      <c r="SHJ274" s="248"/>
      <c r="SHK274" s="248"/>
      <c r="SHL274" s="248"/>
      <c r="SHM274" s="248"/>
      <c r="SHN274" s="248"/>
      <c r="SHO274" s="248"/>
      <c r="SHP274" s="248"/>
      <c r="SHQ274" s="248"/>
      <c r="SHR274" s="248"/>
      <c r="SHS274" s="248"/>
      <c r="SHT274" s="248"/>
      <c r="SHU274" s="248"/>
      <c r="SHV274" s="248"/>
      <c r="SHW274" s="248"/>
      <c r="SHX274" s="248"/>
      <c r="SHY274" s="248"/>
      <c r="SHZ274" s="248"/>
      <c r="SIA274" s="248"/>
      <c r="SIB274" s="248"/>
      <c r="SIC274" s="248"/>
      <c r="SID274" s="248"/>
      <c r="SIE274" s="248"/>
      <c r="SIF274" s="248"/>
      <c r="SIG274" s="248"/>
      <c r="SIH274" s="248"/>
      <c r="SII274" s="248"/>
      <c r="SIJ274" s="248"/>
      <c r="SIK274" s="248"/>
      <c r="SIL274" s="248"/>
      <c r="SIM274" s="248"/>
      <c r="SIN274" s="248"/>
      <c r="SIO274" s="248"/>
      <c r="SIP274" s="248"/>
      <c r="SIQ274" s="248"/>
      <c r="SIR274" s="248"/>
      <c r="SIS274" s="248"/>
      <c r="SIT274" s="248"/>
      <c r="SIU274" s="248"/>
      <c r="SIV274" s="248"/>
      <c r="SIW274" s="248"/>
      <c r="SIX274" s="248"/>
      <c r="SIY274" s="248"/>
      <c r="SIZ274" s="248"/>
      <c r="SJA274" s="248"/>
      <c r="SJB274" s="248"/>
      <c r="SJC274" s="248"/>
      <c r="SJD274" s="248"/>
      <c r="SJE274" s="248"/>
      <c r="SJF274" s="248"/>
      <c r="SJG274" s="248"/>
      <c r="SJH274" s="248"/>
      <c r="SJI274" s="248"/>
      <c r="SJJ274" s="248"/>
      <c r="SJK274" s="248"/>
      <c r="SJL274" s="248"/>
      <c r="SJM274" s="248"/>
      <c r="SJN274" s="248"/>
      <c r="SJO274" s="248"/>
      <c r="SJP274" s="248"/>
      <c r="SJQ274" s="248"/>
      <c r="SJR274" s="248"/>
      <c r="SJS274" s="248"/>
      <c r="SJT274" s="248"/>
      <c r="SJU274" s="248"/>
      <c r="SJV274" s="248"/>
      <c r="SJW274" s="248"/>
      <c r="SJX274" s="248"/>
      <c r="SJY274" s="248"/>
      <c r="SJZ274" s="248"/>
      <c r="SKA274" s="248"/>
      <c r="SKB274" s="248"/>
      <c r="SKC274" s="248"/>
      <c r="SKD274" s="248"/>
      <c r="SKE274" s="248"/>
      <c r="SKF274" s="248"/>
      <c r="SKG274" s="248"/>
      <c r="SKH274" s="248"/>
      <c r="SKI274" s="248"/>
      <c r="SKJ274" s="248"/>
      <c r="SKK274" s="248"/>
      <c r="SKL274" s="248"/>
      <c r="SKM274" s="248"/>
      <c r="SKN274" s="248"/>
      <c r="SKO274" s="248"/>
      <c r="SKP274" s="248"/>
      <c r="SKQ274" s="248"/>
      <c r="SKR274" s="248"/>
      <c r="SKS274" s="248"/>
      <c r="SKT274" s="248"/>
      <c r="SKU274" s="248"/>
      <c r="SKV274" s="248"/>
      <c r="SKW274" s="248"/>
      <c r="SKX274" s="248"/>
      <c r="SKY274" s="248"/>
      <c r="SKZ274" s="248"/>
      <c r="SLA274" s="248"/>
      <c r="SLB274" s="248"/>
      <c r="SLC274" s="248"/>
      <c r="SLD274" s="248"/>
      <c r="SLE274" s="248"/>
      <c r="SLF274" s="248"/>
      <c r="SLG274" s="248"/>
      <c r="SLH274" s="248"/>
      <c r="SLI274" s="248"/>
      <c r="SLJ274" s="248"/>
      <c r="SLK274" s="248"/>
      <c r="SLL274" s="248"/>
      <c r="SLM274" s="248"/>
      <c r="SLN274" s="248"/>
      <c r="SLO274" s="248"/>
      <c r="SLP274" s="248"/>
      <c r="SLQ274" s="248"/>
      <c r="SLR274" s="248"/>
      <c r="SLS274" s="248"/>
      <c r="SLT274" s="248"/>
      <c r="SLU274" s="248"/>
      <c r="SLV274" s="248"/>
      <c r="SLW274" s="248"/>
      <c r="SLX274" s="248"/>
      <c r="SLY274" s="248"/>
      <c r="SLZ274" s="248"/>
      <c r="SMA274" s="248"/>
      <c r="SMB274" s="248"/>
      <c r="SMC274" s="248"/>
      <c r="SMD274" s="248"/>
      <c r="SME274" s="248"/>
      <c r="SMF274" s="248"/>
      <c r="SMG274" s="248"/>
      <c r="SMH274" s="248"/>
      <c r="SMI274" s="248"/>
      <c r="SMJ274" s="248"/>
      <c r="SMK274" s="248"/>
      <c r="SML274" s="248"/>
      <c r="SMM274" s="248"/>
      <c r="SMN274" s="248"/>
      <c r="SMO274" s="248"/>
      <c r="SMP274" s="248"/>
      <c r="SMQ274" s="248"/>
      <c r="SMR274" s="248"/>
      <c r="SMS274" s="248"/>
      <c r="SMT274" s="248"/>
      <c r="SMU274" s="248"/>
      <c r="SMV274" s="248"/>
      <c r="SMW274" s="248"/>
      <c r="SMX274" s="248"/>
      <c r="SMY274" s="248"/>
      <c r="SMZ274" s="248"/>
      <c r="SNA274" s="248"/>
      <c r="SNB274" s="248"/>
      <c r="SNC274" s="248"/>
      <c r="SND274" s="248"/>
      <c r="SNE274" s="248"/>
      <c r="SNF274" s="248"/>
      <c r="SNG274" s="248"/>
      <c r="SNH274" s="248"/>
      <c r="SNI274" s="248"/>
      <c r="SNJ274" s="248"/>
      <c r="SNK274" s="248"/>
      <c r="SNL274" s="248"/>
      <c r="SNM274" s="248"/>
      <c r="SNN274" s="248"/>
      <c r="SNO274" s="248"/>
      <c r="SNP274" s="248"/>
      <c r="SNQ274" s="248"/>
      <c r="SNR274" s="248"/>
      <c r="SNS274" s="248"/>
      <c r="SNT274" s="248"/>
      <c r="SNU274" s="248"/>
      <c r="SNV274" s="248"/>
      <c r="SNW274" s="248"/>
      <c r="SNX274" s="248"/>
      <c r="SNY274" s="248"/>
      <c r="SNZ274" s="248"/>
      <c r="SOA274" s="248"/>
      <c r="SOB274" s="248"/>
      <c r="SOC274" s="248"/>
      <c r="SOD274" s="248"/>
      <c r="SOE274" s="248"/>
      <c r="SOF274" s="248"/>
      <c r="SOG274" s="248"/>
      <c r="SOH274" s="248"/>
      <c r="SOI274" s="248"/>
      <c r="SOJ274" s="248"/>
      <c r="SOK274" s="248"/>
      <c r="SOL274" s="248"/>
      <c r="SOM274" s="248"/>
      <c r="SON274" s="248"/>
      <c r="SOO274" s="248"/>
      <c r="SOP274" s="248"/>
      <c r="SOQ274" s="248"/>
      <c r="SOR274" s="248"/>
      <c r="SOS274" s="248"/>
      <c r="SOT274" s="248"/>
      <c r="SOU274" s="248"/>
      <c r="SOV274" s="248"/>
      <c r="SOW274" s="248"/>
      <c r="SOX274" s="248"/>
      <c r="SOY274" s="248"/>
      <c r="SOZ274" s="248"/>
      <c r="SPA274" s="248"/>
      <c r="SPB274" s="248"/>
      <c r="SPC274" s="248"/>
      <c r="SPD274" s="248"/>
      <c r="SPE274" s="248"/>
      <c r="SPF274" s="248"/>
      <c r="SPG274" s="248"/>
      <c r="SPH274" s="248"/>
      <c r="SPI274" s="248"/>
      <c r="SPJ274" s="248"/>
      <c r="SPK274" s="248"/>
      <c r="SPL274" s="248"/>
      <c r="SPM274" s="248"/>
      <c r="SPN274" s="248"/>
      <c r="SPO274" s="248"/>
      <c r="SPP274" s="248"/>
      <c r="SPQ274" s="248"/>
      <c r="SPR274" s="248"/>
      <c r="SPS274" s="248"/>
      <c r="SPT274" s="248"/>
      <c r="SPU274" s="248"/>
      <c r="SPV274" s="248"/>
      <c r="SPW274" s="248"/>
      <c r="SPX274" s="248"/>
      <c r="SPY274" s="248"/>
      <c r="SPZ274" s="248"/>
      <c r="SQA274" s="248"/>
      <c r="SQB274" s="248"/>
      <c r="SQC274" s="248"/>
      <c r="SQD274" s="248"/>
      <c r="SQE274" s="248"/>
      <c r="SQF274" s="248"/>
      <c r="SQG274" s="248"/>
      <c r="SQH274" s="248"/>
      <c r="SQI274" s="248"/>
      <c r="SQJ274" s="248"/>
      <c r="SQK274" s="248"/>
      <c r="SQL274" s="248"/>
      <c r="SQM274" s="248"/>
      <c r="SQN274" s="248"/>
      <c r="SQO274" s="248"/>
      <c r="SQP274" s="248"/>
      <c r="SQQ274" s="248"/>
      <c r="SQR274" s="248"/>
      <c r="SQS274" s="248"/>
      <c r="SQT274" s="248"/>
      <c r="SQU274" s="248"/>
      <c r="SQV274" s="248"/>
      <c r="SQW274" s="248"/>
      <c r="SQX274" s="248"/>
      <c r="SQY274" s="248"/>
      <c r="SQZ274" s="248"/>
      <c r="SRA274" s="248"/>
      <c r="SRB274" s="248"/>
      <c r="SRC274" s="248"/>
      <c r="SRD274" s="248"/>
      <c r="SRE274" s="248"/>
      <c r="SRF274" s="248"/>
      <c r="SRG274" s="248"/>
      <c r="SRH274" s="248"/>
      <c r="SRI274" s="248"/>
      <c r="SRJ274" s="248"/>
      <c r="SRK274" s="248"/>
      <c r="SRL274" s="248"/>
      <c r="SRM274" s="248"/>
      <c r="SRN274" s="248"/>
      <c r="SRO274" s="248"/>
      <c r="SRP274" s="248"/>
      <c r="SRQ274" s="248"/>
      <c r="SRR274" s="248"/>
      <c r="SRS274" s="248"/>
      <c r="SRT274" s="248"/>
      <c r="SRU274" s="248"/>
      <c r="SRV274" s="248"/>
      <c r="SRW274" s="248"/>
      <c r="SRX274" s="248"/>
      <c r="SRY274" s="248"/>
      <c r="SRZ274" s="248"/>
      <c r="SSA274" s="248"/>
      <c r="SSB274" s="248"/>
      <c r="SSC274" s="248"/>
      <c r="SSD274" s="248"/>
      <c r="SSE274" s="248"/>
      <c r="SSF274" s="248"/>
      <c r="SSG274" s="248"/>
      <c r="SSH274" s="248"/>
      <c r="SSI274" s="248"/>
      <c r="SSJ274" s="248"/>
      <c r="SSK274" s="248"/>
      <c r="SSL274" s="248"/>
      <c r="SSM274" s="248"/>
      <c r="SSN274" s="248"/>
      <c r="SSO274" s="248"/>
      <c r="SSP274" s="248"/>
      <c r="SSQ274" s="248"/>
      <c r="SSR274" s="248"/>
      <c r="SSS274" s="248"/>
      <c r="SST274" s="248"/>
      <c r="SSU274" s="248"/>
      <c r="SSV274" s="248"/>
      <c r="SSW274" s="248"/>
      <c r="SSX274" s="248"/>
      <c r="SSY274" s="248"/>
      <c r="SSZ274" s="248"/>
      <c r="STA274" s="248"/>
      <c r="STB274" s="248"/>
      <c r="STC274" s="248"/>
      <c r="STD274" s="248"/>
      <c r="STE274" s="248"/>
      <c r="STF274" s="248"/>
      <c r="STG274" s="248"/>
      <c r="STH274" s="248"/>
      <c r="STI274" s="248"/>
      <c r="STJ274" s="248"/>
      <c r="STK274" s="248"/>
      <c r="STL274" s="248"/>
      <c r="STM274" s="248"/>
      <c r="STN274" s="248"/>
      <c r="STO274" s="248"/>
      <c r="STP274" s="248"/>
      <c r="STQ274" s="248"/>
      <c r="STR274" s="248"/>
      <c r="STS274" s="248"/>
      <c r="STT274" s="248"/>
      <c r="STU274" s="248"/>
      <c r="STV274" s="248"/>
      <c r="STW274" s="248"/>
      <c r="STX274" s="248"/>
      <c r="STY274" s="248"/>
      <c r="STZ274" s="248"/>
      <c r="SUA274" s="248"/>
      <c r="SUB274" s="248"/>
      <c r="SUC274" s="248"/>
      <c r="SUD274" s="248"/>
      <c r="SUE274" s="248"/>
      <c r="SUF274" s="248"/>
      <c r="SUG274" s="248"/>
      <c r="SUH274" s="248"/>
      <c r="SUI274" s="248"/>
      <c r="SUJ274" s="248"/>
      <c r="SUK274" s="248"/>
      <c r="SUL274" s="248"/>
      <c r="SUM274" s="248"/>
      <c r="SUN274" s="248"/>
      <c r="SUO274" s="248"/>
      <c r="SUP274" s="248"/>
      <c r="SUQ274" s="248"/>
      <c r="SUR274" s="248"/>
      <c r="SUS274" s="248"/>
      <c r="SUT274" s="248"/>
      <c r="SUU274" s="248"/>
      <c r="SUV274" s="248"/>
      <c r="SUW274" s="248"/>
      <c r="SUX274" s="248"/>
      <c r="SUY274" s="248"/>
      <c r="SUZ274" s="248"/>
      <c r="SVA274" s="248"/>
      <c r="SVB274" s="248"/>
      <c r="SVC274" s="248"/>
      <c r="SVD274" s="248"/>
      <c r="SVE274" s="248"/>
      <c r="SVF274" s="248"/>
      <c r="SVG274" s="248"/>
      <c r="SVH274" s="248"/>
      <c r="SVI274" s="248"/>
      <c r="SVJ274" s="248"/>
      <c r="SVK274" s="248"/>
      <c r="SVL274" s="248"/>
      <c r="SVM274" s="248"/>
      <c r="SVN274" s="248"/>
      <c r="SVO274" s="248"/>
      <c r="SVP274" s="248"/>
      <c r="SVQ274" s="248"/>
      <c r="SVR274" s="248"/>
      <c r="SVS274" s="248"/>
      <c r="SVT274" s="248"/>
      <c r="SVU274" s="248"/>
      <c r="SVV274" s="248"/>
      <c r="SVW274" s="248"/>
      <c r="SVX274" s="248"/>
      <c r="SVY274" s="248"/>
      <c r="SVZ274" s="248"/>
      <c r="SWA274" s="248"/>
      <c r="SWB274" s="248"/>
      <c r="SWC274" s="248"/>
      <c r="SWD274" s="248"/>
      <c r="SWE274" s="248"/>
      <c r="SWF274" s="248"/>
      <c r="SWG274" s="248"/>
      <c r="SWH274" s="248"/>
      <c r="SWI274" s="248"/>
      <c r="SWJ274" s="248"/>
      <c r="SWK274" s="248"/>
      <c r="SWL274" s="248"/>
      <c r="SWM274" s="248"/>
      <c r="SWN274" s="248"/>
      <c r="SWO274" s="248"/>
      <c r="SWP274" s="248"/>
      <c r="SWQ274" s="248"/>
      <c r="SWR274" s="248"/>
      <c r="SWS274" s="248"/>
      <c r="SWT274" s="248"/>
      <c r="SWU274" s="248"/>
      <c r="SWV274" s="248"/>
      <c r="SWW274" s="248"/>
      <c r="SWX274" s="248"/>
      <c r="SWY274" s="248"/>
      <c r="SWZ274" s="248"/>
      <c r="SXA274" s="248"/>
      <c r="SXB274" s="248"/>
      <c r="SXC274" s="248"/>
      <c r="SXD274" s="248"/>
      <c r="SXE274" s="248"/>
      <c r="SXF274" s="248"/>
      <c r="SXG274" s="248"/>
      <c r="SXH274" s="248"/>
      <c r="SXI274" s="248"/>
      <c r="SXJ274" s="248"/>
      <c r="SXK274" s="248"/>
      <c r="SXL274" s="248"/>
      <c r="SXM274" s="248"/>
      <c r="SXN274" s="248"/>
      <c r="SXO274" s="248"/>
      <c r="SXP274" s="248"/>
      <c r="SXQ274" s="248"/>
      <c r="SXR274" s="248"/>
      <c r="SXS274" s="248"/>
      <c r="SXT274" s="248"/>
      <c r="SXU274" s="248"/>
      <c r="SXV274" s="248"/>
      <c r="SXW274" s="248"/>
      <c r="SXX274" s="248"/>
      <c r="SXY274" s="248"/>
      <c r="SXZ274" s="248"/>
      <c r="SYA274" s="248"/>
      <c r="SYB274" s="248"/>
      <c r="SYC274" s="248"/>
      <c r="SYD274" s="248"/>
      <c r="SYE274" s="248"/>
      <c r="SYF274" s="248"/>
      <c r="SYG274" s="248"/>
      <c r="SYH274" s="248"/>
      <c r="SYI274" s="248"/>
      <c r="SYJ274" s="248"/>
      <c r="SYK274" s="248"/>
      <c r="SYL274" s="248"/>
      <c r="SYM274" s="248"/>
      <c r="SYN274" s="248"/>
      <c r="SYO274" s="248"/>
      <c r="SYP274" s="248"/>
      <c r="SYQ274" s="248"/>
      <c r="SYR274" s="248"/>
      <c r="SYS274" s="248"/>
      <c r="SYT274" s="248"/>
      <c r="SYU274" s="248"/>
      <c r="SYV274" s="248"/>
      <c r="SYW274" s="248"/>
      <c r="SYX274" s="248"/>
      <c r="SYY274" s="248"/>
      <c r="SYZ274" s="248"/>
      <c r="SZA274" s="248"/>
      <c r="SZB274" s="248"/>
      <c r="SZC274" s="248"/>
      <c r="SZD274" s="248"/>
      <c r="SZE274" s="248"/>
      <c r="SZF274" s="248"/>
      <c r="SZG274" s="248"/>
      <c r="SZH274" s="248"/>
      <c r="SZI274" s="248"/>
      <c r="SZJ274" s="248"/>
      <c r="SZK274" s="248"/>
      <c r="SZL274" s="248"/>
      <c r="SZM274" s="248"/>
      <c r="SZN274" s="248"/>
      <c r="SZO274" s="248"/>
      <c r="SZP274" s="248"/>
      <c r="SZQ274" s="248"/>
      <c r="SZR274" s="248"/>
      <c r="SZS274" s="248"/>
      <c r="SZT274" s="248"/>
      <c r="SZU274" s="248"/>
      <c r="SZV274" s="248"/>
      <c r="SZW274" s="248"/>
      <c r="SZX274" s="248"/>
      <c r="SZY274" s="248"/>
      <c r="SZZ274" s="248"/>
      <c r="TAA274" s="248"/>
      <c r="TAB274" s="248"/>
      <c r="TAC274" s="248"/>
      <c r="TAD274" s="248"/>
      <c r="TAE274" s="248"/>
      <c r="TAF274" s="248"/>
      <c r="TAG274" s="248"/>
      <c r="TAH274" s="248"/>
      <c r="TAI274" s="248"/>
      <c r="TAJ274" s="248"/>
      <c r="TAK274" s="248"/>
      <c r="TAL274" s="248"/>
      <c r="TAM274" s="248"/>
      <c r="TAN274" s="248"/>
      <c r="TAO274" s="248"/>
      <c r="TAP274" s="248"/>
      <c r="TAQ274" s="248"/>
      <c r="TAR274" s="248"/>
      <c r="TAS274" s="248"/>
      <c r="TAT274" s="248"/>
      <c r="TAU274" s="248"/>
      <c r="TAV274" s="248"/>
      <c r="TAW274" s="248"/>
      <c r="TAX274" s="248"/>
      <c r="TAY274" s="248"/>
      <c r="TAZ274" s="248"/>
      <c r="TBA274" s="248"/>
      <c r="TBB274" s="248"/>
      <c r="TBC274" s="248"/>
      <c r="TBD274" s="248"/>
      <c r="TBE274" s="248"/>
      <c r="TBF274" s="248"/>
      <c r="TBG274" s="248"/>
      <c r="TBH274" s="248"/>
      <c r="TBI274" s="248"/>
      <c r="TBJ274" s="248"/>
      <c r="TBK274" s="248"/>
      <c r="TBL274" s="248"/>
      <c r="TBM274" s="248"/>
      <c r="TBN274" s="248"/>
      <c r="TBO274" s="248"/>
      <c r="TBP274" s="248"/>
      <c r="TBQ274" s="248"/>
      <c r="TBR274" s="248"/>
      <c r="TBS274" s="248"/>
      <c r="TBT274" s="248"/>
      <c r="TBU274" s="248"/>
      <c r="TBV274" s="248"/>
      <c r="TBW274" s="248"/>
      <c r="TBX274" s="248"/>
      <c r="TBY274" s="248"/>
      <c r="TBZ274" s="248"/>
      <c r="TCA274" s="248"/>
      <c r="TCB274" s="248"/>
      <c r="TCC274" s="248"/>
      <c r="TCD274" s="248"/>
      <c r="TCE274" s="248"/>
      <c r="TCF274" s="248"/>
      <c r="TCG274" s="248"/>
      <c r="TCH274" s="248"/>
      <c r="TCI274" s="248"/>
      <c r="TCJ274" s="248"/>
      <c r="TCK274" s="248"/>
      <c r="TCL274" s="248"/>
      <c r="TCM274" s="248"/>
      <c r="TCN274" s="248"/>
      <c r="TCO274" s="248"/>
      <c r="TCP274" s="248"/>
      <c r="TCQ274" s="248"/>
      <c r="TCR274" s="248"/>
      <c r="TCS274" s="248"/>
      <c r="TCT274" s="248"/>
      <c r="TCU274" s="248"/>
      <c r="TCV274" s="248"/>
      <c r="TCW274" s="248"/>
      <c r="TCX274" s="248"/>
      <c r="TCY274" s="248"/>
      <c r="TCZ274" s="248"/>
      <c r="TDA274" s="248"/>
      <c r="TDB274" s="248"/>
      <c r="TDC274" s="248"/>
      <c r="TDD274" s="248"/>
      <c r="TDE274" s="248"/>
      <c r="TDF274" s="248"/>
      <c r="TDG274" s="248"/>
      <c r="TDH274" s="248"/>
      <c r="TDI274" s="248"/>
      <c r="TDJ274" s="248"/>
      <c r="TDK274" s="248"/>
      <c r="TDL274" s="248"/>
      <c r="TDM274" s="248"/>
      <c r="TDN274" s="248"/>
      <c r="TDO274" s="248"/>
      <c r="TDP274" s="248"/>
      <c r="TDQ274" s="248"/>
      <c r="TDR274" s="248"/>
      <c r="TDS274" s="248"/>
      <c r="TDT274" s="248"/>
      <c r="TDU274" s="248"/>
      <c r="TDV274" s="248"/>
      <c r="TDW274" s="248"/>
      <c r="TDX274" s="248"/>
      <c r="TDY274" s="248"/>
      <c r="TDZ274" s="248"/>
      <c r="TEA274" s="248"/>
      <c r="TEB274" s="248"/>
      <c r="TEC274" s="248"/>
      <c r="TED274" s="248"/>
      <c r="TEE274" s="248"/>
      <c r="TEF274" s="248"/>
      <c r="TEG274" s="248"/>
      <c r="TEH274" s="248"/>
      <c r="TEI274" s="248"/>
      <c r="TEJ274" s="248"/>
      <c r="TEK274" s="248"/>
      <c r="TEL274" s="248"/>
      <c r="TEM274" s="248"/>
      <c r="TEN274" s="248"/>
      <c r="TEO274" s="248"/>
      <c r="TEP274" s="248"/>
      <c r="TEQ274" s="248"/>
      <c r="TER274" s="248"/>
      <c r="TES274" s="248"/>
      <c r="TET274" s="248"/>
      <c r="TEU274" s="248"/>
      <c r="TEV274" s="248"/>
      <c r="TEW274" s="248"/>
      <c r="TEX274" s="248"/>
      <c r="TEY274" s="248"/>
      <c r="TEZ274" s="248"/>
      <c r="TFA274" s="248"/>
      <c r="TFB274" s="248"/>
      <c r="TFC274" s="248"/>
      <c r="TFD274" s="248"/>
      <c r="TFE274" s="248"/>
      <c r="TFF274" s="248"/>
      <c r="TFG274" s="248"/>
      <c r="TFH274" s="248"/>
      <c r="TFI274" s="248"/>
      <c r="TFJ274" s="248"/>
      <c r="TFK274" s="248"/>
      <c r="TFL274" s="248"/>
      <c r="TFM274" s="248"/>
      <c r="TFN274" s="248"/>
      <c r="TFO274" s="248"/>
      <c r="TFP274" s="248"/>
      <c r="TFQ274" s="248"/>
      <c r="TFR274" s="248"/>
      <c r="TFS274" s="248"/>
      <c r="TFT274" s="248"/>
      <c r="TFU274" s="248"/>
      <c r="TFV274" s="248"/>
      <c r="TFW274" s="248"/>
      <c r="TFX274" s="248"/>
      <c r="TFY274" s="248"/>
      <c r="TFZ274" s="248"/>
      <c r="TGA274" s="248"/>
      <c r="TGB274" s="248"/>
      <c r="TGC274" s="248"/>
      <c r="TGD274" s="248"/>
      <c r="TGE274" s="248"/>
      <c r="TGF274" s="248"/>
      <c r="TGG274" s="248"/>
      <c r="TGH274" s="248"/>
      <c r="TGI274" s="248"/>
      <c r="TGJ274" s="248"/>
      <c r="TGK274" s="248"/>
      <c r="TGL274" s="248"/>
      <c r="TGM274" s="248"/>
      <c r="TGN274" s="248"/>
      <c r="TGO274" s="248"/>
      <c r="TGP274" s="248"/>
      <c r="TGQ274" s="248"/>
      <c r="TGR274" s="248"/>
      <c r="TGS274" s="248"/>
      <c r="TGT274" s="248"/>
      <c r="TGU274" s="248"/>
      <c r="TGV274" s="248"/>
      <c r="TGW274" s="248"/>
      <c r="TGX274" s="248"/>
      <c r="TGY274" s="248"/>
      <c r="TGZ274" s="248"/>
      <c r="THA274" s="248"/>
      <c r="THB274" s="248"/>
      <c r="THC274" s="248"/>
      <c r="THD274" s="248"/>
      <c r="THE274" s="248"/>
      <c r="THF274" s="248"/>
      <c r="THG274" s="248"/>
      <c r="THH274" s="248"/>
      <c r="THI274" s="248"/>
      <c r="THJ274" s="248"/>
      <c r="THK274" s="248"/>
      <c r="THL274" s="248"/>
      <c r="THM274" s="248"/>
      <c r="THN274" s="248"/>
      <c r="THO274" s="248"/>
      <c r="THP274" s="248"/>
      <c r="THQ274" s="248"/>
      <c r="THR274" s="248"/>
      <c r="THS274" s="248"/>
      <c r="THT274" s="248"/>
      <c r="THU274" s="248"/>
      <c r="THV274" s="248"/>
      <c r="THW274" s="248"/>
      <c r="THX274" s="248"/>
      <c r="THY274" s="248"/>
      <c r="THZ274" s="248"/>
      <c r="TIA274" s="248"/>
      <c r="TIB274" s="248"/>
      <c r="TIC274" s="248"/>
      <c r="TID274" s="248"/>
      <c r="TIE274" s="248"/>
      <c r="TIF274" s="248"/>
      <c r="TIG274" s="248"/>
      <c r="TIH274" s="248"/>
      <c r="TII274" s="248"/>
      <c r="TIJ274" s="248"/>
      <c r="TIK274" s="248"/>
      <c r="TIL274" s="248"/>
      <c r="TIM274" s="248"/>
      <c r="TIN274" s="248"/>
      <c r="TIO274" s="248"/>
      <c r="TIP274" s="248"/>
      <c r="TIQ274" s="248"/>
      <c r="TIR274" s="248"/>
      <c r="TIS274" s="248"/>
      <c r="TIT274" s="248"/>
      <c r="TIU274" s="248"/>
      <c r="TIV274" s="248"/>
      <c r="TIW274" s="248"/>
      <c r="TIX274" s="248"/>
      <c r="TIY274" s="248"/>
      <c r="TIZ274" s="248"/>
      <c r="TJA274" s="248"/>
      <c r="TJB274" s="248"/>
      <c r="TJC274" s="248"/>
      <c r="TJD274" s="248"/>
      <c r="TJE274" s="248"/>
      <c r="TJF274" s="248"/>
      <c r="TJG274" s="248"/>
      <c r="TJH274" s="248"/>
      <c r="TJI274" s="248"/>
      <c r="TJJ274" s="248"/>
      <c r="TJK274" s="248"/>
      <c r="TJL274" s="248"/>
      <c r="TJM274" s="248"/>
      <c r="TJN274" s="248"/>
      <c r="TJO274" s="248"/>
      <c r="TJP274" s="248"/>
      <c r="TJQ274" s="248"/>
      <c r="TJR274" s="248"/>
      <c r="TJS274" s="248"/>
      <c r="TJT274" s="248"/>
      <c r="TJU274" s="248"/>
      <c r="TJV274" s="248"/>
      <c r="TJW274" s="248"/>
      <c r="TJX274" s="248"/>
      <c r="TJY274" s="248"/>
      <c r="TJZ274" s="248"/>
      <c r="TKA274" s="248"/>
      <c r="TKB274" s="248"/>
      <c r="TKC274" s="248"/>
      <c r="TKD274" s="248"/>
      <c r="TKE274" s="248"/>
      <c r="TKF274" s="248"/>
      <c r="TKG274" s="248"/>
      <c r="TKH274" s="248"/>
      <c r="TKI274" s="248"/>
      <c r="TKJ274" s="248"/>
      <c r="TKK274" s="248"/>
      <c r="TKL274" s="248"/>
      <c r="TKM274" s="248"/>
      <c r="TKN274" s="248"/>
      <c r="TKO274" s="248"/>
      <c r="TKP274" s="248"/>
      <c r="TKQ274" s="248"/>
      <c r="TKR274" s="248"/>
      <c r="TKS274" s="248"/>
      <c r="TKT274" s="248"/>
      <c r="TKU274" s="248"/>
      <c r="TKV274" s="248"/>
      <c r="TKW274" s="248"/>
      <c r="TKX274" s="248"/>
      <c r="TKY274" s="248"/>
      <c r="TKZ274" s="248"/>
      <c r="TLA274" s="248"/>
      <c r="TLB274" s="248"/>
      <c r="TLC274" s="248"/>
      <c r="TLD274" s="248"/>
      <c r="TLE274" s="248"/>
      <c r="TLF274" s="248"/>
      <c r="TLG274" s="248"/>
      <c r="TLH274" s="248"/>
      <c r="TLI274" s="248"/>
      <c r="TLJ274" s="248"/>
      <c r="TLK274" s="248"/>
      <c r="TLL274" s="248"/>
      <c r="TLM274" s="248"/>
      <c r="TLN274" s="248"/>
      <c r="TLO274" s="248"/>
      <c r="TLP274" s="248"/>
      <c r="TLQ274" s="248"/>
      <c r="TLR274" s="248"/>
      <c r="TLS274" s="248"/>
      <c r="TLT274" s="248"/>
      <c r="TLU274" s="248"/>
      <c r="TLV274" s="248"/>
      <c r="TLW274" s="248"/>
      <c r="TLX274" s="248"/>
      <c r="TLY274" s="248"/>
      <c r="TLZ274" s="248"/>
      <c r="TMA274" s="248"/>
      <c r="TMB274" s="248"/>
      <c r="TMC274" s="248"/>
      <c r="TMD274" s="248"/>
      <c r="TME274" s="248"/>
      <c r="TMF274" s="248"/>
      <c r="TMG274" s="248"/>
      <c r="TMH274" s="248"/>
      <c r="TMI274" s="248"/>
      <c r="TMJ274" s="248"/>
      <c r="TMK274" s="248"/>
      <c r="TML274" s="248"/>
      <c r="TMM274" s="248"/>
      <c r="TMN274" s="248"/>
      <c r="TMO274" s="248"/>
      <c r="TMP274" s="248"/>
      <c r="TMQ274" s="248"/>
      <c r="TMR274" s="248"/>
      <c r="TMS274" s="248"/>
      <c r="TMT274" s="248"/>
      <c r="TMU274" s="248"/>
      <c r="TMV274" s="248"/>
      <c r="TMW274" s="248"/>
      <c r="TMX274" s="248"/>
      <c r="TMY274" s="248"/>
      <c r="TMZ274" s="248"/>
      <c r="TNA274" s="248"/>
      <c r="TNB274" s="248"/>
      <c r="TNC274" s="248"/>
      <c r="TND274" s="248"/>
      <c r="TNE274" s="248"/>
      <c r="TNF274" s="248"/>
      <c r="TNG274" s="248"/>
      <c r="TNH274" s="248"/>
      <c r="TNI274" s="248"/>
      <c r="TNJ274" s="248"/>
      <c r="TNK274" s="248"/>
      <c r="TNL274" s="248"/>
      <c r="TNM274" s="248"/>
      <c r="TNN274" s="248"/>
      <c r="TNO274" s="248"/>
      <c r="TNP274" s="248"/>
      <c r="TNQ274" s="248"/>
      <c r="TNR274" s="248"/>
      <c r="TNS274" s="248"/>
      <c r="TNT274" s="248"/>
      <c r="TNU274" s="248"/>
      <c r="TNV274" s="248"/>
      <c r="TNW274" s="248"/>
      <c r="TNX274" s="248"/>
      <c r="TNY274" s="248"/>
      <c r="TNZ274" s="248"/>
      <c r="TOA274" s="248"/>
      <c r="TOB274" s="248"/>
      <c r="TOC274" s="248"/>
      <c r="TOD274" s="248"/>
      <c r="TOE274" s="248"/>
      <c r="TOF274" s="248"/>
      <c r="TOG274" s="248"/>
      <c r="TOH274" s="248"/>
      <c r="TOI274" s="248"/>
      <c r="TOJ274" s="248"/>
      <c r="TOK274" s="248"/>
      <c r="TOL274" s="248"/>
      <c r="TOM274" s="248"/>
      <c r="TON274" s="248"/>
      <c r="TOO274" s="248"/>
      <c r="TOP274" s="248"/>
      <c r="TOQ274" s="248"/>
      <c r="TOR274" s="248"/>
      <c r="TOS274" s="248"/>
      <c r="TOT274" s="248"/>
      <c r="TOU274" s="248"/>
      <c r="TOV274" s="248"/>
      <c r="TOW274" s="248"/>
      <c r="TOX274" s="248"/>
      <c r="TOY274" s="248"/>
      <c r="TOZ274" s="248"/>
      <c r="TPA274" s="248"/>
      <c r="TPB274" s="248"/>
      <c r="TPC274" s="248"/>
      <c r="TPD274" s="248"/>
      <c r="TPE274" s="248"/>
      <c r="TPF274" s="248"/>
      <c r="TPG274" s="248"/>
      <c r="TPH274" s="248"/>
      <c r="TPI274" s="248"/>
      <c r="TPJ274" s="248"/>
      <c r="TPK274" s="248"/>
      <c r="TPL274" s="248"/>
      <c r="TPM274" s="248"/>
      <c r="TPN274" s="248"/>
      <c r="TPO274" s="248"/>
      <c r="TPP274" s="248"/>
      <c r="TPQ274" s="248"/>
      <c r="TPR274" s="248"/>
      <c r="TPS274" s="248"/>
      <c r="TPT274" s="248"/>
      <c r="TPU274" s="248"/>
      <c r="TPV274" s="248"/>
      <c r="TPW274" s="248"/>
      <c r="TPX274" s="248"/>
      <c r="TPY274" s="248"/>
      <c r="TPZ274" s="248"/>
      <c r="TQA274" s="248"/>
      <c r="TQB274" s="248"/>
      <c r="TQC274" s="248"/>
      <c r="TQD274" s="248"/>
      <c r="TQE274" s="248"/>
      <c r="TQF274" s="248"/>
      <c r="TQG274" s="248"/>
      <c r="TQH274" s="248"/>
      <c r="TQI274" s="248"/>
      <c r="TQJ274" s="248"/>
      <c r="TQK274" s="248"/>
      <c r="TQL274" s="248"/>
      <c r="TQM274" s="248"/>
      <c r="TQN274" s="248"/>
      <c r="TQO274" s="248"/>
      <c r="TQP274" s="248"/>
      <c r="TQQ274" s="248"/>
      <c r="TQR274" s="248"/>
      <c r="TQS274" s="248"/>
      <c r="TQT274" s="248"/>
      <c r="TQU274" s="248"/>
      <c r="TQV274" s="248"/>
      <c r="TQW274" s="248"/>
      <c r="TQX274" s="248"/>
      <c r="TQY274" s="248"/>
      <c r="TQZ274" s="248"/>
      <c r="TRA274" s="248"/>
      <c r="TRB274" s="248"/>
      <c r="TRC274" s="248"/>
      <c r="TRD274" s="248"/>
      <c r="TRE274" s="248"/>
      <c r="TRF274" s="248"/>
      <c r="TRG274" s="248"/>
      <c r="TRH274" s="248"/>
      <c r="TRI274" s="248"/>
      <c r="TRJ274" s="248"/>
      <c r="TRK274" s="248"/>
      <c r="TRL274" s="248"/>
      <c r="TRM274" s="248"/>
      <c r="TRN274" s="248"/>
      <c r="TRO274" s="248"/>
      <c r="TRP274" s="248"/>
      <c r="TRQ274" s="248"/>
      <c r="TRR274" s="248"/>
      <c r="TRS274" s="248"/>
      <c r="TRT274" s="248"/>
      <c r="TRU274" s="248"/>
      <c r="TRV274" s="248"/>
      <c r="TRW274" s="248"/>
      <c r="TRX274" s="248"/>
      <c r="TRY274" s="248"/>
      <c r="TRZ274" s="248"/>
      <c r="TSA274" s="248"/>
      <c r="TSB274" s="248"/>
      <c r="TSC274" s="248"/>
      <c r="TSD274" s="248"/>
      <c r="TSE274" s="248"/>
      <c r="TSF274" s="248"/>
      <c r="TSG274" s="248"/>
      <c r="TSH274" s="248"/>
      <c r="TSI274" s="248"/>
      <c r="TSJ274" s="248"/>
      <c r="TSK274" s="248"/>
      <c r="TSL274" s="248"/>
      <c r="TSM274" s="248"/>
      <c r="TSN274" s="248"/>
      <c r="TSO274" s="248"/>
      <c r="TSP274" s="248"/>
      <c r="TSQ274" s="248"/>
      <c r="TSR274" s="248"/>
      <c r="TSS274" s="248"/>
      <c r="TST274" s="248"/>
      <c r="TSU274" s="248"/>
      <c r="TSV274" s="248"/>
      <c r="TSW274" s="248"/>
      <c r="TSX274" s="248"/>
      <c r="TSY274" s="248"/>
      <c r="TSZ274" s="248"/>
      <c r="TTA274" s="248"/>
      <c r="TTB274" s="248"/>
      <c r="TTC274" s="248"/>
      <c r="TTD274" s="248"/>
      <c r="TTE274" s="248"/>
      <c r="TTF274" s="248"/>
      <c r="TTG274" s="248"/>
      <c r="TTH274" s="248"/>
      <c r="TTI274" s="248"/>
      <c r="TTJ274" s="248"/>
      <c r="TTK274" s="248"/>
      <c r="TTL274" s="248"/>
      <c r="TTM274" s="248"/>
      <c r="TTN274" s="248"/>
      <c r="TTO274" s="248"/>
      <c r="TTP274" s="248"/>
      <c r="TTQ274" s="248"/>
      <c r="TTR274" s="248"/>
      <c r="TTS274" s="248"/>
      <c r="TTT274" s="248"/>
      <c r="TTU274" s="248"/>
      <c r="TTV274" s="248"/>
      <c r="TTW274" s="248"/>
      <c r="TTX274" s="248"/>
      <c r="TTY274" s="248"/>
      <c r="TTZ274" s="248"/>
      <c r="TUA274" s="248"/>
      <c r="TUB274" s="248"/>
      <c r="TUC274" s="248"/>
      <c r="TUD274" s="248"/>
      <c r="TUE274" s="248"/>
      <c r="TUF274" s="248"/>
      <c r="TUG274" s="248"/>
      <c r="TUH274" s="248"/>
      <c r="TUI274" s="248"/>
      <c r="TUJ274" s="248"/>
      <c r="TUK274" s="248"/>
      <c r="TUL274" s="248"/>
      <c r="TUM274" s="248"/>
      <c r="TUN274" s="248"/>
      <c r="TUO274" s="248"/>
      <c r="TUP274" s="248"/>
      <c r="TUQ274" s="248"/>
      <c r="TUR274" s="248"/>
      <c r="TUS274" s="248"/>
      <c r="TUT274" s="248"/>
      <c r="TUU274" s="248"/>
      <c r="TUV274" s="248"/>
      <c r="TUW274" s="248"/>
      <c r="TUX274" s="248"/>
      <c r="TUY274" s="248"/>
      <c r="TUZ274" s="248"/>
      <c r="TVA274" s="248"/>
      <c r="TVB274" s="248"/>
      <c r="TVC274" s="248"/>
      <c r="TVD274" s="248"/>
      <c r="TVE274" s="248"/>
      <c r="TVF274" s="248"/>
      <c r="TVG274" s="248"/>
      <c r="TVH274" s="248"/>
      <c r="TVI274" s="248"/>
      <c r="TVJ274" s="248"/>
      <c r="TVK274" s="248"/>
      <c r="TVL274" s="248"/>
      <c r="TVM274" s="248"/>
      <c r="TVN274" s="248"/>
      <c r="TVO274" s="248"/>
      <c r="TVP274" s="248"/>
      <c r="TVQ274" s="248"/>
      <c r="TVR274" s="248"/>
      <c r="TVS274" s="248"/>
      <c r="TVT274" s="248"/>
      <c r="TVU274" s="248"/>
      <c r="TVV274" s="248"/>
      <c r="TVW274" s="248"/>
      <c r="TVX274" s="248"/>
      <c r="TVY274" s="248"/>
      <c r="TVZ274" s="248"/>
      <c r="TWA274" s="248"/>
      <c r="TWB274" s="248"/>
      <c r="TWC274" s="248"/>
      <c r="TWD274" s="248"/>
      <c r="TWE274" s="248"/>
      <c r="TWF274" s="248"/>
      <c r="TWG274" s="248"/>
      <c r="TWH274" s="248"/>
      <c r="TWI274" s="248"/>
      <c r="TWJ274" s="248"/>
      <c r="TWK274" s="248"/>
      <c r="TWL274" s="248"/>
      <c r="TWM274" s="248"/>
      <c r="TWN274" s="248"/>
      <c r="TWO274" s="248"/>
      <c r="TWP274" s="248"/>
      <c r="TWQ274" s="248"/>
      <c r="TWR274" s="248"/>
      <c r="TWS274" s="248"/>
      <c r="TWT274" s="248"/>
      <c r="TWU274" s="248"/>
      <c r="TWV274" s="248"/>
      <c r="TWW274" s="248"/>
      <c r="TWX274" s="248"/>
      <c r="TWY274" s="248"/>
      <c r="TWZ274" s="248"/>
      <c r="TXA274" s="248"/>
      <c r="TXB274" s="248"/>
      <c r="TXC274" s="248"/>
      <c r="TXD274" s="248"/>
      <c r="TXE274" s="248"/>
      <c r="TXF274" s="248"/>
      <c r="TXG274" s="248"/>
      <c r="TXH274" s="248"/>
      <c r="TXI274" s="248"/>
      <c r="TXJ274" s="248"/>
      <c r="TXK274" s="248"/>
      <c r="TXL274" s="248"/>
      <c r="TXM274" s="248"/>
      <c r="TXN274" s="248"/>
      <c r="TXO274" s="248"/>
      <c r="TXP274" s="248"/>
      <c r="TXQ274" s="248"/>
      <c r="TXR274" s="248"/>
      <c r="TXS274" s="248"/>
      <c r="TXT274" s="248"/>
      <c r="TXU274" s="248"/>
      <c r="TXV274" s="248"/>
      <c r="TXW274" s="248"/>
      <c r="TXX274" s="248"/>
      <c r="TXY274" s="248"/>
      <c r="TXZ274" s="248"/>
      <c r="TYA274" s="248"/>
      <c r="TYB274" s="248"/>
      <c r="TYC274" s="248"/>
      <c r="TYD274" s="248"/>
      <c r="TYE274" s="248"/>
      <c r="TYF274" s="248"/>
      <c r="TYG274" s="248"/>
      <c r="TYH274" s="248"/>
      <c r="TYI274" s="248"/>
      <c r="TYJ274" s="248"/>
      <c r="TYK274" s="248"/>
      <c r="TYL274" s="248"/>
      <c r="TYM274" s="248"/>
      <c r="TYN274" s="248"/>
      <c r="TYO274" s="248"/>
      <c r="TYP274" s="248"/>
      <c r="TYQ274" s="248"/>
      <c r="TYR274" s="248"/>
      <c r="TYS274" s="248"/>
      <c r="TYT274" s="248"/>
      <c r="TYU274" s="248"/>
      <c r="TYV274" s="248"/>
      <c r="TYW274" s="248"/>
      <c r="TYX274" s="248"/>
      <c r="TYY274" s="248"/>
      <c r="TYZ274" s="248"/>
      <c r="TZA274" s="248"/>
      <c r="TZB274" s="248"/>
      <c r="TZC274" s="248"/>
      <c r="TZD274" s="248"/>
      <c r="TZE274" s="248"/>
      <c r="TZF274" s="248"/>
      <c r="TZG274" s="248"/>
      <c r="TZH274" s="248"/>
      <c r="TZI274" s="248"/>
      <c r="TZJ274" s="248"/>
      <c r="TZK274" s="248"/>
      <c r="TZL274" s="248"/>
      <c r="TZM274" s="248"/>
      <c r="TZN274" s="248"/>
      <c r="TZO274" s="248"/>
      <c r="TZP274" s="248"/>
      <c r="TZQ274" s="248"/>
      <c r="TZR274" s="248"/>
      <c r="TZS274" s="248"/>
      <c r="TZT274" s="248"/>
      <c r="TZU274" s="248"/>
      <c r="TZV274" s="248"/>
      <c r="TZW274" s="248"/>
      <c r="TZX274" s="248"/>
      <c r="TZY274" s="248"/>
      <c r="TZZ274" s="248"/>
      <c r="UAA274" s="248"/>
      <c r="UAB274" s="248"/>
      <c r="UAC274" s="248"/>
      <c r="UAD274" s="248"/>
      <c r="UAE274" s="248"/>
      <c r="UAF274" s="248"/>
      <c r="UAG274" s="248"/>
      <c r="UAH274" s="248"/>
      <c r="UAI274" s="248"/>
      <c r="UAJ274" s="248"/>
      <c r="UAK274" s="248"/>
      <c r="UAL274" s="248"/>
      <c r="UAM274" s="248"/>
      <c r="UAN274" s="248"/>
      <c r="UAO274" s="248"/>
      <c r="UAP274" s="248"/>
      <c r="UAQ274" s="248"/>
      <c r="UAR274" s="248"/>
      <c r="UAS274" s="248"/>
      <c r="UAT274" s="248"/>
      <c r="UAU274" s="248"/>
      <c r="UAV274" s="248"/>
      <c r="UAW274" s="248"/>
      <c r="UAX274" s="248"/>
      <c r="UAY274" s="248"/>
      <c r="UAZ274" s="248"/>
      <c r="UBA274" s="248"/>
      <c r="UBB274" s="248"/>
      <c r="UBC274" s="248"/>
      <c r="UBD274" s="248"/>
      <c r="UBE274" s="248"/>
      <c r="UBF274" s="248"/>
      <c r="UBG274" s="248"/>
      <c r="UBH274" s="248"/>
      <c r="UBI274" s="248"/>
      <c r="UBJ274" s="248"/>
      <c r="UBK274" s="248"/>
      <c r="UBL274" s="248"/>
      <c r="UBM274" s="248"/>
      <c r="UBN274" s="248"/>
      <c r="UBO274" s="248"/>
      <c r="UBP274" s="248"/>
      <c r="UBQ274" s="248"/>
      <c r="UBR274" s="248"/>
      <c r="UBS274" s="248"/>
      <c r="UBT274" s="248"/>
      <c r="UBU274" s="248"/>
      <c r="UBV274" s="248"/>
      <c r="UBW274" s="248"/>
      <c r="UBX274" s="248"/>
      <c r="UBY274" s="248"/>
      <c r="UBZ274" s="248"/>
      <c r="UCA274" s="248"/>
      <c r="UCB274" s="248"/>
      <c r="UCC274" s="248"/>
      <c r="UCD274" s="248"/>
      <c r="UCE274" s="248"/>
      <c r="UCF274" s="248"/>
      <c r="UCG274" s="248"/>
      <c r="UCH274" s="248"/>
      <c r="UCI274" s="248"/>
      <c r="UCJ274" s="248"/>
      <c r="UCK274" s="248"/>
      <c r="UCL274" s="248"/>
      <c r="UCM274" s="248"/>
      <c r="UCN274" s="248"/>
      <c r="UCO274" s="248"/>
      <c r="UCP274" s="248"/>
      <c r="UCQ274" s="248"/>
      <c r="UCR274" s="248"/>
      <c r="UCS274" s="248"/>
      <c r="UCT274" s="248"/>
      <c r="UCU274" s="248"/>
      <c r="UCV274" s="248"/>
      <c r="UCW274" s="248"/>
      <c r="UCX274" s="248"/>
      <c r="UCY274" s="248"/>
      <c r="UCZ274" s="248"/>
      <c r="UDA274" s="248"/>
      <c r="UDB274" s="248"/>
      <c r="UDC274" s="248"/>
      <c r="UDD274" s="248"/>
      <c r="UDE274" s="248"/>
      <c r="UDF274" s="248"/>
      <c r="UDG274" s="248"/>
      <c r="UDH274" s="248"/>
      <c r="UDI274" s="248"/>
      <c r="UDJ274" s="248"/>
      <c r="UDK274" s="248"/>
      <c r="UDL274" s="248"/>
      <c r="UDM274" s="248"/>
      <c r="UDN274" s="248"/>
      <c r="UDO274" s="248"/>
      <c r="UDP274" s="248"/>
      <c r="UDQ274" s="248"/>
      <c r="UDR274" s="248"/>
      <c r="UDS274" s="248"/>
      <c r="UDT274" s="248"/>
      <c r="UDU274" s="248"/>
      <c r="UDV274" s="248"/>
      <c r="UDW274" s="248"/>
      <c r="UDX274" s="248"/>
      <c r="UDY274" s="248"/>
      <c r="UDZ274" s="248"/>
      <c r="UEA274" s="248"/>
      <c r="UEB274" s="248"/>
      <c r="UEC274" s="248"/>
      <c r="UED274" s="248"/>
      <c r="UEE274" s="248"/>
      <c r="UEF274" s="248"/>
      <c r="UEG274" s="248"/>
      <c r="UEH274" s="248"/>
      <c r="UEI274" s="248"/>
      <c r="UEJ274" s="248"/>
      <c r="UEK274" s="248"/>
      <c r="UEL274" s="248"/>
      <c r="UEM274" s="248"/>
      <c r="UEN274" s="248"/>
      <c r="UEO274" s="248"/>
      <c r="UEP274" s="248"/>
      <c r="UEQ274" s="248"/>
      <c r="UER274" s="248"/>
      <c r="UES274" s="248"/>
      <c r="UET274" s="248"/>
      <c r="UEU274" s="248"/>
      <c r="UEV274" s="248"/>
      <c r="UEW274" s="248"/>
      <c r="UEX274" s="248"/>
      <c r="UEY274" s="248"/>
      <c r="UEZ274" s="248"/>
      <c r="UFA274" s="248"/>
      <c r="UFB274" s="248"/>
      <c r="UFC274" s="248"/>
      <c r="UFD274" s="248"/>
      <c r="UFE274" s="248"/>
      <c r="UFF274" s="248"/>
      <c r="UFG274" s="248"/>
      <c r="UFH274" s="248"/>
      <c r="UFI274" s="248"/>
      <c r="UFJ274" s="248"/>
      <c r="UFK274" s="248"/>
      <c r="UFL274" s="248"/>
      <c r="UFM274" s="248"/>
      <c r="UFN274" s="248"/>
      <c r="UFO274" s="248"/>
      <c r="UFP274" s="248"/>
      <c r="UFQ274" s="248"/>
      <c r="UFR274" s="248"/>
      <c r="UFS274" s="248"/>
      <c r="UFT274" s="248"/>
      <c r="UFU274" s="248"/>
      <c r="UFV274" s="248"/>
      <c r="UFW274" s="248"/>
      <c r="UFX274" s="248"/>
      <c r="UFY274" s="248"/>
      <c r="UFZ274" s="248"/>
      <c r="UGA274" s="248"/>
      <c r="UGB274" s="248"/>
      <c r="UGC274" s="248"/>
      <c r="UGD274" s="248"/>
      <c r="UGE274" s="248"/>
      <c r="UGF274" s="248"/>
      <c r="UGG274" s="248"/>
      <c r="UGH274" s="248"/>
      <c r="UGI274" s="248"/>
      <c r="UGJ274" s="248"/>
      <c r="UGK274" s="248"/>
      <c r="UGL274" s="248"/>
      <c r="UGM274" s="248"/>
      <c r="UGN274" s="248"/>
      <c r="UGO274" s="248"/>
      <c r="UGP274" s="248"/>
      <c r="UGQ274" s="248"/>
      <c r="UGR274" s="248"/>
      <c r="UGS274" s="248"/>
      <c r="UGT274" s="248"/>
      <c r="UGU274" s="248"/>
      <c r="UGV274" s="248"/>
      <c r="UGW274" s="248"/>
      <c r="UGX274" s="248"/>
      <c r="UGY274" s="248"/>
      <c r="UGZ274" s="248"/>
      <c r="UHA274" s="248"/>
      <c r="UHB274" s="248"/>
      <c r="UHC274" s="248"/>
      <c r="UHD274" s="248"/>
      <c r="UHE274" s="248"/>
      <c r="UHF274" s="248"/>
      <c r="UHG274" s="248"/>
      <c r="UHH274" s="248"/>
      <c r="UHI274" s="248"/>
      <c r="UHJ274" s="248"/>
      <c r="UHK274" s="248"/>
      <c r="UHL274" s="248"/>
      <c r="UHM274" s="248"/>
      <c r="UHN274" s="248"/>
      <c r="UHO274" s="248"/>
      <c r="UHP274" s="248"/>
      <c r="UHQ274" s="248"/>
      <c r="UHR274" s="248"/>
      <c r="UHS274" s="248"/>
      <c r="UHT274" s="248"/>
      <c r="UHU274" s="248"/>
      <c r="UHV274" s="248"/>
      <c r="UHW274" s="248"/>
      <c r="UHX274" s="248"/>
      <c r="UHY274" s="248"/>
      <c r="UHZ274" s="248"/>
      <c r="UIA274" s="248"/>
      <c r="UIB274" s="248"/>
      <c r="UIC274" s="248"/>
      <c r="UID274" s="248"/>
      <c r="UIE274" s="248"/>
      <c r="UIF274" s="248"/>
      <c r="UIG274" s="248"/>
      <c r="UIH274" s="248"/>
      <c r="UII274" s="248"/>
      <c r="UIJ274" s="248"/>
      <c r="UIK274" s="248"/>
      <c r="UIL274" s="248"/>
      <c r="UIM274" s="248"/>
      <c r="UIN274" s="248"/>
      <c r="UIO274" s="248"/>
      <c r="UIP274" s="248"/>
      <c r="UIQ274" s="248"/>
      <c r="UIR274" s="248"/>
      <c r="UIS274" s="248"/>
      <c r="UIT274" s="248"/>
      <c r="UIU274" s="248"/>
      <c r="UIV274" s="248"/>
      <c r="UIW274" s="248"/>
      <c r="UIX274" s="248"/>
      <c r="UIY274" s="248"/>
      <c r="UIZ274" s="248"/>
      <c r="UJA274" s="248"/>
      <c r="UJB274" s="248"/>
      <c r="UJC274" s="248"/>
      <c r="UJD274" s="248"/>
      <c r="UJE274" s="248"/>
      <c r="UJF274" s="248"/>
      <c r="UJG274" s="248"/>
      <c r="UJH274" s="248"/>
      <c r="UJI274" s="248"/>
      <c r="UJJ274" s="248"/>
      <c r="UJK274" s="248"/>
      <c r="UJL274" s="248"/>
      <c r="UJM274" s="248"/>
      <c r="UJN274" s="248"/>
      <c r="UJO274" s="248"/>
      <c r="UJP274" s="248"/>
      <c r="UJQ274" s="248"/>
      <c r="UJR274" s="248"/>
      <c r="UJS274" s="248"/>
      <c r="UJT274" s="248"/>
      <c r="UJU274" s="248"/>
      <c r="UJV274" s="248"/>
      <c r="UJW274" s="248"/>
      <c r="UJX274" s="248"/>
      <c r="UJY274" s="248"/>
      <c r="UJZ274" s="248"/>
      <c r="UKA274" s="248"/>
      <c r="UKB274" s="248"/>
      <c r="UKC274" s="248"/>
      <c r="UKD274" s="248"/>
      <c r="UKE274" s="248"/>
      <c r="UKF274" s="248"/>
      <c r="UKG274" s="248"/>
      <c r="UKH274" s="248"/>
      <c r="UKI274" s="248"/>
      <c r="UKJ274" s="248"/>
      <c r="UKK274" s="248"/>
      <c r="UKL274" s="248"/>
      <c r="UKM274" s="248"/>
      <c r="UKN274" s="248"/>
      <c r="UKO274" s="248"/>
      <c r="UKP274" s="248"/>
      <c r="UKQ274" s="248"/>
      <c r="UKR274" s="248"/>
      <c r="UKS274" s="248"/>
      <c r="UKT274" s="248"/>
      <c r="UKU274" s="248"/>
      <c r="UKV274" s="248"/>
      <c r="UKW274" s="248"/>
      <c r="UKX274" s="248"/>
      <c r="UKY274" s="248"/>
      <c r="UKZ274" s="248"/>
      <c r="ULA274" s="248"/>
      <c r="ULB274" s="248"/>
      <c r="ULC274" s="248"/>
      <c r="ULD274" s="248"/>
      <c r="ULE274" s="248"/>
      <c r="ULF274" s="248"/>
      <c r="ULG274" s="248"/>
      <c r="ULH274" s="248"/>
      <c r="ULI274" s="248"/>
      <c r="ULJ274" s="248"/>
      <c r="ULK274" s="248"/>
      <c r="ULL274" s="248"/>
      <c r="ULM274" s="248"/>
      <c r="ULN274" s="248"/>
      <c r="ULO274" s="248"/>
      <c r="ULP274" s="248"/>
      <c r="ULQ274" s="248"/>
      <c r="ULR274" s="248"/>
      <c r="ULS274" s="248"/>
      <c r="ULT274" s="248"/>
      <c r="ULU274" s="248"/>
      <c r="ULV274" s="248"/>
      <c r="ULW274" s="248"/>
      <c r="ULX274" s="248"/>
      <c r="ULY274" s="248"/>
      <c r="ULZ274" s="248"/>
      <c r="UMA274" s="248"/>
      <c r="UMB274" s="248"/>
      <c r="UMC274" s="248"/>
      <c r="UMD274" s="248"/>
      <c r="UME274" s="248"/>
      <c r="UMF274" s="248"/>
      <c r="UMG274" s="248"/>
      <c r="UMH274" s="248"/>
      <c r="UMI274" s="248"/>
      <c r="UMJ274" s="248"/>
      <c r="UMK274" s="248"/>
      <c r="UML274" s="248"/>
      <c r="UMM274" s="248"/>
      <c r="UMN274" s="248"/>
      <c r="UMO274" s="248"/>
      <c r="UMP274" s="248"/>
      <c r="UMQ274" s="248"/>
      <c r="UMR274" s="248"/>
      <c r="UMS274" s="248"/>
      <c r="UMT274" s="248"/>
      <c r="UMU274" s="248"/>
      <c r="UMV274" s="248"/>
      <c r="UMW274" s="248"/>
      <c r="UMX274" s="248"/>
      <c r="UMY274" s="248"/>
      <c r="UMZ274" s="248"/>
      <c r="UNA274" s="248"/>
      <c r="UNB274" s="248"/>
      <c r="UNC274" s="248"/>
      <c r="UND274" s="248"/>
      <c r="UNE274" s="248"/>
      <c r="UNF274" s="248"/>
      <c r="UNG274" s="248"/>
      <c r="UNH274" s="248"/>
      <c r="UNI274" s="248"/>
      <c r="UNJ274" s="248"/>
      <c r="UNK274" s="248"/>
      <c r="UNL274" s="248"/>
      <c r="UNM274" s="248"/>
      <c r="UNN274" s="248"/>
      <c r="UNO274" s="248"/>
      <c r="UNP274" s="248"/>
      <c r="UNQ274" s="248"/>
      <c r="UNR274" s="248"/>
      <c r="UNS274" s="248"/>
      <c r="UNT274" s="248"/>
      <c r="UNU274" s="248"/>
      <c r="UNV274" s="248"/>
      <c r="UNW274" s="248"/>
      <c r="UNX274" s="248"/>
      <c r="UNY274" s="248"/>
      <c r="UNZ274" s="248"/>
      <c r="UOA274" s="248"/>
      <c r="UOB274" s="248"/>
      <c r="UOC274" s="248"/>
      <c r="UOD274" s="248"/>
      <c r="UOE274" s="248"/>
      <c r="UOF274" s="248"/>
      <c r="UOG274" s="248"/>
      <c r="UOH274" s="248"/>
      <c r="UOI274" s="248"/>
      <c r="UOJ274" s="248"/>
      <c r="UOK274" s="248"/>
      <c r="UOL274" s="248"/>
      <c r="UOM274" s="248"/>
      <c r="UON274" s="248"/>
      <c r="UOO274" s="248"/>
      <c r="UOP274" s="248"/>
      <c r="UOQ274" s="248"/>
      <c r="UOR274" s="248"/>
      <c r="UOS274" s="248"/>
      <c r="UOT274" s="248"/>
      <c r="UOU274" s="248"/>
      <c r="UOV274" s="248"/>
      <c r="UOW274" s="248"/>
      <c r="UOX274" s="248"/>
      <c r="UOY274" s="248"/>
      <c r="UOZ274" s="248"/>
      <c r="UPA274" s="248"/>
      <c r="UPB274" s="248"/>
      <c r="UPC274" s="248"/>
      <c r="UPD274" s="248"/>
      <c r="UPE274" s="248"/>
      <c r="UPF274" s="248"/>
      <c r="UPG274" s="248"/>
      <c r="UPH274" s="248"/>
      <c r="UPI274" s="248"/>
      <c r="UPJ274" s="248"/>
      <c r="UPK274" s="248"/>
      <c r="UPL274" s="248"/>
      <c r="UPM274" s="248"/>
      <c r="UPN274" s="248"/>
      <c r="UPO274" s="248"/>
      <c r="UPP274" s="248"/>
      <c r="UPQ274" s="248"/>
      <c r="UPR274" s="248"/>
      <c r="UPS274" s="248"/>
      <c r="UPT274" s="248"/>
      <c r="UPU274" s="248"/>
      <c r="UPV274" s="248"/>
      <c r="UPW274" s="248"/>
      <c r="UPX274" s="248"/>
      <c r="UPY274" s="248"/>
      <c r="UPZ274" s="248"/>
      <c r="UQA274" s="248"/>
      <c r="UQB274" s="248"/>
      <c r="UQC274" s="248"/>
      <c r="UQD274" s="248"/>
      <c r="UQE274" s="248"/>
      <c r="UQF274" s="248"/>
      <c r="UQG274" s="248"/>
      <c r="UQH274" s="248"/>
      <c r="UQI274" s="248"/>
      <c r="UQJ274" s="248"/>
      <c r="UQK274" s="248"/>
      <c r="UQL274" s="248"/>
      <c r="UQM274" s="248"/>
      <c r="UQN274" s="248"/>
      <c r="UQO274" s="248"/>
      <c r="UQP274" s="248"/>
      <c r="UQQ274" s="248"/>
      <c r="UQR274" s="248"/>
      <c r="UQS274" s="248"/>
      <c r="UQT274" s="248"/>
      <c r="UQU274" s="248"/>
      <c r="UQV274" s="248"/>
      <c r="UQW274" s="248"/>
      <c r="UQX274" s="248"/>
      <c r="UQY274" s="248"/>
      <c r="UQZ274" s="248"/>
      <c r="URA274" s="248"/>
      <c r="URB274" s="248"/>
      <c r="URC274" s="248"/>
      <c r="URD274" s="248"/>
      <c r="URE274" s="248"/>
      <c r="URF274" s="248"/>
      <c r="URG274" s="248"/>
      <c r="URH274" s="248"/>
      <c r="URI274" s="248"/>
      <c r="URJ274" s="248"/>
      <c r="URK274" s="248"/>
      <c r="URL274" s="248"/>
      <c r="URM274" s="248"/>
      <c r="URN274" s="248"/>
      <c r="URO274" s="248"/>
      <c r="URP274" s="248"/>
      <c r="URQ274" s="248"/>
      <c r="URR274" s="248"/>
      <c r="URS274" s="248"/>
      <c r="URT274" s="248"/>
      <c r="URU274" s="248"/>
      <c r="URV274" s="248"/>
      <c r="URW274" s="248"/>
      <c r="URX274" s="248"/>
      <c r="URY274" s="248"/>
      <c r="URZ274" s="248"/>
      <c r="USA274" s="248"/>
      <c r="USB274" s="248"/>
      <c r="USC274" s="248"/>
      <c r="USD274" s="248"/>
      <c r="USE274" s="248"/>
      <c r="USF274" s="248"/>
      <c r="USG274" s="248"/>
      <c r="USH274" s="248"/>
      <c r="USI274" s="248"/>
      <c r="USJ274" s="248"/>
      <c r="USK274" s="248"/>
      <c r="USL274" s="248"/>
      <c r="USM274" s="248"/>
      <c r="USN274" s="248"/>
      <c r="USO274" s="248"/>
      <c r="USP274" s="248"/>
      <c r="USQ274" s="248"/>
      <c r="USR274" s="248"/>
      <c r="USS274" s="248"/>
      <c r="UST274" s="248"/>
      <c r="USU274" s="248"/>
      <c r="USV274" s="248"/>
      <c r="USW274" s="248"/>
      <c r="USX274" s="248"/>
      <c r="USY274" s="248"/>
      <c r="USZ274" s="248"/>
      <c r="UTA274" s="248"/>
      <c r="UTB274" s="248"/>
      <c r="UTC274" s="248"/>
      <c r="UTD274" s="248"/>
      <c r="UTE274" s="248"/>
      <c r="UTF274" s="248"/>
      <c r="UTG274" s="248"/>
      <c r="UTH274" s="248"/>
      <c r="UTI274" s="248"/>
      <c r="UTJ274" s="248"/>
      <c r="UTK274" s="248"/>
      <c r="UTL274" s="248"/>
      <c r="UTM274" s="248"/>
      <c r="UTN274" s="248"/>
      <c r="UTO274" s="248"/>
      <c r="UTP274" s="248"/>
      <c r="UTQ274" s="248"/>
      <c r="UTR274" s="248"/>
      <c r="UTS274" s="248"/>
      <c r="UTT274" s="248"/>
      <c r="UTU274" s="248"/>
      <c r="UTV274" s="248"/>
      <c r="UTW274" s="248"/>
      <c r="UTX274" s="248"/>
      <c r="UTY274" s="248"/>
      <c r="UTZ274" s="248"/>
      <c r="UUA274" s="248"/>
      <c r="UUB274" s="248"/>
      <c r="UUC274" s="248"/>
      <c r="UUD274" s="248"/>
      <c r="UUE274" s="248"/>
      <c r="UUF274" s="248"/>
      <c r="UUG274" s="248"/>
      <c r="UUH274" s="248"/>
      <c r="UUI274" s="248"/>
      <c r="UUJ274" s="248"/>
      <c r="UUK274" s="248"/>
      <c r="UUL274" s="248"/>
      <c r="UUM274" s="248"/>
      <c r="UUN274" s="248"/>
      <c r="UUO274" s="248"/>
      <c r="UUP274" s="248"/>
      <c r="UUQ274" s="248"/>
      <c r="UUR274" s="248"/>
      <c r="UUS274" s="248"/>
      <c r="UUT274" s="248"/>
      <c r="UUU274" s="248"/>
      <c r="UUV274" s="248"/>
      <c r="UUW274" s="248"/>
      <c r="UUX274" s="248"/>
      <c r="UUY274" s="248"/>
      <c r="UUZ274" s="248"/>
      <c r="UVA274" s="248"/>
      <c r="UVB274" s="248"/>
      <c r="UVC274" s="248"/>
      <c r="UVD274" s="248"/>
      <c r="UVE274" s="248"/>
      <c r="UVF274" s="248"/>
      <c r="UVG274" s="248"/>
      <c r="UVH274" s="248"/>
      <c r="UVI274" s="248"/>
      <c r="UVJ274" s="248"/>
      <c r="UVK274" s="248"/>
      <c r="UVL274" s="248"/>
      <c r="UVM274" s="248"/>
      <c r="UVN274" s="248"/>
      <c r="UVO274" s="248"/>
      <c r="UVP274" s="248"/>
      <c r="UVQ274" s="248"/>
      <c r="UVR274" s="248"/>
      <c r="UVS274" s="248"/>
      <c r="UVT274" s="248"/>
      <c r="UVU274" s="248"/>
      <c r="UVV274" s="248"/>
      <c r="UVW274" s="248"/>
      <c r="UVX274" s="248"/>
      <c r="UVY274" s="248"/>
      <c r="UVZ274" s="248"/>
      <c r="UWA274" s="248"/>
      <c r="UWB274" s="248"/>
      <c r="UWC274" s="248"/>
      <c r="UWD274" s="248"/>
      <c r="UWE274" s="248"/>
      <c r="UWF274" s="248"/>
      <c r="UWG274" s="248"/>
      <c r="UWH274" s="248"/>
      <c r="UWI274" s="248"/>
      <c r="UWJ274" s="248"/>
      <c r="UWK274" s="248"/>
      <c r="UWL274" s="248"/>
      <c r="UWM274" s="248"/>
      <c r="UWN274" s="248"/>
      <c r="UWO274" s="248"/>
      <c r="UWP274" s="248"/>
      <c r="UWQ274" s="248"/>
      <c r="UWR274" s="248"/>
      <c r="UWS274" s="248"/>
      <c r="UWT274" s="248"/>
      <c r="UWU274" s="248"/>
      <c r="UWV274" s="248"/>
      <c r="UWW274" s="248"/>
      <c r="UWX274" s="248"/>
      <c r="UWY274" s="248"/>
      <c r="UWZ274" s="248"/>
      <c r="UXA274" s="248"/>
      <c r="UXB274" s="248"/>
      <c r="UXC274" s="248"/>
      <c r="UXD274" s="248"/>
      <c r="UXE274" s="248"/>
      <c r="UXF274" s="248"/>
      <c r="UXG274" s="248"/>
      <c r="UXH274" s="248"/>
      <c r="UXI274" s="248"/>
      <c r="UXJ274" s="248"/>
      <c r="UXK274" s="248"/>
      <c r="UXL274" s="248"/>
      <c r="UXM274" s="248"/>
      <c r="UXN274" s="248"/>
      <c r="UXO274" s="248"/>
      <c r="UXP274" s="248"/>
      <c r="UXQ274" s="248"/>
      <c r="UXR274" s="248"/>
      <c r="UXS274" s="248"/>
      <c r="UXT274" s="248"/>
      <c r="UXU274" s="248"/>
      <c r="UXV274" s="248"/>
      <c r="UXW274" s="248"/>
      <c r="UXX274" s="248"/>
      <c r="UXY274" s="248"/>
      <c r="UXZ274" s="248"/>
      <c r="UYA274" s="248"/>
      <c r="UYB274" s="248"/>
      <c r="UYC274" s="248"/>
      <c r="UYD274" s="248"/>
      <c r="UYE274" s="248"/>
      <c r="UYF274" s="248"/>
      <c r="UYG274" s="248"/>
      <c r="UYH274" s="248"/>
      <c r="UYI274" s="248"/>
      <c r="UYJ274" s="248"/>
      <c r="UYK274" s="248"/>
      <c r="UYL274" s="248"/>
      <c r="UYM274" s="248"/>
      <c r="UYN274" s="248"/>
      <c r="UYO274" s="248"/>
      <c r="UYP274" s="248"/>
      <c r="UYQ274" s="248"/>
      <c r="UYR274" s="248"/>
      <c r="UYS274" s="248"/>
      <c r="UYT274" s="248"/>
      <c r="UYU274" s="248"/>
      <c r="UYV274" s="248"/>
      <c r="UYW274" s="248"/>
      <c r="UYX274" s="248"/>
      <c r="UYY274" s="248"/>
      <c r="UYZ274" s="248"/>
      <c r="UZA274" s="248"/>
      <c r="UZB274" s="248"/>
      <c r="UZC274" s="248"/>
      <c r="UZD274" s="248"/>
      <c r="UZE274" s="248"/>
      <c r="UZF274" s="248"/>
      <c r="UZG274" s="248"/>
      <c r="UZH274" s="248"/>
      <c r="UZI274" s="248"/>
      <c r="UZJ274" s="248"/>
      <c r="UZK274" s="248"/>
      <c r="UZL274" s="248"/>
      <c r="UZM274" s="248"/>
      <c r="UZN274" s="248"/>
      <c r="UZO274" s="248"/>
      <c r="UZP274" s="248"/>
      <c r="UZQ274" s="248"/>
      <c r="UZR274" s="248"/>
      <c r="UZS274" s="248"/>
      <c r="UZT274" s="248"/>
      <c r="UZU274" s="248"/>
      <c r="UZV274" s="248"/>
      <c r="UZW274" s="248"/>
      <c r="UZX274" s="248"/>
      <c r="UZY274" s="248"/>
      <c r="UZZ274" s="248"/>
      <c r="VAA274" s="248"/>
      <c r="VAB274" s="248"/>
      <c r="VAC274" s="248"/>
      <c r="VAD274" s="248"/>
      <c r="VAE274" s="248"/>
      <c r="VAF274" s="248"/>
      <c r="VAG274" s="248"/>
      <c r="VAH274" s="248"/>
      <c r="VAI274" s="248"/>
      <c r="VAJ274" s="248"/>
      <c r="VAK274" s="248"/>
      <c r="VAL274" s="248"/>
      <c r="VAM274" s="248"/>
      <c r="VAN274" s="248"/>
      <c r="VAO274" s="248"/>
      <c r="VAP274" s="248"/>
      <c r="VAQ274" s="248"/>
      <c r="VAR274" s="248"/>
      <c r="VAS274" s="248"/>
      <c r="VAT274" s="248"/>
      <c r="VAU274" s="248"/>
      <c r="VAV274" s="248"/>
      <c r="VAW274" s="248"/>
      <c r="VAX274" s="248"/>
      <c r="VAY274" s="248"/>
      <c r="VAZ274" s="248"/>
      <c r="VBA274" s="248"/>
      <c r="VBB274" s="248"/>
      <c r="VBC274" s="248"/>
      <c r="VBD274" s="248"/>
      <c r="VBE274" s="248"/>
      <c r="VBF274" s="248"/>
      <c r="VBG274" s="248"/>
      <c r="VBH274" s="248"/>
      <c r="VBI274" s="248"/>
      <c r="VBJ274" s="248"/>
      <c r="VBK274" s="248"/>
      <c r="VBL274" s="248"/>
      <c r="VBM274" s="248"/>
      <c r="VBN274" s="248"/>
      <c r="VBO274" s="248"/>
      <c r="VBP274" s="248"/>
      <c r="VBQ274" s="248"/>
      <c r="VBR274" s="248"/>
      <c r="VBS274" s="248"/>
      <c r="VBT274" s="248"/>
      <c r="VBU274" s="248"/>
      <c r="VBV274" s="248"/>
      <c r="VBW274" s="248"/>
      <c r="VBX274" s="248"/>
      <c r="VBY274" s="248"/>
      <c r="VBZ274" s="248"/>
      <c r="VCA274" s="248"/>
      <c r="VCB274" s="248"/>
      <c r="VCC274" s="248"/>
      <c r="VCD274" s="248"/>
      <c r="VCE274" s="248"/>
      <c r="VCF274" s="248"/>
      <c r="VCG274" s="248"/>
      <c r="VCH274" s="248"/>
      <c r="VCI274" s="248"/>
      <c r="VCJ274" s="248"/>
      <c r="VCK274" s="248"/>
      <c r="VCL274" s="248"/>
      <c r="VCM274" s="248"/>
      <c r="VCN274" s="248"/>
      <c r="VCO274" s="248"/>
      <c r="VCP274" s="248"/>
      <c r="VCQ274" s="248"/>
      <c r="VCR274" s="248"/>
      <c r="VCS274" s="248"/>
      <c r="VCT274" s="248"/>
      <c r="VCU274" s="248"/>
      <c r="VCV274" s="248"/>
      <c r="VCW274" s="248"/>
      <c r="VCX274" s="248"/>
      <c r="VCY274" s="248"/>
      <c r="VCZ274" s="248"/>
      <c r="VDA274" s="248"/>
      <c r="VDB274" s="248"/>
      <c r="VDC274" s="248"/>
      <c r="VDD274" s="248"/>
      <c r="VDE274" s="248"/>
      <c r="VDF274" s="248"/>
      <c r="VDG274" s="248"/>
      <c r="VDH274" s="248"/>
      <c r="VDI274" s="248"/>
      <c r="VDJ274" s="248"/>
      <c r="VDK274" s="248"/>
      <c r="VDL274" s="248"/>
      <c r="VDM274" s="248"/>
      <c r="VDN274" s="248"/>
      <c r="VDO274" s="248"/>
      <c r="VDP274" s="248"/>
      <c r="VDQ274" s="248"/>
      <c r="VDR274" s="248"/>
      <c r="VDS274" s="248"/>
      <c r="VDT274" s="248"/>
      <c r="VDU274" s="248"/>
      <c r="VDV274" s="248"/>
      <c r="VDW274" s="248"/>
      <c r="VDX274" s="248"/>
      <c r="VDY274" s="248"/>
      <c r="VDZ274" s="248"/>
      <c r="VEA274" s="248"/>
      <c r="VEB274" s="248"/>
      <c r="VEC274" s="248"/>
      <c r="VED274" s="248"/>
      <c r="VEE274" s="248"/>
      <c r="VEF274" s="248"/>
      <c r="VEG274" s="248"/>
      <c r="VEH274" s="248"/>
      <c r="VEI274" s="248"/>
      <c r="VEJ274" s="248"/>
      <c r="VEK274" s="248"/>
      <c r="VEL274" s="248"/>
      <c r="VEM274" s="248"/>
      <c r="VEN274" s="248"/>
      <c r="VEO274" s="248"/>
      <c r="VEP274" s="248"/>
      <c r="VEQ274" s="248"/>
      <c r="VER274" s="248"/>
      <c r="VES274" s="248"/>
      <c r="VET274" s="248"/>
      <c r="VEU274" s="248"/>
      <c r="VEV274" s="248"/>
      <c r="VEW274" s="248"/>
      <c r="VEX274" s="248"/>
      <c r="VEY274" s="248"/>
      <c r="VEZ274" s="248"/>
      <c r="VFA274" s="248"/>
      <c r="VFB274" s="248"/>
      <c r="VFC274" s="248"/>
      <c r="VFD274" s="248"/>
      <c r="VFE274" s="248"/>
      <c r="VFF274" s="248"/>
      <c r="VFG274" s="248"/>
      <c r="VFH274" s="248"/>
      <c r="VFI274" s="248"/>
      <c r="VFJ274" s="248"/>
      <c r="VFK274" s="248"/>
      <c r="VFL274" s="248"/>
      <c r="VFM274" s="248"/>
      <c r="VFN274" s="248"/>
      <c r="VFO274" s="248"/>
      <c r="VFP274" s="248"/>
      <c r="VFQ274" s="248"/>
      <c r="VFR274" s="248"/>
      <c r="VFS274" s="248"/>
      <c r="VFT274" s="248"/>
      <c r="VFU274" s="248"/>
      <c r="VFV274" s="248"/>
      <c r="VFW274" s="248"/>
      <c r="VFX274" s="248"/>
      <c r="VFY274" s="248"/>
      <c r="VFZ274" s="248"/>
      <c r="VGA274" s="248"/>
      <c r="VGB274" s="248"/>
      <c r="VGC274" s="248"/>
      <c r="VGD274" s="248"/>
      <c r="VGE274" s="248"/>
      <c r="VGF274" s="248"/>
      <c r="VGG274" s="248"/>
      <c r="VGH274" s="248"/>
      <c r="VGI274" s="248"/>
      <c r="VGJ274" s="248"/>
      <c r="VGK274" s="248"/>
      <c r="VGL274" s="248"/>
      <c r="VGM274" s="248"/>
      <c r="VGN274" s="248"/>
      <c r="VGO274" s="248"/>
      <c r="VGP274" s="248"/>
      <c r="VGQ274" s="248"/>
      <c r="VGR274" s="248"/>
      <c r="VGS274" s="248"/>
      <c r="VGT274" s="248"/>
      <c r="VGU274" s="248"/>
      <c r="VGV274" s="248"/>
      <c r="VGW274" s="248"/>
      <c r="VGX274" s="248"/>
      <c r="VGY274" s="248"/>
      <c r="VGZ274" s="248"/>
      <c r="VHA274" s="248"/>
      <c r="VHB274" s="248"/>
      <c r="VHC274" s="248"/>
      <c r="VHD274" s="248"/>
      <c r="VHE274" s="248"/>
      <c r="VHF274" s="248"/>
      <c r="VHG274" s="248"/>
      <c r="VHH274" s="248"/>
      <c r="VHI274" s="248"/>
      <c r="VHJ274" s="248"/>
      <c r="VHK274" s="248"/>
      <c r="VHL274" s="248"/>
      <c r="VHM274" s="248"/>
      <c r="VHN274" s="248"/>
      <c r="VHO274" s="248"/>
      <c r="VHP274" s="248"/>
      <c r="VHQ274" s="248"/>
      <c r="VHR274" s="248"/>
      <c r="VHS274" s="248"/>
      <c r="VHT274" s="248"/>
      <c r="VHU274" s="248"/>
      <c r="VHV274" s="248"/>
      <c r="VHW274" s="248"/>
      <c r="VHX274" s="248"/>
      <c r="VHY274" s="248"/>
      <c r="VHZ274" s="248"/>
      <c r="VIA274" s="248"/>
      <c r="VIB274" s="248"/>
      <c r="VIC274" s="248"/>
      <c r="VID274" s="248"/>
      <c r="VIE274" s="248"/>
      <c r="VIF274" s="248"/>
      <c r="VIG274" s="248"/>
      <c r="VIH274" s="248"/>
      <c r="VII274" s="248"/>
      <c r="VIJ274" s="248"/>
      <c r="VIK274" s="248"/>
      <c r="VIL274" s="248"/>
      <c r="VIM274" s="248"/>
      <c r="VIN274" s="248"/>
      <c r="VIO274" s="248"/>
      <c r="VIP274" s="248"/>
      <c r="VIQ274" s="248"/>
      <c r="VIR274" s="248"/>
      <c r="VIS274" s="248"/>
      <c r="VIT274" s="248"/>
      <c r="VIU274" s="248"/>
      <c r="VIV274" s="248"/>
      <c r="VIW274" s="248"/>
      <c r="VIX274" s="248"/>
      <c r="VIY274" s="248"/>
      <c r="VIZ274" s="248"/>
      <c r="VJA274" s="248"/>
      <c r="VJB274" s="248"/>
      <c r="VJC274" s="248"/>
      <c r="VJD274" s="248"/>
      <c r="VJE274" s="248"/>
      <c r="VJF274" s="248"/>
      <c r="VJG274" s="248"/>
      <c r="VJH274" s="248"/>
      <c r="VJI274" s="248"/>
      <c r="VJJ274" s="248"/>
      <c r="VJK274" s="248"/>
      <c r="VJL274" s="248"/>
      <c r="VJM274" s="248"/>
      <c r="VJN274" s="248"/>
      <c r="VJO274" s="248"/>
      <c r="VJP274" s="248"/>
      <c r="VJQ274" s="248"/>
      <c r="VJR274" s="248"/>
      <c r="VJS274" s="248"/>
      <c r="VJT274" s="248"/>
      <c r="VJU274" s="248"/>
      <c r="VJV274" s="248"/>
      <c r="VJW274" s="248"/>
      <c r="VJX274" s="248"/>
      <c r="VJY274" s="248"/>
      <c r="VJZ274" s="248"/>
      <c r="VKA274" s="248"/>
      <c r="VKB274" s="248"/>
      <c r="VKC274" s="248"/>
      <c r="VKD274" s="248"/>
      <c r="VKE274" s="248"/>
      <c r="VKF274" s="248"/>
      <c r="VKG274" s="248"/>
      <c r="VKH274" s="248"/>
      <c r="VKI274" s="248"/>
      <c r="VKJ274" s="248"/>
      <c r="VKK274" s="248"/>
      <c r="VKL274" s="248"/>
      <c r="VKM274" s="248"/>
      <c r="VKN274" s="248"/>
      <c r="VKO274" s="248"/>
      <c r="VKP274" s="248"/>
      <c r="VKQ274" s="248"/>
      <c r="VKR274" s="248"/>
      <c r="VKS274" s="248"/>
      <c r="VKT274" s="248"/>
      <c r="VKU274" s="248"/>
      <c r="VKV274" s="248"/>
      <c r="VKW274" s="248"/>
      <c r="VKX274" s="248"/>
      <c r="VKY274" s="248"/>
      <c r="VKZ274" s="248"/>
      <c r="VLA274" s="248"/>
      <c r="VLB274" s="248"/>
      <c r="VLC274" s="248"/>
      <c r="VLD274" s="248"/>
      <c r="VLE274" s="248"/>
      <c r="VLF274" s="248"/>
      <c r="VLG274" s="248"/>
      <c r="VLH274" s="248"/>
      <c r="VLI274" s="248"/>
      <c r="VLJ274" s="248"/>
      <c r="VLK274" s="248"/>
      <c r="VLL274" s="248"/>
      <c r="VLM274" s="248"/>
      <c r="VLN274" s="248"/>
      <c r="VLO274" s="248"/>
      <c r="VLP274" s="248"/>
      <c r="VLQ274" s="248"/>
      <c r="VLR274" s="248"/>
      <c r="VLS274" s="248"/>
      <c r="VLT274" s="248"/>
      <c r="VLU274" s="248"/>
      <c r="VLV274" s="248"/>
      <c r="VLW274" s="248"/>
      <c r="VLX274" s="248"/>
      <c r="VLY274" s="248"/>
      <c r="VLZ274" s="248"/>
      <c r="VMA274" s="248"/>
      <c r="VMB274" s="248"/>
      <c r="VMC274" s="248"/>
      <c r="VMD274" s="248"/>
      <c r="VME274" s="248"/>
      <c r="VMF274" s="248"/>
      <c r="VMG274" s="248"/>
      <c r="VMH274" s="248"/>
      <c r="VMI274" s="248"/>
      <c r="VMJ274" s="248"/>
      <c r="VMK274" s="248"/>
      <c r="VML274" s="248"/>
      <c r="VMM274" s="248"/>
      <c r="VMN274" s="248"/>
      <c r="VMO274" s="248"/>
      <c r="VMP274" s="248"/>
      <c r="VMQ274" s="248"/>
      <c r="VMR274" s="248"/>
      <c r="VMS274" s="248"/>
      <c r="VMT274" s="248"/>
      <c r="VMU274" s="248"/>
      <c r="VMV274" s="248"/>
      <c r="VMW274" s="248"/>
      <c r="VMX274" s="248"/>
      <c r="VMY274" s="248"/>
      <c r="VMZ274" s="248"/>
      <c r="VNA274" s="248"/>
      <c r="VNB274" s="248"/>
      <c r="VNC274" s="248"/>
      <c r="VND274" s="248"/>
      <c r="VNE274" s="248"/>
      <c r="VNF274" s="248"/>
      <c r="VNG274" s="248"/>
      <c r="VNH274" s="248"/>
      <c r="VNI274" s="248"/>
      <c r="VNJ274" s="248"/>
      <c r="VNK274" s="248"/>
      <c r="VNL274" s="248"/>
      <c r="VNM274" s="248"/>
      <c r="VNN274" s="248"/>
      <c r="VNO274" s="248"/>
      <c r="VNP274" s="248"/>
      <c r="VNQ274" s="248"/>
      <c r="VNR274" s="248"/>
      <c r="VNS274" s="248"/>
      <c r="VNT274" s="248"/>
      <c r="VNU274" s="248"/>
      <c r="VNV274" s="248"/>
      <c r="VNW274" s="248"/>
      <c r="VNX274" s="248"/>
      <c r="VNY274" s="248"/>
      <c r="VNZ274" s="248"/>
      <c r="VOA274" s="248"/>
      <c r="VOB274" s="248"/>
      <c r="VOC274" s="248"/>
      <c r="VOD274" s="248"/>
      <c r="VOE274" s="248"/>
      <c r="VOF274" s="248"/>
      <c r="VOG274" s="248"/>
      <c r="VOH274" s="248"/>
      <c r="VOI274" s="248"/>
      <c r="VOJ274" s="248"/>
      <c r="VOK274" s="248"/>
      <c r="VOL274" s="248"/>
      <c r="VOM274" s="248"/>
      <c r="VON274" s="248"/>
      <c r="VOO274" s="248"/>
      <c r="VOP274" s="248"/>
      <c r="VOQ274" s="248"/>
      <c r="VOR274" s="248"/>
      <c r="VOS274" s="248"/>
      <c r="VOT274" s="248"/>
      <c r="VOU274" s="248"/>
      <c r="VOV274" s="248"/>
      <c r="VOW274" s="248"/>
      <c r="VOX274" s="248"/>
      <c r="VOY274" s="248"/>
      <c r="VOZ274" s="248"/>
      <c r="VPA274" s="248"/>
      <c r="VPB274" s="248"/>
      <c r="VPC274" s="248"/>
      <c r="VPD274" s="248"/>
      <c r="VPE274" s="248"/>
      <c r="VPF274" s="248"/>
      <c r="VPG274" s="248"/>
      <c r="VPH274" s="248"/>
      <c r="VPI274" s="248"/>
      <c r="VPJ274" s="248"/>
      <c r="VPK274" s="248"/>
      <c r="VPL274" s="248"/>
      <c r="VPM274" s="248"/>
      <c r="VPN274" s="248"/>
      <c r="VPO274" s="248"/>
      <c r="VPP274" s="248"/>
      <c r="VPQ274" s="248"/>
      <c r="VPR274" s="248"/>
      <c r="VPS274" s="248"/>
      <c r="VPT274" s="248"/>
      <c r="VPU274" s="248"/>
      <c r="VPV274" s="248"/>
      <c r="VPW274" s="248"/>
      <c r="VPX274" s="248"/>
      <c r="VPY274" s="248"/>
      <c r="VPZ274" s="248"/>
      <c r="VQA274" s="248"/>
      <c r="VQB274" s="248"/>
      <c r="VQC274" s="248"/>
      <c r="VQD274" s="248"/>
      <c r="VQE274" s="248"/>
      <c r="VQF274" s="248"/>
      <c r="VQG274" s="248"/>
      <c r="VQH274" s="248"/>
      <c r="VQI274" s="248"/>
      <c r="VQJ274" s="248"/>
      <c r="VQK274" s="248"/>
      <c r="VQL274" s="248"/>
      <c r="VQM274" s="248"/>
      <c r="VQN274" s="248"/>
      <c r="VQO274" s="248"/>
      <c r="VQP274" s="248"/>
      <c r="VQQ274" s="248"/>
      <c r="VQR274" s="248"/>
      <c r="VQS274" s="248"/>
      <c r="VQT274" s="248"/>
      <c r="VQU274" s="248"/>
      <c r="VQV274" s="248"/>
      <c r="VQW274" s="248"/>
      <c r="VQX274" s="248"/>
      <c r="VQY274" s="248"/>
      <c r="VQZ274" s="248"/>
      <c r="VRA274" s="248"/>
      <c r="VRB274" s="248"/>
      <c r="VRC274" s="248"/>
      <c r="VRD274" s="248"/>
      <c r="VRE274" s="248"/>
      <c r="VRF274" s="248"/>
      <c r="VRG274" s="248"/>
      <c r="VRH274" s="248"/>
      <c r="VRI274" s="248"/>
      <c r="VRJ274" s="248"/>
      <c r="VRK274" s="248"/>
      <c r="VRL274" s="248"/>
      <c r="VRM274" s="248"/>
      <c r="VRN274" s="248"/>
      <c r="VRO274" s="248"/>
      <c r="VRP274" s="248"/>
      <c r="VRQ274" s="248"/>
      <c r="VRR274" s="248"/>
      <c r="VRS274" s="248"/>
      <c r="VRT274" s="248"/>
      <c r="VRU274" s="248"/>
      <c r="VRV274" s="248"/>
      <c r="VRW274" s="248"/>
      <c r="VRX274" s="248"/>
      <c r="VRY274" s="248"/>
      <c r="VRZ274" s="248"/>
      <c r="VSA274" s="248"/>
      <c r="VSB274" s="248"/>
      <c r="VSC274" s="248"/>
      <c r="VSD274" s="248"/>
      <c r="VSE274" s="248"/>
      <c r="VSF274" s="248"/>
      <c r="VSG274" s="248"/>
      <c r="VSH274" s="248"/>
      <c r="VSI274" s="248"/>
      <c r="VSJ274" s="248"/>
      <c r="VSK274" s="248"/>
      <c r="VSL274" s="248"/>
      <c r="VSM274" s="248"/>
      <c r="VSN274" s="248"/>
      <c r="VSO274" s="248"/>
      <c r="VSP274" s="248"/>
      <c r="VSQ274" s="248"/>
      <c r="VSR274" s="248"/>
      <c r="VSS274" s="248"/>
      <c r="VST274" s="248"/>
      <c r="VSU274" s="248"/>
      <c r="VSV274" s="248"/>
      <c r="VSW274" s="248"/>
      <c r="VSX274" s="248"/>
      <c r="VSY274" s="248"/>
      <c r="VSZ274" s="248"/>
      <c r="VTA274" s="248"/>
      <c r="VTB274" s="248"/>
      <c r="VTC274" s="248"/>
      <c r="VTD274" s="248"/>
      <c r="VTE274" s="248"/>
      <c r="VTF274" s="248"/>
      <c r="VTG274" s="248"/>
      <c r="VTH274" s="248"/>
      <c r="VTI274" s="248"/>
      <c r="VTJ274" s="248"/>
      <c r="VTK274" s="248"/>
      <c r="VTL274" s="248"/>
      <c r="VTM274" s="248"/>
      <c r="VTN274" s="248"/>
      <c r="VTO274" s="248"/>
      <c r="VTP274" s="248"/>
      <c r="VTQ274" s="248"/>
      <c r="VTR274" s="248"/>
      <c r="VTS274" s="248"/>
      <c r="VTT274" s="248"/>
      <c r="VTU274" s="248"/>
      <c r="VTV274" s="248"/>
      <c r="VTW274" s="248"/>
      <c r="VTX274" s="248"/>
      <c r="VTY274" s="248"/>
      <c r="VTZ274" s="248"/>
      <c r="VUA274" s="248"/>
      <c r="VUB274" s="248"/>
      <c r="VUC274" s="248"/>
      <c r="VUD274" s="248"/>
      <c r="VUE274" s="248"/>
      <c r="VUF274" s="248"/>
      <c r="VUG274" s="248"/>
      <c r="VUH274" s="248"/>
      <c r="VUI274" s="248"/>
      <c r="VUJ274" s="248"/>
      <c r="VUK274" s="248"/>
      <c r="VUL274" s="248"/>
      <c r="VUM274" s="248"/>
      <c r="VUN274" s="248"/>
      <c r="VUO274" s="248"/>
      <c r="VUP274" s="248"/>
      <c r="VUQ274" s="248"/>
      <c r="VUR274" s="248"/>
      <c r="VUS274" s="248"/>
      <c r="VUT274" s="248"/>
      <c r="VUU274" s="248"/>
      <c r="VUV274" s="248"/>
      <c r="VUW274" s="248"/>
      <c r="VUX274" s="248"/>
      <c r="VUY274" s="248"/>
      <c r="VUZ274" s="248"/>
      <c r="VVA274" s="248"/>
      <c r="VVB274" s="248"/>
      <c r="VVC274" s="248"/>
      <c r="VVD274" s="248"/>
      <c r="VVE274" s="248"/>
      <c r="VVF274" s="248"/>
      <c r="VVG274" s="248"/>
      <c r="VVH274" s="248"/>
      <c r="VVI274" s="248"/>
      <c r="VVJ274" s="248"/>
      <c r="VVK274" s="248"/>
      <c r="VVL274" s="248"/>
      <c r="VVM274" s="248"/>
      <c r="VVN274" s="248"/>
      <c r="VVO274" s="248"/>
      <c r="VVP274" s="248"/>
      <c r="VVQ274" s="248"/>
      <c r="VVR274" s="248"/>
      <c r="VVS274" s="248"/>
      <c r="VVT274" s="248"/>
      <c r="VVU274" s="248"/>
      <c r="VVV274" s="248"/>
      <c r="VVW274" s="248"/>
      <c r="VVX274" s="248"/>
      <c r="VVY274" s="248"/>
      <c r="VVZ274" s="248"/>
      <c r="VWA274" s="248"/>
      <c r="VWB274" s="248"/>
      <c r="VWC274" s="248"/>
      <c r="VWD274" s="248"/>
      <c r="VWE274" s="248"/>
      <c r="VWF274" s="248"/>
      <c r="VWG274" s="248"/>
      <c r="VWH274" s="248"/>
      <c r="VWI274" s="248"/>
      <c r="VWJ274" s="248"/>
      <c r="VWK274" s="248"/>
      <c r="VWL274" s="248"/>
      <c r="VWM274" s="248"/>
      <c r="VWN274" s="248"/>
      <c r="VWO274" s="248"/>
      <c r="VWP274" s="248"/>
      <c r="VWQ274" s="248"/>
      <c r="VWR274" s="248"/>
      <c r="VWS274" s="248"/>
      <c r="VWT274" s="248"/>
      <c r="VWU274" s="248"/>
      <c r="VWV274" s="248"/>
      <c r="VWW274" s="248"/>
      <c r="VWX274" s="248"/>
      <c r="VWY274" s="248"/>
      <c r="VWZ274" s="248"/>
      <c r="VXA274" s="248"/>
      <c r="VXB274" s="248"/>
      <c r="VXC274" s="248"/>
      <c r="VXD274" s="248"/>
      <c r="VXE274" s="248"/>
      <c r="VXF274" s="248"/>
      <c r="VXG274" s="248"/>
      <c r="VXH274" s="248"/>
      <c r="VXI274" s="248"/>
      <c r="VXJ274" s="248"/>
      <c r="VXK274" s="248"/>
      <c r="VXL274" s="248"/>
      <c r="VXM274" s="248"/>
      <c r="VXN274" s="248"/>
      <c r="VXO274" s="248"/>
      <c r="VXP274" s="248"/>
      <c r="VXQ274" s="248"/>
      <c r="VXR274" s="248"/>
      <c r="VXS274" s="248"/>
      <c r="VXT274" s="248"/>
      <c r="VXU274" s="248"/>
      <c r="VXV274" s="248"/>
      <c r="VXW274" s="248"/>
      <c r="VXX274" s="248"/>
      <c r="VXY274" s="248"/>
      <c r="VXZ274" s="248"/>
      <c r="VYA274" s="248"/>
      <c r="VYB274" s="248"/>
      <c r="VYC274" s="248"/>
      <c r="VYD274" s="248"/>
      <c r="VYE274" s="248"/>
      <c r="VYF274" s="248"/>
      <c r="VYG274" s="248"/>
      <c r="VYH274" s="248"/>
      <c r="VYI274" s="248"/>
      <c r="VYJ274" s="248"/>
      <c r="VYK274" s="248"/>
      <c r="VYL274" s="248"/>
      <c r="VYM274" s="248"/>
      <c r="VYN274" s="248"/>
      <c r="VYO274" s="248"/>
      <c r="VYP274" s="248"/>
      <c r="VYQ274" s="248"/>
      <c r="VYR274" s="248"/>
      <c r="VYS274" s="248"/>
      <c r="VYT274" s="248"/>
      <c r="VYU274" s="248"/>
      <c r="VYV274" s="248"/>
      <c r="VYW274" s="248"/>
      <c r="VYX274" s="248"/>
      <c r="VYY274" s="248"/>
      <c r="VYZ274" s="248"/>
      <c r="VZA274" s="248"/>
      <c r="VZB274" s="248"/>
      <c r="VZC274" s="248"/>
      <c r="VZD274" s="248"/>
      <c r="VZE274" s="248"/>
      <c r="VZF274" s="248"/>
      <c r="VZG274" s="248"/>
      <c r="VZH274" s="248"/>
      <c r="VZI274" s="248"/>
      <c r="VZJ274" s="248"/>
      <c r="VZK274" s="248"/>
      <c r="VZL274" s="248"/>
      <c r="VZM274" s="248"/>
      <c r="VZN274" s="248"/>
      <c r="VZO274" s="248"/>
      <c r="VZP274" s="248"/>
      <c r="VZQ274" s="248"/>
      <c r="VZR274" s="248"/>
      <c r="VZS274" s="248"/>
      <c r="VZT274" s="248"/>
      <c r="VZU274" s="248"/>
      <c r="VZV274" s="248"/>
      <c r="VZW274" s="248"/>
      <c r="VZX274" s="248"/>
      <c r="VZY274" s="248"/>
      <c r="VZZ274" s="248"/>
      <c r="WAA274" s="248"/>
      <c r="WAB274" s="248"/>
      <c r="WAC274" s="248"/>
      <c r="WAD274" s="248"/>
      <c r="WAE274" s="248"/>
      <c r="WAF274" s="248"/>
      <c r="WAG274" s="248"/>
      <c r="WAH274" s="248"/>
      <c r="WAI274" s="248"/>
      <c r="WAJ274" s="248"/>
      <c r="WAK274" s="248"/>
      <c r="WAL274" s="248"/>
      <c r="WAM274" s="248"/>
      <c r="WAN274" s="248"/>
      <c r="WAO274" s="248"/>
      <c r="WAP274" s="248"/>
      <c r="WAQ274" s="248"/>
      <c r="WAR274" s="248"/>
      <c r="WAS274" s="248"/>
      <c r="WAT274" s="248"/>
      <c r="WAU274" s="248"/>
      <c r="WAV274" s="248"/>
      <c r="WAW274" s="248"/>
      <c r="WAX274" s="248"/>
      <c r="WAY274" s="248"/>
      <c r="WAZ274" s="248"/>
      <c r="WBA274" s="248"/>
      <c r="WBB274" s="248"/>
      <c r="WBC274" s="248"/>
      <c r="WBD274" s="248"/>
      <c r="WBE274" s="248"/>
      <c r="WBF274" s="248"/>
      <c r="WBG274" s="248"/>
      <c r="WBH274" s="248"/>
      <c r="WBI274" s="248"/>
      <c r="WBJ274" s="248"/>
      <c r="WBK274" s="248"/>
      <c r="WBL274" s="248"/>
      <c r="WBM274" s="248"/>
      <c r="WBN274" s="248"/>
      <c r="WBO274" s="248"/>
      <c r="WBP274" s="248"/>
      <c r="WBQ274" s="248"/>
      <c r="WBR274" s="248"/>
      <c r="WBS274" s="248"/>
      <c r="WBT274" s="248"/>
      <c r="WBU274" s="248"/>
      <c r="WBV274" s="248"/>
      <c r="WBW274" s="248"/>
      <c r="WBX274" s="248"/>
      <c r="WBY274" s="248"/>
      <c r="WBZ274" s="248"/>
      <c r="WCA274" s="248"/>
      <c r="WCB274" s="248"/>
      <c r="WCC274" s="248"/>
      <c r="WCD274" s="248"/>
      <c r="WCE274" s="248"/>
      <c r="WCF274" s="248"/>
      <c r="WCG274" s="248"/>
      <c r="WCH274" s="248"/>
      <c r="WCI274" s="248"/>
      <c r="WCJ274" s="248"/>
      <c r="WCK274" s="248"/>
      <c r="WCL274" s="248"/>
      <c r="WCM274" s="248"/>
      <c r="WCN274" s="248"/>
      <c r="WCO274" s="248"/>
      <c r="WCP274" s="248"/>
      <c r="WCQ274" s="248"/>
      <c r="WCR274" s="248"/>
      <c r="WCS274" s="248"/>
      <c r="WCT274" s="248"/>
      <c r="WCU274" s="248"/>
      <c r="WCV274" s="248"/>
      <c r="WCW274" s="248"/>
      <c r="WCX274" s="248"/>
      <c r="WCY274" s="248"/>
      <c r="WCZ274" s="248"/>
      <c r="WDA274" s="248"/>
      <c r="WDB274" s="248"/>
      <c r="WDC274" s="248"/>
      <c r="WDD274" s="248"/>
      <c r="WDE274" s="248"/>
      <c r="WDF274" s="248"/>
      <c r="WDG274" s="248"/>
      <c r="WDH274" s="248"/>
      <c r="WDI274" s="248"/>
      <c r="WDJ274" s="248"/>
      <c r="WDK274" s="248"/>
      <c r="WDL274" s="248"/>
      <c r="WDM274" s="248"/>
      <c r="WDN274" s="248"/>
      <c r="WDO274" s="248"/>
      <c r="WDP274" s="248"/>
      <c r="WDQ274" s="248"/>
      <c r="WDR274" s="248"/>
      <c r="WDS274" s="248"/>
      <c r="WDT274" s="248"/>
      <c r="WDU274" s="248"/>
      <c r="WDV274" s="248"/>
      <c r="WDW274" s="248"/>
      <c r="WDX274" s="248"/>
      <c r="WDY274" s="248"/>
      <c r="WDZ274" s="248"/>
      <c r="WEA274" s="248"/>
      <c r="WEB274" s="248"/>
      <c r="WEC274" s="248"/>
      <c r="WED274" s="248"/>
      <c r="WEE274" s="248"/>
      <c r="WEF274" s="248"/>
      <c r="WEG274" s="248"/>
      <c r="WEH274" s="248"/>
      <c r="WEI274" s="248"/>
      <c r="WEJ274" s="248"/>
      <c r="WEK274" s="248"/>
      <c r="WEL274" s="248"/>
      <c r="WEM274" s="248"/>
      <c r="WEN274" s="248"/>
      <c r="WEO274" s="248"/>
      <c r="WEP274" s="248"/>
      <c r="WEQ274" s="248"/>
      <c r="WER274" s="248"/>
      <c r="WES274" s="248"/>
      <c r="WET274" s="248"/>
      <c r="WEU274" s="248"/>
      <c r="WEV274" s="248"/>
      <c r="WEW274" s="248"/>
      <c r="WEX274" s="248"/>
      <c r="WEY274" s="248"/>
      <c r="WEZ274" s="248"/>
      <c r="WFA274" s="248"/>
      <c r="WFB274" s="248"/>
      <c r="WFC274" s="248"/>
      <c r="WFD274" s="248"/>
      <c r="WFE274" s="248"/>
      <c r="WFF274" s="248"/>
      <c r="WFG274" s="248"/>
      <c r="WFH274" s="248"/>
      <c r="WFI274" s="248"/>
      <c r="WFJ274" s="248"/>
      <c r="WFK274" s="248"/>
      <c r="WFL274" s="248"/>
      <c r="WFM274" s="248"/>
      <c r="WFN274" s="248"/>
      <c r="WFO274" s="248"/>
      <c r="WFP274" s="248"/>
      <c r="WFQ274" s="248"/>
      <c r="WFR274" s="248"/>
      <c r="WFS274" s="248"/>
      <c r="WFT274" s="248"/>
      <c r="WFU274" s="248"/>
      <c r="WFV274" s="248"/>
      <c r="WFW274" s="248"/>
      <c r="WFX274" s="248"/>
      <c r="WFY274" s="248"/>
      <c r="WFZ274" s="248"/>
      <c r="WGA274" s="248"/>
      <c r="WGB274" s="248"/>
      <c r="WGC274" s="248"/>
      <c r="WGD274" s="248"/>
      <c r="WGE274" s="248"/>
      <c r="WGF274" s="248"/>
      <c r="WGG274" s="248"/>
      <c r="WGH274" s="248"/>
      <c r="WGI274" s="248"/>
      <c r="WGJ274" s="248"/>
      <c r="WGK274" s="248"/>
      <c r="WGL274" s="248"/>
      <c r="WGM274" s="248"/>
      <c r="WGN274" s="248"/>
      <c r="WGO274" s="248"/>
      <c r="WGP274" s="248"/>
      <c r="WGQ274" s="248"/>
      <c r="WGR274" s="248"/>
      <c r="WGS274" s="248"/>
      <c r="WGT274" s="248"/>
      <c r="WGU274" s="248"/>
      <c r="WGV274" s="248"/>
      <c r="WGW274" s="248"/>
      <c r="WGX274" s="248"/>
      <c r="WGY274" s="248"/>
      <c r="WGZ274" s="248"/>
      <c r="WHA274" s="248"/>
      <c r="WHB274" s="248"/>
      <c r="WHC274" s="248"/>
      <c r="WHD274" s="248"/>
      <c r="WHE274" s="248"/>
      <c r="WHF274" s="248"/>
      <c r="WHG274" s="248"/>
      <c r="WHH274" s="248"/>
      <c r="WHI274" s="248"/>
      <c r="WHJ274" s="248"/>
      <c r="WHK274" s="248"/>
      <c r="WHL274" s="248"/>
      <c r="WHM274" s="248"/>
      <c r="WHN274" s="248"/>
      <c r="WHO274" s="248"/>
      <c r="WHP274" s="248"/>
      <c r="WHQ274" s="248"/>
      <c r="WHR274" s="248"/>
      <c r="WHS274" s="248"/>
      <c r="WHT274" s="248"/>
      <c r="WHU274" s="248"/>
      <c r="WHV274" s="248"/>
      <c r="WHW274" s="248"/>
      <c r="WHX274" s="248"/>
      <c r="WHY274" s="248"/>
      <c r="WHZ274" s="248"/>
      <c r="WIA274" s="248"/>
      <c r="WIB274" s="248"/>
      <c r="WIC274" s="248"/>
      <c r="WID274" s="248"/>
      <c r="WIE274" s="248"/>
      <c r="WIF274" s="248"/>
      <c r="WIG274" s="248"/>
      <c r="WIH274" s="248"/>
      <c r="WII274" s="248"/>
      <c r="WIJ274" s="248"/>
      <c r="WIK274" s="248"/>
      <c r="WIL274" s="248"/>
      <c r="WIM274" s="248"/>
      <c r="WIN274" s="248"/>
      <c r="WIO274" s="248"/>
      <c r="WIP274" s="248"/>
      <c r="WIQ274" s="248"/>
      <c r="WIR274" s="248"/>
      <c r="WIS274" s="248"/>
      <c r="WIT274" s="248"/>
      <c r="WIU274" s="248"/>
      <c r="WIV274" s="248"/>
      <c r="WIW274" s="248"/>
      <c r="WIX274" s="248"/>
      <c r="WIY274" s="248"/>
      <c r="WIZ274" s="248"/>
      <c r="WJA274" s="248"/>
      <c r="WJB274" s="248"/>
      <c r="WJC274" s="248"/>
      <c r="WJD274" s="248"/>
      <c r="WJE274" s="248"/>
      <c r="WJF274" s="248"/>
      <c r="WJG274" s="248"/>
      <c r="WJH274" s="248"/>
      <c r="WJI274" s="248"/>
      <c r="WJJ274" s="248"/>
      <c r="WJK274" s="248"/>
      <c r="WJL274" s="248"/>
      <c r="WJM274" s="248"/>
      <c r="WJN274" s="248"/>
      <c r="WJO274" s="248"/>
      <c r="WJP274" s="248"/>
      <c r="WJQ274" s="248"/>
      <c r="WJR274" s="248"/>
      <c r="WJS274" s="248"/>
      <c r="WJT274" s="248"/>
      <c r="WJU274" s="248"/>
      <c r="WJV274" s="248"/>
      <c r="WJW274" s="248"/>
      <c r="WJX274" s="248"/>
      <c r="WJY274" s="248"/>
      <c r="WJZ274" s="248"/>
      <c r="WKA274" s="248"/>
      <c r="WKB274" s="248"/>
      <c r="WKC274" s="248"/>
      <c r="WKD274" s="248"/>
      <c r="WKE274" s="248"/>
      <c r="WKF274" s="248"/>
      <c r="WKG274" s="248"/>
      <c r="WKH274" s="248"/>
      <c r="WKI274" s="248"/>
      <c r="WKJ274" s="248"/>
      <c r="WKK274" s="248"/>
      <c r="WKL274" s="248"/>
      <c r="WKM274" s="248"/>
      <c r="WKN274" s="248"/>
      <c r="WKO274" s="248"/>
      <c r="WKP274" s="248"/>
      <c r="WKQ274" s="248"/>
      <c r="WKR274" s="248"/>
      <c r="WKS274" s="248"/>
      <c r="WKT274" s="248"/>
      <c r="WKU274" s="248"/>
      <c r="WKV274" s="248"/>
      <c r="WKW274" s="248"/>
      <c r="WKX274" s="248"/>
      <c r="WKY274" s="248"/>
      <c r="WKZ274" s="248"/>
      <c r="WLA274" s="248"/>
      <c r="WLB274" s="248"/>
      <c r="WLC274" s="248"/>
      <c r="WLD274" s="248"/>
      <c r="WLE274" s="248"/>
      <c r="WLF274" s="248"/>
      <c r="WLG274" s="248"/>
      <c r="WLH274" s="248"/>
      <c r="WLI274" s="248"/>
      <c r="WLJ274" s="248"/>
      <c r="WLK274" s="248"/>
      <c r="WLL274" s="248"/>
      <c r="WLM274" s="248"/>
      <c r="WLN274" s="248"/>
      <c r="WLO274" s="248"/>
      <c r="WLP274" s="248"/>
      <c r="WLQ274" s="248"/>
      <c r="WLR274" s="248"/>
      <c r="WLS274" s="248"/>
      <c r="WLT274" s="248"/>
      <c r="WLU274" s="248"/>
      <c r="WLV274" s="248"/>
      <c r="WLW274" s="248"/>
      <c r="WLX274" s="248"/>
      <c r="WLY274" s="248"/>
      <c r="WLZ274" s="248"/>
      <c r="WMA274" s="248"/>
      <c r="WMB274" s="248"/>
      <c r="WMC274" s="248"/>
      <c r="WMD274" s="248"/>
      <c r="WME274" s="248"/>
      <c r="WMF274" s="248"/>
      <c r="WMG274" s="248"/>
      <c r="WMH274" s="248"/>
      <c r="WMI274" s="248"/>
      <c r="WMJ274" s="248"/>
      <c r="WMK274" s="248"/>
      <c r="WML274" s="248"/>
      <c r="WMM274" s="248"/>
      <c r="WMN274" s="248"/>
      <c r="WMO274" s="248"/>
      <c r="WMP274" s="248"/>
      <c r="WMQ274" s="248"/>
      <c r="WMR274" s="248"/>
      <c r="WMS274" s="248"/>
      <c r="WMT274" s="248"/>
      <c r="WMU274" s="248"/>
      <c r="WMV274" s="248"/>
      <c r="WMW274" s="248"/>
      <c r="WMX274" s="248"/>
      <c r="WMY274" s="248"/>
      <c r="WMZ274" s="248"/>
      <c r="WNA274" s="248"/>
      <c r="WNB274" s="248"/>
      <c r="WNC274" s="248"/>
      <c r="WND274" s="248"/>
      <c r="WNE274" s="248"/>
      <c r="WNF274" s="248"/>
      <c r="WNG274" s="248"/>
      <c r="WNH274" s="248"/>
      <c r="WNI274" s="248"/>
      <c r="WNJ274" s="248"/>
      <c r="WNK274" s="248"/>
      <c r="WNL274" s="248"/>
      <c r="WNM274" s="248"/>
      <c r="WNN274" s="248"/>
      <c r="WNO274" s="248"/>
      <c r="WNP274" s="248"/>
      <c r="WNQ274" s="248"/>
      <c r="WNR274" s="248"/>
      <c r="WNS274" s="248"/>
      <c r="WNT274" s="248"/>
      <c r="WNU274" s="248"/>
      <c r="WNV274" s="248"/>
      <c r="WNW274" s="248"/>
      <c r="WNX274" s="248"/>
      <c r="WNY274" s="248"/>
      <c r="WNZ274" s="248"/>
      <c r="WOA274" s="248"/>
      <c r="WOB274" s="248"/>
      <c r="WOC274" s="248"/>
      <c r="WOD274" s="248"/>
      <c r="WOE274" s="248"/>
      <c r="WOF274" s="248"/>
      <c r="WOG274" s="248"/>
      <c r="WOH274" s="248"/>
      <c r="WOI274" s="248"/>
      <c r="WOJ274" s="248"/>
      <c r="WOK274" s="248"/>
      <c r="WOL274" s="248"/>
      <c r="WOM274" s="248"/>
      <c r="WON274" s="248"/>
      <c r="WOO274" s="248"/>
      <c r="WOP274" s="248"/>
      <c r="WOQ274" s="248"/>
      <c r="WOR274" s="248"/>
      <c r="WOS274" s="248"/>
      <c r="WOT274" s="248"/>
      <c r="WOU274" s="248"/>
      <c r="WOV274" s="248"/>
      <c r="WOW274" s="248"/>
      <c r="WOX274" s="248"/>
      <c r="WOY274" s="248"/>
      <c r="WOZ274" s="248"/>
      <c r="WPA274" s="248"/>
      <c r="WPB274" s="248"/>
      <c r="WPC274" s="248"/>
      <c r="WPD274" s="248"/>
      <c r="WPE274" s="248"/>
      <c r="WPF274" s="248"/>
      <c r="WPG274" s="248"/>
      <c r="WPH274" s="248"/>
      <c r="WPI274" s="248"/>
      <c r="WPJ274" s="248"/>
      <c r="WPK274" s="248"/>
      <c r="WPL274" s="248"/>
      <c r="WPM274" s="248"/>
      <c r="WPN274" s="248"/>
      <c r="WPO274" s="248"/>
      <c r="WPP274" s="248"/>
      <c r="WPQ274" s="248"/>
      <c r="WPR274" s="248"/>
      <c r="WPS274" s="248"/>
      <c r="WPT274" s="248"/>
      <c r="WPU274" s="248"/>
      <c r="WPV274" s="248"/>
      <c r="WPW274" s="248"/>
      <c r="WPX274" s="248"/>
      <c r="WPY274" s="248"/>
      <c r="WPZ274" s="248"/>
      <c r="WQA274" s="248"/>
      <c r="WQB274" s="248"/>
      <c r="WQC274" s="248"/>
      <c r="WQD274" s="248"/>
      <c r="WQE274" s="248"/>
      <c r="WQF274" s="248"/>
      <c r="WQG274" s="248"/>
      <c r="WQH274" s="248"/>
      <c r="WQI274" s="248"/>
      <c r="WQJ274" s="248"/>
      <c r="WQK274" s="248"/>
      <c r="WQL274" s="248"/>
      <c r="WQM274" s="248"/>
      <c r="WQN274" s="248"/>
      <c r="WQO274" s="248"/>
      <c r="WQP274" s="248"/>
      <c r="WQQ274" s="248"/>
      <c r="WQR274" s="248"/>
      <c r="WQS274" s="248"/>
      <c r="WQT274" s="248"/>
      <c r="WQU274" s="248"/>
      <c r="WQV274" s="248"/>
      <c r="WQW274" s="248"/>
      <c r="WQX274" s="248"/>
      <c r="WQY274" s="248"/>
      <c r="WQZ274" s="248"/>
      <c r="WRA274" s="248"/>
      <c r="WRB274" s="248"/>
      <c r="WRC274" s="248"/>
      <c r="WRD274" s="248"/>
      <c r="WRE274" s="248"/>
      <c r="WRF274" s="248"/>
      <c r="WRG274" s="248"/>
      <c r="WRH274" s="248"/>
      <c r="WRI274" s="248"/>
      <c r="WRJ274" s="248"/>
      <c r="WRK274" s="248"/>
      <c r="WRL274" s="248"/>
      <c r="WRM274" s="248"/>
      <c r="WRN274" s="248"/>
      <c r="WRO274" s="248"/>
      <c r="WRP274" s="248"/>
      <c r="WRQ274" s="248"/>
      <c r="WRR274" s="248"/>
      <c r="WRS274" s="248"/>
      <c r="WRT274" s="248"/>
      <c r="WRU274" s="248"/>
      <c r="WRV274" s="248"/>
      <c r="WRW274" s="248"/>
      <c r="WRX274" s="248"/>
      <c r="WRY274" s="248"/>
      <c r="WRZ274" s="248"/>
      <c r="WSA274" s="248"/>
      <c r="WSB274" s="248"/>
      <c r="WSC274" s="248"/>
      <c r="WSD274" s="248"/>
      <c r="WSE274" s="248"/>
      <c r="WSF274" s="248"/>
      <c r="WSG274" s="248"/>
      <c r="WSH274" s="248"/>
      <c r="WSI274" s="248"/>
      <c r="WSJ274" s="248"/>
      <c r="WSK274" s="248"/>
      <c r="WSL274" s="248"/>
      <c r="WSM274" s="248"/>
      <c r="WSN274" s="248"/>
      <c r="WSO274" s="248"/>
      <c r="WSP274" s="248"/>
      <c r="WSQ274" s="248"/>
      <c r="WSR274" s="248"/>
      <c r="WSS274" s="248"/>
      <c r="WST274" s="248"/>
      <c r="WSU274" s="248"/>
      <c r="WSV274" s="248"/>
      <c r="WSW274" s="248"/>
      <c r="WSX274" s="248"/>
      <c r="WSY274" s="248"/>
      <c r="WSZ274" s="248"/>
      <c r="WTA274" s="248"/>
      <c r="WTB274" s="248"/>
      <c r="WTC274" s="248"/>
      <c r="WTD274" s="248"/>
      <c r="WTE274" s="248"/>
      <c r="WTF274" s="248"/>
      <c r="WTG274" s="248"/>
      <c r="WTH274" s="248"/>
      <c r="WTI274" s="248"/>
      <c r="WTJ274" s="248"/>
      <c r="WTK274" s="248"/>
      <c r="WTL274" s="248"/>
      <c r="WTM274" s="248"/>
      <c r="WTN274" s="248"/>
      <c r="WTO274" s="248"/>
      <c r="WTP274" s="248"/>
      <c r="WTQ274" s="248"/>
      <c r="WTR274" s="248"/>
      <c r="WTS274" s="248"/>
      <c r="WTT274" s="248"/>
      <c r="WTU274" s="248"/>
      <c r="WTV274" s="248"/>
      <c r="WTW274" s="248"/>
      <c r="WTX274" s="248"/>
      <c r="WTY274" s="248"/>
      <c r="WTZ274" s="248"/>
      <c r="WUA274" s="248"/>
      <c r="WUB274" s="248"/>
      <c r="WUC274" s="248"/>
      <c r="WUD274" s="248"/>
      <c r="WUE274" s="248"/>
      <c r="WUF274" s="248"/>
      <c r="WUG274" s="248"/>
      <c r="WUH274" s="248"/>
      <c r="WUI274" s="248"/>
      <c r="WUJ274" s="248"/>
      <c r="WUK274" s="248"/>
      <c r="WUL274" s="248"/>
      <c r="WUM274" s="248"/>
      <c r="WUN274" s="248"/>
      <c r="WUO274" s="248"/>
      <c r="WUP274" s="248"/>
      <c r="WUQ274" s="248"/>
      <c r="WUR274" s="248"/>
      <c r="WUS274" s="248"/>
      <c r="WUT274" s="248"/>
      <c r="WUU274" s="248"/>
      <c r="WUV274" s="248"/>
      <c r="WUW274" s="248"/>
      <c r="WUX274" s="248"/>
      <c r="WUY274" s="248"/>
      <c r="WUZ274" s="248"/>
      <c r="WVA274" s="248"/>
      <c r="WVB274" s="248"/>
      <c r="WVC274" s="248"/>
      <c r="WVD274" s="248"/>
      <c r="WVE274" s="248"/>
      <c r="WVF274" s="248"/>
      <c r="WVG274" s="248"/>
      <c r="WVH274" s="248"/>
      <c r="WVI274" s="248"/>
      <c r="WVJ274" s="248"/>
      <c r="WVK274" s="248"/>
      <c r="WVL274" s="248"/>
      <c r="WVM274" s="248"/>
      <c r="WVN274" s="248"/>
      <c r="WVO274" s="248"/>
      <c r="WVP274" s="248"/>
      <c r="WVQ274" s="248"/>
      <c r="WVR274" s="248"/>
      <c r="WVS274" s="248"/>
      <c r="WVT274" s="248"/>
      <c r="WVU274" s="248"/>
      <c r="WVV274" s="248"/>
      <c r="WVW274" s="248"/>
      <c r="WVX274" s="248"/>
      <c r="WVY274" s="248"/>
      <c r="WVZ274" s="248"/>
      <c r="WWA274" s="248"/>
      <c r="WWB274" s="248"/>
      <c r="WWC274" s="248"/>
      <c r="WWD274" s="248"/>
      <c r="WWE274" s="248"/>
      <c r="WWF274" s="248"/>
      <c r="WWG274" s="248"/>
      <c r="WWH274" s="248"/>
      <c r="WWI274" s="248"/>
      <c r="WWJ274" s="248"/>
      <c r="WWK274" s="248"/>
      <c r="WWL274" s="248"/>
      <c r="WWM274" s="248"/>
      <c r="WWN274" s="248"/>
      <c r="WWO274" s="248"/>
      <c r="WWP274" s="248"/>
      <c r="WWQ274" s="248"/>
      <c r="WWR274" s="248"/>
      <c r="WWS274" s="248"/>
      <c r="WWT274" s="248"/>
      <c r="WWU274" s="248"/>
      <c r="WWV274" s="248"/>
      <c r="WWW274" s="248"/>
      <c r="WWX274" s="248"/>
      <c r="WWY274" s="248"/>
      <c r="WWZ274" s="248"/>
      <c r="WXA274" s="248"/>
      <c r="WXB274" s="248"/>
      <c r="WXC274" s="248"/>
      <c r="WXD274" s="248"/>
      <c r="WXE274" s="248"/>
      <c r="WXF274" s="248"/>
      <c r="WXG274" s="248"/>
      <c r="WXH274" s="248"/>
      <c r="WXI274" s="248"/>
      <c r="WXJ274" s="248"/>
      <c r="WXK274" s="248"/>
      <c r="WXL274" s="248"/>
      <c r="WXM274" s="248"/>
      <c r="WXN274" s="248"/>
      <c r="WXO274" s="248"/>
      <c r="WXP274" s="248"/>
      <c r="WXQ274" s="248"/>
      <c r="WXR274" s="248"/>
      <c r="WXS274" s="248"/>
      <c r="WXT274" s="248"/>
      <c r="WXU274" s="248"/>
      <c r="WXV274" s="248"/>
      <c r="WXW274" s="248"/>
      <c r="WXX274" s="248"/>
      <c r="WXY274" s="248"/>
      <c r="WXZ274" s="248"/>
      <c r="WYA274" s="248"/>
      <c r="WYB274" s="248"/>
      <c r="WYC274" s="248"/>
      <c r="WYD274" s="248"/>
      <c r="WYE274" s="248"/>
      <c r="WYF274" s="248"/>
      <c r="WYG274" s="248"/>
      <c r="WYH274" s="248"/>
      <c r="WYI274" s="248"/>
      <c r="WYJ274" s="248"/>
      <c r="WYK274" s="248"/>
      <c r="WYL274" s="248"/>
      <c r="WYM274" s="248"/>
      <c r="WYN274" s="248"/>
      <c r="WYO274" s="248"/>
      <c r="WYP274" s="248"/>
      <c r="WYQ274" s="248"/>
      <c r="WYR274" s="248"/>
      <c r="WYS274" s="248"/>
      <c r="WYT274" s="248"/>
      <c r="WYU274" s="248"/>
      <c r="WYV274" s="248"/>
      <c r="WYW274" s="248"/>
      <c r="WYX274" s="248"/>
      <c r="WYY274" s="248"/>
      <c r="WYZ274" s="248"/>
      <c r="WZA274" s="248"/>
      <c r="WZB274" s="248"/>
      <c r="WZC274" s="248"/>
      <c r="WZD274" s="248"/>
      <c r="WZE274" s="248"/>
      <c r="WZF274" s="248"/>
      <c r="WZG274" s="248"/>
      <c r="WZH274" s="248"/>
      <c r="WZI274" s="248"/>
      <c r="WZJ274" s="248"/>
      <c r="WZK274" s="248"/>
      <c r="WZL274" s="248"/>
      <c r="WZM274" s="248"/>
      <c r="WZN274" s="248"/>
      <c r="WZO274" s="248"/>
      <c r="WZP274" s="248"/>
      <c r="WZQ274" s="248"/>
      <c r="WZR274" s="248"/>
      <c r="WZS274" s="248"/>
      <c r="WZT274" s="248"/>
      <c r="WZU274" s="248"/>
      <c r="WZV274" s="248"/>
      <c r="WZW274" s="248"/>
      <c r="WZX274" s="248"/>
      <c r="WZY274" s="248"/>
      <c r="WZZ274" s="248"/>
      <c r="XAA274" s="248"/>
      <c r="XAB274" s="248"/>
      <c r="XAC274" s="248"/>
      <c r="XAD274" s="248"/>
      <c r="XAE274" s="248"/>
      <c r="XAF274" s="248"/>
      <c r="XAG274" s="248"/>
      <c r="XAH274" s="248"/>
      <c r="XAI274" s="248"/>
      <c r="XAJ274" s="248"/>
      <c r="XAK274" s="248"/>
      <c r="XAL274" s="248"/>
      <c r="XAM274" s="248"/>
      <c r="XAN274" s="248"/>
      <c r="XAO274" s="248"/>
      <c r="XAP274" s="248"/>
      <c r="XAQ274" s="248"/>
      <c r="XAR274" s="248"/>
      <c r="XAS274" s="248"/>
      <c r="XAT274" s="248"/>
      <c r="XAU274" s="248"/>
      <c r="XAV274" s="248"/>
      <c r="XAW274" s="248"/>
      <c r="XAX274" s="248"/>
      <c r="XAY274" s="248"/>
      <c r="XAZ274" s="248"/>
      <c r="XBA274" s="248"/>
      <c r="XBB274" s="248"/>
      <c r="XBC274" s="248"/>
      <c r="XBD274" s="248"/>
      <c r="XBE274" s="248"/>
      <c r="XBF274" s="248"/>
      <c r="XBG274" s="248"/>
      <c r="XBH274" s="248"/>
      <c r="XBI274" s="248"/>
      <c r="XBJ274" s="248"/>
      <c r="XBK274" s="248"/>
      <c r="XBL274" s="248"/>
      <c r="XBM274" s="248"/>
      <c r="XBN274" s="248"/>
      <c r="XBO274" s="248"/>
      <c r="XBP274" s="248"/>
      <c r="XBQ274" s="248"/>
      <c r="XBR274" s="248"/>
      <c r="XBS274" s="248"/>
      <c r="XBT274" s="248"/>
      <c r="XBU274" s="248"/>
      <c r="XBV274" s="248"/>
      <c r="XBW274" s="248"/>
      <c r="XBX274" s="248"/>
      <c r="XBY274" s="248"/>
      <c r="XBZ274" s="248"/>
      <c r="XCA274" s="248"/>
      <c r="XCB274" s="248"/>
      <c r="XCC274" s="248"/>
      <c r="XCD274" s="248"/>
      <c r="XCE274" s="248"/>
      <c r="XCF274" s="248"/>
      <c r="XCG274" s="248"/>
      <c r="XCH274" s="248"/>
      <c r="XCI274" s="248"/>
      <c r="XCJ274" s="248"/>
      <c r="XCK274" s="248"/>
      <c r="XCL274" s="248"/>
      <c r="XCM274" s="248"/>
      <c r="XCN274" s="248"/>
      <c r="XCO274" s="248"/>
      <c r="XCP274" s="248"/>
      <c r="XCQ274" s="248"/>
      <c r="XCR274" s="248"/>
      <c r="XCS274" s="248"/>
      <c r="XCT274" s="248"/>
      <c r="XCU274" s="248"/>
      <c r="XCV274" s="248"/>
      <c r="XCW274" s="248"/>
      <c r="XCX274" s="248"/>
      <c r="XCY274" s="248"/>
      <c r="XCZ274" s="248"/>
      <c r="XDA274" s="248"/>
      <c r="XDB274" s="248"/>
      <c r="XDC274" s="248"/>
      <c r="XDD274" s="248"/>
      <c r="XDE274" s="248"/>
      <c r="XDF274" s="248"/>
      <c r="XDG274" s="248"/>
      <c r="XDH274" s="248"/>
      <c r="XDI274" s="248"/>
      <c r="XDJ274" s="248"/>
      <c r="XDK274" s="248"/>
      <c r="XDL274" s="248"/>
      <c r="XDM274" s="248"/>
      <c r="XDN274" s="248"/>
      <c r="XDO274" s="248"/>
      <c r="XDP274" s="248"/>
      <c r="XDQ274" s="248"/>
      <c r="XDR274" s="248"/>
      <c r="XDS274" s="248"/>
      <c r="XDT274" s="248"/>
      <c r="XDU274" s="248"/>
      <c r="XDV274" s="248"/>
      <c r="XDW274" s="248"/>
      <c r="XDX274" s="248"/>
      <c r="XDY274" s="248"/>
      <c r="XDZ274" s="248"/>
      <c r="XEA274" s="248"/>
      <c r="XEB274" s="248"/>
      <c r="XEC274" s="248"/>
      <c r="XED274" s="248"/>
      <c r="XEE274" s="248"/>
      <c r="XEF274" s="248"/>
      <c r="XEG274" s="248"/>
      <c r="XEH274" s="248"/>
      <c r="XEI274" s="248"/>
      <c r="XEJ274" s="248"/>
      <c r="XEK274" s="248"/>
      <c r="XEL274" s="248"/>
      <c r="XEM274" s="248"/>
      <c r="XEN274" s="248"/>
      <c r="XEO274" s="248"/>
      <c r="XEP274" s="248"/>
      <c r="XEQ274" s="248"/>
      <c r="XER274" s="248"/>
      <c r="XES274" s="248"/>
      <c r="XET274" s="248"/>
      <c r="XEU274" s="248"/>
      <c r="XEV274" s="248"/>
      <c r="XEW274" s="248"/>
      <c r="XEX274" s="248"/>
    </row>
    <row r="275" spans="1:16378" ht="33" customHeight="1" thickBot="1">
      <c r="A275" s="241" t="s">
        <v>558</v>
      </c>
      <c r="B275" s="242">
        <v>21712113</v>
      </c>
      <c r="C275" s="242" t="s">
        <v>598</v>
      </c>
      <c r="D275" s="242" t="s">
        <v>31</v>
      </c>
      <c r="E275" s="242" t="s">
        <v>599</v>
      </c>
      <c r="F275" s="243">
        <v>24</v>
      </c>
      <c r="G275" s="243">
        <v>85.23</v>
      </c>
      <c r="H275" s="243">
        <v>0.2</v>
      </c>
      <c r="I275" s="245">
        <v>85.43</v>
      </c>
      <c r="J275" s="242" t="s">
        <v>204</v>
      </c>
      <c r="K275" s="246">
        <v>0</v>
      </c>
      <c r="L275" s="94">
        <v>1.05</v>
      </c>
      <c r="M275" s="242">
        <v>0.5</v>
      </c>
      <c r="N275" s="246">
        <v>0.52500000000000002</v>
      </c>
      <c r="O275" s="247">
        <f t="shared" si="15"/>
        <v>85.955000000000013</v>
      </c>
      <c r="P275" s="243">
        <v>21</v>
      </c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  <c r="BM275" s="67"/>
      <c r="BN275" s="67"/>
      <c r="BO275" s="67"/>
      <c r="BP275" s="67"/>
      <c r="BQ275" s="67"/>
      <c r="BR275" s="67"/>
      <c r="BS275" s="67"/>
      <c r="BT275" s="67"/>
      <c r="BU275" s="67"/>
      <c r="BV275" s="67"/>
      <c r="BW275" s="67"/>
      <c r="BX275" s="67"/>
      <c r="BY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7"/>
      <c r="CS275" s="67"/>
      <c r="CT275" s="67"/>
      <c r="CU275" s="67"/>
      <c r="CV275" s="67"/>
      <c r="CW275" s="67"/>
      <c r="CX275" s="67"/>
      <c r="CY275" s="67"/>
      <c r="CZ275" s="67"/>
      <c r="DA275" s="67"/>
      <c r="DB275" s="67"/>
      <c r="DC275" s="67"/>
      <c r="DD275" s="67"/>
      <c r="DE275" s="67"/>
      <c r="DF275" s="67"/>
      <c r="DG275" s="67"/>
      <c r="DH275" s="67"/>
      <c r="DI275" s="67"/>
      <c r="DJ275" s="67"/>
      <c r="DK275" s="67"/>
      <c r="DL275" s="67"/>
      <c r="DM275" s="67"/>
      <c r="DN275" s="67"/>
      <c r="DO275" s="67"/>
      <c r="DP275" s="67"/>
      <c r="DQ275" s="67"/>
      <c r="DR275" s="67"/>
      <c r="DS275" s="67"/>
      <c r="DT275" s="67"/>
      <c r="DU275" s="67"/>
      <c r="DV275" s="67"/>
      <c r="DW275" s="67"/>
      <c r="DX275" s="67"/>
      <c r="DY275" s="67"/>
      <c r="DZ275" s="67"/>
      <c r="EA275" s="67"/>
      <c r="EB275" s="67"/>
      <c r="EC275" s="67"/>
      <c r="ED275" s="67"/>
      <c r="EE275" s="67"/>
      <c r="EF275" s="67"/>
      <c r="EG275" s="67"/>
      <c r="EH275" s="67"/>
      <c r="EI275" s="67"/>
      <c r="EJ275" s="67"/>
      <c r="EK275" s="67"/>
      <c r="EL275" s="67"/>
      <c r="EM275" s="67"/>
      <c r="EN275" s="67"/>
      <c r="EO275" s="67"/>
      <c r="EP275" s="67"/>
      <c r="EQ275" s="67"/>
      <c r="ER275" s="67"/>
      <c r="ES275" s="67"/>
      <c r="ET275" s="67"/>
      <c r="EU275" s="67"/>
      <c r="EV275" s="67"/>
      <c r="EW275" s="67"/>
      <c r="EX275" s="67"/>
      <c r="EY275" s="67"/>
      <c r="EZ275" s="67"/>
      <c r="FA275" s="67"/>
      <c r="FB275" s="67"/>
      <c r="FC275" s="67"/>
      <c r="FD275" s="67"/>
      <c r="FE275" s="67"/>
      <c r="FF275" s="67"/>
      <c r="FG275" s="67"/>
      <c r="FH275" s="67"/>
      <c r="FI275" s="67"/>
      <c r="FJ275" s="67"/>
      <c r="FK275" s="67"/>
      <c r="FL275" s="67"/>
      <c r="FM275" s="67"/>
      <c r="FN275" s="67"/>
      <c r="FO275" s="67"/>
      <c r="FP275" s="67"/>
      <c r="FQ275" s="67"/>
      <c r="FR275" s="67"/>
      <c r="FS275" s="67"/>
      <c r="FT275" s="67"/>
      <c r="FU275" s="67"/>
      <c r="FV275" s="67"/>
      <c r="FW275" s="67"/>
      <c r="FX275" s="67"/>
      <c r="FY275" s="67"/>
      <c r="FZ275" s="67"/>
      <c r="GA275" s="67"/>
      <c r="GB275" s="67"/>
      <c r="GC275" s="67"/>
      <c r="GD275" s="67"/>
      <c r="GE275" s="67"/>
      <c r="GF275" s="67"/>
      <c r="GG275" s="67"/>
      <c r="GH275" s="67"/>
      <c r="GI275" s="67"/>
      <c r="GJ275" s="67"/>
      <c r="GK275" s="67"/>
      <c r="GL275" s="67"/>
      <c r="GM275" s="67"/>
      <c r="GN275" s="67"/>
      <c r="GO275" s="67"/>
      <c r="GP275" s="67"/>
      <c r="GQ275" s="67"/>
      <c r="GR275" s="67"/>
      <c r="GS275" s="67"/>
      <c r="GT275" s="67"/>
      <c r="GU275" s="67"/>
      <c r="GV275" s="67"/>
      <c r="GW275" s="67"/>
      <c r="GX275" s="67"/>
      <c r="GY275" s="67"/>
      <c r="GZ275" s="67"/>
      <c r="HA275" s="67"/>
      <c r="HB275" s="67"/>
      <c r="HC275" s="67"/>
      <c r="HD275" s="67"/>
      <c r="HE275" s="67"/>
      <c r="HF275" s="67"/>
      <c r="HG275" s="67"/>
      <c r="HH275" s="67"/>
      <c r="HI275" s="67"/>
      <c r="HJ275" s="67"/>
      <c r="HK275" s="67"/>
      <c r="HL275" s="67"/>
      <c r="HM275" s="67"/>
      <c r="HN275" s="67"/>
      <c r="HO275" s="67"/>
      <c r="HP275" s="67"/>
      <c r="HQ275" s="67"/>
      <c r="HR275" s="67"/>
      <c r="HS275" s="67"/>
      <c r="HT275" s="67"/>
      <c r="HU275" s="67"/>
      <c r="HV275" s="67"/>
      <c r="HW275" s="67"/>
      <c r="HX275" s="67"/>
      <c r="HY275" s="67"/>
      <c r="HZ275" s="67"/>
      <c r="IA275" s="67"/>
      <c r="IB275" s="67"/>
      <c r="IC275" s="67"/>
      <c r="ID275" s="67"/>
      <c r="IE275" s="67"/>
      <c r="IF275" s="67"/>
      <c r="IG275" s="67"/>
      <c r="IH275" s="67"/>
      <c r="II275" s="67"/>
      <c r="IJ275" s="67"/>
      <c r="IK275" s="67"/>
      <c r="IL275" s="67"/>
      <c r="IM275" s="67"/>
      <c r="IN275" s="67"/>
      <c r="IO275" s="67"/>
      <c r="IP275" s="67"/>
      <c r="IQ275" s="67"/>
      <c r="IR275" s="248"/>
      <c r="IS275" s="248"/>
      <c r="IT275" s="248"/>
      <c r="IU275" s="248"/>
      <c r="IV275" s="248"/>
      <c r="IW275" s="248"/>
      <c r="IX275" s="248"/>
      <c r="IY275" s="248"/>
      <c r="IZ275" s="248"/>
      <c r="JA275" s="248"/>
      <c r="JB275" s="248"/>
      <c r="JC275" s="248"/>
      <c r="JD275" s="248"/>
      <c r="JE275" s="248"/>
      <c r="JF275" s="248"/>
      <c r="JG275" s="248"/>
      <c r="JH275" s="248"/>
      <c r="JI275" s="248"/>
      <c r="JJ275" s="248"/>
      <c r="JK275" s="248"/>
      <c r="JL275" s="248"/>
      <c r="JM275" s="248"/>
      <c r="JN275" s="248"/>
      <c r="JO275" s="248"/>
      <c r="JP275" s="248"/>
      <c r="JQ275" s="248"/>
      <c r="JR275" s="248"/>
      <c r="JS275" s="248"/>
      <c r="JT275" s="248"/>
      <c r="JU275" s="248"/>
      <c r="JV275" s="248"/>
      <c r="JW275" s="248"/>
      <c r="JX275" s="248"/>
      <c r="JY275" s="248"/>
      <c r="JZ275" s="248"/>
      <c r="KA275" s="248"/>
      <c r="KB275" s="248"/>
      <c r="KC275" s="248"/>
      <c r="KD275" s="248"/>
      <c r="KE275" s="248"/>
      <c r="KF275" s="248"/>
      <c r="KG275" s="248"/>
      <c r="KH275" s="248"/>
      <c r="KI275" s="248"/>
      <c r="KJ275" s="248"/>
      <c r="KK275" s="248"/>
      <c r="KL275" s="248"/>
      <c r="KM275" s="248"/>
      <c r="KN275" s="248"/>
      <c r="KO275" s="248"/>
      <c r="KP275" s="248"/>
      <c r="KQ275" s="248"/>
      <c r="KR275" s="248"/>
      <c r="KS275" s="248"/>
      <c r="KT275" s="248"/>
      <c r="KU275" s="248"/>
      <c r="KV275" s="248"/>
      <c r="KW275" s="248"/>
      <c r="KX275" s="248"/>
      <c r="KY275" s="248"/>
      <c r="KZ275" s="248"/>
      <c r="LA275" s="248"/>
      <c r="LB275" s="248"/>
      <c r="LC275" s="248"/>
      <c r="LD275" s="248"/>
      <c r="LE275" s="248"/>
      <c r="LF275" s="248"/>
      <c r="LG275" s="248"/>
      <c r="LH275" s="248"/>
      <c r="LI275" s="248"/>
      <c r="LJ275" s="248"/>
      <c r="LK275" s="248"/>
      <c r="LL275" s="248"/>
      <c r="LM275" s="248"/>
      <c r="LN275" s="248"/>
      <c r="LO275" s="248"/>
      <c r="LP275" s="248"/>
      <c r="LQ275" s="248"/>
      <c r="LR275" s="248"/>
      <c r="LS275" s="248"/>
      <c r="LT275" s="248"/>
      <c r="LU275" s="248"/>
      <c r="LV275" s="248"/>
      <c r="LW275" s="248"/>
      <c r="LX275" s="248"/>
      <c r="LY275" s="248"/>
      <c r="LZ275" s="248"/>
      <c r="MA275" s="248"/>
      <c r="MB275" s="248"/>
      <c r="MC275" s="248"/>
      <c r="MD275" s="248"/>
      <c r="ME275" s="248"/>
      <c r="MF275" s="248"/>
      <c r="MG275" s="248"/>
      <c r="MH275" s="248"/>
      <c r="MI275" s="248"/>
      <c r="MJ275" s="248"/>
      <c r="MK275" s="248"/>
      <c r="ML275" s="248"/>
      <c r="MM275" s="248"/>
      <c r="MN275" s="248"/>
      <c r="MO275" s="248"/>
      <c r="MP275" s="248"/>
      <c r="MQ275" s="248"/>
      <c r="MR275" s="248"/>
      <c r="MS275" s="248"/>
      <c r="MT275" s="248"/>
      <c r="MU275" s="248"/>
      <c r="MV275" s="248"/>
      <c r="MW275" s="248"/>
      <c r="MX275" s="248"/>
      <c r="MY275" s="248"/>
      <c r="MZ275" s="248"/>
      <c r="NA275" s="248"/>
      <c r="NB275" s="248"/>
      <c r="NC275" s="248"/>
      <c r="ND275" s="248"/>
      <c r="NE275" s="248"/>
      <c r="NF275" s="248"/>
      <c r="NG275" s="248"/>
      <c r="NH275" s="248"/>
      <c r="NI275" s="248"/>
      <c r="NJ275" s="248"/>
      <c r="NK275" s="248"/>
      <c r="NL275" s="248"/>
      <c r="NM275" s="248"/>
      <c r="NN275" s="248"/>
      <c r="NO275" s="248"/>
      <c r="NP275" s="248"/>
      <c r="NQ275" s="248"/>
      <c r="NR275" s="248"/>
      <c r="NS275" s="248"/>
      <c r="NT275" s="248"/>
      <c r="NU275" s="248"/>
      <c r="NV275" s="248"/>
      <c r="NW275" s="248"/>
      <c r="NX275" s="248"/>
      <c r="NY275" s="248"/>
      <c r="NZ275" s="248"/>
      <c r="OA275" s="248"/>
      <c r="OB275" s="248"/>
      <c r="OC275" s="248"/>
      <c r="OD275" s="248"/>
      <c r="OE275" s="248"/>
      <c r="OF275" s="248"/>
      <c r="OG275" s="248"/>
      <c r="OH275" s="248"/>
      <c r="OI275" s="248"/>
      <c r="OJ275" s="248"/>
      <c r="OK275" s="248"/>
      <c r="OL275" s="248"/>
      <c r="OM275" s="248"/>
      <c r="ON275" s="248"/>
      <c r="OO275" s="248"/>
      <c r="OP275" s="248"/>
      <c r="OQ275" s="248"/>
      <c r="OR275" s="248"/>
      <c r="OS275" s="248"/>
      <c r="OT275" s="248"/>
      <c r="OU275" s="248"/>
      <c r="OV275" s="248"/>
      <c r="OW275" s="248"/>
      <c r="OX275" s="248"/>
      <c r="OY275" s="248"/>
      <c r="OZ275" s="248"/>
      <c r="PA275" s="248"/>
      <c r="PB275" s="248"/>
      <c r="PC275" s="248"/>
      <c r="PD275" s="248"/>
      <c r="PE275" s="248"/>
      <c r="PF275" s="248"/>
      <c r="PG275" s="248"/>
      <c r="PH275" s="248"/>
      <c r="PI275" s="248"/>
      <c r="PJ275" s="248"/>
      <c r="PK275" s="248"/>
      <c r="PL275" s="248"/>
      <c r="PM275" s="248"/>
      <c r="PN275" s="248"/>
      <c r="PO275" s="248"/>
      <c r="PP275" s="248"/>
      <c r="PQ275" s="248"/>
      <c r="PR275" s="248"/>
      <c r="PS275" s="248"/>
      <c r="PT275" s="248"/>
      <c r="PU275" s="248"/>
      <c r="PV275" s="248"/>
      <c r="PW275" s="248"/>
      <c r="PX275" s="248"/>
      <c r="PY275" s="248"/>
      <c r="PZ275" s="248"/>
      <c r="QA275" s="248"/>
      <c r="QB275" s="248"/>
      <c r="QC275" s="248"/>
      <c r="QD275" s="248"/>
      <c r="QE275" s="248"/>
      <c r="QF275" s="248"/>
      <c r="QG275" s="248"/>
      <c r="QH275" s="248"/>
      <c r="QI275" s="248"/>
      <c r="QJ275" s="248"/>
      <c r="QK275" s="248"/>
      <c r="QL275" s="248"/>
      <c r="QM275" s="248"/>
      <c r="QN275" s="248"/>
      <c r="QO275" s="248"/>
      <c r="QP275" s="248"/>
      <c r="QQ275" s="248"/>
      <c r="QR275" s="248"/>
      <c r="QS275" s="248"/>
      <c r="QT275" s="248"/>
      <c r="QU275" s="248"/>
      <c r="QV275" s="248"/>
      <c r="QW275" s="248"/>
      <c r="QX275" s="248"/>
      <c r="QY275" s="248"/>
      <c r="QZ275" s="248"/>
      <c r="RA275" s="248"/>
      <c r="RB275" s="248"/>
      <c r="RC275" s="248"/>
      <c r="RD275" s="248"/>
      <c r="RE275" s="248"/>
      <c r="RF275" s="248"/>
      <c r="RG275" s="248"/>
      <c r="RH275" s="248"/>
      <c r="RI275" s="248"/>
      <c r="RJ275" s="248"/>
      <c r="RK275" s="248"/>
      <c r="RL275" s="248"/>
      <c r="RM275" s="248"/>
      <c r="RN275" s="248"/>
      <c r="RO275" s="248"/>
      <c r="RP275" s="248"/>
      <c r="RQ275" s="248"/>
      <c r="RR275" s="248"/>
      <c r="RS275" s="248"/>
      <c r="RT275" s="248"/>
      <c r="RU275" s="248"/>
      <c r="RV275" s="248"/>
      <c r="RW275" s="248"/>
      <c r="RX275" s="248"/>
      <c r="RY275" s="248"/>
      <c r="RZ275" s="248"/>
      <c r="SA275" s="248"/>
      <c r="SB275" s="248"/>
      <c r="SC275" s="248"/>
      <c r="SD275" s="248"/>
      <c r="SE275" s="248"/>
      <c r="SF275" s="248"/>
      <c r="SG275" s="248"/>
      <c r="SH275" s="248"/>
      <c r="SI275" s="248"/>
      <c r="SJ275" s="248"/>
      <c r="SK275" s="248"/>
      <c r="SL275" s="248"/>
      <c r="SM275" s="248"/>
      <c r="SN275" s="248"/>
      <c r="SO275" s="248"/>
      <c r="SP275" s="248"/>
      <c r="SQ275" s="248"/>
      <c r="SR275" s="248"/>
      <c r="SS275" s="248"/>
      <c r="ST275" s="248"/>
      <c r="SU275" s="248"/>
      <c r="SV275" s="248"/>
      <c r="SW275" s="248"/>
      <c r="SX275" s="248"/>
      <c r="SY275" s="248"/>
      <c r="SZ275" s="248"/>
      <c r="TA275" s="248"/>
      <c r="TB275" s="248"/>
      <c r="TC275" s="248"/>
      <c r="TD275" s="248"/>
      <c r="TE275" s="248"/>
      <c r="TF275" s="248"/>
      <c r="TG275" s="248"/>
      <c r="TH275" s="248"/>
      <c r="TI275" s="248"/>
      <c r="TJ275" s="248"/>
      <c r="TK275" s="248"/>
      <c r="TL275" s="248"/>
      <c r="TM275" s="248"/>
      <c r="TN275" s="248"/>
      <c r="TO275" s="248"/>
      <c r="TP275" s="248"/>
      <c r="TQ275" s="248"/>
      <c r="TR275" s="248"/>
      <c r="TS275" s="248"/>
      <c r="TT275" s="248"/>
      <c r="TU275" s="248"/>
      <c r="TV275" s="248"/>
      <c r="TW275" s="248"/>
      <c r="TX275" s="248"/>
      <c r="TY275" s="248"/>
      <c r="TZ275" s="248"/>
      <c r="UA275" s="248"/>
      <c r="UB275" s="248"/>
      <c r="UC275" s="248"/>
      <c r="UD275" s="248"/>
      <c r="UE275" s="248"/>
      <c r="UF275" s="248"/>
      <c r="UG275" s="248"/>
      <c r="UH275" s="248"/>
      <c r="UI275" s="248"/>
      <c r="UJ275" s="248"/>
      <c r="UK275" s="248"/>
      <c r="UL275" s="248"/>
      <c r="UM275" s="248"/>
      <c r="UN275" s="248"/>
      <c r="UO275" s="248"/>
      <c r="UP275" s="248"/>
      <c r="UQ275" s="248"/>
      <c r="UR275" s="248"/>
      <c r="US275" s="248"/>
      <c r="UT275" s="248"/>
      <c r="UU275" s="248"/>
      <c r="UV275" s="248"/>
      <c r="UW275" s="248"/>
      <c r="UX275" s="248"/>
      <c r="UY275" s="248"/>
      <c r="UZ275" s="248"/>
      <c r="VA275" s="248"/>
      <c r="VB275" s="248"/>
      <c r="VC275" s="248"/>
      <c r="VD275" s="248"/>
      <c r="VE275" s="248"/>
      <c r="VF275" s="248"/>
      <c r="VG275" s="248"/>
      <c r="VH275" s="248"/>
      <c r="VI275" s="248"/>
      <c r="VJ275" s="248"/>
      <c r="VK275" s="248"/>
      <c r="VL275" s="248"/>
      <c r="VM275" s="248"/>
      <c r="VN275" s="248"/>
      <c r="VO275" s="248"/>
      <c r="VP275" s="248"/>
      <c r="VQ275" s="248"/>
      <c r="VR275" s="248"/>
      <c r="VS275" s="248"/>
      <c r="VT275" s="248"/>
      <c r="VU275" s="248"/>
      <c r="VV275" s="248"/>
      <c r="VW275" s="248"/>
      <c r="VX275" s="248"/>
      <c r="VY275" s="248"/>
      <c r="VZ275" s="248"/>
      <c r="WA275" s="248"/>
      <c r="WB275" s="248"/>
      <c r="WC275" s="248"/>
      <c r="WD275" s="248"/>
      <c r="WE275" s="248"/>
      <c r="WF275" s="248"/>
      <c r="WG275" s="248"/>
      <c r="WH275" s="248"/>
      <c r="WI275" s="248"/>
      <c r="WJ275" s="248"/>
      <c r="WK275" s="248"/>
      <c r="WL275" s="248"/>
      <c r="WM275" s="248"/>
      <c r="WN275" s="248"/>
      <c r="WO275" s="248"/>
      <c r="WP275" s="248"/>
      <c r="WQ275" s="248"/>
      <c r="WR275" s="248"/>
      <c r="WS275" s="248"/>
      <c r="WT275" s="248"/>
      <c r="WU275" s="248"/>
      <c r="WV275" s="248"/>
      <c r="WW275" s="248"/>
      <c r="WX275" s="248"/>
      <c r="WY275" s="248"/>
      <c r="WZ275" s="248"/>
      <c r="XA275" s="248"/>
      <c r="XB275" s="248"/>
      <c r="XC275" s="248"/>
      <c r="XD275" s="248"/>
      <c r="XE275" s="248"/>
      <c r="XF275" s="248"/>
      <c r="XG275" s="248"/>
      <c r="XH275" s="248"/>
      <c r="XI275" s="248"/>
      <c r="XJ275" s="248"/>
      <c r="XK275" s="248"/>
      <c r="XL275" s="248"/>
      <c r="XM275" s="248"/>
      <c r="XN275" s="248"/>
      <c r="XO275" s="248"/>
      <c r="XP275" s="248"/>
      <c r="XQ275" s="248"/>
      <c r="XR275" s="248"/>
      <c r="XS275" s="248"/>
      <c r="XT275" s="248"/>
      <c r="XU275" s="248"/>
      <c r="XV275" s="248"/>
      <c r="XW275" s="248"/>
      <c r="XX275" s="248"/>
      <c r="XY275" s="248"/>
      <c r="XZ275" s="248"/>
      <c r="YA275" s="248"/>
      <c r="YB275" s="248"/>
      <c r="YC275" s="248"/>
      <c r="YD275" s="248"/>
      <c r="YE275" s="248"/>
      <c r="YF275" s="248"/>
      <c r="YG275" s="248"/>
      <c r="YH275" s="248"/>
      <c r="YI275" s="248"/>
      <c r="YJ275" s="248"/>
      <c r="YK275" s="248"/>
      <c r="YL275" s="248"/>
      <c r="YM275" s="248"/>
      <c r="YN275" s="248"/>
      <c r="YO275" s="248"/>
      <c r="YP275" s="248"/>
      <c r="YQ275" s="248"/>
      <c r="YR275" s="248"/>
      <c r="YS275" s="248"/>
      <c r="YT275" s="248"/>
      <c r="YU275" s="248"/>
      <c r="YV275" s="248"/>
      <c r="YW275" s="248"/>
      <c r="YX275" s="248"/>
      <c r="YY275" s="248"/>
      <c r="YZ275" s="248"/>
      <c r="ZA275" s="248"/>
      <c r="ZB275" s="248"/>
      <c r="ZC275" s="248"/>
      <c r="ZD275" s="248"/>
      <c r="ZE275" s="248"/>
      <c r="ZF275" s="248"/>
      <c r="ZG275" s="248"/>
      <c r="ZH275" s="248"/>
      <c r="ZI275" s="248"/>
      <c r="ZJ275" s="248"/>
      <c r="ZK275" s="248"/>
      <c r="ZL275" s="248"/>
      <c r="ZM275" s="248"/>
      <c r="ZN275" s="248"/>
      <c r="ZO275" s="248"/>
      <c r="ZP275" s="248"/>
      <c r="ZQ275" s="248"/>
      <c r="ZR275" s="248"/>
      <c r="ZS275" s="248"/>
      <c r="ZT275" s="248"/>
      <c r="ZU275" s="248"/>
      <c r="ZV275" s="248"/>
      <c r="ZW275" s="248"/>
      <c r="ZX275" s="248"/>
      <c r="ZY275" s="248"/>
      <c r="ZZ275" s="248"/>
      <c r="AAA275" s="248"/>
      <c r="AAB275" s="248"/>
      <c r="AAC275" s="248"/>
      <c r="AAD275" s="248"/>
      <c r="AAE275" s="248"/>
      <c r="AAF275" s="248"/>
      <c r="AAG275" s="248"/>
      <c r="AAH275" s="248"/>
      <c r="AAI275" s="248"/>
      <c r="AAJ275" s="248"/>
      <c r="AAK275" s="248"/>
      <c r="AAL275" s="248"/>
      <c r="AAM275" s="248"/>
      <c r="AAN275" s="248"/>
      <c r="AAO275" s="248"/>
      <c r="AAP275" s="248"/>
      <c r="AAQ275" s="248"/>
      <c r="AAR275" s="248"/>
      <c r="AAS275" s="248"/>
      <c r="AAT275" s="248"/>
      <c r="AAU275" s="248"/>
      <c r="AAV275" s="248"/>
      <c r="AAW275" s="248"/>
      <c r="AAX275" s="248"/>
      <c r="AAY275" s="248"/>
      <c r="AAZ275" s="248"/>
      <c r="ABA275" s="248"/>
      <c r="ABB275" s="248"/>
      <c r="ABC275" s="248"/>
      <c r="ABD275" s="248"/>
      <c r="ABE275" s="248"/>
      <c r="ABF275" s="248"/>
      <c r="ABG275" s="248"/>
      <c r="ABH275" s="248"/>
      <c r="ABI275" s="248"/>
      <c r="ABJ275" s="248"/>
      <c r="ABK275" s="248"/>
      <c r="ABL275" s="248"/>
      <c r="ABM275" s="248"/>
      <c r="ABN275" s="248"/>
      <c r="ABO275" s="248"/>
      <c r="ABP275" s="248"/>
      <c r="ABQ275" s="248"/>
      <c r="ABR275" s="248"/>
      <c r="ABS275" s="248"/>
      <c r="ABT275" s="248"/>
      <c r="ABU275" s="248"/>
      <c r="ABV275" s="248"/>
      <c r="ABW275" s="248"/>
      <c r="ABX275" s="248"/>
      <c r="ABY275" s="248"/>
      <c r="ABZ275" s="248"/>
      <c r="ACA275" s="248"/>
      <c r="ACB275" s="248"/>
      <c r="ACC275" s="248"/>
      <c r="ACD275" s="248"/>
      <c r="ACE275" s="248"/>
      <c r="ACF275" s="248"/>
      <c r="ACG275" s="248"/>
      <c r="ACH275" s="248"/>
      <c r="ACI275" s="248"/>
      <c r="ACJ275" s="248"/>
      <c r="ACK275" s="248"/>
      <c r="ACL275" s="248"/>
      <c r="ACM275" s="248"/>
      <c r="ACN275" s="248"/>
      <c r="ACO275" s="248"/>
      <c r="ACP275" s="248"/>
      <c r="ACQ275" s="248"/>
      <c r="ACR275" s="248"/>
      <c r="ACS275" s="248"/>
      <c r="ACT275" s="248"/>
      <c r="ACU275" s="248"/>
      <c r="ACV275" s="248"/>
      <c r="ACW275" s="248"/>
      <c r="ACX275" s="248"/>
      <c r="ACY275" s="248"/>
      <c r="ACZ275" s="248"/>
      <c r="ADA275" s="248"/>
      <c r="ADB275" s="248"/>
      <c r="ADC275" s="248"/>
      <c r="ADD275" s="248"/>
      <c r="ADE275" s="248"/>
      <c r="ADF275" s="248"/>
      <c r="ADG275" s="248"/>
      <c r="ADH275" s="248"/>
      <c r="ADI275" s="248"/>
      <c r="ADJ275" s="248"/>
      <c r="ADK275" s="248"/>
      <c r="ADL275" s="248"/>
      <c r="ADM275" s="248"/>
      <c r="ADN275" s="248"/>
      <c r="ADO275" s="248"/>
      <c r="ADP275" s="248"/>
      <c r="ADQ275" s="248"/>
      <c r="ADR275" s="248"/>
      <c r="ADS275" s="248"/>
      <c r="ADT275" s="248"/>
      <c r="ADU275" s="248"/>
      <c r="ADV275" s="248"/>
      <c r="ADW275" s="248"/>
      <c r="ADX275" s="248"/>
      <c r="ADY275" s="248"/>
      <c r="ADZ275" s="248"/>
      <c r="AEA275" s="248"/>
      <c r="AEB275" s="248"/>
      <c r="AEC275" s="248"/>
      <c r="AED275" s="248"/>
      <c r="AEE275" s="248"/>
      <c r="AEF275" s="248"/>
      <c r="AEG275" s="248"/>
      <c r="AEH275" s="248"/>
      <c r="AEI275" s="248"/>
      <c r="AEJ275" s="248"/>
      <c r="AEK275" s="248"/>
      <c r="AEL275" s="248"/>
      <c r="AEM275" s="248"/>
      <c r="AEN275" s="248"/>
      <c r="AEO275" s="248"/>
      <c r="AEP275" s="248"/>
      <c r="AEQ275" s="248"/>
      <c r="AER275" s="248"/>
      <c r="AES275" s="248"/>
      <c r="AET275" s="248"/>
      <c r="AEU275" s="248"/>
      <c r="AEV275" s="248"/>
      <c r="AEW275" s="248"/>
      <c r="AEX275" s="248"/>
      <c r="AEY275" s="248"/>
      <c r="AEZ275" s="248"/>
      <c r="AFA275" s="248"/>
      <c r="AFB275" s="248"/>
      <c r="AFC275" s="248"/>
      <c r="AFD275" s="248"/>
      <c r="AFE275" s="248"/>
      <c r="AFF275" s="248"/>
      <c r="AFG275" s="248"/>
      <c r="AFH275" s="248"/>
      <c r="AFI275" s="248"/>
      <c r="AFJ275" s="248"/>
      <c r="AFK275" s="248"/>
      <c r="AFL275" s="248"/>
      <c r="AFM275" s="248"/>
      <c r="AFN275" s="248"/>
      <c r="AFO275" s="248"/>
      <c r="AFP275" s="248"/>
      <c r="AFQ275" s="248"/>
      <c r="AFR275" s="248"/>
      <c r="AFS275" s="248"/>
      <c r="AFT275" s="248"/>
      <c r="AFU275" s="248"/>
      <c r="AFV275" s="248"/>
      <c r="AFW275" s="248"/>
      <c r="AFX275" s="248"/>
      <c r="AFY275" s="248"/>
      <c r="AFZ275" s="248"/>
      <c r="AGA275" s="248"/>
      <c r="AGB275" s="248"/>
      <c r="AGC275" s="248"/>
      <c r="AGD275" s="248"/>
      <c r="AGE275" s="248"/>
      <c r="AGF275" s="248"/>
      <c r="AGG275" s="248"/>
      <c r="AGH275" s="248"/>
      <c r="AGI275" s="248"/>
      <c r="AGJ275" s="248"/>
      <c r="AGK275" s="248"/>
      <c r="AGL275" s="248"/>
      <c r="AGM275" s="248"/>
      <c r="AGN275" s="248"/>
      <c r="AGO275" s="248"/>
      <c r="AGP275" s="248"/>
      <c r="AGQ275" s="248"/>
      <c r="AGR275" s="248"/>
      <c r="AGS275" s="248"/>
      <c r="AGT275" s="248"/>
      <c r="AGU275" s="248"/>
      <c r="AGV275" s="248"/>
      <c r="AGW275" s="248"/>
      <c r="AGX275" s="248"/>
      <c r="AGY275" s="248"/>
      <c r="AGZ275" s="248"/>
      <c r="AHA275" s="248"/>
      <c r="AHB275" s="248"/>
      <c r="AHC275" s="248"/>
      <c r="AHD275" s="248"/>
      <c r="AHE275" s="248"/>
      <c r="AHF275" s="248"/>
      <c r="AHG275" s="248"/>
      <c r="AHH275" s="248"/>
      <c r="AHI275" s="248"/>
      <c r="AHJ275" s="248"/>
      <c r="AHK275" s="248"/>
      <c r="AHL275" s="248"/>
      <c r="AHM275" s="248"/>
      <c r="AHN275" s="248"/>
      <c r="AHO275" s="248"/>
      <c r="AHP275" s="248"/>
      <c r="AHQ275" s="248"/>
      <c r="AHR275" s="248"/>
      <c r="AHS275" s="248"/>
      <c r="AHT275" s="248"/>
      <c r="AHU275" s="248"/>
      <c r="AHV275" s="248"/>
      <c r="AHW275" s="248"/>
      <c r="AHX275" s="248"/>
      <c r="AHY275" s="248"/>
      <c r="AHZ275" s="248"/>
      <c r="AIA275" s="248"/>
      <c r="AIB275" s="248"/>
      <c r="AIC275" s="248"/>
      <c r="AID275" s="248"/>
      <c r="AIE275" s="248"/>
      <c r="AIF275" s="248"/>
      <c r="AIG275" s="248"/>
      <c r="AIH275" s="248"/>
      <c r="AII275" s="248"/>
      <c r="AIJ275" s="248"/>
      <c r="AIK275" s="248"/>
      <c r="AIL275" s="248"/>
      <c r="AIM275" s="248"/>
      <c r="AIN275" s="248"/>
      <c r="AIO275" s="248"/>
      <c r="AIP275" s="248"/>
      <c r="AIQ275" s="248"/>
      <c r="AIR275" s="248"/>
      <c r="AIS275" s="248"/>
      <c r="AIT275" s="248"/>
      <c r="AIU275" s="248"/>
      <c r="AIV275" s="248"/>
      <c r="AIW275" s="248"/>
      <c r="AIX275" s="248"/>
      <c r="AIY275" s="248"/>
      <c r="AIZ275" s="248"/>
      <c r="AJA275" s="248"/>
      <c r="AJB275" s="248"/>
      <c r="AJC275" s="248"/>
      <c r="AJD275" s="248"/>
      <c r="AJE275" s="248"/>
      <c r="AJF275" s="248"/>
      <c r="AJG275" s="248"/>
      <c r="AJH275" s="248"/>
      <c r="AJI275" s="248"/>
      <c r="AJJ275" s="248"/>
      <c r="AJK275" s="248"/>
      <c r="AJL275" s="248"/>
      <c r="AJM275" s="248"/>
      <c r="AJN275" s="248"/>
      <c r="AJO275" s="248"/>
      <c r="AJP275" s="248"/>
      <c r="AJQ275" s="248"/>
      <c r="AJR275" s="248"/>
      <c r="AJS275" s="248"/>
      <c r="AJT275" s="248"/>
      <c r="AJU275" s="248"/>
      <c r="AJV275" s="248"/>
      <c r="AJW275" s="248"/>
      <c r="AJX275" s="248"/>
      <c r="AJY275" s="248"/>
      <c r="AJZ275" s="248"/>
      <c r="AKA275" s="248"/>
      <c r="AKB275" s="248"/>
      <c r="AKC275" s="248"/>
      <c r="AKD275" s="248"/>
      <c r="AKE275" s="248"/>
      <c r="AKF275" s="248"/>
      <c r="AKG275" s="248"/>
      <c r="AKH275" s="248"/>
      <c r="AKI275" s="248"/>
      <c r="AKJ275" s="248"/>
      <c r="AKK275" s="248"/>
      <c r="AKL275" s="248"/>
      <c r="AKM275" s="248"/>
      <c r="AKN275" s="248"/>
      <c r="AKO275" s="248"/>
      <c r="AKP275" s="248"/>
      <c r="AKQ275" s="248"/>
      <c r="AKR275" s="248"/>
      <c r="AKS275" s="248"/>
      <c r="AKT275" s="248"/>
      <c r="AKU275" s="248"/>
      <c r="AKV275" s="248"/>
      <c r="AKW275" s="248"/>
      <c r="AKX275" s="248"/>
      <c r="AKY275" s="248"/>
      <c r="AKZ275" s="248"/>
      <c r="ALA275" s="248"/>
      <c r="ALB275" s="248"/>
      <c r="ALC275" s="248"/>
      <c r="ALD275" s="248"/>
      <c r="ALE275" s="248"/>
      <c r="ALF275" s="248"/>
      <c r="ALG275" s="248"/>
      <c r="ALH275" s="248"/>
      <c r="ALI275" s="248"/>
      <c r="ALJ275" s="248"/>
      <c r="ALK275" s="248"/>
      <c r="ALL275" s="248"/>
      <c r="ALM275" s="248"/>
      <c r="ALN275" s="248"/>
      <c r="ALO275" s="248"/>
      <c r="ALP275" s="248"/>
      <c r="ALQ275" s="248"/>
      <c r="ALR275" s="248"/>
      <c r="ALS275" s="248"/>
      <c r="ALT275" s="248"/>
      <c r="ALU275" s="248"/>
      <c r="ALV275" s="248"/>
      <c r="ALW275" s="248"/>
      <c r="ALX275" s="248"/>
      <c r="ALY275" s="248"/>
      <c r="ALZ275" s="248"/>
      <c r="AMA275" s="248"/>
      <c r="AMB275" s="248"/>
      <c r="AMC275" s="248"/>
      <c r="AMD275" s="248"/>
      <c r="AME275" s="248"/>
      <c r="AMF275" s="248"/>
      <c r="AMG275" s="248"/>
      <c r="AMH275" s="248"/>
      <c r="AMI275" s="248"/>
      <c r="AMJ275" s="248"/>
      <c r="AMK275" s="248"/>
      <c r="AML275" s="248"/>
      <c r="AMM275" s="248"/>
      <c r="AMN275" s="248"/>
      <c r="AMO275" s="248"/>
      <c r="AMP275" s="248"/>
      <c r="AMQ275" s="248"/>
      <c r="AMR275" s="248"/>
      <c r="AMS275" s="248"/>
      <c r="AMT275" s="248"/>
      <c r="AMU275" s="248"/>
      <c r="AMV275" s="248"/>
      <c r="AMW275" s="248"/>
      <c r="AMX275" s="248"/>
      <c r="AMY275" s="248"/>
      <c r="AMZ275" s="248"/>
      <c r="ANA275" s="248"/>
      <c r="ANB275" s="248"/>
      <c r="ANC275" s="248"/>
      <c r="AND275" s="248"/>
      <c r="ANE275" s="248"/>
      <c r="ANF275" s="248"/>
      <c r="ANG275" s="248"/>
      <c r="ANH275" s="248"/>
      <c r="ANI275" s="248"/>
      <c r="ANJ275" s="248"/>
      <c r="ANK275" s="248"/>
      <c r="ANL275" s="248"/>
      <c r="ANM275" s="248"/>
      <c r="ANN275" s="248"/>
      <c r="ANO275" s="248"/>
      <c r="ANP275" s="248"/>
      <c r="ANQ275" s="248"/>
      <c r="ANR275" s="248"/>
      <c r="ANS275" s="248"/>
      <c r="ANT275" s="248"/>
      <c r="ANU275" s="248"/>
      <c r="ANV275" s="248"/>
      <c r="ANW275" s="248"/>
      <c r="ANX275" s="248"/>
      <c r="ANY275" s="248"/>
      <c r="ANZ275" s="248"/>
      <c r="AOA275" s="248"/>
      <c r="AOB275" s="248"/>
      <c r="AOC275" s="248"/>
      <c r="AOD275" s="248"/>
      <c r="AOE275" s="248"/>
      <c r="AOF275" s="248"/>
      <c r="AOG275" s="248"/>
      <c r="AOH275" s="248"/>
      <c r="AOI275" s="248"/>
      <c r="AOJ275" s="248"/>
      <c r="AOK275" s="248"/>
      <c r="AOL275" s="248"/>
      <c r="AOM275" s="248"/>
      <c r="AON275" s="248"/>
      <c r="AOO275" s="248"/>
      <c r="AOP275" s="248"/>
      <c r="AOQ275" s="248"/>
      <c r="AOR275" s="248"/>
      <c r="AOS275" s="248"/>
      <c r="AOT275" s="248"/>
      <c r="AOU275" s="248"/>
      <c r="AOV275" s="248"/>
      <c r="AOW275" s="248"/>
      <c r="AOX275" s="248"/>
      <c r="AOY275" s="248"/>
      <c r="AOZ275" s="248"/>
      <c r="APA275" s="248"/>
      <c r="APB275" s="248"/>
      <c r="APC275" s="248"/>
      <c r="APD275" s="248"/>
      <c r="APE275" s="248"/>
      <c r="APF275" s="248"/>
      <c r="APG275" s="248"/>
      <c r="APH275" s="248"/>
      <c r="API275" s="248"/>
      <c r="APJ275" s="248"/>
      <c r="APK275" s="248"/>
      <c r="APL275" s="248"/>
      <c r="APM275" s="248"/>
      <c r="APN275" s="248"/>
      <c r="APO275" s="248"/>
      <c r="APP275" s="248"/>
      <c r="APQ275" s="248"/>
      <c r="APR275" s="248"/>
      <c r="APS275" s="248"/>
      <c r="APT275" s="248"/>
      <c r="APU275" s="248"/>
      <c r="APV275" s="248"/>
      <c r="APW275" s="248"/>
      <c r="APX275" s="248"/>
      <c r="APY275" s="248"/>
      <c r="APZ275" s="248"/>
      <c r="AQA275" s="248"/>
      <c r="AQB275" s="248"/>
      <c r="AQC275" s="248"/>
      <c r="AQD275" s="248"/>
      <c r="AQE275" s="248"/>
      <c r="AQF275" s="248"/>
      <c r="AQG275" s="248"/>
      <c r="AQH275" s="248"/>
      <c r="AQI275" s="248"/>
      <c r="AQJ275" s="248"/>
      <c r="AQK275" s="248"/>
      <c r="AQL275" s="248"/>
      <c r="AQM275" s="248"/>
      <c r="AQN275" s="248"/>
      <c r="AQO275" s="248"/>
      <c r="AQP275" s="248"/>
      <c r="AQQ275" s="248"/>
      <c r="AQR275" s="248"/>
      <c r="AQS275" s="248"/>
      <c r="AQT275" s="248"/>
      <c r="AQU275" s="248"/>
      <c r="AQV275" s="248"/>
      <c r="AQW275" s="248"/>
      <c r="AQX275" s="248"/>
      <c r="AQY275" s="248"/>
      <c r="AQZ275" s="248"/>
      <c r="ARA275" s="248"/>
      <c r="ARB275" s="248"/>
      <c r="ARC275" s="248"/>
      <c r="ARD275" s="248"/>
      <c r="ARE275" s="248"/>
      <c r="ARF275" s="248"/>
      <c r="ARG275" s="248"/>
      <c r="ARH275" s="248"/>
      <c r="ARI275" s="248"/>
      <c r="ARJ275" s="248"/>
      <c r="ARK275" s="248"/>
      <c r="ARL275" s="248"/>
      <c r="ARM275" s="248"/>
      <c r="ARN275" s="248"/>
      <c r="ARO275" s="248"/>
      <c r="ARP275" s="248"/>
      <c r="ARQ275" s="248"/>
      <c r="ARR275" s="248"/>
      <c r="ARS275" s="248"/>
      <c r="ART275" s="248"/>
      <c r="ARU275" s="248"/>
      <c r="ARV275" s="248"/>
      <c r="ARW275" s="248"/>
      <c r="ARX275" s="248"/>
      <c r="ARY275" s="248"/>
      <c r="ARZ275" s="248"/>
      <c r="ASA275" s="248"/>
      <c r="ASB275" s="248"/>
      <c r="ASC275" s="248"/>
      <c r="ASD275" s="248"/>
      <c r="ASE275" s="248"/>
      <c r="ASF275" s="248"/>
      <c r="ASG275" s="248"/>
      <c r="ASH275" s="248"/>
      <c r="ASI275" s="248"/>
      <c r="ASJ275" s="248"/>
      <c r="ASK275" s="248"/>
      <c r="ASL275" s="248"/>
      <c r="ASM275" s="248"/>
      <c r="ASN275" s="248"/>
      <c r="ASO275" s="248"/>
      <c r="ASP275" s="248"/>
      <c r="ASQ275" s="248"/>
      <c r="ASR275" s="248"/>
      <c r="ASS275" s="248"/>
      <c r="AST275" s="248"/>
      <c r="ASU275" s="248"/>
      <c r="ASV275" s="248"/>
      <c r="ASW275" s="248"/>
      <c r="ASX275" s="248"/>
      <c r="ASY275" s="248"/>
      <c r="ASZ275" s="248"/>
      <c r="ATA275" s="248"/>
      <c r="ATB275" s="248"/>
      <c r="ATC275" s="248"/>
      <c r="ATD275" s="248"/>
      <c r="ATE275" s="248"/>
      <c r="ATF275" s="248"/>
      <c r="ATG275" s="248"/>
      <c r="ATH275" s="248"/>
      <c r="ATI275" s="248"/>
      <c r="ATJ275" s="248"/>
      <c r="ATK275" s="248"/>
      <c r="ATL275" s="248"/>
      <c r="ATM275" s="248"/>
      <c r="ATN275" s="248"/>
      <c r="ATO275" s="248"/>
      <c r="ATP275" s="248"/>
      <c r="ATQ275" s="248"/>
      <c r="ATR275" s="248"/>
      <c r="ATS275" s="248"/>
      <c r="ATT275" s="248"/>
      <c r="ATU275" s="248"/>
      <c r="ATV275" s="248"/>
      <c r="ATW275" s="248"/>
      <c r="ATX275" s="248"/>
      <c r="ATY275" s="248"/>
      <c r="ATZ275" s="248"/>
      <c r="AUA275" s="248"/>
      <c r="AUB275" s="248"/>
      <c r="AUC275" s="248"/>
      <c r="AUD275" s="248"/>
      <c r="AUE275" s="248"/>
      <c r="AUF275" s="248"/>
      <c r="AUG275" s="248"/>
      <c r="AUH275" s="248"/>
      <c r="AUI275" s="248"/>
      <c r="AUJ275" s="248"/>
      <c r="AUK275" s="248"/>
      <c r="AUL275" s="248"/>
      <c r="AUM275" s="248"/>
      <c r="AUN275" s="248"/>
      <c r="AUO275" s="248"/>
      <c r="AUP275" s="248"/>
      <c r="AUQ275" s="248"/>
      <c r="AUR275" s="248"/>
      <c r="AUS275" s="248"/>
      <c r="AUT275" s="248"/>
      <c r="AUU275" s="248"/>
      <c r="AUV275" s="248"/>
      <c r="AUW275" s="248"/>
      <c r="AUX275" s="248"/>
      <c r="AUY275" s="248"/>
      <c r="AUZ275" s="248"/>
      <c r="AVA275" s="248"/>
      <c r="AVB275" s="248"/>
      <c r="AVC275" s="248"/>
      <c r="AVD275" s="248"/>
      <c r="AVE275" s="248"/>
      <c r="AVF275" s="248"/>
      <c r="AVG275" s="248"/>
      <c r="AVH275" s="248"/>
      <c r="AVI275" s="248"/>
      <c r="AVJ275" s="248"/>
      <c r="AVK275" s="248"/>
      <c r="AVL275" s="248"/>
      <c r="AVM275" s="248"/>
      <c r="AVN275" s="248"/>
      <c r="AVO275" s="248"/>
      <c r="AVP275" s="248"/>
      <c r="AVQ275" s="248"/>
      <c r="AVR275" s="248"/>
      <c r="AVS275" s="248"/>
      <c r="AVT275" s="248"/>
      <c r="AVU275" s="248"/>
      <c r="AVV275" s="248"/>
      <c r="AVW275" s="248"/>
      <c r="AVX275" s="248"/>
      <c r="AVY275" s="248"/>
      <c r="AVZ275" s="248"/>
      <c r="AWA275" s="248"/>
      <c r="AWB275" s="248"/>
      <c r="AWC275" s="248"/>
      <c r="AWD275" s="248"/>
      <c r="AWE275" s="248"/>
      <c r="AWF275" s="248"/>
      <c r="AWG275" s="248"/>
      <c r="AWH275" s="248"/>
      <c r="AWI275" s="248"/>
      <c r="AWJ275" s="248"/>
      <c r="AWK275" s="248"/>
      <c r="AWL275" s="248"/>
      <c r="AWM275" s="248"/>
      <c r="AWN275" s="248"/>
      <c r="AWO275" s="248"/>
      <c r="AWP275" s="248"/>
      <c r="AWQ275" s="248"/>
      <c r="AWR275" s="248"/>
      <c r="AWS275" s="248"/>
      <c r="AWT275" s="248"/>
      <c r="AWU275" s="248"/>
      <c r="AWV275" s="248"/>
      <c r="AWW275" s="248"/>
      <c r="AWX275" s="248"/>
      <c r="AWY275" s="248"/>
      <c r="AWZ275" s="248"/>
      <c r="AXA275" s="248"/>
      <c r="AXB275" s="248"/>
      <c r="AXC275" s="248"/>
      <c r="AXD275" s="248"/>
      <c r="AXE275" s="248"/>
      <c r="AXF275" s="248"/>
      <c r="AXG275" s="248"/>
      <c r="AXH275" s="248"/>
      <c r="AXI275" s="248"/>
      <c r="AXJ275" s="248"/>
      <c r="AXK275" s="248"/>
      <c r="AXL275" s="248"/>
      <c r="AXM275" s="248"/>
      <c r="AXN275" s="248"/>
      <c r="AXO275" s="248"/>
      <c r="AXP275" s="248"/>
      <c r="AXQ275" s="248"/>
      <c r="AXR275" s="248"/>
      <c r="AXS275" s="248"/>
      <c r="AXT275" s="248"/>
      <c r="AXU275" s="248"/>
      <c r="AXV275" s="248"/>
      <c r="AXW275" s="248"/>
      <c r="AXX275" s="248"/>
      <c r="AXY275" s="248"/>
      <c r="AXZ275" s="248"/>
      <c r="AYA275" s="248"/>
      <c r="AYB275" s="248"/>
      <c r="AYC275" s="248"/>
      <c r="AYD275" s="248"/>
      <c r="AYE275" s="248"/>
      <c r="AYF275" s="248"/>
      <c r="AYG275" s="248"/>
      <c r="AYH275" s="248"/>
      <c r="AYI275" s="248"/>
      <c r="AYJ275" s="248"/>
      <c r="AYK275" s="248"/>
      <c r="AYL275" s="248"/>
      <c r="AYM275" s="248"/>
      <c r="AYN275" s="248"/>
      <c r="AYO275" s="248"/>
      <c r="AYP275" s="248"/>
      <c r="AYQ275" s="248"/>
      <c r="AYR275" s="248"/>
      <c r="AYS275" s="248"/>
      <c r="AYT275" s="248"/>
      <c r="AYU275" s="248"/>
      <c r="AYV275" s="248"/>
      <c r="AYW275" s="248"/>
      <c r="AYX275" s="248"/>
      <c r="AYY275" s="248"/>
      <c r="AYZ275" s="248"/>
      <c r="AZA275" s="248"/>
      <c r="AZB275" s="248"/>
      <c r="AZC275" s="248"/>
      <c r="AZD275" s="248"/>
      <c r="AZE275" s="248"/>
      <c r="AZF275" s="248"/>
      <c r="AZG275" s="248"/>
      <c r="AZH275" s="248"/>
      <c r="AZI275" s="248"/>
      <c r="AZJ275" s="248"/>
      <c r="AZK275" s="248"/>
      <c r="AZL275" s="248"/>
      <c r="AZM275" s="248"/>
      <c r="AZN275" s="248"/>
      <c r="AZO275" s="248"/>
      <c r="AZP275" s="248"/>
      <c r="AZQ275" s="248"/>
      <c r="AZR275" s="248"/>
      <c r="AZS275" s="248"/>
      <c r="AZT275" s="248"/>
      <c r="AZU275" s="248"/>
      <c r="AZV275" s="248"/>
      <c r="AZW275" s="248"/>
      <c r="AZX275" s="248"/>
      <c r="AZY275" s="248"/>
      <c r="AZZ275" s="248"/>
      <c r="BAA275" s="248"/>
      <c r="BAB275" s="248"/>
      <c r="BAC275" s="248"/>
      <c r="BAD275" s="248"/>
      <c r="BAE275" s="248"/>
      <c r="BAF275" s="248"/>
      <c r="BAG275" s="248"/>
      <c r="BAH275" s="248"/>
      <c r="BAI275" s="248"/>
      <c r="BAJ275" s="248"/>
      <c r="BAK275" s="248"/>
      <c r="BAL275" s="248"/>
      <c r="BAM275" s="248"/>
      <c r="BAN275" s="248"/>
      <c r="BAO275" s="248"/>
      <c r="BAP275" s="248"/>
      <c r="BAQ275" s="248"/>
      <c r="BAR275" s="248"/>
      <c r="BAS275" s="248"/>
      <c r="BAT275" s="248"/>
      <c r="BAU275" s="248"/>
      <c r="BAV275" s="248"/>
      <c r="BAW275" s="248"/>
      <c r="BAX275" s="248"/>
      <c r="BAY275" s="248"/>
      <c r="BAZ275" s="248"/>
      <c r="BBA275" s="248"/>
      <c r="BBB275" s="248"/>
      <c r="BBC275" s="248"/>
      <c r="BBD275" s="248"/>
      <c r="BBE275" s="248"/>
      <c r="BBF275" s="248"/>
      <c r="BBG275" s="248"/>
      <c r="BBH275" s="248"/>
      <c r="BBI275" s="248"/>
      <c r="BBJ275" s="248"/>
      <c r="BBK275" s="248"/>
      <c r="BBL275" s="248"/>
      <c r="BBM275" s="248"/>
      <c r="BBN275" s="248"/>
      <c r="BBO275" s="248"/>
      <c r="BBP275" s="248"/>
      <c r="BBQ275" s="248"/>
      <c r="BBR275" s="248"/>
      <c r="BBS275" s="248"/>
      <c r="BBT275" s="248"/>
      <c r="BBU275" s="248"/>
      <c r="BBV275" s="248"/>
      <c r="BBW275" s="248"/>
      <c r="BBX275" s="248"/>
      <c r="BBY275" s="248"/>
      <c r="BBZ275" s="248"/>
      <c r="BCA275" s="248"/>
      <c r="BCB275" s="248"/>
      <c r="BCC275" s="248"/>
      <c r="BCD275" s="248"/>
      <c r="BCE275" s="248"/>
      <c r="BCF275" s="248"/>
      <c r="BCG275" s="248"/>
      <c r="BCH275" s="248"/>
      <c r="BCI275" s="248"/>
      <c r="BCJ275" s="248"/>
      <c r="BCK275" s="248"/>
      <c r="BCL275" s="248"/>
      <c r="BCM275" s="248"/>
      <c r="BCN275" s="248"/>
      <c r="BCO275" s="248"/>
      <c r="BCP275" s="248"/>
      <c r="BCQ275" s="248"/>
      <c r="BCR275" s="248"/>
      <c r="BCS275" s="248"/>
      <c r="BCT275" s="248"/>
      <c r="BCU275" s="248"/>
      <c r="BCV275" s="248"/>
      <c r="BCW275" s="248"/>
      <c r="BCX275" s="248"/>
      <c r="BCY275" s="248"/>
      <c r="BCZ275" s="248"/>
      <c r="BDA275" s="248"/>
      <c r="BDB275" s="248"/>
      <c r="BDC275" s="248"/>
      <c r="BDD275" s="248"/>
      <c r="BDE275" s="248"/>
      <c r="BDF275" s="248"/>
      <c r="BDG275" s="248"/>
      <c r="BDH275" s="248"/>
      <c r="BDI275" s="248"/>
      <c r="BDJ275" s="248"/>
      <c r="BDK275" s="248"/>
      <c r="BDL275" s="248"/>
      <c r="BDM275" s="248"/>
      <c r="BDN275" s="248"/>
      <c r="BDO275" s="248"/>
      <c r="BDP275" s="248"/>
      <c r="BDQ275" s="248"/>
      <c r="BDR275" s="248"/>
      <c r="BDS275" s="248"/>
      <c r="BDT275" s="248"/>
      <c r="BDU275" s="248"/>
      <c r="BDV275" s="248"/>
      <c r="BDW275" s="248"/>
      <c r="BDX275" s="248"/>
      <c r="BDY275" s="248"/>
      <c r="BDZ275" s="248"/>
      <c r="BEA275" s="248"/>
      <c r="BEB275" s="248"/>
      <c r="BEC275" s="248"/>
      <c r="BED275" s="248"/>
      <c r="BEE275" s="248"/>
      <c r="BEF275" s="248"/>
      <c r="BEG275" s="248"/>
      <c r="BEH275" s="248"/>
      <c r="BEI275" s="248"/>
      <c r="BEJ275" s="248"/>
      <c r="BEK275" s="248"/>
      <c r="BEL275" s="248"/>
      <c r="BEM275" s="248"/>
      <c r="BEN275" s="248"/>
      <c r="BEO275" s="248"/>
      <c r="BEP275" s="248"/>
      <c r="BEQ275" s="248"/>
      <c r="BER275" s="248"/>
      <c r="BES275" s="248"/>
      <c r="BET275" s="248"/>
      <c r="BEU275" s="248"/>
      <c r="BEV275" s="248"/>
      <c r="BEW275" s="248"/>
      <c r="BEX275" s="248"/>
      <c r="BEY275" s="248"/>
      <c r="BEZ275" s="248"/>
      <c r="BFA275" s="248"/>
      <c r="BFB275" s="248"/>
      <c r="BFC275" s="248"/>
      <c r="BFD275" s="248"/>
      <c r="BFE275" s="248"/>
      <c r="BFF275" s="248"/>
      <c r="BFG275" s="248"/>
      <c r="BFH275" s="248"/>
      <c r="BFI275" s="248"/>
      <c r="BFJ275" s="248"/>
      <c r="BFK275" s="248"/>
      <c r="BFL275" s="248"/>
      <c r="BFM275" s="248"/>
      <c r="BFN275" s="248"/>
      <c r="BFO275" s="248"/>
      <c r="BFP275" s="248"/>
      <c r="BFQ275" s="248"/>
      <c r="BFR275" s="248"/>
      <c r="BFS275" s="248"/>
      <c r="BFT275" s="248"/>
      <c r="BFU275" s="248"/>
      <c r="BFV275" s="248"/>
      <c r="BFW275" s="248"/>
      <c r="BFX275" s="248"/>
      <c r="BFY275" s="248"/>
      <c r="BFZ275" s="248"/>
      <c r="BGA275" s="248"/>
      <c r="BGB275" s="248"/>
      <c r="BGC275" s="248"/>
      <c r="BGD275" s="248"/>
      <c r="BGE275" s="248"/>
      <c r="BGF275" s="248"/>
      <c r="BGG275" s="248"/>
      <c r="BGH275" s="248"/>
      <c r="BGI275" s="248"/>
      <c r="BGJ275" s="248"/>
      <c r="BGK275" s="248"/>
      <c r="BGL275" s="248"/>
      <c r="BGM275" s="248"/>
      <c r="BGN275" s="248"/>
      <c r="BGO275" s="248"/>
      <c r="BGP275" s="248"/>
      <c r="BGQ275" s="248"/>
      <c r="BGR275" s="248"/>
      <c r="BGS275" s="248"/>
      <c r="BGT275" s="248"/>
      <c r="BGU275" s="248"/>
      <c r="BGV275" s="248"/>
      <c r="BGW275" s="248"/>
      <c r="BGX275" s="248"/>
      <c r="BGY275" s="248"/>
      <c r="BGZ275" s="248"/>
      <c r="BHA275" s="248"/>
      <c r="BHB275" s="248"/>
      <c r="BHC275" s="248"/>
      <c r="BHD275" s="248"/>
      <c r="BHE275" s="248"/>
      <c r="BHF275" s="248"/>
      <c r="BHG275" s="248"/>
      <c r="BHH275" s="248"/>
      <c r="BHI275" s="248"/>
      <c r="BHJ275" s="248"/>
      <c r="BHK275" s="248"/>
      <c r="BHL275" s="248"/>
      <c r="BHM275" s="248"/>
      <c r="BHN275" s="248"/>
      <c r="BHO275" s="248"/>
      <c r="BHP275" s="248"/>
      <c r="BHQ275" s="248"/>
      <c r="BHR275" s="248"/>
      <c r="BHS275" s="248"/>
      <c r="BHT275" s="248"/>
      <c r="BHU275" s="248"/>
      <c r="BHV275" s="248"/>
      <c r="BHW275" s="248"/>
      <c r="BHX275" s="248"/>
      <c r="BHY275" s="248"/>
      <c r="BHZ275" s="248"/>
      <c r="BIA275" s="248"/>
      <c r="BIB275" s="248"/>
      <c r="BIC275" s="248"/>
      <c r="BID275" s="248"/>
      <c r="BIE275" s="248"/>
      <c r="BIF275" s="248"/>
      <c r="BIG275" s="248"/>
      <c r="BIH275" s="248"/>
      <c r="BII275" s="248"/>
      <c r="BIJ275" s="248"/>
      <c r="BIK275" s="248"/>
      <c r="BIL275" s="248"/>
      <c r="BIM275" s="248"/>
      <c r="BIN275" s="248"/>
      <c r="BIO275" s="248"/>
      <c r="BIP275" s="248"/>
      <c r="BIQ275" s="248"/>
      <c r="BIR275" s="248"/>
      <c r="BIS275" s="248"/>
      <c r="BIT275" s="248"/>
      <c r="BIU275" s="248"/>
      <c r="BIV275" s="248"/>
      <c r="BIW275" s="248"/>
      <c r="BIX275" s="248"/>
      <c r="BIY275" s="248"/>
      <c r="BIZ275" s="248"/>
      <c r="BJA275" s="248"/>
      <c r="BJB275" s="248"/>
      <c r="BJC275" s="248"/>
      <c r="BJD275" s="248"/>
      <c r="BJE275" s="248"/>
      <c r="BJF275" s="248"/>
      <c r="BJG275" s="248"/>
      <c r="BJH275" s="248"/>
      <c r="BJI275" s="248"/>
      <c r="BJJ275" s="248"/>
      <c r="BJK275" s="248"/>
      <c r="BJL275" s="248"/>
      <c r="BJM275" s="248"/>
      <c r="BJN275" s="248"/>
      <c r="BJO275" s="248"/>
      <c r="BJP275" s="248"/>
      <c r="BJQ275" s="248"/>
      <c r="BJR275" s="248"/>
      <c r="BJS275" s="248"/>
      <c r="BJT275" s="248"/>
      <c r="BJU275" s="248"/>
      <c r="BJV275" s="248"/>
      <c r="BJW275" s="248"/>
      <c r="BJX275" s="248"/>
      <c r="BJY275" s="248"/>
      <c r="BJZ275" s="248"/>
      <c r="BKA275" s="248"/>
      <c r="BKB275" s="248"/>
      <c r="BKC275" s="248"/>
      <c r="BKD275" s="248"/>
      <c r="BKE275" s="248"/>
      <c r="BKF275" s="248"/>
      <c r="BKG275" s="248"/>
      <c r="BKH275" s="248"/>
      <c r="BKI275" s="248"/>
      <c r="BKJ275" s="248"/>
      <c r="BKK275" s="248"/>
      <c r="BKL275" s="248"/>
      <c r="BKM275" s="248"/>
      <c r="BKN275" s="248"/>
      <c r="BKO275" s="248"/>
      <c r="BKP275" s="248"/>
      <c r="BKQ275" s="248"/>
      <c r="BKR275" s="248"/>
      <c r="BKS275" s="248"/>
      <c r="BKT275" s="248"/>
      <c r="BKU275" s="248"/>
      <c r="BKV275" s="248"/>
      <c r="BKW275" s="248"/>
      <c r="BKX275" s="248"/>
      <c r="BKY275" s="248"/>
      <c r="BKZ275" s="248"/>
      <c r="BLA275" s="248"/>
      <c r="BLB275" s="248"/>
      <c r="BLC275" s="248"/>
      <c r="BLD275" s="248"/>
      <c r="BLE275" s="248"/>
      <c r="BLF275" s="248"/>
      <c r="BLG275" s="248"/>
      <c r="BLH275" s="248"/>
      <c r="BLI275" s="248"/>
      <c r="BLJ275" s="248"/>
      <c r="BLK275" s="248"/>
      <c r="BLL275" s="248"/>
      <c r="BLM275" s="248"/>
      <c r="BLN275" s="248"/>
      <c r="BLO275" s="248"/>
      <c r="BLP275" s="248"/>
      <c r="BLQ275" s="248"/>
      <c r="BLR275" s="248"/>
      <c r="BLS275" s="248"/>
      <c r="BLT275" s="248"/>
      <c r="BLU275" s="248"/>
      <c r="BLV275" s="248"/>
      <c r="BLW275" s="248"/>
      <c r="BLX275" s="248"/>
      <c r="BLY275" s="248"/>
      <c r="BLZ275" s="248"/>
      <c r="BMA275" s="248"/>
      <c r="BMB275" s="248"/>
      <c r="BMC275" s="248"/>
      <c r="BMD275" s="248"/>
      <c r="BME275" s="248"/>
      <c r="BMF275" s="248"/>
      <c r="BMG275" s="248"/>
      <c r="BMH275" s="248"/>
      <c r="BMI275" s="248"/>
      <c r="BMJ275" s="248"/>
      <c r="BMK275" s="248"/>
      <c r="BML275" s="248"/>
      <c r="BMM275" s="248"/>
      <c r="BMN275" s="248"/>
      <c r="BMO275" s="248"/>
      <c r="BMP275" s="248"/>
      <c r="BMQ275" s="248"/>
      <c r="BMR275" s="248"/>
      <c r="BMS275" s="248"/>
      <c r="BMT275" s="248"/>
      <c r="BMU275" s="248"/>
      <c r="BMV275" s="248"/>
      <c r="BMW275" s="248"/>
      <c r="BMX275" s="248"/>
      <c r="BMY275" s="248"/>
      <c r="BMZ275" s="248"/>
      <c r="BNA275" s="248"/>
      <c r="BNB275" s="248"/>
      <c r="BNC275" s="248"/>
      <c r="BND275" s="248"/>
      <c r="BNE275" s="248"/>
      <c r="BNF275" s="248"/>
      <c r="BNG275" s="248"/>
      <c r="BNH275" s="248"/>
      <c r="BNI275" s="248"/>
      <c r="BNJ275" s="248"/>
      <c r="BNK275" s="248"/>
      <c r="BNL275" s="248"/>
      <c r="BNM275" s="248"/>
      <c r="BNN275" s="248"/>
      <c r="BNO275" s="248"/>
      <c r="BNP275" s="248"/>
      <c r="BNQ275" s="248"/>
      <c r="BNR275" s="248"/>
      <c r="BNS275" s="248"/>
      <c r="BNT275" s="248"/>
      <c r="BNU275" s="248"/>
      <c r="BNV275" s="248"/>
      <c r="BNW275" s="248"/>
      <c r="BNX275" s="248"/>
      <c r="BNY275" s="248"/>
      <c r="BNZ275" s="248"/>
      <c r="BOA275" s="248"/>
      <c r="BOB275" s="248"/>
      <c r="BOC275" s="248"/>
      <c r="BOD275" s="248"/>
      <c r="BOE275" s="248"/>
      <c r="BOF275" s="248"/>
      <c r="BOG275" s="248"/>
      <c r="BOH275" s="248"/>
      <c r="BOI275" s="248"/>
      <c r="BOJ275" s="248"/>
      <c r="BOK275" s="248"/>
      <c r="BOL275" s="248"/>
      <c r="BOM275" s="248"/>
      <c r="BON275" s="248"/>
      <c r="BOO275" s="248"/>
      <c r="BOP275" s="248"/>
      <c r="BOQ275" s="248"/>
      <c r="BOR275" s="248"/>
      <c r="BOS275" s="248"/>
      <c r="BOT275" s="248"/>
      <c r="BOU275" s="248"/>
      <c r="BOV275" s="248"/>
      <c r="BOW275" s="248"/>
      <c r="BOX275" s="248"/>
      <c r="BOY275" s="248"/>
      <c r="BOZ275" s="248"/>
      <c r="BPA275" s="248"/>
      <c r="BPB275" s="248"/>
      <c r="BPC275" s="248"/>
      <c r="BPD275" s="248"/>
      <c r="BPE275" s="248"/>
      <c r="BPF275" s="248"/>
      <c r="BPG275" s="248"/>
      <c r="BPH275" s="248"/>
      <c r="BPI275" s="248"/>
      <c r="BPJ275" s="248"/>
      <c r="BPK275" s="248"/>
      <c r="BPL275" s="248"/>
      <c r="BPM275" s="248"/>
      <c r="BPN275" s="248"/>
      <c r="BPO275" s="248"/>
      <c r="BPP275" s="248"/>
      <c r="BPQ275" s="248"/>
      <c r="BPR275" s="248"/>
      <c r="BPS275" s="248"/>
      <c r="BPT275" s="248"/>
      <c r="BPU275" s="248"/>
      <c r="BPV275" s="248"/>
      <c r="BPW275" s="248"/>
      <c r="BPX275" s="248"/>
      <c r="BPY275" s="248"/>
      <c r="BPZ275" s="248"/>
      <c r="BQA275" s="248"/>
      <c r="BQB275" s="248"/>
      <c r="BQC275" s="248"/>
      <c r="BQD275" s="248"/>
      <c r="BQE275" s="248"/>
      <c r="BQF275" s="248"/>
      <c r="BQG275" s="248"/>
      <c r="BQH275" s="248"/>
      <c r="BQI275" s="248"/>
      <c r="BQJ275" s="248"/>
      <c r="BQK275" s="248"/>
      <c r="BQL275" s="248"/>
      <c r="BQM275" s="248"/>
      <c r="BQN275" s="248"/>
      <c r="BQO275" s="248"/>
      <c r="BQP275" s="248"/>
      <c r="BQQ275" s="248"/>
      <c r="BQR275" s="248"/>
      <c r="BQS275" s="248"/>
      <c r="BQT275" s="248"/>
      <c r="BQU275" s="248"/>
      <c r="BQV275" s="248"/>
      <c r="BQW275" s="248"/>
      <c r="BQX275" s="248"/>
      <c r="BQY275" s="248"/>
      <c r="BQZ275" s="248"/>
      <c r="BRA275" s="248"/>
      <c r="BRB275" s="248"/>
      <c r="BRC275" s="248"/>
      <c r="BRD275" s="248"/>
      <c r="BRE275" s="248"/>
      <c r="BRF275" s="248"/>
      <c r="BRG275" s="248"/>
      <c r="BRH275" s="248"/>
      <c r="BRI275" s="248"/>
      <c r="BRJ275" s="248"/>
      <c r="BRK275" s="248"/>
      <c r="BRL275" s="248"/>
      <c r="BRM275" s="248"/>
      <c r="BRN275" s="248"/>
      <c r="BRO275" s="248"/>
      <c r="BRP275" s="248"/>
      <c r="BRQ275" s="248"/>
      <c r="BRR275" s="248"/>
      <c r="BRS275" s="248"/>
      <c r="BRT275" s="248"/>
      <c r="BRU275" s="248"/>
      <c r="BRV275" s="248"/>
      <c r="BRW275" s="248"/>
      <c r="BRX275" s="248"/>
      <c r="BRY275" s="248"/>
      <c r="BRZ275" s="248"/>
      <c r="BSA275" s="248"/>
      <c r="BSB275" s="248"/>
      <c r="BSC275" s="248"/>
      <c r="BSD275" s="248"/>
      <c r="BSE275" s="248"/>
      <c r="BSF275" s="248"/>
      <c r="BSG275" s="248"/>
      <c r="BSH275" s="248"/>
      <c r="BSI275" s="248"/>
      <c r="BSJ275" s="248"/>
      <c r="BSK275" s="248"/>
      <c r="BSL275" s="248"/>
      <c r="BSM275" s="248"/>
      <c r="BSN275" s="248"/>
      <c r="BSO275" s="248"/>
      <c r="BSP275" s="248"/>
      <c r="BSQ275" s="248"/>
      <c r="BSR275" s="248"/>
      <c r="BSS275" s="248"/>
      <c r="BST275" s="248"/>
      <c r="BSU275" s="248"/>
      <c r="BSV275" s="248"/>
      <c r="BSW275" s="248"/>
      <c r="BSX275" s="248"/>
      <c r="BSY275" s="248"/>
      <c r="BSZ275" s="248"/>
      <c r="BTA275" s="248"/>
      <c r="BTB275" s="248"/>
      <c r="BTC275" s="248"/>
      <c r="BTD275" s="248"/>
      <c r="BTE275" s="248"/>
      <c r="BTF275" s="248"/>
      <c r="BTG275" s="248"/>
      <c r="BTH275" s="248"/>
      <c r="BTI275" s="248"/>
      <c r="BTJ275" s="248"/>
      <c r="BTK275" s="248"/>
      <c r="BTL275" s="248"/>
      <c r="BTM275" s="248"/>
      <c r="BTN275" s="248"/>
      <c r="BTO275" s="248"/>
      <c r="BTP275" s="248"/>
      <c r="BTQ275" s="248"/>
      <c r="BTR275" s="248"/>
      <c r="BTS275" s="248"/>
      <c r="BTT275" s="248"/>
      <c r="BTU275" s="248"/>
      <c r="BTV275" s="248"/>
      <c r="BTW275" s="248"/>
      <c r="BTX275" s="248"/>
      <c r="BTY275" s="248"/>
      <c r="BTZ275" s="248"/>
      <c r="BUA275" s="248"/>
      <c r="BUB275" s="248"/>
      <c r="BUC275" s="248"/>
      <c r="BUD275" s="248"/>
      <c r="BUE275" s="248"/>
      <c r="BUF275" s="248"/>
      <c r="BUG275" s="248"/>
      <c r="BUH275" s="248"/>
      <c r="BUI275" s="248"/>
      <c r="BUJ275" s="248"/>
      <c r="BUK275" s="248"/>
      <c r="BUL275" s="248"/>
      <c r="BUM275" s="248"/>
      <c r="BUN275" s="248"/>
      <c r="BUO275" s="248"/>
      <c r="BUP275" s="248"/>
      <c r="BUQ275" s="248"/>
      <c r="BUR275" s="248"/>
      <c r="BUS275" s="248"/>
      <c r="BUT275" s="248"/>
      <c r="BUU275" s="248"/>
      <c r="BUV275" s="248"/>
      <c r="BUW275" s="248"/>
      <c r="BUX275" s="248"/>
      <c r="BUY275" s="248"/>
      <c r="BUZ275" s="248"/>
      <c r="BVA275" s="248"/>
      <c r="BVB275" s="248"/>
      <c r="BVC275" s="248"/>
      <c r="BVD275" s="248"/>
      <c r="BVE275" s="248"/>
      <c r="BVF275" s="248"/>
      <c r="BVG275" s="248"/>
      <c r="BVH275" s="248"/>
      <c r="BVI275" s="248"/>
      <c r="BVJ275" s="248"/>
      <c r="BVK275" s="248"/>
      <c r="BVL275" s="248"/>
      <c r="BVM275" s="248"/>
      <c r="BVN275" s="248"/>
      <c r="BVO275" s="248"/>
      <c r="BVP275" s="248"/>
      <c r="BVQ275" s="248"/>
      <c r="BVR275" s="248"/>
      <c r="BVS275" s="248"/>
      <c r="BVT275" s="248"/>
      <c r="BVU275" s="248"/>
      <c r="BVV275" s="248"/>
      <c r="BVW275" s="248"/>
      <c r="BVX275" s="248"/>
      <c r="BVY275" s="248"/>
      <c r="BVZ275" s="248"/>
      <c r="BWA275" s="248"/>
      <c r="BWB275" s="248"/>
      <c r="BWC275" s="248"/>
      <c r="BWD275" s="248"/>
      <c r="BWE275" s="248"/>
      <c r="BWF275" s="248"/>
      <c r="BWG275" s="248"/>
      <c r="BWH275" s="248"/>
      <c r="BWI275" s="248"/>
      <c r="BWJ275" s="248"/>
      <c r="BWK275" s="248"/>
      <c r="BWL275" s="248"/>
      <c r="BWM275" s="248"/>
      <c r="BWN275" s="248"/>
      <c r="BWO275" s="248"/>
      <c r="BWP275" s="248"/>
      <c r="BWQ275" s="248"/>
      <c r="BWR275" s="248"/>
      <c r="BWS275" s="248"/>
      <c r="BWT275" s="248"/>
      <c r="BWU275" s="248"/>
      <c r="BWV275" s="248"/>
      <c r="BWW275" s="248"/>
      <c r="BWX275" s="248"/>
      <c r="BWY275" s="248"/>
      <c r="BWZ275" s="248"/>
      <c r="BXA275" s="248"/>
      <c r="BXB275" s="248"/>
      <c r="BXC275" s="248"/>
      <c r="BXD275" s="248"/>
      <c r="BXE275" s="248"/>
      <c r="BXF275" s="248"/>
      <c r="BXG275" s="248"/>
      <c r="BXH275" s="248"/>
      <c r="BXI275" s="248"/>
      <c r="BXJ275" s="248"/>
      <c r="BXK275" s="248"/>
      <c r="BXL275" s="248"/>
      <c r="BXM275" s="248"/>
      <c r="BXN275" s="248"/>
      <c r="BXO275" s="248"/>
      <c r="BXP275" s="248"/>
      <c r="BXQ275" s="248"/>
      <c r="BXR275" s="248"/>
      <c r="BXS275" s="248"/>
      <c r="BXT275" s="248"/>
      <c r="BXU275" s="248"/>
      <c r="BXV275" s="248"/>
      <c r="BXW275" s="248"/>
      <c r="BXX275" s="248"/>
      <c r="BXY275" s="248"/>
      <c r="BXZ275" s="248"/>
      <c r="BYA275" s="248"/>
      <c r="BYB275" s="248"/>
      <c r="BYC275" s="248"/>
      <c r="BYD275" s="248"/>
      <c r="BYE275" s="248"/>
      <c r="BYF275" s="248"/>
      <c r="BYG275" s="248"/>
      <c r="BYH275" s="248"/>
      <c r="BYI275" s="248"/>
      <c r="BYJ275" s="248"/>
      <c r="BYK275" s="248"/>
      <c r="BYL275" s="248"/>
      <c r="BYM275" s="248"/>
      <c r="BYN275" s="248"/>
      <c r="BYO275" s="248"/>
      <c r="BYP275" s="248"/>
      <c r="BYQ275" s="248"/>
      <c r="BYR275" s="248"/>
      <c r="BYS275" s="248"/>
      <c r="BYT275" s="248"/>
      <c r="BYU275" s="248"/>
      <c r="BYV275" s="248"/>
      <c r="BYW275" s="248"/>
      <c r="BYX275" s="248"/>
      <c r="BYY275" s="248"/>
      <c r="BYZ275" s="248"/>
      <c r="BZA275" s="248"/>
      <c r="BZB275" s="248"/>
      <c r="BZC275" s="248"/>
      <c r="BZD275" s="248"/>
      <c r="BZE275" s="248"/>
      <c r="BZF275" s="248"/>
      <c r="BZG275" s="248"/>
      <c r="BZH275" s="248"/>
      <c r="BZI275" s="248"/>
      <c r="BZJ275" s="248"/>
      <c r="BZK275" s="248"/>
      <c r="BZL275" s="248"/>
      <c r="BZM275" s="248"/>
      <c r="BZN275" s="248"/>
      <c r="BZO275" s="248"/>
      <c r="BZP275" s="248"/>
      <c r="BZQ275" s="248"/>
      <c r="BZR275" s="248"/>
      <c r="BZS275" s="248"/>
      <c r="BZT275" s="248"/>
      <c r="BZU275" s="248"/>
      <c r="BZV275" s="248"/>
      <c r="BZW275" s="248"/>
      <c r="BZX275" s="248"/>
      <c r="BZY275" s="248"/>
      <c r="BZZ275" s="248"/>
      <c r="CAA275" s="248"/>
      <c r="CAB275" s="248"/>
      <c r="CAC275" s="248"/>
      <c r="CAD275" s="248"/>
      <c r="CAE275" s="248"/>
      <c r="CAF275" s="248"/>
      <c r="CAG275" s="248"/>
      <c r="CAH275" s="248"/>
      <c r="CAI275" s="248"/>
      <c r="CAJ275" s="248"/>
      <c r="CAK275" s="248"/>
      <c r="CAL275" s="248"/>
      <c r="CAM275" s="248"/>
      <c r="CAN275" s="248"/>
      <c r="CAO275" s="248"/>
      <c r="CAP275" s="248"/>
      <c r="CAQ275" s="248"/>
      <c r="CAR275" s="248"/>
      <c r="CAS275" s="248"/>
      <c r="CAT275" s="248"/>
      <c r="CAU275" s="248"/>
      <c r="CAV275" s="248"/>
      <c r="CAW275" s="248"/>
      <c r="CAX275" s="248"/>
      <c r="CAY275" s="248"/>
      <c r="CAZ275" s="248"/>
      <c r="CBA275" s="248"/>
      <c r="CBB275" s="248"/>
      <c r="CBC275" s="248"/>
      <c r="CBD275" s="248"/>
      <c r="CBE275" s="248"/>
      <c r="CBF275" s="248"/>
      <c r="CBG275" s="248"/>
      <c r="CBH275" s="248"/>
      <c r="CBI275" s="248"/>
      <c r="CBJ275" s="248"/>
      <c r="CBK275" s="248"/>
      <c r="CBL275" s="248"/>
      <c r="CBM275" s="248"/>
      <c r="CBN275" s="248"/>
      <c r="CBO275" s="248"/>
      <c r="CBP275" s="248"/>
      <c r="CBQ275" s="248"/>
      <c r="CBR275" s="248"/>
      <c r="CBS275" s="248"/>
      <c r="CBT275" s="248"/>
      <c r="CBU275" s="248"/>
      <c r="CBV275" s="248"/>
      <c r="CBW275" s="248"/>
      <c r="CBX275" s="248"/>
      <c r="CBY275" s="248"/>
      <c r="CBZ275" s="248"/>
      <c r="CCA275" s="248"/>
      <c r="CCB275" s="248"/>
      <c r="CCC275" s="248"/>
      <c r="CCD275" s="248"/>
      <c r="CCE275" s="248"/>
      <c r="CCF275" s="248"/>
      <c r="CCG275" s="248"/>
      <c r="CCH275" s="248"/>
      <c r="CCI275" s="248"/>
      <c r="CCJ275" s="248"/>
      <c r="CCK275" s="248"/>
      <c r="CCL275" s="248"/>
      <c r="CCM275" s="248"/>
      <c r="CCN275" s="248"/>
      <c r="CCO275" s="248"/>
      <c r="CCP275" s="248"/>
      <c r="CCQ275" s="248"/>
      <c r="CCR275" s="248"/>
      <c r="CCS275" s="248"/>
      <c r="CCT275" s="248"/>
      <c r="CCU275" s="248"/>
      <c r="CCV275" s="248"/>
      <c r="CCW275" s="248"/>
      <c r="CCX275" s="248"/>
      <c r="CCY275" s="248"/>
      <c r="CCZ275" s="248"/>
      <c r="CDA275" s="248"/>
      <c r="CDB275" s="248"/>
      <c r="CDC275" s="248"/>
      <c r="CDD275" s="248"/>
      <c r="CDE275" s="248"/>
      <c r="CDF275" s="248"/>
      <c r="CDG275" s="248"/>
      <c r="CDH275" s="248"/>
      <c r="CDI275" s="248"/>
      <c r="CDJ275" s="248"/>
      <c r="CDK275" s="248"/>
      <c r="CDL275" s="248"/>
      <c r="CDM275" s="248"/>
      <c r="CDN275" s="248"/>
      <c r="CDO275" s="248"/>
      <c r="CDP275" s="248"/>
      <c r="CDQ275" s="248"/>
      <c r="CDR275" s="248"/>
      <c r="CDS275" s="248"/>
      <c r="CDT275" s="248"/>
      <c r="CDU275" s="248"/>
      <c r="CDV275" s="248"/>
      <c r="CDW275" s="248"/>
      <c r="CDX275" s="248"/>
      <c r="CDY275" s="248"/>
      <c r="CDZ275" s="248"/>
      <c r="CEA275" s="248"/>
      <c r="CEB275" s="248"/>
      <c r="CEC275" s="248"/>
      <c r="CED275" s="248"/>
      <c r="CEE275" s="248"/>
      <c r="CEF275" s="248"/>
      <c r="CEG275" s="248"/>
      <c r="CEH275" s="248"/>
      <c r="CEI275" s="248"/>
      <c r="CEJ275" s="248"/>
      <c r="CEK275" s="248"/>
      <c r="CEL275" s="248"/>
      <c r="CEM275" s="248"/>
      <c r="CEN275" s="248"/>
      <c r="CEO275" s="248"/>
      <c r="CEP275" s="248"/>
      <c r="CEQ275" s="248"/>
      <c r="CER275" s="248"/>
      <c r="CES275" s="248"/>
      <c r="CET275" s="248"/>
      <c r="CEU275" s="248"/>
      <c r="CEV275" s="248"/>
      <c r="CEW275" s="248"/>
      <c r="CEX275" s="248"/>
      <c r="CEY275" s="248"/>
      <c r="CEZ275" s="248"/>
      <c r="CFA275" s="248"/>
      <c r="CFB275" s="248"/>
      <c r="CFC275" s="248"/>
      <c r="CFD275" s="248"/>
      <c r="CFE275" s="248"/>
      <c r="CFF275" s="248"/>
      <c r="CFG275" s="248"/>
      <c r="CFH275" s="248"/>
      <c r="CFI275" s="248"/>
      <c r="CFJ275" s="248"/>
      <c r="CFK275" s="248"/>
      <c r="CFL275" s="248"/>
      <c r="CFM275" s="248"/>
      <c r="CFN275" s="248"/>
      <c r="CFO275" s="248"/>
      <c r="CFP275" s="248"/>
      <c r="CFQ275" s="248"/>
      <c r="CFR275" s="248"/>
      <c r="CFS275" s="248"/>
      <c r="CFT275" s="248"/>
      <c r="CFU275" s="248"/>
      <c r="CFV275" s="248"/>
      <c r="CFW275" s="248"/>
      <c r="CFX275" s="248"/>
      <c r="CFY275" s="248"/>
      <c r="CFZ275" s="248"/>
      <c r="CGA275" s="248"/>
      <c r="CGB275" s="248"/>
      <c r="CGC275" s="248"/>
      <c r="CGD275" s="248"/>
      <c r="CGE275" s="248"/>
      <c r="CGF275" s="248"/>
      <c r="CGG275" s="248"/>
      <c r="CGH275" s="248"/>
      <c r="CGI275" s="248"/>
      <c r="CGJ275" s="248"/>
      <c r="CGK275" s="248"/>
      <c r="CGL275" s="248"/>
      <c r="CGM275" s="248"/>
      <c r="CGN275" s="248"/>
      <c r="CGO275" s="248"/>
      <c r="CGP275" s="248"/>
      <c r="CGQ275" s="248"/>
      <c r="CGR275" s="248"/>
      <c r="CGS275" s="248"/>
      <c r="CGT275" s="248"/>
      <c r="CGU275" s="248"/>
      <c r="CGV275" s="248"/>
      <c r="CGW275" s="248"/>
      <c r="CGX275" s="248"/>
      <c r="CGY275" s="248"/>
      <c r="CGZ275" s="248"/>
      <c r="CHA275" s="248"/>
      <c r="CHB275" s="248"/>
      <c r="CHC275" s="248"/>
      <c r="CHD275" s="248"/>
      <c r="CHE275" s="248"/>
      <c r="CHF275" s="248"/>
      <c r="CHG275" s="248"/>
      <c r="CHH275" s="248"/>
      <c r="CHI275" s="248"/>
      <c r="CHJ275" s="248"/>
      <c r="CHK275" s="248"/>
      <c r="CHL275" s="248"/>
      <c r="CHM275" s="248"/>
      <c r="CHN275" s="248"/>
      <c r="CHO275" s="248"/>
      <c r="CHP275" s="248"/>
      <c r="CHQ275" s="248"/>
      <c r="CHR275" s="248"/>
      <c r="CHS275" s="248"/>
      <c r="CHT275" s="248"/>
      <c r="CHU275" s="248"/>
      <c r="CHV275" s="248"/>
      <c r="CHW275" s="248"/>
      <c r="CHX275" s="248"/>
      <c r="CHY275" s="248"/>
      <c r="CHZ275" s="248"/>
      <c r="CIA275" s="248"/>
      <c r="CIB275" s="248"/>
      <c r="CIC275" s="248"/>
      <c r="CID275" s="248"/>
      <c r="CIE275" s="248"/>
      <c r="CIF275" s="248"/>
      <c r="CIG275" s="248"/>
      <c r="CIH275" s="248"/>
      <c r="CII275" s="248"/>
      <c r="CIJ275" s="248"/>
      <c r="CIK275" s="248"/>
      <c r="CIL275" s="248"/>
      <c r="CIM275" s="248"/>
      <c r="CIN275" s="248"/>
      <c r="CIO275" s="248"/>
      <c r="CIP275" s="248"/>
      <c r="CIQ275" s="248"/>
      <c r="CIR275" s="248"/>
      <c r="CIS275" s="248"/>
      <c r="CIT275" s="248"/>
      <c r="CIU275" s="248"/>
      <c r="CIV275" s="248"/>
      <c r="CIW275" s="248"/>
      <c r="CIX275" s="248"/>
      <c r="CIY275" s="248"/>
      <c r="CIZ275" s="248"/>
      <c r="CJA275" s="248"/>
      <c r="CJB275" s="248"/>
      <c r="CJC275" s="248"/>
      <c r="CJD275" s="248"/>
      <c r="CJE275" s="248"/>
      <c r="CJF275" s="248"/>
      <c r="CJG275" s="248"/>
      <c r="CJH275" s="248"/>
      <c r="CJI275" s="248"/>
      <c r="CJJ275" s="248"/>
      <c r="CJK275" s="248"/>
      <c r="CJL275" s="248"/>
      <c r="CJM275" s="248"/>
      <c r="CJN275" s="248"/>
      <c r="CJO275" s="248"/>
      <c r="CJP275" s="248"/>
      <c r="CJQ275" s="248"/>
      <c r="CJR275" s="248"/>
      <c r="CJS275" s="248"/>
      <c r="CJT275" s="248"/>
      <c r="CJU275" s="248"/>
      <c r="CJV275" s="248"/>
      <c r="CJW275" s="248"/>
      <c r="CJX275" s="248"/>
      <c r="CJY275" s="248"/>
      <c r="CJZ275" s="248"/>
      <c r="CKA275" s="248"/>
      <c r="CKB275" s="248"/>
      <c r="CKC275" s="248"/>
      <c r="CKD275" s="248"/>
      <c r="CKE275" s="248"/>
      <c r="CKF275" s="248"/>
      <c r="CKG275" s="248"/>
      <c r="CKH275" s="248"/>
      <c r="CKI275" s="248"/>
      <c r="CKJ275" s="248"/>
      <c r="CKK275" s="248"/>
      <c r="CKL275" s="248"/>
      <c r="CKM275" s="248"/>
      <c r="CKN275" s="248"/>
      <c r="CKO275" s="248"/>
      <c r="CKP275" s="248"/>
      <c r="CKQ275" s="248"/>
      <c r="CKR275" s="248"/>
      <c r="CKS275" s="248"/>
      <c r="CKT275" s="248"/>
      <c r="CKU275" s="248"/>
      <c r="CKV275" s="248"/>
      <c r="CKW275" s="248"/>
      <c r="CKX275" s="248"/>
      <c r="CKY275" s="248"/>
      <c r="CKZ275" s="248"/>
      <c r="CLA275" s="248"/>
      <c r="CLB275" s="248"/>
      <c r="CLC275" s="248"/>
      <c r="CLD275" s="248"/>
      <c r="CLE275" s="248"/>
      <c r="CLF275" s="248"/>
      <c r="CLG275" s="248"/>
      <c r="CLH275" s="248"/>
      <c r="CLI275" s="248"/>
      <c r="CLJ275" s="248"/>
      <c r="CLK275" s="248"/>
      <c r="CLL275" s="248"/>
      <c r="CLM275" s="248"/>
      <c r="CLN275" s="248"/>
      <c r="CLO275" s="248"/>
      <c r="CLP275" s="248"/>
      <c r="CLQ275" s="248"/>
      <c r="CLR275" s="248"/>
      <c r="CLS275" s="248"/>
      <c r="CLT275" s="248"/>
      <c r="CLU275" s="248"/>
      <c r="CLV275" s="248"/>
      <c r="CLW275" s="248"/>
      <c r="CLX275" s="248"/>
      <c r="CLY275" s="248"/>
      <c r="CLZ275" s="248"/>
      <c r="CMA275" s="248"/>
      <c r="CMB275" s="248"/>
      <c r="CMC275" s="248"/>
      <c r="CMD275" s="248"/>
      <c r="CME275" s="248"/>
      <c r="CMF275" s="248"/>
      <c r="CMG275" s="248"/>
      <c r="CMH275" s="248"/>
      <c r="CMI275" s="248"/>
      <c r="CMJ275" s="248"/>
      <c r="CMK275" s="248"/>
      <c r="CML275" s="248"/>
      <c r="CMM275" s="248"/>
      <c r="CMN275" s="248"/>
      <c r="CMO275" s="248"/>
      <c r="CMP275" s="248"/>
      <c r="CMQ275" s="248"/>
      <c r="CMR275" s="248"/>
      <c r="CMS275" s="248"/>
      <c r="CMT275" s="248"/>
      <c r="CMU275" s="248"/>
      <c r="CMV275" s="248"/>
      <c r="CMW275" s="248"/>
      <c r="CMX275" s="248"/>
      <c r="CMY275" s="248"/>
      <c r="CMZ275" s="248"/>
      <c r="CNA275" s="248"/>
      <c r="CNB275" s="248"/>
      <c r="CNC275" s="248"/>
      <c r="CND275" s="248"/>
      <c r="CNE275" s="248"/>
      <c r="CNF275" s="248"/>
      <c r="CNG275" s="248"/>
      <c r="CNH275" s="248"/>
      <c r="CNI275" s="248"/>
      <c r="CNJ275" s="248"/>
      <c r="CNK275" s="248"/>
      <c r="CNL275" s="248"/>
      <c r="CNM275" s="248"/>
      <c r="CNN275" s="248"/>
      <c r="CNO275" s="248"/>
      <c r="CNP275" s="248"/>
      <c r="CNQ275" s="248"/>
      <c r="CNR275" s="248"/>
      <c r="CNS275" s="248"/>
      <c r="CNT275" s="248"/>
      <c r="CNU275" s="248"/>
      <c r="CNV275" s="248"/>
      <c r="CNW275" s="248"/>
      <c r="CNX275" s="248"/>
      <c r="CNY275" s="248"/>
      <c r="CNZ275" s="248"/>
      <c r="COA275" s="248"/>
      <c r="COB275" s="248"/>
      <c r="COC275" s="248"/>
      <c r="COD275" s="248"/>
      <c r="COE275" s="248"/>
      <c r="COF275" s="248"/>
      <c r="COG275" s="248"/>
      <c r="COH275" s="248"/>
      <c r="COI275" s="248"/>
      <c r="COJ275" s="248"/>
      <c r="COK275" s="248"/>
      <c r="COL275" s="248"/>
      <c r="COM275" s="248"/>
      <c r="CON275" s="248"/>
      <c r="COO275" s="248"/>
      <c r="COP275" s="248"/>
      <c r="COQ275" s="248"/>
      <c r="COR275" s="248"/>
      <c r="COS275" s="248"/>
      <c r="COT275" s="248"/>
      <c r="COU275" s="248"/>
      <c r="COV275" s="248"/>
      <c r="COW275" s="248"/>
      <c r="COX275" s="248"/>
      <c r="COY275" s="248"/>
      <c r="COZ275" s="248"/>
      <c r="CPA275" s="248"/>
      <c r="CPB275" s="248"/>
      <c r="CPC275" s="248"/>
      <c r="CPD275" s="248"/>
      <c r="CPE275" s="248"/>
      <c r="CPF275" s="248"/>
      <c r="CPG275" s="248"/>
      <c r="CPH275" s="248"/>
      <c r="CPI275" s="248"/>
      <c r="CPJ275" s="248"/>
      <c r="CPK275" s="248"/>
      <c r="CPL275" s="248"/>
      <c r="CPM275" s="248"/>
      <c r="CPN275" s="248"/>
      <c r="CPO275" s="248"/>
      <c r="CPP275" s="248"/>
      <c r="CPQ275" s="248"/>
      <c r="CPR275" s="248"/>
      <c r="CPS275" s="248"/>
      <c r="CPT275" s="248"/>
      <c r="CPU275" s="248"/>
      <c r="CPV275" s="248"/>
      <c r="CPW275" s="248"/>
      <c r="CPX275" s="248"/>
      <c r="CPY275" s="248"/>
      <c r="CPZ275" s="248"/>
      <c r="CQA275" s="248"/>
      <c r="CQB275" s="248"/>
      <c r="CQC275" s="248"/>
      <c r="CQD275" s="248"/>
      <c r="CQE275" s="248"/>
      <c r="CQF275" s="248"/>
      <c r="CQG275" s="248"/>
      <c r="CQH275" s="248"/>
      <c r="CQI275" s="248"/>
      <c r="CQJ275" s="248"/>
      <c r="CQK275" s="248"/>
      <c r="CQL275" s="248"/>
      <c r="CQM275" s="248"/>
      <c r="CQN275" s="248"/>
      <c r="CQO275" s="248"/>
      <c r="CQP275" s="248"/>
      <c r="CQQ275" s="248"/>
      <c r="CQR275" s="248"/>
      <c r="CQS275" s="248"/>
      <c r="CQT275" s="248"/>
      <c r="CQU275" s="248"/>
      <c r="CQV275" s="248"/>
      <c r="CQW275" s="248"/>
      <c r="CQX275" s="248"/>
      <c r="CQY275" s="248"/>
      <c r="CQZ275" s="248"/>
      <c r="CRA275" s="248"/>
      <c r="CRB275" s="248"/>
      <c r="CRC275" s="248"/>
      <c r="CRD275" s="248"/>
      <c r="CRE275" s="248"/>
      <c r="CRF275" s="248"/>
      <c r="CRG275" s="248"/>
      <c r="CRH275" s="248"/>
      <c r="CRI275" s="248"/>
      <c r="CRJ275" s="248"/>
      <c r="CRK275" s="248"/>
      <c r="CRL275" s="248"/>
      <c r="CRM275" s="248"/>
      <c r="CRN275" s="248"/>
      <c r="CRO275" s="248"/>
      <c r="CRP275" s="248"/>
      <c r="CRQ275" s="248"/>
      <c r="CRR275" s="248"/>
      <c r="CRS275" s="248"/>
      <c r="CRT275" s="248"/>
      <c r="CRU275" s="248"/>
      <c r="CRV275" s="248"/>
      <c r="CRW275" s="248"/>
      <c r="CRX275" s="248"/>
      <c r="CRY275" s="248"/>
      <c r="CRZ275" s="248"/>
      <c r="CSA275" s="248"/>
      <c r="CSB275" s="248"/>
      <c r="CSC275" s="248"/>
      <c r="CSD275" s="248"/>
      <c r="CSE275" s="248"/>
      <c r="CSF275" s="248"/>
      <c r="CSG275" s="248"/>
      <c r="CSH275" s="248"/>
      <c r="CSI275" s="248"/>
      <c r="CSJ275" s="248"/>
      <c r="CSK275" s="248"/>
      <c r="CSL275" s="248"/>
      <c r="CSM275" s="248"/>
      <c r="CSN275" s="248"/>
      <c r="CSO275" s="248"/>
      <c r="CSP275" s="248"/>
      <c r="CSQ275" s="248"/>
      <c r="CSR275" s="248"/>
      <c r="CSS275" s="248"/>
      <c r="CST275" s="248"/>
      <c r="CSU275" s="248"/>
      <c r="CSV275" s="248"/>
      <c r="CSW275" s="248"/>
      <c r="CSX275" s="248"/>
      <c r="CSY275" s="248"/>
      <c r="CSZ275" s="248"/>
      <c r="CTA275" s="248"/>
      <c r="CTB275" s="248"/>
      <c r="CTC275" s="248"/>
      <c r="CTD275" s="248"/>
      <c r="CTE275" s="248"/>
      <c r="CTF275" s="248"/>
      <c r="CTG275" s="248"/>
      <c r="CTH275" s="248"/>
      <c r="CTI275" s="248"/>
      <c r="CTJ275" s="248"/>
      <c r="CTK275" s="248"/>
      <c r="CTL275" s="248"/>
      <c r="CTM275" s="248"/>
      <c r="CTN275" s="248"/>
      <c r="CTO275" s="248"/>
      <c r="CTP275" s="248"/>
      <c r="CTQ275" s="248"/>
      <c r="CTR275" s="248"/>
      <c r="CTS275" s="248"/>
      <c r="CTT275" s="248"/>
      <c r="CTU275" s="248"/>
      <c r="CTV275" s="248"/>
      <c r="CTW275" s="248"/>
      <c r="CTX275" s="248"/>
      <c r="CTY275" s="248"/>
      <c r="CTZ275" s="248"/>
      <c r="CUA275" s="248"/>
      <c r="CUB275" s="248"/>
      <c r="CUC275" s="248"/>
      <c r="CUD275" s="248"/>
      <c r="CUE275" s="248"/>
      <c r="CUF275" s="248"/>
      <c r="CUG275" s="248"/>
      <c r="CUH275" s="248"/>
      <c r="CUI275" s="248"/>
      <c r="CUJ275" s="248"/>
      <c r="CUK275" s="248"/>
      <c r="CUL275" s="248"/>
      <c r="CUM275" s="248"/>
      <c r="CUN275" s="248"/>
      <c r="CUO275" s="248"/>
      <c r="CUP275" s="248"/>
      <c r="CUQ275" s="248"/>
      <c r="CUR275" s="248"/>
      <c r="CUS275" s="248"/>
      <c r="CUT275" s="248"/>
      <c r="CUU275" s="248"/>
      <c r="CUV275" s="248"/>
      <c r="CUW275" s="248"/>
      <c r="CUX275" s="248"/>
      <c r="CUY275" s="248"/>
      <c r="CUZ275" s="248"/>
      <c r="CVA275" s="248"/>
      <c r="CVB275" s="248"/>
      <c r="CVC275" s="248"/>
      <c r="CVD275" s="248"/>
      <c r="CVE275" s="248"/>
      <c r="CVF275" s="248"/>
      <c r="CVG275" s="248"/>
      <c r="CVH275" s="248"/>
      <c r="CVI275" s="248"/>
      <c r="CVJ275" s="248"/>
      <c r="CVK275" s="248"/>
      <c r="CVL275" s="248"/>
      <c r="CVM275" s="248"/>
      <c r="CVN275" s="248"/>
      <c r="CVO275" s="248"/>
      <c r="CVP275" s="248"/>
      <c r="CVQ275" s="248"/>
      <c r="CVR275" s="248"/>
      <c r="CVS275" s="248"/>
      <c r="CVT275" s="248"/>
      <c r="CVU275" s="248"/>
      <c r="CVV275" s="248"/>
      <c r="CVW275" s="248"/>
      <c r="CVX275" s="248"/>
      <c r="CVY275" s="248"/>
      <c r="CVZ275" s="248"/>
      <c r="CWA275" s="248"/>
      <c r="CWB275" s="248"/>
      <c r="CWC275" s="248"/>
      <c r="CWD275" s="248"/>
      <c r="CWE275" s="248"/>
      <c r="CWF275" s="248"/>
      <c r="CWG275" s="248"/>
      <c r="CWH275" s="248"/>
      <c r="CWI275" s="248"/>
      <c r="CWJ275" s="248"/>
      <c r="CWK275" s="248"/>
      <c r="CWL275" s="248"/>
      <c r="CWM275" s="248"/>
      <c r="CWN275" s="248"/>
      <c r="CWO275" s="248"/>
      <c r="CWP275" s="248"/>
      <c r="CWQ275" s="248"/>
      <c r="CWR275" s="248"/>
      <c r="CWS275" s="248"/>
      <c r="CWT275" s="248"/>
      <c r="CWU275" s="248"/>
      <c r="CWV275" s="248"/>
      <c r="CWW275" s="248"/>
      <c r="CWX275" s="248"/>
      <c r="CWY275" s="248"/>
      <c r="CWZ275" s="248"/>
      <c r="CXA275" s="248"/>
      <c r="CXB275" s="248"/>
      <c r="CXC275" s="248"/>
      <c r="CXD275" s="248"/>
      <c r="CXE275" s="248"/>
      <c r="CXF275" s="248"/>
      <c r="CXG275" s="248"/>
      <c r="CXH275" s="248"/>
      <c r="CXI275" s="248"/>
      <c r="CXJ275" s="248"/>
      <c r="CXK275" s="248"/>
      <c r="CXL275" s="248"/>
      <c r="CXM275" s="248"/>
      <c r="CXN275" s="248"/>
      <c r="CXO275" s="248"/>
      <c r="CXP275" s="248"/>
      <c r="CXQ275" s="248"/>
      <c r="CXR275" s="248"/>
      <c r="CXS275" s="248"/>
      <c r="CXT275" s="248"/>
      <c r="CXU275" s="248"/>
      <c r="CXV275" s="248"/>
      <c r="CXW275" s="248"/>
      <c r="CXX275" s="248"/>
      <c r="CXY275" s="248"/>
      <c r="CXZ275" s="248"/>
      <c r="CYA275" s="248"/>
      <c r="CYB275" s="248"/>
      <c r="CYC275" s="248"/>
      <c r="CYD275" s="248"/>
      <c r="CYE275" s="248"/>
      <c r="CYF275" s="248"/>
      <c r="CYG275" s="248"/>
      <c r="CYH275" s="248"/>
      <c r="CYI275" s="248"/>
      <c r="CYJ275" s="248"/>
      <c r="CYK275" s="248"/>
      <c r="CYL275" s="248"/>
      <c r="CYM275" s="248"/>
      <c r="CYN275" s="248"/>
      <c r="CYO275" s="248"/>
      <c r="CYP275" s="248"/>
      <c r="CYQ275" s="248"/>
      <c r="CYR275" s="248"/>
      <c r="CYS275" s="248"/>
      <c r="CYT275" s="248"/>
      <c r="CYU275" s="248"/>
      <c r="CYV275" s="248"/>
      <c r="CYW275" s="248"/>
      <c r="CYX275" s="248"/>
      <c r="CYY275" s="248"/>
      <c r="CYZ275" s="248"/>
      <c r="CZA275" s="248"/>
      <c r="CZB275" s="248"/>
      <c r="CZC275" s="248"/>
      <c r="CZD275" s="248"/>
      <c r="CZE275" s="248"/>
      <c r="CZF275" s="248"/>
      <c r="CZG275" s="248"/>
      <c r="CZH275" s="248"/>
      <c r="CZI275" s="248"/>
      <c r="CZJ275" s="248"/>
      <c r="CZK275" s="248"/>
      <c r="CZL275" s="248"/>
      <c r="CZM275" s="248"/>
      <c r="CZN275" s="248"/>
      <c r="CZO275" s="248"/>
      <c r="CZP275" s="248"/>
      <c r="CZQ275" s="248"/>
      <c r="CZR275" s="248"/>
      <c r="CZS275" s="248"/>
      <c r="CZT275" s="248"/>
      <c r="CZU275" s="248"/>
      <c r="CZV275" s="248"/>
      <c r="CZW275" s="248"/>
      <c r="CZX275" s="248"/>
      <c r="CZY275" s="248"/>
      <c r="CZZ275" s="248"/>
      <c r="DAA275" s="248"/>
      <c r="DAB275" s="248"/>
      <c r="DAC275" s="248"/>
      <c r="DAD275" s="248"/>
      <c r="DAE275" s="248"/>
      <c r="DAF275" s="248"/>
      <c r="DAG275" s="248"/>
      <c r="DAH275" s="248"/>
      <c r="DAI275" s="248"/>
      <c r="DAJ275" s="248"/>
      <c r="DAK275" s="248"/>
      <c r="DAL275" s="248"/>
      <c r="DAM275" s="248"/>
      <c r="DAN275" s="248"/>
      <c r="DAO275" s="248"/>
      <c r="DAP275" s="248"/>
      <c r="DAQ275" s="248"/>
      <c r="DAR275" s="248"/>
      <c r="DAS275" s="248"/>
      <c r="DAT275" s="248"/>
      <c r="DAU275" s="248"/>
      <c r="DAV275" s="248"/>
      <c r="DAW275" s="248"/>
      <c r="DAX275" s="248"/>
      <c r="DAY275" s="248"/>
      <c r="DAZ275" s="248"/>
      <c r="DBA275" s="248"/>
      <c r="DBB275" s="248"/>
      <c r="DBC275" s="248"/>
      <c r="DBD275" s="248"/>
      <c r="DBE275" s="248"/>
      <c r="DBF275" s="248"/>
      <c r="DBG275" s="248"/>
      <c r="DBH275" s="248"/>
      <c r="DBI275" s="248"/>
      <c r="DBJ275" s="248"/>
      <c r="DBK275" s="248"/>
      <c r="DBL275" s="248"/>
      <c r="DBM275" s="248"/>
      <c r="DBN275" s="248"/>
      <c r="DBO275" s="248"/>
      <c r="DBP275" s="248"/>
      <c r="DBQ275" s="248"/>
      <c r="DBR275" s="248"/>
      <c r="DBS275" s="248"/>
      <c r="DBT275" s="248"/>
      <c r="DBU275" s="248"/>
      <c r="DBV275" s="248"/>
      <c r="DBW275" s="248"/>
      <c r="DBX275" s="248"/>
      <c r="DBY275" s="248"/>
      <c r="DBZ275" s="248"/>
      <c r="DCA275" s="248"/>
      <c r="DCB275" s="248"/>
      <c r="DCC275" s="248"/>
      <c r="DCD275" s="248"/>
      <c r="DCE275" s="248"/>
      <c r="DCF275" s="248"/>
      <c r="DCG275" s="248"/>
      <c r="DCH275" s="248"/>
      <c r="DCI275" s="248"/>
      <c r="DCJ275" s="248"/>
      <c r="DCK275" s="248"/>
      <c r="DCL275" s="248"/>
      <c r="DCM275" s="248"/>
      <c r="DCN275" s="248"/>
      <c r="DCO275" s="248"/>
      <c r="DCP275" s="248"/>
      <c r="DCQ275" s="248"/>
      <c r="DCR275" s="248"/>
      <c r="DCS275" s="248"/>
      <c r="DCT275" s="248"/>
      <c r="DCU275" s="248"/>
      <c r="DCV275" s="248"/>
      <c r="DCW275" s="248"/>
      <c r="DCX275" s="248"/>
      <c r="DCY275" s="248"/>
      <c r="DCZ275" s="248"/>
      <c r="DDA275" s="248"/>
      <c r="DDB275" s="248"/>
      <c r="DDC275" s="248"/>
      <c r="DDD275" s="248"/>
      <c r="DDE275" s="248"/>
      <c r="DDF275" s="248"/>
      <c r="DDG275" s="248"/>
      <c r="DDH275" s="248"/>
      <c r="DDI275" s="248"/>
      <c r="DDJ275" s="248"/>
      <c r="DDK275" s="248"/>
      <c r="DDL275" s="248"/>
      <c r="DDM275" s="248"/>
      <c r="DDN275" s="248"/>
      <c r="DDO275" s="248"/>
      <c r="DDP275" s="248"/>
      <c r="DDQ275" s="248"/>
      <c r="DDR275" s="248"/>
      <c r="DDS275" s="248"/>
      <c r="DDT275" s="248"/>
      <c r="DDU275" s="248"/>
      <c r="DDV275" s="248"/>
      <c r="DDW275" s="248"/>
      <c r="DDX275" s="248"/>
      <c r="DDY275" s="248"/>
      <c r="DDZ275" s="248"/>
      <c r="DEA275" s="248"/>
      <c r="DEB275" s="248"/>
      <c r="DEC275" s="248"/>
      <c r="DED275" s="248"/>
      <c r="DEE275" s="248"/>
      <c r="DEF275" s="248"/>
      <c r="DEG275" s="248"/>
      <c r="DEH275" s="248"/>
      <c r="DEI275" s="248"/>
      <c r="DEJ275" s="248"/>
      <c r="DEK275" s="248"/>
      <c r="DEL275" s="248"/>
      <c r="DEM275" s="248"/>
      <c r="DEN275" s="248"/>
      <c r="DEO275" s="248"/>
      <c r="DEP275" s="248"/>
      <c r="DEQ275" s="248"/>
      <c r="DER275" s="248"/>
      <c r="DES275" s="248"/>
      <c r="DET275" s="248"/>
      <c r="DEU275" s="248"/>
      <c r="DEV275" s="248"/>
      <c r="DEW275" s="248"/>
      <c r="DEX275" s="248"/>
      <c r="DEY275" s="248"/>
      <c r="DEZ275" s="248"/>
      <c r="DFA275" s="248"/>
      <c r="DFB275" s="248"/>
      <c r="DFC275" s="248"/>
      <c r="DFD275" s="248"/>
      <c r="DFE275" s="248"/>
      <c r="DFF275" s="248"/>
      <c r="DFG275" s="248"/>
      <c r="DFH275" s="248"/>
      <c r="DFI275" s="248"/>
      <c r="DFJ275" s="248"/>
      <c r="DFK275" s="248"/>
      <c r="DFL275" s="248"/>
      <c r="DFM275" s="248"/>
      <c r="DFN275" s="248"/>
      <c r="DFO275" s="248"/>
      <c r="DFP275" s="248"/>
      <c r="DFQ275" s="248"/>
      <c r="DFR275" s="248"/>
      <c r="DFS275" s="248"/>
      <c r="DFT275" s="248"/>
      <c r="DFU275" s="248"/>
      <c r="DFV275" s="248"/>
      <c r="DFW275" s="248"/>
      <c r="DFX275" s="248"/>
      <c r="DFY275" s="248"/>
      <c r="DFZ275" s="248"/>
      <c r="DGA275" s="248"/>
      <c r="DGB275" s="248"/>
      <c r="DGC275" s="248"/>
      <c r="DGD275" s="248"/>
      <c r="DGE275" s="248"/>
      <c r="DGF275" s="248"/>
      <c r="DGG275" s="248"/>
      <c r="DGH275" s="248"/>
      <c r="DGI275" s="248"/>
      <c r="DGJ275" s="248"/>
      <c r="DGK275" s="248"/>
      <c r="DGL275" s="248"/>
      <c r="DGM275" s="248"/>
      <c r="DGN275" s="248"/>
      <c r="DGO275" s="248"/>
      <c r="DGP275" s="248"/>
      <c r="DGQ275" s="248"/>
      <c r="DGR275" s="248"/>
      <c r="DGS275" s="248"/>
      <c r="DGT275" s="248"/>
      <c r="DGU275" s="248"/>
      <c r="DGV275" s="248"/>
      <c r="DGW275" s="248"/>
      <c r="DGX275" s="248"/>
      <c r="DGY275" s="248"/>
      <c r="DGZ275" s="248"/>
      <c r="DHA275" s="248"/>
      <c r="DHB275" s="248"/>
      <c r="DHC275" s="248"/>
      <c r="DHD275" s="248"/>
      <c r="DHE275" s="248"/>
      <c r="DHF275" s="248"/>
      <c r="DHG275" s="248"/>
      <c r="DHH275" s="248"/>
      <c r="DHI275" s="248"/>
      <c r="DHJ275" s="248"/>
      <c r="DHK275" s="248"/>
      <c r="DHL275" s="248"/>
      <c r="DHM275" s="248"/>
      <c r="DHN275" s="248"/>
      <c r="DHO275" s="248"/>
      <c r="DHP275" s="248"/>
      <c r="DHQ275" s="248"/>
      <c r="DHR275" s="248"/>
      <c r="DHS275" s="248"/>
      <c r="DHT275" s="248"/>
      <c r="DHU275" s="248"/>
      <c r="DHV275" s="248"/>
      <c r="DHW275" s="248"/>
      <c r="DHX275" s="248"/>
      <c r="DHY275" s="248"/>
      <c r="DHZ275" s="248"/>
      <c r="DIA275" s="248"/>
      <c r="DIB275" s="248"/>
      <c r="DIC275" s="248"/>
      <c r="DID275" s="248"/>
      <c r="DIE275" s="248"/>
      <c r="DIF275" s="248"/>
      <c r="DIG275" s="248"/>
      <c r="DIH275" s="248"/>
      <c r="DII275" s="248"/>
      <c r="DIJ275" s="248"/>
      <c r="DIK275" s="248"/>
      <c r="DIL275" s="248"/>
      <c r="DIM275" s="248"/>
      <c r="DIN275" s="248"/>
      <c r="DIO275" s="248"/>
      <c r="DIP275" s="248"/>
      <c r="DIQ275" s="248"/>
      <c r="DIR275" s="248"/>
      <c r="DIS275" s="248"/>
      <c r="DIT275" s="248"/>
      <c r="DIU275" s="248"/>
      <c r="DIV275" s="248"/>
      <c r="DIW275" s="248"/>
      <c r="DIX275" s="248"/>
      <c r="DIY275" s="248"/>
      <c r="DIZ275" s="248"/>
      <c r="DJA275" s="248"/>
      <c r="DJB275" s="248"/>
      <c r="DJC275" s="248"/>
      <c r="DJD275" s="248"/>
      <c r="DJE275" s="248"/>
      <c r="DJF275" s="248"/>
      <c r="DJG275" s="248"/>
      <c r="DJH275" s="248"/>
      <c r="DJI275" s="248"/>
      <c r="DJJ275" s="248"/>
      <c r="DJK275" s="248"/>
      <c r="DJL275" s="248"/>
      <c r="DJM275" s="248"/>
      <c r="DJN275" s="248"/>
      <c r="DJO275" s="248"/>
      <c r="DJP275" s="248"/>
      <c r="DJQ275" s="248"/>
      <c r="DJR275" s="248"/>
      <c r="DJS275" s="248"/>
      <c r="DJT275" s="248"/>
      <c r="DJU275" s="248"/>
      <c r="DJV275" s="248"/>
      <c r="DJW275" s="248"/>
      <c r="DJX275" s="248"/>
      <c r="DJY275" s="248"/>
      <c r="DJZ275" s="248"/>
      <c r="DKA275" s="248"/>
      <c r="DKB275" s="248"/>
      <c r="DKC275" s="248"/>
      <c r="DKD275" s="248"/>
      <c r="DKE275" s="248"/>
      <c r="DKF275" s="248"/>
      <c r="DKG275" s="248"/>
      <c r="DKH275" s="248"/>
      <c r="DKI275" s="248"/>
      <c r="DKJ275" s="248"/>
      <c r="DKK275" s="248"/>
      <c r="DKL275" s="248"/>
      <c r="DKM275" s="248"/>
      <c r="DKN275" s="248"/>
      <c r="DKO275" s="248"/>
      <c r="DKP275" s="248"/>
      <c r="DKQ275" s="248"/>
      <c r="DKR275" s="248"/>
      <c r="DKS275" s="248"/>
      <c r="DKT275" s="248"/>
      <c r="DKU275" s="248"/>
      <c r="DKV275" s="248"/>
      <c r="DKW275" s="248"/>
      <c r="DKX275" s="248"/>
      <c r="DKY275" s="248"/>
      <c r="DKZ275" s="248"/>
      <c r="DLA275" s="248"/>
      <c r="DLB275" s="248"/>
      <c r="DLC275" s="248"/>
      <c r="DLD275" s="248"/>
      <c r="DLE275" s="248"/>
      <c r="DLF275" s="248"/>
      <c r="DLG275" s="248"/>
      <c r="DLH275" s="248"/>
      <c r="DLI275" s="248"/>
      <c r="DLJ275" s="248"/>
      <c r="DLK275" s="248"/>
      <c r="DLL275" s="248"/>
      <c r="DLM275" s="248"/>
      <c r="DLN275" s="248"/>
      <c r="DLO275" s="248"/>
      <c r="DLP275" s="248"/>
      <c r="DLQ275" s="248"/>
      <c r="DLR275" s="248"/>
      <c r="DLS275" s="248"/>
      <c r="DLT275" s="248"/>
      <c r="DLU275" s="248"/>
      <c r="DLV275" s="248"/>
      <c r="DLW275" s="248"/>
      <c r="DLX275" s="248"/>
      <c r="DLY275" s="248"/>
      <c r="DLZ275" s="248"/>
      <c r="DMA275" s="248"/>
      <c r="DMB275" s="248"/>
      <c r="DMC275" s="248"/>
      <c r="DMD275" s="248"/>
      <c r="DME275" s="248"/>
      <c r="DMF275" s="248"/>
      <c r="DMG275" s="248"/>
      <c r="DMH275" s="248"/>
      <c r="DMI275" s="248"/>
      <c r="DMJ275" s="248"/>
      <c r="DMK275" s="248"/>
      <c r="DML275" s="248"/>
      <c r="DMM275" s="248"/>
      <c r="DMN275" s="248"/>
      <c r="DMO275" s="248"/>
      <c r="DMP275" s="248"/>
      <c r="DMQ275" s="248"/>
      <c r="DMR275" s="248"/>
      <c r="DMS275" s="248"/>
      <c r="DMT275" s="248"/>
      <c r="DMU275" s="248"/>
      <c r="DMV275" s="248"/>
      <c r="DMW275" s="248"/>
      <c r="DMX275" s="248"/>
      <c r="DMY275" s="248"/>
      <c r="DMZ275" s="248"/>
      <c r="DNA275" s="248"/>
      <c r="DNB275" s="248"/>
      <c r="DNC275" s="248"/>
      <c r="DND275" s="248"/>
      <c r="DNE275" s="248"/>
      <c r="DNF275" s="248"/>
      <c r="DNG275" s="248"/>
      <c r="DNH275" s="248"/>
      <c r="DNI275" s="248"/>
      <c r="DNJ275" s="248"/>
      <c r="DNK275" s="248"/>
      <c r="DNL275" s="248"/>
      <c r="DNM275" s="248"/>
      <c r="DNN275" s="248"/>
      <c r="DNO275" s="248"/>
      <c r="DNP275" s="248"/>
      <c r="DNQ275" s="248"/>
      <c r="DNR275" s="248"/>
      <c r="DNS275" s="248"/>
      <c r="DNT275" s="248"/>
      <c r="DNU275" s="248"/>
      <c r="DNV275" s="248"/>
      <c r="DNW275" s="248"/>
      <c r="DNX275" s="248"/>
      <c r="DNY275" s="248"/>
      <c r="DNZ275" s="248"/>
      <c r="DOA275" s="248"/>
      <c r="DOB275" s="248"/>
      <c r="DOC275" s="248"/>
      <c r="DOD275" s="248"/>
      <c r="DOE275" s="248"/>
      <c r="DOF275" s="248"/>
      <c r="DOG275" s="248"/>
      <c r="DOH275" s="248"/>
      <c r="DOI275" s="248"/>
      <c r="DOJ275" s="248"/>
      <c r="DOK275" s="248"/>
      <c r="DOL275" s="248"/>
      <c r="DOM275" s="248"/>
      <c r="DON275" s="248"/>
      <c r="DOO275" s="248"/>
      <c r="DOP275" s="248"/>
      <c r="DOQ275" s="248"/>
      <c r="DOR275" s="248"/>
      <c r="DOS275" s="248"/>
      <c r="DOT275" s="248"/>
      <c r="DOU275" s="248"/>
      <c r="DOV275" s="248"/>
      <c r="DOW275" s="248"/>
      <c r="DOX275" s="248"/>
      <c r="DOY275" s="248"/>
      <c r="DOZ275" s="248"/>
      <c r="DPA275" s="248"/>
      <c r="DPB275" s="248"/>
      <c r="DPC275" s="248"/>
      <c r="DPD275" s="248"/>
      <c r="DPE275" s="248"/>
      <c r="DPF275" s="248"/>
      <c r="DPG275" s="248"/>
      <c r="DPH275" s="248"/>
      <c r="DPI275" s="248"/>
      <c r="DPJ275" s="248"/>
      <c r="DPK275" s="248"/>
      <c r="DPL275" s="248"/>
      <c r="DPM275" s="248"/>
      <c r="DPN275" s="248"/>
      <c r="DPO275" s="248"/>
      <c r="DPP275" s="248"/>
      <c r="DPQ275" s="248"/>
      <c r="DPR275" s="248"/>
      <c r="DPS275" s="248"/>
      <c r="DPT275" s="248"/>
      <c r="DPU275" s="248"/>
      <c r="DPV275" s="248"/>
      <c r="DPW275" s="248"/>
      <c r="DPX275" s="248"/>
      <c r="DPY275" s="248"/>
      <c r="DPZ275" s="248"/>
      <c r="DQA275" s="248"/>
      <c r="DQB275" s="248"/>
      <c r="DQC275" s="248"/>
      <c r="DQD275" s="248"/>
      <c r="DQE275" s="248"/>
      <c r="DQF275" s="248"/>
      <c r="DQG275" s="248"/>
      <c r="DQH275" s="248"/>
      <c r="DQI275" s="248"/>
      <c r="DQJ275" s="248"/>
      <c r="DQK275" s="248"/>
      <c r="DQL275" s="248"/>
      <c r="DQM275" s="248"/>
      <c r="DQN275" s="248"/>
      <c r="DQO275" s="248"/>
      <c r="DQP275" s="248"/>
      <c r="DQQ275" s="248"/>
      <c r="DQR275" s="248"/>
      <c r="DQS275" s="248"/>
      <c r="DQT275" s="248"/>
      <c r="DQU275" s="248"/>
      <c r="DQV275" s="248"/>
      <c r="DQW275" s="248"/>
      <c r="DQX275" s="248"/>
      <c r="DQY275" s="248"/>
      <c r="DQZ275" s="248"/>
      <c r="DRA275" s="248"/>
      <c r="DRB275" s="248"/>
      <c r="DRC275" s="248"/>
      <c r="DRD275" s="248"/>
      <c r="DRE275" s="248"/>
      <c r="DRF275" s="248"/>
      <c r="DRG275" s="248"/>
      <c r="DRH275" s="248"/>
      <c r="DRI275" s="248"/>
      <c r="DRJ275" s="248"/>
      <c r="DRK275" s="248"/>
      <c r="DRL275" s="248"/>
      <c r="DRM275" s="248"/>
      <c r="DRN275" s="248"/>
      <c r="DRO275" s="248"/>
      <c r="DRP275" s="248"/>
      <c r="DRQ275" s="248"/>
      <c r="DRR275" s="248"/>
      <c r="DRS275" s="248"/>
      <c r="DRT275" s="248"/>
      <c r="DRU275" s="248"/>
      <c r="DRV275" s="248"/>
      <c r="DRW275" s="248"/>
      <c r="DRX275" s="248"/>
      <c r="DRY275" s="248"/>
      <c r="DRZ275" s="248"/>
      <c r="DSA275" s="248"/>
      <c r="DSB275" s="248"/>
      <c r="DSC275" s="248"/>
      <c r="DSD275" s="248"/>
      <c r="DSE275" s="248"/>
      <c r="DSF275" s="248"/>
      <c r="DSG275" s="248"/>
      <c r="DSH275" s="248"/>
      <c r="DSI275" s="248"/>
      <c r="DSJ275" s="248"/>
      <c r="DSK275" s="248"/>
      <c r="DSL275" s="248"/>
      <c r="DSM275" s="248"/>
      <c r="DSN275" s="248"/>
      <c r="DSO275" s="248"/>
      <c r="DSP275" s="248"/>
      <c r="DSQ275" s="248"/>
      <c r="DSR275" s="248"/>
      <c r="DSS275" s="248"/>
      <c r="DST275" s="248"/>
      <c r="DSU275" s="248"/>
      <c r="DSV275" s="248"/>
      <c r="DSW275" s="248"/>
      <c r="DSX275" s="248"/>
      <c r="DSY275" s="248"/>
      <c r="DSZ275" s="248"/>
      <c r="DTA275" s="248"/>
      <c r="DTB275" s="248"/>
      <c r="DTC275" s="248"/>
      <c r="DTD275" s="248"/>
      <c r="DTE275" s="248"/>
      <c r="DTF275" s="248"/>
      <c r="DTG275" s="248"/>
      <c r="DTH275" s="248"/>
      <c r="DTI275" s="248"/>
      <c r="DTJ275" s="248"/>
      <c r="DTK275" s="248"/>
      <c r="DTL275" s="248"/>
      <c r="DTM275" s="248"/>
      <c r="DTN275" s="248"/>
      <c r="DTO275" s="248"/>
      <c r="DTP275" s="248"/>
      <c r="DTQ275" s="248"/>
      <c r="DTR275" s="248"/>
      <c r="DTS275" s="248"/>
      <c r="DTT275" s="248"/>
      <c r="DTU275" s="248"/>
      <c r="DTV275" s="248"/>
      <c r="DTW275" s="248"/>
      <c r="DTX275" s="248"/>
      <c r="DTY275" s="248"/>
      <c r="DTZ275" s="248"/>
      <c r="DUA275" s="248"/>
      <c r="DUB275" s="248"/>
      <c r="DUC275" s="248"/>
      <c r="DUD275" s="248"/>
      <c r="DUE275" s="248"/>
      <c r="DUF275" s="248"/>
      <c r="DUG275" s="248"/>
      <c r="DUH275" s="248"/>
      <c r="DUI275" s="248"/>
      <c r="DUJ275" s="248"/>
      <c r="DUK275" s="248"/>
      <c r="DUL275" s="248"/>
      <c r="DUM275" s="248"/>
      <c r="DUN275" s="248"/>
      <c r="DUO275" s="248"/>
      <c r="DUP275" s="248"/>
      <c r="DUQ275" s="248"/>
      <c r="DUR275" s="248"/>
      <c r="DUS275" s="248"/>
      <c r="DUT275" s="248"/>
      <c r="DUU275" s="248"/>
      <c r="DUV275" s="248"/>
      <c r="DUW275" s="248"/>
      <c r="DUX275" s="248"/>
      <c r="DUY275" s="248"/>
      <c r="DUZ275" s="248"/>
      <c r="DVA275" s="248"/>
      <c r="DVB275" s="248"/>
      <c r="DVC275" s="248"/>
      <c r="DVD275" s="248"/>
      <c r="DVE275" s="248"/>
      <c r="DVF275" s="248"/>
      <c r="DVG275" s="248"/>
      <c r="DVH275" s="248"/>
      <c r="DVI275" s="248"/>
      <c r="DVJ275" s="248"/>
      <c r="DVK275" s="248"/>
      <c r="DVL275" s="248"/>
      <c r="DVM275" s="248"/>
      <c r="DVN275" s="248"/>
      <c r="DVO275" s="248"/>
      <c r="DVP275" s="248"/>
      <c r="DVQ275" s="248"/>
      <c r="DVR275" s="248"/>
      <c r="DVS275" s="248"/>
      <c r="DVT275" s="248"/>
      <c r="DVU275" s="248"/>
      <c r="DVV275" s="248"/>
      <c r="DVW275" s="248"/>
      <c r="DVX275" s="248"/>
      <c r="DVY275" s="248"/>
      <c r="DVZ275" s="248"/>
      <c r="DWA275" s="248"/>
      <c r="DWB275" s="248"/>
      <c r="DWC275" s="248"/>
      <c r="DWD275" s="248"/>
      <c r="DWE275" s="248"/>
      <c r="DWF275" s="248"/>
      <c r="DWG275" s="248"/>
      <c r="DWH275" s="248"/>
      <c r="DWI275" s="248"/>
      <c r="DWJ275" s="248"/>
      <c r="DWK275" s="248"/>
      <c r="DWL275" s="248"/>
      <c r="DWM275" s="248"/>
      <c r="DWN275" s="248"/>
      <c r="DWO275" s="248"/>
      <c r="DWP275" s="248"/>
      <c r="DWQ275" s="248"/>
      <c r="DWR275" s="248"/>
      <c r="DWS275" s="248"/>
      <c r="DWT275" s="248"/>
      <c r="DWU275" s="248"/>
      <c r="DWV275" s="248"/>
      <c r="DWW275" s="248"/>
      <c r="DWX275" s="248"/>
      <c r="DWY275" s="248"/>
      <c r="DWZ275" s="248"/>
      <c r="DXA275" s="248"/>
      <c r="DXB275" s="248"/>
      <c r="DXC275" s="248"/>
      <c r="DXD275" s="248"/>
      <c r="DXE275" s="248"/>
      <c r="DXF275" s="248"/>
      <c r="DXG275" s="248"/>
      <c r="DXH275" s="248"/>
      <c r="DXI275" s="248"/>
      <c r="DXJ275" s="248"/>
      <c r="DXK275" s="248"/>
      <c r="DXL275" s="248"/>
      <c r="DXM275" s="248"/>
      <c r="DXN275" s="248"/>
      <c r="DXO275" s="248"/>
      <c r="DXP275" s="248"/>
      <c r="DXQ275" s="248"/>
      <c r="DXR275" s="248"/>
      <c r="DXS275" s="248"/>
      <c r="DXT275" s="248"/>
      <c r="DXU275" s="248"/>
      <c r="DXV275" s="248"/>
      <c r="DXW275" s="248"/>
      <c r="DXX275" s="248"/>
      <c r="DXY275" s="248"/>
      <c r="DXZ275" s="248"/>
      <c r="DYA275" s="248"/>
      <c r="DYB275" s="248"/>
      <c r="DYC275" s="248"/>
      <c r="DYD275" s="248"/>
      <c r="DYE275" s="248"/>
      <c r="DYF275" s="248"/>
      <c r="DYG275" s="248"/>
      <c r="DYH275" s="248"/>
      <c r="DYI275" s="248"/>
      <c r="DYJ275" s="248"/>
      <c r="DYK275" s="248"/>
      <c r="DYL275" s="248"/>
      <c r="DYM275" s="248"/>
      <c r="DYN275" s="248"/>
      <c r="DYO275" s="248"/>
      <c r="DYP275" s="248"/>
      <c r="DYQ275" s="248"/>
      <c r="DYR275" s="248"/>
      <c r="DYS275" s="248"/>
      <c r="DYT275" s="248"/>
      <c r="DYU275" s="248"/>
      <c r="DYV275" s="248"/>
      <c r="DYW275" s="248"/>
      <c r="DYX275" s="248"/>
      <c r="DYY275" s="248"/>
      <c r="DYZ275" s="248"/>
      <c r="DZA275" s="248"/>
      <c r="DZB275" s="248"/>
      <c r="DZC275" s="248"/>
      <c r="DZD275" s="248"/>
      <c r="DZE275" s="248"/>
      <c r="DZF275" s="248"/>
      <c r="DZG275" s="248"/>
      <c r="DZH275" s="248"/>
      <c r="DZI275" s="248"/>
      <c r="DZJ275" s="248"/>
      <c r="DZK275" s="248"/>
      <c r="DZL275" s="248"/>
      <c r="DZM275" s="248"/>
      <c r="DZN275" s="248"/>
      <c r="DZO275" s="248"/>
      <c r="DZP275" s="248"/>
      <c r="DZQ275" s="248"/>
      <c r="DZR275" s="248"/>
      <c r="DZS275" s="248"/>
      <c r="DZT275" s="248"/>
      <c r="DZU275" s="248"/>
      <c r="DZV275" s="248"/>
      <c r="DZW275" s="248"/>
      <c r="DZX275" s="248"/>
      <c r="DZY275" s="248"/>
      <c r="DZZ275" s="248"/>
      <c r="EAA275" s="248"/>
      <c r="EAB275" s="248"/>
      <c r="EAC275" s="248"/>
      <c r="EAD275" s="248"/>
      <c r="EAE275" s="248"/>
      <c r="EAF275" s="248"/>
      <c r="EAG275" s="248"/>
      <c r="EAH275" s="248"/>
      <c r="EAI275" s="248"/>
      <c r="EAJ275" s="248"/>
      <c r="EAK275" s="248"/>
      <c r="EAL275" s="248"/>
      <c r="EAM275" s="248"/>
      <c r="EAN275" s="248"/>
      <c r="EAO275" s="248"/>
      <c r="EAP275" s="248"/>
      <c r="EAQ275" s="248"/>
      <c r="EAR275" s="248"/>
      <c r="EAS275" s="248"/>
      <c r="EAT275" s="248"/>
      <c r="EAU275" s="248"/>
      <c r="EAV275" s="248"/>
      <c r="EAW275" s="248"/>
      <c r="EAX275" s="248"/>
      <c r="EAY275" s="248"/>
      <c r="EAZ275" s="248"/>
      <c r="EBA275" s="248"/>
      <c r="EBB275" s="248"/>
      <c r="EBC275" s="248"/>
      <c r="EBD275" s="248"/>
      <c r="EBE275" s="248"/>
      <c r="EBF275" s="248"/>
      <c r="EBG275" s="248"/>
      <c r="EBH275" s="248"/>
      <c r="EBI275" s="248"/>
      <c r="EBJ275" s="248"/>
      <c r="EBK275" s="248"/>
      <c r="EBL275" s="248"/>
      <c r="EBM275" s="248"/>
      <c r="EBN275" s="248"/>
      <c r="EBO275" s="248"/>
      <c r="EBP275" s="248"/>
      <c r="EBQ275" s="248"/>
      <c r="EBR275" s="248"/>
      <c r="EBS275" s="248"/>
      <c r="EBT275" s="248"/>
      <c r="EBU275" s="248"/>
      <c r="EBV275" s="248"/>
      <c r="EBW275" s="248"/>
      <c r="EBX275" s="248"/>
      <c r="EBY275" s="248"/>
      <c r="EBZ275" s="248"/>
      <c r="ECA275" s="248"/>
      <c r="ECB275" s="248"/>
      <c r="ECC275" s="248"/>
      <c r="ECD275" s="248"/>
      <c r="ECE275" s="248"/>
      <c r="ECF275" s="248"/>
      <c r="ECG275" s="248"/>
      <c r="ECH275" s="248"/>
      <c r="ECI275" s="248"/>
      <c r="ECJ275" s="248"/>
      <c r="ECK275" s="248"/>
      <c r="ECL275" s="248"/>
      <c r="ECM275" s="248"/>
      <c r="ECN275" s="248"/>
      <c r="ECO275" s="248"/>
      <c r="ECP275" s="248"/>
      <c r="ECQ275" s="248"/>
      <c r="ECR275" s="248"/>
      <c r="ECS275" s="248"/>
      <c r="ECT275" s="248"/>
      <c r="ECU275" s="248"/>
      <c r="ECV275" s="248"/>
      <c r="ECW275" s="248"/>
      <c r="ECX275" s="248"/>
      <c r="ECY275" s="248"/>
      <c r="ECZ275" s="248"/>
      <c r="EDA275" s="248"/>
      <c r="EDB275" s="248"/>
      <c r="EDC275" s="248"/>
      <c r="EDD275" s="248"/>
      <c r="EDE275" s="248"/>
      <c r="EDF275" s="248"/>
      <c r="EDG275" s="248"/>
      <c r="EDH275" s="248"/>
      <c r="EDI275" s="248"/>
      <c r="EDJ275" s="248"/>
      <c r="EDK275" s="248"/>
      <c r="EDL275" s="248"/>
      <c r="EDM275" s="248"/>
      <c r="EDN275" s="248"/>
      <c r="EDO275" s="248"/>
      <c r="EDP275" s="248"/>
      <c r="EDQ275" s="248"/>
      <c r="EDR275" s="248"/>
      <c r="EDS275" s="248"/>
      <c r="EDT275" s="248"/>
      <c r="EDU275" s="248"/>
      <c r="EDV275" s="248"/>
      <c r="EDW275" s="248"/>
      <c r="EDX275" s="248"/>
      <c r="EDY275" s="248"/>
      <c r="EDZ275" s="248"/>
      <c r="EEA275" s="248"/>
      <c r="EEB275" s="248"/>
      <c r="EEC275" s="248"/>
      <c r="EED275" s="248"/>
      <c r="EEE275" s="248"/>
      <c r="EEF275" s="248"/>
      <c r="EEG275" s="248"/>
      <c r="EEH275" s="248"/>
      <c r="EEI275" s="248"/>
      <c r="EEJ275" s="248"/>
      <c r="EEK275" s="248"/>
      <c r="EEL275" s="248"/>
      <c r="EEM275" s="248"/>
      <c r="EEN275" s="248"/>
      <c r="EEO275" s="248"/>
      <c r="EEP275" s="248"/>
      <c r="EEQ275" s="248"/>
      <c r="EER275" s="248"/>
      <c r="EES275" s="248"/>
      <c r="EET275" s="248"/>
      <c r="EEU275" s="248"/>
      <c r="EEV275" s="248"/>
      <c r="EEW275" s="248"/>
      <c r="EEX275" s="248"/>
      <c r="EEY275" s="248"/>
      <c r="EEZ275" s="248"/>
      <c r="EFA275" s="248"/>
      <c r="EFB275" s="248"/>
      <c r="EFC275" s="248"/>
      <c r="EFD275" s="248"/>
      <c r="EFE275" s="248"/>
      <c r="EFF275" s="248"/>
      <c r="EFG275" s="248"/>
      <c r="EFH275" s="248"/>
      <c r="EFI275" s="248"/>
      <c r="EFJ275" s="248"/>
      <c r="EFK275" s="248"/>
      <c r="EFL275" s="248"/>
      <c r="EFM275" s="248"/>
      <c r="EFN275" s="248"/>
      <c r="EFO275" s="248"/>
      <c r="EFP275" s="248"/>
      <c r="EFQ275" s="248"/>
      <c r="EFR275" s="248"/>
      <c r="EFS275" s="248"/>
      <c r="EFT275" s="248"/>
      <c r="EFU275" s="248"/>
      <c r="EFV275" s="248"/>
      <c r="EFW275" s="248"/>
      <c r="EFX275" s="248"/>
      <c r="EFY275" s="248"/>
      <c r="EFZ275" s="248"/>
      <c r="EGA275" s="248"/>
      <c r="EGB275" s="248"/>
      <c r="EGC275" s="248"/>
      <c r="EGD275" s="248"/>
      <c r="EGE275" s="248"/>
      <c r="EGF275" s="248"/>
      <c r="EGG275" s="248"/>
      <c r="EGH275" s="248"/>
      <c r="EGI275" s="248"/>
      <c r="EGJ275" s="248"/>
      <c r="EGK275" s="248"/>
      <c r="EGL275" s="248"/>
      <c r="EGM275" s="248"/>
      <c r="EGN275" s="248"/>
      <c r="EGO275" s="248"/>
      <c r="EGP275" s="248"/>
      <c r="EGQ275" s="248"/>
      <c r="EGR275" s="248"/>
      <c r="EGS275" s="248"/>
      <c r="EGT275" s="248"/>
      <c r="EGU275" s="248"/>
      <c r="EGV275" s="248"/>
      <c r="EGW275" s="248"/>
      <c r="EGX275" s="248"/>
      <c r="EGY275" s="248"/>
      <c r="EGZ275" s="248"/>
      <c r="EHA275" s="248"/>
      <c r="EHB275" s="248"/>
      <c r="EHC275" s="248"/>
      <c r="EHD275" s="248"/>
      <c r="EHE275" s="248"/>
      <c r="EHF275" s="248"/>
      <c r="EHG275" s="248"/>
      <c r="EHH275" s="248"/>
      <c r="EHI275" s="248"/>
      <c r="EHJ275" s="248"/>
      <c r="EHK275" s="248"/>
      <c r="EHL275" s="248"/>
      <c r="EHM275" s="248"/>
      <c r="EHN275" s="248"/>
      <c r="EHO275" s="248"/>
      <c r="EHP275" s="248"/>
      <c r="EHQ275" s="248"/>
      <c r="EHR275" s="248"/>
      <c r="EHS275" s="248"/>
      <c r="EHT275" s="248"/>
      <c r="EHU275" s="248"/>
      <c r="EHV275" s="248"/>
      <c r="EHW275" s="248"/>
      <c r="EHX275" s="248"/>
      <c r="EHY275" s="248"/>
      <c r="EHZ275" s="248"/>
      <c r="EIA275" s="248"/>
      <c r="EIB275" s="248"/>
      <c r="EIC275" s="248"/>
      <c r="EID275" s="248"/>
      <c r="EIE275" s="248"/>
      <c r="EIF275" s="248"/>
      <c r="EIG275" s="248"/>
      <c r="EIH275" s="248"/>
      <c r="EII275" s="248"/>
      <c r="EIJ275" s="248"/>
      <c r="EIK275" s="248"/>
      <c r="EIL275" s="248"/>
      <c r="EIM275" s="248"/>
      <c r="EIN275" s="248"/>
      <c r="EIO275" s="248"/>
      <c r="EIP275" s="248"/>
      <c r="EIQ275" s="248"/>
      <c r="EIR275" s="248"/>
      <c r="EIS275" s="248"/>
      <c r="EIT275" s="248"/>
      <c r="EIU275" s="248"/>
      <c r="EIV275" s="248"/>
      <c r="EIW275" s="248"/>
      <c r="EIX275" s="248"/>
      <c r="EIY275" s="248"/>
      <c r="EIZ275" s="248"/>
      <c r="EJA275" s="248"/>
      <c r="EJB275" s="248"/>
      <c r="EJC275" s="248"/>
      <c r="EJD275" s="248"/>
      <c r="EJE275" s="248"/>
      <c r="EJF275" s="248"/>
      <c r="EJG275" s="248"/>
      <c r="EJH275" s="248"/>
      <c r="EJI275" s="248"/>
      <c r="EJJ275" s="248"/>
      <c r="EJK275" s="248"/>
      <c r="EJL275" s="248"/>
      <c r="EJM275" s="248"/>
      <c r="EJN275" s="248"/>
      <c r="EJO275" s="248"/>
      <c r="EJP275" s="248"/>
      <c r="EJQ275" s="248"/>
      <c r="EJR275" s="248"/>
      <c r="EJS275" s="248"/>
      <c r="EJT275" s="248"/>
      <c r="EJU275" s="248"/>
      <c r="EJV275" s="248"/>
      <c r="EJW275" s="248"/>
      <c r="EJX275" s="248"/>
      <c r="EJY275" s="248"/>
      <c r="EJZ275" s="248"/>
      <c r="EKA275" s="248"/>
      <c r="EKB275" s="248"/>
      <c r="EKC275" s="248"/>
      <c r="EKD275" s="248"/>
      <c r="EKE275" s="248"/>
      <c r="EKF275" s="248"/>
      <c r="EKG275" s="248"/>
      <c r="EKH275" s="248"/>
      <c r="EKI275" s="248"/>
      <c r="EKJ275" s="248"/>
      <c r="EKK275" s="248"/>
      <c r="EKL275" s="248"/>
      <c r="EKM275" s="248"/>
      <c r="EKN275" s="248"/>
      <c r="EKO275" s="248"/>
      <c r="EKP275" s="248"/>
      <c r="EKQ275" s="248"/>
      <c r="EKR275" s="248"/>
      <c r="EKS275" s="248"/>
      <c r="EKT275" s="248"/>
      <c r="EKU275" s="248"/>
      <c r="EKV275" s="248"/>
      <c r="EKW275" s="248"/>
      <c r="EKX275" s="248"/>
      <c r="EKY275" s="248"/>
      <c r="EKZ275" s="248"/>
      <c r="ELA275" s="248"/>
      <c r="ELB275" s="248"/>
      <c r="ELC275" s="248"/>
      <c r="ELD275" s="248"/>
      <c r="ELE275" s="248"/>
      <c r="ELF275" s="248"/>
      <c r="ELG275" s="248"/>
      <c r="ELH275" s="248"/>
      <c r="ELI275" s="248"/>
      <c r="ELJ275" s="248"/>
      <c r="ELK275" s="248"/>
      <c r="ELL275" s="248"/>
      <c r="ELM275" s="248"/>
      <c r="ELN275" s="248"/>
      <c r="ELO275" s="248"/>
      <c r="ELP275" s="248"/>
      <c r="ELQ275" s="248"/>
      <c r="ELR275" s="248"/>
      <c r="ELS275" s="248"/>
      <c r="ELT275" s="248"/>
      <c r="ELU275" s="248"/>
      <c r="ELV275" s="248"/>
      <c r="ELW275" s="248"/>
      <c r="ELX275" s="248"/>
      <c r="ELY275" s="248"/>
      <c r="ELZ275" s="248"/>
      <c r="EMA275" s="248"/>
      <c r="EMB275" s="248"/>
      <c r="EMC275" s="248"/>
      <c r="EMD275" s="248"/>
      <c r="EME275" s="248"/>
      <c r="EMF275" s="248"/>
      <c r="EMG275" s="248"/>
      <c r="EMH275" s="248"/>
      <c r="EMI275" s="248"/>
      <c r="EMJ275" s="248"/>
      <c r="EMK275" s="248"/>
      <c r="EML275" s="248"/>
      <c r="EMM275" s="248"/>
      <c r="EMN275" s="248"/>
      <c r="EMO275" s="248"/>
      <c r="EMP275" s="248"/>
      <c r="EMQ275" s="248"/>
      <c r="EMR275" s="248"/>
      <c r="EMS275" s="248"/>
      <c r="EMT275" s="248"/>
      <c r="EMU275" s="248"/>
      <c r="EMV275" s="248"/>
      <c r="EMW275" s="248"/>
      <c r="EMX275" s="248"/>
      <c r="EMY275" s="248"/>
      <c r="EMZ275" s="248"/>
      <c r="ENA275" s="248"/>
      <c r="ENB275" s="248"/>
      <c r="ENC275" s="248"/>
      <c r="END275" s="248"/>
      <c r="ENE275" s="248"/>
      <c r="ENF275" s="248"/>
      <c r="ENG275" s="248"/>
      <c r="ENH275" s="248"/>
      <c r="ENI275" s="248"/>
      <c r="ENJ275" s="248"/>
      <c r="ENK275" s="248"/>
      <c r="ENL275" s="248"/>
      <c r="ENM275" s="248"/>
      <c r="ENN275" s="248"/>
      <c r="ENO275" s="248"/>
      <c r="ENP275" s="248"/>
      <c r="ENQ275" s="248"/>
      <c r="ENR275" s="248"/>
      <c r="ENS275" s="248"/>
      <c r="ENT275" s="248"/>
      <c r="ENU275" s="248"/>
      <c r="ENV275" s="248"/>
      <c r="ENW275" s="248"/>
      <c r="ENX275" s="248"/>
      <c r="ENY275" s="248"/>
      <c r="ENZ275" s="248"/>
      <c r="EOA275" s="248"/>
      <c r="EOB275" s="248"/>
      <c r="EOC275" s="248"/>
      <c r="EOD275" s="248"/>
      <c r="EOE275" s="248"/>
      <c r="EOF275" s="248"/>
      <c r="EOG275" s="248"/>
      <c r="EOH275" s="248"/>
      <c r="EOI275" s="248"/>
      <c r="EOJ275" s="248"/>
      <c r="EOK275" s="248"/>
      <c r="EOL275" s="248"/>
      <c r="EOM275" s="248"/>
      <c r="EON275" s="248"/>
      <c r="EOO275" s="248"/>
      <c r="EOP275" s="248"/>
      <c r="EOQ275" s="248"/>
      <c r="EOR275" s="248"/>
      <c r="EOS275" s="248"/>
      <c r="EOT275" s="248"/>
      <c r="EOU275" s="248"/>
      <c r="EOV275" s="248"/>
      <c r="EOW275" s="248"/>
      <c r="EOX275" s="248"/>
      <c r="EOY275" s="248"/>
      <c r="EOZ275" s="248"/>
      <c r="EPA275" s="248"/>
      <c r="EPB275" s="248"/>
      <c r="EPC275" s="248"/>
      <c r="EPD275" s="248"/>
      <c r="EPE275" s="248"/>
      <c r="EPF275" s="248"/>
      <c r="EPG275" s="248"/>
      <c r="EPH275" s="248"/>
      <c r="EPI275" s="248"/>
      <c r="EPJ275" s="248"/>
      <c r="EPK275" s="248"/>
      <c r="EPL275" s="248"/>
      <c r="EPM275" s="248"/>
      <c r="EPN275" s="248"/>
      <c r="EPO275" s="248"/>
      <c r="EPP275" s="248"/>
      <c r="EPQ275" s="248"/>
      <c r="EPR275" s="248"/>
      <c r="EPS275" s="248"/>
      <c r="EPT275" s="248"/>
      <c r="EPU275" s="248"/>
      <c r="EPV275" s="248"/>
      <c r="EPW275" s="248"/>
      <c r="EPX275" s="248"/>
      <c r="EPY275" s="248"/>
      <c r="EPZ275" s="248"/>
      <c r="EQA275" s="248"/>
      <c r="EQB275" s="248"/>
      <c r="EQC275" s="248"/>
      <c r="EQD275" s="248"/>
      <c r="EQE275" s="248"/>
      <c r="EQF275" s="248"/>
      <c r="EQG275" s="248"/>
      <c r="EQH275" s="248"/>
      <c r="EQI275" s="248"/>
      <c r="EQJ275" s="248"/>
      <c r="EQK275" s="248"/>
      <c r="EQL275" s="248"/>
      <c r="EQM275" s="248"/>
      <c r="EQN275" s="248"/>
      <c r="EQO275" s="248"/>
      <c r="EQP275" s="248"/>
      <c r="EQQ275" s="248"/>
      <c r="EQR275" s="248"/>
      <c r="EQS275" s="248"/>
      <c r="EQT275" s="248"/>
      <c r="EQU275" s="248"/>
      <c r="EQV275" s="248"/>
      <c r="EQW275" s="248"/>
      <c r="EQX275" s="248"/>
      <c r="EQY275" s="248"/>
      <c r="EQZ275" s="248"/>
      <c r="ERA275" s="248"/>
      <c r="ERB275" s="248"/>
      <c r="ERC275" s="248"/>
      <c r="ERD275" s="248"/>
      <c r="ERE275" s="248"/>
      <c r="ERF275" s="248"/>
      <c r="ERG275" s="248"/>
      <c r="ERH275" s="248"/>
      <c r="ERI275" s="248"/>
      <c r="ERJ275" s="248"/>
      <c r="ERK275" s="248"/>
      <c r="ERL275" s="248"/>
      <c r="ERM275" s="248"/>
      <c r="ERN275" s="248"/>
      <c r="ERO275" s="248"/>
      <c r="ERP275" s="248"/>
      <c r="ERQ275" s="248"/>
      <c r="ERR275" s="248"/>
      <c r="ERS275" s="248"/>
      <c r="ERT275" s="248"/>
      <c r="ERU275" s="248"/>
      <c r="ERV275" s="248"/>
      <c r="ERW275" s="248"/>
      <c r="ERX275" s="248"/>
      <c r="ERY275" s="248"/>
      <c r="ERZ275" s="248"/>
      <c r="ESA275" s="248"/>
      <c r="ESB275" s="248"/>
      <c r="ESC275" s="248"/>
      <c r="ESD275" s="248"/>
      <c r="ESE275" s="248"/>
      <c r="ESF275" s="248"/>
      <c r="ESG275" s="248"/>
      <c r="ESH275" s="248"/>
      <c r="ESI275" s="248"/>
      <c r="ESJ275" s="248"/>
      <c r="ESK275" s="248"/>
      <c r="ESL275" s="248"/>
      <c r="ESM275" s="248"/>
      <c r="ESN275" s="248"/>
      <c r="ESO275" s="248"/>
      <c r="ESP275" s="248"/>
      <c r="ESQ275" s="248"/>
      <c r="ESR275" s="248"/>
      <c r="ESS275" s="248"/>
      <c r="EST275" s="248"/>
      <c r="ESU275" s="248"/>
      <c r="ESV275" s="248"/>
      <c r="ESW275" s="248"/>
      <c r="ESX275" s="248"/>
      <c r="ESY275" s="248"/>
      <c r="ESZ275" s="248"/>
      <c r="ETA275" s="248"/>
      <c r="ETB275" s="248"/>
      <c r="ETC275" s="248"/>
      <c r="ETD275" s="248"/>
      <c r="ETE275" s="248"/>
      <c r="ETF275" s="248"/>
      <c r="ETG275" s="248"/>
      <c r="ETH275" s="248"/>
      <c r="ETI275" s="248"/>
      <c r="ETJ275" s="248"/>
      <c r="ETK275" s="248"/>
      <c r="ETL275" s="248"/>
      <c r="ETM275" s="248"/>
      <c r="ETN275" s="248"/>
      <c r="ETO275" s="248"/>
      <c r="ETP275" s="248"/>
      <c r="ETQ275" s="248"/>
      <c r="ETR275" s="248"/>
      <c r="ETS275" s="248"/>
      <c r="ETT275" s="248"/>
      <c r="ETU275" s="248"/>
      <c r="ETV275" s="248"/>
      <c r="ETW275" s="248"/>
      <c r="ETX275" s="248"/>
      <c r="ETY275" s="248"/>
      <c r="ETZ275" s="248"/>
      <c r="EUA275" s="248"/>
      <c r="EUB275" s="248"/>
      <c r="EUC275" s="248"/>
      <c r="EUD275" s="248"/>
      <c r="EUE275" s="248"/>
      <c r="EUF275" s="248"/>
      <c r="EUG275" s="248"/>
      <c r="EUH275" s="248"/>
      <c r="EUI275" s="248"/>
      <c r="EUJ275" s="248"/>
      <c r="EUK275" s="248"/>
      <c r="EUL275" s="248"/>
      <c r="EUM275" s="248"/>
      <c r="EUN275" s="248"/>
      <c r="EUO275" s="248"/>
      <c r="EUP275" s="248"/>
      <c r="EUQ275" s="248"/>
      <c r="EUR275" s="248"/>
      <c r="EUS275" s="248"/>
      <c r="EUT275" s="248"/>
      <c r="EUU275" s="248"/>
      <c r="EUV275" s="248"/>
      <c r="EUW275" s="248"/>
      <c r="EUX275" s="248"/>
      <c r="EUY275" s="248"/>
      <c r="EUZ275" s="248"/>
      <c r="EVA275" s="248"/>
      <c r="EVB275" s="248"/>
      <c r="EVC275" s="248"/>
      <c r="EVD275" s="248"/>
      <c r="EVE275" s="248"/>
      <c r="EVF275" s="248"/>
      <c r="EVG275" s="248"/>
      <c r="EVH275" s="248"/>
      <c r="EVI275" s="248"/>
      <c r="EVJ275" s="248"/>
      <c r="EVK275" s="248"/>
      <c r="EVL275" s="248"/>
      <c r="EVM275" s="248"/>
      <c r="EVN275" s="248"/>
      <c r="EVO275" s="248"/>
      <c r="EVP275" s="248"/>
      <c r="EVQ275" s="248"/>
      <c r="EVR275" s="248"/>
      <c r="EVS275" s="248"/>
      <c r="EVT275" s="248"/>
      <c r="EVU275" s="248"/>
      <c r="EVV275" s="248"/>
      <c r="EVW275" s="248"/>
      <c r="EVX275" s="248"/>
      <c r="EVY275" s="248"/>
      <c r="EVZ275" s="248"/>
      <c r="EWA275" s="248"/>
      <c r="EWB275" s="248"/>
      <c r="EWC275" s="248"/>
      <c r="EWD275" s="248"/>
      <c r="EWE275" s="248"/>
      <c r="EWF275" s="248"/>
      <c r="EWG275" s="248"/>
      <c r="EWH275" s="248"/>
      <c r="EWI275" s="248"/>
      <c r="EWJ275" s="248"/>
      <c r="EWK275" s="248"/>
      <c r="EWL275" s="248"/>
      <c r="EWM275" s="248"/>
      <c r="EWN275" s="248"/>
      <c r="EWO275" s="248"/>
      <c r="EWP275" s="248"/>
      <c r="EWQ275" s="248"/>
      <c r="EWR275" s="248"/>
      <c r="EWS275" s="248"/>
      <c r="EWT275" s="248"/>
      <c r="EWU275" s="248"/>
      <c r="EWV275" s="248"/>
      <c r="EWW275" s="248"/>
      <c r="EWX275" s="248"/>
      <c r="EWY275" s="248"/>
      <c r="EWZ275" s="248"/>
      <c r="EXA275" s="248"/>
      <c r="EXB275" s="248"/>
      <c r="EXC275" s="248"/>
      <c r="EXD275" s="248"/>
      <c r="EXE275" s="248"/>
      <c r="EXF275" s="248"/>
      <c r="EXG275" s="248"/>
      <c r="EXH275" s="248"/>
      <c r="EXI275" s="248"/>
      <c r="EXJ275" s="248"/>
      <c r="EXK275" s="248"/>
      <c r="EXL275" s="248"/>
      <c r="EXM275" s="248"/>
      <c r="EXN275" s="248"/>
      <c r="EXO275" s="248"/>
      <c r="EXP275" s="248"/>
      <c r="EXQ275" s="248"/>
      <c r="EXR275" s="248"/>
      <c r="EXS275" s="248"/>
      <c r="EXT275" s="248"/>
      <c r="EXU275" s="248"/>
      <c r="EXV275" s="248"/>
      <c r="EXW275" s="248"/>
      <c r="EXX275" s="248"/>
      <c r="EXY275" s="248"/>
      <c r="EXZ275" s="248"/>
      <c r="EYA275" s="248"/>
      <c r="EYB275" s="248"/>
      <c r="EYC275" s="248"/>
      <c r="EYD275" s="248"/>
      <c r="EYE275" s="248"/>
      <c r="EYF275" s="248"/>
      <c r="EYG275" s="248"/>
      <c r="EYH275" s="248"/>
      <c r="EYI275" s="248"/>
      <c r="EYJ275" s="248"/>
      <c r="EYK275" s="248"/>
      <c r="EYL275" s="248"/>
      <c r="EYM275" s="248"/>
      <c r="EYN275" s="248"/>
      <c r="EYO275" s="248"/>
      <c r="EYP275" s="248"/>
      <c r="EYQ275" s="248"/>
      <c r="EYR275" s="248"/>
      <c r="EYS275" s="248"/>
      <c r="EYT275" s="248"/>
      <c r="EYU275" s="248"/>
      <c r="EYV275" s="248"/>
      <c r="EYW275" s="248"/>
      <c r="EYX275" s="248"/>
      <c r="EYY275" s="248"/>
      <c r="EYZ275" s="248"/>
      <c r="EZA275" s="248"/>
      <c r="EZB275" s="248"/>
      <c r="EZC275" s="248"/>
      <c r="EZD275" s="248"/>
      <c r="EZE275" s="248"/>
      <c r="EZF275" s="248"/>
      <c r="EZG275" s="248"/>
      <c r="EZH275" s="248"/>
      <c r="EZI275" s="248"/>
      <c r="EZJ275" s="248"/>
      <c r="EZK275" s="248"/>
      <c r="EZL275" s="248"/>
      <c r="EZM275" s="248"/>
      <c r="EZN275" s="248"/>
      <c r="EZO275" s="248"/>
      <c r="EZP275" s="248"/>
      <c r="EZQ275" s="248"/>
      <c r="EZR275" s="248"/>
      <c r="EZS275" s="248"/>
      <c r="EZT275" s="248"/>
      <c r="EZU275" s="248"/>
      <c r="EZV275" s="248"/>
      <c r="EZW275" s="248"/>
      <c r="EZX275" s="248"/>
      <c r="EZY275" s="248"/>
      <c r="EZZ275" s="248"/>
      <c r="FAA275" s="248"/>
      <c r="FAB275" s="248"/>
      <c r="FAC275" s="248"/>
      <c r="FAD275" s="248"/>
      <c r="FAE275" s="248"/>
      <c r="FAF275" s="248"/>
      <c r="FAG275" s="248"/>
      <c r="FAH275" s="248"/>
      <c r="FAI275" s="248"/>
      <c r="FAJ275" s="248"/>
      <c r="FAK275" s="248"/>
      <c r="FAL275" s="248"/>
      <c r="FAM275" s="248"/>
      <c r="FAN275" s="248"/>
      <c r="FAO275" s="248"/>
      <c r="FAP275" s="248"/>
      <c r="FAQ275" s="248"/>
      <c r="FAR275" s="248"/>
      <c r="FAS275" s="248"/>
      <c r="FAT275" s="248"/>
      <c r="FAU275" s="248"/>
      <c r="FAV275" s="248"/>
      <c r="FAW275" s="248"/>
      <c r="FAX275" s="248"/>
      <c r="FAY275" s="248"/>
      <c r="FAZ275" s="248"/>
      <c r="FBA275" s="248"/>
      <c r="FBB275" s="248"/>
      <c r="FBC275" s="248"/>
      <c r="FBD275" s="248"/>
      <c r="FBE275" s="248"/>
      <c r="FBF275" s="248"/>
      <c r="FBG275" s="248"/>
      <c r="FBH275" s="248"/>
      <c r="FBI275" s="248"/>
      <c r="FBJ275" s="248"/>
      <c r="FBK275" s="248"/>
      <c r="FBL275" s="248"/>
      <c r="FBM275" s="248"/>
      <c r="FBN275" s="248"/>
      <c r="FBO275" s="248"/>
      <c r="FBP275" s="248"/>
      <c r="FBQ275" s="248"/>
      <c r="FBR275" s="248"/>
      <c r="FBS275" s="248"/>
      <c r="FBT275" s="248"/>
      <c r="FBU275" s="248"/>
      <c r="FBV275" s="248"/>
      <c r="FBW275" s="248"/>
      <c r="FBX275" s="248"/>
      <c r="FBY275" s="248"/>
      <c r="FBZ275" s="248"/>
      <c r="FCA275" s="248"/>
      <c r="FCB275" s="248"/>
      <c r="FCC275" s="248"/>
      <c r="FCD275" s="248"/>
      <c r="FCE275" s="248"/>
      <c r="FCF275" s="248"/>
      <c r="FCG275" s="248"/>
      <c r="FCH275" s="248"/>
      <c r="FCI275" s="248"/>
      <c r="FCJ275" s="248"/>
      <c r="FCK275" s="248"/>
      <c r="FCL275" s="248"/>
      <c r="FCM275" s="248"/>
      <c r="FCN275" s="248"/>
      <c r="FCO275" s="248"/>
      <c r="FCP275" s="248"/>
      <c r="FCQ275" s="248"/>
      <c r="FCR275" s="248"/>
      <c r="FCS275" s="248"/>
      <c r="FCT275" s="248"/>
      <c r="FCU275" s="248"/>
      <c r="FCV275" s="248"/>
      <c r="FCW275" s="248"/>
      <c r="FCX275" s="248"/>
      <c r="FCY275" s="248"/>
      <c r="FCZ275" s="248"/>
      <c r="FDA275" s="248"/>
      <c r="FDB275" s="248"/>
      <c r="FDC275" s="248"/>
      <c r="FDD275" s="248"/>
      <c r="FDE275" s="248"/>
      <c r="FDF275" s="248"/>
      <c r="FDG275" s="248"/>
      <c r="FDH275" s="248"/>
      <c r="FDI275" s="248"/>
      <c r="FDJ275" s="248"/>
      <c r="FDK275" s="248"/>
      <c r="FDL275" s="248"/>
      <c r="FDM275" s="248"/>
      <c r="FDN275" s="248"/>
      <c r="FDO275" s="248"/>
      <c r="FDP275" s="248"/>
      <c r="FDQ275" s="248"/>
      <c r="FDR275" s="248"/>
      <c r="FDS275" s="248"/>
      <c r="FDT275" s="248"/>
      <c r="FDU275" s="248"/>
      <c r="FDV275" s="248"/>
      <c r="FDW275" s="248"/>
      <c r="FDX275" s="248"/>
      <c r="FDY275" s="248"/>
      <c r="FDZ275" s="248"/>
      <c r="FEA275" s="248"/>
      <c r="FEB275" s="248"/>
      <c r="FEC275" s="248"/>
      <c r="FED275" s="248"/>
      <c r="FEE275" s="248"/>
      <c r="FEF275" s="248"/>
      <c r="FEG275" s="248"/>
      <c r="FEH275" s="248"/>
      <c r="FEI275" s="248"/>
      <c r="FEJ275" s="248"/>
      <c r="FEK275" s="248"/>
      <c r="FEL275" s="248"/>
      <c r="FEM275" s="248"/>
      <c r="FEN275" s="248"/>
      <c r="FEO275" s="248"/>
      <c r="FEP275" s="248"/>
      <c r="FEQ275" s="248"/>
      <c r="FER275" s="248"/>
      <c r="FES275" s="248"/>
      <c r="FET275" s="248"/>
      <c r="FEU275" s="248"/>
      <c r="FEV275" s="248"/>
      <c r="FEW275" s="248"/>
      <c r="FEX275" s="248"/>
      <c r="FEY275" s="248"/>
      <c r="FEZ275" s="248"/>
      <c r="FFA275" s="248"/>
      <c r="FFB275" s="248"/>
      <c r="FFC275" s="248"/>
      <c r="FFD275" s="248"/>
      <c r="FFE275" s="248"/>
      <c r="FFF275" s="248"/>
      <c r="FFG275" s="248"/>
      <c r="FFH275" s="248"/>
      <c r="FFI275" s="248"/>
      <c r="FFJ275" s="248"/>
      <c r="FFK275" s="248"/>
      <c r="FFL275" s="248"/>
      <c r="FFM275" s="248"/>
      <c r="FFN275" s="248"/>
      <c r="FFO275" s="248"/>
      <c r="FFP275" s="248"/>
      <c r="FFQ275" s="248"/>
      <c r="FFR275" s="248"/>
      <c r="FFS275" s="248"/>
      <c r="FFT275" s="248"/>
      <c r="FFU275" s="248"/>
      <c r="FFV275" s="248"/>
      <c r="FFW275" s="248"/>
      <c r="FFX275" s="248"/>
      <c r="FFY275" s="248"/>
      <c r="FFZ275" s="248"/>
      <c r="FGA275" s="248"/>
      <c r="FGB275" s="248"/>
      <c r="FGC275" s="248"/>
      <c r="FGD275" s="248"/>
      <c r="FGE275" s="248"/>
      <c r="FGF275" s="248"/>
      <c r="FGG275" s="248"/>
      <c r="FGH275" s="248"/>
      <c r="FGI275" s="248"/>
      <c r="FGJ275" s="248"/>
      <c r="FGK275" s="248"/>
      <c r="FGL275" s="248"/>
      <c r="FGM275" s="248"/>
      <c r="FGN275" s="248"/>
      <c r="FGO275" s="248"/>
      <c r="FGP275" s="248"/>
      <c r="FGQ275" s="248"/>
      <c r="FGR275" s="248"/>
      <c r="FGS275" s="248"/>
      <c r="FGT275" s="248"/>
      <c r="FGU275" s="248"/>
      <c r="FGV275" s="248"/>
      <c r="FGW275" s="248"/>
      <c r="FGX275" s="248"/>
      <c r="FGY275" s="248"/>
      <c r="FGZ275" s="248"/>
      <c r="FHA275" s="248"/>
      <c r="FHB275" s="248"/>
      <c r="FHC275" s="248"/>
      <c r="FHD275" s="248"/>
      <c r="FHE275" s="248"/>
      <c r="FHF275" s="248"/>
      <c r="FHG275" s="248"/>
      <c r="FHH275" s="248"/>
      <c r="FHI275" s="248"/>
      <c r="FHJ275" s="248"/>
      <c r="FHK275" s="248"/>
      <c r="FHL275" s="248"/>
      <c r="FHM275" s="248"/>
      <c r="FHN275" s="248"/>
      <c r="FHO275" s="248"/>
      <c r="FHP275" s="248"/>
      <c r="FHQ275" s="248"/>
      <c r="FHR275" s="248"/>
      <c r="FHS275" s="248"/>
      <c r="FHT275" s="248"/>
      <c r="FHU275" s="248"/>
      <c r="FHV275" s="248"/>
      <c r="FHW275" s="248"/>
      <c r="FHX275" s="248"/>
      <c r="FHY275" s="248"/>
      <c r="FHZ275" s="248"/>
      <c r="FIA275" s="248"/>
      <c r="FIB275" s="248"/>
      <c r="FIC275" s="248"/>
      <c r="FID275" s="248"/>
      <c r="FIE275" s="248"/>
      <c r="FIF275" s="248"/>
      <c r="FIG275" s="248"/>
      <c r="FIH275" s="248"/>
      <c r="FII275" s="248"/>
      <c r="FIJ275" s="248"/>
      <c r="FIK275" s="248"/>
      <c r="FIL275" s="248"/>
      <c r="FIM275" s="248"/>
      <c r="FIN275" s="248"/>
      <c r="FIO275" s="248"/>
      <c r="FIP275" s="248"/>
      <c r="FIQ275" s="248"/>
      <c r="FIR275" s="248"/>
      <c r="FIS275" s="248"/>
      <c r="FIT275" s="248"/>
      <c r="FIU275" s="248"/>
      <c r="FIV275" s="248"/>
      <c r="FIW275" s="248"/>
      <c r="FIX275" s="248"/>
      <c r="FIY275" s="248"/>
      <c r="FIZ275" s="248"/>
      <c r="FJA275" s="248"/>
      <c r="FJB275" s="248"/>
      <c r="FJC275" s="248"/>
      <c r="FJD275" s="248"/>
      <c r="FJE275" s="248"/>
      <c r="FJF275" s="248"/>
      <c r="FJG275" s="248"/>
      <c r="FJH275" s="248"/>
      <c r="FJI275" s="248"/>
      <c r="FJJ275" s="248"/>
      <c r="FJK275" s="248"/>
      <c r="FJL275" s="248"/>
      <c r="FJM275" s="248"/>
      <c r="FJN275" s="248"/>
      <c r="FJO275" s="248"/>
      <c r="FJP275" s="248"/>
      <c r="FJQ275" s="248"/>
      <c r="FJR275" s="248"/>
      <c r="FJS275" s="248"/>
      <c r="FJT275" s="248"/>
      <c r="FJU275" s="248"/>
      <c r="FJV275" s="248"/>
      <c r="FJW275" s="248"/>
      <c r="FJX275" s="248"/>
      <c r="FJY275" s="248"/>
      <c r="FJZ275" s="248"/>
      <c r="FKA275" s="248"/>
      <c r="FKB275" s="248"/>
      <c r="FKC275" s="248"/>
      <c r="FKD275" s="248"/>
      <c r="FKE275" s="248"/>
      <c r="FKF275" s="248"/>
      <c r="FKG275" s="248"/>
      <c r="FKH275" s="248"/>
      <c r="FKI275" s="248"/>
      <c r="FKJ275" s="248"/>
      <c r="FKK275" s="248"/>
      <c r="FKL275" s="248"/>
      <c r="FKM275" s="248"/>
      <c r="FKN275" s="248"/>
      <c r="FKO275" s="248"/>
      <c r="FKP275" s="248"/>
      <c r="FKQ275" s="248"/>
      <c r="FKR275" s="248"/>
      <c r="FKS275" s="248"/>
      <c r="FKT275" s="248"/>
      <c r="FKU275" s="248"/>
      <c r="FKV275" s="248"/>
      <c r="FKW275" s="248"/>
      <c r="FKX275" s="248"/>
      <c r="FKY275" s="248"/>
      <c r="FKZ275" s="248"/>
      <c r="FLA275" s="248"/>
      <c r="FLB275" s="248"/>
      <c r="FLC275" s="248"/>
      <c r="FLD275" s="248"/>
      <c r="FLE275" s="248"/>
      <c r="FLF275" s="248"/>
      <c r="FLG275" s="248"/>
      <c r="FLH275" s="248"/>
      <c r="FLI275" s="248"/>
      <c r="FLJ275" s="248"/>
      <c r="FLK275" s="248"/>
      <c r="FLL275" s="248"/>
      <c r="FLM275" s="248"/>
      <c r="FLN275" s="248"/>
      <c r="FLO275" s="248"/>
      <c r="FLP275" s="248"/>
      <c r="FLQ275" s="248"/>
      <c r="FLR275" s="248"/>
      <c r="FLS275" s="248"/>
      <c r="FLT275" s="248"/>
      <c r="FLU275" s="248"/>
      <c r="FLV275" s="248"/>
      <c r="FLW275" s="248"/>
      <c r="FLX275" s="248"/>
      <c r="FLY275" s="248"/>
      <c r="FLZ275" s="248"/>
      <c r="FMA275" s="248"/>
      <c r="FMB275" s="248"/>
      <c r="FMC275" s="248"/>
      <c r="FMD275" s="248"/>
      <c r="FME275" s="248"/>
      <c r="FMF275" s="248"/>
      <c r="FMG275" s="248"/>
      <c r="FMH275" s="248"/>
      <c r="FMI275" s="248"/>
      <c r="FMJ275" s="248"/>
      <c r="FMK275" s="248"/>
      <c r="FML275" s="248"/>
      <c r="FMM275" s="248"/>
      <c r="FMN275" s="248"/>
      <c r="FMO275" s="248"/>
      <c r="FMP275" s="248"/>
      <c r="FMQ275" s="248"/>
      <c r="FMR275" s="248"/>
      <c r="FMS275" s="248"/>
      <c r="FMT275" s="248"/>
      <c r="FMU275" s="248"/>
      <c r="FMV275" s="248"/>
      <c r="FMW275" s="248"/>
      <c r="FMX275" s="248"/>
      <c r="FMY275" s="248"/>
      <c r="FMZ275" s="248"/>
      <c r="FNA275" s="248"/>
      <c r="FNB275" s="248"/>
      <c r="FNC275" s="248"/>
      <c r="FND275" s="248"/>
      <c r="FNE275" s="248"/>
      <c r="FNF275" s="248"/>
      <c r="FNG275" s="248"/>
      <c r="FNH275" s="248"/>
      <c r="FNI275" s="248"/>
      <c r="FNJ275" s="248"/>
      <c r="FNK275" s="248"/>
      <c r="FNL275" s="248"/>
      <c r="FNM275" s="248"/>
      <c r="FNN275" s="248"/>
      <c r="FNO275" s="248"/>
      <c r="FNP275" s="248"/>
      <c r="FNQ275" s="248"/>
      <c r="FNR275" s="248"/>
      <c r="FNS275" s="248"/>
      <c r="FNT275" s="248"/>
      <c r="FNU275" s="248"/>
      <c r="FNV275" s="248"/>
      <c r="FNW275" s="248"/>
      <c r="FNX275" s="248"/>
      <c r="FNY275" s="248"/>
      <c r="FNZ275" s="248"/>
      <c r="FOA275" s="248"/>
      <c r="FOB275" s="248"/>
      <c r="FOC275" s="248"/>
      <c r="FOD275" s="248"/>
      <c r="FOE275" s="248"/>
      <c r="FOF275" s="248"/>
      <c r="FOG275" s="248"/>
      <c r="FOH275" s="248"/>
      <c r="FOI275" s="248"/>
      <c r="FOJ275" s="248"/>
      <c r="FOK275" s="248"/>
      <c r="FOL275" s="248"/>
      <c r="FOM275" s="248"/>
      <c r="FON275" s="248"/>
      <c r="FOO275" s="248"/>
      <c r="FOP275" s="248"/>
      <c r="FOQ275" s="248"/>
      <c r="FOR275" s="248"/>
      <c r="FOS275" s="248"/>
      <c r="FOT275" s="248"/>
      <c r="FOU275" s="248"/>
      <c r="FOV275" s="248"/>
      <c r="FOW275" s="248"/>
      <c r="FOX275" s="248"/>
      <c r="FOY275" s="248"/>
      <c r="FOZ275" s="248"/>
      <c r="FPA275" s="248"/>
      <c r="FPB275" s="248"/>
      <c r="FPC275" s="248"/>
      <c r="FPD275" s="248"/>
      <c r="FPE275" s="248"/>
      <c r="FPF275" s="248"/>
      <c r="FPG275" s="248"/>
      <c r="FPH275" s="248"/>
      <c r="FPI275" s="248"/>
      <c r="FPJ275" s="248"/>
      <c r="FPK275" s="248"/>
      <c r="FPL275" s="248"/>
      <c r="FPM275" s="248"/>
      <c r="FPN275" s="248"/>
      <c r="FPO275" s="248"/>
      <c r="FPP275" s="248"/>
      <c r="FPQ275" s="248"/>
      <c r="FPR275" s="248"/>
      <c r="FPS275" s="248"/>
      <c r="FPT275" s="248"/>
      <c r="FPU275" s="248"/>
      <c r="FPV275" s="248"/>
      <c r="FPW275" s="248"/>
      <c r="FPX275" s="248"/>
      <c r="FPY275" s="248"/>
      <c r="FPZ275" s="248"/>
      <c r="FQA275" s="248"/>
      <c r="FQB275" s="248"/>
      <c r="FQC275" s="248"/>
      <c r="FQD275" s="248"/>
      <c r="FQE275" s="248"/>
      <c r="FQF275" s="248"/>
      <c r="FQG275" s="248"/>
      <c r="FQH275" s="248"/>
      <c r="FQI275" s="248"/>
      <c r="FQJ275" s="248"/>
      <c r="FQK275" s="248"/>
      <c r="FQL275" s="248"/>
      <c r="FQM275" s="248"/>
      <c r="FQN275" s="248"/>
      <c r="FQO275" s="248"/>
      <c r="FQP275" s="248"/>
      <c r="FQQ275" s="248"/>
      <c r="FQR275" s="248"/>
      <c r="FQS275" s="248"/>
      <c r="FQT275" s="248"/>
      <c r="FQU275" s="248"/>
      <c r="FQV275" s="248"/>
      <c r="FQW275" s="248"/>
      <c r="FQX275" s="248"/>
      <c r="FQY275" s="248"/>
      <c r="FQZ275" s="248"/>
      <c r="FRA275" s="248"/>
      <c r="FRB275" s="248"/>
      <c r="FRC275" s="248"/>
      <c r="FRD275" s="248"/>
      <c r="FRE275" s="248"/>
      <c r="FRF275" s="248"/>
      <c r="FRG275" s="248"/>
      <c r="FRH275" s="248"/>
      <c r="FRI275" s="248"/>
      <c r="FRJ275" s="248"/>
      <c r="FRK275" s="248"/>
      <c r="FRL275" s="248"/>
      <c r="FRM275" s="248"/>
      <c r="FRN275" s="248"/>
      <c r="FRO275" s="248"/>
      <c r="FRP275" s="248"/>
      <c r="FRQ275" s="248"/>
      <c r="FRR275" s="248"/>
      <c r="FRS275" s="248"/>
      <c r="FRT275" s="248"/>
      <c r="FRU275" s="248"/>
      <c r="FRV275" s="248"/>
      <c r="FRW275" s="248"/>
      <c r="FRX275" s="248"/>
      <c r="FRY275" s="248"/>
      <c r="FRZ275" s="248"/>
      <c r="FSA275" s="248"/>
      <c r="FSB275" s="248"/>
      <c r="FSC275" s="248"/>
      <c r="FSD275" s="248"/>
      <c r="FSE275" s="248"/>
      <c r="FSF275" s="248"/>
      <c r="FSG275" s="248"/>
      <c r="FSH275" s="248"/>
      <c r="FSI275" s="248"/>
      <c r="FSJ275" s="248"/>
      <c r="FSK275" s="248"/>
      <c r="FSL275" s="248"/>
      <c r="FSM275" s="248"/>
      <c r="FSN275" s="248"/>
      <c r="FSO275" s="248"/>
      <c r="FSP275" s="248"/>
      <c r="FSQ275" s="248"/>
      <c r="FSR275" s="248"/>
      <c r="FSS275" s="248"/>
      <c r="FST275" s="248"/>
      <c r="FSU275" s="248"/>
      <c r="FSV275" s="248"/>
      <c r="FSW275" s="248"/>
      <c r="FSX275" s="248"/>
      <c r="FSY275" s="248"/>
      <c r="FSZ275" s="248"/>
      <c r="FTA275" s="248"/>
      <c r="FTB275" s="248"/>
      <c r="FTC275" s="248"/>
      <c r="FTD275" s="248"/>
      <c r="FTE275" s="248"/>
      <c r="FTF275" s="248"/>
      <c r="FTG275" s="248"/>
      <c r="FTH275" s="248"/>
      <c r="FTI275" s="248"/>
      <c r="FTJ275" s="248"/>
      <c r="FTK275" s="248"/>
      <c r="FTL275" s="248"/>
      <c r="FTM275" s="248"/>
      <c r="FTN275" s="248"/>
      <c r="FTO275" s="248"/>
      <c r="FTP275" s="248"/>
      <c r="FTQ275" s="248"/>
      <c r="FTR275" s="248"/>
      <c r="FTS275" s="248"/>
      <c r="FTT275" s="248"/>
      <c r="FTU275" s="248"/>
      <c r="FTV275" s="248"/>
      <c r="FTW275" s="248"/>
      <c r="FTX275" s="248"/>
      <c r="FTY275" s="248"/>
      <c r="FTZ275" s="248"/>
      <c r="FUA275" s="248"/>
      <c r="FUB275" s="248"/>
      <c r="FUC275" s="248"/>
      <c r="FUD275" s="248"/>
      <c r="FUE275" s="248"/>
      <c r="FUF275" s="248"/>
      <c r="FUG275" s="248"/>
      <c r="FUH275" s="248"/>
      <c r="FUI275" s="248"/>
      <c r="FUJ275" s="248"/>
      <c r="FUK275" s="248"/>
      <c r="FUL275" s="248"/>
      <c r="FUM275" s="248"/>
      <c r="FUN275" s="248"/>
      <c r="FUO275" s="248"/>
      <c r="FUP275" s="248"/>
      <c r="FUQ275" s="248"/>
      <c r="FUR275" s="248"/>
      <c r="FUS275" s="248"/>
      <c r="FUT275" s="248"/>
      <c r="FUU275" s="248"/>
      <c r="FUV275" s="248"/>
      <c r="FUW275" s="248"/>
      <c r="FUX275" s="248"/>
      <c r="FUY275" s="248"/>
      <c r="FUZ275" s="248"/>
      <c r="FVA275" s="248"/>
      <c r="FVB275" s="248"/>
      <c r="FVC275" s="248"/>
      <c r="FVD275" s="248"/>
      <c r="FVE275" s="248"/>
      <c r="FVF275" s="248"/>
      <c r="FVG275" s="248"/>
      <c r="FVH275" s="248"/>
      <c r="FVI275" s="248"/>
      <c r="FVJ275" s="248"/>
      <c r="FVK275" s="248"/>
      <c r="FVL275" s="248"/>
      <c r="FVM275" s="248"/>
      <c r="FVN275" s="248"/>
      <c r="FVO275" s="248"/>
      <c r="FVP275" s="248"/>
      <c r="FVQ275" s="248"/>
      <c r="FVR275" s="248"/>
      <c r="FVS275" s="248"/>
      <c r="FVT275" s="248"/>
      <c r="FVU275" s="248"/>
      <c r="FVV275" s="248"/>
      <c r="FVW275" s="248"/>
      <c r="FVX275" s="248"/>
      <c r="FVY275" s="248"/>
      <c r="FVZ275" s="248"/>
      <c r="FWA275" s="248"/>
      <c r="FWB275" s="248"/>
      <c r="FWC275" s="248"/>
      <c r="FWD275" s="248"/>
      <c r="FWE275" s="248"/>
      <c r="FWF275" s="248"/>
      <c r="FWG275" s="248"/>
      <c r="FWH275" s="248"/>
      <c r="FWI275" s="248"/>
      <c r="FWJ275" s="248"/>
      <c r="FWK275" s="248"/>
      <c r="FWL275" s="248"/>
      <c r="FWM275" s="248"/>
      <c r="FWN275" s="248"/>
      <c r="FWO275" s="248"/>
      <c r="FWP275" s="248"/>
      <c r="FWQ275" s="248"/>
      <c r="FWR275" s="248"/>
      <c r="FWS275" s="248"/>
      <c r="FWT275" s="248"/>
      <c r="FWU275" s="248"/>
      <c r="FWV275" s="248"/>
      <c r="FWW275" s="248"/>
      <c r="FWX275" s="248"/>
      <c r="FWY275" s="248"/>
      <c r="FWZ275" s="248"/>
      <c r="FXA275" s="248"/>
      <c r="FXB275" s="248"/>
      <c r="FXC275" s="248"/>
      <c r="FXD275" s="248"/>
      <c r="FXE275" s="248"/>
      <c r="FXF275" s="248"/>
      <c r="FXG275" s="248"/>
      <c r="FXH275" s="248"/>
      <c r="FXI275" s="248"/>
      <c r="FXJ275" s="248"/>
      <c r="FXK275" s="248"/>
      <c r="FXL275" s="248"/>
      <c r="FXM275" s="248"/>
      <c r="FXN275" s="248"/>
      <c r="FXO275" s="248"/>
      <c r="FXP275" s="248"/>
      <c r="FXQ275" s="248"/>
      <c r="FXR275" s="248"/>
      <c r="FXS275" s="248"/>
      <c r="FXT275" s="248"/>
      <c r="FXU275" s="248"/>
      <c r="FXV275" s="248"/>
      <c r="FXW275" s="248"/>
      <c r="FXX275" s="248"/>
      <c r="FXY275" s="248"/>
      <c r="FXZ275" s="248"/>
      <c r="FYA275" s="248"/>
      <c r="FYB275" s="248"/>
      <c r="FYC275" s="248"/>
      <c r="FYD275" s="248"/>
      <c r="FYE275" s="248"/>
      <c r="FYF275" s="248"/>
      <c r="FYG275" s="248"/>
      <c r="FYH275" s="248"/>
      <c r="FYI275" s="248"/>
      <c r="FYJ275" s="248"/>
      <c r="FYK275" s="248"/>
      <c r="FYL275" s="248"/>
      <c r="FYM275" s="248"/>
      <c r="FYN275" s="248"/>
      <c r="FYO275" s="248"/>
      <c r="FYP275" s="248"/>
      <c r="FYQ275" s="248"/>
      <c r="FYR275" s="248"/>
      <c r="FYS275" s="248"/>
      <c r="FYT275" s="248"/>
      <c r="FYU275" s="248"/>
      <c r="FYV275" s="248"/>
      <c r="FYW275" s="248"/>
      <c r="FYX275" s="248"/>
      <c r="FYY275" s="248"/>
      <c r="FYZ275" s="248"/>
      <c r="FZA275" s="248"/>
      <c r="FZB275" s="248"/>
      <c r="FZC275" s="248"/>
      <c r="FZD275" s="248"/>
      <c r="FZE275" s="248"/>
      <c r="FZF275" s="248"/>
      <c r="FZG275" s="248"/>
      <c r="FZH275" s="248"/>
      <c r="FZI275" s="248"/>
      <c r="FZJ275" s="248"/>
      <c r="FZK275" s="248"/>
      <c r="FZL275" s="248"/>
      <c r="FZM275" s="248"/>
      <c r="FZN275" s="248"/>
      <c r="FZO275" s="248"/>
      <c r="FZP275" s="248"/>
      <c r="FZQ275" s="248"/>
      <c r="FZR275" s="248"/>
      <c r="FZS275" s="248"/>
      <c r="FZT275" s="248"/>
      <c r="FZU275" s="248"/>
      <c r="FZV275" s="248"/>
      <c r="FZW275" s="248"/>
      <c r="FZX275" s="248"/>
      <c r="FZY275" s="248"/>
      <c r="FZZ275" s="248"/>
      <c r="GAA275" s="248"/>
      <c r="GAB275" s="248"/>
      <c r="GAC275" s="248"/>
      <c r="GAD275" s="248"/>
      <c r="GAE275" s="248"/>
      <c r="GAF275" s="248"/>
      <c r="GAG275" s="248"/>
      <c r="GAH275" s="248"/>
      <c r="GAI275" s="248"/>
      <c r="GAJ275" s="248"/>
      <c r="GAK275" s="248"/>
      <c r="GAL275" s="248"/>
      <c r="GAM275" s="248"/>
      <c r="GAN275" s="248"/>
      <c r="GAO275" s="248"/>
      <c r="GAP275" s="248"/>
      <c r="GAQ275" s="248"/>
      <c r="GAR275" s="248"/>
      <c r="GAS275" s="248"/>
      <c r="GAT275" s="248"/>
      <c r="GAU275" s="248"/>
      <c r="GAV275" s="248"/>
      <c r="GAW275" s="248"/>
      <c r="GAX275" s="248"/>
      <c r="GAY275" s="248"/>
      <c r="GAZ275" s="248"/>
      <c r="GBA275" s="248"/>
      <c r="GBB275" s="248"/>
      <c r="GBC275" s="248"/>
      <c r="GBD275" s="248"/>
      <c r="GBE275" s="248"/>
      <c r="GBF275" s="248"/>
      <c r="GBG275" s="248"/>
      <c r="GBH275" s="248"/>
      <c r="GBI275" s="248"/>
      <c r="GBJ275" s="248"/>
      <c r="GBK275" s="248"/>
      <c r="GBL275" s="248"/>
      <c r="GBM275" s="248"/>
      <c r="GBN275" s="248"/>
      <c r="GBO275" s="248"/>
      <c r="GBP275" s="248"/>
      <c r="GBQ275" s="248"/>
      <c r="GBR275" s="248"/>
      <c r="GBS275" s="248"/>
      <c r="GBT275" s="248"/>
      <c r="GBU275" s="248"/>
      <c r="GBV275" s="248"/>
      <c r="GBW275" s="248"/>
      <c r="GBX275" s="248"/>
      <c r="GBY275" s="248"/>
      <c r="GBZ275" s="248"/>
      <c r="GCA275" s="248"/>
      <c r="GCB275" s="248"/>
      <c r="GCC275" s="248"/>
      <c r="GCD275" s="248"/>
      <c r="GCE275" s="248"/>
      <c r="GCF275" s="248"/>
      <c r="GCG275" s="248"/>
      <c r="GCH275" s="248"/>
      <c r="GCI275" s="248"/>
      <c r="GCJ275" s="248"/>
      <c r="GCK275" s="248"/>
      <c r="GCL275" s="248"/>
      <c r="GCM275" s="248"/>
      <c r="GCN275" s="248"/>
      <c r="GCO275" s="248"/>
      <c r="GCP275" s="248"/>
      <c r="GCQ275" s="248"/>
      <c r="GCR275" s="248"/>
      <c r="GCS275" s="248"/>
      <c r="GCT275" s="248"/>
      <c r="GCU275" s="248"/>
      <c r="GCV275" s="248"/>
      <c r="GCW275" s="248"/>
      <c r="GCX275" s="248"/>
      <c r="GCY275" s="248"/>
      <c r="GCZ275" s="248"/>
      <c r="GDA275" s="248"/>
      <c r="GDB275" s="248"/>
      <c r="GDC275" s="248"/>
      <c r="GDD275" s="248"/>
      <c r="GDE275" s="248"/>
      <c r="GDF275" s="248"/>
      <c r="GDG275" s="248"/>
      <c r="GDH275" s="248"/>
      <c r="GDI275" s="248"/>
      <c r="GDJ275" s="248"/>
      <c r="GDK275" s="248"/>
      <c r="GDL275" s="248"/>
      <c r="GDM275" s="248"/>
      <c r="GDN275" s="248"/>
      <c r="GDO275" s="248"/>
      <c r="GDP275" s="248"/>
      <c r="GDQ275" s="248"/>
      <c r="GDR275" s="248"/>
      <c r="GDS275" s="248"/>
      <c r="GDT275" s="248"/>
      <c r="GDU275" s="248"/>
      <c r="GDV275" s="248"/>
      <c r="GDW275" s="248"/>
      <c r="GDX275" s="248"/>
      <c r="GDY275" s="248"/>
      <c r="GDZ275" s="248"/>
      <c r="GEA275" s="248"/>
      <c r="GEB275" s="248"/>
      <c r="GEC275" s="248"/>
      <c r="GED275" s="248"/>
      <c r="GEE275" s="248"/>
      <c r="GEF275" s="248"/>
      <c r="GEG275" s="248"/>
      <c r="GEH275" s="248"/>
      <c r="GEI275" s="248"/>
      <c r="GEJ275" s="248"/>
      <c r="GEK275" s="248"/>
      <c r="GEL275" s="248"/>
      <c r="GEM275" s="248"/>
      <c r="GEN275" s="248"/>
      <c r="GEO275" s="248"/>
      <c r="GEP275" s="248"/>
      <c r="GEQ275" s="248"/>
      <c r="GER275" s="248"/>
      <c r="GES275" s="248"/>
      <c r="GET275" s="248"/>
      <c r="GEU275" s="248"/>
      <c r="GEV275" s="248"/>
      <c r="GEW275" s="248"/>
      <c r="GEX275" s="248"/>
      <c r="GEY275" s="248"/>
      <c r="GEZ275" s="248"/>
      <c r="GFA275" s="248"/>
      <c r="GFB275" s="248"/>
      <c r="GFC275" s="248"/>
      <c r="GFD275" s="248"/>
      <c r="GFE275" s="248"/>
      <c r="GFF275" s="248"/>
      <c r="GFG275" s="248"/>
      <c r="GFH275" s="248"/>
      <c r="GFI275" s="248"/>
      <c r="GFJ275" s="248"/>
      <c r="GFK275" s="248"/>
      <c r="GFL275" s="248"/>
      <c r="GFM275" s="248"/>
      <c r="GFN275" s="248"/>
      <c r="GFO275" s="248"/>
      <c r="GFP275" s="248"/>
      <c r="GFQ275" s="248"/>
      <c r="GFR275" s="248"/>
      <c r="GFS275" s="248"/>
      <c r="GFT275" s="248"/>
      <c r="GFU275" s="248"/>
      <c r="GFV275" s="248"/>
      <c r="GFW275" s="248"/>
      <c r="GFX275" s="248"/>
      <c r="GFY275" s="248"/>
      <c r="GFZ275" s="248"/>
      <c r="GGA275" s="248"/>
      <c r="GGB275" s="248"/>
      <c r="GGC275" s="248"/>
      <c r="GGD275" s="248"/>
      <c r="GGE275" s="248"/>
      <c r="GGF275" s="248"/>
      <c r="GGG275" s="248"/>
      <c r="GGH275" s="248"/>
      <c r="GGI275" s="248"/>
      <c r="GGJ275" s="248"/>
      <c r="GGK275" s="248"/>
      <c r="GGL275" s="248"/>
      <c r="GGM275" s="248"/>
      <c r="GGN275" s="248"/>
      <c r="GGO275" s="248"/>
      <c r="GGP275" s="248"/>
      <c r="GGQ275" s="248"/>
      <c r="GGR275" s="248"/>
      <c r="GGS275" s="248"/>
      <c r="GGT275" s="248"/>
      <c r="GGU275" s="248"/>
      <c r="GGV275" s="248"/>
      <c r="GGW275" s="248"/>
      <c r="GGX275" s="248"/>
      <c r="GGY275" s="248"/>
      <c r="GGZ275" s="248"/>
      <c r="GHA275" s="248"/>
      <c r="GHB275" s="248"/>
      <c r="GHC275" s="248"/>
      <c r="GHD275" s="248"/>
      <c r="GHE275" s="248"/>
      <c r="GHF275" s="248"/>
      <c r="GHG275" s="248"/>
      <c r="GHH275" s="248"/>
      <c r="GHI275" s="248"/>
      <c r="GHJ275" s="248"/>
      <c r="GHK275" s="248"/>
      <c r="GHL275" s="248"/>
      <c r="GHM275" s="248"/>
      <c r="GHN275" s="248"/>
      <c r="GHO275" s="248"/>
      <c r="GHP275" s="248"/>
      <c r="GHQ275" s="248"/>
      <c r="GHR275" s="248"/>
      <c r="GHS275" s="248"/>
      <c r="GHT275" s="248"/>
      <c r="GHU275" s="248"/>
      <c r="GHV275" s="248"/>
      <c r="GHW275" s="248"/>
      <c r="GHX275" s="248"/>
      <c r="GHY275" s="248"/>
      <c r="GHZ275" s="248"/>
      <c r="GIA275" s="248"/>
      <c r="GIB275" s="248"/>
      <c r="GIC275" s="248"/>
      <c r="GID275" s="248"/>
      <c r="GIE275" s="248"/>
      <c r="GIF275" s="248"/>
      <c r="GIG275" s="248"/>
      <c r="GIH275" s="248"/>
      <c r="GII275" s="248"/>
      <c r="GIJ275" s="248"/>
      <c r="GIK275" s="248"/>
      <c r="GIL275" s="248"/>
      <c r="GIM275" s="248"/>
      <c r="GIN275" s="248"/>
      <c r="GIO275" s="248"/>
      <c r="GIP275" s="248"/>
      <c r="GIQ275" s="248"/>
      <c r="GIR275" s="248"/>
      <c r="GIS275" s="248"/>
      <c r="GIT275" s="248"/>
      <c r="GIU275" s="248"/>
      <c r="GIV275" s="248"/>
      <c r="GIW275" s="248"/>
      <c r="GIX275" s="248"/>
      <c r="GIY275" s="248"/>
      <c r="GIZ275" s="248"/>
      <c r="GJA275" s="248"/>
      <c r="GJB275" s="248"/>
      <c r="GJC275" s="248"/>
      <c r="GJD275" s="248"/>
      <c r="GJE275" s="248"/>
      <c r="GJF275" s="248"/>
      <c r="GJG275" s="248"/>
      <c r="GJH275" s="248"/>
      <c r="GJI275" s="248"/>
      <c r="GJJ275" s="248"/>
      <c r="GJK275" s="248"/>
      <c r="GJL275" s="248"/>
      <c r="GJM275" s="248"/>
      <c r="GJN275" s="248"/>
      <c r="GJO275" s="248"/>
      <c r="GJP275" s="248"/>
      <c r="GJQ275" s="248"/>
      <c r="GJR275" s="248"/>
      <c r="GJS275" s="248"/>
      <c r="GJT275" s="248"/>
      <c r="GJU275" s="248"/>
      <c r="GJV275" s="248"/>
      <c r="GJW275" s="248"/>
      <c r="GJX275" s="248"/>
      <c r="GJY275" s="248"/>
      <c r="GJZ275" s="248"/>
      <c r="GKA275" s="248"/>
      <c r="GKB275" s="248"/>
      <c r="GKC275" s="248"/>
      <c r="GKD275" s="248"/>
      <c r="GKE275" s="248"/>
      <c r="GKF275" s="248"/>
      <c r="GKG275" s="248"/>
      <c r="GKH275" s="248"/>
      <c r="GKI275" s="248"/>
      <c r="GKJ275" s="248"/>
      <c r="GKK275" s="248"/>
      <c r="GKL275" s="248"/>
      <c r="GKM275" s="248"/>
      <c r="GKN275" s="248"/>
      <c r="GKO275" s="248"/>
      <c r="GKP275" s="248"/>
      <c r="GKQ275" s="248"/>
      <c r="GKR275" s="248"/>
      <c r="GKS275" s="248"/>
      <c r="GKT275" s="248"/>
      <c r="GKU275" s="248"/>
      <c r="GKV275" s="248"/>
      <c r="GKW275" s="248"/>
      <c r="GKX275" s="248"/>
      <c r="GKY275" s="248"/>
      <c r="GKZ275" s="248"/>
      <c r="GLA275" s="248"/>
      <c r="GLB275" s="248"/>
      <c r="GLC275" s="248"/>
      <c r="GLD275" s="248"/>
      <c r="GLE275" s="248"/>
      <c r="GLF275" s="248"/>
      <c r="GLG275" s="248"/>
      <c r="GLH275" s="248"/>
      <c r="GLI275" s="248"/>
      <c r="GLJ275" s="248"/>
      <c r="GLK275" s="248"/>
      <c r="GLL275" s="248"/>
      <c r="GLM275" s="248"/>
      <c r="GLN275" s="248"/>
      <c r="GLO275" s="248"/>
      <c r="GLP275" s="248"/>
      <c r="GLQ275" s="248"/>
      <c r="GLR275" s="248"/>
      <c r="GLS275" s="248"/>
      <c r="GLT275" s="248"/>
      <c r="GLU275" s="248"/>
      <c r="GLV275" s="248"/>
      <c r="GLW275" s="248"/>
      <c r="GLX275" s="248"/>
      <c r="GLY275" s="248"/>
      <c r="GLZ275" s="248"/>
      <c r="GMA275" s="248"/>
      <c r="GMB275" s="248"/>
      <c r="GMC275" s="248"/>
      <c r="GMD275" s="248"/>
      <c r="GME275" s="248"/>
      <c r="GMF275" s="248"/>
      <c r="GMG275" s="248"/>
      <c r="GMH275" s="248"/>
      <c r="GMI275" s="248"/>
      <c r="GMJ275" s="248"/>
      <c r="GMK275" s="248"/>
      <c r="GML275" s="248"/>
      <c r="GMM275" s="248"/>
      <c r="GMN275" s="248"/>
      <c r="GMO275" s="248"/>
      <c r="GMP275" s="248"/>
      <c r="GMQ275" s="248"/>
      <c r="GMR275" s="248"/>
      <c r="GMS275" s="248"/>
      <c r="GMT275" s="248"/>
      <c r="GMU275" s="248"/>
      <c r="GMV275" s="248"/>
      <c r="GMW275" s="248"/>
      <c r="GMX275" s="248"/>
      <c r="GMY275" s="248"/>
      <c r="GMZ275" s="248"/>
      <c r="GNA275" s="248"/>
      <c r="GNB275" s="248"/>
      <c r="GNC275" s="248"/>
      <c r="GND275" s="248"/>
      <c r="GNE275" s="248"/>
      <c r="GNF275" s="248"/>
      <c r="GNG275" s="248"/>
      <c r="GNH275" s="248"/>
      <c r="GNI275" s="248"/>
      <c r="GNJ275" s="248"/>
      <c r="GNK275" s="248"/>
      <c r="GNL275" s="248"/>
      <c r="GNM275" s="248"/>
      <c r="GNN275" s="248"/>
      <c r="GNO275" s="248"/>
      <c r="GNP275" s="248"/>
      <c r="GNQ275" s="248"/>
      <c r="GNR275" s="248"/>
      <c r="GNS275" s="248"/>
      <c r="GNT275" s="248"/>
      <c r="GNU275" s="248"/>
      <c r="GNV275" s="248"/>
      <c r="GNW275" s="248"/>
      <c r="GNX275" s="248"/>
      <c r="GNY275" s="248"/>
      <c r="GNZ275" s="248"/>
      <c r="GOA275" s="248"/>
      <c r="GOB275" s="248"/>
      <c r="GOC275" s="248"/>
      <c r="GOD275" s="248"/>
      <c r="GOE275" s="248"/>
      <c r="GOF275" s="248"/>
      <c r="GOG275" s="248"/>
      <c r="GOH275" s="248"/>
      <c r="GOI275" s="248"/>
      <c r="GOJ275" s="248"/>
      <c r="GOK275" s="248"/>
      <c r="GOL275" s="248"/>
      <c r="GOM275" s="248"/>
      <c r="GON275" s="248"/>
      <c r="GOO275" s="248"/>
      <c r="GOP275" s="248"/>
      <c r="GOQ275" s="248"/>
      <c r="GOR275" s="248"/>
      <c r="GOS275" s="248"/>
      <c r="GOT275" s="248"/>
      <c r="GOU275" s="248"/>
      <c r="GOV275" s="248"/>
      <c r="GOW275" s="248"/>
      <c r="GOX275" s="248"/>
      <c r="GOY275" s="248"/>
      <c r="GOZ275" s="248"/>
      <c r="GPA275" s="248"/>
      <c r="GPB275" s="248"/>
      <c r="GPC275" s="248"/>
      <c r="GPD275" s="248"/>
      <c r="GPE275" s="248"/>
      <c r="GPF275" s="248"/>
      <c r="GPG275" s="248"/>
      <c r="GPH275" s="248"/>
      <c r="GPI275" s="248"/>
      <c r="GPJ275" s="248"/>
      <c r="GPK275" s="248"/>
      <c r="GPL275" s="248"/>
      <c r="GPM275" s="248"/>
      <c r="GPN275" s="248"/>
      <c r="GPO275" s="248"/>
      <c r="GPP275" s="248"/>
      <c r="GPQ275" s="248"/>
      <c r="GPR275" s="248"/>
      <c r="GPS275" s="248"/>
      <c r="GPT275" s="248"/>
      <c r="GPU275" s="248"/>
      <c r="GPV275" s="248"/>
      <c r="GPW275" s="248"/>
      <c r="GPX275" s="248"/>
      <c r="GPY275" s="248"/>
      <c r="GPZ275" s="248"/>
      <c r="GQA275" s="248"/>
      <c r="GQB275" s="248"/>
      <c r="GQC275" s="248"/>
      <c r="GQD275" s="248"/>
      <c r="GQE275" s="248"/>
      <c r="GQF275" s="248"/>
      <c r="GQG275" s="248"/>
      <c r="GQH275" s="248"/>
      <c r="GQI275" s="248"/>
      <c r="GQJ275" s="248"/>
      <c r="GQK275" s="248"/>
      <c r="GQL275" s="248"/>
      <c r="GQM275" s="248"/>
      <c r="GQN275" s="248"/>
      <c r="GQO275" s="248"/>
      <c r="GQP275" s="248"/>
      <c r="GQQ275" s="248"/>
      <c r="GQR275" s="248"/>
      <c r="GQS275" s="248"/>
      <c r="GQT275" s="248"/>
      <c r="GQU275" s="248"/>
      <c r="GQV275" s="248"/>
      <c r="GQW275" s="248"/>
      <c r="GQX275" s="248"/>
      <c r="GQY275" s="248"/>
      <c r="GQZ275" s="248"/>
      <c r="GRA275" s="248"/>
      <c r="GRB275" s="248"/>
      <c r="GRC275" s="248"/>
      <c r="GRD275" s="248"/>
      <c r="GRE275" s="248"/>
      <c r="GRF275" s="248"/>
      <c r="GRG275" s="248"/>
      <c r="GRH275" s="248"/>
      <c r="GRI275" s="248"/>
      <c r="GRJ275" s="248"/>
      <c r="GRK275" s="248"/>
      <c r="GRL275" s="248"/>
      <c r="GRM275" s="248"/>
      <c r="GRN275" s="248"/>
      <c r="GRO275" s="248"/>
      <c r="GRP275" s="248"/>
      <c r="GRQ275" s="248"/>
      <c r="GRR275" s="248"/>
      <c r="GRS275" s="248"/>
      <c r="GRT275" s="248"/>
      <c r="GRU275" s="248"/>
      <c r="GRV275" s="248"/>
      <c r="GRW275" s="248"/>
      <c r="GRX275" s="248"/>
      <c r="GRY275" s="248"/>
      <c r="GRZ275" s="248"/>
      <c r="GSA275" s="248"/>
      <c r="GSB275" s="248"/>
      <c r="GSC275" s="248"/>
      <c r="GSD275" s="248"/>
      <c r="GSE275" s="248"/>
      <c r="GSF275" s="248"/>
      <c r="GSG275" s="248"/>
      <c r="GSH275" s="248"/>
      <c r="GSI275" s="248"/>
      <c r="GSJ275" s="248"/>
      <c r="GSK275" s="248"/>
      <c r="GSL275" s="248"/>
      <c r="GSM275" s="248"/>
      <c r="GSN275" s="248"/>
      <c r="GSO275" s="248"/>
      <c r="GSP275" s="248"/>
      <c r="GSQ275" s="248"/>
      <c r="GSR275" s="248"/>
      <c r="GSS275" s="248"/>
      <c r="GST275" s="248"/>
      <c r="GSU275" s="248"/>
      <c r="GSV275" s="248"/>
      <c r="GSW275" s="248"/>
      <c r="GSX275" s="248"/>
      <c r="GSY275" s="248"/>
      <c r="GSZ275" s="248"/>
      <c r="GTA275" s="248"/>
      <c r="GTB275" s="248"/>
      <c r="GTC275" s="248"/>
      <c r="GTD275" s="248"/>
      <c r="GTE275" s="248"/>
      <c r="GTF275" s="248"/>
      <c r="GTG275" s="248"/>
      <c r="GTH275" s="248"/>
      <c r="GTI275" s="248"/>
      <c r="GTJ275" s="248"/>
      <c r="GTK275" s="248"/>
      <c r="GTL275" s="248"/>
      <c r="GTM275" s="248"/>
      <c r="GTN275" s="248"/>
      <c r="GTO275" s="248"/>
      <c r="GTP275" s="248"/>
      <c r="GTQ275" s="248"/>
      <c r="GTR275" s="248"/>
      <c r="GTS275" s="248"/>
      <c r="GTT275" s="248"/>
      <c r="GTU275" s="248"/>
      <c r="GTV275" s="248"/>
      <c r="GTW275" s="248"/>
      <c r="GTX275" s="248"/>
      <c r="GTY275" s="248"/>
      <c r="GTZ275" s="248"/>
      <c r="GUA275" s="248"/>
      <c r="GUB275" s="248"/>
      <c r="GUC275" s="248"/>
      <c r="GUD275" s="248"/>
      <c r="GUE275" s="248"/>
      <c r="GUF275" s="248"/>
      <c r="GUG275" s="248"/>
      <c r="GUH275" s="248"/>
      <c r="GUI275" s="248"/>
      <c r="GUJ275" s="248"/>
      <c r="GUK275" s="248"/>
      <c r="GUL275" s="248"/>
      <c r="GUM275" s="248"/>
      <c r="GUN275" s="248"/>
      <c r="GUO275" s="248"/>
      <c r="GUP275" s="248"/>
      <c r="GUQ275" s="248"/>
      <c r="GUR275" s="248"/>
      <c r="GUS275" s="248"/>
      <c r="GUT275" s="248"/>
      <c r="GUU275" s="248"/>
      <c r="GUV275" s="248"/>
      <c r="GUW275" s="248"/>
      <c r="GUX275" s="248"/>
      <c r="GUY275" s="248"/>
      <c r="GUZ275" s="248"/>
      <c r="GVA275" s="248"/>
      <c r="GVB275" s="248"/>
      <c r="GVC275" s="248"/>
      <c r="GVD275" s="248"/>
      <c r="GVE275" s="248"/>
      <c r="GVF275" s="248"/>
      <c r="GVG275" s="248"/>
      <c r="GVH275" s="248"/>
      <c r="GVI275" s="248"/>
      <c r="GVJ275" s="248"/>
      <c r="GVK275" s="248"/>
      <c r="GVL275" s="248"/>
      <c r="GVM275" s="248"/>
      <c r="GVN275" s="248"/>
      <c r="GVO275" s="248"/>
      <c r="GVP275" s="248"/>
      <c r="GVQ275" s="248"/>
      <c r="GVR275" s="248"/>
      <c r="GVS275" s="248"/>
      <c r="GVT275" s="248"/>
      <c r="GVU275" s="248"/>
      <c r="GVV275" s="248"/>
      <c r="GVW275" s="248"/>
      <c r="GVX275" s="248"/>
      <c r="GVY275" s="248"/>
      <c r="GVZ275" s="248"/>
      <c r="GWA275" s="248"/>
      <c r="GWB275" s="248"/>
      <c r="GWC275" s="248"/>
      <c r="GWD275" s="248"/>
      <c r="GWE275" s="248"/>
      <c r="GWF275" s="248"/>
      <c r="GWG275" s="248"/>
      <c r="GWH275" s="248"/>
      <c r="GWI275" s="248"/>
      <c r="GWJ275" s="248"/>
      <c r="GWK275" s="248"/>
      <c r="GWL275" s="248"/>
      <c r="GWM275" s="248"/>
      <c r="GWN275" s="248"/>
      <c r="GWO275" s="248"/>
      <c r="GWP275" s="248"/>
      <c r="GWQ275" s="248"/>
      <c r="GWR275" s="248"/>
      <c r="GWS275" s="248"/>
      <c r="GWT275" s="248"/>
      <c r="GWU275" s="248"/>
      <c r="GWV275" s="248"/>
      <c r="GWW275" s="248"/>
      <c r="GWX275" s="248"/>
      <c r="GWY275" s="248"/>
      <c r="GWZ275" s="248"/>
      <c r="GXA275" s="248"/>
      <c r="GXB275" s="248"/>
      <c r="GXC275" s="248"/>
      <c r="GXD275" s="248"/>
      <c r="GXE275" s="248"/>
      <c r="GXF275" s="248"/>
      <c r="GXG275" s="248"/>
      <c r="GXH275" s="248"/>
      <c r="GXI275" s="248"/>
      <c r="GXJ275" s="248"/>
      <c r="GXK275" s="248"/>
      <c r="GXL275" s="248"/>
      <c r="GXM275" s="248"/>
      <c r="GXN275" s="248"/>
      <c r="GXO275" s="248"/>
      <c r="GXP275" s="248"/>
      <c r="GXQ275" s="248"/>
      <c r="GXR275" s="248"/>
      <c r="GXS275" s="248"/>
      <c r="GXT275" s="248"/>
      <c r="GXU275" s="248"/>
      <c r="GXV275" s="248"/>
      <c r="GXW275" s="248"/>
      <c r="GXX275" s="248"/>
      <c r="GXY275" s="248"/>
      <c r="GXZ275" s="248"/>
      <c r="GYA275" s="248"/>
      <c r="GYB275" s="248"/>
      <c r="GYC275" s="248"/>
      <c r="GYD275" s="248"/>
      <c r="GYE275" s="248"/>
      <c r="GYF275" s="248"/>
      <c r="GYG275" s="248"/>
      <c r="GYH275" s="248"/>
      <c r="GYI275" s="248"/>
      <c r="GYJ275" s="248"/>
      <c r="GYK275" s="248"/>
      <c r="GYL275" s="248"/>
      <c r="GYM275" s="248"/>
      <c r="GYN275" s="248"/>
      <c r="GYO275" s="248"/>
      <c r="GYP275" s="248"/>
      <c r="GYQ275" s="248"/>
      <c r="GYR275" s="248"/>
      <c r="GYS275" s="248"/>
      <c r="GYT275" s="248"/>
      <c r="GYU275" s="248"/>
      <c r="GYV275" s="248"/>
      <c r="GYW275" s="248"/>
      <c r="GYX275" s="248"/>
      <c r="GYY275" s="248"/>
      <c r="GYZ275" s="248"/>
      <c r="GZA275" s="248"/>
      <c r="GZB275" s="248"/>
      <c r="GZC275" s="248"/>
      <c r="GZD275" s="248"/>
      <c r="GZE275" s="248"/>
      <c r="GZF275" s="248"/>
      <c r="GZG275" s="248"/>
      <c r="GZH275" s="248"/>
      <c r="GZI275" s="248"/>
      <c r="GZJ275" s="248"/>
      <c r="GZK275" s="248"/>
      <c r="GZL275" s="248"/>
      <c r="GZM275" s="248"/>
      <c r="GZN275" s="248"/>
      <c r="GZO275" s="248"/>
      <c r="GZP275" s="248"/>
      <c r="GZQ275" s="248"/>
      <c r="GZR275" s="248"/>
      <c r="GZS275" s="248"/>
      <c r="GZT275" s="248"/>
      <c r="GZU275" s="248"/>
      <c r="GZV275" s="248"/>
      <c r="GZW275" s="248"/>
      <c r="GZX275" s="248"/>
      <c r="GZY275" s="248"/>
      <c r="GZZ275" s="248"/>
      <c r="HAA275" s="248"/>
      <c r="HAB275" s="248"/>
      <c r="HAC275" s="248"/>
      <c r="HAD275" s="248"/>
      <c r="HAE275" s="248"/>
      <c r="HAF275" s="248"/>
      <c r="HAG275" s="248"/>
      <c r="HAH275" s="248"/>
      <c r="HAI275" s="248"/>
      <c r="HAJ275" s="248"/>
      <c r="HAK275" s="248"/>
      <c r="HAL275" s="248"/>
      <c r="HAM275" s="248"/>
      <c r="HAN275" s="248"/>
      <c r="HAO275" s="248"/>
      <c r="HAP275" s="248"/>
      <c r="HAQ275" s="248"/>
      <c r="HAR275" s="248"/>
      <c r="HAS275" s="248"/>
      <c r="HAT275" s="248"/>
      <c r="HAU275" s="248"/>
      <c r="HAV275" s="248"/>
      <c r="HAW275" s="248"/>
      <c r="HAX275" s="248"/>
      <c r="HAY275" s="248"/>
      <c r="HAZ275" s="248"/>
      <c r="HBA275" s="248"/>
      <c r="HBB275" s="248"/>
      <c r="HBC275" s="248"/>
      <c r="HBD275" s="248"/>
      <c r="HBE275" s="248"/>
      <c r="HBF275" s="248"/>
      <c r="HBG275" s="248"/>
      <c r="HBH275" s="248"/>
      <c r="HBI275" s="248"/>
      <c r="HBJ275" s="248"/>
      <c r="HBK275" s="248"/>
      <c r="HBL275" s="248"/>
      <c r="HBM275" s="248"/>
      <c r="HBN275" s="248"/>
      <c r="HBO275" s="248"/>
      <c r="HBP275" s="248"/>
      <c r="HBQ275" s="248"/>
      <c r="HBR275" s="248"/>
      <c r="HBS275" s="248"/>
      <c r="HBT275" s="248"/>
      <c r="HBU275" s="248"/>
      <c r="HBV275" s="248"/>
      <c r="HBW275" s="248"/>
      <c r="HBX275" s="248"/>
      <c r="HBY275" s="248"/>
      <c r="HBZ275" s="248"/>
      <c r="HCA275" s="248"/>
      <c r="HCB275" s="248"/>
      <c r="HCC275" s="248"/>
      <c r="HCD275" s="248"/>
      <c r="HCE275" s="248"/>
      <c r="HCF275" s="248"/>
      <c r="HCG275" s="248"/>
      <c r="HCH275" s="248"/>
      <c r="HCI275" s="248"/>
      <c r="HCJ275" s="248"/>
      <c r="HCK275" s="248"/>
      <c r="HCL275" s="248"/>
      <c r="HCM275" s="248"/>
      <c r="HCN275" s="248"/>
      <c r="HCO275" s="248"/>
      <c r="HCP275" s="248"/>
      <c r="HCQ275" s="248"/>
      <c r="HCR275" s="248"/>
      <c r="HCS275" s="248"/>
      <c r="HCT275" s="248"/>
      <c r="HCU275" s="248"/>
      <c r="HCV275" s="248"/>
      <c r="HCW275" s="248"/>
      <c r="HCX275" s="248"/>
      <c r="HCY275" s="248"/>
      <c r="HCZ275" s="248"/>
      <c r="HDA275" s="248"/>
      <c r="HDB275" s="248"/>
      <c r="HDC275" s="248"/>
      <c r="HDD275" s="248"/>
      <c r="HDE275" s="248"/>
      <c r="HDF275" s="248"/>
      <c r="HDG275" s="248"/>
      <c r="HDH275" s="248"/>
      <c r="HDI275" s="248"/>
      <c r="HDJ275" s="248"/>
      <c r="HDK275" s="248"/>
      <c r="HDL275" s="248"/>
      <c r="HDM275" s="248"/>
      <c r="HDN275" s="248"/>
      <c r="HDO275" s="248"/>
      <c r="HDP275" s="248"/>
      <c r="HDQ275" s="248"/>
      <c r="HDR275" s="248"/>
      <c r="HDS275" s="248"/>
      <c r="HDT275" s="248"/>
      <c r="HDU275" s="248"/>
      <c r="HDV275" s="248"/>
      <c r="HDW275" s="248"/>
      <c r="HDX275" s="248"/>
      <c r="HDY275" s="248"/>
      <c r="HDZ275" s="248"/>
      <c r="HEA275" s="248"/>
      <c r="HEB275" s="248"/>
      <c r="HEC275" s="248"/>
      <c r="HED275" s="248"/>
      <c r="HEE275" s="248"/>
      <c r="HEF275" s="248"/>
      <c r="HEG275" s="248"/>
      <c r="HEH275" s="248"/>
      <c r="HEI275" s="248"/>
      <c r="HEJ275" s="248"/>
      <c r="HEK275" s="248"/>
      <c r="HEL275" s="248"/>
      <c r="HEM275" s="248"/>
      <c r="HEN275" s="248"/>
      <c r="HEO275" s="248"/>
      <c r="HEP275" s="248"/>
      <c r="HEQ275" s="248"/>
      <c r="HER275" s="248"/>
      <c r="HES275" s="248"/>
      <c r="HET275" s="248"/>
      <c r="HEU275" s="248"/>
      <c r="HEV275" s="248"/>
      <c r="HEW275" s="248"/>
      <c r="HEX275" s="248"/>
      <c r="HEY275" s="248"/>
      <c r="HEZ275" s="248"/>
      <c r="HFA275" s="248"/>
      <c r="HFB275" s="248"/>
      <c r="HFC275" s="248"/>
      <c r="HFD275" s="248"/>
      <c r="HFE275" s="248"/>
      <c r="HFF275" s="248"/>
      <c r="HFG275" s="248"/>
      <c r="HFH275" s="248"/>
      <c r="HFI275" s="248"/>
      <c r="HFJ275" s="248"/>
      <c r="HFK275" s="248"/>
      <c r="HFL275" s="248"/>
      <c r="HFM275" s="248"/>
      <c r="HFN275" s="248"/>
      <c r="HFO275" s="248"/>
      <c r="HFP275" s="248"/>
      <c r="HFQ275" s="248"/>
      <c r="HFR275" s="248"/>
      <c r="HFS275" s="248"/>
      <c r="HFT275" s="248"/>
      <c r="HFU275" s="248"/>
      <c r="HFV275" s="248"/>
      <c r="HFW275" s="248"/>
      <c r="HFX275" s="248"/>
      <c r="HFY275" s="248"/>
      <c r="HFZ275" s="248"/>
      <c r="HGA275" s="248"/>
      <c r="HGB275" s="248"/>
      <c r="HGC275" s="248"/>
      <c r="HGD275" s="248"/>
      <c r="HGE275" s="248"/>
      <c r="HGF275" s="248"/>
      <c r="HGG275" s="248"/>
      <c r="HGH275" s="248"/>
      <c r="HGI275" s="248"/>
      <c r="HGJ275" s="248"/>
      <c r="HGK275" s="248"/>
      <c r="HGL275" s="248"/>
      <c r="HGM275" s="248"/>
      <c r="HGN275" s="248"/>
      <c r="HGO275" s="248"/>
      <c r="HGP275" s="248"/>
      <c r="HGQ275" s="248"/>
      <c r="HGR275" s="248"/>
      <c r="HGS275" s="248"/>
      <c r="HGT275" s="248"/>
      <c r="HGU275" s="248"/>
      <c r="HGV275" s="248"/>
      <c r="HGW275" s="248"/>
      <c r="HGX275" s="248"/>
      <c r="HGY275" s="248"/>
      <c r="HGZ275" s="248"/>
      <c r="HHA275" s="248"/>
      <c r="HHB275" s="248"/>
      <c r="HHC275" s="248"/>
      <c r="HHD275" s="248"/>
      <c r="HHE275" s="248"/>
      <c r="HHF275" s="248"/>
      <c r="HHG275" s="248"/>
      <c r="HHH275" s="248"/>
      <c r="HHI275" s="248"/>
      <c r="HHJ275" s="248"/>
      <c r="HHK275" s="248"/>
      <c r="HHL275" s="248"/>
      <c r="HHM275" s="248"/>
      <c r="HHN275" s="248"/>
      <c r="HHO275" s="248"/>
      <c r="HHP275" s="248"/>
      <c r="HHQ275" s="248"/>
      <c r="HHR275" s="248"/>
      <c r="HHS275" s="248"/>
      <c r="HHT275" s="248"/>
      <c r="HHU275" s="248"/>
      <c r="HHV275" s="248"/>
      <c r="HHW275" s="248"/>
      <c r="HHX275" s="248"/>
      <c r="HHY275" s="248"/>
      <c r="HHZ275" s="248"/>
      <c r="HIA275" s="248"/>
      <c r="HIB275" s="248"/>
      <c r="HIC275" s="248"/>
      <c r="HID275" s="248"/>
      <c r="HIE275" s="248"/>
      <c r="HIF275" s="248"/>
      <c r="HIG275" s="248"/>
      <c r="HIH275" s="248"/>
      <c r="HII275" s="248"/>
      <c r="HIJ275" s="248"/>
      <c r="HIK275" s="248"/>
      <c r="HIL275" s="248"/>
      <c r="HIM275" s="248"/>
      <c r="HIN275" s="248"/>
      <c r="HIO275" s="248"/>
      <c r="HIP275" s="248"/>
      <c r="HIQ275" s="248"/>
      <c r="HIR275" s="248"/>
      <c r="HIS275" s="248"/>
      <c r="HIT275" s="248"/>
      <c r="HIU275" s="248"/>
      <c r="HIV275" s="248"/>
      <c r="HIW275" s="248"/>
      <c r="HIX275" s="248"/>
      <c r="HIY275" s="248"/>
      <c r="HIZ275" s="248"/>
      <c r="HJA275" s="248"/>
      <c r="HJB275" s="248"/>
      <c r="HJC275" s="248"/>
      <c r="HJD275" s="248"/>
      <c r="HJE275" s="248"/>
      <c r="HJF275" s="248"/>
      <c r="HJG275" s="248"/>
      <c r="HJH275" s="248"/>
      <c r="HJI275" s="248"/>
      <c r="HJJ275" s="248"/>
      <c r="HJK275" s="248"/>
      <c r="HJL275" s="248"/>
      <c r="HJM275" s="248"/>
      <c r="HJN275" s="248"/>
      <c r="HJO275" s="248"/>
      <c r="HJP275" s="248"/>
      <c r="HJQ275" s="248"/>
      <c r="HJR275" s="248"/>
      <c r="HJS275" s="248"/>
      <c r="HJT275" s="248"/>
      <c r="HJU275" s="248"/>
      <c r="HJV275" s="248"/>
      <c r="HJW275" s="248"/>
      <c r="HJX275" s="248"/>
      <c r="HJY275" s="248"/>
      <c r="HJZ275" s="248"/>
      <c r="HKA275" s="248"/>
      <c r="HKB275" s="248"/>
      <c r="HKC275" s="248"/>
      <c r="HKD275" s="248"/>
      <c r="HKE275" s="248"/>
      <c r="HKF275" s="248"/>
      <c r="HKG275" s="248"/>
      <c r="HKH275" s="248"/>
      <c r="HKI275" s="248"/>
      <c r="HKJ275" s="248"/>
      <c r="HKK275" s="248"/>
      <c r="HKL275" s="248"/>
      <c r="HKM275" s="248"/>
      <c r="HKN275" s="248"/>
      <c r="HKO275" s="248"/>
      <c r="HKP275" s="248"/>
      <c r="HKQ275" s="248"/>
      <c r="HKR275" s="248"/>
      <c r="HKS275" s="248"/>
      <c r="HKT275" s="248"/>
      <c r="HKU275" s="248"/>
      <c r="HKV275" s="248"/>
      <c r="HKW275" s="248"/>
      <c r="HKX275" s="248"/>
      <c r="HKY275" s="248"/>
      <c r="HKZ275" s="248"/>
      <c r="HLA275" s="248"/>
      <c r="HLB275" s="248"/>
      <c r="HLC275" s="248"/>
      <c r="HLD275" s="248"/>
      <c r="HLE275" s="248"/>
      <c r="HLF275" s="248"/>
      <c r="HLG275" s="248"/>
      <c r="HLH275" s="248"/>
      <c r="HLI275" s="248"/>
      <c r="HLJ275" s="248"/>
      <c r="HLK275" s="248"/>
      <c r="HLL275" s="248"/>
      <c r="HLM275" s="248"/>
      <c r="HLN275" s="248"/>
      <c r="HLO275" s="248"/>
      <c r="HLP275" s="248"/>
      <c r="HLQ275" s="248"/>
      <c r="HLR275" s="248"/>
      <c r="HLS275" s="248"/>
      <c r="HLT275" s="248"/>
      <c r="HLU275" s="248"/>
      <c r="HLV275" s="248"/>
      <c r="HLW275" s="248"/>
      <c r="HLX275" s="248"/>
      <c r="HLY275" s="248"/>
      <c r="HLZ275" s="248"/>
      <c r="HMA275" s="248"/>
      <c r="HMB275" s="248"/>
      <c r="HMC275" s="248"/>
      <c r="HMD275" s="248"/>
      <c r="HME275" s="248"/>
      <c r="HMF275" s="248"/>
      <c r="HMG275" s="248"/>
      <c r="HMH275" s="248"/>
      <c r="HMI275" s="248"/>
      <c r="HMJ275" s="248"/>
      <c r="HMK275" s="248"/>
      <c r="HML275" s="248"/>
      <c r="HMM275" s="248"/>
      <c r="HMN275" s="248"/>
      <c r="HMO275" s="248"/>
      <c r="HMP275" s="248"/>
      <c r="HMQ275" s="248"/>
      <c r="HMR275" s="248"/>
      <c r="HMS275" s="248"/>
      <c r="HMT275" s="248"/>
      <c r="HMU275" s="248"/>
      <c r="HMV275" s="248"/>
      <c r="HMW275" s="248"/>
      <c r="HMX275" s="248"/>
      <c r="HMY275" s="248"/>
      <c r="HMZ275" s="248"/>
      <c r="HNA275" s="248"/>
      <c r="HNB275" s="248"/>
      <c r="HNC275" s="248"/>
      <c r="HND275" s="248"/>
      <c r="HNE275" s="248"/>
      <c r="HNF275" s="248"/>
      <c r="HNG275" s="248"/>
      <c r="HNH275" s="248"/>
      <c r="HNI275" s="248"/>
      <c r="HNJ275" s="248"/>
      <c r="HNK275" s="248"/>
      <c r="HNL275" s="248"/>
      <c r="HNM275" s="248"/>
      <c r="HNN275" s="248"/>
      <c r="HNO275" s="248"/>
      <c r="HNP275" s="248"/>
      <c r="HNQ275" s="248"/>
      <c r="HNR275" s="248"/>
      <c r="HNS275" s="248"/>
      <c r="HNT275" s="248"/>
      <c r="HNU275" s="248"/>
      <c r="HNV275" s="248"/>
      <c r="HNW275" s="248"/>
      <c r="HNX275" s="248"/>
      <c r="HNY275" s="248"/>
      <c r="HNZ275" s="248"/>
      <c r="HOA275" s="248"/>
      <c r="HOB275" s="248"/>
      <c r="HOC275" s="248"/>
      <c r="HOD275" s="248"/>
      <c r="HOE275" s="248"/>
      <c r="HOF275" s="248"/>
      <c r="HOG275" s="248"/>
      <c r="HOH275" s="248"/>
      <c r="HOI275" s="248"/>
      <c r="HOJ275" s="248"/>
      <c r="HOK275" s="248"/>
      <c r="HOL275" s="248"/>
      <c r="HOM275" s="248"/>
      <c r="HON275" s="248"/>
      <c r="HOO275" s="248"/>
      <c r="HOP275" s="248"/>
      <c r="HOQ275" s="248"/>
      <c r="HOR275" s="248"/>
      <c r="HOS275" s="248"/>
      <c r="HOT275" s="248"/>
      <c r="HOU275" s="248"/>
      <c r="HOV275" s="248"/>
      <c r="HOW275" s="248"/>
      <c r="HOX275" s="248"/>
      <c r="HOY275" s="248"/>
      <c r="HOZ275" s="248"/>
      <c r="HPA275" s="248"/>
      <c r="HPB275" s="248"/>
      <c r="HPC275" s="248"/>
      <c r="HPD275" s="248"/>
      <c r="HPE275" s="248"/>
      <c r="HPF275" s="248"/>
      <c r="HPG275" s="248"/>
      <c r="HPH275" s="248"/>
      <c r="HPI275" s="248"/>
      <c r="HPJ275" s="248"/>
      <c r="HPK275" s="248"/>
      <c r="HPL275" s="248"/>
      <c r="HPM275" s="248"/>
      <c r="HPN275" s="248"/>
      <c r="HPO275" s="248"/>
      <c r="HPP275" s="248"/>
      <c r="HPQ275" s="248"/>
      <c r="HPR275" s="248"/>
      <c r="HPS275" s="248"/>
      <c r="HPT275" s="248"/>
      <c r="HPU275" s="248"/>
      <c r="HPV275" s="248"/>
      <c r="HPW275" s="248"/>
      <c r="HPX275" s="248"/>
      <c r="HPY275" s="248"/>
      <c r="HPZ275" s="248"/>
      <c r="HQA275" s="248"/>
      <c r="HQB275" s="248"/>
      <c r="HQC275" s="248"/>
      <c r="HQD275" s="248"/>
      <c r="HQE275" s="248"/>
      <c r="HQF275" s="248"/>
      <c r="HQG275" s="248"/>
      <c r="HQH275" s="248"/>
      <c r="HQI275" s="248"/>
      <c r="HQJ275" s="248"/>
      <c r="HQK275" s="248"/>
      <c r="HQL275" s="248"/>
      <c r="HQM275" s="248"/>
      <c r="HQN275" s="248"/>
      <c r="HQO275" s="248"/>
      <c r="HQP275" s="248"/>
      <c r="HQQ275" s="248"/>
      <c r="HQR275" s="248"/>
      <c r="HQS275" s="248"/>
      <c r="HQT275" s="248"/>
      <c r="HQU275" s="248"/>
      <c r="HQV275" s="248"/>
      <c r="HQW275" s="248"/>
      <c r="HQX275" s="248"/>
      <c r="HQY275" s="248"/>
      <c r="HQZ275" s="248"/>
      <c r="HRA275" s="248"/>
      <c r="HRB275" s="248"/>
      <c r="HRC275" s="248"/>
      <c r="HRD275" s="248"/>
      <c r="HRE275" s="248"/>
      <c r="HRF275" s="248"/>
      <c r="HRG275" s="248"/>
      <c r="HRH275" s="248"/>
      <c r="HRI275" s="248"/>
      <c r="HRJ275" s="248"/>
      <c r="HRK275" s="248"/>
      <c r="HRL275" s="248"/>
      <c r="HRM275" s="248"/>
      <c r="HRN275" s="248"/>
      <c r="HRO275" s="248"/>
      <c r="HRP275" s="248"/>
      <c r="HRQ275" s="248"/>
      <c r="HRR275" s="248"/>
      <c r="HRS275" s="248"/>
      <c r="HRT275" s="248"/>
      <c r="HRU275" s="248"/>
      <c r="HRV275" s="248"/>
      <c r="HRW275" s="248"/>
      <c r="HRX275" s="248"/>
      <c r="HRY275" s="248"/>
      <c r="HRZ275" s="248"/>
      <c r="HSA275" s="248"/>
      <c r="HSB275" s="248"/>
      <c r="HSC275" s="248"/>
      <c r="HSD275" s="248"/>
      <c r="HSE275" s="248"/>
      <c r="HSF275" s="248"/>
      <c r="HSG275" s="248"/>
      <c r="HSH275" s="248"/>
      <c r="HSI275" s="248"/>
      <c r="HSJ275" s="248"/>
      <c r="HSK275" s="248"/>
      <c r="HSL275" s="248"/>
      <c r="HSM275" s="248"/>
      <c r="HSN275" s="248"/>
      <c r="HSO275" s="248"/>
      <c r="HSP275" s="248"/>
      <c r="HSQ275" s="248"/>
      <c r="HSR275" s="248"/>
      <c r="HSS275" s="248"/>
      <c r="HST275" s="248"/>
      <c r="HSU275" s="248"/>
      <c r="HSV275" s="248"/>
      <c r="HSW275" s="248"/>
      <c r="HSX275" s="248"/>
      <c r="HSY275" s="248"/>
      <c r="HSZ275" s="248"/>
      <c r="HTA275" s="248"/>
      <c r="HTB275" s="248"/>
      <c r="HTC275" s="248"/>
      <c r="HTD275" s="248"/>
      <c r="HTE275" s="248"/>
      <c r="HTF275" s="248"/>
      <c r="HTG275" s="248"/>
      <c r="HTH275" s="248"/>
      <c r="HTI275" s="248"/>
      <c r="HTJ275" s="248"/>
      <c r="HTK275" s="248"/>
      <c r="HTL275" s="248"/>
      <c r="HTM275" s="248"/>
      <c r="HTN275" s="248"/>
      <c r="HTO275" s="248"/>
      <c r="HTP275" s="248"/>
      <c r="HTQ275" s="248"/>
      <c r="HTR275" s="248"/>
      <c r="HTS275" s="248"/>
      <c r="HTT275" s="248"/>
      <c r="HTU275" s="248"/>
      <c r="HTV275" s="248"/>
      <c r="HTW275" s="248"/>
      <c r="HTX275" s="248"/>
      <c r="HTY275" s="248"/>
      <c r="HTZ275" s="248"/>
      <c r="HUA275" s="248"/>
      <c r="HUB275" s="248"/>
      <c r="HUC275" s="248"/>
      <c r="HUD275" s="248"/>
      <c r="HUE275" s="248"/>
      <c r="HUF275" s="248"/>
      <c r="HUG275" s="248"/>
      <c r="HUH275" s="248"/>
      <c r="HUI275" s="248"/>
      <c r="HUJ275" s="248"/>
      <c r="HUK275" s="248"/>
      <c r="HUL275" s="248"/>
      <c r="HUM275" s="248"/>
      <c r="HUN275" s="248"/>
      <c r="HUO275" s="248"/>
      <c r="HUP275" s="248"/>
      <c r="HUQ275" s="248"/>
      <c r="HUR275" s="248"/>
      <c r="HUS275" s="248"/>
      <c r="HUT275" s="248"/>
      <c r="HUU275" s="248"/>
      <c r="HUV275" s="248"/>
      <c r="HUW275" s="248"/>
      <c r="HUX275" s="248"/>
      <c r="HUY275" s="248"/>
      <c r="HUZ275" s="248"/>
      <c r="HVA275" s="248"/>
      <c r="HVB275" s="248"/>
      <c r="HVC275" s="248"/>
      <c r="HVD275" s="248"/>
      <c r="HVE275" s="248"/>
      <c r="HVF275" s="248"/>
      <c r="HVG275" s="248"/>
      <c r="HVH275" s="248"/>
      <c r="HVI275" s="248"/>
      <c r="HVJ275" s="248"/>
      <c r="HVK275" s="248"/>
      <c r="HVL275" s="248"/>
      <c r="HVM275" s="248"/>
      <c r="HVN275" s="248"/>
      <c r="HVO275" s="248"/>
      <c r="HVP275" s="248"/>
      <c r="HVQ275" s="248"/>
      <c r="HVR275" s="248"/>
      <c r="HVS275" s="248"/>
      <c r="HVT275" s="248"/>
      <c r="HVU275" s="248"/>
      <c r="HVV275" s="248"/>
      <c r="HVW275" s="248"/>
      <c r="HVX275" s="248"/>
      <c r="HVY275" s="248"/>
      <c r="HVZ275" s="248"/>
      <c r="HWA275" s="248"/>
      <c r="HWB275" s="248"/>
      <c r="HWC275" s="248"/>
      <c r="HWD275" s="248"/>
      <c r="HWE275" s="248"/>
      <c r="HWF275" s="248"/>
      <c r="HWG275" s="248"/>
      <c r="HWH275" s="248"/>
      <c r="HWI275" s="248"/>
      <c r="HWJ275" s="248"/>
      <c r="HWK275" s="248"/>
      <c r="HWL275" s="248"/>
      <c r="HWM275" s="248"/>
      <c r="HWN275" s="248"/>
      <c r="HWO275" s="248"/>
      <c r="HWP275" s="248"/>
      <c r="HWQ275" s="248"/>
      <c r="HWR275" s="248"/>
      <c r="HWS275" s="248"/>
      <c r="HWT275" s="248"/>
      <c r="HWU275" s="248"/>
      <c r="HWV275" s="248"/>
      <c r="HWW275" s="248"/>
      <c r="HWX275" s="248"/>
      <c r="HWY275" s="248"/>
      <c r="HWZ275" s="248"/>
      <c r="HXA275" s="248"/>
      <c r="HXB275" s="248"/>
      <c r="HXC275" s="248"/>
      <c r="HXD275" s="248"/>
      <c r="HXE275" s="248"/>
      <c r="HXF275" s="248"/>
      <c r="HXG275" s="248"/>
      <c r="HXH275" s="248"/>
      <c r="HXI275" s="248"/>
      <c r="HXJ275" s="248"/>
      <c r="HXK275" s="248"/>
      <c r="HXL275" s="248"/>
      <c r="HXM275" s="248"/>
      <c r="HXN275" s="248"/>
      <c r="HXO275" s="248"/>
      <c r="HXP275" s="248"/>
      <c r="HXQ275" s="248"/>
      <c r="HXR275" s="248"/>
      <c r="HXS275" s="248"/>
      <c r="HXT275" s="248"/>
      <c r="HXU275" s="248"/>
      <c r="HXV275" s="248"/>
      <c r="HXW275" s="248"/>
      <c r="HXX275" s="248"/>
      <c r="HXY275" s="248"/>
      <c r="HXZ275" s="248"/>
      <c r="HYA275" s="248"/>
      <c r="HYB275" s="248"/>
      <c r="HYC275" s="248"/>
      <c r="HYD275" s="248"/>
      <c r="HYE275" s="248"/>
      <c r="HYF275" s="248"/>
      <c r="HYG275" s="248"/>
      <c r="HYH275" s="248"/>
      <c r="HYI275" s="248"/>
      <c r="HYJ275" s="248"/>
      <c r="HYK275" s="248"/>
      <c r="HYL275" s="248"/>
      <c r="HYM275" s="248"/>
      <c r="HYN275" s="248"/>
      <c r="HYO275" s="248"/>
      <c r="HYP275" s="248"/>
      <c r="HYQ275" s="248"/>
      <c r="HYR275" s="248"/>
      <c r="HYS275" s="248"/>
      <c r="HYT275" s="248"/>
      <c r="HYU275" s="248"/>
      <c r="HYV275" s="248"/>
      <c r="HYW275" s="248"/>
      <c r="HYX275" s="248"/>
      <c r="HYY275" s="248"/>
      <c r="HYZ275" s="248"/>
      <c r="HZA275" s="248"/>
      <c r="HZB275" s="248"/>
      <c r="HZC275" s="248"/>
      <c r="HZD275" s="248"/>
      <c r="HZE275" s="248"/>
      <c r="HZF275" s="248"/>
      <c r="HZG275" s="248"/>
      <c r="HZH275" s="248"/>
      <c r="HZI275" s="248"/>
      <c r="HZJ275" s="248"/>
      <c r="HZK275" s="248"/>
      <c r="HZL275" s="248"/>
      <c r="HZM275" s="248"/>
      <c r="HZN275" s="248"/>
      <c r="HZO275" s="248"/>
      <c r="HZP275" s="248"/>
      <c r="HZQ275" s="248"/>
      <c r="HZR275" s="248"/>
      <c r="HZS275" s="248"/>
      <c r="HZT275" s="248"/>
      <c r="HZU275" s="248"/>
      <c r="HZV275" s="248"/>
      <c r="HZW275" s="248"/>
      <c r="HZX275" s="248"/>
      <c r="HZY275" s="248"/>
      <c r="HZZ275" s="248"/>
      <c r="IAA275" s="248"/>
      <c r="IAB275" s="248"/>
      <c r="IAC275" s="248"/>
      <c r="IAD275" s="248"/>
      <c r="IAE275" s="248"/>
      <c r="IAF275" s="248"/>
      <c r="IAG275" s="248"/>
      <c r="IAH275" s="248"/>
      <c r="IAI275" s="248"/>
      <c r="IAJ275" s="248"/>
      <c r="IAK275" s="248"/>
      <c r="IAL275" s="248"/>
      <c r="IAM275" s="248"/>
      <c r="IAN275" s="248"/>
      <c r="IAO275" s="248"/>
      <c r="IAP275" s="248"/>
      <c r="IAQ275" s="248"/>
      <c r="IAR275" s="248"/>
      <c r="IAS275" s="248"/>
      <c r="IAT275" s="248"/>
      <c r="IAU275" s="248"/>
      <c r="IAV275" s="248"/>
      <c r="IAW275" s="248"/>
      <c r="IAX275" s="248"/>
      <c r="IAY275" s="248"/>
      <c r="IAZ275" s="248"/>
      <c r="IBA275" s="248"/>
      <c r="IBB275" s="248"/>
      <c r="IBC275" s="248"/>
      <c r="IBD275" s="248"/>
      <c r="IBE275" s="248"/>
      <c r="IBF275" s="248"/>
      <c r="IBG275" s="248"/>
      <c r="IBH275" s="248"/>
      <c r="IBI275" s="248"/>
      <c r="IBJ275" s="248"/>
      <c r="IBK275" s="248"/>
      <c r="IBL275" s="248"/>
      <c r="IBM275" s="248"/>
      <c r="IBN275" s="248"/>
      <c r="IBO275" s="248"/>
      <c r="IBP275" s="248"/>
      <c r="IBQ275" s="248"/>
      <c r="IBR275" s="248"/>
      <c r="IBS275" s="248"/>
      <c r="IBT275" s="248"/>
      <c r="IBU275" s="248"/>
      <c r="IBV275" s="248"/>
      <c r="IBW275" s="248"/>
      <c r="IBX275" s="248"/>
      <c r="IBY275" s="248"/>
      <c r="IBZ275" s="248"/>
      <c r="ICA275" s="248"/>
      <c r="ICB275" s="248"/>
      <c r="ICC275" s="248"/>
      <c r="ICD275" s="248"/>
      <c r="ICE275" s="248"/>
      <c r="ICF275" s="248"/>
      <c r="ICG275" s="248"/>
      <c r="ICH275" s="248"/>
      <c r="ICI275" s="248"/>
      <c r="ICJ275" s="248"/>
      <c r="ICK275" s="248"/>
      <c r="ICL275" s="248"/>
      <c r="ICM275" s="248"/>
      <c r="ICN275" s="248"/>
      <c r="ICO275" s="248"/>
      <c r="ICP275" s="248"/>
      <c r="ICQ275" s="248"/>
      <c r="ICR275" s="248"/>
      <c r="ICS275" s="248"/>
      <c r="ICT275" s="248"/>
      <c r="ICU275" s="248"/>
      <c r="ICV275" s="248"/>
      <c r="ICW275" s="248"/>
      <c r="ICX275" s="248"/>
      <c r="ICY275" s="248"/>
      <c r="ICZ275" s="248"/>
      <c r="IDA275" s="248"/>
      <c r="IDB275" s="248"/>
      <c r="IDC275" s="248"/>
      <c r="IDD275" s="248"/>
      <c r="IDE275" s="248"/>
      <c r="IDF275" s="248"/>
      <c r="IDG275" s="248"/>
      <c r="IDH275" s="248"/>
      <c r="IDI275" s="248"/>
      <c r="IDJ275" s="248"/>
      <c r="IDK275" s="248"/>
      <c r="IDL275" s="248"/>
      <c r="IDM275" s="248"/>
      <c r="IDN275" s="248"/>
      <c r="IDO275" s="248"/>
      <c r="IDP275" s="248"/>
      <c r="IDQ275" s="248"/>
      <c r="IDR275" s="248"/>
      <c r="IDS275" s="248"/>
      <c r="IDT275" s="248"/>
      <c r="IDU275" s="248"/>
      <c r="IDV275" s="248"/>
      <c r="IDW275" s="248"/>
      <c r="IDX275" s="248"/>
      <c r="IDY275" s="248"/>
      <c r="IDZ275" s="248"/>
      <c r="IEA275" s="248"/>
      <c r="IEB275" s="248"/>
      <c r="IEC275" s="248"/>
      <c r="IED275" s="248"/>
      <c r="IEE275" s="248"/>
      <c r="IEF275" s="248"/>
      <c r="IEG275" s="248"/>
      <c r="IEH275" s="248"/>
      <c r="IEI275" s="248"/>
      <c r="IEJ275" s="248"/>
      <c r="IEK275" s="248"/>
      <c r="IEL275" s="248"/>
      <c r="IEM275" s="248"/>
      <c r="IEN275" s="248"/>
      <c r="IEO275" s="248"/>
      <c r="IEP275" s="248"/>
      <c r="IEQ275" s="248"/>
      <c r="IER275" s="248"/>
      <c r="IES275" s="248"/>
      <c r="IET275" s="248"/>
      <c r="IEU275" s="248"/>
      <c r="IEV275" s="248"/>
      <c r="IEW275" s="248"/>
      <c r="IEX275" s="248"/>
      <c r="IEY275" s="248"/>
      <c r="IEZ275" s="248"/>
      <c r="IFA275" s="248"/>
      <c r="IFB275" s="248"/>
      <c r="IFC275" s="248"/>
      <c r="IFD275" s="248"/>
      <c r="IFE275" s="248"/>
      <c r="IFF275" s="248"/>
      <c r="IFG275" s="248"/>
      <c r="IFH275" s="248"/>
      <c r="IFI275" s="248"/>
      <c r="IFJ275" s="248"/>
      <c r="IFK275" s="248"/>
      <c r="IFL275" s="248"/>
      <c r="IFM275" s="248"/>
      <c r="IFN275" s="248"/>
      <c r="IFO275" s="248"/>
      <c r="IFP275" s="248"/>
      <c r="IFQ275" s="248"/>
      <c r="IFR275" s="248"/>
      <c r="IFS275" s="248"/>
      <c r="IFT275" s="248"/>
      <c r="IFU275" s="248"/>
      <c r="IFV275" s="248"/>
      <c r="IFW275" s="248"/>
      <c r="IFX275" s="248"/>
      <c r="IFY275" s="248"/>
      <c r="IFZ275" s="248"/>
      <c r="IGA275" s="248"/>
      <c r="IGB275" s="248"/>
      <c r="IGC275" s="248"/>
      <c r="IGD275" s="248"/>
      <c r="IGE275" s="248"/>
      <c r="IGF275" s="248"/>
      <c r="IGG275" s="248"/>
      <c r="IGH275" s="248"/>
      <c r="IGI275" s="248"/>
      <c r="IGJ275" s="248"/>
      <c r="IGK275" s="248"/>
      <c r="IGL275" s="248"/>
      <c r="IGM275" s="248"/>
      <c r="IGN275" s="248"/>
      <c r="IGO275" s="248"/>
      <c r="IGP275" s="248"/>
      <c r="IGQ275" s="248"/>
      <c r="IGR275" s="248"/>
      <c r="IGS275" s="248"/>
      <c r="IGT275" s="248"/>
      <c r="IGU275" s="248"/>
      <c r="IGV275" s="248"/>
      <c r="IGW275" s="248"/>
      <c r="IGX275" s="248"/>
      <c r="IGY275" s="248"/>
      <c r="IGZ275" s="248"/>
      <c r="IHA275" s="248"/>
      <c r="IHB275" s="248"/>
      <c r="IHC275" s="248"/>
      <c r="IHD275" s="248"/>
      <c r="IHE275" s="248"/>
      <c r="IHF275" s="248"/>
      <c r="IHG275" s="248"/>
      <c r="IHH275" s="248"/>
      <c r="IHI275" s="248"/>
      <c r="IHJ275" s="248"/>
      <c r="IHK275" s="248"/>
      <c r="IHL275" s="248"/>
      <c r="IHM275" s="248"/>
      <c r="IHN275" s="248"/>
      <c r="IHO275" s="248"/>
      <c r="IHP275" s="248"/>
      <c r="IHQ275" s="248"/>
      <c r="IHR275" s="248"/>
      <c r="IHS275" s="248"/>
      <c r="IHT275" s="248"/>
      <c r="IHU275" s="248"/>
      <c r="IHV275" s="248"/>
      <c r="IHW275" s="248"/>
      <c r="IHX275" s="248"/>
      <c r="IHY275" s="248"/>
      <c r="IHZ275" s="248"/>
      <c r="IIA275" s="248"/>
      <c r="IIB275" s="248"/>
      <c r="IIC275" s="248"/>
      <c r="IID275" s="248"/>
      <c r="IIE275" s="248"/>
      <c r="IIF275" s="248"/>
      <c r="IIG275" s="248"/>
      <c r="IIH275" s="248"/>
      <c r="III275" s="248"/>
      <c r="IIJ275" s="248"/>
      <c r="IIK275" s="248"/>
      <c r="IIL275" s="248"/>
      <c r="IIM275" s="248"/>
      <c r="IIN275" s="248"/>
      <c r="IIO275" s="248"/>
      <c r="IIP275" s="248"/>
      <c r="IIQ275" s="248"/>
      <c r="IIR275" s="248"/>
      <c r="IIS275" s="248"/>
      <c r="IIT275" s="248"/>
      <c r="IIU275" s="248"/>
      <c r="IIV275" s="248"/>
      <c r="IIW275" s="248"/>
      <c r="IIX275" s="248"/>
      <c r="IIY275" s="248"/>
      <c r="IIZ275" s="248"/>
      <c r="IJA275" s="248"/>
      <c r="IJB275" s="248"/>
      <c r="IJC275" s="248"/>
      <c r="IJD275" s="248"/>
      <c r="IJE275" s="248"/>
      <c r="IJF275" s="248"/>
      <c r="IJG275" s="248"/>
      <c r="IJH275" s="248"/>
      <c r="IJI275" s="248"/>
      <c r="IJJ275" s="248"/>
      <c r="IJK275" s="248"/>
      <c r="IJL275" s="248"/>
      <c r="IJM275" s="248"/>
      <c r="IJN275" s="248"/>
      <c r="IJO275" s="248"/>
      <c r="IJP275" s="248"/>
      <c r="IJQ275" s="248"/>
      <c r="IJR275" s="248"/>
      <c r="IJS275" s="248"/>
      <c r="IJT275" s="248"/>
      <c r="IJU275" s="248"/>
      <c r="IJV275" s="248"/>
      <c r="IJW275" s="248"/>
      <c r="IJX275" s="248"/>
      <c r="IJY275" s="248"/>
      <c r="IJZ275" s="248"/>
      <c r="IKA275" s="248"/>
      <c r="IKB275" s="248"/>
      <c r="IKC275" s="248"/>
      <c r="IKD275" s="248"/>
      <c r="IKE275" s="248"/>
      <c r="IKF275" s="248"/>
      <c r="IKG275" s="248"/>
      <c r="IKH275" s="248"/>
      <c r="IKI275" s="248"/>
      <c r="IKJ275" s="248"/>
      <c r="IKK275" s="248"/>
      <c r="IKL275" s="248"/>
      <c r="IKM275" s="248"/>
      <c r="IKN275" s="248"/>
      <c r="IKO275" s="248"/>
      <c r="IKP275" s="248"/>
      <c r="IKQ275" s="248"/>
      <c r="IKR275" s="248"/>
      <c r="IKS275" s="248"/>
      <c r="IKT275" s="248"/>
      <c r="IKU275" s="248"/>
      <c r="IKV275" s="248"/>
      <c r="IKW275" s="248"/>
      <c r="IKX275" s="248"/>
      <c r="IKY275" s="248"/>
      <c r="IKZ275" s="248"/>
      <c r="ILA275" s="248"/>
      <c r="ILB275" s="248"/>
      <c r="ILC275" s="248"/>
      <c r="ILD275" s="248"/>
      <c r="ILE275" s="248"/>
      <c r="ILF275" s="248"/>
      <c r="ILG275" s="248"/>
      <c r="ILH275" s="248"/>
      <c r="ILI275" s="248"/>
      <c r="ILJ275" s="248"/>
      <c r="ILK275" s="248"/>
      <c r="ILL275" s="248"/>
      <c r="ILM275" s="248"/>
      <c r="ILN275" s="248"/>
      <c r="ILO275" s="248"/>
      <c r="ILP275" s="248"/>
      <c r="ILQ275" s="248"/>
      <c r="ILR275" s="248"/>
      <c r="ILS275" s="248"/>
      <c r="ILT275" s="248"/>
      <c r="ILU275" s="248"/>
      <c r="ILV275" s="248"/>
      <c r="ILW275" s="248"/>
      <c r="ILX275" s="248"/>
      <c r="ILY275" s="248"/>
      <c r="ILZ275" s="248"/>
      <c r="IMA275" s="248"/>
      <c r="IMB275" s="248"/>
      <c r="IMC275" s="248"/>
      <c r="IMD275" s="248"/>
      <c r="IME275" s="248"/>
      <c r="IMF275" s="248"/>
      <c r="IMG275" s="248"/>
      <c r="IMH275" s="248"/>
      <c r="IMI275" s="248"/>
      <c r="IMJ275" s="248"/>
      <c r="IMK275" s="248"/>
      <c r="IML275" s="248"/>
      <c r="IMM275" s="248"/>
      <c r="IMN275" s="248"/>
      <c r="IMO275" s="248"/>
      <c r="IMP275" s="248"/>
      <c r="IMQ275" s="248"/>
      <c r="IMR275" s="248"/>
      <c r="IMS275" s="248"/>
      <c r="IMT275" s="248"/>
      <c r="IMU275" s="248"/>
      <c r="IMV275" s="248"/>
      <c r="IMW275" s="248"/>
      <c r="IMX275" s="248"/>
      <c r="IMY275" s="248"/>
      <c r="IMZ275" s="248"/>
      <c r="INA275" s="248"/>
      <c r="INB275" s="248"/>
      <c r="INC275" s="248"/>
      <c r="IND275" s="248"/>
      <c r="INE275" s="248"/>
      <c r="INF275" s="248"/>
      <c r="ING275" s="248"/>
      <c r="INH275" s="248"/>
      <c r="INI275" s="248"/>
      <c r="INJ275" s="248"/>
      <c r="INK275" s="248"/>
      <c r="INL275" s="248"/>
      <c r="INM275" s="248"/>
      <c r="INN275" s="248"/>
      <c r="INO275" s="248"/>
      <c r="INP275" s="248"/>
      <c r="INQ275" s="248"/>
      <c r="INR275" s="248"/>
      <c r="INS275" s="248"/>
      <c r="INT275" s="248"/>
      <c r="INU275" s="248"/>
      <c r="INV275" s="248"/>
      <c r="INW275" s="248"/>
      <c r="INX275" s="248"/>
      <c r="INY275" s="248"/>
      <c r="INZ275" s="248"/>
      <c r="IOA275" s="248"/>
      <c r="IOB275" s="248"/>
      <c r="IOC275" s="248"/>
      <c r="IOD275" s="248"/>
      <c r="IOE275" s="248"/>
      <c r="IOF275" s="248"/>
      <c r="IOG275" s="248"/>
      <c r="IOH275" s="248"/>
      <c r="IOI275" s="248"/>
      <c r="IOJ275" s="248"/>
      <c r="IOK275" s="248"/>
      <c r="IOL275" s="248"/>
      <c r="IOM275" s="248"/>
      <c r="ION275" s="248"/>
      <c r="IOO275" s="248"/>
      <c r="IOP275" s="248"/>
      <c r="IOQ275" s="248"/>
      <c r="IOR275" s="248"/>
      <c r="IOS275" s="248"/>
      <c r="IOT275" s="248"/>
      <c r="IOU275" s="248"/>
      <c r="IOV275" s="248"/>
      <c r="IOW275" s="248"/>
      <c r="IOX275" s="248"/>
      <c r="IOY275" s="248"/>
      <c r="IOZ275" s="248"/>
      <c r="IPA275" s="248"/>
      <c r="IPB275" s="248"/>
      <c r="IPC275" s="248"/>
      <c r="IPD275" s="248"/>
      <c r="IPE275" s="248"/>
      <c r="IPF275" s="248"/>
      <c r="IPG275" s="248"/>
      <c r="IPH275" s="248"/>
      <c r="IPI275" s="248"/>
      <c r="IPJ275" s="248"/>
      <c r="IPK275" s="248"/>
      <c r="IPL275" s="248"/>
      <c r="IPM275" s="248"/>
      <c r="IPN275" s="248"/>
      <c r="IPO275" s="248"/>
      <c r="IPP275" s="248"/>
      <c r="IPQ275" s="248"/>
      <c r="IPR275" s="248"/>
      <c r="IPS275" s="248"/>
      <c r="IPT275" s="248"/>
      <c r="IPU275" s="248"/>
      <c r="IPV275" s="248"/>
      <c r="IPW275" s="248"/>
      <c r="IPX275" s="248"/>
      <c r="IPY275" s="248"/>
      <c r="IPZ275" s="248"/>
      <c r="IQA275" s="248"/>
      <c r="IQB275" s="248"/>
      <c r="IQC275" s="248"/>
      <c r="IQD275" s="248"/>
      <c r="IQE275" s="248"/>
      <c r="IQF275" s="248"/>
      <c r="IQG275" s="248"/>
      <c r="IQH275" s="248"/>
      <c r="IQI275" s="248"/>
      <c r="IQJ275" s="248"/>
      <c r="IQK275" s="248"/>
      <c r="IQL275" s="248"/>
      <c r="IQM275" s="248"/>
      <c r="IQN275" s="248"/>
      <c r="IQO275" s="248"/>
      <c r="IQP275" s="248"/>
      <c r="IQQ275" s="248"/>
      <c r="IQR275" s="248"/>
      <c r="IQS275" s="248"/>
      <c r="IQT275" s="248"/>
      <c r="IQU275" s="248"/>
      <c r="IQV275" s="248"/>
      <c r="IQW275" s="248"/>
      <c r="IQX275" s="248"/>
      <c r="IQY275" s="248"/>
      <c r="IQZ275" s="248"/>
      <c r="IRA275" s="248"/>
      <c r="IRB275" s="248"/>
      <c r="IRC275" s="248"/>
      <c r="IRD275" s="248"/>
      <c r="IRE275" s="248"/>
      <c r="IRF275" s="248"/>
      <c r="IRG275" s="248"/>
      <c r="IRH275" s="248"/>
      <c r="IRI275" s="248"/>
      <c r="IRJ275" s="248"/>
      <c r="IRK275" s="248"/>
      <c r="IRL275" s="248"/>
      <c r="IRM275" s="248"/>
      <c r="IRN275" s="248"/>
      <c r="IRO275" s="248"/>
      <c r="IRP275" s="248"/>
      <c r="IRQ275" s="248"/>
      <c r="IRR275" s="248"/>
      <c r="IRS275" s="248"/>
      <c r="IRT275" s="248"/>
      <c r="IRU275" s="248"/>
      <c r="IRV275" s="248"/>
      <c r="IRW275" s="248"/>
      <c r="IRX275" s="248"/>
      <c r="IRY275" s="248"/>
      <c r="IRZ275" s="248"/>
      <c r="ISA275" s="248"/>
      <c r="ISB275" s="248"/>
      <c r="ISC275" s="248"/>
      <c r="ISD275" s="248"/>
      <c r="ISE275" s="248"/>
      <c r="ISF275" s="248"/>
      <c r="ISG275" s="248"/>
      <c r="ISH275" s="248"/>
      <c r="ISI275" s="248"/>
      <c r="ISJ275" s="248"/>
      <c r="ISK275" s="248"/>
      <c r="ISL275" s="248"/>
      <c r="ISM275" s="248"/>
      <c r="ISN275" s="248"/>
      <c r="ISO275" s="248"/>
      <c r="ISP275" s="248"/>
      <c r="ISQ275" s="248"/>
      <c r="ISR275" s="248"/>
      <c r="ISS275" s="248"/>
      <c r="IST275" s="248"/>
      <c r="ISU275" s="248"/>
      <c r="ISV275" s="248"/>
      <c r="ISW275" s="248"/>
      <c r="ISX275" s="248"/>
      <c r="ISY275" s="248"/>
      <c r="ISZ275" s="248"/>
      <c r="ITA275" s="248"/>
      <c r="ITB275" s="248"/>
      <c r="ITC275" s="248"/>
      <c r="ITD275" s="248"/>
      <c r="ITE275" s="248"/>
      <c r="ITF275" s="248"/>
      <c r="ITG275" s="248"/>
      <c r="ITH275" s="248"/>
      <c r="ITI275" s="248"/>
      <c r="ITJ275" s="248"/>
      <c r="ITK275" s="248"/>
      <c r="ITL275" s="248"/>
      <c r="ITM275" s="248"/>
      <c r="ITN275" s="248"/>
      <c r="ITO275" s="248"/>
      <c r="ITP275" s="248"/>
      <c r="ITQ275" s="248"/>
      <c r="ITR275" s="248"/>
      <c r="ITS275" s="248"/>
      <c r="ITT275" s="248"/>
      <c r="ITU275" s="248"/>
      <c r="ITV275" s="248"/>
      <c r="ITW275" s="248"/>
      <c r="ITX275" s="248"/>
      <c r="ITY275" s="248"/>
      <c r="ITZ275" s="248"/>
      <c r="IUA275" s="248"/>
      <c r="IUB275" s="248"/>
      <c r="IUC275" s="248"/>
      <c r="IUD275" s="248"/>
      <c r="IUE275" s="248"/>
      <c r="IUF275" s="248"/>
      <c r="IUG275" s="248"/>
      <c r="IUH275" s="248"/>
      <c r="IUI275" s="248"/>
      <c r="IUJ275" s="248"/>
      <c r="IUK275" s="248"/>
      <c r="IUL275" s="248"/>
      <c r="IUM275" s="248"/>
      <c r="IUN275" s="248"/>
      <c r="IUO275" s="248"/>
      <c r="IUP275" s="248"/>
      <c r="IUQ275" s="248"/>
      <c r="IUR275" s="248"/>
      <c r="IUS275" s="248"/>
      <c r="IUT275" s="248"/>
      <c r="IUU275" s="248"/>
      <c r="IUV275" s="248"/>
      <c r="IUW275" s="248"/>
      <c r="IUX275" s="248"/>
      <c r="IUY275" s="248"/>
      <c r="IUZ275" s="248"/>
      <c r="IVA275" s="248"/>
      <c r="IVB275" s="248"/>
      <c r="IVC275" s="248"/>
      <c r="IVD275" s="248"/>
      <c r="IVE275" s="248"/>
      <c r="IVF275" s="248"/>
      <c r="IVG275" s="248"/>
      <c r="IVH275" s="248"/>
      <c r="IVI275" s="248"/>
      <c r="IVJ275" s="248"/>
      <c r="IVK275" s="248"/>
      <c r="IVL275" s="248"/>
      <c r="IVM275" s="248"/>
      <c r="IVN275" s="248"/>
      <c r="IVO275" s="248"/>
      <c r="IVP275" s="248"/>
      <c r="IVQ275" s="248"/>
      <c r="IVR275" s="248"/>
      <c r="IVS275" s="248"/>
      <c r="IVT275" s="248"/>
      <c r="IVU275" s="248"/>
      <c r="IVV275" s="248"/>
      <c r="IVW275" s="248"/>
      <c r="IVX275" s="248"/>
      <c r="IVY275" s="248"/>
      <c r="IVZ275" s="248"/>
      <c r="IWA275" s="248"/>
      <c r="IWB275" s="248"/>
      <c r="IWC275" s="248"/>
      <c r="IWD275" s="248"/>
      <c r="IWE275" s="248"/>
      <c r="IWF275" s="248"/>
      <c r="IWG275" s="248"/>
      <c r="IWH275" s="248"/>
      <c r="IWI275" s="248"/>
      <c r="IWJ275" s="248"/>
      <c r="IWK275" s="248"/>
      <c r="IWL275" s="248"/>
      <c r="IWM275" s="248"/>
      <c r="IWN275" s="248"/>
      <c r="IWO275" s="248"/>
      <c r="IWP275" s="248"/>
      <c r="IWQ275" s="248"/>
      <c r="IWR275" s="248"/>
      <c r="IWS275" s="248"/>
      <c r="IWT275" s="248"/>
      <c r="IWU275" s="248"/>
      <c r="IWV275" s="248"/>
      <c r="IWW275" s="248"/>
      <c r="IWX275" s="248"/>
      <c r="IWY275" s="248"/>
      <c r="IWZ275" s="248"/>
      <c r="IXA275" s="248"/>
      <c r="IXB275" s="248"/>
      <c r="IXC275" s="248"/>
      <c r="IXD275" s="248"/>
      <c r="IXE275" s="248"/>
      <c r="IXF275" s="248"/>
      <c r="IXG275" s="248"/>
      <c r="IXH275" s="248"/>
      <c r="IXI275" s="248"/>
      <c r="IXJ275" s="248"/>
      <c r="IXK275" s="248"/>
      <c r="IXL275" s="248"/>
      <c r="IXM275" s="248"/>
      <c r="IXN275" s="248"/>
      <c r="IXO275" s="248"/>
      <c r="IXP275" s="248"/>
      <c r="IXQ275" s="248"/>
      <c r="IXR275" s="248"/>
      <c r="IXS275" s="248"/>
      <c r="IXT275" s="248"/>
      <c r="IXU275" s="248"/>
      <c r="IXV275" s="248"/>
      <c r="IXW275" s="248"/>
      <c r="IXX275" s="248"/>
      <c r="IXY275" s="248"/>
      <c r="IXZ275" s="248"/>
      <c r="IYA275" s="248"/>
      <c r="IYB275" s="248"/>
      <c r="IYC275" s="248"/>
      <c r="IYD275" s="248"/>
      <c r="IYE275" s="248"/>
      <c r="IYF275" s="248"/>
      <c r="IYG275" s="248"/>
      <c r="IYH275" s="248"/>
      <c r="IYI275" s="248"/>
      <c r="IYJ275" s="248"/>
      <c r="IYK275" s="248"/>
      <c r="IYL275" s="248"/>
      <c r="IYM275" s="248"/>
      <c r="IYN275" s="248"/>
      <c r="IYO275" s="248"/>
      <c r="IYP275" s="248"/>
      <c r="IYQ275" s="248"/>
      <c r="IYR275" s="248"/>
      <c r="IYS275" s="248"/>
      <c r="IYT275" s="248"/>
      <c r="IYU275" s="248"/>
      <c r="IYV275" s="248"/>
      <c r="IYW275" s="248"/>
      <c r="IYX275" s="248"/>
      <c r="IYY275" s="248"/>
      <c r="IYZ275" s="248"/>
      <c r="IZA275" s="248"/>
      <c r="IZB275" s="248"/>
      <c r="IZC275" s="248"/>
      <c r="IZD275" s="248"/>
      <c r="IZE275" s="248"/>
      <c r="IZF275" s="248"/>
      <c r="IZG275" s="248"/>
      <c r="IZH275" s="248"/>
      <c r="IZI275" s="248"/>
      <c r="IZJ275" s="248"/>
      <c r="IZK275" s="248"/>
      <c r="IZL275" s="248"/>
      <c r="IZM275" s="248"/>
      <c r="IZN275" s="248"/>
      <c r="IZO275" s="248"/>
      <c r="IZP275" s="248"/>
      <c r="IZQ275" s="248"/>
      <c r="IZR275" s="248"/>
      <c r="IZS275" s="248"/>
      <c r="IZT275" s="248"/>
      <c r="IZU275" s="248"/>
      <c r="IZV275" s="248"/>
      <c r="IZW275" s="248"/>
      <c r="IZX275" s="248"/>
      <c r="IZY275" s="248"/>
      <c r="IZZ275" s="248"/>
      <c r="JAA275" s="248"/>
      <c r="JAB275" s="248"/>
      <c r="JAC275" s="248"/>
      <c r="JAD275" s="248"/>
      <c r="JAE275" s="248"/>
      <c r="JAF275" s="248"/>
      <c r="JAG275" s="248"/>
      <c r="JAH275" s="248"/>
      <c r="JAI275" s="248"/>
      <c r="JAJ275" s="248"/>
      <c r="JAK275" s="248"/>
      <c r="JAL275" s="248"/>
      <c r="JAM275" s="248"/>
      <c r="JAN275" s="248"/>
      <c r="JAO275" s="248"/>
      <c r="JAP275" s="248"/>
      <c r="JAQ275" s="248"/>
      <c r="JAR275" s="248"/>
      <c r="JAS275" s="248"/>
      <c r="JAT275" s="248"/>
      <c r="JAU275" s="248"/>
      <c r="JAV275" s="248"/>
      <c r="JAW275" s="248"/>
      <c r="JAX275" s="248"/>
      <c r="JAY275" s="248"/>
      <c r="JAZ275" s="248"/>
      <c r="JBA275" s="248"/>
      <c r="JBB275" s="248"/>
      <c r="JBC275" s="248"/>
      <c r="JBD275" s="248"/>
      <c r="JBE275" s="248"/>
      <c r="JBF275" s="248"/>
      <c r="JBG275" s="248"/>
      <c r="JBH275" s="248"/>
      <c r="JBI275" s="248"/>
      <c r="JBJ275" s="248"/>
      <c r="JBK275" s="248"/>
      <c r="JBL275" s="248"/>
      <c r="JBM275" s="248"/>
      <c r="JBN275" s="248"/>
      <c r="JBO275" s="248"/>
      <c r="JBP275" s="248"/>
      <c r="JBQ275" s="248"/>
      <c r="JBR275" s="248"/>
      <c r="JBS275" s="248"/>
      <c r="JBT275" s="248"/>
      <c r="JBU275" s="248"/>
      <c r="JBV275" s="248"/>
      <c r="JBW275" s="248"/>
      <c r="JBX275" s="248"/>
      <c r="JBY275" s="248"/>
      <c r="JBZ275" s="248"/>
      <c r="JCA275" s="248"/>
      <c r="JCB275" s="248"/>
      <c r="JCC275" s="248"/>
      <c r="JCD275" s="248"/>
      <c r="JCE275" s="248"/>
      <c r="JCF275" s="248"/>
      <c r="JCG275" s="248"/>
      <c r="JCH275" s="248"/>
      <c r="JCI275" s="248"/>
      <c r="JCJ275" s="248"/>
      <c r="JCK275" s="248"/>
      <c r="JCL275" s="248"/>
      <c r="JCM275" s="248"/>
      <c r="JCN275" s="248"/>
      <c r="JCO275" s="248"/>
      <c r="JCP275" s="248"/>
      <c r="JCQ275" s="248"/>
      <c r="JCR275" s="248"/>
      <c r="JCS275" s="248"/>
      <c r="JCT275" s="248"/>
      <c r="JCU275" s="248"/>
      <c r="JCV275" s="248"/>
      <c r="JCW275" s="248"/>
      <c r="JCX275" s="248"/>
      <c r="JCY275" s="248"/>
      <c r="JCZ275" s="248"/>
      <c r="JDA275" s="248"/>
      <c r="JDB275" s="248"/>
      <c r="JDC275" s="248"/>
      <c r="JDD275" s="248"/>
      <c r="JDE275" s="248"/>
      <c r="JDF275" s="248"/>
      <c r="JDG275" s="248"/>
      <c r="JDH275" s="248"/>
      <c r="JDI275" s="248"/>
      <c r="JDJ275" s="248"/>
      <c r="JDK275" s="248"/>
      <c r="JDL275" s="248"/>
      <c r="JDM275" s="248"/>
      <c r="JDN275" s="248"/>
      <c r="JDO275" s="248"/>
      <c r="JDP275" s="248"/>
      <c r="JDQ275" s="248"/>
      <c r="JDR275" s="248"/>
      <c r="JDS275" s="248"/>
      <c r="JDT275" s="248"/>
      <c r="JDU275" s="248"/>
      <c r="JDV275" s="248"/>
      <c r="JDW275" s="248"/>
      <c r="JDX275" s="248"/>
      <c r="JDY275" s="248"/>
      <c r="JDZ275" s="248"/>
      <c r="JEA275" s="248"/>
      <c r="JEB275" s="248"/>
      <c r="JEC275" s="248"/>
      <c r="JED275" s="248"/>
      <c r="JEE275" s="248"/>
      <c r="JEF275" s="248"/>
      <c r="JEG275" s="248"/>
      <c r="JEH275" s="248"/>
      <c r="JEI275" s="248"/>
      <c r="JEJ275" s="248"/>
      <c r="JEK275" s="248"/>
      <c r="JEL275" s="248"/>
      <c r="JEM275" s="248"/>
      <c r="JEN275" s="248"/>
      <c r="JEO275" s="248"/>
      <c r="JEP275" s="248"/>
      <c r="JEQ275" s="248"/>
      <c r="JER275" s="248"/>
      <c r="JES275" s="248"/>
      <c r="JET275" s="248"/>
      <c r="JEU275" s="248"/>
      <c r="JEV275" s="248"/>
      <c r="JEW275" s="248"/>
      <c r="JEX275" s="248"/>
      <c r="JEY275" s="248"/>
      <c r="JEZ275" s="248"/>
      <c r="JFA275" s="248"/>
      <c r="JFB275" s="248"/>
      <c r="JFC275" s="248"/>
      <c r="JFD275" s="248"/>
      <c r="JFE275" s="248"/>
      <c r="JFF275" s="248"/>
      <c r="JFG275" s="248"/>
      <c r="JFH275" s="248"/>
      <c r="JFI275" s="248"/>
      <c r="JFJ275" s="248"/>
      <c r="JFK275" s="248"/>
      <c r="JFL275" s="248"/>
      <c r="JFM275" s="248"/>
      <c r="JFN275" s="248"/>
      <c r="JFO275" s="248"/>
      <c r="JFP275" s="248"/>
      <c r="JFQ275" s="248"/>
      <c r="JFR275" s="248"/>
      <c r="JFS275" s="248"/>
      <c r="JFT275" s="248"/>
      <c r="JFU275" s="248"/>
      <c r="JFV275" s="248"/>
      <c r="JFW275" s="248"/>
      <c r="JFX275" s="248"/>
      <c r="JFY275" s="248"/>
      <c r="JFZ275" s="248"/>
      <c r="JGA275" s="248"/>
      <c r="JGB275" s="248"/>
      <c r="JGC275" s="248"/>
      <c r="JGD275" s="248"/>
      <c r="JGE275" s="248"/>
      <c r="JGF275" s="248"/>
      <c r="JGG275" s="248"/>
      <c r="JGH275" s="248"/>
      <c r="JGI275" s="248"/>
      <c r="JGJ275" s="248"/>
      <c r="JGK275" s="248"/>
      <c r="JGL275" s="248"/>
      <c r="JGM275" s="248"/>
      <c r="JGN275" s="248"/>
      <c r="JGO275" s="248"/>
      <c r="JGP275" s="248"/>
      <c r="JGQ275" s="248"/>
      <c r="JGR275" s="248"/>
      <c r="JGS275" s="248"/>
      <c r="JGT275" s="248"/>
      <c r="JGU275" s="248"/>
      <c r="JGV275" s="248"/>
      <c r="JGW275" s="248"/>
      <c r="JGX275" s="248"/>
      <c r="JGY275" s="248"/>
      <c r="JGZ275" s="248"/>
      <c r="JHA275" s="248"/>
      <c r="JHB275" s="248"/>
      <c r="JHC275" s="248"/>
      <c r="JHD275" s="248"/>
      <c r="JHE275" s="248"/>
      <c r="JHF275" s="248"/>
      <c r="JHG275" s="248"/>
      <c r="JHH275" s="248"/>
      <c r="JHI275" s="248"/>
      <c r="JHJ275" s="248"/>
      <c r="JHK275" s="248"/>
      <c r="JHL275" s="248"/>
      <c r="JHM275" s="248"/>
      <c r="JHN275" s="248"/>
      <c r="JHO275" s="248"/>
      <c r="JHP275" s="248"/>
      <c r="JHQ275" s="248"/>
      <c r="JHR275" s="248"/>
      <c r="JHS275" s="248"/>
      <c r="JHT275" s="248"/>
      <c r="JHU275" s="248"/>
      <c r="JHV275" s="248"/>
      <c r="JHW275" s="248"/>
      <c r="JHX275" s="248"/>
      <c r="JHY275" s="248"/>
      <c r="JHZ275" s="248"/>
      <c r="JIA275" s="248"/>
      <c r="JIB275" s="248"/>
      <c r="JIC275" s="248"/>
      <c r="JID275" s="248"/>
      <c r="JIE275" s="248"/>
      <c r="JIF275" s="248"/>
      <c r="JIG275" s="248"/>
      <c r="JIH275" s="248"/>
      <c r="JII275" s="248"/>
      <c r="JIJ275" s="248"/>
      <c r="JIK275" s="248"/>
      <c r="JIL275" s="248"/>
      <c r="JIM275" s="248"/>
      <c r="JIN275" s="248"/>
      <c r="JIO275" s="248"/>
      <c r="JIP275" s="248"/>
      <c r="JIQ275" s="248"/>
      <c r="JIR275" s="248"/>
      <c r="JIS275" s="248"/>
      <c r="JIT275" s="248"/>
      <c r="JIU275" s="248"/>
      <c r="JIV275" s="248"/>
      <c r="JIW275" s="248"/>
      <c r="JIX275" s="248"/>
      <c r="JIY275" s="248"/>
      <c r="JIZ275" s="248"/>
      <c r="JJA275" s="248"/>
      <c r="JJB275" s="248"/>
      <c r="JJC275" s="248"/>
      <c r="JJD275" s="248"/>
      <c r="JJE275" s="248"/>
      <c r="JJF275" s="248"/>
      <c r="JJG275" s="248"/>
      <c r="JJH275" s="248"/>
      <c r="JJI275" s="248"/>
      <c r="JJJ275" s="248"/>
      <c r="JJK275" s="248"/>
      <c r="JJL275" s="248"/>
      <c r="JJM275" s="248"/>
      <c r="JJN275" s="248"/>
      <c r="JJO275" s="248"/>
      <c r="JJP275" s="248"/>
      <c r="JJQ275" s="248"/>
      <c r="JJR275" s="248"/>
      <c r="JJS275" s="248"/>
      <c r="JJT275" s="248"/>
      <c r="JJU275" s="248"/>
      <c r="JJV275" s="248"/>
      <c r="JJW275" s="248"/>
      <c r="JJX275" s="248"/>
      <c r="JJY275" s="248"/>
      <c r="JJZ275" s="248"/>
      <c r="JKA275" s="248"/>
      <c r="JKB275" s="248"/>
      <c r="JKC275" s="248"/>
      <c r="JKD275" s="248"/>
      <c r="JKE275" s="248"/>
      <c r="JKF275" s="248"/>
      <c r="JKG275" s="248"/>
      <c r="JKH275" s="248"/>
      <c r="JKI275" s="248"/>
      <c r="JKJ275" s="248"/>
      <c r="JKK275" s="248"/>
      <c r="JKL275" s="248"/>
      <c r="JKM275" s="248"/>
      <c r="JKN275" s="248"/>
      <c r="JKO275" s="248"/>
      <c r="JKP275" s="248"/>
      <c r="JKQ275" s="248"/>
      <c r="JKR275" s="248"/>
      <c r="JKS275" s="248"/>
      <c r="JKT275" s="248"/>
      <c r="JKU275" s="248"/>
      <c r="JKV275" s="248"/>
      <c r="JKW275" s="248"/>
      <c r="JKX275" s="248"/>
      <c r="JKY275" s="248"/>
      <c r="JKZ275" s="248"/>
      <c r="JLA275" s="248"/>
      <c r="JLB275" s="248"/>
      <c r="JLC275" s="248"/>
      <c r="JLD275" s="248"/>
      <c r="JLE275" s="248"/>
      <c r="JLF275" s="248"/>
      <c r="JLG275" s="248"/>
      <c r="JLH275" s="248"/>
      <c r="JLI275" s="248"/>
      <c r="JLJ275" s="248"/>
      <c r="JLK275" s="248"/>
      <c r="JLL275" s="248"/>
      <c r="JLM275" s="248"/>
      <c r="JLN275" s="248"/>
      <c r="JLO275" s="248"/>
      <c r="JLP275" s="248"/>
      <c r="JLQ275" s="248"/>
      <c r="JLR275" s="248"/>
      <c r="JLS275" s="248"/>
      <c r="JLT275" s="248"/>
      <c r="JLU275" s="248"/>
      <c r="JLV275" s="248"/>
      <c r="JLW275" s="248"/>
      <c r="JLX275" s="248"/>
      <c r="JLY275" s="248"/>
      <c r="JLZ275" s="248"/>
      <c r="JMA275" s="248"/>
      <c r="JMB275" s="248"/>
      <c r="JMC275" s="248"/>
      <c r="JMD275" s="248"/>
      <c r="JME275" s="248"/>
      <c r="JMF275" s="248"/>
      <c r="JMG275" s="248"/>
      <c r="JMH275" s="248"/>
      <c r="JMI275" s="248"/>
      <c r="JMJ275" s="248"/>
      <c r="JMK275" s="248"/>
      <c r="JML275" s="248"/>
      <c r="JMM275" s="248"/>
      <c r="JMN275" s="248"/>
      <c r="JMO275" s="248"/>
      <c r="JMP275" s="248"/>
      <c r="JMQ275" s="248"/>
      <c r="JMR275" s="248"/>
      <c r="JMS275" s="248"/>
      <c r="JMT275" s="248"/>
      <c r="JMU275" s="248"/>
      <c r="JMV275" s="248"/>
      <c r="JMW275" s="248"/>
      <c r="JMX275" s="248"/>
      <c r="JMY275" s="248"/>
      <c r="JMZ275" s="248"/>
      <c r="JNA275" s="248"/>
      <c r="JNB275" s="248"/>
      <c r="JNC275" s="248"/>
      <c r="JND275" s="248"/>
      <c r="JNE275" s="248"/>
      <c r="JNF275" s="248"/>
      <c r="JNG275" s="248"/>
      <c r="JNH275" s="248"/>
      <c r="JNI275" s="248"/>
      <c r="JNJ275" s="248"/>
      <c r="JNK275" s="248"/>
      <c r="JNL275" s="248"/>
      <c r="JNM275" s="248"/>
      <c r="JNN275" s="248"/>
      <c r="JNO275" s="248"/>
      <c r="JNP275" s="248"/>
      <c r="JNQ275" s="248"/>
      <c r="JNR275" s="248"/>
      <c r="JNS275" s="248"/>
      <c r="JNT275" s="248"/>
      <c r="JNU275" s="248"/>
      <c r="JNV275" s="248"/>
      <c r="JNW275" s="248"/>
      <c r="JNX275" s="248"/>
      <c r="JNY275" s="248"/>
      <c r="JNZ275" s="248"/>
      <c r="JOA275" s="248"/>
      <c r="JOB275" s="248"/>
      <c r="JOC275" s="248"/>
      <c r="JOD275" s="248"/>
      <c r="JOE275" s="248"/>
      <c r="JOF275" s="248"/>
      <c r="JOG275" s="248"/>
      <c r="JOH275" s="248"/>
      <c r="JOI275" s="248"/>
      <c r="JOJ275" s="248"/>
      <c r="JOK275" s="248"/>
      <c r="JOL275" s="248"/>
      <c r="JOM275" s="248"/>
      <c r="JON275" s="248"/>
      <c r="JOO275" s="248"/>
      <c r="JOP275" s="248"/>
      <c r="JOQ275" s="248"/>
      <c r="JOR275" s="248"/>
      <c r="JOS275" s="248"/>
      <c r="JOT275" s="248"/>
      <c r="JOU275" s="248"/>
      <c r="JOV275" s="248"/>
      <c r="JOW275" s="248"/>
      <c r="JOX275" s="248"/>
      <c r="JOY275" s="248"/>
      <c r="JOZ275" s="248"/>
      <c r="JPA275" s="248"/>
      <c r="JPB275" s="248"/>
      <c r="JPC275" s="248"/>
      <c r="JPD275" s="248"/>
      <c r="JPE275" s="248"/>
      <c r="JPF275" s="248"/>
      <c r="JPG275" s="248"/>
      <c r="JPH275" s="248"/>
      <c r="JPI275" s="248"/>
      <c r="JPJ275" s="248"/>
      <c r="JPK275" s="248"/>
      <c r="JPL275" s="248"/>
      <c r="JPM275" s="248"/>
      <c r="JPN275" s="248"/>
      <c r="JPO275" s="248"/>
      <c r="JPP275" s="248"/>
      <c r="JPQ275" s="248"/>
      <c r="JPR275" s="248"/>
      <c r="JPS275" s="248"/>
      <c r="JPT275" s="248"/>
      <c r="JPU275" s="248"/>
      <c r="JPV275" s="248"/>
      <c r="JPW275" s="248"/>
      <c r="JPX275" s="248"/>
      <c r="JPY275" s="248"/>
      <c r="JPZ275" s="248"/>
      <c r="JQA275" s="248"/>
      <c r="JQB275" s="248"/>
      <c r="JQC275" s="248"/>
      <c r="JQD275" s="248"/>
      <c r="JQE275" s="248"/>
      <c r="JQF275" s="248"/>
      <c r="JQG275" s="248"/>
      <c r="JQH275" s="248"/>
      <c r="JQI275" s="248"/>
      <c r="JQJ275" s="248"/>
      <c r="JQK275" s="248"/>
      <c r="JQL275" s="248"/>
      <c r="JQM275" s="248"/>
      <c r="JQN275" s="248"/>
      <c r="JQO275" s="248"/>
      <c r="JQP275" s="248"/>
      <c r="JQQ275" s="248"/>
      <c r="JQR275" s="248"/>
      <c r="JQS275" s="248"/>
      <c r="JQT275" s="248"/>
      <c r="JQU275" s="248"/>
      <c r="JQV275" s="248"/>
      <c r="JQW275" s="248"/>
      <c r="JQX275" s="248"/>
      <c r="JQY275" s="248"/>
      <c r="JQZ275" s="248"/>
      <c r="JRA275" s="248"/>
      <c r="JRB275" s="248"/>
      <c r="JRC275" s="248"/>
      <c r="JRD275" s="248"/>
      <c r="JRE275" s="248"/>
      <c r="JRF275" s="248"/>
      <c r="JRG275" s="248"/>
      <c r="JRH275" s="248"/>
      <c r="JRI275" s="248"/>
      <c r="JRJ275" s="248"/>
      <c r="JRK275" s="248"/>
      <c r="JRL275" s="248"/>
      <c r="JRM275" s="248"/>
      <c r="JRN275" s="248"/>
      <c r="JRO275" s="248"/>
      <c r="JRP275" s="248"/>
      <c r="JRQ275" s="248"/>
      <c r="JRR275" s="248"/>
      <c r="JRS275" s="248"/>
      <c r="JRT275" s="248"/>
      <c r="JRU275" s="248"/>
      <c r="JRV275" s="248"/>
      <c r="JRW275" s="248"/>
      <c r="JRX275" s="248"/>
      <c r="JRY275" s="248"/>
      <c r="JRZ275" s="248"/>
      <c r="JSA275" s="248"/>
      <c r="JSB275" s="248"/>
      <c r="JSC275" s="248"/>
      <c r="JSD275" s="248"/>
      <c r="JSE275" s="248"/>
      <c r="JSF275" s="248"/>
      <c r="JSG275" s="248"/>
      <c r="JSH275" s="248"/>
      <c r="JSI275" s="248"/>
      <c r="JSJ275" s="248"/>
      <c r="JSK275" s="248"/>
      <c r="JSL275" s="248"/>
      <c r="JSM275" s="248"/>
      <c r="JSN275" s="248"/>
      <c r="JSO275" s="248"/>
      <c r="JSP275" s="248"/>
      <c r="JSQ275" s="248"/>
      <c r="JSR275" s="248"/>
      <c r="JSS275" s="248"/>
      <c r="JST275" s="248"/>
      <c r="JSU275" s="248"/>
      <c r="JSV275" s="248"/>
      <c r="JSW275" s="248"/>
      <c r="JSX275" s="248"/>
      <c r="JSY275" s="248"/>
      <c r="JSZ275" s="248"/>
      <c r="JTA275" s="248"/>
      <c r="JTB275" s="248"/>
      <c r="JTC275" s="248"/>
      <c r="JTD275" s="248"/>
      <c r="JTE275" s="248"/>
      <c r="JTF275" s="248"/>
      <c r="JTG275" s="248"/>
      <c r="JTH275" s="248"/>
      <c r="JTI275" s="248"/>
      <c r="JTJ275" s="248"/>
      <c r="JTK275" s="248"/>
      <c r="JTL275" s="248"/>
      <c r="JTM275" s="248"/>
      <c r="JTN275" s="248"/>
      <c r="JTO275" s="248"/>
      <c r="JTP275" s="248"/>
      <c r="JTQ275" s="248"/>
      <c r="JTR275" s="248"/>
      <c r="JTS275" s="248"/>
      <c r="JTT275" s="248"/>
      <c r="JTU275" s="248"/>
      <c r="JTV275" s="248"/>
      <c r="JTW275" s="248"/>
      <c r="JTX275" s="248"/>
      <c r="JTY275" s="248"/>
      <c r="JTZ275" s="248"/>
      <c r="JUA275" s="248"/>
      <c r="JUB275" s="248"/>
      <c r="JUC275" s="248"/>
      <c r="JUD275" s="248"/>
      <c r="JUE275" s="248"/>
      <c r="JUF275" s="248"/>
      <c r="JUG275" s="248"/>
      <c r="JUH275" s="248"/>
      <c r="JUI275" s="248"/>
      <c r="JUJ275" s="248"/>
      <c r="JUK275" s="248"/>
      <c r="JUL275" s="248"/>
      <c r="JUM275" s="248"/>
      <c r="JUN275" s="248"/>
      <c r="JUO275" s="248"/>
      <c r="JUP275" s="248"/>
      <c r="JUQ275" s="248"/>
      <c r="JUR275" s="248"/>
      <c r="JUS275" s="248"/>
      <c r="JUT275" s="248"/>
      <c r="JUU275" s="248"/>
      <c r="JUV275" s="248"/>
      <c r="JUW275" s="248"/>
      <c r="JUX275" s="248"/>
      <c r="JUY275" s="248"/>
      <c r="JUZ275" s="248"/>
      <c r="JVA275" s="248"/>
      <c r="JVB275" s="248"/>
      <c r="JVC275" s="248"/>
      <c r="JVD275" s="248"/>
      <c r="JVE275" s="248"/>
      <c r="JVF275" s="248"/>
      <c r="JVG275" s="248"/>
      <c r="JVH275" s="248"/>
      <c r="JVI275" s="248"/>
      <c r="JVJ275" s="248"/>
      <c r="JVK275" s="248"/>
      <c r="JVL275" s="248"/>
      <c r="JVM275" s="248"/>
      <c r="JVN275" s="248"/>
      <c r="JVO275" s="248"/>
      <c r="JVP275" s="248"/>
      <c r="JVQ275" s="248"/>
      <c r="JVR275" s="248"/>
      <c r="JVS275" s="248"/>
      <c r="JVT275" s="248"/>
      <c r="JVU275" s="248"/>
      <c r="JVV275" s="248"/>
      <c r="JVW275" s="248"/>
      <c r="JVX275" s="248"/>
      <c r="JVY275" s="248"/>
      <c r="JVZ275" s="248"/>
      <c r="JWA275" s="248"/>
      <c r="JWB275" s="248"/>
      <c r="JWC275" s="248"/>
      <c r="JWD275" s="248"/>
      <c r="JWE275" s="248"/>
      <c r="JWF275" s="248"/>
      <c r="JWG275" s="248"/>
      <c r="JWH275" s="248"/>
      <c r="JWI275" s="248"/>
      <c r="JWJ275" s="248"/>
      <c r="JWK275" s="248"/>
      <c r="JWL275" s="248"/>
      <c r="JWM275" s="248"/>
      <c r="JWN275" s="248"/>
      <c r="JWO275" s="248"/>
      <c r="JWP275" s="248"/>
      <c r="JWQ275" s="248"/>
      <c r="JWR275" s="248"/>
      <c r="JWS275" s="248"/>
      <c r="JWT275" s="248"/>
      <c r="JWU275" s="248"/>
      <c r="JWV275" s="248"/>
      <c r="JWW275" s="248"/>
      <c r="JWX275" s="248"/>
      <c r="JWY275" s="248"/>
      <c r="JWZ275" s="248"/>
      <c r="JXA275" s="248"/>
      <c r="JXB275" s="248"/>
      <c r="JXC275" s="248"/>
      <c r="JXD275" s="248"/>
      <c r="JXE275" s="248"/>
      <c r="JXF275" s="248"/>
      <c r="JXG275" s="248"/>
      <c r="JXH275" s="248"/>
      <c r="JXI275" s="248"/>
      <c r="JXJ275" s="248"/>
      <c r="JXK275" s="248"/>
      <c r="JXL275" s="248"/>
      <c r="JXM275" s="248"/>
      <c r="JXN275" s="248"/>
      <c r="JXO275" s="248"/>
      <c r="JXP275" s="248"/>
      <c r="JXQ275" s="248"/>
      <c r="JXR275" s="248"/>
      <c r="JXS275" s="248"/>
      <c r="JXT275" s="248"/>
      <c r="JXU275" s="248"/>
      <c r="JXV275" s="248"/>
      <c r="JXW275" s="248"/>
      <c r="JXX275" s="248"/>
      <c r="JXY275" s="248"/>
      <c r="JXZ275" s="248"/>
      <c r="JYA275" s="248"/>
      <c r="JYB275" s="248"/>
      <c r="JYC275" s="248"/>
      <c r="JYD275" s="248"/>
      <c r="JYE275" s="248"/>
      <c r="JYF275" s="248"/>
      <c r="JYG275" s="248"/>
      <c r="JYH275" s="248"/>
      <c r="JYI275" s="248"/>
      <c r="JYJ275" s="248"/>
      <c r="JYK275" s="248"/>
      <c r="JYL275" s="248"/>
      <c r="JYM275" s="248"/>
      <c r="JYN275" s="248"/>
      <c r="JYO275" s="248"/>
      <c r="JYP275" s="248"/>
      <c r="JYQ275" s="248"/>
      <c r="JYR275" s="248"/>
      <c r="JYS275" s="248"/>
      <c r="JYT275" s="248"/>
      <c r="JYU275" s="248"/>
      <c r="JYV275" s="248"/>
      <c r="JYW275" s="248"/>
      <c r="JYX275" s="248"/>
      <c r="JYY275" s="248"/>
      <c r="JYZ275" s="248"/>
      <c r="JZA275" s="248"/>
      <c r="JZB275" s="248"/>
      <c r="JZC275" s="248"/>
      <c r="JZD275" s="248"/>
      <c r="JZE275" s="248"/>
      <c r="JZF275" s="248"/>
      <c r="JZG275" s="248"/>
      <c r="JZH275" s="248"/>
      <c r="JZI275" s="248"/>
      <c r="JZJ275" s="248"/>
      <c r="JZK275" s="248"/>
      <c r="JZL275" s="248"/>
      <c r="JZM275" s="248"/>
      <c r="JZN275" s="248"/>
      <c r="JZO275" s="248"/>
      <c r="JZP275" s="248"/>
      <c r="JZQ275" s="248"/>
      <c r="JZR275" s="248"/>
      <c r="JZS275" s="248"/>
      <c r="JZT275" s="248"/>
      <c r="JZU275" s="248"/>
      <c r="JZV275" s="248"/>
      <c r="JZW275" s="248"/>
      <c r="JZX275" s="248"/>
      <c r="JZY275" s="248"/>
      <c r="JZZ275" s="248"/>
      <c r="KAA275" s="248"/>
      <c r="KAB275" s="248"/>
      <c r="KAC275" s="248"/>
      <c r="KAD275" s="248"/>
      <c r="KAE275" s="248"/>
      <c r="KAF275" s="248"/>
      <c r="KAG275" s="248"/>
      <c r="KAH275" s="248"/>
      <c r="KAI275" s="248"/>
      <c r="KAJ275" s="248"/>
      <c r="KAK275" s="248"/>
      <c r="KAL275" s="248"/>
      <c r="KAM275" s="248"/>
      <c r="KAN275" s="248"/>
      <c r="KAO275" s="248"/>
      <c r="KAP275" s="248"/>
      <c r="KAQ275" s="248"/>
      <c r="KAR275" s="248"/>
      <c r="KAS275" s="248"/>
      <c r="KAT275" s="248"/>
      <c r="KAU275" s="248"/>
      <c r="KAV275" s="248"/>
      <c r="KAW275" s="248"/>
      <c r="KAX275" s="248"/>
      <c r="KAY275" s="248"/>
      <c r="KAZ275" s="248"/>
      <c r="KBA275" s="248"/>
      <c r="KBB275" s="248"/>
      <c r="KBC275" s="248"/>
      <c r="KBD275" s="248"/>
      <c r="KBE275" s="248"/>
      <c r="KBF275" s="248"/>
      <c r="KBG275" s="248"/>
      <c r="KBH275" s="248"/>
      <c r="KBI275" s="248"/>
      <c r="KBJ275" s="248"/>
      <c r="KBK275" s="248"/>
      <c r="KBL275" s="248"/>
      <c r="KBM275" s="248"/>
      <c r="KBN275" s="248"/>
      <c r="KBO275" s="248"/>
      <c r="KBP275" s="248"/>
      <c r="KBQ275" s="248"/>
      <c r="KBR275" s="248"/>
      <c r="KBS275" s="248"/>
      <c r="KBT275" s="248"/>
      <c r="KBU275" s="248"/>
      <c r="KBV275" s="248"/>
      <c r="KBW275" s="248"/>
      <c r="KBX275" s="248"/>
      <c r="KBY275" s="248"/>
      <c r="KBZ275" s="248"/>
      <c r="KCA275" s="248"/>
      <c r="KCB275" s="248"/>
      <c r="KCC275" s="248"/>
      <c r="KCD275" s="248"/>
      <c r="KCE275" s="248"/>
      <c r="KCF275" s="248"/>
      <c r="KCG275" s="248"/>
      <c r="KCH275" s="248"/>
      <c r="KCI275" s="248"/>
      <c r="KCJ275" s="248"/>
      <c r="KCK275" s="248"/>
      <c r="KCL275" s="248"/>
      <c r="KCM275" s="248"/>
      <c r="KCN275" s="248"/>
      <c r="KCO275" s="248"/>
      <c r="KCP275" s="248"/>
      <c r="KCQ275" s="248"/>
      <c r="KCR275" s="248"/>
      <c r="KCS275" s="248"/>
      <c r="KCT275" s="248"/>
      <c r="KCU275" s="248"/>
      <c r="KCV275" s="248"/>
      <c r="KCW275" s="248"/>
      <c r="KCX275" s="248"/>
      <c r="KCY275" s="248"/>
      <c r="KCZ275" s="248"/>
      <c r="KDA275" s="248"/>
      <c r="KDB275" s="248"/>
      <c r="KDC275" s="248"/>
      <c r="KDD275" s="248"/>
      <c r="KDE275" s="248"/>
      <c r="KDF275" s="248"/>
      <c r="KDG275" s="248"/>
      <c r="KDH275" s="248"/>
      <c r="KDI275" s="248"/>
      <c r="KDJ275" s="248"/>
      <c r="KDK275" s="248"/>
      <c r="KDL275" s="248"/>
      <c r="KDM275" s="248"/>
      <c r="KDN275" s="248"/>
      <c r="KDO275" s="248"/>
      <c r="KDP275" s="248"/>
      <c r="KDQ275" s="248"/>
      <c r="KDR275" s="248"/>
      <c r="KDS275" s="248"/>
      <c r="KDT275" s="248"/>
      <c r="KDU275" s="248"/>
      <c r="KDV275" s="248"/>
      <c r="KDW275" s="248"/>
      <c r="KDX275" s="248"/>
      <c r="KDY275" s="248"/>
      <c r="KDZ275" s="248"/>
      <c r="KEA275" s="248"/>
      <c r="KEB275" s="248"/>
      <c r="KEC275" s="248"/>
      <c r="KED275" s="248"/>
      <c r="KEE275" s="248"/>
      <c r="KEF275" s="248"/>
      <c r="KEG275" s="248"/>
      <c r="KEH275" s="248"/>
      <c r="KEI275" s="248"/>
      <c r="KEJ275" s="248"/>
      <c r="KEK275" s="248"/>
      <c r="KEL275" s="248"/>
      <c r="KEM275" s="248"/>
      <c r="KEN275" s="248"/>
      <c r="KEO275" s="248"/>
      <c r="KEP275" s="248"/>
      <c r="KEQ275" s="248"/>
      <c r="KER275" s="248"/>
      <c r="KES275" s="248"/>
      <c r="KET275" s="248"/>
      <c r="KEU275" s="248"/>
      <c r="KEV275" s="248"/>
      <c r="KEW275" s="248"/>
      <c r="KEX275" s="248"/>
      <c r="KEY275" s="248"/>
      <c r="KEZ275" s="248"/>
      <c r="KFA275" s="248"/>
      <c r="KFB275" s="248"/>
      <c r="KFC275" s="248"/>
      <c r="KFD275" s="248"/>
      <c r="KFE275" s="248"/>
      <c r="KFF275" s="248"/>
      <c r="KFG275" s="248"/>
      <c r="KFH275" s="248"/>
      <c r="KFI275" s="248"/>
      <c r="KFJ275" s="248"/>
      <c r="KFK275" s="248"/>
      <c r="KFL275" s="248"/>
      <c r="KFM275" s="248"/>
      <c r="KFN275" s="248"/>
      <c r="KFO275" s="248"/>
      <c r="KFP275" s="248"/>
      <c r="KFQ275" s="248"/>
      <c r="KFR275" s="248"/>
      <c r="KFS275" s="248"/>
      <c r="KFT275" s="248"/>
      <c r="KFU275" s="248"/>
      <c r="KFV275" s="248"/>
      <c r="KFW275" s="248"/>
      <c r="KFX275" s="248"/>
      <c r="KFY275" s="248"/>
      <c r="KFZ275" s="248"/>
      <c r="KGA275" s="248"/>
      <c r="KGB275" s="248"/>
      <c r="KGC275" s="248"/>
      <c r="KGD275" s="248"/>
      <c r="KGE275" s="248"/>
      <c r="KGF275" s="248"/>
      <c r="KGG275" s="248"/>
      <c r="KGH275" s="248"/>
      <c r="KGI275" s="248"/>
      <c r="KGJ275" s="248"/>
      <c r="KGK275" s="248"/>
      <c r="KGL275" s="248"/>
      <c r="KGM275" s="248"/>
      <c r="KGN275" s="248"/>
      <c r="KGO275" s="248"/>
      <c r="KGP275" s="248"/>
      <c r="KGQ275" s="248"/>
      <c r="KGR275" s="248"/>
      <c r="KGS275" s="248"/>
      <c r="KGT275" s="248"/>
      <c r="KGU275" s="248"/>
      <c r="KGV275" s="248"/>
      <c r="KGW275" s="248"/>
      <c r="KGX275" s="248"/>
      <c r="KGY275" s="248"/>
      <c r="KGZ275" s="248"/>
      <c r="KHA275" s="248"/>
      <c r="KHB275" s="248"/>
      <c r="KHC275" s="248"/>
      <c r="KHD275" s="248"/>
      <c r="KHE275" s="248"/>
      <c r="KHF275" s="248"/>
      <c r="KHG275" s="248"/>
      <c r="KHH275" s="248"/>
      <c r="KHI275" s="248"/>
      <c r="KHJ275" s="248"/>
      <c r="KHK275" s="248"/>
      <c r="KHL275" s="248"/>
      <c r="KHM275" s="248"/>
      <c r="KHN275" s="248"/>
      <c r="KHO275" s="248"/>
      <c r="KHP275" s="248"/>
      <c r="KHQ275" s="248"/>
      <c r="KHR275" s="248"/>
      <c r="KHS275" s="248"/>
      <c r="KHT275" s="248"/>
      <c r="KHU275" s="248"/>
      <c r="KHV275" s="248"/>
      <c r="KHW275" s="248"/>
      <c r="KHX275" s="248"/>
      <c r="KHY275" s="248"/>
      <c r="KHZ275" s="248"/>
      <c r="KIA275" s="248"/>
      <c r="KIB275" s="248"/>
      <c r="KIC275" s="248"/>
      <c r="KID275" s="248"/>
      <c r="KIE275" s="248"/>
      <c r="KIF275" s="248"/>
      <c r="KIG275" s="248"/>
      <c r="KIH275" s="248"/>
      <c r="KII275" s="248"/>
      <c r="KIJ275" s="248"/>
      <c r="KIK275" s="248"/>
      <c r="KIL275" s="248"/>
      <c r="KIM275" s="248"/>
      <c r="KIN275" s="248"/>
      <c r="KIO275" s="248"/>
      <c r="KIP275" s="248"/>
      <c r="KIQ275" s="248"/>
      <c r="KIR275" s="248"/>
      <c r="KIS275" s="248"/>
      <c r="KIT275" s="248"/>
      <c r="KIU275" s="248"/>
      <c r="KIV275" s="248"/>
      <c r="KIW275" s="248"/>
      <c r="KIX275" s="248"/>
      <c r="KIY275" s="248"/>
      <c r="KIZ275" s="248"/>
      <c r="KJA275" s="248"/>
      <c r="KJB275" s="248"/>
      <c r="KJC275" s="248"/>
      <c r="KJD275" s="248"/>
      <c r="KJE275" s="248"/>
      <c r="KJF275" s="248"/>
      <c r="KJG275" s="248"/>
      <c r="KJH275" s="248"/>
      <c r="KJI275" s="248"/>
      <c r="KJJ275" s="248"/>
      <c r="KJK275" s="248"/>
      <c r="KJL275" s="248"/>
      <c r="KJM275" s="248"/>
      <c r="KJN275" s="248"/>
      <c r="KJO275" s="248"/>
      <c r="KJP275" s="248"/>
      <c r="KJQ275" s="248"/>
      <c r="KJR275" s="248"/>
      <c r="KJS275" s="248"/>
      <c r="KJT275" s="248"/>
      <c r="KJU275" s="248"/>
      <c r="KJV275" s="248"/>
      <c r="KJW275" s="248"/>
      <c r="KJX275" s="248"/>
      <c r="KJY275" s="248"/>
      <c r="KJZ275" s="248"/>
      <c r="KKA275" s="248"/>
      <c r="KKB275" s="248"/>
      <c r="KKC275" s="248"/>
      <c r="KKD275" s="248"/>
      <c r="KKE275" s="248"/>
      <c r="KKF275" s="248"/>
      <c r="KKG275" s="248"/>
      <c r="KKH275" s="248"/>
      <c r="KKI275" s="248"/>
      <c r="KKJ275" s="248"/>
      <c r="KKK275" s="248"/>
      <c r="KKL275" s="248"/>
      <c r="KKM275" s="248"/>
      <c r="KKN275" s="248"/>
      <c r="KKO275" s="248"/>
      <c r="KKP275" s="248"/>
      <c r="KKQ275" s="248"/>
      <c r="KKR275" s="248"/>
      <c r="KKS275" s="248"/>
      <c r="KKT275" s="248"/>
      <c r="KKU275" s="248"/>
      <c r="KKV275" s="248"/>
      <c r="KKW275" s="248"/>
      <c r="KKX275" s="248"/>
      <c r="KKY275" s="248"/>
      <c r="KKZ275" s="248"/>
      <c r="KLA275" s="248"/>
      <c r="KLB275" s="248"/>
      <c r="KLC275" s="248"/>
      <c r="KLD275" s="248"/>
      <c r="KLE275" s="248"/>
      <c r="KLF275" s="248"/>
      <c r="KLG275" s="248"/>
      <c r="KLH275" s="248"/>
      <c r="KLI275" s="248"/>
      <c r="KLJ275" s="248"/>
      <c r="KLK275" s="248"/>
      <c r="KLL275" s="248"/>
      <c r="KLM275" s="248"/>
      <c r="KLN275" s="248"/>
      <c r="KLO275" s="248"/>
      <c r="KLP275" s="248"/>
      <c r="KLQ275" s="248"/>
      <c r="KLR275" s="248"/>
      <c r="KLS275" s="248"/>
      <c r="KLT275" s="248"/>
      <c r="KLU275" s="248"/>
      <c r="KLV275" s="248"/>
      <c r="KLW275" s="248"/>
      <c r="KLX275" s="248"/>
      <c r="KLY275" s="248"/>
      <c r="KLZ275" s="248"/>
      <c r="KMA275" s="248"/>
      <c r="KMB275" s="248"/>
      <c r="KMC275" s="248"/>
      <c r="KMD275" s="248"/>
      <c r="KME275" s="248"/>
      <c r="KMF275" s="248"/>
      <c r="KMG275" s="248"/>
      <c r="KMH275" s="248"/>
      <c r="KMI275" s="248"/>
      <c r="KMJ275" s="248"/>
      <c r="KMK275" s="248"/>
      <c r="KML275" s="248"/>
      <c r="KMM275" s="248"/>
      <c r="KMN275" s="248"/>
      <c r="KMO275" s="248"/>
      <c r="KMP275" s="248"/>
      <c r="KMQ275" s="248"/>
      <c r="KMR275" s="248"/>
      <c r="KMS275" s="248"/>
      <c r="KMT275" s="248"/>
      <c r="KMU275" s="248"/>
      <c r="KMV275" s="248"/>
      <c r="KMW275" s="248"/>
      <c r="KMX275" s="248"/>
      <c r="KMY275" s="248"/>
      <c r="KMZ275" s="248"/>
      <c r="KNA275" s="248"/>
      <c r="KNB275" s="248"/>
      <c r="KNC275" s="248"/>
      <c r="KND275" s="248"/>
      <c r="KNE275" s="248"/>
      <c r="KNF275" s="248"/>
      <c r="KNG275" s="248"/>
      <c r="KNH275" s="248"/>
      <c r="KNI275" s="248"/>
      <c r="KNJ275" s="248"/>
      <c r="KNK275" s="248"/>
      <c r="KNL275" s="248"/>
      <c r="KNM275" s="248"/>
      <c r="KNN275" s="248"/>
      <c r="KNO275" s="248"/>
      <c r="KNP275" s="248"/>
      <c r="KNQ275" s="248"/>
      <c r="KNR275" s="248"/>
      <c r="KNS275" s="248"/>
      <c r="KNT275" s="248"/>
      <c r="KNU275" s="248"/>
      <c r="KNV275" s="248"/>
      <c r="KNW275" s="248"/>
      <c r="KNX275" s="248"/>
      <c r="KNY275" s="248"/>
      <c r="KNZ275" s="248"/>
      <c r="KOA275" s="248"/>
      <c r="KOB275" s="248"/>
      <c r="KOC275" s="248"/>
      <c r="KOD275" s="248"/>
      <c r="KOE275" s="248"/>
      <c r="KOF275" s="248"/>
      <c r="KOG275" s="248"/>
      <c r="KOH275" s="248"/>
      <c r="KOI275" s="248"/>
      <c r="KOJ275" s="248"/>
      <c r="KOK275" s="248"/>
      <c r="KOL275" s="248"/>
      <c r="KOM275" s="248"/>
      <c r="KON275" s="248"/>
      <c r="KOO275" s="248"/>
      <c r="KOP275" s="248"/>
      <c r="KOQ275" s="248"/>
      <c r="KOR275" s="248"/>
      <c r="KOS275" s="248"/>
      <c r="KOT275" s="248"/>
      <c r="KOU275" s="248"/>
      <c r="KOV275" s="248"/>
      <c r="KOW275" s="248"/>
      <c r="KOX275" s="248"/>
      <c r="KOY275" s="248"/>
      <c r="KOZ275" s="248"/>
      <c r="KPA275" s="248"/>
      <c r="KPB275" s="248"/>
      <c r="KPC275" s="248"/>
      <c r="KPD275" s="248"/>
      <c r="KPE275" s="248"/>
      <c r="KPF275" s="248"/>
      <c r="KPG275" s="248"/>
      <c r="KPH275" s="248"/>
      <c r="KPI275" s="248"/>
      <c r="KPJ275" s="248"/>
      <c r="KPK275" s="248"/>
      <c r="KPL275" s="248"/>
      <c r="KPM275" s="248"/>
      <c r="KPN275" s="248"/>
      <c r="KPO275" s="248"/>
      <c r="KPP275" s="248"/>
      <c r="KPQ275" s="248"/>
      <c r="KPR275" s="248"/>
      <c r="KPS275" s="248"/>
      <c r="KPT275" s="248"/>
      <c r="KPU275" s="248"/>
      <c r="KPV275" s="248"/>
      <c r="KPW275" s="248"/>
      <c r="KPX275" s="248"/>
      <c r="KPY275" s="248"/>
      <c r="KPZ275" s="248"/>
      <c r="KQA275" s="248"/>
      <c r="KQB275" s="248"/>
      <c r="KQC275" s="248"/>
      <c r="KQD275" s="248"/>
      <c r="KQE275" s="248"/>
      <c r="KQF275" s="248"/>
      <c r="KQG275" s="248"/>
      <c r="KQH275" s="248"/>
      <c r="KQI275" s="248"/>
      <c r="KQJ275" s="248"/>
      <c r="KQK275" s="248"/>
      <c r="KQL275" s="248"/>
      <c r="KQM275" s="248"/>
      <c r="KQN275" s="248"/>
      <c r="KQO275" s="248"/>
      <c r="KQP275" s="248"/>
      <c r="KQQ275" s="248"/>
      <c r="KQR275" s="248"/>
      <c r="KQS275" s="248"/>
      <c r="KQT275" s="248"/>
      <c r="KQU275" s="248"/>
      <c r="KQV275" s="248"/>
      <c r="KQW275" s="248"/>
      <c r="KQX275" s="248"/>
      <c r="KQY275" s="248"/>
      <c r="KQZ275" s="248"/>
      <c r="KRA275" s="248"/>
      <c r="KRB275" s="248"/>
      <c r="KRC275" s="248"/>
      <c r="KRD275" s="248"/>
      <c r="KRE275" s="248"/>
      <c r="KRF275" s="248"/>
      <c r="KRG275" s="248"/>
      <c r="KRH275" s="248"/>
      <c r="KRI275" s="248"/>
      <c r="KRJ275" s="248"/>
      <c r="KRK275" s="248"/>
      <c r="KRL275" s="248"/>
      <c r="KRM275" s="248"/>
      <c r="KRN275" s="248"/>
      <c r="KRO275" s="248"/>
      <c r="KRP275" s="248"/>
      <c r="KRQ275" s="248"/>
      <c r="KRR275" s="248"/>
      <c r="KRS275" s="248"/>
      <c r="KRT275" s="248"/>
      <c r="KRU275" s="248"/>
      <c r="KRV275" s="248"/>
      <c r="KRW275" s="248"/>
      <c r="KRX275" s="248"/>
      <c r="KRY275" s="248"/>
      <c r="KRZ275" s="248"/>
      <c r="KSA275" s="248"/>
      <c r="KSB275" s="248"/>
      <c r="KSC275" s="248"/>
      <c r="KSD275" s="248"/>
      <c r="KSE275" s="248"/>
      <c r="KSF275" s="248"/>
      <c r="KSG275" s="248"/>
      <c r="KSH275" s="248"/>
      <c r="KSI275" s="248"/>
      <c r="KSJ275" s="248"/>
      <c r="KSK275" s="248"/>
      <c r="KSL275" s="248"/>
      <c r="KSM275" s="248"/>
      <c r="KSN275" s="248"/>
      <c r="KSO275" s="248"/>
      <c r="KSP275" s="248"/>
      <c r="KSQ275" s="248"/>
      <c r="KSR275" s="248"/>
      <c r="KSS275" s="248"/>
      <c r="KST275" s="248"/>
      <c r="KSU275" s="248"/>
      <c r="KSV275" s="248"/>
      <c r="KSW275" s="248"/>
      <c r="KSX275" s="248"/>
      <c r="KSY275" s="248"/>
      <c r="KSZ275" s="248"/>
      <c r="KTA275" s="248"/>
      <c r="KTB275" s="248"/>
      <c r="KTC275" s="248"/>
      <c r="KTD275" s="248"/>
      <c r="KTE275" s="248"/>
      <c r="KTF275" s="248"/>
      <c r="KTG275" s="248"/>
      <c r="KTH275" s="248"/>
      <c r="KTI275" s="248"/>
      <c r="KTJ275" s="248"/>
      <c r="KTK275" s="248"/>
      <c r="KTL275" s="248"/>
      <c r="KTM275" s="248"/>
      <c r="KTN275" s="248"/>
      <c r="KTO275" s="248"/>
      <c r="KTP275" s="248"/>
      <c r="KTQ275" s="248"/>
      <c r="KTR275" s="248"/>
      <c r="KTS275" s="248"/>
      <c r="KTT275" s="248"/>
      <c r="KTU275" s="248"/>
      <c r="KTV275" s="248"/>
      <c r="KTW275" s="248"/>
      <c r="KTX275" s="248"/>
      <c r="KTY275" s="248"/>
      <c r="KTZ275" s="248"/>
      <c r="KUA275" s="248"/>
      <c r="KUB275" s="248"/>
      <c r="KUC275" s="248"/>
      <c r="KUD275" s="248"/>
      <c r="KUE275" s="248"/>
      <c r="KUF275" s="248"/>
      <c r="KUG275" s="248"/>
      <c r="KUH275" s="248"/>
      <c r="KUI275" s="248"/>
      <c r="KUJ275" s="248"/>
      <c r="KUK275" s="248"/>
      <c r="KUL275" s="248"/>
      <c r="KUM275" s="248"/>
      <c r="KUN275" s="248"/>
      <c r="KUO275" s="248"/>
      <c r="KUP275" s="248"/>
      <c r="KUQ275" s="248"/>
      <c r="KUR275" s="248"/>
      <c r="KUS275" s="248"/>
      <c r="KUT275" s="248"/>
      <c r="KUU275" s="248"/>
      <c r="KUV275" s="248"/>
      <c r="KUW275" s="248"/>
      <c r="KUX275" s="248"/>
      <c r="KUY275" s="248"/>
      <c r="KUZ275" s="248"/>
      <c r="KVA275" s="248"/>
      <c r="KVB275" s="248"/>
      <c r="KVC275" s="248"/>
      <c r="KVD275" s="248"/>
      <c r="KVE275" s="248"/>
      <c r="KVF275" s="248"/>
      <c r="KVG275" s="248"/>
      <c r="KVH275" s="248"/>
      <c r="KVI275" s="248"/>
      <c r="KVJ275" s="248"/>
      <c r="KVK275" s="248"/>
      <c r="KVL275" s="248"/>
      <c r="KVM275" s="248"/>
      <c r="KVN275" s="248"/>
      <c r="KVO275" s="248"/>
      <c r="KVP275" s="248"/>
      <c r="KVQ275" s="248"/>
      <c r="KVR275" s="248"/>
      <c r="KVS275" s="248"/>
      <c r="KVT275" s="248"/>
      <c r="KVU275" s="248"/>
      <c r="KVV275" s="248"/>
      <c r="KVW275" s="248"/>
      <c r="KVX275" s="248"/>
      <c r="KVY275" s="248"/>
      <c r="KVZ275" s="248"/>
      <c r="KWA275" s="248"/>
      <c r="KWB275" s="248"/>
      <c r="KWC275" s="248"/>
      <c r="KWD275" s="248"/>
      <c r="KWE275" s="248"/>
      <c r="KWF275" s="248"/>
      <c r="KWG275" s="248"/>
      <c r="KWH275" s="248"/>
      <c r="KWI275" s="248"/>
      <c r="KWJ275" s="248"/>
      <c r="KWK275" s="248"/>
      <c r="KWL275" s="248"/>
      <c r="KWM275" s="248"/>
      <c r="KWN275" s="248"/>
      <c r="KWO275" s="248"/>
      <c r="KWP275" s="248"/>
      <c r="KWQ275" s="248"/>
      <c r="KWR275" s="248"/>
      <c r="KWS275" s="248"/>
      <c r="KWT275" s="248"/>
      <c r="KWU275" s="248"/>
      <c r="KWV275" s="248"/>
      <c r="KWW275" s="248"/>
      <c r="KWX275" s="248"/>
      <c r="KWY275" s="248"/>
      <c r="KWZ275" s="248"/>
      <c r="KXA275" s="248"/>
      <c r="KXB275" s="248"/>
      <c r="KXC275" s="248"/>
      <c r="KXD275" s="248"/>
      <c r="KXE275" s="248"/>
      <c r="KXF275" s="248"/>
      <c r="KXG275" s="248"/>
      <c r="KXH275" s="248"/>
      <c r="KXI275" s="248"/>
      <c r="KXJ275" s="248"/>
      <c r="KXK275" s="248"/>
      <c r="KXL275" s="248"/>
      <c r="KXM275" s="248"/>
      <c r="KXN275" s="248"/>
      <c r="KXO275" s="248"/>
      <c r="KXP275" s="248"/>
      <c r="KXQ275" s="248"/>
      <c r="KXR275" s="248"/>
      <c r="KXS275" s="248"/>
      <c r="KXT275" s="248"/>
      <c r="KXU275" s="248"/>
      <c r="KXV275" s="248"/>
      <c r="KXW275" s="248"/>
      <c r="KXX275" s="248"/>
      <c r="KXY275" s="248"/>
      <c r="KXZ275" s="248"/>
      <c r="KYA275" s="248"/>
      <c r="KYB275" s="248"/>
      <c r="KYC275" s="248"/>
      <c r="KYD275" s="248"/>
      <c r="KYE275" s="248"/>
      <c r="KYF275" s="248"/>
      <c r="KYG275" s="248"/>
      <c r="KYH275" s="248"/>
      <c r="KYI275" s="248"/>
      <c r="KYJ275" s="248"/>
      <c r="KYK275" s="248"/>
      <c r="KYL275" s="248"/>
      <c r="KYM275" s="248"/>
      <c r="KYN275" s="248"/>
      <c r="KYO275" s="248"/>
      <c r="KYP275" s="248"/>
      <c r="KYQ275" s="248"/>
      <c r="KYR275" s="248"/>
      <c r="KYS275" s="248"/>
      <c r="KYT275" s="248"/>
      <c r="KYU275" s="248"/>
      <c r="KYV275" s="248"/>
      <c r="KYW275" s="248"/>
      <c r="KYX275" s="248"/>
      <c r="KYY275" s="248"/>
      <c r="KYZ275" s="248"/>
      <c r="KZA275" s="248"/>
      <c r="KZB275" s="248"/>
      <c r="KZC275" s="248"/>
      <c r="KZD275" s="248"/>
      <c r="KZE275" s="248"/>
      <c r="KZF275" s="248"/>
      <c r="KZG275" s="248"/>
      <c r="KZH275" s="248"/>
      <c r="KZI275" s="248"/>
      <c r="KZJ275" s="248"/>
      <c r="KZK275" s="248"/>
      <c r="KZL275" s="248"/>
      <c r="KZM275" s="248"/>
      <c r="KZN275" s="248"/>
      <c r="KZO275" s="248"/>
      <c r="KZP275" s="248"/>
      <c r="KZQ275" s="248"/>
      <c r="KZR275" s="248"/>
      <c r="KZS275" s="248"/>
      <c r="KZT275" s="248"/>
      <c r="KZU275" s="248"/>
      <c r="KZV275" s="248"/>
      <c r="KZW275" s="248"/>
      <c r="KZX275" s="248"/>
      <c r="KZY275" s="248"/>
      <c r="KZZ275" s="248"/>
      <c r="LAA275" s="248"/>
      <c r="LAB275" s="248"/>
      <c r="LAC275" s="248"/>
      <c r="LAD275" s="248"/>
      <c r="LAE275" s="248"/>
      <c r="LAF275" s="248"/>
      <c r="LAG275" s="248"/>
      <c r="LAH275" s="248"/>
      <c r="LAI275" s="248"/>
      <c r="LAJ275" s="248"/>
      <c r="LAK275" s="248"/>
      <c r="LAL275" s="248"/>
      <c r="LAM275" s="248"/>
      <c r="LAN275" s="248"/>
      <c r="LAO275" s="248"/>
      <c r="LAP275" s="248"/>
      <c r="LAQ275" s="248"/>
      <c r="LAR275" s="248"/>
      <c r="LAS275" s="248"/>
      <c r="LAT275" s="248"/>
      <c r="LAU275" s="248"/>
      <c r="LAV275" s="248"/>
      <c r="LAW275" s="248"/>
      <c r="LAX275" s="248"/>
      <c r="LAY275" s="248"/>
      <c r="LAZ275" s="248"/>
      <c r="LBA275" s="248"/>
      <c r="LBB275" s="248"/>
      <c r="LBC275" s="248"/>
      <c r="LBD275" s="248"/>
      <c r="LBE275" s="248"/>
      <c r="LBF275" s="248"/>
      <c r="LBG275" s="248"/>
      <c r="LBH275" s="248"/>
      <c r="LBI275" s="248"/>
      <c r="LBJ275" s="248"/>
      <c r="LBK275" s="248"/>
      <c r="LBL275" s="248"/>
      <c r="LBM275" s="248"/>
      <c r="LBN275" s="248"/>
      <c r="LBO275" s="248"/>
      <c r="LBP275" s="248"/>
      <c r="LBQ275" s="248"/>
      <c r="LBR275" s="248"/>
      <c r="LBS275" s="248"/>
      <c r="LBT275" s="248"/>
      <c r="LBU275" s="248"/>
      <c r="LBV275" s="248"/>
      <c r="LBW275" s="248"/>
      <c r="LBX275" s="248"/>
      <c r="LBY275" s="248"/>
      <c r="LBZ275" s="248"/>
      <c r="LCA275" s="248"/>
      <c r="LCB275" s="248"/>
      <c r="LCC275" s="248"/>
      <c r="LCD275" s="248"/>
      <c r="LCE275" s="248"/>
      <c r="LCF275" s="248"/>
      <c r="LCG275" s="248"/>
      <c r="LCH275" s="248"/>
      <c r="LCI275" s="248"/>
      <c r="LCJ275" s="248"/>
      <c r="LCK275" s="248"/>
      <c r="LCL275" s="248"/>
      <c r="LCM275" s="248"/>
      <c r="LCN275" s="248"/>
      <c r="LCO275" s="248"/>
      <c r="LCP275" s="248"/>
      <c r="LCQ275" s="248"/>
      <c r="LCR275" s="248"/>
      <c r="LCS275" s="248"/>
      <c r="LCT275" s="248"/>
      <c r="LCU275" s="248"/>
      <c r="LCV275" s="248"/>
      <c r="LCW275" s="248"/>
      <c r="LCX275" s="248"/>
      <c r="LCY275" s="248"/>
      <c r="LCZ275" s="248"/>
      <c r="LDA275" s="248"/>
      <c r="LDB275" s="248"/>
      <c r="LDC275" s="248"/>
      <c r="LDD275" s="248"/>
      <c r="LDE275" s="248"/>
      <c r="LDF275" s="248"/>
      <c r="LDG275" s="248"/>
      <c r="LDH275" s="248"/>
      <c r="LDI275" s="248"/>
      <c r="LDJ275" s="248"/>
      <c r="LDK275" s="248"/>
      <c r="LDL275" s="248"/>
      <c r="LDM275" s="248"/>
      <c r="LDN275" s="248"/>
      <c r="LDO275" s="248"/>
      <c r="LDP275" s="248"/>
      <c r="LDQ275" s="248"/>
      <c r="LDR275" s="248"/>
      <c r="LDS275" s="248"/>
      <c r="LDT275" s="248"/>
      <c r="LDU275" s="248"/>
      <c r="LDV275" s="248"/>
      <c r="LDW275" s="248"/>
      <c r="LDX275" s="248"/>
      <c r="LDY275" s="248"/>
      <c r="LDZ275" s="248"/>
      <c r="LEA275" s="248"/>
      <c r="LEB275" s="248"/>
      <c r="LEC275" s="248"/>
      <c r="LED275" s="248"/>
      <c r="LEE275" s="248"/>
      <c r="LEF275" s="248"/>
      <c r="LEG275" s="248"/>
      <c r="LEH275" s="248"/>
      <c r="LEI275" s="248"/>
      <c r="LEJ275" s="248"/>
      <c r="LEK275" s="248"/>
      <c r="LEL275" s="248"/>
      <c r="LEM275" s="248"/>
      <c r="LEN275" s="248"/>
      <c r="LEO275" s="248"/>
      <c r="LEP275" s="248"/>
      <c r="LEQ275" s="248"/>
      <c r="LER275" s="248"/>
      <c r="LES275" s="248"/>
      <c r="LET275" s="248"/>
      <c r="LEU275" s="248"/>
      <c r="LEV275" s="248"/>
      <c r="LEW275" s="248"/>
      <c r="LEX275" s="248"/>
      <c r="LEY275" s="248"/>
      <c r="LEZ275" s="248"/>
      <c r="LFA275" s="248"/>
      <c r="LFB275" s="248"/>
      <c r="LFC275" s="248"/>
      <c r="LFD275" s="248"/>
      <c r="LFE275" s="248"/>
      <c r="LFF275" s="248"/>
      <c r="LFG275" s="248"/>
      <c r="LFH275" s="248"/>
      <c r="LFI275" s="248"/>
      <c r="LFJ275" s="248"/>
      <c r="LFK275" s="248"/>
      <c r="LFL275" s="248"/>
      <c r="LFM275" s="248"/>
      <c r="LFN275" s="248"/>
      <c r="LFO275" s="248"/>
      <c r="LFP275" s="248"/>
      <c r="LFQ275" s="248"/>
      <c r="LFR275" s="248"/>
      <c r="LFS275" s="248"/>
      <c r="LFT275" s="248"/>
      <c r="LFU275" s="248"/>
      <c r="LFV275" s="248"/>
      <c r="LFW275" s="248"/>
      <c r="LFX275" s="248"/>
      <c r="LFY275" s="248"/>
      <c r="LFZ275" s="248"/>
      <c r="LGA275" s="248"/>
      <c r="LGB275" s="248"/>
      <c r="LGC275" s="248"/>
      <c r="LGD275" s="248"/>
      <c r="LGE275" s="248"/>
      <c r="LGF275" s="248"/>
      <c r="LGG275" s="248"/>
      <c r="LGH275" s="248"/>
      <c r="LGI275" s="248"/>
      <c r="LGJ275" s="248"/>
      <c r="LGK275" s="248"/>
      <c r="LGL275" s="248"/>
      <c r="LGM275" s="248"/>
      <c r="LGN275" s="248"/>
      <c r="LGO275" s="248"/>
      <c r="LGP275" s="248"/>
      <c r="LGQ275" s="248"/>
      <c r="LGR275" s="248"/>
      <c r="LGS275" s="248"/>
      <c r="LGT275" s="248"/>
      <c r="LGU275" s="248"/>
      <c r="LGV275" s="248"/>
      <c r="LGW275" s="248"/>
      <c r="LGX275" s="248"/>
      <c r="LGY275" s="248"/>
      <c r="LGZ275" s="248"/>
      <c r="LHA275" s="248"/>
      <c r="LHB275" s="248"/>
      <c r="LHC275" s="248"/>
      <c r="LHD275" s="248"/>
      <c r="LHE275" s="248"/>
      <c r="LHF275" s="248"/>
      <c r="LHG275" s="248"/>
      <c r="LHH275" s="248"/>
      <c r="LHI275" s="248"/>
      <c r="LHJ275" s="248"/>
      <c r="LHK275" s="248"/>
      <c r="LHL275" s="248"/>
      <c r="LHM275" s="248"/>
      <c r="LHN275" s="248"/>
      <c r="LHO275" s="248"/>
      <c r="LHP275" s="248"/>
      <c r="LHQ275" s="248"/>
      <c r="LHR275" s="248"/>
      <c r="LHS275" s="248"/>
      <c r="LHT275" s="248"/>
      <c r="LHU275" s="248"/>
      <c r="LHV275" s="248"/>
      <c r="LHW275" s="248"/>
      <c r="LHX275" s="248"/>
      <c r="LHY275" s="248"/>
      <c r="LHZ275" s="248"/>
      <c r="LIA275" s="248"/>
      <c r="LIB275" s="248"/>
      <c r="LIC275" s="248"/>
      <c r="LID275" s="248"/>
      <c r="LIE275" s="248"/>
      <c r="LIF275" s="248"/>
      <c r="LIG275" s="248"/>
      <c r="LIH275" s="248"/>
      <c r="LII275" s="248"/>
      <c r="LIJ275" s="248"/>
      <c r="LIK275" s="248"/>
      <c r="LIL275" s="248"/>
      <c r="LIM275" s="248"/>
      <c r="LIN275" s="248"/>
      <c r="LIO275" s="248"/>
      <c r="LIP275" s="248"/>
      <c r="LIQ275" s="248"/>
      <c r="LIR275" s="248"/>
      <c r="LIS275" s="248"/>
      <c r="LIT275" s="248"/>
      <c r="LIU275" s="248"/>
      <c r="LIV275" s="248"/>
      <c r="LIW275" s="248"/>
      <c r="LIX275" s="248"/>
      <c r="LIY275" s="248"/>
      <c r="LIZ275" s="248"/>
      <c r="LJA275" s="248"/>
      <c r="LJB275" s="248"/>
      <c r="LJC275" s="248"/>
      <c r="LJD275" s="248"/>
      <c r="LJE275" s="248"/>
      <c r="LJF275" s="248"/>
      <c r="LJG275" s="248"/>
      <c r="LJH275" s="248"/>
      <c r="LJI275" s="248"/>
      <c r="LJJ275" s="248"/>
      <c r="LJK275" s="248"/>
      <c r="LJL275" s="248"/>
      <c r="LJM275" s="248"/>
      <c r="LJN275" s="248"/>
      <c r="LJO275" s="248"/>
      <c r="LJP275" s="248"/>
      <c r="LJQ275" s="248"/>
      <c r="LJR275" s="248"/>
      <c r="LJS275" s="248"/>
      <c r="LJT275" s="248"/>
      <c r="LJU275" s="248"/>
      <c r="LJV275" s="248"/>
      <c r="LJW275" s="248"/>
      <c r="LJX275" s="248"/>
      <c r="LJY275" s="248"/>
      <c r="LJZ275" s="248"/>
      <c r="LKA275" s="248"/>
      <c r="LKB275" s="248"/>
      <c r="LKC275" s="248"/>
      <c r="LKD275" s="248"/>
      <c r="LKE275" s="248"/>
      <c r="LKF275" s="248"/>
      <c r="LKG275" s="248"/>
      <c r="LKH275" s="248"/>
      <c r="LKI275" s="248"/>
      <c r="LKJ275" s="248"/>
      <c r="LKK275" s="248"/>
      <c r="LKL275" s="248"/>
      <c r="LKM275" s="248"/>
      <c r="LKN275" s="248"/>
      <c r="LKO275" s="248"/>
      <c r="LKP275" s="248"/>
      <c r="LKQ275" s="248"/>
      <c r="LKR275" s="248"/>
      <c r="LKS275" s="248"/>
      <c r="LKT275" s="248"/>
      <c r="LKU275" s="248"/>
      <c r="LKV275" s="248"/>
      <c r="LKW275" s="248"/>
      <c r="LKX275" s="248"/>
      <c r="LKY275" s="248"/>
      <c r="LKZ275" s="248"/>
      <c r="LLA275" s="248"/>
      <c r="LLB275" s="248"/>
      <c r="LLC275" s="248"/>
      <c r="LLD275" s="248"/>
      <c r="LLE275" s="248"/>
      <c r="LLF275" s="248"/>
      <c r="LLG275" s="248"/>
      <c r="LLH275" s="248"/>
      <c r="LLI275" s="248"/>
      <c r="LLJ275" s="248"/>
      <c r="LLK275" s="248"/>
      <c r="LLL275" s="248"/>
      <c r="LLM275" s="248"/>
      <c r="LLN275" s="248"/>
      <c r="LLO275" s="248"/>
      <c r="LLP275" s="248"/>
      <c r="LLQ275" s="248"/>
      <c r="LLR275" s="248"/>
      <c r="LLS275" s="248"/>
      <c r="LLT275" s="248"/>
      <c r="LLU275" s="248"/>
      <c r="LLV275" s="248"/>
      <c r="LLW275" s="248"/>
      <c r="LLX275" s="248"/>
      <c r="LLY275" s="248"/>
      <c r="LLZ275" s="248"/>
      <c r="LMA275" s="248"/>
      <c r="LMB275" s="248"/>
      <c r="LMC275" s="248"/>
      <c r="LMD275" s="248"/>
      <c r="LME275" s="248"/>
      <c r="LMF275" s="248"/>
      <c r="LMG275" s="248"/>
      <c r="LMH275" s="248"/>
      <c r="LMI275" s="248"/>
      <c r="LMJ275" s="248"/>
      <c r="LMK275" s="248"/>
      <c r="LML275" s="248"/>
      <c r="LMM275" s="248"/>
      <c r="LMN275" s="248"/>
      <c r="LMO275" s="248"/>
      <c r="LMP275" s="248"/>
      <c r="LMQ275" s="248"/>
      <c r="LMR275" s="248"/>
      <c r="LMS275" s="248"/>
      <c r="LMT275" s="248"/>
      <c r="LMU275" s="248"/>
      <c r="LMV275" s="248"/>
      <c r="LMW275" s="248"/>
      <c r="LMX275" s="248"/>
      <c r="LMY275" s="248"/>
      <c r="LMZ275" s="248"/>
      <c r="LNA275" s="248"/>
      <c r="LNB275" s="248"/>
      <c r="LNC275" s="248"/>
      <c r="LND275" s="248"/>
      <c r="LNE275" s="248"/>
      <c r="LNF275" s="248"/>
      <c r="LNG275" s="248"/>
      <c r="LNH275" s="248"/>
      <c r="LNI275" s="248"/>
      <c r="LNJ275" s="248"/>
      <c r="LNK275" s="248"/>
      <c r="LNL275" s="248"/>
      <c r="LNM275" s="248"/>
      <c r="LNN275" s="248"/>
      <c r="LNO275" s="248"/>
      <c r="LNP275" s="248"/>
      <c r="LNQ275" s="248"/>
      <c r="LNR275" s="248"/>
      <c r="LNS275" s="248"/>
      <c r="LNT275" s="248"/>
      <c r="LNU275" s="248"/>
      <c r="LNV275" s="248"/>
      <c r="LNW275" s="248"/>
      <c r="LNX275" s="248"/>
      <c r="LNY275" s="248"/>
      <c r="LNZ275" s="248"/>
      <c r="LOA275" s="248"/>
      <c r="LOB275" s="248"/>
      <c r="LOC275" s="248"/>
      <c r="LOD275" s="248"/>
      <c r="LOE275" s="248"/>
      <c r="LOF275" s="248"/>
      <c r="LOG275" s="248"/>
      <c r="LOH275" s="248"/>
      <c r="LOI275" s="248"/>
      <c r="LOJ275" s="248"/>
      <c r="LOK275" s="248"/>
      <c r="LOL275" s="248"/>
      <c r="LOM275" s="248"/>
      <c r="LON275" s="248"/>
      <c r="LOO275" s="248"/>
      <c r="LOP275" s="248"/>
      <c r="LOQ275" s="248"/>
      <c r="LOR275" s="248"/>
      <c r="LOS275" s="248"/>
      <c r="LOT275" s="248"/>
      <c r="LOU275" s="248"/>
      <c r="LOV275" s="248"/>
      <c r="LOW275" s="248"/>
      <c r="LOX275" s="248"/>
      <c r="LOY275" s="248"/>
      <c r="LOZ275" s="248"/>
      <c r="LPA275" s="248"/>
      <c r="LPB275" s="248"/>
      <c r="LPC275" s="248"/>
      <c r="LPD275" s="248"/>
      <c r="LPE275" s="248"/>
      <c r="LPF275" s="248"/>
      <c r="LPG275" s="248"/>
      <c r="LPH275" s="248"/>
      <c r="LPI275" s="248"/>
      <c r="LPJ275" s="248"/>
      <c r="LPK275" s="248"/>
      <c r="LPL275" s="248"/>
      <c r="LPM275" s="248"/>
      <c r="LPN275" s="248"/>
      <c r="LPO275" s="248"/>
      <c r="LPP275" s="248"/>
      <c r="LPQ275" s="248"/>
      <c r="LPR275" s="248"/>
      <c r="LPS275" s="248"/>
      <c r="LPT275" s="248"/>
      <c r="LPU275" s="248"/>
      <c r="LPV275" s="248"/>
      <c r="LPW275" s="248"/>
      <c r="LPX275" s="248"/>
      <c r="LPY275" s="248"/>
      <c r="LPZ275" s="248"/>
      <c r="LQA275" s="248"/>
      <c r="LQB275" s="248"/>
      <c r="LQC275" s="248"/>
      <c r="LQD275" s="248"/>
      <c r="LQE275" s="248"/>
      <c r="LQF275" s="248"/>
      <c r="LQG275" s="248"/>
      <c r="LQH275" s="248"/>
      <c r="LQI275" s="248"/>
      <c r="LQJ275" s="248"/>
      <c r="LQK275" s="248"/>
      <c r="LQL275" s="248"/>
      <c r="LQM275" s="248"/>
      <c r="LQN275" s="248"/>
      <c r="LQO275" s="248"/>
      <c r="LQP275" s="248"/>
      <c r="LQQ275" s="248"/>
      <c r="LQR275" s="248"/>
      <c r="LQS275" s="248"/>
      <c r="LQT275" s="248"/>
      <c r="LQU275" s="248"/>
      <c r="LQV275" s="248"/>
      <c r="LQW275" s="248"/>
      <c r="LQX275" s="248"/>
      <c r="LQY275" s="248"/>
      <c r="LQZ275" s="248"/>
      <c r="LRA275" s="248"/>
      <c r="LRB275" s="248"/>
      <c r="LRC275" s="248"/>
      <c r="LRD275" s="248"/>
      <c r="LRE275" s="248"/>
      <c r="LRF275" s="248"/>
      <c r="LRG275" s="248"/>
      <c r="LRH275" s="248"/>
      <c r="LRI275" s="248"/>
      <c r="LRJ275" s="248"/>
      <c r="LRK275" s="248"/>
      <c r="LRL275" s="248"/>
      <c r="LRM275" s="248"/>
      <c r="LRN275" s="248"/>
      <c r="LRO275" s="248"/>
      <c r="LRP275" s="248"/>
      <c r="LRQ275" s="248"/>
      <c r="LRR275" s="248"/>
      <c r="LRS275" s="248"/>
      <c r="LRT275" s="248"/>
      <c r="LRU275" s="248"/>
      <c r="LRV275" s="248"/>
      <c r="LRW275" s="248"/>
      <c r="LRX275" s="248"/>
      <c r="LRY275" s="248"/>
      <c r="LRZ275" s="248"/>
      <c r="LSA275" s="248"/>
      <c r="LSB275" s="248"/>
      <c r="LSC275" s="248"/>
      <c r="LSD275" s="248"/>
      <c r="LSE275" s="248"/>
      <c r="LSF275" s="248"/>
      <c r="LSG275" s="248"/>
      <c r="LSH275" s="248"/>
      <c r="LSI275" s="248"/>
      <c r="LSJ275" s="248"/>
      <c r="LSK275" s="248"/>
      <c r="LSL275" s="248"/>
      <c r="LSM275" s="248"/>
      <c r="LSN275" s="248"/>
      <c r="LSO275" s="248"/>
      <c r="LSP275" s="248"/>
      <c r="LSQ275" s="248"/>
      <c r="LSR275" s="248"/>
      <c r="LSS275" s="248"/>
      <c r="LST275" s="248"/>
      <c r="LSU275" s="248"/>
      <c r="LSV275" s="248"/>
      <c r="LSW275" s="248"/>
      <c r="LSX275" s="248"/>
      <c r="LSY275" s="248"/>
      <c r="LSZ275" s="248"/>
      <c r="LTA275" s="248"/>
      <c r="LTB275" s="248"/>
      <c r="LTC275" s="248"/>
      <c r="LTD275" s="248"/>
      <c r="LTE275" s="248"/>
      <c r="LTF275" s="248"/>
      <c r="LTG275" s="248"/>
      <c r="LTH275" s="248"/>
      <c r="LTI275" s="248"/>
      <c r="LTJ275" s="248"/>
      <c r="LTK275" s="248"/>
      <c r="LTL275" s="248"/>
      <c r="LTM275" s="248"/>
      <c r="LTN275" s="248"/>
      <c r="LTO275" s="248"/>
      <c r="LTP275" s="248"/>
      <c r="LTQ275" s="248"/>
      <c r="LTR275" s="248"/>
      <c r="LTS275" s="248"/>
      <c r="LTT275" s="248"/>
      <c r="LTU275" s="248"/>
      <c r="LTV275" s="248"/>
      <c r="LTW275" s="248"/>
      <c r="LTX275" s="248"/>
      <c r="LTY275" s="248"/>
      <c r="LTZ275" s="248"/>
      <c r="LUA275" s="248"/>
      <c r="LUB275" s="248"/>
      <c r="LUC275" s="248"/>
      <c r="LUD275" s="248"/>
      <c r="LUE275" s="248"/>
      <c r="LUF275" s="248"/>
      <c r="LUG275" s="248"/>
      <c r="LUH275" s="248"/>
      <c r="LUI275" s="248"/>
      <c r="LUJ275" s="248"/>
      <c r="LUK275" s="248"/>
      <c r="LUL275" s="248"/>
      <c r="LUM275" s="248"/>
      <c r="LUN275" s="248"/>
      <c r="LUO275" s="248"/>
      <c r="LUP275" s="248"/>
      <c r="LUQ275" s="248"/>
      <c r="LUR275" s="248"/>
      <c r="LUS275" s="248"/>
      <c r="LUT275" s="248"/>
      <c r="LUU275" s="248"/>
      <c r="LUV275" s="248"/>
      <c r="LUW275" s="248"/>
      <c r="LUX275" s="248"/>
      <c r="LUY275" s="248"/>
      <c r="LUZ275" s="248"/>
      <c r="LVA275" s="248"/>
      <c r="LVB275" s="248"/>
      <c r="LVC275" s="248"/>
      <c r="LVD275" s="248"/>
      <c r="LVE275" s="248"/>
      <c r="LVF275" s="248"/>
      <c r="LVG275" s="248"/>
      <c r="LVH275" s="248"/>
      <c r="LVI275" s="248"/>
      <c r="LVJ275" s="248"/>
      <c r="LVK275" s="248"/>
      <c r="LVL275" s="248"/>
      <c r="LVM275" s="248"/>
      <c r="LVN275" s="248"/>
      <c r="LVO275" s="248"/>
      <c r="LVP275" s="248"/>
      <c r="LVQ275" s="248"/>
      <c r="LVR275" s="248"/>
      <c r="LVS275" s="248"/>
      <c r="LVT275" s="248"/>
      <c r="LVU275" s="248"/>
      <c r="LVV275" s="248"/>
      <c r="LVW275" s="248"/>
      <c r="LVX275" s="248"/>
      <c r="LVY275" s="248"/>
      <c r="LVZ275" s="248"/>
      <c r="LWA275" s="248"/>
      <c r="LWB275" s="248"/>
      <c r="LWC275" s="248"/>
      <c r="LWD275" s="248"/>
      <c r="LWE275" s="248"/>
      <c r="LWF275" s="248"/>
      <c r="LWG275" s="248"/>
      <c r="LWH275" s="248"/>
      <c r="LWI275" s="248"/>
      <c r="LWJ275" s="248"/>
      <c r="LWK275" s="248"/>
      <c r="LWL275" s="248"/>
      <c r="LWM275" s="248"/>
      <c r="LWN275" s="248"/>
      <c r="LWO275" s="248"/>
      <c r="LWP275" s="248"/>
      <c r="LWQ275" s="248"/>
      <c r="LWR275" s="248"/>
      <c r="LWS275" s="248"/>
      <c r="LWT275" s="248"/>
      <c r="LWU275" s="248"/>
      <c r="LWV275" s="248"/>
      <c r="LWW275" s="248"/>
      <c r="LWX275" s="248"/>
      <c r="LWY275" s="248"/>
      <c r="LWZ275" s="248"/>
      <c r="LXA275" s="248"/>
      <c r="LXB275" s="248"/>
      <c r="LXC275" s="248"/>
      <c r="LXD275" s="248"/>
      <c r="LXE275" s="248"/>
      <c r="LXF275" s="248"/>
      <c r="LXG275" s="248"/>
      <c r="LXH275" s="248"/>
      <c r="LXI275" s="248"/>
      <c r="LXJ275" s="248"/>
      <c r="LXK275" s="248"/>
      <c r="LXL275" s="248"/>
      <c r="LXM275" s="248"/>
      <c r="LXN275" s="248"/>
      <c r="LXO275" s="248"/>
      <c r="LXP275" s="248"/>
      <c r="LXQ275" s="248"/>
      <c r="LXR275" s="248"/>
      <c r="LXS275" s="248"/>
      <c r="LXT275" s="248"/>
      <c r="LXU275" s="248"/>
      <c r="LXV275" s="248"/>
      <c r="LXW275" s="248"/>
      <c r="LXX275" s="248"/>
      <c r="LXY275" s="248"/>
      <c r="LXZ275" s="248"/>
      <c r="LYA275" s="248"/>
      <c r="LYB275" s="248"/>
      <c r="LYC275" s="248"/>
      <c r="LYD275" s="248"/>
      <c r="LYE275" s="248"/>
      <c r="LYF275" s="248"/>
      <c r="LYG275" s="248"/>
      <c r="LYH275" s="248"/>
      <c r="LYI275" s="248"/>
      <c r="LYJ275" s="248"/>
      <c r="LYK275" s="248"/>
      <c r="LYL275" s="248"/>
      <c r="LYM275" s="248"/>
      <c r="LYN275" s="248"/>
      <c r="LYO275" s="248"/>
      <c r="LYP275" s="248"/>
      <c r="LYQ275" s="248"/>
      <c r="LYR275" s="248"/>
      <c r="LYS275" s="248"/>
      <c r="LYT275" s="248"/>
      <c r="LYU275" s="248"/>
      <c r="LYV275" s="248"/>
      <c r="LYW275" s="248"/>
      <c r="LYX275" s="248"/>
      <c r="LYY275" s="248"/>
      <c r="LYZ275" s="248"/>
      <c r="LZA275" s="248"/>
      <c r="LZB275" s="248"/>
      <c r="LZC275" s="248"/>
      <c r="LZD275" s="248"/>
      <c r="LZE275" s="248"/>
      <c r="LZF275" s="248"/>
      <c r="LZG275" s="248"/>
      <c r="LZH275" s="248"/>
      <c r="LZI275" s="248"/>
      <c r="LZJ275" s="248"/>
      <c r="LZK275" s="248"/>
      <c r="LZL275" s="248"/>
      <c r="LZM275" s="248"/>
      <c r="LZN275" s="248"/>
      <c r="LZO275" s="248"/>
      <c r="LZP275" s="248"/>
      <c r="LZQ275" s="248"/>
      <c r="LZR275" s="248"/>
      <c r="LZS275" s="248"/>
      <c r="LZT275" s="248"/>
      <c r="LZU275" s="248"/>
      <c r="LZV275" s="248"/>
      <c r="LZW275" s="248"/>
      <c r="LZX275" s="248"/>
      <c r="LZY275" s="248"/>
      <c r="LZZ275" s="248"/>
      <c r="MAA275" s="248"/>
      <c r="MAB275" s="248"/>
      <c r="MAC275" s="248"/>
      <c r="MAD275" s="248"/>
      <c r="MAE275" s="248"/>
      <c r="MAF275" s="248"/>
      <c r="MAG275" s="248"/>
      <c r="MAH275" s="248"/>
      <c r="MAI275" s="248"/>
      <c r="MAJ275" s="248"/>
      <c r="MAK275" s="248"/>
      <c r="MAL275" s="248"/>
      <c r="MAM275" s="248"/>
      <c r="MAN275" s="248"/>
      <c r="MAO275" s="248"/>
      <c r="MAP275" s="248"/>
      <c r="MAQ275" s="248"/>
      <c r="MAR275" s="248"/>
      <c r="MAS275" s="248"/>
      <c r="MAT275" s="248"/>
      <c r="MAU275" s="248"/>
      <c r="MAV275" s="248"/>
      <c r="MAW275" s="248"/>
      <c r="MAX275" s="248"/>
      <c r="MAY275" s="248"/>
      <c r="MAZ275" s="248"/>
      <c r="MBA275" s="248"/>
      <c r="MBB275" s="248"/>
      <c r="MBC275" s="248"/>
      <c r="MBD275" s="248"/>
      <c r="MBE275" s="248"/>
      <c r="MBF275" s="248"/>
      <c r="MBG275" s="248"/>
      <c r="MBH275" s="248"/>
      <c r="MBI275" s="248"/>
      <c r="MBJ275" s="248"/>
      <c r="MBK275" s="248"/>
      <c r="MBL275" s="248"/>
      <c r="MBM275" s="248"/>
      <c r="MBN275" s="248"/>
      <c r="MBO275" s="248"/>
      <c r="MBP275" s="248"/>
      <c r="MBQ275" s="248"/>
      <c r="MBR275" s="248"/>
      <c r="MBS275" s="248"/>
      <c r="MBT275" s="248"/>
      <c r="MBU275" s="248"/>
      <c r="MBV275" s="248"/>
      <c r="MBW275" s="248"/>
      <c r="MBX275" s="248"/>
      <c r="MBY275" s="248"/>
      <c r="MBZ275" s="248"/>
      <c r="MCA275" s="248"/>
      <c r="MCB275" s="248"/>
      <c r="MCC275" s="248"/>
      <c r="MCD275" s="248"/>
      <c r="MCE275" s="248"/>
      <c r="MCF275" s="248"/>
      <c r="MCG275" s="248"/>
      <c r="MCH275" s="248"/>
      <c r="MCI275" s="248"/>
      <c r="MCJ275" s="248"/>
      <c r="MCK275" s="248"/>
      <c r="MCL275" s="248"/>
      <c r="MCM275" s="248"/>
      <c r="MCN275" s="248"/>
      <c r="MCO275" s="248"/>
      <c r="MCP275" s="248"/>
      <c r="MCQ275" s="248"/>
      <c r="MCR275" s="248"/>
      <c r="MCS275" s="248"/>
      <c r="MCT275" s="248"/>
      <c r="MCU275" s="248"/>
      <c r="MCV275" s="248"/>
      <c r="MCW275" s="248"/>
      <c r="MCX275" s="248"/>
      <c r="MCY275" s="248"/>
      <c r="MCZ275" s="248"/>
      <c r="MDA275" s="248"/>
      <c r="MDB275" s="248"/>
      <c r="MDC275" s="248"/>
      <c r="MDD275" s="248"/>
      <c r="MDE275" s="248"/>
      <c r="MDF275" s="248"/>
      <c r="MDG275" s="248"/>
      <c r="MDH275" s="248"/>
      <c r="MDI275" s="248"/>
      <c r="MDJ275" s="248"/>
      <c r="MDK275" s="248"/>
      <c r="MDL275" s="248"/>
      <c r="MDM275" s="248"/>
      <c r="MDN275" s="248"/>
      <c r="MDO275" s="248"/>
      <c r="MDP275" s="248"/>
      <c r="MDQ275" s="248"/>
      <c r="MDR275" s="248"/>
      <c r="MDS275" s="248"/>
      <c r="MDT275" s="248"/>
      <c r="MDU275" s="248"/>
      <c r="MDV275" s="248"/>
      <c r="MDW275" s="248"/>
      <c r="MDX275" s="248"/>
      <c r="MDY275" s="248"/>
      <c r="MDZ275" s="248"/>
      <c r="MEA275" s="248"/>
      <c r="MEB275" s="248"/>
      <c r="MEC275" s="248"/>
      <c r="MED275" s="248"/>
      <c r="MEE275" s="248"/>
      <c r="MEF275" s="248"/>
      <c r="MEG275" s="248"/>
      <c r="MEH275" s="248"/>
      <c r="MEI275" s="248"/>
      <c r="MEJ275" s="248"/>
      <c r="MEK275" s="248"/>
      <c r="MEL275" s="248"/>
      <c r="MEM275" s="248"/>
      <c r="MEN275" s="248"/>
      <c r="MEO275" s="248"/>
      <c r="MEP275" s="248"/>
      <c r="MEQ275" s="248"/>
      <c r="MER275" s="248"/>
      <c r="MES275" s="248"/>
      <c r="MET275" s="248"/>
      <c r="MEU275" s="248"/>
      <c r="MEV275" s="248"/>
      <c r="MEW275" s="248"/>
      <c r="MEX275" s="248"/>
      <c r="MEY275" s="248"/>
      <c r="MEZ275" s="248"/>
      <c r="MFA275" s="248"/>
      <c r="MFB275" s="248"/>
      <c r="MFC275" s="248"/>
      <c r="MFD275" s="248"/>
      <c r="MFE275" s="248"/>
      <c r="MFF275" s="248"/>
      <c r="MFG275" s="248"/>
      <c r="MFH275" s="248"/>
      <c r="MFI275" s="248"/>
      <c r="MFJ275" s="248"/>
      <c r="MFK275" s="248"/>
      <c r="MFL275" s="248"/>
      <c r="MFM275" s="248"/>
      <c r="MFN275" s="248"/>
      <c r="MFO275" s="248"/>
      <c r="MFP275" s="248"/>
      <c r="MFQ275" s="248"/>
      <c r="MFR275" s="248"/>
      <c r="MFS275" s="248"/>
      <c r="MFT275" s="248"/>
      <c r="MFU275" s="248"/>
      <c r="MFV275" s="248"/>
      <c r="MFW275" s="248"/>
      <c r="MFX275" s="248"/>
      <c r="MFY275" s="248"/>
      <c r="MFZ275" s="248"/>
      <c r="MGA275" s="248"/>
      <c r="MGB275" s="248"/>
      <c r="MGC275" s="248"/>
      <c r="MGD275" s="248"/>
      <c r="MGE275" s="248"/>
      <c r="MGF275" s="248"/>
      <c r="MGG275" s="248"/>
      <c r="MGH275" s="248"/>
      <c r="MGI275" s="248"/>
      <c r="MGJ275" s="248"/>
      <c r="MGK275" s="248"/>
      <c r="MGL275" s="248"/>
      <c r="MGM275" s="248"/>
      <c r="MGN275" s="248"/>
      <c r="MGO275" s="248"/>
      <c r="MGP275" s="248"/>
      <c r="MGQ275" s="248"/>
      <c r="MGR275" s="248"/>
      <c r="MGS275" s="248"/>
      <c r="MGT275" s="248"/>
      <c r="MGU275" s="248"/>
      <c r="MGV275" s="248"/>
      <c r="MGW275" s="248"/>
      <c r="MGX275" s="248"/>
      <c r="MGY275" s="248"/>
      <c r="MGZ275" s="248"/>
      <c r="MHA275" s="248"/>
      <c r="MHB275" s="248"/>
      <c r="MHC275" s="248"/>
      <c r="MHD275" s="248"/>
      <c r="MHE275" s="248"/>
      <c r="MHF275" s="248"/>
      <c r="MHG275" s="248"/>
      <c r="MHH275" s="248"/>
      <c r="MHI275" s="248"/>
      <c r="MHJ275" s="248"/>
      <c r="MHK275" s="248"/>
      <c r="MHL275" s="248"/>
      <c r="MHM275" s="248"/>
      <c r="MHN275" s="248"/>
      <c r="MHO275" s="248"/>
      <c r="MHP275" s="248"/>
      <c r="MHQ275" s="248"/>
      <c r="MHR275" s="248"/>
      <c r="MHS275" s="248"/>
      <c r="MHT275" s="248"/>
      <c r="MHU275" s="248"/>
      <c r="MHV275" s="248"/>
      <c r="MHW275" s="248"/>
      <c r="MHX275" s="248"/>
      <c r="MHY275" s="248"/>
      <c r="MHZ275" s="248"/>
      <c r="MIA275" s="248"/>
      <c r="MIB275" s="248"/>
      <c r="MIC275" s="248"/>
      <c r="MID275" s="248"/>
      <c r="MIE275" s="248"/>
      <c r="MIF275" s="248"/>
      <c r="MIG275" s="248"/>
      <c r="MIH275" s="248"/>
      <c r="MII275" s="248"/>
      <c r="MIJ275" s="248"/>
      <c r="MIK275" s="248"/>
      <c r="MIL275" s="248"/>
      <c r="MIM275" s="248"/>
      <c r="MIN275" s="248"/>
      <c r="MIO275" s="248"/>
      <c r="MIP275" s="248"/>
      <c r="MIQ275" s="248"/>
      <c r="MIR275" s="248"/>
      <c r="MIS275" s="248"/>
      <c r="MIT275" s="248"/>
      <c r="MIU275" s="248"/>
      <c r="MIV275" s="248"/>
      <c r="MIW275" s="248"/>
      <c r="MIX275" s="248"/>
      <c r="MIY275" s="248"/>
      <c r="MIZ275" s="248"/>
      <c r="MJA275" s="248"/>
      <c r="MJB275" s="248"/>
      <c r="MJC275" s="248"/>
      <c r="MJD275" s="248"/>
      <c r="MJE275" s="248"/>
      <c r="MJF275" s="248"/>
      <c r="MJG275" s="248"/>
      <c r="MJH275" s="248"/>
      <c r="MJI275" s="248"/>
      <c r="MJJ275" s="248"/>
      <c r="MJK275" s="248"/>
      <c r="MJL275" s="248"/>
      <c r="MJM275" s="248"/>
      <c r="MJN275" s="248"/>
      <c r="MJO275" s="248"/>
      <c r="MJP275" s="248"/>
      <c r="MJQ275" s="248"/>
      <c r="MJR275" s="248"/>
      <c r="MJS275" s="248"/>
      <c r="MJT275" s="248"/>
      <c r="MJU275" s="248"/>
      <c r="MJV275" s="248"/>
      <c r="MJW275" s="248"/>
      <c r="MJX275" s="248"/>
      <c r="MJY275" s="248"/>
      <c r="MJZ275" s="248"/>
      <c r="MKA275" s="248"/>
      <c r="MKB275" s="248"/>
      <c r="MKC275" s="248"/>
      <c r="MKD275" s="248"/>
      <c r="MKE275" s="248"/>
      <c r="MKF275" s="248"/>
      <c r="MKG275" s="248"/>
      <c r="MKH275" s="248"/>
      <c r="MKI275" s="248"/>
      <c r="MKJ275" s="248"/>
      <c r="MKK275" s="248"/>
      <c r="MKL275" s="248"/>
      <c r="MKM275" s="248"/>
      <c r="MKN275" s="248"/>
      <c r="MKO275" s="248"/>
      <c r="MKP275" s="248"/>
      <c r="MKQ275" s="248"/>
      <c r="MKR275" s="248"/>
      <c r="MKS275" s="248"/>
      <c r="MKT275" s="248"/>
      <c r="MKU275" s="248"/>
      <c r="MKV275" s="248"/>
      <c r="MKW275" s="248"/>
      <c r="MKX275" s="248"/>
      <c r="MKY275" s="248"/>
      <c r="MKZ275" s="248"/>
      <c r="MLA275" s="248"/>
      <c r="MLB275" s="248"/>
      <c r="MLC275" s="248"/>
      <c r="MLD275" s="248"/>
      <c r="MLE275" s="248"/>
      <c r="MLF275" s="248"/>
      <c r="MLG275" s="248"/>
      <c r="MLH275" s="248"/>
      <c r="MLI275" s="248"/>
      <c r="MLJ275" s="248"/>
      <c r="MLK275" s="248"/>
      <c r="MLL275" s="248"/>
      <c r="MLM275" s="248"/>
      <c r="MLN275" s="248"/>
      <c r="MLO275" s="248"/>
      <c r="MLP275" s="248"/>
      <c r="MLQ275" s="248"/>
      <c r="MLR275" s="248"/>
      <c r="MLS275" s="248"/>
      <c r="MLT275" s="248"/>
      <c r="MLU275" s="248"/>
      <c r="MLV275" s="248"/>
      <c r="MLW275" s="248"/>
      <c r="MLX275" s="248"/>
      <c r="MLY275" s="248"/>
      <c r="MLZ275" s="248"/>
      <c r="MMA275" s="248"/>
      <c r="MMB275" s="248"/>
      <c r="MMC275" s="248"/>
      <c r="MMD275" s="248"/>
      <c r="MME275" s="248"/>
      <c r="MMF275" s="248"/>
      <c r="MMG275" s="248"/>
      <c r="MMH275" s="248"/>
      <c r="MMI275" s="248"/>
      <c r="MMJ275" s="248"/>
      <c r="MMK275" s="248"/>
      <c r="MML275" s="248"/>
      <c r="MMM275" s="248"/>
      <c r="MMN275" s="248"/>
      <c r="MMO275" s="248"/>
      <c r="MMP275" s="248"/>
      <c r="MMQ275" s="248"/>
      <c r="MMR275" s="248"/>
      <c r="MMS275" s="248"/>
      <c r="MMT275" s="248"/>
      <c r="MMU275" s="248"/>
      <c r="MMV275" s="248"/>
      <c r="MMW275" s="248"/>
      <c r="MMX275" s="248"/>
      <c r="MMY275" s="248"/>
      <c r="MMZ275" s="248"/>
      <c r="MNA275" s="248"/>
      <c r="MNB275" s="248"/>
      <c r="MNC275" s="248"/>
      <c r="MND275" s="248"/>
      <c r="MNE275" s="248"/>
      <c r="MNF275" s="248"/>
      <c r="MNG275" s="248"/>
      <c r="MNH275" s="248"/>
      <c r="MNI275" s="248"/>
      <c r="MNJ275" s="248"/>
      <c r="MNK275" s="248"/>
      <c r="MNL275" s="248"/>
      <c r="MNM275" s="248"/>
      <c r="MNN275" s="248"/>
      <c r="MNO275" s="248"/>
      <c r="MNP275" s="248"/>
      <c r="MNQ275" s="248"/>
      <c r="MNR275" s="248"/>
      <c r="MNS275" s="248"/>
      <c r="MNT275" s="248"/>
      <c r="MNU275" s="248"/>
      <c r="MNV275" s="248"/>
      <c r="MNW275" s="248"/>
      <c r="MNX275" s="248"/>
      <c r="MNY275" s="248"/>
      <c r="MNZ275" s="248"/>
      <c r="MOA275" s="248"/>
      <c r="MOB275" s="248"/>
      <c r="MOC275" s="248"/>
      <c r="MOD275" s="248"/>
      <c r="MOE275" s="248"/>
      <c r="MOF275" s="248"/>
      <c r="MOG275" s="248"/>
      <c r="MOH275" s="248"/>
      <c r="MOI275" s="248"/>
      <c r="MOJ275" s="248"/>
      <c r="MOK275" s="248"/>
      <c r="MOL275" s="248"/>
      <c r="MOM275" s="248"/>
      <c r="MON275" s="248"/>
      <c r="MOO275" s="248"/>
      <c r="MOP275" s="248"/>
      <c r="MOQ275" s="248"/>
      <c r="MOR275" s="248"/>
      <c r="MOS275" s="248"/>
      <c r="MOT275" s="248"/>
      <c r="MOU275" s="248"/>
      <c r="MOV275" s="248"/>
      <c r="MOW275" s="248"/>
      <c r="MOX275" s="248"/>
      <c r="MOY275" s="248"/>
      <c r="MOZ275" s="248"/>
      <c r="MPA275" s="248"/>
      <c r="MPB275" s="248"/>
      <c r="MPC275" s="248"/>
      <c r="MPD275" s="248"/>
      <c r="MPE275" s="248"/>
      <c r="MPF275" s="248"/>
      <c r="MPG275" s="248"/>
      <c r="MPH275" s="248"/>
      <c r="MPI275" s="248"/>
      <c r="MPJ275" s="248"/>
      <c r="MPK275" s="248"/>
      <c r="MPL275" s="248"/>
      <c r="MPM275" s="248"/>
      <c r="MPN275" s="248"/>
      <c r="MPO275" s="248"/>
      <c r="MPP275" s="248"/>
      <c r="MPQ275" s="248"/>
      <c r="MPR275" s="248"/>
      <c r="MPS275" s="248"/>
      <c r="MPT275" s="248"/>
      <c r="MPU275" s="248"/>
      <c r="MPV275" s="248"/>
      <c r="MPW275" s="248"/>
      <c r="MPX275" s="248"/>
      <c r="MPY275" s="248"/>
      <c r="MPZ275" s="248"/>
      <c r="MQA275" s="248"/>
      <c r="MQB275" s="248"/>
      <c r="MQC275" s="248"/>
      <c r="MQD275" s="248"/>
      <c r="MQE275" s="248"/>
      <c r="MQF275" s="248"/>
      <c r="MQG275" s="248"/>
      <c r="MQH275" s="248"/>
      <c r="MQI275" s="248"/>
      <c r="MQJ275" s="248"/>
      <c r="MQK275" s="248"/>
      <c r="MQL275" s="248"/>
      <c r="MQM275" s="248"/>
      <c r="MQN275" s="248"/>
      <c r="MQO275" s="248"/>
      <c r="MQP275" s="248"/>
      <c r="MQQ275" s="248"/>
      <c r="MQR275" s="248"/>
      <c r="MQS275" s="248"/>
      <c r="MQT275" s="248"/>
      <c r="MQU275" s="248"/>
      <c r="MQV275" s="248"/>
      <c r="MQW275" s="248"/>
      <c r="MQX275" s="248"/>
      <c r="MQY275" s="248"/>
      <c r="MQZ275" s="248"/>
      <c r="MRA275" s="248"/>
      <c r="MRB275" s="248"/>
      <c r="MRC275" s="248"/>
      <c r="MRD275" s="248"/>
      <c r="MRE275" s="248"/>
      <c r="MRF275" s="248"/>
      <c r="MRG275" s="248"/>
      <c r="MRH275" s="248"/>
      <c r="MRI275" s="248"/>
      <c r="MRJ275" s="248"/>
      <c r="MRK275" s="248"/>
      <c r="MRL275" s="248"/>
      <c r="MRM275" s="248"/>
      <c r="MRN275" s="248"/>
      <c r="MRO275" s="248"/>
      <c r="MRP275" s="248"/>
      <c r="MRQ275" s="248"/>
      <c r="MRR275" s="248"/>
      <c r="MRS275" s="248"/>
      <c r="MRT275" s="248"/>
      <c r="MRU275" s="248"/>
      <c r="MRV275" s="248"/>
      <c r="MRW275" s="248"/>
      <c r="MRX275" s="248"/>
      <c r="MRY275" s="248"/>
      <c r="MRZ275" s="248"/>
      <c r="MSA275" s="248"/>
      <c r="MSB275" s="248"/>
      <c r="MSC275" s="248"/>
      <c r="MSD275" s="248"/>
      <c r="MSE275" s="248"/>
      <c r="MSF275" s="248"/>
      <c r="MSG275" s="248"/>
      <c r="MSH275" s="248"/>
      <c r="MSI275" s="248"/>
      <c r="MSJ275" s="248"/>
      <c r="MSK275" s="248"/>
      <c r="MSL275" s="248"/>
      <c r="MSM275" s="248"/>
      <c r="MSN275" s="248"/>
      <c r="MSO275" s="248"/>
      <c r="MSP275" s="248"/>
      <c r="MSQ275" s="248"/>
      <c r="MSR275" s="248"/>
      <c r="MSS275" s="248"/>
      <c r="MST275" s="248"/>
      <c r="MSU275" s="248"/>
      <c r="MSV275" s="248"/>
      <c r="MSW275" s="248"/>
      <c r="MSX275" s="248"/>
      <c r="MSY275" s="248"/>
      <c r="MSZ275" s="248"/>
      <c r="MTA275" s="248"/>
      <c r="MTB275" s="248"/>
      <c r="MTC275" s="248"/>
      <c r="MTD275" s="248"/>
      <c r="MTE275" s="248"/>
      <c r="MTF275" s="248"/>
      <c r="MTG275" s="248"/>
      <c r="MTH275" s="248"/>
      <c r="MTI275" s="248"/>
      <c r="MTJ275" s="248"/>
      <c r="MTK275" s="248"/>
      <c r="MTL275" s="248"/>
      <c r="MTM275" s="248"/>
      <c r="MTN275" s="248"/>
      <c r="MTO275" s="248"/>
      <c r="MTP275" s="248"/>
      <c r="MTQ275" s="248"/>
      <c r="MTR275" s="248"/>
      <c r="MTS275" s="248"/>
      <c r="MTT275" s="248"/>
      <c r="MTU275" s="248"/>
      <c r="MTV275" s="248"/>
      <c r="MTW275" s="248"/>
      <c r="MTX275" s="248"/>
      <c r="MTY275" s="248"/>
      <c r="MTZ275" s="248"/>
      <c r="MUA275" s="248"/>
      <c r="MUB275" s="248"/>
      <c r="MUC275" s="248"/>
      <c r="MUD275" s="248"/>
      <c r="MUE275" s="248"/>
      <c r="MUF275" s="248"/>
      <c r="MUG275" s="248"/>
      <c r="MUH275" s="248"/>
      <c r="MUI275" s="248"/>
      <c r="MUJ275" s="248"/>
      <c r="MUK275" s="248"/>
      <c r="MUL275" s="248"/>
      <c r="MUM275" s="248"/>
      <c r="MUN275" s="248"/>
      <c r="MUO275" s="248"/>
      <c r="MUP275" s="248"/>
      <c r="MUQ275" s="248"/>
      <c r="MUR275" s="248"/>
      <c r="MUS275" s="248"/>
      <c r="MUT275" s="248"/>
      <c r="MUU275" s="248"/>
      <c r="MUV275" s="248"/>
      <c r="MUW275" s="248"/>
      <c r="MUX275" s="248"/>
      <c r="MUY275" s="248"/>
      <c r="MUZ275" s="248"/>
      <c r="MVA275" s="248"/>
      <c r="MVB275" s="248"/>
      <c r="MVC275" s="248"/>
      <c r="MVD275" s="248"/>
      <c r="MVE275" s="248"/>
      <c r="MVF275" s="248"/>
      <c r="MVG275" s="248"/>
      <c r="MVH275" s="248"/>
      <c r="MVI275" s="248"/>
      <c r="MVJ275" s="248"/>
      <c r="MVK275" s="248"/>
      <c r="MVL275" s="248"/>
      <c r="MVM275" s="248"/>
      <c r="MVN275" s="248"/>
      <c r="MVO275" s="248"/>
      <c r="MVP275" s="248"/>
      <c r="MVQ275" s="248"/>
      <c r="MVR275" s="248"/>
      <c r="MVS275" s="248"/>
      <c r="MVT275" s="248"/>
      <c r="MVU275" s="248"/>
      <c r="MVV275" s="248"/>
      <c r="MVW275" s="248"/>
      <c r="MVX275" s="248"/>
      <c r="MVY275" s="248"/>
      <c r="MVZ275" s="248"/>
      <c r="MWA275" s="248"/>
      <c r="MWB275" s="248"/>
      <c r="MWC275" s="248"/>
      <c r="MWD275" s="248"/>
      <c r="MWE275" s="248"/>
      <c r="MWF275" s="248"/>
      <c r="MWG275" s="248"/>
      <c r="MWH275" s="248"/>
      <c r="MWI275" s="248"/>
      <c r="MWJ275" s="248"/>
      <c r="MWK275" s="248"/>
      <c r="MWL275" s="248"/>
      <c r="MWM275" s="248"/>
      <c r="MWN275" s="248"/>
      <c r="MWO275" s="248"/>
      <c r="MWP275" s="248"/>
      <c r="MWQ275" s="248"/>
      <c r="MWR275" s="248"/>
      <c r="MWS275" s="248"/>
      <c r="MWT275" s="248"/>
      <c r="MWU275" s="248"/>
      <c r="MWV275" s="248"/>
      <c r="MWW275" s="248"/>
      <c r="MWX275" s="248"/>
      <c r="MWY275" s="248"/>
      <c r="MWZ275" s="248"/>
      <c r="MXA275" s="248"/>
      <c r="MXB275" s="248"/>
      <c r="MXC275" s="248"/>
      <c r="MXD275" s="248"/>
      <c r="MXE275" s="248"/>
      <c r="MXF275" s="248"/>
      <c r="MXG275" s="248"/>
      <c r="MXH275" s="248"/>
      <c r="MXI275" s="248"/>
      <c r="MXJ275" s="248"/>
      <c r="MXK275" s="248"/>
      <c r="MXL275" s="248"/>
      <c r="MXM275" s="248"/>
      <c r="MXN275" s="248"/>
      <c r="MXO275" s="248"/>
      <c r="MXP275" s="248"/>
      <c r="MXQ275" s="248"/>
      <c r="MXR275" s="248"/>
      <c r="MXS275" s="248"/>
      <c r="MXT275" s="248"/>
      <c r="MXU275" s="248"/>
      <c r="MXV275" s="248"/>
      <c r="MXW275" s="248"/>
      <c r="MXX275" s="248"/>
      <c r="MXY275" s="248"/>
      <c r="MXZ275" s="248"/>
      <c r="MYA275" s="248"/>
      <c r="MYB275" s="248"/>
      <c r="MYC275" s="248"/>
      <c r="MYD275" s="248"/>
      <c r="MYE275" s="248"/>
      <c r="MYF275" s="248"/>
      <c r="MYG275" s="248"/>
      <c r="MYH275" s="248"/>
      <c r="MYI275" s="248"/>
      <c r="MYJ275" s="248"/>
      <c r="MYK275" s="248"/>
      <c r="MYL275" s="248"/>
      <c r="MYM275" s="248"/>
      <c r="MYN275" s="248"/>
      <c r="MYO275" s="248"/>
      <c r="MYP275" s="248"/>
      <c r="MYQ275" s="248"/>
      <c r="MYR275" s="248"/>
      <c r="MYS275" s="248"/>
      <c r="MYT275" s="248"/>
      <c r="MYU275" s="248"/>
      <c r="MYV275" s="248"/>
      <c r="MYW275" s="248"/>
      <c r="MYX275" s="248"/>
      <c r="MYY275" s="248"/>
      <c r="MYZ275" s="248"/>
      <c r="MZA275" s="248"/>
      <c r="MZB275" s="248"/>
      <c r="MZC275" s="248"/>
      <c r="MZD275" s="248"/>
      <c r="MZE275" s="248"/>
      <c r="MZF275" s="248"/>
      <c r="MZG275" s="248"/>
      <c r="MZH275" s="248"/>
      <c r="MZI275" s="248"/>
      <c r="MZJ275" s="248"/>
      <c r="MZK275" s="248"/>
      <c r="MZL275" s="248"/>
      <c r="MZM275" s="248"/>
      <c r="MZN275" s="248"/>
      <c r="MZO275" s="248"/>
      <c r="MZP275" s="248"/>
      <c r="MZQ275" s="248"/>
      <c r="MZR275" s="248"/>
      <c r="MZS275" s="248"/>
      <c r="MZT275" s="248"/>
      <c r="MZU275" s="248"/>
      <c r="MZV275" s="248"/>
      <c r="MZW275" s="248"/>
      <c r="MZX275" s="248"/>
      <c r="MZY275" s="248"/>
      <c r="MZZ275" s="248"/>
      <c r="NAA275" s="248"/>
      <c r="NAB275" s="248"/>
      <c r="NAC275" s="248"/>
      <c r="NAD275" s="248"/>
      <c r="NAE275" s="248"/>
      <c r="NAF275" s="248"/>
      <c r="NAG275" s="248"/>
      <c r="NAH275" s="248"/>
      <c r="NAI275" s="248"/>
      <c r="NAJ275" s="248"/>
      <c r="NAK275" s="248"/>
      <c r="NAL275" s="248"/>
      <c r="NAM275" s="248"/>
      <c r="NAN275" s="248"/>
      <c r="NAO275" s="248"/>
      <c r="NAP275" s="248"/>
      <c r="NAQ275" s="248"/>
      <c r="NAR275" s="248"/>
      <c r="NAS275" s="248"/>
      <c r="NAT275" s="248"/>
      <c r="NAU275" s="248"/>
      <c r="NAV275" s="248"/>
      <c r="NAW275" s="248"/>
      <c r="NAX275" s="248"/>
      <c r="NAY275" s="248"/>
      <c r="NAZ275" s="248"/>
      <c r="NBA275" s="248"/>
      <c r="NBB275" s="248"/>
      <c r="NBC275" s="248"/>
      <c r="NBD275" s="248"/>
      <c r="NBE275" s="248"/>
      <c r="NBF275" s="248"/>
      <c r="NBG275" s="248"/>
      <c r="NBH275" s="248"/>
      <c r="NBI275" s="248"/>
      <c r="NBJ275" s="248"/>
      <c r="NBK275" s="248"/>
      <c r="NBL275" s="248"/>
      <c r="NBM275" s="248"/>
      <c r="NBN275" s="248"/>
      <c r="NBO275" s="248"/>
      <c r="NBP275" s="248"/>
      <c r="NBQ275" s="248"/>
      <c r="NBR275" s="248"/>
      <c r="NBS275" s="248"/>
      <c r="NBT275" s="248"/>
      <c r="NBU275" s="248"/>
      <c r="NBV275" s="248"/>
      <c r="NBW275" s="248"/>
      <c r="NBX275" s="248"/>
      <c r="NBY275" s="248"/>
      <c r="NBZ275" s="248"/>
      <c r="NCA275" s="248"/>
      <c r="NCB275" s="248"/>
      <c r="NCC275" s="248"/>
      <c r="NCD275" s="248"/>
      <c r="NCE275" s="248"/>
      <c r="NCF275" s="248"/>
      <c r="NCG275" s="248"/>
      <c r="NCH275" s="248"/>
      <c r="NCI275" s="248"/>
      <c r="NCJ275" s="248"/>
      <c r="NCK275" s="248"/>
      <c r="NCL275" s="248"/>
      <c r="NCM275" s="248"/>
      <c r="NCN275" s="248"/>
      <c r="NCO275" s="248"/>
      <c r="NCP275" s="248"/>
      <c r="NCQ275" s="248"/>
      <c r="NCR275" s="248"/>
      <c r="NCS275" s="248"/>
      <c r="NCT275" s="248"/>
      <c r="NCU275" s="248"/>
      <c r="NCV275" s="248"/>
      <c r="NCW275" s="248"/>
      <c r="NCX275" s="248"/>
      <c r="NCY275" s="248"/>
      <c r="NCZ275" s="248"/>
      <c r="NDA275" s="248"/>
      <c r="NDB275" s="248"/>
      <c r="NDC275" s="248"/>
      <c r="NDD275" s="248"/>
      <c r="NDE275" s="248"/>
      <c r="NDF275" s="248"/>
      <c r="NDG275" s="248"/>
      <c r="NDH275" s="248"/>
      <c r="NDI275" s="248"/>
      <c r="NDJ275" s="248"/>
      <c r="NDK275" s="248"/>
      <c r="NDL275" s="248"/>
      <c r="NDM275" s="248"/>
      <c r="NDN275" s="248"/>
      <c r="NDO275" s="248"/>
      <c r="NDP275" s="248"/>
      <c r="NDQ275" s="248"/>
      <c r="NDR275" s="248"/>
      <c r="NDS275" s="248"/>
      <c r="NDT275" s="248"/>
      <c r="NDU275" s="248"/>
      <c r="NDV275" s="248"/>
      <c r="NDW275" s="248"/>
      <c r="NDX275" s="248"/>
      <c r="NDY275" s="248"/>
      <c r="NDZ275" s="248"/>
      <c r="NEA275" s="248"/>
      <c r="NEB275" s="248"/>
      <c r="NEC275" s="248"/>
      <c r="NED275" s="248"/>
      <c r="NEE275" s="248"/>
      <c r="NEF275" s="248"/>
      <c r="NEG275" s="248"/>
      <c r="NEH275" s="248"/>
      <c r="NEI275" s="248"/>
      <c r="NEJ275" s="248"/>
      <c r="NEK275" s="248"/>
      <c r="NEL275" s="248"/>
      <c r="NEM275" s="248"/>
      <c r="NEN275" s="248"/>
      <c r="NEO275" s="248"/>
      <c r="NEP275" s="248"/>
      <c r="NEQ275" s="248"/>
      <c r="NER275" s="248"/>
      <c r="NES275" s="248"/>
      <c r="NET275" s="248"/>
      <c r="NEU275" s="248"/>
      <c r="NEV275" s="248"/>
      <c r="NEW275" s="248"/>
      <c r="NEX275" s="248"/>
      <c r="NEY275" s="248"/>
      <c r="NEZ275" s="248"/>
      <c r="NFA275" s="248"/>
      <c r="NFB275" s="248"/>
      <c r="NFC275" s="248"/>
      <c r="NFD275" s="248"/>
      <c r="NFE275" s="248"/>
      <c r="NFF275" s="248"/>
      <c r="NFG275" s="248"/>
      <c r="NFH275" s="248"/>
      <c r="NFI275" s="248"/>
      <c r="NFJ275" s="248"/>
      <c r="NFK275" s="248"/>
      <c r="NFL275" s="248"/>
      <c r="NFM275" s="248"/>
      <c r="NFN275" s="248"/>
      <c r="NFO275" s="248"/>
      <c r="NFP275" s="248"/>
      <c r="NFQ275" s="248"/>
      <c r="NFR275" s="248"/>
      <c r="NFS275" s="248"/>
      <c r="NFT275" s="248"/>
      <c r="NFU275" s="248"/>
      <c r="NFV275" s="248"/>
      <c r="NFW275" s="248"/>
      <c r="NFX275" s="248"/>
      <c r="NFY275" s="248"/>
      <c r="NFZ275" s="248"/>
      <c r="NGA275" s="248"/>
      <c r="NGB275" s="248"/>
      <c r="NGC275" s="248"/>
      <c r="NGD275" s="248"/>
      <c r="NGE275" s="248"/>
      <c r="NGF275" s="248"/>
      <c r="NGG275" s="248"/>
      <c r="NGH275" s="248"/>
      <c r="NGI275" s="248"/>
      <c r="NGJ275" s="248"/>
      <c r="NGK275" s="248"/>
      <c r="NGL275" s="248"/>
      <c r="NGM275" s="248"/>
      <c r="NGN275" s="248"/>
      <c r="NGO275" s="248"/>
      <c r="NGP275" s="248"/>
      <c r="NGQ275" s="248"/>
      <c r="NGR275" s="248"/>
      <c r="NGS275" s="248"/>
      <c r="NGT275" s="248"/>
      <c r="NGU275" s="248"/>
      <c r="NGV275" s="248"/>
      <c r="NGW275" s="248"/>
      <c r="NGX275" s="248"/>
      <c r="NGY275" s="248"/>
      <c r="NGZ275" s="248"/>
      <c r="NHA275" s="248"/>
      <c r="NHB275" s="248"/>
      <c r="NHC275" s="248"/>
      <c r="NHD275" s="248"/>
      <c r="NHE275" s="248"/>
      <c r="NHF275" s="248"/>
      <c r="NHG275" s="248"/>
      <c r="NHH275" s="248"/>
      <c r="NHI275" s="248"/>
      <c r="NHJ275" s="248"/>
      <c r="NHK275" s="248"/>
      <c r="NHL275" s="248"/>
      <c r="NHM275" s="248"/>
      <c r="NHN275" s="248"/>
      <c r="NHO275" s="248"/>
      <c r="NHP275" s="248"/>
      <c r="NHQ275" s="248"/>
      <c r="NHR275" s="248"/>
      <c r="NHS275" s="248"/>
      <c r="NHT275" s="248"/>
      <c r="NHU275" s="248"/>
      <c r="NHV275" s="248"/>
      <c r="NHW275" s="248"/>
      <c r="NHX275" s="248"/>
      <c r="NHY275" s="248"/>
      <c r="NHZ275" s="248"/>
      <c r="NIA275" s="248"/>
      <c r="NIB275" s="248"/>
      <c r="NIC275" s="248"/>
      <c r="NID275" s="248"/>
      <c r="NIE275" s="248"/>
      <c r="NIF275" s="248"/>
      <c r="NIG275" s="248"/>
      <c r="NIH275" s="248"/>
      <c r="NII275" s="248"/>
      <c r="NIJ275" s="248"/>
      <c r="NIK275" s="248"/>
      <c r="NIL275" s="248"/>
      <c r="NIM275" s="248"/>
      <c r="NIN275" s="248"/>
      <c r="NIO275" s="248"/>
      <c r="NIP275" s="248"/>
      <c r="NIQ275" s="248"/>
      <c r="NIR275" s="248"/>
      <c r="NIS275" s="248"/>
      <c r="NIT275" s="248"/>
      <c r="NIU275" s="248"/>
      <c r="NIV275" s="248"/>
      <c r="NIW275" s="248"/>
      <c r="NIX275" s="248"/>
      <c r="NIY275" s="248"/>
      <c r="NIZ275" s="248"/>
      <c r="NJA275" s="248"/>
      <c r="NJB275" s="248"/>
      <c r="NJC275" s="248"/>
      <c r="NJD275" s="248"/>
      <c r="NJE275" s="248"/>
      <c r="NJF275" s="248"/>
      <c r="NJG275" s="248"/>
      <c r="NJH275" s="248"/>
      <c r="NJI275" s="248"/>
      <c r="NJJ275" s="248"/>
      <c r="NJK275" s="248"/>
      <c r="NJL275" s="248"/>
      <c r="NJM275" s="248"/>
      <c r="NJN275" s="248"/>
      <c r="NJO275" s="248"/>
      <c r="NJP275" s="248"/>
      <c r="NJQ275" s="248"/>
      <c r="NJR275" s="248"/>
      <c r="NJS275" s="248"/>
      <c r="NJT275" s="248"/>
      <c r="NJU275" s="248"/>
      <c r="NJV275" s="248"/>
      <c r="NJW275" s="248"/>
      <c r="NJX275" s="248"/>
      <c r="NJY275" s="248"/>
      <c r="NJZ275" s="248"/>
      <c r="NKA275" s="248"/>
      <c r="NKB275" s="248"/>
      <c r="NKC275" s="248"/>
      <c r="NKD275" s="248"/>
      <c r="NKE275" s="248"/>
      <c r="NKF275" s="248"/>
      <c r="NKG275" s="248"/>
      <c r="NKH275" s="248"/>
      <c r="NKI275" s="248"/>
      <c r="NKJ275" s="248"/>
      <c r="NKK275" s="248"/>
      <c r="NKL275" s="248"/>
      <c r="NKM275" s="248"/>
      <c r="NKN275" s="248"/>
      <c r="NKO275" s="248"/>
      <c r="NKP275" s="248"/>
      <c r="NKQ275" s="248"/>
      <c r="NKR275" s="248"/>
      <c r="NKS275" s="248"/>
      <c r="NKT275" s="248"/>
      <c r="NKU275" s="248"/>
      <c r="NKV275" s="248"/>
      <c r="NKW275" s="248"/>
      <c r="NKX275" s="248"/>
      <c r="NKY275" s="248"/>
      <c r="NKZ275" s="248"/>
      <c r="NLA275" s="248"/>
      <c r="NLB275" s="248"/>
      <c r="NLC275" s="248"/>
      <c r="NLD275" s="248"/>
      <c r="NLE275" s="248"/>
      <c r="NLF275" s="248"/>
      <c r="NLG275" s="248"/>
      <c r="NLH275" s="248"/>
      <c r="NLI275" s="248"/>
      <c r="NLJ275" s="248"/>
      <c r="NLK275" s="248"/>
      <c r="NLL275" s="248"/>
      <c r="NLM275" s="248"/>
      <c r="NLN275" s="248"/>
      <c r="NLO275" s="248"/>
      <c r="NLP275" s="248"/>
      <c r="NLQ275" s="248"/>
      <c r="NLR275" s="248"/>
      <c r="NLS275" s="248"/>
      <c r="NLT275" s="248"/>
      <c r="NLU275" s="248"/>
      <c r="NLV275" s="248"/>
      <c r="NLW275" s="248"/>
      <c r="NLX275" s="248"/>
      <c r="NLY275" s="248"/>
      <c r="NLZ275" s="248"/>
      <c r="NMA275" s="248"/>
      <c r="NMB275" s="248"/>
      <c r="NMC275" s="248"/>
      <c r="NMD275" s="248"/>
      <c r="NME275" s="248"/>
      <c r="NMF275" s="248"/>
      <c r="NMG275" s="248"/>
      <c r="NMH275" s="248"/>
      <c r="NMI275" s="248"/>
      <c r="NMJ275" s="248"/>
      <c r="NMK275" s="248"/>
      <c r="NML275" s="248"/>
      <c r="NMM275" s="248"/>
      <c r="NMN275" s="248"/>
      <c r="NMO275" s="248"/>
      <c r="NMP275" s="248"/>
      <c r="NMQ275" s="248"/>
      <c r="NMR275" s="248"/>
      <c r="NMS275" s="248"/>
      <c r="NMT275" s="248"/>
      <c r="NMU275" s="248"/>
      <c r="NMV275" s="248"/>
      <c r="NMW275" s="248"/>
      <c r="NMX275" s="248"/>
      <c r="NMY275" s="248"/>
      <c r="NMZ275" s="248"/>
      <c r="NNA275" s="248"/>
      <c r="NNB275" s="248"/>
      <c r="NNC275" s="248"/>
      <c r="NND275" s="248"/>
      <c r="NNE275" s="248"/>
      <c r="NNF275" s="248"/>
      <c r="NNG275" s="248"/>
      <c r="NNH275" s="248"/>
      <c r="NNI275" s="248"/>
      <c r="NNJ275" s="248"/>
      <c r="NNK275" s="248"/>
      <c r="NNL275" s="248"/>
      <c r="NNM275" s="248"/>
      <c r="NNN275" s="248"/>
      <c r="NNO275" s="248"/>
      <c r="NNP275" s="248"/>
      <c r="NNQ275" s="248"/>
      <c r="NNR275" s="248"/>
      <c r="NNS275" s="248"/>
      <c r="NNT275" s="248"/>
      <c r="NNU275" s="248"/>
      <c r="NNV275" s="248"/>
      <c r="NNW275" s="248"/>
      <c r="NNX275" s="248"/>
      <c r="NNY275" s="248"/>
      <c r="NNZ275" s="248"/>
      <c r="NOA275" s="248"/>
      <c r="NOB275" s="248"/>
      <c r="NOC275" s="248"/>
      <c r="NOD275" s="248"/>
      <c r="NOE275" s="248"/>
      <c r="NOF275" s="248"/>
      <c r="NOG275" s="248"/>
      <c r="NOH275" s="248"/>
      <c r="NOI275" s="248"/>
      <c r="NOJ275" s="248"/>
      <c r="NOK275" s="248"/>
      <c r="NOL275" s="248"/>
      <c r="NOM275" s="248"/>
      <c r="NON275" s="248"/>
      <c r="NOO275" s="248"/>
      <c r="NOP275" s="248"/>
      <c r="NOQ275" s="248"/>
      <c r="NOR275" s="248"/>
      <c r="NOS275" s="248"/>
      <c r="NOT275" s="248"/>
      <c r="NOU275" s="248"/>
      <c r="NOV275" s="248"/>
      <c r="NOW275" s="248"/>
      <c r="NOX275" s="248"/>
      <c r="NOY275" s="248"/>
      <c r="NOZ275" s="248"/>
      <c r="NPA275" s="248"/>
      <c r="NPB275" s="248"/>
      <c r="NPC275" s="248"/>
      <c r="NPD275" s="248"/>
      <c r="NPE275" s="248"/>
      <c r="NPF275" s="248"/>
      <c r="NPG275" s="248"/>
      <c r="NPH275" s="248"/>
      <c r="NPI275" s="248"/>
      <c r="NPJ275" s="248"/>
      <c r="NPK275" s="248"/>
      <c r="NPL275" s="248"/>
      <c r="NPM275" s="248"/>
      <c r="NPN275" s="248"/>
      <c r="NPO275" s="248"/>
      <c r="NPP275" s="248"/>
      <c r="NPQ275" s="248"/>
      <c r="NPR275" s="248"/>
      <c r="NPS275" s="248"/>
      <c r="NPT275" s="248"/>
      <c r="NPU275" s="248"/>
      <c r="NPV275" s="248"/>
      <c r="NPW275" s="248"/>
      <c r="NPX275" s="248"/>
      <c r="NPY275" s="248"/>
      <c r="NPZ275" s="248"/>
      <c r="NQA275" s="248"/>
      <c r="NQB275" s="248"/>
      <c r="NQC275" s="248"/>
      <c r="NQD275" s="248"/>
      <c r="NQE275" s="248"/>
      <c r="NQF275" s="248"/>
      <c r="NQG275" s="248"/>
      <c r="NQH275" s="248"/>
      <c r="NQI275" s="248"/>
      <c r="NQJ275" s="248"/>
      <c r="NQK275" s="248"/>
      <c r="NQL275" s="248"/>
      <c r="NQM275" s="248"/>
      <c r="NQN275" s="248"/>
      <c r="NQO275" s="248"/>
      <c r="NQP275" s="248"/>
      <c r="NQQ275" s="248"/>
      <c r="NQR275" s="248"/>
      <c r="NQS275" s="248"/>
      <c r="NQT275" s="248"/>
      <c r="NQU275" s="248"/>
      <c r="NQV275" s="248"/>
      <c r="NQW275" s="248"/>
      <c r="NQX275" s="248"/>
      <c r="NQY275" s="248"/>
      <c r="NQZ275" s="248"/>
      <c r="NRA275" s="248"/>
      <c r="NRB275" s="248"/>
      <c r="NRC275" s="248"/>
      <c r="NRD275" s="248"/>
      <c r="NRE275" s="248"/>
      <c r="NRF275" s="248"/>
      <c r="NRG275" s="248"/>
      <c r="NRH275" s="248"/>
      <c r="NRI275" s="248"/>
      <c r="NRJ275" s="248"/>
      <c r="NRK275" s="248"/>
      <c r="NRL275" s="248"/>
      <c r="NRM275" s="248"/>
      <c r="NRN275" s="248"/>
      <c r="NRO275" s="248"/>
      <c r="NRP275" s="248"/>
      <c r="NRQ275" s="248"/>
      <c r="NRR275" s="248"/>
      <c r="NRS275" s="248"/>
      <c r="NRT275" s="248"/>
      <c r="NRU275" s="248"/>
      <c r="NRV275" s="248"/>
      <c r="NRW275" s="248"/>
      <c r="NRX275" s="248"/>
      <c r="NRY275" s="248"/>
      <c r="NRZ275" s="248"/>
      <c r="NSA275" s="248"/>
      <c r="NSB275" s="248"/>
      <c r="NSC275" s="248"/>
      <c r="NSD275" s="248"/>
      <c r="NSE275" s="248"/>
      <c r="NSF275" s="248"/>
      <c r="NSG275" s="248"/>
      <c r="NSH275" s="248"/>
      <c r="NSI275" s="248"/>
      <c r="NSJ275" s="248"/>
      <c r="NSK275" s="248"/>
      <c r="NSL275" s="248"/>
      <c r="NSM275" s="248"/>
      <c r="NSN275" s="248"/>
      <c r="NSO275" s="248"/>
      <c r="NSP275" s="248"/>
      <c r="NSQ275" s="248"/>
      <c r="NSR275" s="248"/>
      <c r="NSS275" s="248"/>
      <c r="NST275" s="248"/>
      <c r="NSU275" s="248"/>
      <c r="NSV275" s="248"/>
      <c r="NSW275" s="248"/>
      <c r="NSX275" s="248"/>
      <c r="NSY275" s="248"/>
      <c r="NSZ275" s="248"/>
      <c r="NTA275" s="248"/>
      <c r="NTB275" s="248"/>
      <c r="NTC275" s="248"/>
      <c r="NTD275" s="248"/>
      <c r="NTE275" s="248"/>
      <c r="NTF275" s="248"/>
      <c r="NTG275" s="248"/>
      <c r="NTH275" s="248"/>
      <c r="NTI275" s="248"/>
      <c r="NTJ275" s="248"/>
      <c r="NTK275" s="248"/>
      <c r="NTL275" s="248"/>
      <c r="NTM275" s="248"/>
      <c r="NTN275" s="248"/>
      <c r="NTO275" s="248"/>
      <c r="NTP275" s="248"/>
      <c r="NTQ275" s="248"/>
      <c r="NTR275" s="248"/>
      <c r="NTS275" s="248"/>
      <c r="NTT275" s="248"/>
      <c r="NTU275" s="248"/>
      <c r="NTV275" s="248"/>
      <c r="NTW275" s="248"/>
      <c r="NTX275" s="248"/>
      <c r="NTY275" s="248"/>
      <c r="NTZ275" s="248"/>
      <c r="NUA275" s="248"/>
      <c r="NUB275" s="248"/>
      <c r="NUC275" s="248"/>
      <c r="NUD275" s="248"/>
      <c r="NUE275" s="248"/>
      <c r="NUF275" s="248"/>
      <c r="NUG275" s="248"/>
      <c r="NUH275" s="248"/>
      <c r="NUI275" s="248"/>
      <c r="NUJ275" s="248"/>
      <c r="NUK275" s="248"/>
      <c r="NUL275" s="248"/>
      <c r="NUM275" s="248"/>
      <c r="NUN275" s="248"/>
      <c r="NUO275" s="248"/>
      <c r="NUP275" s="248"/>
      <c r="NUQ275" s="248"/>
      <c r="NUR275" s="248"/>
      <c r="NUS275" s="248"/>
      <c r="NUT275" s="248"/>
      <c r="NUU275" s="248"/>
      <c r="NUV275" s="248"/>
      <c r="NUW275" s="248"/>
      <c r="NUX275" s="248"/>
      <c r="NUY275" s="248"/>
      <c r="NUZ275" s="248"/>
      <c r="NVA275" s="248"/>
      <c r="NVB275" s="248"/>
      <c r="NVC275" s="248"/>
      <c r="NVD275" s="248"/>
      <c r="NVE275" s="248"/>
      <c r="NVF275" s="248"/>
      <c r="NVG275" s="248"/>
      <c r="NVH275" s="248"/>
      <c r="NVI275" s="248"/>
      <c r="NVJ275" s="248"/>
      <c r="NVK275" s="248"/>
      <c r="NVL275" s="248"/>
      <c r="NVM275" s="248"/>
      <c r="NVN275" s="248"/>
      <c r="NVO275" s="248"/>
      <c r="NVP275" s="248"/>
      <c r="NVQ275" s="248"/>
      <c r="NVR275" s="248"/>
      <c r="NVS275" s="248"/>
      <c r="NVT275" s="248"/>
      <c r="NVU275" s="248"/>
      <c r="NVV275" s="248"/>
      <c r="NVW275" s="248"/>
      <c r="NVX275" s="248"/>
      <c r="NVY275" s="248"/>
      <c r="NVZ275" s="248"/>
      <c r="NWA275" s="248"/>
      <c r="NWB275" s="248"/>
      <c r="NWC275" s="248"/>
      <c r="NWD275" s="248"/>
      <c r="NWE275" s="248"/>
      <c r="NWF275" s="248"/>
      <c r="NWG275" s="248"/>
      <c r="NWH275" s="248"/>
      <c r="NWI275" s="248"/>
      <c r="NWJ275" s="248"/>
      <c r="NWK275" s="248"/>
      <c r="NWL275" s="248"/>
      <c r="NWM275" s="248"/>
      <c r="NWN275" s="248"/>
      <c r="NWO275" s="248"/>
      <c r="NWP275" s="248"/>
      <c r="NWQ275" s="248"/>
      <c r="NWR275" s="248"/>
      <c r="NWS275" s="248"/>
      <c r="NWT275" s="248"/>
      <c r="NWU275" s="248"/>
      <c r="NWV275" s="248"/>
      <c r="NWW275" s="248"/>
      <c r="NWX275" s="248"/>
      <c r="NWY275" s="248"/>
      <c r="NWZ275" s="248"/>
      <c r="NXA275" s="248"/>
      <c r="NXB275" s="248"/>
      <c r="NXC275" s="248"/>
      <c r="NXD275" s="248"/>
      <c r="NXE275" s="248"/>
      <c r="NXF275" s="248"/>
      <c r="NXG275" s="248"/>
      <c r="NXH275" s="248"/>
      <c r="NXI275" s="248"/>
      <c r="NXJ275" s="248"/>
      <c r="NXK275" s="248"/>
      <c r="NXL275" s="248"/>
      <c r="NXM275" s="248"/>
      <c r="NXN275" s="248"/>
      <c r="NXO275" s="248"/>
      <c r="NXP275" s="248"/>
      <c r="NXQ275" s="248"/>
      <c r="NXR275" s="248"/>
      <c r="NXS275" s="248"/>
      <c r="NXT275" s="248"/>
      <c r="NXU275" s="248"/>
      <c r="NXV275" s="248"/>
      <c r="NXW275" s="248"/>
      <c r="NXX275" s="248"/>
      <c r="NXY275" s="248"/>
      <c r="NXZ275" s="248"/>
      <c r="NYA275" s="248"/>
      <c r="NYB275" s="248"/>
      <c r="NYC275" s="248"/>
      <c r="NYD275" s="248"/>
      <c r="NYE275" s="248"/>
      <c r="NYF275" s="248"/>
      <c r="NYG275" s="248"/>
      <c r="NYH275" s="248"/>
      <c r="NYI275" s="248"/>
      <c r="NYJ275" s="248"/>
      <c r="NYK275" s="248"/>
      <c r="NYL275" s="248"/>
      <c r="NYM275" s="248"/>
      <c r="NYN275" s="248"/>
      <c r="NYO275" s="248"/>
      <c r="NYP275" s="248"/>
      <c r="NYQ275" s="248"/>
      <c r="NYR275" s="248"/>
      <c r="NYS275" s="248"/>
      <c r="NYT275" s="248"/>
      <c r="NYU275" s="248"/>
      <c r="NYV275" s="248"/>
      <c r="NYW275" s="248"/>
      <c r="NYX275" s="248"/>
      <c r="NYY275" s="248"/>
      <c r="NYZ275" s="248"/>
      <c r="NZA275" s="248"/>
      <c r="NZB275" s="248"/>
      <c r="NZC275" s="248"/>
      <c r="NZD275" s="248"/>
      <c r="NZE275" s="248"/>
      <c r="NZF275" s="248"/>
      <c r="NZG275" s="248"/>
      <c r="NZH275" s="248"/>
      <c r="NZI275" s="248"/>
      <c r="NZJ275" s="248"/>
      <c r="NZK275" s="248"/>
      <c r="NZL275" s="248"/>
      <c r="NZM275" s="248"/>
      <c r="NZN275" s="248"/>
      <c r="NZO275" s="248"/>
      <c r="NZP275" s="248"/>
      <c r="NZQ275" s="248"/>
      <c r="NZR275" s="248"/>
      <c r="NZS275" s="248"/>
      <c r="NZT275" s="248"/>
      <c r="NZU275" s="248"/>
      <c r="NZV275" s="248"/>
      <c r="NZW275" s="248"/>
      <c r="NZX275" s="248"/>
      <c r="NZY275" s="248"/>
      <c r="NZZ275" s="248"/>
      <c r="OAA275" s="248"/>
      <c r="OAB275" s="248"/>
      <c r="OAC275" s="248"/>
      <c r="OAD275" s="248"/>
      <c r="OAE275" s="248"/>
      <c r="OAF275" s="248"/>
      <c r="OAG275" s="248"/>
      <c r="OAH275" s="248"/>
      <c r="OAI275" s="248"/>
      <c r="OAJ275" s="248"/>
      <c r="OAK275" s="248"/>
      <c r="OAL275" s="248"/>
      <c r="OAM275" s="248"/>
      <c r="OAN275" s="248"/>
      <c r="OAO275" s="248"/>
      <c r="OAP275" s="248"/>
      <c r="OAQ275" s="248"/>
      <c r="OAR275" s="248"/>
      <c r="OAS275" s="248"/>
      <c r="OAT275" s="248"/>
      <c r="OAU275" s="248"/>
      <c r="OAV275" s="248"/>
      <c r="OAW275" s="248"/>
      <c r="OAX275" s="248"/>
      <c r="OAY275" s="248"/>
      <c r="OAZ275" s="248"/>
      <c r="OBA275" s="248"/>
      <c r="OBB275" s="248"/>
      <c r="OBC275" s="248"/>
      <c r="OBD275" s="248"/>
      <c r="OBE275" s="248"/>
      <c r="OBF275" s="248"/>
      <c r="OBG275" s="248"/>
      <c r="OBH275" s="248"/>
      <c r="OBI275" s="248"/>
      <c r="OBJ275" s="248"/>
      <c r="OBK275" s="248"/>
      <c r="OBL275" s="248"/>
      <c r="OBM275" s="248"/>
      <c r="OBN275" s="248"/>
      <c r="OBO275" s="248"/>
      <c r="OBP275" s="248"/>
      <c r="OBQ275" s="248"/>
      <c r="OBR275" s="248"/>
      <c r="OBS275" s="248"/>
      <c r="OBT275" s="248"/>
      <c r="OBU275" s="248"/>
      <c r="OBV275" s="248"/>
      <c r="OBW275" s="248"/>
      <c r="OBX275" s="248"/>
      <c r="OBY275" s="248"/>
      <c r="OBZ275" s="248"/>
      <c r="OCA275" s="248"/>
      <c r="OCB275" s="248"/>
      <c r="OCC275" s="248"/>
      <c r="OCD275" s="248"/>
      <c r="OCE275" s="248"/>
      <c r="OCF275" s="248"/>
      <c r="OCG275" s="248"/>
      <c r="OCH275" s="248"/>
      <c r="OCI275" s="248"/>
      <c r="OCJ275" s="248"/>
      <c r="OCK275" s="248"/>
      <c r="OCL275" s="248"/>
      <c r="OCM275" s="248"/>
      <c r="OCN275" s="248"/>
      <c r="OCO275" s="248"/>
      <c r="OCP275" s="248"/>
      <c r="OCQ275" s="248"/>
      <c r="OCR275" s="248"/>
      <c r="OCS275" s="248"/>
      <c r="OCT275" s="248"/>
      <c r="OCU275" s="248"/>
      <c r="OCV275" s="248"/>
      <c r="OCW275" s="248"/>
      <c r="OCX275" s="248"/>
      <c r="OCY275" s="248"/>
      <c r="OCZ275" s="248"/>
      <c r="ODA275" s="248"/>
      <c r="ODB275" s="248"/>
      <c r="ODC275" s="248"/>
      <c r="ODD275" s="248"/>
      <c r="ODE275" s="248"/>
      <c r="ODF275" s="248"/>
      <c r="ODG275" s="248"/>
      <c r="ODH275" s="248"/>
      <c r="ODI275" s="248"/>
      <c r="ODJ275" s="248"/>
      <c r="ODK275" s="248"/>
      <c r="ODL275" s="248"/>
      <c r="ODM275" s="248"/>
      <c r="ODN275" s="248"/>
      <c r="ODO275" s="248"/>
      <c r="ODP275" s="248"/>
      <c r="ODQ275" s="248"/>
      <c r="ODR275" s="248"/>
      <c r="ODS275" s="248"/>
      <c r="ODT275" s="248"/>
      <c r="ODU275" s="248"/>
      <c r="ODV275" s="248"/>
      <c r="ODW275" s="248"/>
      <c r="ODX275" s="248"/>
      <c r="ODY275" s="248"/>
      <c r="ODZ275" s="248"/>
      <c r="OEA275" s="248"/>
      <c r="OEB275" s="248"/>
      <c r="OEC275" s="248"/>
      <c r="OED275" s="248"/>
      <c r="OEE275" s="248"/>
      <c r="OEF275" s="248"/>
      <c r="OEG275" s="248"/>
      <c r="OEH275" s="248"/>
      <c r="OEI275" s="248"/>
      <c r="OEJ275" s="248"/>
      <c r="OEK275" s="248"/>
      <c r="OEL275" s="248"/>
      <c r="OEM275" s="248"/>
      <c r="OEN275" s="248"/>
      <c r="OEO275" s="248"/>
      <c r="OEP275" s="248"/>
      <c r="OEQ275" s="248"/>
      <c r="OER275" s="248"/>
      <c r="OES275" s="248"/>
      <c r="OET275" s="248"/>
      <c r="OEU275" s="248"/>
      <c r="OEV275" s="248"/>
      <c r="OEW275" s="248"/>
      <c r="OEX275" s="248"/>
      <c r="OEY275" s="248"/>
      <c r="OEZ275" s="248"/>
      <c r="OFA275" s="248"/>
      <c r="OFB275" s="248"/>
      <c r="OFC275" s="248"/>
      <c r="OFD275" s="248"/>
      <c r="OFE275" s="248"/>
      <c r="OFF275" s="248"/>
      <c r="OFG275" s="248"/>
      <c r="OFH275" s="248"/>
      <c r="OFI275" s="248"/>
      <c r="OFJ275" s="248"/>
      <c r="OFK275" s="248"/>
      <c r="OFL275" s="248"/>
      <c r="OFM275" s="248"/>
      <c r="OFN275" s="248"/>
      <c r="OFO275" s="248"/>
      <c r="OFP275" s="248"/>
      <c r="OFQ275" s="248"/>
      <c r="OFR275" s="248"/>
      <c r="OFS275" s="248"/>
      <c r="OFT275" s="248"/>
      <c r="OFU275" s="248"/>
      <c r="OFV275" s="248"/>
      <c r="OFW275" s="248"/>
      <c r="OFX275" s="248"/>
      <c r="OFY275" s="248"/>
      <c r="OFZ275" s="248"/>
      <c r="OGA275" s="248"/>
      <c r="OGB275" s="248"/>
      <c r="OGC275" s="248"/>
      <c r="OGD275" s="248"/>
      <c r="OGE275" s="248"/>
      <c r="OGF275" s="248"/>
      <c r="OGG275" s="248"/>
      <c r="OGH275" s="248"/>
      <c r="OGI275" s="248"/>
      <c r="OGJ275" s="248"/>
      <c r="OGK275" s="248"/>
      <c r="OGL275" s="248"/>
      <c r="OGM275" s="248"/>
      <c r="OGN275" s="248"/>
      <c r="OGO275" s="248"/>
      <c r="OGP275" s="248"/>
      <c r="OGQ275" s="248"/>
      <c r="OGR275" s="248"/>
      <c r="OGS275" s="248"/>
      <c r="OGT275" s="248"/>
      <c r="OGU275" s="248"/>
      <c r="OGV275" s="248"/>
      <c r="OGW275" s="248"/>
      <c r="OGX275" s="248"/>
      <c r="OGY275" s="248"/>
      <c r="OGZ275" s="248"/>
      <c r="OHA275" s="248"/>
      <c r="OHB275" s="248"/>
      <c r="OHC275" s="248"/>
      <c r="OHD275" s="248"/>
      <c r="OHE275" s="248"/>
      <c r="OHF275" s="248"/>
      <c r="OHG275" s="248"/>
      <c r="OHH275" s="248"/>
      <c r="OHI275" s="248"/>
      <c r="OHJ275" s="248"/>
      <c r="OHK275" s="248"/>
      <c r="OHL275" s="248"/>
      <c r="OHM275" s="248"/>
      <c r="OHN275" s="248"/>
      <c r="OHO275" s="248"/>
      <c r="OHP275" s="248"/>
      <c r="OHQ275" s="248"/>
      <c r="OHR275" s="248"/>
      <c r="OHS275" s="248"/>
      <c r="OHT275" s="248"/>
      <c r="OHU275" s="248"/>
      <c r="OHV275" s="248"/>
      <c r="OHW275" s="248"/>
      <c r="OHX275" s="248"/>
      <c r="OHY275" s="248"/>
      <c r="OHZ275" s="248"/>
      <c r="OIA275" s="248"/>
      <c r="OIB275" s="248"/>
      <c r="OIC275" s="248"/>
      <c r="OID275" s="248"/>
      <c r="OIE275" s="248"/>
      <c r="OIF275" s="248"/>
      <c r="OIG275" s="248"/>
      <c r="OIH275" s="248"/>
      <c r="OII275" s="248"/>
      <c r="OIJ275" s="248"/>
      <c r="OIK275" s="248"/>
      <c r="OIL275" s="248"/>
      <c r="OIM275" s="248"/>
      <c r="OIN275" s="248"/>
      <c r="OIO275" s="248"/>
      <c r="OIP275" s="248"/>
      <c r="OIQ275" s="248"/>
      <c r="OIR275" s="248"/>
      <c r="OIS275" s="248"/>
      <c r="OIT275" s="248"/>
      <c r="OIU275" s="248"/>
      <c r="OIV275" s="248"/>
      <c r="OIW275" s="248"/>
      <c r="OIX275" s="248"/>
      <c r="OIY275" s="248"/>
      <c r="OIZ275" s="248"/>
      <c r="OJA275" s="248"/>
      <c r="OJB275" s="248"/>
      <c r="OJC275" s="248"/>
      <c r="OJD275" s="248"/>
      <c r="OJE275" s="248"/>
      <c r="OJF275" s="248"/>
      <c r="OJG275" s="248"/>
      <c r="OJH275" s="248"/>
      <c r="OJI275" s="248"/>
      <c r="OJJ275" s="248"/>
      <c r="OJK275" s="248"/>
      <c r="OJL275" s="248"/>
      <c r="OJM275" s="248"/>
      <c r="OJN275" s="248"/>
      <c r="OJO275" s="248"/>
      <c r="OJP275" s="248"/>
      <c r="OJQ275" s="248"/>
      <c r="OJR275" s="248"/>
      <c r="OJS275" s="248"/>
      <c r="OJT275" s="248"/>
      <c r="OJU275" s="248"/>
      <c r="OJV275" s="248"/>
      <c r="OJW275" s="248"/>
      <c r="OJX275" s="248"/>
      <c r="OJY275" s="248"/>
      <c r="OJZ275" s="248"/>
      <c r="OKA275" s="248"/>
      <c r="OKB275" s="248"/>
      <c r="OKC275" s="248"/>
      <c r="OKD275" s="248"/>
      <c r="OKE275" s="248"/>
      <c r="OKF275" s="248"/>
      <c r="OKG275" s="248"/>
      <c r="OKH275" s="248"/>
      <c r="OKI275" s="248"/>
      <c r="OKJ275" s="248"/>
      <c r="OKK275" s="248"/>
      <c r="OKL275" s="248"/>
      <c r="OKM275" s="248"/>
      <c r="OKN275" s="248"/>
      <c r="OKO275" s="248"/>
      <c r="OKP275" s="248"/>
      <c r="OKQ275" s="248"/>
      <c r="OKR275" s="248"/>
      <c r="OKS275" s="248"/>
      <c r="OKT275" s="248"/>
      <c r="OKU275" s="248"/>
      <c r="OKV275" s="248"/>
      <c r="OKW275" s="248"/>
      <c r="OKX275" s="248"/>
      <c r="OKY275" s="248"/>
      <c r="OKZ275" s="248"/>
      <c r="OLA275" s="248"/>
      <c r="OLB275" s="248"/>
      <c r="OLC275" s="248"/>
      <c r="OLD275" s="248"/>
      <c r="OLE275" s="248"/>
      <c r="OLF275" s="248"/>
      <c r="OLG275" s="248"/>
      <c r="OLH275" s="248"/>
      <c r="OLI275" s="248"/>
      <c r="OLJ275" s="248"/>
      <c r="OLK275" s="248"/>
      <c r="OLL275" s="248"/>
      <c r="OLM275" s="248"/>
      <c r="OLN275" s="248"/>
      <c r="OLO275" s="248"/>
      <c r="OLP275" s="248"/>
      <c r="OLQ275" s="248"/>
      <c r="OLR275" s="248"/>
      <c r="OLS275" s="248"/>
      <c r="OLT275" s="248"/>
      <c r="OLU275" s="248"/>
      <c r="OLV275" s="248"/>
      <c r="OLW275" s="248"/>
      <c r="OLX275" s="248"/>
      <c r="OLY275" s="248"/>
      <c r="OLZ275" s="248"/>
      <c r="OMA275" s="248"/>
      <c r="OMB275" s="248"/>
      <c r="OMC275" s="248"/>
      <c r="OMD275" s="248"/>
      <c r="OME275" s="248"/>
      <c r="OMF275" s="248"/>
      <c r="OMG275" s="248"/>
      <c r="OMH275" s="248"/>
      <c r="OMI275" s="248"/>
      <c r="OMJ275" s="248"/>
      <c r="OMK275" s="248"/>
      <c r="OML275" s="248"/>
      <c r="OMM275" s="248"/>
      <c r="OMN275" s="248"/>
      <c r="OMO275" s="248"/>
      <c r="OMP275" s="248"/>
      <c r="OMQ275" s="248"/>
      <c r="OMR275" s="248"/>
      <c r="OMS275" s="248"/>
      <c r="OMT275" s="248"/>
      <c r="OMU275" s="248"/>
      <c r="OMV275" s="248"/>
      <c r="OMW275" s="248"/>
      <c r="OMX275" s="248"/>
      <c r="OMY275" s="248"/>
      <c r="OMZ275" s="248"/>
      <c r="ONA275" s="248"/>
      <c r="ONB275" s="248"/>
      <c r="ONC275" s="248"/>
      <c r="OND275" s="248"/>
      <c r="ONE275" s="248"/>
      <c r="ONF275" s="248"/>
      <c r="ONG275" s="248"/>
      <c r="ONH275" s="248"/>
      <c r="ONI275" s="248"/>
      <c r="ONJ275" s="248"/>
      <c r="ONK275" s="248"/>
      <c r="ONL275" s="248"/>
      <c r="ONM275" s="248"/>
      <c r="ONN275" s="248"/>
      <c r="ONO275" s="248"/>
      <c r="ONP275" s="248"/>
      <c r="ONQ275" s="248"/>
      <c r="ONR275" s="248"/>
      <c r="ONS275" s="248"/>
      <c r="ONT275" s="248"/>
      <c r="ONU275" s="248"/>
      <c r="ONV275" s="248"/>
      <c r="ONW275" s="248"/>
      <c r="ONX275" s="248"/>
      <c r="ONY275" s="248"/>
      <c r="ONZ275" s="248"/>
      <c r="OOA275" s="248"/>
      <c r="OOB275" s="248"/>
      <c r="OOC275" s="248"/>
      <c r="OOD275" s="248"/>
      <c r="OOE275" s="248"/>
      <c r="OOF275" s="248"/>
      <c r="OOG275" s="248"/>
      <c r="OOH275" s="248"/>
      <c r="OOI275" s="248"/>
      <c r="OOJ275" s="248"/>
      <c r="OOK275" s="248"/>
      <c r="OOL275" s="248"/>
      <c r="OOM275" s="248"/>
      <c r="OON275" s="248"/>
      <c r="OOO275" s="248"/>
      <c r="OOP275" s="248"/>
      <c r="OOQ275" s="248"/>
      <c r="OOR275" s="248"/>
      <c r="OOS275" s="248"/>
      <c r="OOT275" s="248"/>
      <c r="OOU275" s="248"/>
      <c r="OOV275" s="248"/>
      <c r="OOW275" s="248"/>
      <c r="OOX275" s="248"/>
      <c r="OOY275" s="248"/>
      <c r="OOZ275" s="248"/>
      <c r="OPA275" s="248"/>
      <c r="OPB275" s="248"/>
      <c r="OPC275" s="248"/>
      <c r="OPD275" s="248"/>
      <c r="OPE275" s="248"/>
      <c r="OPF275" s="248"/>
      <c r="OPG275" s="248"/>
      <c r="OPH275" s="248"/>
      <c r="OPI275" s="248"/>
      <c r="OPJ275" s="248"/>
      <c r="OPK275" s="248"/>
      <c r="OPL275" s="248"/>
      <c r="OPM275" s="248"/>
      <c r="OPN275" s="248"/>
      <c r="OPO275" s="248"/>
      <c r="OPP275" s="248"/>
      <c r="OPQ275" s="248"/>
      <c r="OPR275" s="248"/>
      <c r="OPS275" s="248"/>
      <c r="OPT275" s="248"/>
      <c r="OPU275" s="248"/>
      <c r="OPV275" s="248"/>
      <c r="OPW275" s="248"/>
      <c r="OPX275" s="248"/>
      <c r="OPY275" s="248"/>
      <c r="OPZ275" s="248"/>
      <c r="OQA275" s="248"/>
      <c r="OQB275" s="248"/>
      <c r="OQC275" s="248"/>
      <c r="OQD275" s="248"/>
      <c r="OQE275" s="248"/>
      <c r="OQF275" s="248"/>
      <c r="OQG275" s="248"/>
      <c r="OQH275" s="248"/>
      <c r="OQI275" s="248"/>
      <c r="OQJ275" s="248"/>
      <c r="OQK275" s="248"/>
      <c r="OQL275" s="248"/>
      <c r="OQM275" s="248"/>
      <c r="OQN275" s="248"/>
      <c r="OQO275" s="248"/>
      <c r="OQP275" s="248"/>
      <c r="OQQ275" s="248"/>
      <c r="OQR275" s="248"/>
      <c r="OQS275" s="248"/>
      <c r="OQT275" s="248"/>
      <c r="OQU275" s="248"/>
      <c r="OQV275" s="248"/>
      <c r="OQW275" s="248"/>
      <c r="OQX275" s="248"/>
      <c r="OQY275" s="248"/>
      <c r="OQZ275" s="248"/>
      <c r="ORA275" s="248"/>
      <c r="ORB275" s="248"/>
      <c r="ORC275" s="248"/>
      <c r="ORD275" s="248"/>
      <c r="ORE275" s="248"/>
      <c r="ORF275" s="248"/>
      <c r="ORG275" s="248"/>
      <c r="ORH275" s="248"/>
      <c r="ORI275" s="248"/>
      <c r="ORJ275" s="248"/>
      <c r="ORK275" s="248"/>
      <c r="ORL275" s="248"/>
      <c r="ORM275" s="248"/>
      <c r="ORN275" s="248"/>
      <c r="ORO275" s="248"/>
      <c r="ORP275" s="248"/>
      <c r="ORQ275" s="248"/>
      <c r="ORR275" s="248"/>
      <c r="ORS275" s="248"/>
      <c r="ORT275" s="248"/>
      <c r="ORU275" s="248"/>
      <c r="ORV275" s="248"/>
      <c r="ORW275" s="248"/>
      <c r="ORX275" s="248"/>
      <c r="ORY275" s="248"/>
      <c r="ORZ275" s="248"/>
      <c r="OSA275" s="248"/>
      <c r="OSB275" s="248"/>
      <c r="OSC275" s="248"/>
      <c r="OSD275" s="248"/>
      <c r="OSE275" s="248"/>
      <c r="OSF275" s="248"/>
      <c r="OSG275" s="248"/>
      <c r="OSH275" s="248"/>
      <c r="OSI275" s="248"/>
      <c r="OSJ275" s="248"/>
      <c r="OSK275" s="248"/>
      <c r="OSL275" s="248"/>
      <c r="OSM275" s="248"/>
      <c r="OSN275" s="248"/>
      <c r="OSO275" s="248"/>
      <c r="OSP275" s="248"/>
      <c r="OSQ275" s="248"/>
      <c r="OSR275" s="248"/>
      <c r="OSS275" s="248"/>
      <c r="OST275" s="248"/>
      <c r="OSU275" s="248"/>
      <c r="OSV275" s="248"/>
      <c r="OSW275" s="248"/>
      <c r="OSX275" s="248"/>
      <c r="OSY275" s="248"/>
      <c r="OSZ275" s="248"/>
      <c r="OTA275" s="248"/>
      <c r="OTB275" s="248"/>
      <c r="OTC275" s="248"/>
      <c r="OTD275" s="248"/>
      <c r="OTE275" s="248"/>
      <c r="OTF275" s="248"/>
      <c r="OTG275" s="248"/>
      <c r="OTH275" s="248"/>
      <c r="OTI275" s="248"/>
      <c r="OTJ275" s="248"/>
      <c r="OTK275" s="248"/>
      <c r="OTL275" s="248"/>
      <c r="OTM275" s="248"/>
      <c r="OTN275" s="248"/>
      <c r="OTO275" s="248"/>
      <c r="OTP275" s="248"/>
      <c r="OTQ275" s="248"/>
      <c r="OTR275" s="248"/>
      <c r="OTS275" s="248"/>
      <c r="OTT275" s="248"/>
      <c r="OTU275" s="248"/>
      <c r="OTV275" s="248"/>
      <c r="OTW275" s="248"/>
      <c r="OTX275" s="248"/>
      <c r="OTY275" s="248"/>
      <c r="OTZ275" s="248"/>
      <c r="OUA275" s="248"/>
      <c r="OUB275" s="248"/>
      <c r="OUC275" s="248"/>
      <c r="OUD275" s="248"/>
      <c r="OUE275" s="248"/>
      <c r="OUF275" s="248"/>
      <c r="OUG275" s="248"/>
      <c r="OUH275" s="248"/>
      <c r="OUI275" s="248"/>
      <c r="OUJ275" s="248"/>
      <c r="OUK275" s="248"/>
      <c r="OUL275" s="248"/>
      <c r="OUM275" s="248"/>
      <c r="OUN275" s="248"/>
      <c r="OUO275" s="248"/>
      <c r="OUP275" s="248"/>
      <c r="OUQ275" s="248"/>
      <c r="OUR275" s="248"/>
      <c r="OUS275" s="248"/>
      <c r="OUT275" s="248"/>
      <c r="OUU275" s="248"/>
      <c r="OUV275" s="248"/>
      <c r="OUW275" s="248"/>
      <c r="OUX275" s="248"/>
      <c r="OUY275" s="248"/>
      <c r="OUZ275" s="248"/>
      <c r="OVA275" s="248"/>
      <c r="OVB275" s="248"/>
      <c r="OVC275" s="248"/>
      <c r="OVD275" s="248"/>
      <c r="OVE275" s="248"/>
      <c r="OVF275" s="248"/>
      <c r="OVG275" s="248"/>
      <c r="OVH275" s="248"/>
      <c r="OVI275" s="248"/>
      <c r="OVJ275" s="248"/>
      <c r="OVK275" s="248"/>
      <c r="OVL275" s="248"/>
      <c r="OVM275" s="248"/>
      <c r="OVN275" s="248"/>
      <c r="OVO275" s="248"/>
      <c r="OVP275" s="248"/>
      <c r="OVQ275" s="248"/>
      <c r="OVR275" s="248"/>
      <c r="OVS275" s="248"/>
      <c r="OVT275" s="248"/>
      <c r="OVU275" s="248"/>
      <c r="OVV275" s="248"/>
      <c r="OVW275" s="248"/>
      <c r="OVX275" s="248"/>
      <c r="OVY275" s="248"/>
      <c r="OVZ275" s="248"/>
      <c r="OWA275" s="248"/>
      <c r="OWB275" s="248"/>
      <c r="OWC275" s="248"/>
      <c r="OWD275" s="248"/>
      <c r="OWE275" s="248"/>
      <c r="OWF275" s="248"/>
      <c r="OWG275" s="248"/>
      <c r="OWH275" s="248"/>
      <c r="OWI275" s="248"/>
      <c r="OWJ275" s="248"/>
      <c r="OWK275" s="248"/>
      <c r="OWL275" s="248"/>
      <c r="OWM275" s="248"/>
      <c r="OWN275" s="248"/>
      <c r="OWO275" s="248"/>
      <c r="OWP275" s="248"/>
      <c r="OWQ275" s="248"/>
      <c r="OWR275" s="248"/>
      <c r="OWS275" s="248"/>
      <c r="OWT275" s="248"/>
      <c r="OWU275" s="248"/>
      <c r="OWV275" s="248"/>
      <c r="OWW275" s="248"/>
      <c r="OWX275" s="248"/>
      <c r="OWY275" s="248"/>
      <c r="OWZ275" s="248"/>
      <c r="OXA275" s="248"/>
      <c r="OXB275" s="248"/>
      <c r="OXC275" s="248"/>
      <c r="OXD275" s="248"/>
      <c r="OXE275" s="248"/>
      <c r="OXF275" s="248"/>
      <c r="OXG275" s="248"/>
      <c r="OXH275" s="248"/>
      <c r="OXI275" s="248"/>
      <c r="OXJ275" s="248"/>
      <c r="OXK275" s="248"/>
      <c r="OXL275" s="248"/>
      <c r="OXM275" s="248"/>
      <c r="OXN275" s="248"/>
      <c r="OXO275" s="248"/>
      <c r="OXP275" s="248"/>
      <c r="OXQ275" s="248"/>
      <c r="OXR275" s="248"/>
      <c r="OXS275" s="248"/>
      <c r="OXT275" s="248"/>
      <c r="OXU275" s="248"/>
      <c r="OXV275" s="248"/>
      <c r="OXW275" s="248"/>
      <c r="OXX275" s="248"/>
      <c r="OXY275" s="248"/>
      <c r="OXZ275" s="248"/>
      <c r="OYA275" s="248"/>
      <c r="OYB275" s="248"/>
      <c r="OYC275" s="248"/>
      <c r="OYD275" s="248"/>
      <c r="OYE275" s="248"/>
      <c r="OYF275" s="248"/>
      <c r="OYG275" s="248"/>
      <c r="OYH275" s="248"/>
      <c r="OYI275" s="248"/>
      <c r="OYJ275" s="248"/>
      <c r="OYK275" s="248"/>
      <c r="OYL275" s="248"/>
      <c r="OYM275" s="248"/>
      <c r="OYN275" s="248"/>
      <c r="OYO275" s="248"/>
      <c r="OYP275" s="248"/>
      <c r="OYQ275" s="248"/>
      <c r="OYR275" s="248"/>
      <c r="OYS275" s="248"/>
      <c r="OYT275" s="248"/>
      <c r="OYU275" s="248"/>
      <c r="OYV275" s="248"/>
      <c r="OYW275" s="248"/>
      <c r="OYX275" s="248"/>
      <c r="OYY275" s="248"/>
      <c r="OYZ275" s="248"/>
      <c r="OZA275" s="248"/>
      <c r="OZB275" s="248"/>
      <c r="OZC275" s="248"/>
      <c r="OZD275" s="248"/>
      <c r="OZE275" s="248"/>
      <c r="OZF275" s="248"/>
      <c r="OZG275" s="248"/>
      <c r="OZH275" s="248"/>
      <c r="OZI275" s="248"/>
      <c r="OZJ275" s="248"/>
      <c r="OZK275" s="248"/>
      <c r="OZL275" s="248"/>
      <c r="OZM275" s="248"/>
      <c r="OZN275" s="248"/>
      <c r="OZO275" s="248"/>
      <c r="OZP275" s="248"/>
      <c r="OZQ275" s="248"/>
      <c r="OZR275" s="248"/>
      <c r="OZS275" s="248"/>
      <c r="OZT275" s="248"/>
      <c r="OZU275" s="248"/>
      <c r="OZV275" s="248"/>
      <c r="OZW275" s="248"/>
      <c r="OZX275" s="248"/>
      <c r="OZY275" s="248"/>
      <c r="OZZ275" s="248"/>
      <c r="PAA275" s="248"/>
      <c r="PAB275" s="248"/>
      <c r="PAC275" s="248"/>
      <c r="PAD275" s="248"/>
      <c r="PAE275" s="248"/>
      <c r="PAF275" s="248"/>
      <c r="PAG275" s="248"/>
      <c r="PAH275" s="248"/>
      <c r="PAI275" s="248"/>
      <c r="PAJ275" s="248"/>
      <c r="PAK275" s="248"/>
      <c r="PAL275" s="248"/>
      <c r="PAM275" s="248"/>
      <c r="PAN275" s="248"/>
      <c r="PAO275" s="248"/>
      <c r="PAP275" s="248"/>
      <c r="PAQ275" s="248"/>
      <c r="PAR275" s="248"/>
      <c r="PAS275" s="248"/>
      <c r="PAT275" s="248"/>
      <c r="PAU275" s="248"/>
      <c r="PAV275" s="248"/>
      <c r="PAW275" s="248"/>
      <c r="PAX275" s="248"/>
      <c r="PAY275" s="248"/>
      <c r="PAZ275" s="248"/>
      <c r="PBA275" s="248"/>
      <c r="PBB275" s="248"/>
      <c r="PBC275" s="248"/>
      <c r="PBD275" s="248"/>
      <c r="PBE275" s="248"/>
      <c r="PBF275" s="248"/>
      <c r="PBG275" s="248"/>
      <c r="PBH275" s="248"/>
      <c r="PBI275" s="248"/>
      <c r="PBJ275" s="248"/>
      <c r="PBK275" s="248"/>
      <c r="PBL275" s="248"/>
      <c r="PBM275" s="248"/>
      <c r="PBN275" s="248"/>
      <c r="PBO275" s="248"/>
      <c r="PBP275" s="248"/>
      <c r="PBQ275" s="248"/>
      <c r="PBR275" s="248"/>
      <c r="PBS275" s="248"/>
      <c r="PBT275" s="248"/>
      <c r="PBU275" s="248"/>
      <c r="PBV275" s="248"/>
      <c r="PBW275" s="248"/>
      <c r="PBX275" s="248"/>
      <c r="PBY275" s="248"/>
      <c r="PBZ275" s="248"/>
      <c r="PCA275" s="248"/>
      <c r="PCB275" s="248"/>
      <c r="PCC275" s="248"/>
      <c r="PCD275" s="248"/>
      <c r="PCE275" s="248"/>
      <c r="PCF275" s="248"/>
      <c r="PCG275" s="248"/>
      <c r="PCH275" s="248"/>
      <c r="PCI275" s="248"/>
      <c r="PCJ275" s="248"/>
      <c r="PCK275" s="248"/>
      <c r="PCL275" s="248"/>
      <c r="PCM275" s="248"/>
      <c r="PCN275" s="248"/>
      <c r="PCO275" s="248"/>
      <c r="PCP275" s="248"/>
      <c r="PCQ275" s="248"/>
      <c r="PCR275" s="248"/>
      <c r="PCS275" s="248"/>
      <c r="PCT275" s="248"/>
      <c r="PCU275" s="248"/>
      <c r="PCV275" s="248"/>
      <c r="PCW275" s="248"/>
      <c r="PCX275" s="248"/>
      <c r="PCY275" s="248"/>
      <c r="PCZ275" s="248"/>
      <c r="PDA275" s="248"/>
      <c r="PDB275" s="248"/>
      <c r="PDC275" s="248"/>
      <c r="PDD275" s="248"/>
      <c r="PDE275" s="248"/>
      <c r="PDF275" s="248"/>
      <c r="PDG275" s="248"/>
      <c r="PDH275" s="248"/>
      <c r="PDI275" s="248"/>
      <c r="PDJ275" s="248"/>
      <c r="PDK275" s="248"/>
      <c r="PDL275" s="248"/>
      <c r="PDM275" s="248"/>
      <c r="PDN275" s="248"/>
      <c r="PDO275" s="248"/>
      <c r="PDP275" s="248"/>
      <c r="PDQ275" s="248"/>
      <c r="PDR275" s="248"/>
      <c r="PDS275" s="248"/>
      <c r="PDT275" s="248"/>
      <c r="PDU275" s="248"/>
      <c r="PDV275" s="248"/>
      <c r="PDW275" s="248"/>
      <c r="PDX275" s="248"/>
      <c r="PDY275" s="248"/>
      <c r="PDZ275" s="248"/>
      <c r="PEA275" s="248"/>
      <c r="PEB275" s="248"/>
      <c r="PEC275" s="248"/>
      <c r="PED275" s="248"/>
      <c r="PEE275" s="248"/>
      <c r="PEF275" s="248"/>
      <c r="PEG275" s="248"/>
      <c r="PEH275" s="248"/>
      <c r="PEI275" s="248"/>
      <c r="PEJ275" s="248"/>
      <c r="PEK275" s="248"/>
      <c r="PEL275" s="248"/>
      <c r="PEM275" s="248"/>
      <c r="PEN275" s="248"/>
      <c r="PEO275" s="248"/>
      <c r="PEP275" s="248"/>
      <c r="PEQ275" s="248"/>
      <c r="PER275" s="248"/>
      <c r="PES275" s="248"/>
      <c r="PET275" s="248"/>
      <c r="PEU275" s="248"/>
      <c r="PEV275" s="248"/>
      <c r="PEW275" s="248"/>
      <c r="PEX275" s="248"/>
      <c r="PEY275" s="248"/>
      <c r="PEZ275" s="248"/>
      <c r="PFA275" s="248"/>
      <c r="PFB275" s="248"/>
      <c r="PFC275" s="248"/>
      <c r="PFD275" s="248"/>
      <c r="PFE275" s="248"/>
      <c r="PFF275" s="248"/>
      <c r="PFG275" s="248"/>
      <c r="PFH275" s="248"/>
      <c r="PFI275" s="248"/>
      <c r="PFJ275" s="248"/>
      <c r="PFK275" s="248"/>
      <c r="PFL275" s="248"/>
      <c r="PFM275" s="248"/>
      <c r="PFN275" s="248"/>
      <c r="PFO275" s="248"/>
      <c r="PFP275" s="248"/>
      <c r="PFQ275" s="248"/>
      <c r="PFR275" s="248"/>
      <c r="PFS275" s="248"/>
      <c r="PFT275" s="248"/>
      <c r="PFU275" s="248"/>
      <c r="PFV275" s="248"/>
      <c r="PFW275" s="248"/>
      <c r="PFX275" s="248"/>
      <c r="PFY275" s="248"/>
      <c r="PFZ275" s="248"/>
      <c r="PGA275" s="248"/>
      <c r="PGB275" s="248"/>
      <c r="PGC275" s="248"/>
      <c r="PGD275" s="248"/>
      <c r="PGE275" s="248"/>
      <c r="PGF275" s="248"/>
      <c r="PGG275" s="248"/>
      <c r="PGH275" s="248"/>
      <c r="PGI275" s="248"/>
      <c r="PGJ275" s="248"/>
      <c r="PGK275" s="248"/>
      <c r="PGL275" s="248"/>
      <c r="PGM275" s="248"/>
      <c r="PGN275" s="248"/>
      <c r="PGO275" s="248"/>
      <c r="PGP275" s="248"/>
      <c r="PGQ275" s="248"/>
      <c r="PGR275" s="248"/>
      <c r="PGS275" s="248"/>
      <c r="PGT275" s="248"/>
      <c r="PGU275" s="248"/>
      <c r="PGV275" s="248"/>
      <c r="PGW275" s="248"/>
      <c r="PGX275" s="248"/>
      <c r="PGY275" s="248"/>
      <c r="PGZ275" s="248"/>
      <c r="PHA275" s="248"/>
      <c r="PHB275" s="248"/>
      <c r="PHC275" s="248"/>
      <c r="PHD275" s="248"/>
      <c r="PHE275" s="248"/>
      <c r="PHF275" s="248"/>
      <c r="PHG275" s="248"/>
      <c r="PHH275" s="248"/>
      <c r="PHI275" s="248"/>
      <c r="PHJ275" s="248"/>
      <c r="PHK275" s="248"/>
      <c r="PHL275" s="248"/>
      <c r="PHM275" s="248"/>
      <c r="PHN275" s="248"/>
      <c r="PHO275" s="248"/>
      <c r="PHP275" s="248"/>
      <c r="PHQ275" s="248"/>
      <c r="PHR275" s="248"/>
      <c r="PHS275" s="248"/>
      <c r="PHT275" s="248"/>
      <c r="PHU275" s="248"/>
      <c r="PHV275" s="248"/>
      <c r="PHW275" s="248"/>
      <c r="PHX275" s="248"/>
      <c r="PHY275" s="248"/>
      <c r="PHZ275" s="248"/>
      <c r="PIA275" s="248"/>
      <c r="PIB275" s="248"/>
      <c r="PIC275" s="248"/>
      <c r="PID275" s="248"/>
      <c r="PIE275" s="248"/>
      <c r="PIF275" s="248"/>
      <c r="PIG275" s="248"/>
      <c r="PIH275" s="248"/>
      <c r="PII275" s="248"/>
      <c r="PIJ275" s="248"/>
      <c r="PIK275" s="248"/>
      <c r="PIL275" s="248"/>
      <c r="PIM275" s="248"/>
      <c r="PIN275" s="248"/>
      <c r="PIO275" s="248"/>
      <c r="PIP275" s="248"/>
      <c r="PIQ275" s="248"/>
      <c r="PIR275" s="248"/>
      <c r="PIS275" s="248"/>
      <c r="PIT275" s="248"/>
      <c r="PIU275" s="248"/>
      <c r="PIV275" s="248"/>
      <c r="PIW275" s="248"/>
      <c r="PIX275" s="248"/>
      <c r="PIY275" s="248"/>
      <c r="PIZ275" s="248"/>
      <c r="PJA275" s="248"/>
      <c r="PJB275" s="248"/>
      <c r="PJC275" s="248"/>
      <c r="PJD275" s="248"/>
      <c r="PJE275" s="248"/>
      <c r="PJF275" s="248"/>
      <c r="PJG275" s="248"/>
      <c r="PJH275" s="248"/>
      <c r="PJI275" s="248"/>
      <c r="PJJ275" s="248"/>
      <c r="PJK275" s="248"/>
      <c r="PJL275" s="248"/>
      <c r="PJM275" s="248"/>
      <c r="PJN275" s="248"/>
      <c r="PJO275" s="248"/>
      <c r="PJP275" s="248"/>
      <c r="PJQ275" s="248"/>
      <c r="PJR275" s="248"/>
      <c r="PJS275" s="248"/>
      <c r="PJT275" s="248"/>
      <c r="PJU275" s="248"/>
      <c r="PJV275" s="248"/>
      <c r="PJW275" s="248"/>
      <c r="PJX275" s="248"/>
      <c r="PJY275" s="248"/>
      <c r="PJZ275" s="248"/>
      <c r="PKA275" s="248"/>
      <c r="PKB275" s="248"/>
      <c r="PKC275" s="248"/>
      <c r="PKD275" s="248"/>
      <c r="PKE275" s="248"/>
      <c r="PKF275" s="248"/>
      <c r="PKG275" s="248"/>
      <c r="PKH275" s="248"/>
      <c r="PKI275" s="248"/>
      <c r="PKJ275" s="248"/>
      <c r="PKK275" s="248"/>
      <c r="PKL275" s="248"/>
      <c r="PKM275" s="248"/>
      <c r="PKN275" s="248"/>
      <c r="PKO275" s="248"/>
      <c r="PKP275" s="248"/>
      <c r="PKQ275" s="248"/>
      <c r="PKR275" s="248"/>
      <c r="PKS275" s="248"/>
      <c r="PKT275" s="248"/>
      <c r="PKU275" s="248"/>
      <c r="PKV275" s="248"/>
      <c r="PKW275" s="248"/>
      <c r="PKX275" s="248"/>
      <c r="PKY275" s="248"/>
      <c r="PKZ275" s="248"/>
      <c r="PLA275" s="248"/>
      <c r="PLB275" s="248"/>
      <c r="PLC275" s="248"/>
      <c r="PLD275" s="248"/>
      <c r="PLE275" s="248"/>
      <c r="PLF275" s="248"/>
      <c r="PLG275" s="248"/>
      <c r="PLH275" s="248"/>
      <c r="PLI275" s="248"/>
      <c r="PLJ275" s="248"/>
      <c r="PLK275" s="248"/>
      <c r="PLL275" s="248"/>
      <c r="PLM275" s="248"/>
      <c r="PLN275" s="248"/>
      <c r="PLO275" s="248"/>
      <c r="PLP275" s="248"/>
      <c r="PLQ275" s="248"/>
      <c r="PLR275" s="248"/>
      <c r="PLS275" s="248"/>
      <c r="PLT275" s="248"/>
      <c r="PLU275" s="248"/>
      <c r="PLV275" s="248"/>
      <c r="PLW275" s="248"/>
      <c r="PLX275" s="248"/>
      <c r="PLY275" s="248"/>
      <c r="PLZ275" s="248"/>
      <c r="PMA275" s="248"/>
      <c r="PMB275" s="248"/>
      <c r="PMC275" s="248"/>
      <c r="PMD275" s="248"/>
      <c r="PME275" s="248"/>
      <c r="PMF275" s="248"/>
      <c r="PMG275" s="248"/>
      <c r="PMH275" s="248"/>
      <c r="PMI275" s="248"/>
      <c r="PMJ275" s="248"/>
      <c r="PMK275" s="248"/>
      <c r="PML275" s="248"/>
      <c r="PMM275" s="248"/>
      <c r="PMN275" s="248"/>
      <c r="PMO275" s="248"/>
      <c r="PMP275" s="248"/>
      <c r="PMQ275" s="248"/>
      <c r="PMR275" s="248"/>
      <c r="PMS275" s="248"/>
      <c r="PMT275" s="248"/>
      <c r="PMU275" s="248"/>
      <c r="PMV275" s="248"/>
      <c r="PMW275" s="248"/>
      <c r="PMX275" s="248"/>
      <c r="PMY275" s="248"/>
      <c r="PMZ275" s="248"/>
      <c r="PNA275" s="248"/>
      <c r="PNB275" s="248"/>
      <c r="PNC275" s="248"/>
      <c r="PND275" s="248"/>
      <c r="PNE275" s="248"/>
      <c r="PNF275" s="248"/>
      <c r="PNG275" s="248"/>
      <c r="PNH275" s="248"/>
      <c r="PNI275" s="248"/>
      <c r="PNJ275" s="248"/>
      <c r="PNK275" s="248"/>
      <c r="PNL275" s="248"/>
      <c r="PNM275" s="248"/>
      <c r="PNN275" s="248"/>
      <c r="PNO275" s="248"/>
      <c r="PNP275" s="248"/>
      <c r="PNQ275" s="248"/>
      <c r="PNR275" s="248"/>
      <c r="PNS275" s="248"/>
      <c r="PNT275" s="248"/>
      <c r="PNU275" s="248"/>
      <c r="PNV275" s="248"/>
      <c r="PNW275" s="248"/>
      <c r="PNX275" s="248"/>
      <c r="PNY275" s="248"/>
      <c r="PNZ275" s="248"/>
      <c r="POA275" s="248"/>
      <c r="POB275" s="248"/>
      <c r="POC275" s="248"/>
      <c r="POD275" s="248"/>
      <c r="POE275" s="248"/>
      <c r="POF275" s="248"/>
      <c r="POG275" s="248"/>
      <c r="POH275" s="248"/>
      <c r="POI275" s="248"/>
      <c r="POJ275" s="248"/>
      <c r="POK275" s="248"/>
      <c r="POL275" s="248"/>
      <c r="POM275" s="248"/>
      <c r="PON275" s="248"/>
      <c r="POO275" s="248"/>
      <c r="POP275" s="248"/>
      <c r="POQ275" s="248"/>
      <c r="POR275" s="248"/>
      <c r="POS275" s="248"/>
      <c r="POT275" s="248"/>
      <c r="POU275" s="248"/>
      <c r="POV275" s="248"/>
      <c r="POW275" s="248"/>
      <c r="POX275" s="248"/>
      <c r="POY275" s="248"/>
      <c r="POZ275" s="248"/>
      <c r="PPA275" s="248"/>
      <c r="PPB275" s="248"/>
      <c r="PPC275" s="248"/>
      <c r="PPD275" s="248"/>
      <c r="PPE275" s="248"/>
      <c r="PPF275" s="248"/>
      <c r="PPG275" s="248"/>
      <c r="PPH275" s="248"/>
      <c r="PPI275" s="248"/>
      <c r="PPJ275" s="248"/>
      <c r="PPK275" s="248"/>
      <c r="PPL275" s="248"/>
      <c r="PPM275" s="248"/>
      <c r="PPN275" s="248"/>
      <c r="PPO275" s="248"/>
      <c r="PPP275" s="248"/>
      <c r="PPQ275" s="248"/>
      <c r="PPR275" s="248"/>
      <c r="PPS275" s="248"/>
      <c r="PPT275" s="248"/>
      <c r="PPU275" s="248"/>
      <c r="PPV275" s="248"/>
      <c r="PPW275" s="248"/>
      <c r="PPX275" s="248"/>
      <c r="PPY275" s="248"/>
      <c r="PPZ275" s="248"/>
      <c r="PQA275" s="248"/>
      <c r="PQB275" s="248"/>
      <c r="PQC275" s="248"/>
      <c r="PQD275" s="248"/>
      <c r="PQE275" s="248"/>
      <c r="PQF275" s="248"/>
      <c r="PQG275" s="248"/>
      <c r="PQH275" s="248"/>
      <c r="PQI275" s="248"/>
      <c r="PQJ275" s="248"/>
      <c r="PQK275" s="248"/>
      <c r="PQL275" s="248"/>
      <c r="PQM275" s="248"/>
      <c r="PQN275" s="248"/>
      <c r="PQO275" s="248"/>
      <c r="PQP275" s="248"/>
      <c r="PQQ275" s="248"/>
      <c r="PQR275" s="248"/>
      <c r="PQS275" s="248"/>
      <c r="PQT275" s="248"/>
      <c r="PQU275" s="248"/>
      <c r="PQV275" s="248"/>
      <c r="PQW275" s="248"/>
      <c r="PQX275" s="248"/>
      <c r="PQY275" s="248"/>
      <c r="PQZ275" s="248"/>
      <c r="PRA275" s="248"/>
      <c r="PRB275" s="248"/>
      <c r="PRC275" s="248"/>
      <c r="PRD275" s="248"/>
      <c r="PRE275" s="248"/>
      <c r="PRF275" s="248"/>
      <c r="PRG275" s="248"/>
      <c r="PRH275" s="248"/>
      <c r="PRI275" s="248"/>
      <c r="PRJ275" s="248"/>
      <c r="PRK275" s="248"/>
      <c r="PRL275" s="248"/>
      <c r="PRM275" s="248"/>
      <c r="PRN275" s="248"/>
      <c r="PRO275" s="248"/>
      <c r="PRP275" s="248"/>
      <c r="PRQ275" s="248"/>
      <c r="PRR275" s="248"/>
      <c r="PRS275" s="248"/>
      <c r="PRT275" s="248"/>
      <c r="PRU275" s="248"/>
      <c r="PRV275" s="248"/>
      <c r="PRW275" s="248"/>
      <c r="PRX275" s="248"/>
      <c r="PRY275" s="248"/>
      <c r="PRZ275" s="248"/>
      <c r="PSA275" s="248"/>
      <c r="PSB275" s="248"/>
      <c r="PSC275" s="248"/>
      <c r="PSD275" s="248"/>
      <c r="PSE275" s="248"/>
      <c r="PSF275" s="248"/>
      <c r="PSG275" s="248"/>
      <c r="PSH275" s="248"/>
      <c r="PSI275" s="248"/>
      <c r="PSJ275" s="248"/>
      <c r="PSK275" s="248"/>
      <c r="PSL275" s="248"/>
      <c r="PSM275" s="248"/>
      <c r="PSN275" s="248"/>
      <c r="PSO275" s="248"/>
      <c r="PSP275" s="248"/>
      <c r="PSQ275" s="248"/>
      <c r="PSR275" s="248"/>
      <c r="PSS275" s="248"/>
      <c r="PST275" s="248"/>
      <c r="PSU275" s="248"/>
      <c r="PSV275" s="248"/>
      <c r="PSW275" s="248"/>
      <c r="PSX275" s="248"/>
      <c r="PSY275" s="248"/>
      <c r="PSZ275" s="248"/>
      <c r="PTA275" s="248"/>
      <c r="PTB275" s="248"/>
      <c r="PTC275" s="248"/>
      <c r="PTD275" s="248"/>
      <c r="PTE275" s="248"/>
      <c r="PTF275" s="248"/>
      <c r="PTG275" s="248"/>
      <c r="PTH275" s="248"/>
      <c r="PTI275" s="248"/>
      <c r="PTJ275" s="248"/>
      <c r="PTK275" s="248"/>
      <c r="PTL275" s="248"/>
      <c r="PTM275" s="248"/>
      <c r="PTN275" s="248"/>
      <c r="PTO275" s="248"/>
      <c r="PTP275" s="248"/>
      <c r="PTQ275" s="248"/>
      <c r="PTR275" s="248"/>
      <c r="PTS275" s="248"/>
      <c r="PTT275" s="248"/>
      <c r="PTU275" s="248"/>
      <c r="PTV275" s="248"/>
      <c r="PTW275" s="248"/>
      <c r="PTX275" s="248"/>
      <c r="PTY275" s="248"/>
      <c r="PTZ275" s="248"/>
      <c r="PUA275" s="248"/>
      <c r="PUB275" s="248"/>
      <c r="PUC275" s="248"/>
      <c r="PUD275" s="248"/>
      <c r="PUE275" s="248"/>
      <c r="PUF275" s="248"/>
      <c r="PUG275" s="248"/>
      <c r="PUH275" s="248"/>
      <c r="PUI275" s="248"/>
      <c r="PUJ275" s="248"/>
      <c r="PUK275" s="248"/>
      <c r="PUL275" s="248"/>
      <c r="PUM275" s="248"/>
      <c r="PUN275" s="248"/>
      <c r="PUO275" s="248"/>
      <c r="PUP275" s="248"/>
      <c r="PUQ275" s="248"/>
      <c r="PUR275" s="248"/>
      <c r="PUS275" s="248"/>
      <c r="PUT275" s="248"/>
      <c r="PUU275" s="248"/>
      <c r="PUV275" s="248"/>
      <c r="PUW275" s="248"/>
      <c r="PUX275" s="248"/>
      <c r="PUY275" s="248"/>
      <c r="PUZ275" s="248"/>
      <c r="PVA275" s="248"/>
      <c r="PVB275" s="248"/>
      <c r="PVC275" s="248"/>
      <c r="PVD275" s="248"/>
      <c r="PVE275" s="248"/>
      <c r="PVF275" s="248"/>
      <c r="PVG275" s="248"/>
      <c r="PVH275" s="248"/>
      <c r="PVI275" s="248"/>
      <c r="PVJ275" s="248"/>
      <c r="PVK275" s="248"/>
      <c r="PVL275" s="248"/>
      <c r="PVM275" s="248"/>
      <c r="PVN275" s="248"/>
      <c r="PVO275" s="248"/>
      <c r="PVP275" s="248"/>
      <c r="PVQ275" s="248"/>
      <c r="PVR275" s="248"/>
      <c r="PVS275" s="248"/>
      <c r="PVT275" s="248"/>
      <c r="PVU275" s="248"/>
      <c r="PVV275" s="248"/>
      <c r="PVW275" s="248"/>
      <c r="PVX275" s="248"/>
      <c r="PVY275" s="248"/>
      <c r="PVZ275" s="248"/>
      <c r="PWA275" s="248"/>
      <c r="PWB275" s="248"/>
      <c r="PWC275" s="248"/>
      <c r="PWD275" s="248"/>
      <c r="PWE275" s="248"/>
      <c r="PWF275" s="248"/>
      <c r="PWG275" s="248"/>
      <c r="PWH275" s="248"/>
      <c r="PWI275" s="248"/>
      <c r="PWJ275" s="248"/>
      <c r="PWK275" s="248"/>
      <c r="PWL275" s="248"/>
      <c r="PWM275" s="248"/>
      <c r="PWN275" s="248"/>
      <c r="PWO275" s="248"/>
      <c r="PWP275" s="248"/>
      <c r="PWQ275" s="248"/>
      <c r="PWR275" s="248"/>
      <c r="PWS275" s="248"/>
      <c r="PWT275" s="248"/>
      <c r="PWU275" s="248"/>
      <c r="PWV275" s="248"/>
      <c r="PWW275" s="248"/>
      <c r="PWX275" s="248"/>
      <c r="PWY275" s="248"/>
      <c r="PWZ275" s="248"/>
      <c r="PXA275" s="248"/>
      <c r="PXB275" s="248"/>
      <c r="PXC275" s="248"/>
      <c r="PXD275" s="248"/>
      <c r="PXE275" s="248"/>
      <c r="PXF275" s="248"/>
      <c r="PXG275" s="248"/>
      <c r="PXH275" s="248"/>
      <c r="PXI275" s="248"/>
      <c r="PXJ275" s="248"/>
      <c r="PXK275" s="248"/>
      <c r="PXL275" s="248"/>
      <c r="PXM275" s="248"/>
      <c r="PXN275" s="248"/>
      <c r="PXO275" s="248"/>
      <c r="PXP275" s="248"/>
      <c r="PXQ275" s="248"/>
      <c r="PXR275" s="248"/>
      <c r="PXS275" s="248"/>
      <c r="PXT275" s="248"/>
      <c r="PXU275" s="248"/>
      <c r="PXV275" s="248"/>
      <c r="PXW275" s="248"/>
      <c r="PXX275" s="248"/>
      <c r="PXY275" s="248"/>
      <c r="PXZ275" s="248"/>
      <c r="PYA275" s="248"/>
      <c r="PYB275" s="248"/>
      <c r="PYC275" s="248"/>
      <c r="PYD275" s="248"/>
      <c r="PYE275" s="248"/>
      <c r="PYF275" s="248"/>
      <c r="PYG275" s="248"/>
      <c r="PYH275" s="248"/>
      <c r="PYI275" s="248"/>
      <c r="PYJ275" s="248"/>
      <c r="PYK275" s="248"/>
      <c r="PYL275" s="248"/>
      <c r="PYM275" s="248"/>
      <c r="PYN275" s="248"/>
      <c r="PYO275" s="248"/>
      <c r="PYP275" s="248"/>
      <c r="PYQ275" s="248"/>
      <c r="PYR275" s="248"/>
      <c r="PYS275" s="248"/>
      <c r="PYT275" s="248"/>
      <c r="PYU275" s="248"/>
      <c r="PYV275" s="248"/>
      <c r="PYW275" s="248"/>
      <c r="PYX275" s="248"/>
      <c r="PYY275" s="248"/>
      <c r="PYZ275" s="248"/>
      <c r="PZA275" s="248"/>
      <c r="PZB275" s="248"/>
      <c r="PZC275" s="248"/>
      <c r="PZD275" s="248"/>
      <c r="PZE275" s="248"/>
      <c r="PZF275" s="248"/>
      <c r="PZG275" s="248"/>
      <c r="PZH275" s="248"/>
      <c r="PZI275" s="248"/>
      <c r="PZJ275" s="248"/>
      <c r="PZK275" s="248"/>
      <c r="PZL275" s="248"/>
      <c r="PZM275" s="248"/>
      <c r="PZN275" s="248"/>
      <c r="PZO275" s="248"/>
      <c r="PZP275" s="248"/>
      <c r="PZQ275" s="248"/>
      <c r="PZR275" s="248"/>
      <c r="PZS275" s="248"/>
      <c r="PZT275" s="248"/>
      <c r="PZU275" s="248"/>
      <c r="PZV275" s="248"/>
      <c r="PZW275" s="248"/>
      <c r="PZX275" s="248"/>
      <c r="PZY275" s="248"/>
      <c r="PZZ275" s="248"/>
      <c r="QAA275" s="248"/>
      <c r="QAB275" s="248"/>
      <c r="QAC275" s="248"/>
      <c r="QAD275" s="248"/>
      <c r="QAE275" s="248"/>
      <c r="QAF275" s="248"/>
      <c r="QAG275" s="248"/>
      <c r="QAH275" s="248"/>
      <c r="QAI275" s="248"/>
      <c r="QAJ275" s="248"/>
      <c r="QAK275" s="248"/>
      <c r="QAL275" s="248"/>
      <c r="QAM275" s="248"/>
      <c r="QAN275" s="248"/>
      <c r="QAO275" s="248"/>
      <c r="QAP275" s="248"/>
      <c r="QAQ275" s="248"/>
      <c r="QAR275" s="248"/>
      <c r="QAS275" s="248"/>
      <c r="QAT275" s="248"/>
      <c r="QAU275" s="248"/>
      <c r="QAV275" s="248"/>
      <c r="QAW275" s="248"/>
      <c r="QAX275" s="248"/>
      <c r="QAY275" s="248"/>
      <c r="QAZ275" s="248"/>
      <c r="QBA275" s="248"/>
      <c r="QBB275" s="248"/>
      <c r="QBC275" s="248"/>
      <c r="QBD275" s="248"/>
      <c r="QBE275" s="248"/>
      <c r="QBF275" s="248"/>
      <c r="QBG275" s="248"/>
      <c r="QBH275" s="248"/>
      <c r="QBI275" s="248"/>
      <c r="QBJ275" s="248"/>
      <c r="QBK275" s="248"/>
      <c r="QBL275" s="248"/>
      <c r="QBM275" s="248"/>
      <c r="QBN275" s="248"/>
      <c r="QBO275" s="248"/>
      <c r="QBP275" s="248"/>
      <c r="QBQ275" s="248"/>
      <c r="QBR275" s="248"/>
      <c r="QBS275" s="248"/>
      <c r="QBT275" s="248"/>
      <c r="QBU275" s="248"/>
      <c r="QBV275" s="248"/>
      <c r="QBW275" s="248"/>
      <c r="QBX275" s="248"/>
      <c r="QBY275" s="248"/>
      <c r="QBZ275" s="248"/>
      <c r="QCA275" s="248"/>
      <c r="QCB275" s="248"/>
      <c r="QCC275" s="248"/>
      <c r="QCD275" s="248"/>
      <c r="QCE275" s="248"/>
      <c r="QCF275" s="248"/>
      <c r="QCG275" s="248"/>
      <c r="QCH275" s="248"/>
      <c r="QCI275" s="248"/>
      <c r="QCJ275" s="248"/>
      <c r="QCK275" s="248"/>
      <c r="QCL275" s="248"/>
      <c r="QCM275" s="248"/>
      <c r="QCN275" s="248"/>
      <c r="QCO275" s="248"/>
      <c r="QCP275" s="248"/>
      <c r="QCQ275" s="248"/>
      <c r="QCR275" s="248"/>
      <c r="QCS275" s="248"/>
      <c r="QCT275" s="248"/>
      <c r="QCU275" s="248"/>
      <c r="QCV275" s="248"/>
      <c r="QCW275" s="248"/>
      <c r="QCX275" s="248"/>
      <c r="QCY275" s="248"/>
      <c r="QCZ275" s="248"/>
      <c r="QDA275" s="248"/>
      <c r="QDB275" s="248"/>
      <c r="QDC275" s="248"/>
      <c r="QDD275" s="248"/>
      <c r="QDE275" s="248"/>
      <c r="QDF275" s="248"/>
      <c r="QDG275" s="248"/>
      <c r="QDH275" s="248"/>
      <c r="QDI275" s="248"/>
      <c r="QDJ275" s="248"/>
      <c r="QDK275" s="248"/>
      <c r="QDL275" s="248"/>
      <c r="QDM275" s="248"/>
      <c r="QDN275" s="248"/>
      <c r="QDO275" s="248"/>
      <c r="QDP275" s="248"/>
      <c r="QDQ275" s="248"/>
      <c r="QDR275" s="248"/>
      <c r="QDS275" s="248"/>
      <c r="QDT275" s="248"/>
      <c r="QDU275" s="248"/>
      <c r="QDV275" s="248"/>
      <c r="QDW275" s="248"/>
      <c r="QDX275" s="248"/>
      <c r="QDY275" s="248"/>
      <c r="QDZ275" s="248"/>
      <c r="QEA275" s="248"/>
      <c r="QEB275" s="248"/>
      <c r="QEC275" s="248"/>
      <c r="QED275" s="248"/>
      <c r="QEE275" s="248"/>
      <c r="QEF275" s="248"/>
      <c r="QEG275" s="248"/>
      <c r="QEH275" s="248"/>
      <c r="QEI275" s="248"/>
      <c r="QEJ275" s="248"/>
      <c r="QEK275" s="248"/>
      <c r="QEL275" s="248"/>
      <c r="QEM275" s="248"/>
      <c r="QEN275" s="248"/>
      <c r="QEO275" s="248"/>
      <c r="QEP275" s="248"/>
      <c r="QEQ275" s="248"/>
      <c r="QER275" s="248"/>
      <c r="QES275" s="248"/>
      <c r="QET275" s="248"/>
      <c r="QEU275" s="248"/>
      <c r="QEV275" s="248"/>
      <c r="QEW275" s="248"/>
      <c r="QEX275" s="248"/>
      <c r="QEY275" s="248"/>
      <c r="QEZ275" s="248"/>
      <c r="QFA275" s="248"/>
      <c r="QFB275" s="248"/>
      <c r="QFC275" s="248"/>
      <c r="QFD275" s="248"/>
      <c r="QFE275" s="248"/>
      <c r="QFF275" s="248"/>
      <c r="QFG275" s="248"/>
      <c r="QFH275" s="248"/>
      <c r="QFI275" s="248"/>
      <c r="QFJ275" s="248"/>
      <c r="QFK275" s="248"/>
      <c r="QFL275" s="248"/>
      <c r="QFM275" s="248"/>
      <c r="QFN275" s="248"/>
      <c r="QFO275" s="248"/>
      <c r="QFP275" s="248"/>
      <c r="QFQ275" s="248"/>
      <c r="QFR275" s="248"/>
      <c r="QFS275" s="248"/>
      <c r="QFT275" s="248"/>
      <c r="QFU275" s="248"/>
      <c r="QFV275" s="248"/>
      <c r="QFW275" s="248"/>
      <c r="QFX275" s="248"/>
      <c r="QFY275" s="248"/>
      <c r="QFZ275" s="248"/>
      <c r="QGA275" s="248"/>
      <c r="QGB275" s="248"/>
      <c r="QGC275" s="248"/>
      <c r="QGD275" s="248"/>
      <c r="QGE275" s="248"/>
      <c r="QGF275" s="248"/>
      <c r="QGG275" s="248"/>
      <c r="QGH275" s="248"/>
      <c r="QGI275" s="248"/>
      <c r="QGJ275" s="248"/>
      <c r="QGK275" s="248"/>
      <c r="QGL275" s="248"/>
      <c r="QGM275" s="248"/>
      <c r="QGN275" s="248"/>
      <c r="QGO275" s="248"/>
      <c r="QGP275" s="248"/>
      <c r="QGQ275" s="248"/>
      <c r="QGR275" s="248"/>
      <c r="QGS275" s="248"/>
      <c r="QGT275" s="248"/>
      <c r="QGU275" s="248"/>
      <c r="QGV275" s="248"/>
      <c r="QGW275" s="248"/>
      <c r="QGX275" s="248"/>
      <c r="QGY275" s="248"/>
      <c r="QGZ275" s="248"/>
      <c r="QHA275" s="248"/>
      <c r="QHB275" s="248"/>
      <c r="QHC275" s="248"/>
      <c r="QHD275" s="248"/>
      <c r="QHE275" s="248"/>
      <c r="QHF275" s="248"/>
      <c r="QHG275" s="248"/>
      <c r="QHH275" s="248"/>
      <c r="QHI275" s="248"/>
      <c r="QHJ275" s="248"/>
      <c r="QHK275" s="248"/>
      <c r="QHL275" s="248"/>
      <c r="QHM275" s="248"/>
      <c r="QHN275" s="248"/>
      <c r="QHO275" s="248"/>
      <c r="QHP275" s="248"/>
      <c r="QHQ275" s="248"/>
      <c r="QHR275" s="248"/>
      <c r="QHS275" s="248"/>
      <c r="QHT275" s="248"/>
      <c r="QHU275" s="248"/>
      <c r="QHV275" s="248"/>
      <c r="QHW275" s="248"/>
      <c r="QHX275" s="248"/>
      <c r="QHY275" s="248"/>
      <c r="QHZ275" s="248"/>
      <c r="QIA275" s="248"/>
      <c r="QIB275" s="248"/>
      <c r="QIC275" s="248"/>
      <c r="QID275" s="248"/>
      <c r="QIE275" s="248"/>
      <c r="QIF275" s="248"/>
      <c r="QIG275" s="248"/>
      <c r="QIH275" s="248"/>
      <c r="QII275" s="248"/>
      <c r="QIJ275" s="248"/>
      <c r="QIK275" s="248"/>
      <c r="QIL275" s="248"/>
      <c r="QIM275" s="248"/>
      <c r="QIN275" s="248"/>
      <c r="QIO275" s="248"/>
      <c r="QIP275" s="248"/>
      <c r="QIQ275" s="248"/>
      <c r="QIR275" s="248"/>
      <c r="QIS275" s="248"/>
      <c r="QIT275" s="248"/>
      <c r="QIU275" s="248"/>
      <c r="QIV275" s="248"/>
      <c r="QIW275" s="248"/>
      <c r="QIX275" s="248"/>
      <c r="QIY275" s="248"/>
      <c r="QIZ275" s="248"/>
      <c r="QJA275" s="248"/>
      <c r="QJB275" s="248"/>
      <c r="QJC275" s="248"/>
      <c r="QJD275" s="248"/>
      <c r="QJE275" s="248"/>
      <c r="QJF275" s="248"/>
      <c r="QJG275" s="248"/>
      <c r="QJH275" s="248"/>
      <c r="QJI275" s="248"/>
      <c r="QJJ275" s="248"/>
      <c r="QJK275" s="248"/>
      <c r="QJL275" s="248"/>
      <c r="QJM275" s="248"/>
      <c r="QJN275" s="248"/>
      <c r="QJO275" s="248"/>
      <c r="QJP275" s="248"/>
      <c r="QJQ275" s="248"/>
      <c r="QJR275" s="248"/>
      <c r="QJS275" s="248"/>
      <c r="QJT275" s="248"/>
      <c r="QJU275" s="248"/>
      <c r="QJV275" s="248"/>
      <c r="QJW275" s="248"/>
      <c r="QJX275" s="248"/>
      <c r="QJY275" s="248"/>
      <c r="QJZ275" s="248"/>
      <c r="QKA275" s="248"/>
      <c r="QKB275" s="248"/>
      <c r="QKC275" s="248"/>
      <c r="QKD275" s="248"/>
      <c r="QKE275" s="248"/>
      <c r="QKF275" s="248"/>
      <c r="QKG275" s="248"/>
      <c r="QKH275" s="248"/>
      <c r="QKI275" s="248"/>
      <c r="QKJ275" s="248"/>
      <c r="QKK275" s="248"/>
      <c r="QKL275" s="248"/>
      <c r="QKM275" s="248"/>
      <c r="QKN275" s="248"/>
      <c r="QKO275" s="248"/>
      <c r="QKP275" s="248"/>
      <c r="QKQ275" s="248"/>
      <c r="QKR275" s="248"/>
      <c r="QKS275" s="248"/>
      <c r="QKT275" s="248"/>
      <c r="QKU275" s="248"/>
      <c r="QKV275" s="248"/>
      <c r="QKW275" s="248"/>
      <c r="QKX275" s="248"/>
      <c r="QKY275" s="248"/>
      <c r="QKZ275" s="248"/>
      <c r="QLA275" s="248"/>
      <c r="QLB275" s="248"/>
      <c r="QLC275" s="248"/>
      <c r="QLD275" s="248"/>
      <c r="QLE275" s="248"/>
      <c r="QLF275" s="248"/>
      <c r="QLG275" s="248"/>
      <c r="QLH275" s="248"/>
      <c r="QLI275" s="248"/>
      <c r="QLJ275" s="248"/>
      <c r="QLK275" s="248"/>
      <c r="QLL275" s="248"/>
      <c r="QLM275" s="248"/>
      <c r="QLN275" s="248"/>
      <c r="QLO275" s="248"/>
      <c r="QLP275" s="248"/>
      <c r="QLQ275" s="248"/>
      <c r="QLR275" s="248"/>
      <c r="QLS275" s="248"/>
      <c r="QLT275" s="248"/>
      <c r="QLU275" s="248"/>
      <c r="QLV275" s="248"/>
      <c r="QLW275" s="248"/>
      <c r="QLX275" s="248"/>
      <c r="QLY275" s="248"/>
      <c r="QLZ275" s="248"/>
      <c r="QMA275" s="248"/>
      <c r="QMB275" s="248"/>
      <c r="QMC275" s="248"/>
      <c r="QMD275" s="248"/>
      <c r="QME275" s="248"/>
      <c r="QMF275" s="248"/>
      <c r="QMG275" s="248"/>
      <c r="QMH275" s="248"/>
      <c r="QMI275" s="248"/>
      <c r="QMJ275" s="248"/>
      <c r="QMK275" s="248"/>
      <c r="QML275" s="248"/>
      <c r="QMM275" s="248"/>
      <c r="QMN275" s="248"/>
      <c r="QMO275" s="248"/>
      <c r="QMP275" s="248"/>
      <c r="QMQ275" s="248"/>
      <c r="QMR275" s="248"/>
      <c r="QMS275" s="248"/>
      <c r="QMT275" s="248"/>
      <c r="QMU275" s="248"/>
      <c r="QMV275" s="248"/>
      <c r="QMW275" s="248"/>
      <c r="QMX275" s="248"/>
      <c r="QMY275" s="248"/>
      <c r="QMZ275" s="248"/>
      <c r="QNA275" s="248"/>
      <c r="QNB275" s="248"/>
      <c r="QNC275" s="248"/>
      <c r="QND275" s="248"/>
      <c r="QNE275" s="248"/>
      <c r="QNF275" s="248"/>
      <c r="QNG275" s="248"/>
      <c r="QNH275" s="248"/>
      <c r="QNI275" s="248"/>
      <c r="QNJ275" s="248"/>
      <c r="QNK275" s="248"/>
      <c r="QNL275" s="248"/>
      <c r="QNM275" s="248"/>
      <c r="QNN275" s="248"/>
      <c r="QNO275" s="248"/>
      <c r="QNP275" s="248"/>
      <c r="QNQ275" s="248"/>
      <c r="QNR275" s="248"/>
      <c r="QNS275" s="248"/>
      <c r="QNT275" s="248"/>
      <c r="QNU275" s="248"/>
      <c r="QNV275" s="248"/>
      <c r="QNW275" s="248"/>
      <c r="QNX275" s="248"/>
      <c r="QNY275" s="248"/>
      <c r="QNZ275" s="248"/>
      <c r="QOA275" s="248"/>
      <c r="QOB275" s="248"/>
      <c r="QOC275" s="248"/>
      <c r="QOD275" s="248"/>
      <c r="QOE275" s="248"/>
      <c r="QOF275" s="248"/>
      <c r="QOG275" s="248"/>
      <c r="QOH275" s="248"/>
      <c r="QOI275" s="248"/>
      <c r="QOJ275" s="248"/>
      <c r="QOK275" s="248"/>
      <c r="QOL275" s="248"/>
      <c r="QOM275" s="248"/>
      <c r="QON275" s="248"/>
      <c r="QOO275" s="248"/>
      <c r="QOP275" s="248"/>
      <c r="QOQ275" s="248"/>
      <c r="QOR275" s="248"/>
      <c r="QOS275" s="248"/>
      <c r="QOT275" s="248"/>
      <c r="QOU275" s="248"/>
      <c r="QOV275" s="248"/>
      <c r="QOW275" s="248"/>
      <c r="QOX275" s="248"/>
      <c r="QOY275" s="248"/>
      <c r="QOZ275" s="248"/>
      <c r="QPA275" s="248"/>
      <c r="QPB275" s="248"/>
      <c r="QPC275" s="248"/>
      <c r="QPD275" s="248"/>
      <c r="QPE275" s="248"/>
      <c r="QPF275" s="248"/>
      <c r="QPG275" s="248"/>
      <c r="QPH275" s="248"/>
      <c r="QPI275" s="248"/>
      <c r="QPJ275" s="248"/>
      <c r="QPK275" s="248"/>
      <c r="QPL275" s="248"/>
      <c r="QPM275" s="248"/>
      <c r="QPN275" s="248"/>
      <c r="QPO275" s="248"/>
      <c r="QPP275" s="248"/>
      <c r="QPQ275" s="248"/>
      <c r="QPR275" s="248"/>
      <c r="QPS275" s="248"/>
      <c r="QPT275" s="248"/>
      <c r="QPU275" s="248"/>
      <c r="QPV275" s="248"/>
      <c r="QPW275" s="248"/>
      <c r="QPX275" s="248"/>
      <c r="QPY275" s="248"/>
      <c r="QPZ275" s="248"/>
      <c r="QQA275" s="248"/>
      <c r="QQB275" s="248"/>
      <c r="QQC275" s="248"/>
      <c r="QQD275" s="248"/>
      <c r="QQE275" s="248"/>
      <c r="QQF275" s="248"/>
      <c r="QQG275" s="248"/>
      <c r="QQH275" s="248"/>
      <c r="QQI275" s="248"/>
      <c r="QQJ275" s="248"/>
      <c r="QQK275" s="248"/>
      <c r="QQL275" s="248"/>
      <c r="QQM275" s="248"/>
      <c r="QQN275" s="248"/>
      <c r="QQO275" s="248"/>
      <c r="QQP275" s="248"/>
      <c r="QQQ275" s="248"/>
      <c r="QQR275" s="248"/>
      <c r="QQS275" s="248"/>
      <c r="QQT275" s="248"/>
      <c r="QQU275" s="248"/>
      <c r="QQV275" s="248"/>
      <c r="QQW275" s="248"/>
      <c r="QQX275" s="248"/>
      <c r="QQY275" s="248"/>
      <c r="QQZ275" s="248"/>
      <c r="QRA275" s="248"/>
      <c r="QRB275" s="248"/>
      <c r="QRC275" s="248"/>
      <c r="QRD275" s="248"/>
      <c r="QRE275" s="248"/>
      <c r="QRF275" s="248"/>
      <c r="QRG275" s="248"/>
      <c r="QRH275" s="248"/>
      <c r="QRI275" s="248"/>
      <c r="QRJ275" s="248"/>
      <c r="QRK275" s="248"/>
      <c r="QRL275" s="248"/>
      <c r="QRM275" s="248"/>
      <c r="QRN275" s="248"/>
      <c r="QRO275" s="248"/>
      <c r="QRP275" s="248"/>
      <c r="QRQ275" s="248"/>
      <c r="QRR275" s="248"/>
      <c r="QRS275" s="248"/>
      <c r="QRT275" s="248"/>
      <c r="QRU275" s="248"/>
      <c r="QRV275" s="248"/>
      <c r="QRW275" s="248"/>
      <c r="QRX275" s="248"/>
      <c r="QRY275" s="248"/>
      <c r="QRZ275" s="248"/>
      <c r="QSA275" s="248"/>
      <c r="QSB275" s="248"/>
      <c r="QSC275" s="248"/>
      <c r="QSD275" s="248"/>
      <c r="QSE275" s="248"/>
      <c r="QSF275" s="248"/>
      <c r="QSG275" s="248"/>
      <c r="QSH275" s="248"/>
      <c r="QSI275" s="248"/>
      <c r="QSJ275" s="248"/>
      <c r="QSK275" s="248"/>
      <c r="QSL275" s="248"/>
      <c r="QSM275" s="248"/>
      <c r="QSN275" s="248"/>
      <c r="QSO275" s="248"/>
      <c r="QSP275" s="248"/>
      <c r="QSQ275" s="248"/>
      <c r="QSR275" s="248"/>
      <c r="QSS275" s="248"/>
      <c r="QST275" s="248"/>
      <c r="QSU275" s="248"/>
      <c r="QSV275" s="248"/>
      <c r="QSW275" s="248"/>
      <c r="QSX275" s="248"/>
      <c r="QSY275" s="248"/>
      <c r="QSZ275" s="248"/>
      <c r="QTA275" s="248"/>
      <c r="QTB275" s="248"/>
      <c r="QTC275" s="248"/>
      <c r="QTD275" s="248"/>
      <c r="QTE275" s="248"/>
      <c r="QTF275" s="248"/>
      <c r="QTG275" s="248"/>
      <c r="QTH275" s="248"/>
      <c r="QTI275" s="248"/>
      <c r="QTJ275" s="248"/>
      <c r="QTK275" s="248"/>
      <c r="QTL275" s="248"/>
      <c r="QTM275" s="248"/>
      <c r="QTN275" s="248"/>
      <c r="QTO275" s="248"/>
      <c r="QTP275" s="248"/>
      <c r="QTQ275" s="248"/>
      <c r="QTR275" s="248"/>
      <c r="QTS275" s="248"/>
      <c r="QTT275" s="248"/>
      <c r="QTU275" s="248"/>
      <c r="QTV275" s="248"/>
      <c r="QTW275" s="248"/>
      <c r="QTX275" s="248"/>
      <c r="QTY275" s="248"/>
      <c r="QTZ275" s="248"/>
      <c r="QUA275" s="248"/>
      <c r="QUB275" s="248"/>
      <c r="QUC275" s="248"/>
      <c r="QUD275" s="248"/>
      <c r="QUE275" s="248"/>
      <c r="QUF275" s="248"/>
      <c r="QUG275" s="248"/>
      <c r="QUH275" s="248"/>
      <c r="QUI275" s="248"/>
      <c r="QUJ275" s="248"/>
      <c r="QUK275" s="248"/>
      <c r="QUL275" s="248"/>
      <c r="QUM275" s="248"/>
      <c r="QUN275" s="248"/>
      <c r="QUO275" s="248"/>
      <c r="QUP275" s="248"/>
      <c r="QUQ275" s="248"/>
      <c r="QUR275" s="248"/>
      <c r="QUS275" s="248"/>
      <c r="QUT275" s="248"/>
      <c r="QUU275" s="248"/>
      <c r="QUV275" s="248"/>
      <c r="QUW275" s="248"/>
      <c r="QUX275" s="248"/>
      <c r="QUY275" s="248"/>
      <c r="QUZ275" s="248"/>
      <c r="QVA275" s="248"/>
      <c r="QVB275" s="248"/>
      <c r="QVC275" s="248"/>
      <c r="QVD275" s="248"/>
      <c r="QVE275" s="248"/>
      <c r="QVF275" s="248"/>
      <c r="QVG275" s="248"/>
      <c r="QVH275" s="248"/>
      <c r="QVI275" s="248"/>
      <c r="QVJ275" s="248"/>
      <c r="QVK275" s="248"/>
      <c r="QVL275" s="248"/>
      <c r="QVM275" s="248"/>
      <c r="QVN275" s="248"/>
      <c r="QVO275" s="248"/>
      <c r="QVP275" s="248"/>
      <c r="QVQ275" s="248"/>
      <c r="QVR275" s="248"/>
      <c r="QVS275" s="248"/>
      <c r="QVT275" s="248"/>
      <c r="QVU275" s="248"/>
      <c r="QVV275" s="248"/>
      <c r="QVW275" s="248"/>
      <c r="QVX275" s="248"/>
      <c r="QVY275" s="248"/>
      <c r="QVZ275" s="248"/>
      <c r="QWA275" s="248"/>
      <c r="QWB275" s="248"/>
      <c r="QWC275" s="248"/>
      <c r="QWD275" s="248"/>
      <c r="QWE275" s="248"/>
      <c r="QWF275" s="248"/>
      <c r="QWG275" s="248"/>
      <c r="QWH275" s="248"/>
      <c r="QWI275" s="248"/>
      <c r="QWJ275" s="248"/>
      <c r="QWK275" s="248"/>
      <c r="QWL275" s="248"/>
      <c r="QWM275" s="248"/>
      <c r="QWN275" s="248"/>
      <c r="QWO275" s="248"/>
      <c r="QWP275" s="248"/>
      <c r="QWQ275" s="248"/>
      <c r="QWR275" s="248"/>
      <c r="QWS275" s="248"/>
      <c r="QWT275" s="248"/>
      <c r="QWU275" s="248"/>
      <c r="QWV275" s="248"/>
      <c r="QWW275" s="248"/>
      <c r="QWX275" s="248"/>
      <c r="QWY275" s="248"/>
      <c r="QWZ275" s="248"/>
      <c r="QXA275" s="248"/>
      <c r="QXB275" s="248"/>
      <c r="QXC275" s="248"/>
      <c r="QXD275" s="248"/>
      <c r="QXE275" s="248"/>
      <c r="QXF275" s="248"/>
      <c r="QXG275" s="248"/>
      <c r="QXH275" s="248"/>
      <c r="QXI275" s="248"/>
      <c r="QXJ275" s="248"/>
      <c r="QXK275" s="248"/>
      <c r="QXL275" s="248"/>
      <c r="QXM275" s="248"/>
      <c r="QXN275" s="248"/>
      <c r="QXO275" s="248"/>
      <c r="QXP275" s="248"/>
      <c r="QXQ275" s="248"/>
      <c r="QXR275" s="248"/>
      <c r="QXS275" s="248"/>
      <c r="QXT275" s="248"/>
      <c r="QXU275" s="248"/>
      <c r="QXV275" s="248"/>
      <c r="QXW275" s="248"/>
      <c r="QXX275" s="248"/>
      <c r="QXY275" s="248"/>
      <c r="QXZ275" s="248"/>
      <c r="QYA275" s="248"/>
      <c r="QYB275" s="248"/>
      <c r="QYC275" s="248"/>
      <c r="QYD275" s="248"/>
      <c r="QYE275" s="248"/>
      <c r="QYF275" s="248"/>
      <c r="QYG275" s="248"/>
      <c r="QYH275" s="248"/>
      <c r="QYI275" s="248"/>
      <c r="QYJ275" s="248"/>
      <c r="QYK275" s="248"/>
      <c r="QYL275" s="248"/>
      <c r="QYM275" s="248"/>
      <c r="QYN275" s="248"/>
      <c r="QYO275" s="248"/>
      <c r="QYP275" s="248"/>
      <c r="QYQ275" s="248"/>
      <c r="QYR275" s="248"/>
      <c r="QYS275" s="248"/>
      <c r="QYT275" s="248"/>
      <c r="QYU275" s="248"/>
      <c r="QYV275" s="248"/>
      <c r="QYW275" s="248"/>
      <c r="QYX275" s="248"/>
      <c r="QYY275" s="248"/>
      <c r="QYZ275" s="248"/>
      <c r="QZA275" s="248"/>
      <c r="QZB275" s="248"/>
      <c r="QZC275" s="248"/>
      <c r="QZD275" s="248"/>
      <c r="QZE275" s="248"/>
      <c r="QZF275" s="248"/>
      <c r="QZG275" s="248"/>
      <c r="QZH275" s="248"/>
      <c r="QZI275" s="248"/>
      <c r="QZJ275" s="248"/>
      <c r="QZK275" s="248"/>
      <c r="QZL275" s="248"/>
      <c r="QZM275" s="248"/>
      <c r="QZN275" s="248"/>
      <c r="QZO275" s="248"/>
      <c r="QZP275" s="248"/>
      <c r="QZQ275" s="248"/>
      <c r="QZR275" s="248"/>
      <c r="QZS275" s="248"/>
      <c r="QZT275" s="248"/>
      <c r="QZU275" s="248"/>
      <c r="QZV275" s="248"/>
      <c r="QZW275" s="248"/>
      <c r="QZX275" s="248"/>
      <c r="QZY275" s="248"/>
      <c r="QZZ275" s="248"/>
      <c r="RAA275" s="248"/>
      <c r="RAB275" s="248"/>
      <c r="RAC275" s="248"/>
      <c r="RAD275" s="248"/>
      <c r="RAE275" s="248"/>
      <c r="RAF275" s="248"/>
      <c r="RAG275" s="248"/>
      <c r="RAH275" s="248"/>
      <c r="RAI275" s="248"/>
      <c r="RAJ275" s="248"/>
      <c r="RAK275" s="248"/>
      <c r="RAL275" s="248"/>
      <c r="RAM275" s="248"/>
      <c r="RAN275" s="248"/>
      <c r="RAO275" s="248"/>
      <c r="RAP275" s="248"/>
      <c r="RAQ275" s="248"/>
      <c r="RAR275" s="248"/>
      <c r="RAS275" s="248"/>
      <c r="RAT275" s="248"/>
      <c r="RAU275" s="248"/>
      <c r="RAV275" s="248"/>
      <c r="RAW275" s="248"/>
      <c r="RAX275" s="248"/>
      <c r="RAY275" s="248"/>
      <c r="RAZ275" s="248"/>
      <c r="RBA275" s="248"/>
      <c r="RBB275" s="248"/>
      <c r="RBC275" s="248"/>
      <c r="RBD275" s="248"/>
      <c r="RBE275" s="248"/>
      <c r="RBF275" s="248"/>
      <c r="RBG275" s="248"/>
      <c r="RBH275" s="248"/>
      <c r="RBI275" s="248"/>
      <c r="RBJ275" s="248"/>
      <c r="RBK275" s="248"/>
      <c r="RBL275" s="248"/>
      <c r="RBM275" s="248"/>
      <c r="RBN275" s="248"/>
      <c r="RBO275" s="248"/>
      <c r="RBP275" s="248"/>
      <c r="RBQ275" s="248"/>
      <c r="RBR275" s="248"/>
      <c r="RBS275" s="248"/>
      <c r="RBT275" s="248"/>
      <c r="RBU275" s="248"/>
      <c r="RBV275" s="248"/>
      <c r="RBW275" s="248"/>
      <c r="RBX275" s="248"/>
      <c r="RBY275" s="248"/>
      <c r="RBZ275" s="248"/>
      <c r="RCA275" s="248"/>
      <c r="RCB275" s="248"/>
      <c r="RCC275" s="248"/>
      <c r="RCD275" s="248"/>
      <c r="RCE275" s="248"/>
      <c r="RCF275" s="248"/>
      <c r="RCG275" s="248"/>
      <c r="RCH275" s="248"/>
      <c r="RCI275" s="248"/>
      <c r="RCJ275" s="248"/>
      <c r="RCK275" s="248"/>
      <c r="RCL275" s="248"/>
      <c r="RCM275" s="248"/>
      <c r="RCN275" s="248"/>
      <c r="RCO275" s="248"/>
      <c r="RCP275" s="248"/>
      <c r="RCQ275" s="248"/>
      <c r="RCR275" s="248"/>
      <c r="RCS275" s="248"/>
      <c r="RCT275" s="248"/>
      <c r="RCU275" s="248"/>
      <c r="RCV275" s="248"/>
      <c r="RCW275" s="248"/>
      <c r="RCX275" s="248"/>
      <c r="RCY275" s="248"/>
      <c r="RCZ275" s="248"/>
      <c r="RDA275" s="248"/>
      <c r="RDB275" s="248"/>
      <c r="RDC275" s="248"/>
      <c r="RDD275" s="248"/>
      <c r="RDE275" s="248"/>
      <c r="RDF275" s="248"/>
      <c r="RDG275" s="248"/>
      <c r="RDH275" s="248"/>
      <c r="RDI275" s="248"/>
      <c r="RDJ275" s="248"/>
      <c r="RDK275" s="248"/>
      <c r="RDL275" s="248"/>
      <c r="RDM275" s="248"/>
      <c r="RDN275" s="248"/>
      <c r="RDO275" s="248"/>
      <c r="RDP275" s="248"/>
      <c r="RDQ275" s="248"/>
      <c r="RDR275" s="248"/>
      <c r="RDS275" s="248"/>
      <c r="RDT275" s="248"/>
      <c r="RDU275" s="248"/>
      <c r="RDV275" s="248"/>
      <c r="RDW275" s="248"/>
      <c r="RDX275" s="248"/>
      <c r="RDY275" s="248"/>
      <c r="RDZ275" s="248"/>
      <c r="REA275" s="248"/>
      <c r="REB275" s="248"/>
      <c r="REC275" s="248"/>
      <c r="RED275" s="248"/>
      <c r="REE275" s="248"/>
      <c r="REF275" s="248"/>
      <c r="REG275" s="248"/>
      <c r="REH275" s="248"/>
      <c r="REI275" s="248"/>
      <c r="REJ275" s="248"/>
      <c r="REK275" s="248"/>
      <c r="REL275" s="248"/>
      <c r="REM275" s="248"/>
      <c r="REN275" s="248"/>
      <c r="REO275" s="248"/>
      <c r="REP275" s="248"/>
      <c r="REQ275" s="248"/>
      <c r="RER275" s="248"/>
      <c r="RES275" s="248"/>
      <c r="RET275" s="248"/>
      <c r="REU275" s="248"/>
      <c r="REV275" s="248"/>
      <c r="REW275" s="248"/>
      <c r="REX275" s="248"/>
      <c r="REY275" s="248"/>
      <c r="REZ275" s="248"/>
      <c r="RFA275" s="248"/>
      <c r="RFB275" s="248"/>
      <c r="RFC275" s="248"/>
      <c r="RFD275" s="248"/>
      <c r="RFE275" s="248"/>
      <c r="RFF275" s="248"/>
      <c r="RFG275" s="248"/>
      <c r="RFH275" s="248"/>
      <c r="RFI275" s="248"/>
      <c r="RFJ275" s="248"/>
      <c r="RFK275" s="248"/>
      <c r="RFL275" s="248"/>
      <c r="RFM275" s="248"/>
      <c r="RFN275" s="248"/>
      <c r="RFO275" s="248"/>
      <c r="RFP275" s="248"/>
      <c r="RFQ275" s="248"/>
      <c r="RFR275" s="248"/>
      <c r="RFS275" s="248"/>
      <c r="RFT275" s="248"/>
      <c r="RFU275" s="248"/>
      <c r="RFV275" s="248"/>
      <c r="RFW275" s="248"/>
      <c r="RFX275" s="248"/>
      <c r="RFY275" s="248"/>
      <c r="RFZ275" s="248"/>
      <c r="RGA275" s="248"/>
      <c r="RGB275" s="248"/>
      <c r="RGC275" s="248"/>
      <c r="RGD275" s="248"/>
      <c r="RGE275" s="248"/>
      <c r="RGF275" s="248"/>
      <c r="RGG275" s="248"/>
      <c r="RGH275" s="248"/>
      <c r="RGI275" s="248"/>
      <c r="RGJ275" s="248"/>
      <c r="RGK275" s="248"/>
      <c r="RGL275" s="248"/>
      <c r="RGM275" s="248"/>
      <c r="RGN275" s="248"/>
      <c r="RGO275" s="248"/>
      <c r="RGP275" s="248"/>
      <c r="RGQ275" s="248"/>
      <c r="RGR275" s="248"/>
      <c r="RGS275" s="248"/>
      <c r="RGT275" s="248"/>
      <c r="RGU275" s="248"/>
      <c r="RGV275" s="248"/>
      <c r="RGW275" s="248"/>
      <c r="RGX275" s="248"/>
      <c r="RGY275" s="248"/>
      <c r="RGZ275" s="248"/>
      <c r="RHA275" s="248"/>
      <c r="RHB275" s="248"/>
      <c r="RHC275" s="248"/>
      <c r="RHD275" s="248"/>
      <c r="RHE275" s="248"/>
      <c r="RHF275" s="248"/>
      <c r="RHG275" s="248"/>
      <c r="RHH275" s="248"/>
      <c r="RHI275" s="248"/>
      <c r="RHJ275" s="248"/>
      <c r="RHK275" s="248"/>
      <c r="RHL275" s="248"/>
      <c r="RHM275" s="248"/>
      <c r="RHN275" s="248"/>
      <c r="RHO275" s="248"/>
      <c r="RHP275" s="248"/>
      <c r="RHQ275" s="248"/>
      <c r="RHR275" s="248"/>
      <c r="RHS275" s="248"/>
      <c r="RHT275" s="248"/>
      <c r="RHU275" s="248"/>
      <c r="RHV275" s="248"/>
      <c r="RHW275" s="248"/>
      <c r="RHX275" s="248"/>
      <c r="RHY275" s="248"/>
      <c r="RHZ275" s="248"/>
      <c r="RIA275" s="248"/>
      <c r="RIB275" s="248"/>
      <c r="RIC275" s="248"/>
      <c r="RID275" s="248"/>
      <c r="RIE275" s="248"/>
      <c r="RIF275" s="248"/>
      <c r="RIG275" s="248"/>
      <c r="RIH275" s="248"/>
      <c r="RII275" s="248"/>
      <c r="RIJ275" s="248"/>
      <c r="RIK275" s="248"/>
      <c r="RIL275" s="248"/>
      <c r="RIM275" s="248"/>
      <c r="RIN275" s="248"/>
      <c r="RIO275" s="248"/>
      <c r="RIP275" s="248"/>
      <c r="RIQ275" s="248"/>
      <c r="RIR275" s="248"/>
      <c r="RIS275" s="248"/>
      <c r="RIT275" s="248"/>
      <c r="RIU275" s="248"/>
      <c r="RIV275" s="248"/>
      <c r="RIW275" s="248"/>
      <c r="RIX275" s="248"/>
      <c r="RIY275" s="248"/>
      <c r="RIZ275" s="248"/>
      <c r="RJA275" s="248"/>
      <c r="RJB275" s="248"/>
      <c r="RJC275" s="248"/>
      <c r="RJD275" s="248"/>
      <c r="RJE275" s="248"/>
      <c r="RJF275" s="248"/>
      <c r="RJG275" s="248"/>
      <c r="RJH275" s="248"/>
      <c r="RJI275" s="248"/>
      <c r="RJJ275" s="248"/>
      <c r="RJK275" s="248"/>
      <c r="RJL275" s="248"/>
      <c r="RJM275" s="248"/>
      <c r="RJN275" s="248"/>
      <c r="RJO275" s="248"/>
      <c r="RJP275" s="248"/>
      <c r="RJQ275" s="248"/>
      <c r="RJR275" s="248"/>
      <c r="RJS275" s="248"/>
      <c r="RJT275" s="248"/>
      <c r="RJU275" s="248"/>
      <c r="RJV275" s="248"/>
      <c r="RJW275" s="248"/>
      <c r="RJX275" s="248"/>
      <c r="RJY275" s="248"/>
      <c r="RJZ275" s="248"/>
      <c r="RKA275" s="248"/>
      <c r="RKB275" s="248"/>
      <c r="RKC275" s="248"/>
      <c r="RKD275" s="248"/>
      <c r="RKE275" s="248"/>
      <c r="RKF275" s="248"/>
      <c r="RKG275" s="248"/>
      <c r="RKH275" s="248"/>
      <c r="RKI275" s="248"/>
      <c r="RKJ275" s="248"/>
      <c r="RKK275" s="248"/>
      <c r="RKL275" s="248"/>
      <c r="RKM275" s="248"/>
      <c r="RKN275" s="248"/>
      <c r="RKO275" s="248"/>
      <c r="RKP275" s="248"/>
      <c r="RKQ275" s="248"/>
      <c r="RKR275" s="248"/>
      <c r="RKS275" s="248"/>
      <c r="RKT275" s="248"/>
      <c r="RKU275" s="248"/>
      <c r="RKV275" s="248"/>
      <c r="RKW275" s="248"/>
      <c r="RKX275" s="248"/>
      <c r="RKY275" s="248"/>
      <c r="RKZ275" s="248"/>
      <c r="RLA275" s="248"/>
      <c r="RLB275" s="248"/>
      <c r="RLC275" s="248"/>
      <c r="RLD275" s="248"/>
      <c r="RLE275" s="248"/>
      <c r="RLF275" s="248"/>
      <c r="RLG275" s="248"/>
      <c r="RLH275" s="248"/>
      <c r="RLI275" s="248"/>
      <c r="RLJ275" s="248"/>
      <c r="RLK275" s="248"/>
      <c r="RLL275" s="248"/>
      <c r="RLM275" s="248"/>
      <c r="RLN275" s="248"/>
      <c r="RLO275" s="248"/>
      <c r="RLP275" s="248"/>
      <c r="RLQ275" s="248"/>
      <c r="RLR275" s="248"/>
      <c r="RLS275" s="248"/>
      <c r="RLT275" s="248"/>
      <c r="RLU275" s="248"/>
      <c r="RLV275" s="248"/>
      <c r="RLW275" s="248"/>
      <c r="RLX275" s="248"/>
      <c r="RLY275" s="248"/>
      <c r="RLZ275" s="248"/>
      <c r="RMA275" s="248"/>
      <c r="RMB275" s="248"/>
      <c r="RMC275" s="248"/>
      <c r="RMD275" s="248"/>
      <c r="RME275" s="248"/>
      <c r="RMF275" s="248"/>
      <c r="RMG275" s="248"/>
      <c r="RMH275" s="248"/>
      <c r="RMI275" s="248"/>
      <c r="RMJ275" s="248"/>
      <c r="RMK275" s="248"/>
      <c r="RML275" s="248"/>
      <c r="RMM275" s="248"/>
      <c r="RMN275" s="248"/>
      <c r="RMO275" s="248"/>
      <c r="RMP275" s="248"/>
      <c r="RMQ275" s="248"/>
      <c r="RMR275" s="248"/>
      <c r="RMS275" s="248"/>
      <c r="RMT275" s="248"/>
      <c r="RMU275" s="248"/>
      <c r="RMV275" s="248"/>
      <c r="RMW275" s="248"/>
      <c r="RMX275" s="248"/>
      <c r="RMY275" s="248"/>
      <c r="RMZ275" s="248"/>
      <c r="RNA275" s="248"/>
      <c r="RNB275" s="248"/>
      <c r="RNC275" s="248"/>
      <c r="RND275" s="248"/>
      <c r="RNE275" s="248"/>
      <c r="RNF275" s="248"/>
      <c r="RNG275" s="248"/>
      <c r="RNH275" s="248"/>
      <c r="RNI275" s="248"/>
      <c r="RNJ275" s="248"/>
      <c r="RNK275" s="248"/>
      <c r="RNL275" s="248"/>
      <c r="RNM275" s="248"/>
      <c r="RNN275" s="248"/>
      <c r="RNO275" s="248"/>
      <c r="RNP275" s="248"/>
      <c r="RNQ275" s="248"/>
      <c r="RNR275" s="248"/>
      <c r="RNS275" s="248"/>
      <c r="RNT275" s="248"/>
      <c r="RNU275" s="248"/>
      <c r="RNV275" s="248"/>
      <c r="RNW275" s="248"/>
      <c r="RNX275" s="248"/>
      <c r="RNY275" s="248"/>
      <c r="RNZ275" s="248"/>
      <c r="ROA275" s="248"/>
      <c r="ROB275" s="248"/>
      <c r="ROC275" s="248"/>
      <c r="ROD275" s="248"/>
      <c r="ROE275" s="248"/>
      <c r="ROF275" s="248"/>
      <c r="ROG275" s="248"/>
      <c r="ROH275" s="248"/>
      <c r="ROI275" s="248"/>
      <c r="ROJ275" s="248"/>
      <c r="ROK275" s="248"/>
      <c r="ROL275" s="248"/>
      <c r="ROM275" s="248"/>
      <c r="RON275" s="248"/>
      <c r="ROO275" s="248"/>
      <c r="ROP275" s="248"/>
      <c r="ROQ275" s="248"/>
      <c r="ROR275" s="248"/>
      <c r="ROS275" s="248"/>
      <c r="ROT275" s="248"/>
      <c r="ROU275" s="248"/>
      <c r="ROV275" s="248"/>
      <c r="ROW275" s="248"/>
      <c r="ROX275" s="248"/>
      <c r="ROY275" s="248"/>
      <c r="ROZ275" s="248"/>
      <c r="RPA275" s="248"/>
      <c r="RPB275" s="248"/>
      <c r="RPC275" s="248"/>
      <c r="RPD275" s="248"/>
      <c r="RPE275" s="248"/>
      <c r="RPF275" s="248"/>
      <c r="RPG275" s="248"/>
      <c r="RPH275" s="248"/>
      <c r="RPI275" s="248"/>
      <c r="RPJ275" s="248"/>
      <c r="RPK275" s="248"/>
      <c r="RPL275" s="248"/>
      <c r="RPM275" s="248"/>
      <c r="RPN275" s="248"/>
      <c r="RPO275" s="248"/>
      <c r="RPP275" s="248"/>
      <c r="RPQ275" s="248"/>
      <c r="RPR275" s="248"/>
      <c r="RPS275" s="248"/>
      <c r="RPT275" s="248"/>
      <c r="RPU275" s="248"/>
      <c r="RPV275" s="248"/>
      <c r="RPW275" s="248"/>
      <c r="RPX275" s="248"/>
      <c r="RPY275" s="248"/>
      <c r="RPZ275" s="248"/>
      <c r="RQA275" s="248"/>
      <c r="RQB275" s="248"/>
      <c r="RQC275" s="248"/>
      <c r="RQD275" s="248"/>
      <c r="RQE275" s="248"/>
      <c r="RQF275" s="248"/>
      <c r="RQG275" s="248"/>
      <c r="RQH275" s="248"/>
      <c r="RQI275" s="248"/>
      <c r="RQJ275" s="248"/>
      <c r="RQK275" s="248"/>
      <c r="RQL275" s="248"/>
      <c r="RQM275" s="248"/>
      <c r="RQN275" s="248"/>
      <c r="RQO275" s="248"/>
      <c r="RQP275" s="248"/>
      <c r="RQQ275" s="248"/>
      <c r="RQR275" s="248"/>
      <c r="RQS275" s="248"/>
      <c r="RQT275" s="248"/>
      <c r="RQU275" s="248"/>
      <c r="RQV275" s="248"/>
      <c r="RQW275" s="248"/>
      <c r="RQX275" s="248"/>
      <c r="RQY275" s="248"/>
      <c r="RQZ275" s="248"/>
      <c r="RRA275" s="248"/>
      <c r="RRB275" s="248"/>
      <c r="RRC275" s="248"/>
      <c r="RRD275" s="248"/>
      <c r="RRE275" s="248"/>
      <c r="RRF275" s="248"/>
      <c r="RRG275" s="248"/>
      <c r="RRH275" s="248"/>
      <c r="RRI275" s="248"/>
      <c r="RRJ275" s="248"/>
      <c r="RRK275" s="248"/>
      <c r="RRL275" s="248"/>
      <c r="RRM275" s="248"/>
      <c r="RRN275" s="248"/>
      <c r="RRO275" s="248"/>
      <c r="RRP275" s="248"/>
      <c r="RRQ275" s="248"/>
      <c r="RRR275" s="248"/>
      <c r="RRS275" s="248"/>
      <c r="RRT275" s="248"/>
      <c r="RRU275" s="248"/>
      <c r="RRV275" s="248"/>
      <c r="RRW275" s="248"/>
      <c r="RRX275" s="248"/>
      <c r="RRY275" s="248"/>
      <c r="RRZ275" s="248"/>
      <c r="RSA275" s="248"/>
      <c r="RSB275" s="248"/>
      <c r="RSC275" s="248"/>
      <c r="RSD275" s="248"/>
      <c r="RSE275" s="248"/>
      <c r="RSF275" s="248"/>
      <c r="RSG275" s="248"/>
      <c r="RSH275" s="248"/>
      <c r="RSI275" s="248"/>
      <c r="RSJ275" s="248"/>
      <c r="RSK275" s="248"/>
      <c r="RSL275" s="248"/>
      <c r="RSM275" s="248"/>
      <c r="RSN275" s="248"/>
      <c r="RSO275" s="248"/>
      <c r="RSP275" s="248"/>
      <c r="RSQ275" s="248"/>
      <c r="RSR275" s="248"/>
      <c r="RSS275" s="248"/>
      <c r="RST275" s="248"/>
      <c r="RSU275" s="248"/>
      <c r="RSV275" s="248"/>
      <c r="RSW275" s="248"/>
      <c r="RSX275" s="248"/>
      <c r="RSY275" s="248"/>
      <c r="RSZ275" s="248"/>
      <c r="RTA275" s="248"/>
      <c r="RTB275" s="248"/>
      <c r="RTC275" s="248"/>
      <c r="RTD275" s="248"/>
      <c r="RTE275" s="248"/>
      <c r="RTF275" s="248"/>
      <c r="RTG275" s="248"/>
      <c r="RTH275" s="248"/>
      <c r="RTI275" s="248"/>
      <c r="RTJ275" s="248"/>
      <c r="RTK275" s="248"/>
      <c r="RTL275" s="248"/>
      <c r="RTM275" s="248"/>
      <c r="RTN275" s="248"/>
      <c r="RTO275" s="248"/>
      <c r="RTP275" s="248"/>
      <c r="RTQ275" s="248"/>
      <c r="RTR275" s="248"/>
      <c r="RTS275" s="248"/>
      <c r="RTT275" s="248"/>
      <c r="RTU275" s="248"/>
      <c r="RTV275" s="248"/>
      <c r="RTW275" s="248"/>
      <c r="RTX275" s="248"/>
      <c r="RTY275" s="248"/>
      <c r="RTZ275" s="248"/>
      <c r="RUA275" s="248"/>
      <c r="RUB275" s="248"/>
      <c r="RUC275" s="248"/>
      <c r="RUD275" s="248"/>
      <c r="RUE275" s="248"/>
      <c r="RUF275" s="248"/>
      <c r="RUG275" s="248"/>
      <c r="RUH275" s="248"/>
      <c r="RUI275" s="248"/>
      <c r="RUJ275" s="248"/>
      <c r="RUK275" s="248"/>
      <c r="RUL275" s="248"/>
      <c r="RUM275" s="248"/>
      <c r="RUN275" s="248"/>
      <c r="RUO275" s="248"/>
      <c r="RUP275" s="248"/>
      <c r="RUQ275" s="248"/>
      <c r="RUR275" s="248"/>
      <c r="RUS275" s="248"/>
      <c r="RUT275" s="248"/>
      <c r="RUU275" s="248"/>
      <c r="RUV275" s="248"/>
      <c r="RUW275" s="248"/>
      <c r="RUX275" s="248"/>
      <c r="RUY275" s="248"/>
      <c r="RUZ275" s="248"/>
      <c r="RVA275" s="248"/>
      <c r="RVB275" s="248"/>
      <c r="RVC275" s="248"/>
      <c r="RVD275" s="248"/>
      <c r="RVE275" s="248"/>
      <c r="RVF275" s="248"/>
      <c r="RVG275" s="248"/>
      <c r="RVH275" s="248"/>
      <c r="RVI275" s="248"/>
      <c r="RVJ275" s="248"/>
      <c r="RVK275" s="248"/>
      <c r="RVL275" s="248"/>
      <c r="RVM275" s="248"/>
      <c r="RVN275" s="248"/>
      <c r="RVO275" s="248"/>
      <c r="RVP275" s="248"/>
      <c r="RVQ275" s="248"/>
      <c r="RVR275" s="248"/>
      <c r="RVS275" s="248"/>
      <c r="RVT275" s="248"/>
      <c r="RVU275" s="248"/>
      <c r="RVV275" s="248"/>
      <c r="RVW275" s="248"/>
      <c r="RVX275" s="248"/>
      <c r="RVY275" s="248"/>
      <c r="RVZ275" s="248"/>
      <c r="RWA275" s="248"/>
      <c r="RWB275" s="248"/>
      <c r="RWC275" s="248"/>
      <c r="RWD275" s="248"/>
      <c r="RWE275" s="248"/>
      <c r="RWF275" s="248"/>
      <c r="RWG275" s="248"/>
      <c r="RWH275" s="248"/>
      <c r="RWI275" s="248"/>
      <c r="RWJ275" s="248"/>
      <c r="RWK275" s="248"/>
      <c r="RWL275" s="248"/>
      <c r="RWM275" s="248"/>
      <c r="RWN275" s="248"/>
      <c r="RWO275" s="248"/>
      <c r="RWP275" s="248"/>
      <c r="RWQ275" s="248"/>
      <c r="RWR275" s="248"/>
      <c r="RWS275" s="248"/>
      <c r="RWT275" s="248"/>
      <c r="RWU275" s="248"/>
      <c r="RWV275" s="248"/>
      <c r="RWW275" s="248"/>
      <c r="RWX275" s="248"/>
      <c r="RWY275" s="248"/>
      <c r="RWZ275" s="248"/>
      <c r="RXA275" s="248"/>
      <c r="RXB275" s="248"/>
      <c r="RXC275" s="248"/>
      <c r="RXD275" s="248"/>
      <c r="RXE275" s="248"/>
      <c r="RXF275" s="248"/>
      <c r="RXG275" s="248"/>
      <c r="RXH275" s="248"/>
      <c r="RXI275" s="248"/>
      <c r="RXJ275" s="248"/>
      <c r="RXK275" s="248"/>
      <c r="RXL275" s="248"/>
      <c r="RXM275" s="248"/>
      <c r="RXN275" s="248"/>
      <c r="RXO275" s="248"/>
      <c r="RXP275" s="248"/>
      <c r="RXQ275" s="248"/>
      <c r="RXR275" s="248"/>
      <c r="RXS275" s="248"/>
      <c r="RXT275" s="248"/>
      <c r="RXU275" s="248"/>
      <c r="RXV275" s="248"/>
      <c r="RXW275" s="248"/>
      <c r="RXX275" s="248"/>
      <c r="RXY275" s="248"/>
      <c r="RXZ275" s="248"/>
      <c r="RYA275" s="248"/>
      <c r="RYB275" s="248"/>
      <c r="RYC275" s="248"/>
      <c r="RYD275" s="248"/>
      <c r="RYE275" s="248"/>
      <c r="RYF275" s="248"/>
      <c r="RYG275" s="248"/>
      <c r="RYH275" s="248"/>
      <c r="RYI275" s="248"/>
      <c r="RYJ275" s="248"/>
      <c r="RYK275" s="248"/>
      <c r="RYL275" s="248"/>
      <c r="RYM275" s="248"/>
      <c r="RYN275" s="248"/>
      <c r="RYO275" s="248"/>
      <c r="RYP275" s="248"/>
      <c r="RYQ275" s="248"/>
      <c r="RYR275" s="248"/>
      <c r="RYS275" s="248"/>
      <c r="RYT275" s="248"/>
      <c r="RYU275" s="248"/>
      <c r="RYV275" s="248"/>
      <c r="RYW275" s="248"/>
      <c r="RYX275" s="248"/>
      <c r="RYY275" s="248"/>
      <c r="RYZ275" s="248"/>
      <c r="RZA275" s="248"/>
      <c r="RZB275" s="248"/>
      <c r="RZC275" s="248"/>
      <c r="RZD275" s="248"/>
      <c r="RZE275" s="248"/>
      <c r="RZF275" s="248"/>
      <c r="RZG275" s="248"/>
      <c r="RZH275" s="248"/>
      <c r="RZI275" s="248"/>
      <c r="RZJ275" s="248"/>
      <c r="RZK275" s="248"/>
      <c r="RZL275" s="248"/>
      <c r="RZM275" s="248"/>
      <c r="RZN275" s="248"/>
      <c r="RZO275" s="248"/>
      <c r="RZP275" s="248"/>
      <c r="RZQ275" s="248"/>
      <c r="RZR275" s="248"/>
      <c r="RZS275" s="248"/>
      <c r="RZT275" s="248"/>
      <c r="RZU275" s="248"/>
      <c r="RZV275" s="248"/>
      <c r="RZW275" s="248"/>
      <c r="RZX275" s="248"/>
      <c r="RZY275" s="248"/>
      <c r="RZZ275" s="248"/>
      <c r="SAA275" s="248"/>
      <c r="SAB275" s="248"/>
      <c r="SAC275" s="248"/>
      <c r="SAD275" s="248"/>
      <c r="SAE275" s="248"/>
      <c r="SAF275" s="248"/>
      <c r="SAG275" s="248"/>
      <c r="SAH275" s="248"/>
      <c r="SAI275" s="248"/>
      <c r="SAJ275" s="248"/>
      <c r="SAK275" s="248"/>
      <c r="SAL275" s="248"/>
      <c r="SAM275" s="248"/>
      <c r="SAN275" s="248"/>
      <c r="SAO275" s="248"/>
      <c r="SAP275" s="248"/>
      <c r="SAQ275" s="248"/>
      <c r="SAR275" s="248"/>
      <c r="SAS275" s="248"/>
      <c r="SAT275" s="248"/>
      <c r="SAU275" s="248"/>
      <c r="SAV275" s="248"/>
      <c r="SAW275" s="248"/>
      <c r="SAX275" s="248"/>
      <c r="SAY275" s="248"/>
      <c r="SAZ275" s="248"/>
      <c r="SBA275" s="248"/>
      <c r="SBB275" s="248"/>
      <c r="SBC275" s="248"/>
      <c r="SBD275" s="248"/>
      <c r="SBE275" s="248"/>
      <c r="SBF275" s="248"/>
      <c r="SBG275" s="248"/>
      <c r="SBH275" s="248"/>
      <c r="SBI275" s="248"/>
      <c r="SBJ275" s="248"/>
      <c r="SBK275" s="248"/>
      <c r="SBL275" s="248"/>
      <c r="SBM275" s="248"/>
      <c r="SBN275" s="248"/>
      <c r="SBO275" s="248"/>
      <c r="SBP275" s="248"/>
      <c r="SBQ275" s="248"/>
      <c r="SBR275" s="248"/>
      <c r="SBS275" s="248"/>
      <c r="SBT275" s="248"/>
      <c r="SBU275" s="248"/>
      <c r="SBV275" s="248"/>
      <c r="SBW275" s="248"/>
      <c r="SBX275" s="248"/>
      <c r="SBY275" s="248"/>
      <c r="SBZ275" s="248"/>
      <c r="SCA275" s="248"/>
      <c r="SCB275" s="248"/>
      <c r="SCC275" s="248"/>
      <c r="SCD275" s="248"/>
      <c r="SCE275" s="248"/>
      <c r="SCF275" s="248"/>
      <c r="SCG275" s="248"/>
      <c r="SCH275" s="248"/>
      <c r="SCI275" s="248"/>
      <c r="SCJ275" s="248"/>
      <c r="SCK275" s="248"/>
      <c r="SCL275" s="248"/>
      <c r="SCM275" s="248"/>
      <c r="SCN275" s="248"/>
      <c r="SCO275" s="248"/>
      <c r="SCP275" s="248"/>
      <c r="SCQ275" s="248"/>
      <c r="SCR275" s="248"/>
      <c r="SCS275" s="248"/>
      <c r="SCT275" s="248"/>
      <c r="SCU275" s="248"/>
      <c r="SCV275" s="248"/>
      <c r="SCW275" s="248"/>
      <c r="SCX275" s="248"/>
      <c r="SCY275" s="248"/>
      <c r="SCZ275" s="248"/>
      <c r="SDA275" s="248"/>
      <c r="SDB275" s="248"/>
      <c r="SDC275" s="248"/>
      <c r="SDD275" s="248"/>
      <c r="SDE275" s="248"/>
      <c r="SDF275" s="248"/>
      <c r="SDG275" s="248"/>
      <c r="SDH275" s="248"/>
      <c r="SDI275" s="248"/>
      <c r="SDJ275" s="248"/>
      <c r="SDK275" s="248"/>
      <c r="SDL275" s="248"/>
      <c r="SDM275" s="248"/>
      <c r="SDN275" s="248"/>
      <c r="SDO275" s="248"/>
      <c r="SDP275" s="248"/>
      <c r="SDQ275" s="248"/>
      <c r="SDR275" s="248"/>
      <c r="SDS275" s="248"/>
      <c r="SDT275" s="248"/>
      <c r="SDU275" s="248"/>
      <c r="SDV275" s="248"/>
      <c r="SDW275" s="248"/>
      <c r="SDX275" s="248"/>
      <c r="SDY275" s="248"/>
      <c r="SDZ275" s="248"/>
      <c r="SEA275" s="248"/>
      <c r="SEB275" s="248"/>
      <c r="SEC275" s="248"/>
      <c r="SED275" s="248"/>
      <c r="SEE275" s="248"/>
      <c r="SEF275" s="248"/>
      <c r="SEG275" s="248"/>
      <c r="SEH275" s="248"/>
      <c r="SEI275" s="248"/>
      <c r="SEJ275" s="248"/>
      <c r="SEK275" s="248"/>
      <c r="SEL275" s="248"/>
      <c r="SEM275" s="248"/>
      <c r="SEN275" s="248"/>
      <c r="SEO275" s="248"/>
      <c r="SEP275" s="248"/>
      <c r="SEQ275" s="248"/>
      <c r="SER275" s="248"/>
      <c r="SES275" s="248"/>
      <c r="SET275" s="248"/>
      <c r="SEU275" s="248"/>
      <c r="SEV275" s="248"/>
      <c r="SEW275" s="248"/>
      <c r="SEX275" s="248"/>
      <c r="SEY275" s="248"/>
      <c r="SEZ275" s="248"/>
      <c r="SFA275" s="248"/>
      <c r="SFB275" s="248"/>
      <c r="SFC275" s="248"/>
      <c r="SFD275" s="248"/>
      <c r="SFE275" s="248"/>
      <c r="SFF275" s="248"/>
      <c r="SFG275" s="248"/>
      <c r="SFH275" s="248"/>
      <c r="SFI275" s="248"/>
      <c r="SFJ275" s="248"/>
      <c r="SFK275" s="248"/>
      <c r="SFL275" s="248"/>
      <c r="SFM275" s="248"/>
      <c r="SFN275" s="248"/>
      <c r="SFO275" s="248"/>
      <c r="SFP275" s="248"/>
      <c r="SFQ275" s="248"/>
      <c r="SFR275" s="248"/>
      <c r="SFS275" s="248"/>
      <c r="SFT275" s="248"/>
      <c r="SFU275" s="248"/>
      <c r="SFV275" s="248"/>
      <c r="SFW275" s="248"/>
      <c r="SFX275" s="248"/>
      <c r="SFY275" s="248"/>
      <c r="SFZ275" s="248"/>
      <c r="SGA275" s="248"/>
      <c r="SGB275" s="248"/>
      <c r="SGC275" s="248"/>
      <c r="SGD275" s="248"/>
      <c r="SGE275" s="248"/>
      <c r="SGF275" s="248"/>
      <c r="SGG275" s="248"/>
      <c r="SGH275" s="248"/>
      <c r="SGI275" s="248"/>
      <c r="SGJ275" s="248"/>
      <c r="SGK275" s="248"/>
      <c r="SGL275" s="248"/>
      <c r="SGM275" s="248"/>
      <c r="SGN275" s="248"/>
      <c r="SGO275" s="248"/>
      <c r="SGP275" s="248"/>
      <c r="SGQ275" s="248"/>
      <c r="SGR275" s="248"/>
      <c r="SGS275" s="248"/>
      <c r="SGT275" s="248"/>
      <c r="SGU275" s="248"/>
      <c r="SGV275" s="248"/>
      <c r="SGW275" s="248"/>
      <c r="SGX275" s="248"/>
      <c r="SGY275" s="248"/>
      <c r="SGZ275" s="248"/>
      <c r="SHA275" s="248"/>
      <c r="SHB275" s="248"/>
      <c r="SHC275" s="248"/>
      <c r="SHD275" s="248"/>
      <c r="SHE275" s="248"/>
      <c r="SHF275" s="248"/>
      <c r="SHG275" s="248"/>
      <c r="SHH275" s="248"/>
      <c r="SHI275" s="248"/>
      <c r="SHJ275" s="248"/>
      <c r="SHK275" s="248"/>
      <c r="SHL275" s="248"/>
      <c r="SHM275" s="248"/>
      <c r="SHN275" s="248"/>
      <c r="SHO275" s="248"/>
      <c r="SHP275" s="248"/>
      <c r="SHQ275" s="248"/>
      <c r="SHR275" s="248"/>
      <c r="SHS275" s="248"/>
      <c r="SHT275" s="248"/>
      <c r="SHU275" s="248"/>
      <c r="SHV275" s="248"/>
      <c r="SHW275" s="248"/>
      <c r="SHX275" s="248"/>
      <c r="SHY275" s="248"/>
      <c r="SHZ275" s="248"/>
      <c r="SIA275" s="248"/>
      <c r="SIB275" s="248"/>
      <c r="SIC275" s="248"/>
      <c r="SID275" s="248"/>
      <c r="SIE275" s="248"/>
      <c r="SIF275" s="248"/>
      <c r="SIG275" s="248"/>
      <c r="SIH275" s="248"/>
      <c r="SII275" s="248"/>
      <c r="SIJ275" s="248"/>
      <c r="SIK275" s="248"/>
      <c r="SIL275" s="248"/>
      <c r="SIM275" s="248"/>
      <c r="SIN275" s="248"/>
      <c r="SIO275" s="248"/>
      <c r="SIP275" s="248"/>
      <c r="SIQ275" s="248"/>
      <c r="SIR275" s="248"/>
      <c r="SIS275" s="248"/>
      <c r="SIT275" s="248"/>
      <c r="SIU275" s="248"/>
      <c r="SIV275" s="248"/>
      <c r="SIW275" s="248"/>
      <c r="SIX275" s="248"/>
      <c r="SIY275" s="248"/>
      <c r="SIZ275" s="248"/>
      <c r="SJA275" s="248"/>
      <c r="SJB275" s="248"/>
      <c r="SJC275" s="248"/>
      <c r="SJD275" s="248"/>
      <c r="SJE275" s="248"/>
      <c r="SJF275" s="248"/>
      <c r="SJG275" s="248"/>
      <c r="SJH275" s="248"/>
      <c r="SJI275" s="248"/>
      <c r="SJJ275" s="248"/>
      <c r="SJK275" s="248"/>
      <c r="SJL275" s="248"/>
      <c r="SJM275" s="248"/>
      <c r="SJN275" s="248"/>
      <c r="SJO275" s="248"/>
      <c r="SJP275" s="248"/>
      <c r="SJQ275" s="248"/>
      <c r="SJR275" s="248"/>
      <c r="SJS275" s="248"/>
      <c r="SJT275" s="248"/>
      <c r="SJU275" s="248"/>
      <c r="SJV275" s="248"/>
      <c r="SJW275" s="248"/>
      <c r="SJX275" s="248"/>
      <c r="SJY275" s="248"/>
      <c r="SJZ275" s="248"/>
      <c r="SKA275" s="248"/>
      <c r="SKB275" s="248"/>
      <c r="SKC275" s="248"/>
      <c r="SKD275" s="248"/>
      <c r="SKE275" s="248"/>
      <c r="SKF275" s="248"/>
      <c r="SKG275" s="248"/>
      <c r="SKH275" s="248"/>
      <c r="SKI275" s="248"/>
      <c r="SKJ275" s="248"/>
      <c r="SKK275" s="248"/>
      <c r="SKL275" s="248"/>
      <c r="SKM275" s="248"/>
      <c r="SKN275" s="248"/>
      <c r="SKO275" s="248"/>
      <c r="SKP275" s="248"/>
      <c r="SKQ275" s="248"/>
      <c r="SKR275" s="248"/>
      <c r="SKS275" s="248"/>
      <c r="SKT275" s="248"/>
      <c r="SKU275" s="248"/>
      <c r="SKV275" s="248"/>
      <c r="SKW275" s="248"/>
      <c r="SKX275" s="248"/>
      <c r="SKY275" s="248"/>
      <c r="SKZ275" s="248"/>
      <c r="SLA275" s="248"/>
      <c r="SLB275" s="248"/>
      <c r="SLC275" s="248"/>
      <c r="SLD275" s="248"/>
      <c r="SLE275" s="248"/>
      <c r="SLF275" s="248"/>
      <c r="SLG275" s="248"/>
      <c r="SLH275" s="248"/>
      <c r="SLI275" s="248"/>
      <c r="SLJ275" s="248"/>
      <c r="SLK275" s="248"/>
      <c r="SLL275" s="248"/>
      <c r="SLM275" s="248"/>
      <c r="SLN275" s="248"/>
      <c r="SLO275" s="248"/>
      <c r="SLP275" s="248"/>
      <c r="SLQ275" s="248"/>
      <c r="SLR275" s="248"/>
      <c r="SLS275" s="248"/>
      <c r="SLT275" s="248"/>
      <c r="SLU275" s="248"/>
      <c r="SLV275" s="248"/>
      <c r="SLW275" s="248"/>
      <c r="SLX275" s="248"/>
      <c r="SLY275" s="248"/>
      <c r="SLZ275" s="248"/>
      <c r="SMA275" s="248"/>
      <c r="SMB275" s="248"/>
      <c r="SMC275" s="248"/>
      <c r="SMD275" s="248"/>
      <c r="SME275" s="248"/>
      <c r="SMF275" s="248"/>
      <c r="SMG275" s="248"/>
      <c r="SMH275" s="248"/>
      <c r="SMI275" s="248"/>
      <c r="SMJ275" s="248"/>
      <c r="SMK275" s="248"/>
      <c r="SML275" s="248"/>
      <c r="SMM275" s="248"/>
      <c r="SMN275" s="248"/>
      <c r="SMO275" s="248"/>
      <c r="SMP275" s="248"/>
      <c r="SMQ275" s="248"/>
      <c r="SMR275" s="248"/>
      <c r="SMS275" s="248"/>
      <c r="SMT275" s="248"/>
      <c r="SMU275" s="248"/>
      <c r="SMV275" s="248"/>
      <c r="SMW275" s="248"/>
      <c r="SMX275" s="248"/>
      <c r="SMY275" s="248"/>
      <c r="SMZ275" s="248"/>
      <c r="SNA275" s="248"/>
      <c r="SNB275" s="248"/>
      <c r="SNC275" s="248"/>
      <c r="SND275" s="248"/>
      <c r="SNE275" s="248"/>
      <c r="SNF275" s="248"/>
      <c r="SNG275" s="248"/>
      <c r="SNH275" s="248"/>
      <c r="SNI275" s="248"/>
      <c r="SNJ275" s="248"/>
      <c r="SNK275" s="248"/>
      <c r="SNL275" s="248"/>
      <c r="SNM275" s="248"/>
      <c r="SNN275" s="248"/>
      <c r="SNO275" s="248"/>
      <c r="SNP275" s="248"/>
      <c r="SNQ275" s="248"/>
      <c r="SNR275" s="248"/>
      <c r="SNS275" s="248"/>
      <c r="SNT275" s="248"/>
      <c r="SNU275" s="248"/>
      <c r="SNV275" s="248"/>
      <c r="SNW275" s="248"/>
      <c r="SNX275" s="248"/>
      <c r="SNY275" s="248"/>
      <c r="SNZ275" s="248"/>
      <c r="SOA275" s="248"/>
      <c r="SOB275" s="248"/>
      <c r="SOC275" s="248"/>
      <c r="SOD275" s="248"/>
      <c r="SOE275" s="248"/>
      <c r="SOF275" s="248"/>
      <c r="SOG275" s="248"/>
      <c r="SOH275" s="248"/>
      <c r="SOI275" s="248"/>
      <c r="SOJ275" s="248"/>
      <c r="SOK275" s="248"/>
      <c r="SOL275" s="248"/>
      <c r="SOM275" s="248"/>
      <c r="SON275" s="248"/>
      <c r="SOO275" s="248"/>
      <c r="SOP275" s="248"/>
      <c r="SOQ275" s="248"/>
      <c r="SOR275" s="248"/>
      <c r="SOS275" s="248"/>
      <c r="SOT275" s="248"/>
      <c r="SOU275" s="248"/>
      <c r="SOV275" s="248"/>
      <c r="SOW275" s="248"/>
      <c r="SOX275" s="248"/>
      <c r="SOY275" s="248"/>
      <c r="SOZ275" s="248"/>
      <c r="SPA275" s="248"/>
      <c r="SPB275" s="248"/>
      <c r="SPC275" s="248"/>
      <c r="SPD275" s="248"/>
      <c r="SPE275" s="248"/>
      <c r="SPF275" s="248"/>
      <c r="SPG275" s="248"/>
      <c r="SPH275" s="248"/>
      <c r="SPI275" s="248"/>
      <c r="SPJ275" s="248"/>
      <c r="SPK275" s="248"/>
      <c r="SPL275" s="248"/>
      <c r="SPM275" s="248"/>
      <c r="SPN275" s="248"/>
      <c r="SPO275" s="248"/>
      <c r="SPP275" s="248"/>
      <c r="SPQ275" s="248"/>
      <c r="SPR275" s="248"/>
      <c r="SPS275" s="248"/>
      <c r="SPT275" s="248"/>
      <c r="SPU275" s="248"/>
      <c r="SPV275" s="248"/>
      <c r="SPW275" s="248"/>
      <c r="SPX275" s="248"/>
      <c r="SPY275" s="248"/>
      <c r="SPZ275" s="248"/>
      <c r="SQA275" s="248"/>
      <c r="SQB275" s="248"/>
      <c r="SQC275" s="248"/>
      <c r="SQD275" s="248"/>
      <c r="SQE275" s="248"/>
      <c r="SQF275" s="248"/>
      <c r="SQG275" s="248"/>
      <c r="SQH275" s="248"/>
      <c r="SQI275" s="248"/>
      <c r="SQJ275" s="248"/>
      <c r="SQK275" s="248"/>
      <c r="SQL275" s="248"/>
      <c r="SQM275" s="248"/>
      <c r="SQN275" s="248"/>
      <c r="SQO275" s="248"/>
      <c r="SQP275" s="248"/>
      <c r="SQQ275" s="248"/>
      <c r="SQR275" s="248"/>
      <c r="SQS275" s="248"/>
      <c r="SQT275" s="248"/>
      <c r="SQU275" s="248"/>
      <c r="SQV275" s="248"/>
      <c r="SQW275" s="248"/>
      <c r="SQX275" s="248"/>
      <c r="SQY275" s="248"/>
      <c r="SQZ275" s="248"/>
      <c r="SRA275" s="248"/>
      <c r="SRB275" s="248"/>
      <c r="SRC275" s="248"/>
      <c r="SRD275" s="248"/>
      <c r="SRE275" s="248"/>
      <c r="SRF275" s="248"/>
      <c r="SRG275" s="248"/>
      <c r="SRH275" s="248"/>
      <c r="SRI275" s="248"/>
      <c r="SRJ275" s="248"/>
      <c r="SRK275" s="248"/>
      <c r="SRL275" s="248"/>
      <c r="SRM275" s="248"/>
      <c r="SRN275" s="248"/>
      <c r="SRO275" s="248"/>
      <c r="SRP275" s="248"/>
      <c r="SRQ275" s="248"/>
      <c r="SRR275" s="248"/>
      <c r="SRS275" s="248"/>
      <c r="SRT275" s="248"/>
      <c r="SRU275" s="248"/>
      <c r="SRV275" s="248"/>
      <c r="SRW275" s="248"/>
      <c r="SRX275" s="248"/>
      <c r="SRY275" s="248"/>
      <c r="SRZ275" s="248"/>
      <c r="SSA275" s="248"/>
      <c r="SSB275" s="248"/>
      <c r="SSC275" s="248"/>
      <c r="SSD275" s="248"/>
      <c r="SSE275" s="248"/>
      <c r="SSF275" s="248"/>
      <c r="SSG275" s="248"/>
      <c r="SSH275" s="248"/>
      <c r="SSI275" s="248"/>
      <c r="SSJ275" s="248"/>
      <c r="SSK275" s="248"/>
      <c r="SSL275" s="248"/>
      <c r="SSM275" s="248"/>
      <c r="SSN275" s="248"/>
      <c r="SSO275" s="248"/>
      <c r="SSP275" s="248"/>
      <c r="SSQ275" s="248"/>
      <c r="SSR275" s="248"/>
      <c r="SSS275" s="248"/>
      <c r="SST275" s="248"/>
      <c r="SSU275" s="248"/>
      <c r="SSV275" s="248"/>
      <c r="SSW275" s="248"/>
      <c r="SSX275" s="248"/>
      <c r="SSY275" s="248"/>
      <c r="SSZ275" s="248"/>
      <c r="STA275" s="248"/>
      <c r="STB275" s="248"/>
      <c r="STC275" s="248"/>
      <c r="STD275" s="248"/>
      <c r="STE275" s="248"/>
      <c r="STF275" s="248"/>
      <c r="STG275" s="248"/>
      <c r="STH275" s="248"/>
      <c r="STI275" s="248"/>
      <c r="STJ275" s="248"/>
      <c r="STK275" s="248"/>
      <c r="STL275" s="248"/>
      <c r="STM275" s="248"/>
      <c r="STN275" s="248"/>
      <c r="STO275" s="248"/>
      <c r="STP275" s="248"/>
      <c r="STQ275" s="248"/>
      <c r="STR275" s="248"/>
      <c r="STS275" s="248"/>
      <c r="STT275" s="248"/>
      <c r="STU275" s="248"/>
      <c r="STV275" s="248"/>
      <c r="STW275" s="248"/>
      <c r="STX275" s="248"/>
      <c r="STY275" s="248"/>
      <c r="STZ275" s="248"/>
      <c r="SUA275" s="248"/>
      <c r="SUB275" s="248"/>
      <c r="SUC275" s="248"/>
      <c r="SUD275" s="248"/>
      <c r="SUE275" s="248"/>
      <c r="SUF275" s="248"/>
      <c r="SUG275" s="248"/>
      <c r="SUH275" s="248"/>
      <c r="SUI275" s="248"/>
      <c r="SUJ275" s="248"/>
      <c r="SUK275" s="248"/>
      <c r="SUL275" s="248"/>
      <c r="SUM275" s="248"/>
      <c r="SUN275" s="248"/>
      <c r="SUO275" s="248"/>
      <c r="SUP275" s="248"/>
      <c r="SUQ275" s="248"/>
      <c r="SUR275" s="248"/>
      <c r="SUS275" s="248"/>
      <c r="SUT275" s="248"/>
      <c r="SUU275" s="248"/>
      <c r="SUV275" s="248"/>
      <c r="SUW275" s="248"/>
      <c r="SUX275" s="248"/>
      <c r="SUY275" s="248"/>
      <c r="SUZ275" s="248"/>
      <c r="SVA275" s="248"/>
      <c r="SVB275" s="248"/>
      <c r="SVC275" s="248"/>
      <c r="SVD275" s="248"/>
      <c r="SVE275" s="248"/>
      <c r="SVF275" s="248"/>
      <c r="SVG275" s="248"/>
      <c r="SVH275" s="248"/>
      <c r="SVI275" s="248"/>
      <c r="SVJ275" s="248"/>
      <c r="SVK275" s="248"/>
      <c r="SVL275" s="248"/>
      <c r="SVM275" s="248"/>
      <c r="SVN275" s="248"/>
      <c r="SVO275" s="248"/>
      <c r="SVP275" s="248"/>
      <c r="SVQ275" s="248"/>
      <c r="SVR275" s="248"/>
      <c r="SVS275" s="248"/>
      <c r="SVT275" s="248"/>
      <c r="SVU275" s="248"/>
      <c r="SVV275" s="248"/>
      <c r="SVW275" s="248"/>
      <c r="SVX275" s="248"/>
      <c r="SVY275" s="248"/>
      <c r="SVZ275" s="248"/>
      <c r="SWA275" s="248"/>
      <c r="SWB275" s="248"/>
      <c r="SWC275" s="248"/>
      <c r="SWD275" s="248"/>
      <c r="SWE275" s="248"/>
      <c r="SWF275" s="248"/>
      <c r="SWG275" s="248"/>
      <c r="SWH275" s="248"/>
      <c r="SWI275" s="248"/>
      <c r="SWJ275" s="248"/>
      <c r="SWK275" s="248"/>
      <c r="SWL275" s="248"/>
      <c r="SWM275" s="248"/>
      <c r="SWN275" s="248"/>
      <c r="SWO275" s="248"/>
      <c r="SWP275" s="248"/>
      <c r="SWQ275" s="248"/>
      <c r="SWR275" s="248"/>
      <c r="SWS275" s="248"/>
      <c r="SWT275" s="248"/>
      <c r="SWU275" s="248"/>
      <c r="SWV275" s="248"/>
      <c r="SWW275" s="248"/>
      <c r="SWX275" s="248"/>
      <c r="SWY275" s="248"/>
      <c r="SWZ275" s="248"/>
      <c r="SXA275" s="248"/>
      <c r="SXB275" s="248"/>
      <c r="SXC275" s="248"/>
      <c r="SXD275" s="248"/>
      <c r="SXE275" s="248"/>
      <c r="SXF275" s="248"/>
      <c r="SXG275" s="248"/>
      <c r="SXH275" s="248"/>
      <c r="SXI275" s="248"/>
      <c r="SXJ275" s="248"/>
      <c r="SXK275" s="248"/>
      <c r="SXL275" s="248"/>
      <c r="SXM275" s="248"/>
      <c r="SXN275" s="248"/>
      <c r="SXO275" s="248"/>
      <c r="SXP275" s="248"/>
      <c r="SXQ275" s="248"/>
      <c r="SXR275" s="248"/>
      <c r="SXS275" s="248"/>
      <c r="SXT275" s="248"/>
      <c r="SXU275" s="248"/>
      <c r="SXV275" s="248"/>
      <c r="SXW275" s="248"/>
      <c r="SXX275" s="248"/>
      <c r="SXY275" s="248"/>
      <c r="SXZ275" s="248"/>
      <c r="SYA275" s="248"/>
      <c r="SYB275" s="248"/>
      <c r="SYC275" s="248"/>
      <c r="SYD275" s="248"/>
      <c r="SYE275" s="248"/>
      <c r="SYF275" s="248"/>
      <c r="SYG275" s="248"/>
      <c r="SYH275" s="248"/>
      <c r="SYI275" s="248"/>
      <c r="SYJ275" s="248"/>
      <c r="SYK275" s="248"/>
      <c r="SYL275" s="248"/>
      <c r="SYM275" s="248"/>
      <c r="SYN275" s="248"/>
      <c r="SYO275" s="248"/>
      <c r="SYP275" s="248"/>
      <c r="SYQ275" s="248"/>
      <c r="SYR275" s="248"/>
      <c r="SYS275" s="248"/>
      <c r="SYT275" s="248"/>
      <c r="SYU275" s="248"/>
      <c r="SYV275" s="248"/>
      <c r="SYW275" s="248"/>
      <c r="SYX275" s="248"/>
      <c r="SYY275" s="248"/>
      <c r="SYZ275" s="248"/>
      <c r="SZA275" s="248"/>
      <c r="SZB275" s="248"/>
      <c r="SZC275" s="248"/>
      <c r="SZD275" s="248"/>
      <c r="SZE275" s="248"/>
      <c r="SZF275" s="248"/>
      <c r="SZG275" s="248"/>
      <c r="SZH275" s="248"/>
      <c r="SZI275" s="248"/>
      <c r="SZJ275" s="248"/>
      <c r="SZK275" s="248"/>
      <c r="SZL275" s="248"/>
      <c r="SZM275" s="248"/>
      <c r="SZN275" s="248"/>
      <c r="SZO275" s="248"/>
      <c r="SZP275" s="248"/>
      <c r="SZQ275" s="248"/>
      <c r="SZR275" s="248"/>
      <c r="SZS275" s="248"/>
      <c r="SZT275" s="248"/>
      <c r="SZU275" s="248"/>
      <c r="SZV275" s="248"/>
      <c r="SZW275" s="248"/>
      <c r="SZX275" s="248"/>
      <c r="SZY275" s="248"/>
      <c r="SZZ275" s="248"/>
      <c r="TAA275" s="248"/>
      <c r="TAB275" s="248"/>
      <c r="TAC275" s="248"/>
      <c r="TAD275" s="248"/>
      <c r="TAE275" s="248"/>
      <c r="TAF275" s="248"/>
      <c r="TAG275" s="248"/>
      <c r="TAH275" s="248"/>
      <c r="TAI275" s="248"/>
      <c r="TAJ275" s="248"/>
      <c r="TAK275" s="248"/>
      <c r="TAL275" s="248"/>
      <c r="TAM275" s="248"/>
      <c r="TAN275" s="248"/>
      <c r="TAO275" s="248"/>
      <c r="TAP275" s="248"/>
      <c r="TAQ275" s="248"/>
      <c r="TAR275" s="248"/>
      <c r="TAS275" s="248"/>
      <c r="TAT275" s="248"/>
      <c r="TAU275" s="248"/>
      <c r="TAV275" s="248"/>
      <c r="TAW275" s="248"/>
      <c r="TAX275" s="248"/>
      <c r="TAY275" s="248"/>
      <c r="TAZ275" s="248"/>
      <c r="TBA275" s="248"/>
      <c r="TBB275" s="248"/>
      <c r="TBC275" s="248"/>
      <c r="TBD275" s="248"/>
      <c r="TBE275" s="248"/>
      <c r="TBF275" s="248"/>
      <c r="TBG275" s="248"/>
      <c r="TBH275" s="248"/>
      <c r="TBI275" s="248"/>
      <c r="TBJ275" s="248"/>
      <c r="TBK275" s="248"/>
      <c r="TBL275" s="248"/>
      <c r="TBM275" s="248"/>
      <c r="TBN275" s="248"/>
      <c r="TBO275" s="248"/>
      <c r="TBP275" s="248"/>
      <c r="TBQ275" s="248"/>
      <c r="TBR275" s="248"/>
      <c r="TBS275" s="248"/>
      <c r="TBT275" s="248"/>
      <c r="TBU275" s="248"/>
      <c r="TBV275" s="248"/>
      <c r="TBW275" s="248"/>
      <c r="TBX275" s="248"/>
      <c r="TBY275" s="248"/>
      <c r="TBZ275" s="248"/>
      <c r="TCA275" s="248"/>
      <c r="TCB275" s="248"/>
      <c r="TCC275" s="248"/>
      <c r="TCD275" s="248"/>
      <c r="TCE275" s="248"/>
      <c r="TCF275" s="248"/>
      <c r="TCG275" s="248"/>
      <c r="TCH275" s="248"/>
      <c r="TCI275" s="248"/>
      <c r="TCJ275" s="248"/>
      <c r="TCK275" s="248"/>
      <c r="TCL275" s="248"/>
      <c r="TCM275" s="248"/>
      <c r="TCN275" s="248"/>
      <c r="TCO275" s="248"/>
      <c r="TCP275" s="248"/>
      <c r="TCQ275" s="248"/>
      <c r="TCR275" s="248"/>
      <c r="TCS275" s="248"/>
      <c r="TCT275" s="248"/>
      <c r="TCU275" s="248"/>
      <c r="TCV275" s="248"/>
      <c r="TCW275" s="248"/>
      <c r="TCX275" s="248"/>
      <c r="TCY275" s="248"/>
      <c r="TCZ275" s="248"/>
      <c r="TDA275" s="248"/>
      <c r="TDB275" s="248"/>
      <c r="TDC275" s="248"/>
      <c r="TDD275" s="248"/>
      <c r="TDE275" s="248"/>
      <c r="TDF275" s="248"/>
      <c r="TDG275" s="248"/>
      <c r="TDH275" s="248"/>
      <c r="TDI275" s="248"/>
      <c r="TDJ275" s="248"/>
      <c r="TDK275" s="248"/>
      <c r="TDL275" s="248"/>
      <c r="TDM275" s="248"/>
      <c r="TDN275" s="248"/>
      <c r="TDO275" s="248"/>
      <c r="TDP275" s="248"/>
      <c r="TDQ275" s="248"/>
      <c r="TDR275" s="248"/>
      <c r="TDS275" s="248"/>
      <c r="TDT275" s="248"/>
      <c r="TDU275" s="248"/>
      <c r="TDV275" s="248"/>
      <c r="TDW275" s="248"/>
      <c r="TDX275" s="248"/>
      <c r="TDY275" s="248"/>
      <c r="TDZ275" s="248"/>
      <c r="TEA275" s="248"/>
      <c r="TEB275" s="248"/>
      <c r="TEC275" s="248"/>
      <c r="TED275" s="248"/>
      <c r="TEE275" s="248"/>
      <c r="TEF275" s="248"/>
      <c r="TEG275" s="248"/>
      <c r="TEH275" s="248"/>
      <c r="TEI275" s="248"/>
      <c r="TEJ275" s="248"/>
      <c r="TEK275" s="248"/>
      <c r="TEL275" s="248"/>
      <c r="TEM275" s="248"/>
      <c r="TEN275" s="248"/>
      <c r="TEO275" s="248"/>
      <c r="TEP275" s="248"/>
      <c r="TEQ275" s="248"/>
      <c r="TER275" s="248"/>
      <c r="TES275" s="248"/>
      <c r="TET275" s="248"/>
      <c r="TEU275" s="248"/>
      <c r="TEV275" s="248"/>
      <c r="TEW275" s="248"/>
      <c r="TEX275" s="248"/>
      <c r="TEY275" s="248"/>
      <c r="TEZ275" s="248"/>
      <c r="TFA275" s="248"/>
      <c r="TFB275" s="248"/>
      <c r="TFC275" s="248"/>
      <c r="TFD275" s="248"/>
      <c r="TFE275" s="248"/>
      <c r="TFF275" s="248"/>
      <c r="TFG275" s="248"/>
      <c r="TFH275" s="248"/>
      <c r="TFI275" s="248"/>
      <c r="TFJ275" s="248"/>
      <c r="TFK275" s="248"/>
      <c r="TFL275" s="248"/>
      <c r="TFM275" s="248"/>
      <c r="TFN275" s="248"/>
      <c r="TFO275" s="248"/>
      <c r="TFP275" s="248"/>
      <c r="TFQ275" s="248"/>
      <c r="TFR275" s="248"/>
      <c r="TFS275" s="248"/>
      <c r="TFT275" s="248"/>
      <c r="TFU275" s="248"/>
      <c r="TFV275" s="248"/>
      <c r="TFW275" s="248"/>
      <c r="TFX275" s="248"/>
      <c r="TFY275" s="248"/>
      <c r="TFZ275" s="248"/>
      <c r="TGA275" s="248"/>
      <c r="TGB275" s="248"/>
      <c r="TGC275" s="248"/>
      <c r="TGD275" s="248"/>
      <c r="TGE275" s="248"/>
      <c r="TGF275" s="248"/>
      <c r="TGG275" s="248"/>
      <c r="TGH275" s="248"/>
      <c r="TGI275" s="248"/>
      <c r="TGJ275" s="248"/>
      <c r="TGK275" s="248"/>
      <c r="TGL275" s="248"/>
      <c r="TGM275" s="248"/>
      <c r="TGN275" s="248"/>
      <c r="TGO275" s="248"/>
      <c r="TGP275" s="248"/>
      <c r="TGQ275" s="248"/>
      <c r="TGR275" s="248"/>
      <c r="TGS275" s="248"/>
      <c r="TGT275" s="248"/>
      <c r="TGU275" s="248"/>
      <c r="TGV275" s="248"/>
      <c r="TGW275" s="248"/>
      <c r="TGX275" s="248"/>
      <c r="TGY275" s="248"/>
      <c r="TGZ275" s="248"/>
      <c r="THA275" s="248"/>
      <c r="THB275" s="248"/>
      <c r="THC275" s="248"/>
      <c r="THD275" s="248"/>
      <c r="THE275" s="248"/>
      <c r="THF275" s="248"/>
      <c r="THG275" s="248"/>
      <c r="THH275" s="248"/>
      <c r="THI275" s="248"/>
      <c r="THJ275" s="248"/>
      <c r="THK275" s="248"/>
      <c r="THL275" s="248"/>
      <c r="THM275" s="248"/>
      <c r="THN275" s="248"/>
      <c r="THO275" s="248"/>
      <c r="THP275" s="248"/>
      <c r="THQ275" s="248"/>
      <c r="THR275" s="248"/>
      <c r="THS275" s="248"/>
      <c r="THT275" s="248"/>
      <c r="THU275" s="248"/>
      <c r="THV275" s="248"/>
      <c r="THW275" s="248"/>
      <c r="THX275" s="248"/>
      <c r="THY275" s="248"/>
      <c r="THZ275" s="248"/>
      <c r="TIA275" s="248"/>
      <c r="TIB275" s="248"/>
      <c r="TIC275" s="248"/>
      <c r="TID275" s="248"/>
      <c r="TIE275" s="248"/>
      <c r="TIF275" s="248"/>
      <c r="TIG275" s="248"/>
      <c r="TIH275" s="248"/>
      <c r="TII275" s="248"/>
      <c r="TIJ275" s="248"/>
      <c r="TIK275" s="248"/>
      <c r="TIL275" s="248"/>
      <c r="TIM275" s="248"/>
      <c r="TIN275" s="248"/>
      <c r="TIO275" s="248"/>
      <c r="TIP275" s="248"/>
      <c r="TIQ275" s="248"/>
      <c r="TIR275" s="248"/>
      <c r="TIS275" s="248"/>
      <c r="TIT275" s="248"/>
      <c r="TIU275" s="248"/>
      <c r="TIV275" s="248"/>
      <c r="TIW275" s="248"/>
      <c r="TIX275" s="248"/>
      <c r="TIY275" s="248"/>
      <c r="TIZ275" s="248"/>
      <c r="TJA275" s="248"/>
      <c r="TJB275" s="248"/>
      <c r="TJC275" s="248"/>
      <c r="TJD275" s="248"/>
      <c r="TJE275" s="248"/>
      <c r="TJF275" s="248"/>
      <c r="TJG275" s="248"/>
      <c r="TJH275" s="248"/>
      <c r="TJI275" s="248"/>
      <c r="TJJ275" s="248"/>
      <c r="TJK275" s="248"/>
      <c r="TJL275" s="248"/>
      <c r="TJM275" s="248"/>
      <c r="TJN275" s="248"/>
      <c r="TJO275" s="248"/>
      <c r="TJP275" s="248"/>
      <c r="TJQ275" s="248"/>
      <c r="TJR275" s="248"/>
      <c r="TJS275" s="248"/>
      <c r="TJT275" s="248"/>
      <c r="TJU275" s="248"/>
      <c r="TJV275" s="248"/>
      <c r="TJW275" s="248"/>
      <c r="TJX275" s="248"/>
      <c r="TJY275" s="248"/>
      <c r="TJZ275" s="248"/>
      <c r="TKA275" s="248"/>
      <c r="TKB275" s="248"/>
      <c r="TKC275" s="248"/>
      <c r="TKD275" s="248"/>
      <c r="TKE275" s="248"/>
      <c r="TKF275" s="248"/>
      <c r="TKG275" s="248"/>
      <c r="TKH275" s="248"/>
      <c r="TKI275" s="248"/>
      <c r="TKJ275" s="248"/>
      <c r="TKK275" s="248"/>
      <c r="TKL275" s="248"/>
      <c r="TKM275" s="248"/>
      <c r="TKN275" s="248"/>
      <c r="TKO275" s="248"/>
      <c r="TKP275" s="248"/>
      <c r="TKQ275" s="248"/>
      <c r="TKR275" s="248"/>
      <c r="TKS275" s="248"/>
      <c r="TKT275" s="248"/>
      <c r="TKU275" s="248"/>
      <c r="TKV275" s="248"/>
      <c r="TKW275" s="248"/>
      <c r="TKX275" s="248"/>
      <c r="TKY275" s="248"/>
      <c r="TKZ275" s="248"/>
      <c r="TLA275" s="248"/>
      <c r="TLB275" s="248"/>
      <c r="TLC275" s="248"/>
      <c r="TLD275" s="248"/>
      <c r="TLE275" s="248"/>
      <c r="TLF275" s="248"/>
      <c r="TLG275" s="248"/>
      <c r="TLH275" s="248"/>
      <c r="TLI275" s="248"/>
      <c r="TLJ275" s="248"/>
      <c r="TLK275" s="248"/>
      <c r="TLL275" s="248"/>
      <c r="TLM275" s="248"/>
      <c r="TLN275" s="248"/>
      <c r="TLO275" s="248"/>
      <c r="TLP275" s="248"/>
      <c r="TLQ275" s="248"/>
      <c r="TLR275" s="248"/>
      <c r="TLS275" s="248"/>
      <c r="TLT275" s="248"/>
      <c r="TLU275" s="248"/>
      <c r="TLV275" s="248"/>
      <c r="TLW275" s="248"/>
      <c r="TLX275" s="248"/>
      <c r="TLY275" s="248"/>
      <c r="TLZ275" s="248"/>
      <c r="TMA275" s="248"/>
      <c r="TMB275" s="248"/>
      <c r="TMC275" s="248"/>
      <c r="TMD275" s="248"/>
      <c r="TME275" s="248"/>
      <c r="TMF275" s="248"/>
      <c r="TMG275" s="248"/>
      <c r="TMH275" s="248"/>
      <c r="TMI275" s="248"/>
      <c r="TMJ275" s="248"/>
      <c r="TMK275" s="248"/>
      <c r="TML275" s="248"/>
      <c r="TMM275" s="248"/>
      <c r="TMN275" s="248"/>
      <c r="TMO275" s="248"/>
      <c r="TMP275" s="248"/>
      <c r="TMQ275" s="248"/>
      <c r="TMR275" s="248"/>
      <c r="TMS275" s="248"/>
      <c r="TMT275" s="248"/>
      <c r="TMU275" s="248"/>
      <c r="TMV275" s="248"/>
      <c r="TMW275" s="248"/>
      <c r="TMX275" s="248"/>
      <c r="TMY275" s="248"/>
      <c r="TMZ275" s="248"/>
      <c r="TNA275" s="248"/>
      <c r="TNB275" s="248"/>
      <c r="TNC275" s="248"/>
      <c r="TND275" s="248"/>
      <c r="TNE275" s="248"/>
      <c r="TNF275" s="248"/>
      <c r="TNG275" s="248"/>
      <c r="TNH275" s="248"/>
      <c r="TNI275" s="248"/>
      <c r="TNJ275" s="248"/>
      <c r="TNK275" s="248"/>
      <c r="TNL275" s="248"/>
      <c r="TNM275" s="248"/>
      <c r="TNN275" s="248"/>
      <c r="TNO275" s="248"/>
      <c r="TNP275" s="248"/>
      <c r="TNQ275" s="248"/>
      <c r="TNR275" s="248"/>
      <c r="TNS275" s="248"/>
      <c r="TNT275" s="248"/>
      <c r="TNU275" s="248"/>
      <c r="TNV275" s="248"/>
      <c r="TNW275" s="248"/>
      <c r="TNX275" s="248"/>
      <c r="TNY275" s="248"/>
      <c r="TNZ275" s="248"/>
      <c r="TOA275" s="248"/>
      <c r="TOB275" s="248"/>
      <c r="TOC275" s="248"/>
      <c r="TOD275" s="248"/>
      <c r="TOE275" s="248"/>
      <c r="TOF275" s="248"/>
      <c r="TOG275" s="248"/>
      <c r="TOH275" s="248"/>
      <c r="TOI275" s="248"/>
      <c r="TOJ275" s="248"/>
      <c r="TOK275" s="248"/>
      <c r="TOL275" s="248"/>
      <c r="TOM275" s="248"/>
      <c r="TON275" s="248"/>
      <c r="TOO275" s="248"/>
      <c r="TOP275" s="248"/>
      <c r="TOQ275" s="248"/>
      <c r="TOR275" s="248"/>
      <c r="TOS275" s="248"/>
      <c r="TOT275" s="248"/>
      <c r="TOU275" s="248"/>
      <c r="TOV275" s="248"/>
      <c r="TOW275" s="248"/>
      <c r="TOX275" s="248"/>
      <c r="TOY275" s="248"/>
      <c r="TOZ275" s="248"/>
      <c r="TPA275" s="248"/>
      <c r="TPB275" s="248"/>
      <c r="TPC275" s="248"/>
      <c r="TPD275" s="248"/>
      <c r="TPE275" s="248"/>
      <c r="TPF275" s="248"/>
      <c r="TPG275" s="248"/>
      <c r="TPH275" s="248"/>
      <c r="TPI275" s="248"/>
      <c r="TPJ275" s="248"/>
      <c r="TPK275" s="248"/>
      <c r="TPL275" s="248"/>
      <c r="TPM275" s="248"/>
      <c r="TPN275" s="248"/>
      <c r="TPO275" s="248"/>
      <c r="TPP275" s="248"/>
      <c r="TPQ275" s="248"/>
      <c r="TPR275" s="248"/>
      <c r="TPS275" s="248"/>
      <c r="TPT275" s="248"/>
      <c r="TPU275" s="248"/>
      <c r="TPV275" s="248"/>
      <c r="TPW275" s="248"/>
      <c r="TPX275" s="248"/>
      <c r="TPY275" s="248"/>
      <c r="TPZ275" s="248"/>
      <c r="TQA275" s="248"/>
      <c r="TQB275" s="248"/>
      <c r="TQC275" s="248"/>
      <c r="TQD275" s="248"/>
      <c r="TQE275" s="248"/>
      <c r="TQF275" s="248"/>
      <c r="TQG275" s="248"/>
      <c r="TQH275" s="248"/>
      <c r="TQI275" s="248"/>
      <c r="TQJ275" s="248"/>
      <c r="TQK275" s="248"/>
      <c r="TQL275" s="248"/>
      <c r="TQM275" s="248"/>
      <c r="TQN275" s="248"/>
      <c r="TQO275" s="248"/>
      <c r="TQP275" s="248"/>
      <c r="TQQ275" s="248"/>
      <c r="TQR275" s="248"/>
      <c r="TQS275" s="248"/>
      <c r="TQT275" s="248"/>
      <c r="TQU275" s="248"/>
      <c r="TQV275" s="248"/>
      <c r="TQW275" s="248"/>
      <c r="TQX275" s="248"/>
      <c r="TQY275" s="248"/>
      <c r="TQZ275" s="248"/>
      <c r="TRA275" s="248"/>
      <c r="TRB275" s="248"/>
      <c r="TRC275" s="248"/>
      <c r="TRD275" s="248"/>
      <c r="TRE275" s="248"/>
      <c r="TRF275" s="248"/>
      <c r="TRG275" s="248"/>
      <c r="TRH275" s="248"/>
      <c r="TRI275" s="248"/>
      <c r="TRJ275" s="248"/>
      <c r="TRK275" s="248"/>
      <c r="TRL275" s="248"/>
      <c r="TRM275" s="248"/>
      <c r="TRN275" s="248"/>
      <c r="TRO275" s="248"/>
      <c r="TRP275" s="248"/>
      <c r="TRQ275" s="248"/>
      <c r="TRR275" s="248"/>
      <c r="TRS275" s="248"/>
      <c r="TRT275" s="248"/>
      <c r="TRU275" s="248"/>
      <c r="TRV275" s="248"/>
      <c r="TRW275" s="248"/>
      <c r="TRX275" s="248"/>
      <c r="TRY275" s="248"/>
      <c r="TRZ275" s="248"/>
      <c r="TSA275" s="248"/>
      <c r="TSB275" s="248"/>
      <c r="TSC275" s="248"/>
      <c r="TSD275" s="248"/>
      <c r="TSE275" s="248"/>
      <c r="TSF275" s="248"/>
      <c r="TSG275" s="248"/>
      <c r="TSH275" s="248"/>
      <c r="TSI275" s="248"/>
      <c r="TSJ275" s="248"/>
      <c r="TSK275" s="248"/>
      <c r="TSL275" s="248"/>
      <c r="TSM275" s="248"/>
      <c r="TSN275" s="248"/>
      <c r="TSO275" s="248"/>
      <c r="TSP275" s="248"/>
      <c r="TSQ275" s="248"/>
      <c r="TSR275" s="248"/>
      <c r="TSS275" s="248"/>
      <c r="TST275" s="248"/>
      <c r="TSU275" s="248"/>
      <c r="TSV275" s="248"/>
      <c r="TSW275" s="248"/>
      <c r="TSX275" s="248"/>
      <c r="TSY275" s="248"/>
      <c r="TSZ275" s="248"/>
      <c r="TTA275" s="248"/>
      <c r="TTB275" s="248"/>
      <c r="TTC275" s="248"/>
      <c r="TTD275" s="248"/>
      <c r="TTE275" s="248"/>
      <c r="TTF275" s="248"/>
      <c r="TTG275" s="248"/>
      <c r="TTH275" s="248"/>
      <c r="TTI275" s="248"/>
      <c r="TTJ275" s="248"/>
      <c r="TTK275" s="248"/>
      <c r="TTL275" s="248"/>
      <c r="TTM275" s="248"/>
      <c r="TTN275" s="248"/>
      <c r="TTO275" s="248"/>
      <c r="TTP275" s="248"/>
      <c r="TTQ275" s="248"/>
      <c r="TTR275" s="248"/>
      <c r="TTS275" s="248"/>
      <c r="TTT275" s="248"/>
      <c r="TTU275" s="248"/>
      <c r="TTV275" s="248"/>
      <c r="TTW275" s="248"/>
      <c r="TTX275" s="248"/>
      <c r="TTY275" s="248"/>
      <c r="TTZ275" s="248"/>
      <c r="TUA275" s="248"/>
      <c r="TUB275" s="248"/>
      <c r="TUC275" s="248"/>
      <c r="TUD275" s="248"/>
      <c r="TUE275" s="248"/>
      <c r="TUF275" s="248"/>
      <c r="TUG275" s="248"/>
      <c r="TUH275" s="248"/>
      <c r="TUI275" s="248"/>
      <c r="TUJ275" s="248"/>
      <c r="TUK275" s="248"/>
      <c r="TUL275" s="248"/>
      <c r="TUM275" s="248"/>
      <c r="TUN275" s="248"/>
      <c r="TUO275" s="248"/>
      <c r="TUP275" s="248"/>
      <c r="TUQ275" s="248"/>
      <c r="TUR275" s="248"/>
      <c r="TUS275" s="248"/>
      <c r="TUT275" s="248"/>
      <c r="TUU275" s="248"/>
      <c r="TUV275" s="248"/>
      <c r="TUW275" s="248"/>
      <c r="TUX275" s="248"/>
      <c r="TUY275" s="248"/>
      <c r="TUZ275" s="248"/>
      <c r="TVA275" s="248"/>
      <c r="TVB275" s="248"/>
      <c r="TVC275" s="248"/>
      <c r="TVD275" s="248"/>
      <c r="TVE275" s="248"/>
      <c r="TVF275" s="248"/>
      <c r="TVG275" s="248"/>
      <c r="TVH275" s="248"/>
      <c r="TVI275" s="248"/>
      <c r="TVJ275" s="248"/>
      <c r="TVK275" s="248"/>
      <c r="TVL275" s="248"/>
      <c r="TVM275" s="248"/>
      <c r="TVN275" s="248"/>
      <c r="TVO275" s="248"/>
      <c r="TVP275" s="248"/>
      <c r="TVQ275" s="248"/>
      <c r="TVR275" s="248"/>
      <c r="TVS275" s="248"/>
      <c r="TVT275" s="248"/>
      <c r="TVU275" s="248"/>
      <c r="TVV275" s="248"/>
      <c r="TVW275" s="248"/>
      <c r="TVX275" s="248"/>
      <c r="TVY275" s="248"/>
      <c r="TVZ275" s="248"/>
      <c r="TWA275" s="248"/>
      <c r="TWB275" s="248"/>
      <c r="TWC275" s="248"/>
      <c r="TWD275" s="248"/>
      <c r="TWE275" s="248"/>
      <c r="TWF275" s="248"/>
      <c r="TWG275" s="248"/>
      <c r="TWH275" s="248"/>
      <c r="TWI275" s="248"/>
      <c r="TWJ275" s="248"/>
      <c r="TWK275" s="248"/>
      <c r="TWL275" s="248"/>
      <c r="TWM275" s="248"/>
      <c r="TWN275" s="248"/>
      <c r="TWO275" s="248"/>
      <c r="TWP275" s="248"/>
      <c r="TWQ275" s="248"/>
      <c r="TWR275" s="248"/>
      <c r="TWS275" s="248"/>
      <c r="TWT275" s="248"/>
      <c r="TWU275" s="248"/>
      <c r="TWV275" s="248"/>
      <c r="TWW275" s="248"/>
      <c r="TWX275" s="248"/>
      <c r="TWY275" s="248"/>
      <c r="TWZ275" s="248"/>
      <c r="TXA275" s="248"/>
      <c r="TXB275" s="248"/>
      <c r="TXC275" s="248"/>
      <c r="TXD275" s="248"/>
      <c r="TXE275" s="248"/>
      <c r="TXF275" s="248"/>
      <c r="TXG275" s="248"/>
      <c r="TXH275" s="248"/>
      <c r="TXI275" s="248"/>
      <c r="TXJ275" s="248"/>
      <c r="TXK275" s="248"/>
      <c r="TXL275" s="248"/>
      <c r="TXM275" s="248"/>
      <c r="TXN275" s="248"/>
      <c r="TXO275" s="248"/>
      <c r="TXP275" s="248"/>
      <c r="TXQ275" s="248"/>
      <c r="TXR275" s="248"/>
      <c r="TXS275" s="248"/>
      <c r="TXT275" s="248"/>
      <c r="TXU275" s="248"/>
      <c r="TXV275" s="248"/>
      <c r="TXW275" s="248"/>
      <c r="TXX275" s="248"/>
      <c r="TXY275" s="248"/>
      <c r="TXZ275" s="248"/>
      <c r="TYA275" s="248"/>
      <c r="TYB275" s="248"/>
      <c r="TYC275" s="248"/>
      <c r="TYD275" s="248"/>
      <c r="TYE275" s="248"/>
      <c r="TYF275" s="248"/>
      <c r="TYG275" s="248"/>
      <c r="TYH275" s="248"/>
      <c r="TYI275" s="248"/>
      <c r="TYJ275" s="248"/>
      <c r="TYK275" s="248"/>
      <c r="TYL275" s="248"/>
      <c r="TYM275" s="248"/>
      <c r="TYN275" s="248"/>
      <c r="TYO275" s="248"/>
      <c r="TYP275" s="248"/>
      <c r="TYQ275" s="248"/>
      <c r="TYR275" s="248"/>
      <c r="TYS275" s="248"/>
      <c r="TYT275" s="248"/>
      <c r="TYU275" s="248"/>
      <c r="TYV275" s="248"/>
      <c r="TYW275" s="248"/>
      <c r="TYX275" s="248"/>
      <c r="TYY275" s="248"/>
      <c r="TYZ275" s="248"/>
      <c r="TZA275" s="248"/>
      <c r="TZB275" s="248"/>
      <c r="TZC275" s="248"/>
      <c r="TZD275" s="248"/>
      <c r="TZE275" s="248"/>
      <c r="TZF275" s="248"/>
      <c r="TZG275" s="248"/>
      <c r="TZH275" s="248"/>
      <c r="TZI275" s="248"/>
      <c r="TZJ275" s="248"/>
      <c r="TZK275" s="248"/>
      <c r="TZL275" s="248"/>
      <c r="TZM275" s="248"/>
      <c r="TZN275" s="248"/>
      <c r="TZO275" s="248"/>
      <c r="TZP275" s="248"/>
      <c r="TZQ275" s="248"/>
      <c r="TZR275" s="248"/>
      <c r="TZS275" s="248"/>
      <c r="TZT275" s="248"/>
      <c r="TZU275" s="248"/>
      <c r="TZV275" s="248"/>
      <c r="TZW275" s="248"/>
      <c r="TZX275" s="248"/>
      <c r="TZY275" s="248"/>
      <c r="TZZ275" s="248"/>
      <c r="UAA275" s="248"/>
      <c r="UAB275" s="248"/>
      <c r="UAC275" s="248"/>
      <c r="UAD275" s="248"/>
      <c r="UAE275" s="248"/>
      <c r="UAF275" s="248"/>
      <c r="UAG275" s="248"/>
      <c r="UAH275" s="248"/>
      <c r="UAI275" s="248"/>
      <c r="UAJ275" s="248"/>
      <c r="UAK275" s="248"/>
      <c r="UAL275" s="248"/>
      <c r="UAM275" s="248"/>
      <c r="UAN275" s="248"/>
      <c r="UAO275" s="248"/>
      <c r="UAP275" s="248"/>
      <c r="UAQ275" s="248"/>
      <c r="UAR275" s="248"/>
      <c r="UAS275" s="248"/>
      <c r="UAT275" s="248"/>
      <c r="UAU275" s="248"/>
      <c r="UAV275" s="248"/>
      <c r="UAW275" s="248"/>
      <c r="UAX275" s="248"/>
      <c r="UAY275" s="248"/>
      <c r="UAZ275" s="248"/>
      <c r="UBA275" s="248"/>
      <c r="UBB275" s="248"/>
      <c r="UBC275" s="248"/>
      <c r="UBD275" s="248"/>
      <c r="UBE275" s="248"/>
      <c r="UBF275" s="248"/>
      <c r="UBG275" s="248"/>
      <c r="UBH275" s="248"/>
      <c r="UBI275" s="248"/>
      <c r="UBJ275" s="248"/>
      <c r="UBK275" s="248"/>
      <c r="UBL275" s="248"/>
      <c r="UBM275" s="248"/>
      <c r="UBN275" s="248"/>
      <c r="UBO275" s="248"/>
      <c r="UBP275" s="248"/>
      <c r="UBQ275" s="248"/>
      <c r="UBR275" s="248"/>
      <c r="UBS275" s="248"/>
      <c r="UBT275" s="248"/>
      <c r="UBU275" s="248"/>
      <c r="UBV275" s="248"/>
      <c r="UBW275" s="248"/>
      <c r="UBX275" s="248"/>
      <c r="UBY275" s="248"/>
      <c r="UBZ275" s="248"/>
      <c r="UCA275" s="248"/>
      <c r="UCB275" s="248"/>
      <c r="UCC275" s="248"/>
      <c r="UCD275" s="248"/>
      <c r="UCE275" s="248"/>
      <c r="UCF275" s="248"/>
      <c r="UCG275" s="248"/>
      <c r="UCH275" s="248"/>
      <c r="UCI275" s="248"/>
      <c r="UCJ275" s="248"/>
      <c r="UCK275" s="248"/>
      <c r="UCL275" s="248"/>
      <c r="UCM275" s="248"/>
      <c r="UCN275" s="248"/>
      <c r="UCO275" s="248"/>
      <c r="UCP275" s="248"/>
      <c r="UCQ275" s="248"/>
      <c r="UCR275" s="248"/>
      <c r="UCS275" s="248"/>
      <c r="UCT275" s="248"/>
      <c r="UCU275" s="248"/>
      <c r="UCV275" s="248"/>
      <c r="UCW275" s="248"/>
      <c r="UCX275" s="248"/>
      <c r="UCY275" s="248"/>
      <c r="UCZ275" s="248"/>
      <c r="UDA275" s="248"/>
      <c r="UDB275" s="248"/>
      <c r="UDC275" s="248"/>
      <c r="UDD275" s="248"/>
      <c r="UDE275" s="248"/>
      <c r="UDF275" s="248"/>
      <c r="UDG275" s="248"/>
      <c r="UDH275" s="248"/>
      <c r="UDI275" s="248"/>
      <c r="UDJ275" s="248"/>
      <c r="UDK275" s="248"/>
      <c r="UDL275" s="248"/>
      <c r="UDM275" s="248"/>
      <c r="UDN275" s="248"/>
      <c r="UDO275" s="248"/>
      <c r="UDP275" s="248"/>
      <c r="UDQ275" s="248"/>
      <c r="UDR275" s="248"/>
      <c r="UDS275" s="248"/>
      <c r="UDT275" s="248"/>
      <c r="UDU275" s="248"/>
      <c r="UDV275" s="248"/>
      <c r="UDW275" s="248"/>
      <c r="UDX275" s="248"/>
      <c r="UDY275" s="248"/>
      <c r="UDZ275" s="248"/>
      <c r="UEA275" s="248"/>
      <c r="UEB275" s="248"/>
      <c r="UEC275" s="248"/>
      <c r="UED275" s="248"/>
      <c r="UEE275" s="248"/>
      <c r="UEF275" s="248"/>
      <c r="UEG275" s="248"/>
      <c r="UEH275" s="248"/>
      <c r="UEI275" s="248"/>
      <c r="UEJ275" s="248"/>
      <c r="UEK275" s="248"/>
      <c r="UEL275" s="248"/>
      <c r="UEM275" s="248"/>
      <c r="UEN275" s="248"/>
      <c r="UEO275" s="248"/>
      <c r="UEP275" s="248"/>
      <c r="UEQ275" s="248"/>
      <c r="UER275" s="248"/>
      <c r="UES275" s="248"/>
      <c r="UET275" s="248"/>
      <c r="UEU275" s="248"/>
      <c r="UEV275" s="248"/>
      <c r="UEW275" s="248"/>
      <c r="UEX275" s="248"/>
      <c r="UEY275" s="248"/>
      <c r="UEZ275" s="248"/>
      <c r="UFA275" s="248"/>
      <c r="UFB275" s="248"/>
      <c r="UFC275" s="248"/>
      <c r="UFD275" s="248"/>
      <c r="UFE275" s="248"/>
      <c r="UFF275" s="248"/>
      <c r="UFG275" s="248"/>
      <c r="UFH275" s="248"/>
      <c r="UFI275" s="248"/>
      <c r="UFJ275" s="248"/>
      <c r="UFK275" s="248"/>
      <c r="UFL275" s="248"/>
      <c r="UFM275" s="248"/>
      <c r="UFN275" s="248"/>
      <c r="UFO275" s="248"/>
      <c r="UFP275" s="248"/>
      <c r="UFQ275" s="248"/>
      <c r="UFR275" s="248"/>
      <c r="UFS275" s="248"/>
      <c r="UFT275" s="248"/>
      <c r="UFU275" s="248"/>
      <c r="UFV275" s="248"/>
      <c r="UFW275" s="248"/>
      <c r="UFX275" s="248"/>
      <c r="UFY275" s="248"/>
      <c r="UFZ275" s="248"/>
      <c r="UGA275" s="248"/>
      <c r="UGB275" s="248"/>
      <c r="UGC275" s="248"/>
      <c r="UGD275" s="248"/>
      <c r="UGE275" s="248"/>
      <c r="UGF275" s="248"/>
      <c r="UGG275" s="248"/>
      <c r="UGH275" s="248"/>
      <c r="UGI275" s="248"/>
      <c r="UGJ275" s="248"/>
      <c r="UGK275" s="248"/>
      <c r="UGL275" s="248"/>
      <c r="UGM275" s="248"/>
      <c r="UGN275" s="248"/>
      <c r="UGO275" s="248"/>
      <c r="UGP275" s="248"/>
      <c r="UGQ275" s="248"/>
      <c r="UGR275" s="248"/>
      <c r="UGS275" s="248"/>
      <c r="UGT275" s="248"/>
      <c r="UGU275" s="248"/>
      <c r="UGV275" s="248"/>
      <c r="UGW275" s="248"/>
      <c r="UGX275" s="248"/>
      <c r="UGY275" s="248"/>
      <c r="UGZ275" s="248"/>
      <c r="UHA275" s="248"/>
      <c r="UHB275" s="248"/>
      <c r="UHC275" s="248"/>
      <c r="UHD275" s="248"/>
      <c r="UHE275" s="248"/>
      <c r="UHF275" s="248"/>
      <c r="UHG275" s="248"/>
      <c r="UHH275" s="248"/>
      <c r="UHI275" s="248"/>
      <c r="UHJ275" s="248"/>
      <c r="UHK275" s="248"/>
      <c r="UHL275" s="248"/>
      <c r="UHM275" s="248"/>
      <c r="UHN275" s="248"/>
      <c r="UHO275" s="248"/>
      <c r="UHP275" s="248"/>
      <c r="UHQ275" s="248"/>
      <c r="UHR275" s="248"/>
      <c r="UHS275" s="248"/>
      <c r="UHT275" s="248"/>
      <c r="UHU275" s="248"/>
      <c r="UHV275" s="248"/>
      <c r="UHW275" s="248"/>
      <c r="UHX275" s="248"/>
      <c r="UHY275" s="248"/>
      <c r="UHZ275" s="248"/>
      <c r="UIA275" s="248"/>
      <c r="UIB275" s="248"/>
      <c r="UIC275" s="248"/>
      <c r="UID275" s="248"/>
      <c r="UIE275" s="248"/>
      <c r="UIF275" s="248"/>
      <c r="UIG275" s="248"/>
      <c r="UIH275" s="248"/>
      <c r="UII275" s="248"/>
      <c r="UIJ275" s="248"/>
      <c r="UIK275" s="248"/>
      <c r="UIL275" s="248"/>
      <c r="UIM275" s="248"/>
      <c r="UIN275" s="248"/>
      <c r="UIO275" s="248"/>
      <c r="UIP275" s="248"/>
      <c r="UIQ275" s="248"/>
      <c r="UIR275" s="248"/>
      <c r="UIS275" s="248"/>
      <c r="UIT275" s="248"/>
      <c r="UIU275" s="248"/>
      <c r="UIV275" s="248"/>
      <c r="UIW275" s="248"/>
      <c r="UIX275" s="248"/>
      <c r="UIY275" s="248"/>
      <c r="UIZ275" s="248"/>
      <c r="UJA275" s="248"/>
      <c r="UJB275" s="248"/>
      <c r="UJC275" s="248"/>
      <c r="UJD275" s="248"/>
      <c r="UJE275" s="248"/>
      <c r="UJF275" s="248"/>
      <c r="UJG275" s="248"/>
      <c r="UJH275" s="248"/>
      <c r="UJI275" s="248"/>
      <c r="UJJ275" s="248"/>
      <c r="UJK275" s="248"/>
      <c r="UJL275" s="248"/>
      <c r="UJM275" s="248"/>
      <c r="UJN275" s="248"/>
      <c r="UJO275" s="248"/>
      <c r="UJP275" s="248"/>
      <c r="UJQ275" s="248"/>
      <c r="UJR275" s="248"/>
      <c r="UJS275" s="248"/>
      <c r="UJT275" s="248"/>
      <c r="UJU275" s="248"/>
      <c r="UJV275" s="248"/>
      <c r="UJW275" s="248"/>
      <c r="UJX275" s="248"/>
      <c r="UJY275" s="248"/>
      <c r="UJZ275" s="248"/>
      <c r="UKA275" s="248"/>
      <c r="UKB275" s="248"/>
      <c r="UKC275" s="248"/>
      <c r="UKD275" s="248"/>
      <c r="UKE275" s="248"/>
      <c r="UKF275" s="248"/>
      <c r="UKG275" s="248"/>
      <c r="UKH275" s="248"/>
      <c r="UKI275" s="248"/>
      <c r="UKJ275" s="248"/>
      <c r="UKK275" s="248"/>
      <c r="UKL275" s="248"/>
      <c r="UKM275" s="248"/>
      <c r="UKN275" s="248"/>
      <c r="UKO275" s="248"/>
      <c r="UKP275" s="248"/>
      <c r="UKQ275" s="248"/>
      <c r="UKR275" s="248"/>
      <c r="UKS275" s="248"/>
      <c r="UKT275" s="248"/>
      <c r="UKU275" s="248"/>
      <c r="UKV275" s="248"/>
      <c r="UKW275" s="248"/>
      <c r="UKX275" s="248"/>
      <c r="UKY275" s="248"/>
      <c r="UKZ275" s="248"/>
      <c r="ULA275" s="248"/>
      <c r="ULB275" s="248"/>
      <c r="ULC275" s="248"/>
      <c r="ULD275" s="248"/>
      <c r="ULE275" s="248"/>
      <c r="ULF275" s="248"/>
      <c r="ULG275" s="248"/>
      <c r="ULH275" s="248"/>
      <c r="ULI275" s="248"/>
      <c r="ULJ275" s="248"/>
      <c r="ULK275" s="248"/>
      <c r="ULL275" s="248"/>
      <c r="ULM275" s="248"/>
      <c r="ULN275" s="248"/>
      <c r="ULO275" s="248"/>
      <c r="ULP275" s="248"/>
      <c r="ULQ275" s="248"/>
      <c r="ULR275" s="248"/>
      <c r="ULS275" s="248"/>
      <c r="ULT275" s="248"/>
      <c r="ULU275" s="248"/>
      <c r="ULV275" s="248"/>
      <c r="ULW275" s="248"/>
      <c r="ULX275" s="248"/>
      <c r="ULY275" s="248"/>
      <c r="ULZ275" s="248"/>
      <c r="UMA275" s="248"/>
      <c r="UMB275" s="248"/>
      <c r="UMC275" s="248"/>
      <c r="UMD275" s="248"/>
      <c r="UME275" s="248"/>
      <c r="UMF275" s="248"/>
      <c r="UMG275" s="248"/>
      <c r="UMH275" s="248"/>
      <c r="UMI275" s="248"/>
      <c r="UMJ275" s="248"/>
      <c r="UMK275" s="248"/>
      <c r="UML275" s="248"/>
      <c r="UMM275" s="248"/>
      <c r="UMN275" s="248"/>
      <c r="UMO275" s="248"/>
      <c r="UMP275" s="248"/>
      <c r="UMQ275" s="248"/>
      <c r="UMR275" s="248"/>
      <c r="UMS275" s="248"/>
      <c r="UMT275" s="248"/>
      <c r="UMU275" s="248"/>
      <c r="UMV275" s="248"/>
      <c r="UMW275" s="248"/>
      <c r="UMX275" s="248"/>
      <c r="UMY275" s="248"/>
      <c r="UMZ275" s="248"/>
      <c r="UNA275" s="248"/>
      <c r="UNB275" s="248"/>
      <c r="UNC275" s="248"/>
      <c r="UND275" s="248"/>
      <c r="UNE275" s="248"/>
      <c r="UNF275" s="248"/>
      <c r="UNG275" s="248"/>
      <c r="UNH275" s="248"/>
      <c r="UNI275" s="248"/>
      <c r="UNJ275" s="248"/>
      <c r="UNK275" s="248"/>
      <c r="UNL275" s="248"/>
      <c r="UNM275" s="248"/>
      <c r="UNN275" s="248"/>
      <c r="UNO275" s="248"/>
      <c r="UNP275" s="248"/>
      <c r="UNQ275" s="248"/>
      <c r="UNR275" s="248"/>
      <c r="UNS275" s="248"/>
      <c r="UNT275" s="248"/>
      <c r="UNU275" s="248"/>
      <c r="UNV275" s="248"/>
      <c r="UNW275" s="248"/>
      <c r="UNX275" s="248"/>
      <c r="UNY275" s="248"/>
      <c r="UNZ275" s="248"/>
      <c r="UOA275" s="248"/>
      <c r="UOB275" s="248"/>
      <c r="UOC275" s="248"/>
      <c r="UOD275" s="248"/>
      <c r="UOE275" s="248"/>
      <c r="UOF275" s="248"/>
      <c r="UOG275" s="248"/>
      <c r="UOH275" s="248"/>
      <c r="UOI275" s="248"/>
      <c r="UOJ275" s="248"/>
      <c r="UOK275" s="248"/>
      <c r="UOL275" s="248"/>
      <c r="UOM275" s="248"/>
      <c r="UON275" s="248"/>
      <c r="UOO275" s="248"/>
      <c r="UOP275" s="248"/>
      <c r="UOQ275" s="248"/>
      <c r="UOR275" s="248"/>
      <c r="UOS275" s="248"/>
      <c r="UOT275" s="248"/>
      <c r="UOU275" s="248"/>
      <c r="UOV275" s="248"/>
      <c r="UOW275" s="248"/>
      <c r="UOX275" s="248"/>
      <c r="UOY275" s="248"/>
      <c r="UOZ275" s="248"/>
      <c r="UPA275" s="248"/>
      <c r="UPB275" s="248"/>
      <c r="UPC275" s="248"/>
      <c r="UPD275" s="248"/>
      <c r="UPE275" s="248"/>
      <c r="UPF275" s="248"/>
      <c r="UPG275" s="248"/>
      <c r="UPH275" s="248"/>
      <c r="UPI275" s="248"/>
      <c r="UPJ275" s="248"/>
      <c r="UPK275" s="248"/>
      <c r="UPL275" s="248"/>
      <c r="UPM275" s="248"/>
      <c r="UPN275" s="248"/>
      <c r="UPO275" s="248"/>
      <c r="UPP275" s="248"/>
      <c r="UPQ275" s="248"/>
      <c r="UPR275" s="248"/>
      <c r="UPS275" s="248"/>
      <c r="UPT275" s="248"/>
      <c r="UPU275" s="248"/>
      <c r="UPV275" s="248"/>
      <c r="UPW275" s="248"/>
      <c r="UPX275" s="248"/>
      <c r="UPY275" s="248"/>
      <c r="UPZ275" s="248"/>
      <c r="UQA275" s="248"/>
      <c r="UQB275" s="248"/>
      <c r="UQC275" s="248"/>
      <c r="UQD275" s="248"/>
      <c r="UQE275" s="248"/>
      <c r="UQF275" s="248"/>
      <c r="UQG275" s="248"/>
      <c r="UQH275" s="248"/>
      <c r="UQI275" s="248"/>
      <c r="UQJ275" s="248"/>
      <c r="UQK275" s="248"/>
      <c r="UQL275" s="248"/>
      <c r="UQM275" s="248"/>
      <c r="UQN275" s="248"/>
      <c r="UQO275" s="248"/>
      <c r="UQP275" s="248"/>
      <c r="UQQ275" s="248"/>
      <c r="UQR275" s="248"/>
      <c r="UQS275" s="248"/>
      <c r="UQT275" s="248"/>
      <c r="UQU275" s="248"/>
      <c r="UQV275" s="248"/>
      <c r="UQW275" s="248"/>
      <c r="UQX275" s="248"/>
      <c r="UQY275" s="248"/>
      <c r="UQZ275" s="248"/>
      <c r="URA275" s="248"/>
      <c r="URB275" s="248"/>
      <c r="URC275" s="248"/>
      <c r="URD275" s="248"/>
      <c r="URE275" s="248"/>
      <c r="URF275" s="248"/>
      <c r="URG275" s="248"/>
      <c r="URH275" s="248"/>
      <c r="URI275" s="248"/>
      <c r="URJ275" s="248"/>
      <c r="URK275" s="248"/>
      <c r="URL275" s="248"/>
      <c r="URM275" s="248"/>
      <c r="URN275" s="248"/>
      <c r="URO275" s="248"/>
      <c r="URP275" s="248"/>
      <c r="URQ275" s="248"/>
      <c r="URR275" s="248"/>
      <c r="URS275" s="248"/>
      <c r="URT275" s="248"/>
      <c r="URU275" s="248"/>
      <c r="URV275" s="248"/>
      <c r="URW275" s="248"/>
      <c r="URX275" s="248"/>
      <c r="URY275" s="248"/>
      <c r="URZ275" s="248"/>
      <c r="USA275" s="248"/>
      <c r="USB275" s="248"/>
      <c r="USC275" s="248"/>
      <c r="USD275" s="248"/>
      <c r="USE275" s="248"/>
      <c r="USF275" s="248"/>
      <c r="USG275" s="248"/>
      <c r="USH275" s="248"/>
      <c r="USI275" s="248"/>
      <c r="USJ275" s="248"/>
      <c r="USK275" s="248"/>
      <c r="USL275" s="248"/>
      <c r="USM275" s="248"/>
      <c r="USN275" s="248"/>
      <c r="USO275" s="248"/>
      <c r="USP275" s="248"/>
      <c r="USQ275" s="248"/>
      <c r="USR275" s="248"/>
      <c r="USS275" s="248"/>
      <c r="UST275" s="248"/>
      <c r="USU275" s="248"/>
      <c r="USV275" s="248"/>
      <c r="USW275" s="248"/>
      <c r="USX275" s="248"/>
      <c r="USY275" s="248"/>
      <c r="USZ275" s="248"/>
      <c r="UTA275" s="248"/>
      <c r="UTB275" s="248"/>
      <c r="UTC275" s="248"/>
      <c r="UTD275" s="248"/>
      <c r="UTE275" s="248"/>
      <c r="UTF275" s="248"/>
      <c r="UTG275" s="248"/>
      <c r="UTH275" s="248"/>
      <c r="UTI275" s="248"/>
      <c r="UTJ275" s="248"/>
      <c r="UTK275" s="248"/>
      <c r="UTL275" s="248"/>
      <c r="UTM275" s="248"/>
      <c r="UTN275" s="248"/>
      <c r="UTO275" s="248"/>
      <c r="UTP275" s="248"/>
      <c r="UTQ275" s="248"/>
      <c r="UTR275" s="248"/>
      <c r="UTS275" s="248"/>
      <c r="UTT275" s="248"/>
      <c r="UTU275" s="248"/>
      <c r="UTV275" s="248"/>
      <c r="UTW275" s="248"/>
      <c r="UTX275" s="248"/>
      <c r="UTY275" s="248"/>
      <c r="UTZ275" s="248"/>
      <c r="UUA275" s="248"/>
      <c r="UUB275" s="248"/>
      <c r="UUC275" s="248"/>
      <c r="UUD275" s="248"/>
      <c r="UUE275" s="248"/>
      <c r="UUF275" s="248"/>
      <c r="UUG275" s="248"/>
      <c r="UUH275" s="248"/>
      <c r="UUI275" s="248"/>
      <c r="UUJ275" s="248"/>
      <c r="UUK275" s="248"/>
      <c r="UUL275" s="248"/>
      <c r="UUM275" s="248"/>
      <c r="UUN275" s="248"/>
      <c r="UUO275" s="248"/>
      <c r="UUP275" s="248"/>
      <c r="UUQ275" s="248"/>
      <c r="UUR275" s="248"/>
      <c r="UUS275" s="248"/>
      <c r="UUT275" s="248"/>
      <c r="UUU275" s="248"/>
      <c r="UUV275" s="248"/>
      <c r="UUW275" s="248"/>
      <c r="UUX275" s="248"/>
      <c r="UUY275" s="248"/>
      <c r="UUZ275" s="248"/>
      <c r="UVA275" s="248"/>
      <c r="UVB275" s="248"/>
      <c r="UVC275" s="248"/>
      <c r="UVD275" s="248"/>
      <c r="UVE275" s="248"/>
      <c r="UVF275" s="248"/>
      <c r="UVG275" s="248"/>
      <c r="UVH275" s="248"/>
      <c r="UVI275" s="248"/>
      <c r="UVJ275" s="248"/>
      <c r="UVK275" s="248"/>
      <c r="UVL275" s="248"/>
      <c r="UVM275" s="248"/>
      <c r="UVN275" s="248"/>
      <c r="UVO275" s="248"/>
      <c r="UVP275" s="248"/>
      <c r="UVQ275" s="248"/>
      <c r="UVR275" s="248"/>
      <c r="UVS275" s="248"/>
      <c r="UVT275" s="248"/>
      <c r="UVU275" s="248"/>
      <c r="UVV275" s="248"/>
      <c r="UVW275" s="248"/>
      <c r="UVX275" s="248"/>
      <c r="UVY275" s="248"/>
      <c r="UVZ275" s="248"/>
      <c r="UWA275" s="248"/>
      <c r="UWB275" s="248"/>
      <c r="UWC275" s="248"/>
      <c r="UWD275" s="248"/>
      <c r="UWE275" s="248"/>
      <c r="UWF275" s="248"/>
      <c r="UWG275" s="248"/>
      <c r="UWH275" s="248"/>
      <c r="UWI275" s="248"/>
      <c r="UWJ275" s="248"/>
      <c r="UWK275" s="248"/>
      <c r="UWL275" s="248"/>
      <c r="UWM275" s="248"/>
      <c r="UWN275" s="248"/>
      <c r="UWO275" s="248"/>
      <c r="UWP275" s="248"/>
      <c r="UWQ275" s="248"/>
      <c r="UWR275" s="248"/>
      <c r="UWS275" s="248"/>
      <c r="UWT275" s="248"/>
      <c r="UWU275" s="248"/>
      <c r="UWV275" s="248"/>
      <c r="UWW275" s="248"/>
      <c r="UWX275" s="248"/>
      <c r="UWY275" s="248"/>
      <c r="UWZ275" s="248"/>
      <c r="UXA275" s="248"/>
      <c r="UXB275" s="248"/>
      <c r="UXC275" s="248"/>
      <c r="UXD275" s="248"/>
      <c r="UXE275" s="248"/>
      <c r="UXF275" s="248"/>
      <c r="UXG275" s="248"/>
      <c r="UXH275" s="248"/>
      <c r="UXI275" s="248"/>
      <c r="UXJ275" s="248"/>
      <c r="UXK275" s="248"/>
      <c r="UXL275" s="248"/>
      <c r="UXM275" s="248"/>
      <c r="UXN275" s="248"/>
      <c r="UXO275" s="248"/>
      <c r="UXP275" s="248"/>
      <c r="UXQ275" s="248"/>
      <c r="UXR275" s="248"/>
      <c r="UXS275" s="248"/>
      <c r="UXT275" s="248"/>
      <c r="UXU275" s="248"/>
      <c r="UXV275" s="248"/>
      <c r="UXW275" s="248"/>
      <c r="UXX275" s="248"/>
      <c r="UXY275" s="248"/>
      <c r="UXZ275" s="248"/>
      <c r="UYA275" s="248"/>
      <c r="UYB275" s="248"/>
      <c r="UYC275" s="248"/>
      <c r="UYD275" s="248"/>
      <c r="UYE275" s="248"/>
      <c r="UYF275" s="248"/>
      <c r="UYG275" s="248"/>
      <c r="UYH275" s="248"/>
      <c r="UYI275" s="248"/>
      <c r="UYJ275" s="248"/>
      <c r="UYK275" s="248"/>
      <c r="UYL275" s="248"/>
      <c r="UYM275" s="248"/>
      <c r="UYN275" s="248"/>
      <c r="UYO275" s="248"/>
      <c r="UYP275" s="248"/>
      <c r="UYQ275" s="248"/>
      <c r="UYR275" s="248"/>
      <c r="UYS275" s="248"/>
      <c r="UYT275" s="248"/>
      <c r="UYU275" s="248"/>
      <c r="UYV275" s="248"/>
      <c r="UYW275" s="248"/>
      <c r="UYX275" s="248"/>
      <c r="UYY275" s="248"/>
      <c r="UYZ275" s="248"/>
      <c r="UZA275" s="248"/>
      <c r="UZB275" s="248"/>
      <c r="UZC275" s="248"/>
      <c r="UZD275" s="248"/>
      <c r="UZE275" s="248"/>
      <c r="UZF275" s="248"/>
      <c r="UZG275" s="248"/>
      <c r="UZH275" s="248"/>
      <c r="UZI275" s="248"/>
      <c r="UZJ275" s="248"/>
      <c r="UZK275" s="248"/>
      <c r="UZL275" s="248"/>
      <c r="UZM275" s="248"/>
      <c r="UZN275" s="248"/>
      <c r="UZO275" s="248"/>
      <c r="UZP275" s="248"/>
      <c r="UZQ275" s="248"/>
      <c r="UZR275" s="248"/>
      <c r="UZS275" s="248"/>
      <c r="UZT275" s="248"/>
      <c r="UZU275" s="248"/>
      <c r="UZV275" s="248"/>
      <c r="UZW275" s="248"/>
      <c r="UZX275" s="248"/>
      <c r="UZY275" s="248"/>
      <c r="UZZ275" s="248"/>
      <c r="VAA275" s="248"/>
      <c r="VAB275" s="248"/>
      <c r="VAC275" s="248"/>
      <c r="VAD275" s="248"/>
      <c r="VAE275" s="248"/>
      <c r="VAF275" s="248"/>
      <c r="VAG275" s="248"/>
      <c r="VAH275" s="248"/>
      <c r="VAI275" s="248"/>
      <c r="VAJ275" s="248"/>
      <c r="VAK275" s="248"/>
      <c r="VAL275" s="248"/>
      <c r="VAM275" s="248"/>
      <c r="VAN275" s="248"/>
      <c r="VAO275" s="248"/>
      <c r="VAP275" s="248"/>
      <c r="VAQ275" s="248"/>
      <c r="VAR275" s="248"/>
      <c r="VAS275" s="248"/>
      <c r="VAT275" s="248"/>
      <c r="VAU275" s="248"/>
      <c r="VAV275" s="248"/>
      <c r="VAW275" s="248"/>
      <c r="VAX275" s="248"/>
      <c r="VAY275" s="248"/>
      <c r="VAZ275" s="248"/>
      <c r="VBA275" s="248"/>
      <c r="VBB275" s="248"/>
      <c r="VBC275" s="248"/>
      <c r="VBD275" s="248"/>
      <c r="VBE275" s="248"/>
      <c r="VBF275" s="248"/>
      <c r="VBG275" s="248"/>
      <c r="VBH275" s="248"/>
      <c r="VBI275" s="248"/>
      <c r="VBJ275" s="248"/>
      <c r="VBK275" s="248"/>
      <c r="VBL275" s="248"/>
      <c r="VBM275" s="248"/>
      <c r="VBN275" s="248"/>
      <c r="VBO275" s="248"/>
      <c r="VBP275" s="248"/>
      <c r="VBQ275" s="248"/>
      <c r="VBR275" s="248"/>
      <c r="VBS275" s="248"/>
      <c r="VBT275" s="248"/>
      <c r="VBU275" s="248"/>
      <c r="VBV275" s="248"/>
      <c r="VBW275" s="248"/>
      <c r="VBX275" s="248"/>
      <c r="VBY275" s="248"/>
      <c r="VBZ275" s="248"/>
      <c r="VCA275" s="248"/>
      <c r="VCB275" s="248"/>
      <c r="VCC275" s="248"/>
      <c r="VCD275" s="248"/>
      <c r="VCE275" s="248"/>
      <c r="VCF275" s="248"/>
      <c r="VCG275" s="248"/>
      <c r="VCH275" s="248"/>
      <c r="VCI275" s="248"/>
      <c r="VCJ275" s="248"/>
      <c r="VCK275" s="248"/>
      <c r="VCL275" s="248"/>
      <c r="VCM275" s="248"/>
      <c r="VCN275" s="248"/>
      <c r="VCO275" s="248"/>
      <c r="VCP275" s="248"/>
      <c r="VCQ275" s="248"/>
      <c r="VCR275" s="248"/>
      <c r="VCS275" s="248"/>
      <c r="VCT275" s="248"/>
      <c r="VCU275" s="248"/>
      <c r="VCV275" s="248"/>
      <c r="VCW275" s="248"/>
      <c r="VCX275" s="248"/>
      <c r="VCY275" s="248"/>
      <c r="VCZ275" s="248"/>
      <c r="VDA275" s="248"/>
      <c r="VDB275" s="248"/>
      <c r="VDC275" s="248"/>
      <c r="VDD275" s="248"/>
      <c r="VDE275" s="248"/>
      <c r="VDF275" s="248"/>
      <c r="VDG275" s="248"/>
      <c r="VDH275" s="248"/>
      <c r="VDI275" s="248"/>
      <c r="VDJ275" s="248"/>
      <c r="VDK275" s="248"/>
      <c r="VDL275" s="248"/>
      <c r="VDM275" s="248"/>
      <c r="VDN275" s="248"/>
      <c r="VDO275" s="248"/>
      <c r="VDP275" s="248"/>
      <c r="VDQ275" s="248"/>
      <c r="VDR275" s="248"/>
      <c r="VDS275" s="248"/>
      <c r="VDT275" s="248"/>
      <c r="VDU275" s="248"/>
      <c r="VDV275" s="248"/>
      <c r="VDW275" s="248"/>
      <c r="VDX275" s="248"/>
      <c r="VDY275" s="248"/>
      <c r="VDZ275" s="248"/>
      <c r="VEA275" s="248"/>
      <c r="VEB275" s="248"/>
      <c r="VEC275" s="248"/>
      <c r="VED275" s="248"/>
      <c r="VEE275" s="248"/>
      <c r="VEF275" s="248"/>
      <c r="VEG275" s="248"/>
      <c r="VEH275" s="248"/>
      <c r="VEI275" s="248"/>
      <c r="VEJ275" s="248"/>
      <c r="VEK275" s="248"/>
      <c r="VEL275" s="248"/>
      <c r="VEM275" s="248"/>
      <c r="VEN275" s="248"/>
      <c r="VEO275" s="248"/>
      <c r="VEP275" s="248"/>
      <c r="VEQ275" s="248"/>
      <c r="VER275" s="248"/>
      <c r="VES275" s="248"/>
      <c r="VET275" s="248"/>
      <c r="VEU275" s="248"/>
      <c r="VEV275" s="248"/>
      <c r="VEW275" s="248"/>
      <c r="VEX275" s="248"/>
      <c r="VEY275" s="248"/>
      <c r="VEZ275" s="248"/>
      <c r="VFA275" s="248"/>
      <c r="VFB275" s="248"/>
      <c r="VFC275" s="248"/>
      <c r="VFD275" s="248"/>
      <c r="VFE275" s="248"/>
      <c r="VFF275" s="248"/>
      <c r="VFG275" s="248"/>
      <c r="VFH275" s="248"/>
      <c r="VFI275" s="248"/>
      <c r="VFJ275" s="248"/>
      <c r="VFK275" s="248"/>
      <c r="VFL275" s="248"/>
      <c r="VFM275" s="248"/>
      <c r="VFN275" s="248"/>
      <c r="VFO275" s="248"/>
      <c r="VFP275" s="248"/>
      <c r="VFQ275" s="248"/>
      <c r="VFR275" s="248"/>
      <c r="VFS275" s="248"/>
      <c r="VFT275" s="248"/>
      <c r="VFU275" s="248"/>
      <c r="VFV275" s="248"/>
      <c r="VFW275" s="248"/>
      <c r="VFX275" s="248"/>
      <c r="VFY275" s="248"/>
      <c r="VFZ275" s="248"/>
      <c r="VGA275" s="248"/>
      <c r="VGB275" s="248"/>
      <c r="VGC275" s="248"/>
      <c r="VGD275" s="248"/>
      <c r="VGE275" s="248"/>
      <c r="VGF275" s="248"/>
      <c r="VGG275" s="248"/>
      <c r="VGH275" s="248"/>
      <c r="VGI275" s="248"/>
      <c r="VGJ275" s="248"/>
      <c r="VGK275" s="248"/>
      <c r="VGL275" s="248"/>
      <c r="VGM275" s="248"/>
      <c r="VGN275" s="248"/>
      <c r="VGO275" s="248"/>
      <c r="VGP275" s="248"/>
      <c r="VGQ275" s="248"/>
      <c r="VGR275" s="248"/>
      <c r="VGS275" s="248"/>
      <c r="VGT275" s="248"/>
      <c r="VGU275" s="248"/>
      <c r="VGV275" s="248"/>
      <c r="VGW275" s="248"/>
      <c r="VGX275" s="248"/>
      <c r="VGY275" s="248"/>
      <c r="VGZ275" s="248"/>
      <c r="VHA275" s="248"/>
      <c r="VHB275" s="248"/>
      <c r="VHC275" s="248"/>
      <c r="VHD275" s="248"/>
      <c r="VHE275" s="248"/>
      <c r="VHF275" s="248"/>
      <c r="VHG275" s="248"/>
      <c r="VHH275" s="248"/>
      <c r="VHI275" s="248"/>
      <c r="VHJ275" s="248"/>
      <c r="VHK275" s="248"/>
      <c r="VHL275" s="248"/>
      <c r="VHM275" s="248"/>
      <c r="VHN275" s="248"/>
      <c r="VHO275" s="248"/>
      <c r="VHP275" s="248"/>
      <c r="VHQ275" s="248"/>
      <c r="VHR275" s="248"/>
      <c r="VHS275" s="248"/>
      <c r="VHT275" s="248"/>
      <c r="VHU275" s="248"/>
      <c r="VHV275" s="248"/>
      <c r="VHW275" s="248"/>
      <c r="VHX275" s="248"/>
      <c r="VHY275" s="248"/>
      <c r="VHZ275" s="248"/>
      <c r="VIA275" s="248"/>
      <c r="VIB275" s="248"/>
      <c r="VIC275" s="248"/>
      <c r="VID275" s="248"/>
      <c r="VIE275" s="248"/>
      <c r="VIF275" s="248"/>
      <c r="VIG275" s="248"/>
      <c r="VIH275" s="248"/>
      <c r="VII275" s="248"/>
      <c r="VIJ275" s="248"/>
      <c r="VIK275" s="248"/>
      <c r="VIL275" s="248"/>
      <c r="VIM275" s="248"/>
      <c r="VIN275" s="248"/>
      <c r="VIO275" s="248"/>
      <c r="VIP275" s="248"/>
      <c r="VIQ275" s="248"/>
      <c r="VIR275" s="248"/>
      <c r="VIS275" s="248"/>
      <c r="VIT275" s="248"/>
      <c r="VIU275" s="248"/>
      <c r="VIV275" s="248"/>
      <c r="VIW275" s="248"/>
      <c r="VIX275" s="248"/>
      <c r="VIY275" s="248"/>
      <c r="VIZ275" s="248"/>
      <c r="VJA275" s="248"/>
      <c r="VJB275" s="248"/>
      <c r="VJC275" s="248"/>
      <c r="VJD275" s="248"/>
      <c r="VJE275" s="248"/>
      <c r="VJF275" s="248"/>
      <c r="VJG275" s="248"/>
      <c r="VJH275" s="248"/>
      <c r="VJI275" s="248"/>
      <c r="VJJ275" s="248"/>
      <c r="VJK275" s="248"/>
      <c r="VJL275" s="248"/>
      <c r="VJM275" s="248"/>
      <c r="VJN275" s="248"/>
      <c r="VJO275" s="248"/>
      <c r="VJP275" s="248"/>
      <c r="VJQ275" s="248"/>
      <c r="VJR275" s="248"/>
      <c r="VJS275" s="248"/>
      <c r="VJT275" s="248"/>
      <c r="VJU275" s="248"/>
      <c r="VJV275" s="248"/>
      <c r="VJW275" s="248"/>
      <c r="VJX275" s="248"/>
      <c r="VJY275" s="248"/>
      <c r="VJZ275" s="248"/>
      <c r="VKA275" s="248"/>
      <c r="VKB275" s="248"/>
      <c r="VKC275" s="248"/>
      <c r="VKD275" s="248"/>
      <c r="VKE275" s="248"/>
      <c r="VKF275" s="248"/>
      <c r="VKG275" s="248"/>
      <c r="VKH275" s="248"/>
      <c r="VKI275" s="248"/>
      <c r="VKJ275" s="248"/>
      <c r="VKK275" s="248"/>
      <c r="VKL275" s="248"/>
      <c r="VKM275" s="248"/>
      <c r="VKN275" s="248"/>
      <c r="VKO275" s="248"/>
      <c r="VKP275" s="248"/>
      <c r="VKQ275" s="248"/>
      <c r="VKR275" s="248"/>
      <c r="VKS275" s="248"/>
      <c r="VKT275" s="248"/>
      <c r="VKU275" s="248"/>
      <c r="VKV275" s="248"/>
      <c r="VKW275" s="248"/>
      <c r="VKX275" s="248"/>
      <c r="VKY275" s="248"/>
      <c r="VKZ275" s="248"/>
      <c r="VLA275" s="248"/>
      <c r="VLB275" s="248"/>
      <c r="VLC275" s="248"/>
      <c r="VLD275" s="248"/>
      <c r="VLE275" s="248"/>
      <c r="VLF275" s="248"/>
      <c r="VLG275" s="248"/>
      <c r="VLH275" s="248"/>
      <c r="VLI275" s="248"/>
      <c r="VLJ275" s="248"/>
      <c r="VLK275" s="248"/>
      <c r="VLL275" s="248"/>
      <c r="VLM275" s="248"/>
      <c r="VLN275" s="248"/>
      <c r="VLO275" s="248"/>
      <c r="VLP275" s="248"/>
      <c r="VLQ275" s="248"/>
      <c r="VLR275" s="248"/>
      <c r="VLS275" s="248"/>
      <c r="VLT275" s="248"/>
      <c r="VLU275" s="248"/>
      <c r="VLV275" s="248"/>
      <c r="VLW275" s="248"/>
      <c r="VLX275" s="248"/>
      <c r="VLY275" s="248"/>
      <c r="VLZ275" s="248"/>
      <c r="VMA275" s="248"/>
      <c r="VMB275" s="248"/>
      <c r="VMC275" s="248"/>
      <c r="VMD275" s="248"/>
      <c r="VME275" s="248"/>
      <c r="VMF275" s="248"/>
      <c r="VMG275" s="248"/>
      <c r="VMH275" s="248"/>
      <c r="VMI275" s="248"/>
      <c r="VMJ275" s="248"/>
      <c r="VMK275" s="248"/>
      <c r="VML275" s="248"/>
      <c r="VMM275" s="248"/>
      <c r="VMN275" s="248"/>
      <c r="VMO275" s="248"/>
      <c r="VMP275" s="248"/>
      <c r="VMQ275" s="248"/>
      <c r="VMR275" s="248"/>
      <c r="VMS275" s="248"/>
      <c r="VMT275" s="248"/>
      <c r="VMU275" s="248"/>
      <c r="VMV275" s="248"/>
      <c r="VMW275" s="248"/>
      <c r="VMX275" s="248"/>
      <c r="VMY275" s="248"/>
      <c r="VMZ275" s="248"/>
      <c r="VNA275" s="248"/>
      <c r="VNB275" s="248"/>
      <c r="VNC275" s="248"/>
      <c r="VND275" s="248"/>
      <c r="VNE275" s="248"/>
      <c r="VNF275" s="248"/>
      <c r="VNG275" s="248"/>
      <c r="VNH275" s="248"/>
      <c r="VNI275" s="248"/>
      <c r="VNJ275" s="248"/>
      <c r="VNK275" s="248"/>
      <c r="VNL275" s="248"/>
      <c r="VNM275" s="248"/>
      <c r="VNN275" s="248"/>
      <c r="VNO275" s="248"/>
      <c r="VNP275" s="248"/>
      <c r="VNQ275" s="248"/>
      <c r="VNR275" s="248"/>
      <c r="VNS275" s="248"/>
      <c r="VNT275" s="248"/>
      <c r="VNU275" s="248"/>
      <c r="VNV275" s="248"/>
      <c r="VNW275" s="248"/>
      <c r="VNX275" s="248"/>
      <c r="VNY275" s="248"/>
      <c r="VNZ275" s="248"/>
      <c r="VOA275" s="248"/>
      <c r="VOB275" s="248"/>
      <c r="VOC275" s="248"/>
      <c r="VOD275" s="248"/>
      <c r="VOE275" s="248"/>
      <c r="VOF275" s="248"/>
      <c r="VOG275" s="248"/>
      <c r="VOH275" s="248"/>
      <c r="VOI275" s="248"/>
      <c r="VOJ275" s="248"/>
      <c r="VOK275" s="248"/>
      <c r="VOL275" s="248"/>
      <c r="VOM275" s="248"/>
      <c r="VON275" s="248"/>
      <c r="VOO275" s="248"/>
      <c r="VOP275" s="248"/>
      <c r="VOQ275" s="248"/>
      <c r="VOR275" s="248"/>
      <c r="VOS275" s="248"/>
      <c r="VOT275" s="248"/>
      <c r="VOU275" s="248"/>
      <c r="VOV275" s="248"/>
      <c r="VOW275" s="248"/>
      <c r="VOX275" s="248"/>
      <c r="VOY275" s="248"/>
      <c r="VOZ275" s="248"/>
      <c r="VPA275" s="248"/>
      <c r="VPB275" s="248"/>
      <c r="VPC275" s="248"/>
      <c r="VPD275" s="248"/>
      <c r="VPE275" s="248"/>
      <c r="VPF275" s="248"/>
      <c r="VPG275" s="248"/>
      <c r="VPH275" s="248"/>
      <c r="VPI275" s="248"/>
      <c r="VPJ275" s="248"/>
      <c r="VPK275" s="248"/>
      <c r="VPL275" s="248"/>
      <c r="VPM275" s="248"/>
      <c r="VPN275" s="248"/>
      <c r="VPO275" s="248"/>
      <c r="VPP275" s="248"/>
      <c r="VPQ275" s="248"/>
      <c r="VPR275" s="248"/>
      <c r="VPS275" s="248"/>
      <c r="VPT275" s="248"/>
      <c r="VPU275" s="248"/>
      <c r="VPV275" s="248"/>
      <c r="VPW275" s="248"/>
      <c r="VPX275" s="248"/>
      <c r="VPY275" s="248"/>
      <c r="VPZ275" s="248"/>
      <c r="VQA275" s="248"/>
      <c r="VQB275" s="248"/>
      <c r="VQC275" s="248"/>
      <c r="VQD275" s="248"/>
      <c r="VQE275" s="248"/>
      <c r="VQF275" s="248"/>
      <c r="VQG275" s="248"/>
      <c r="VQH275" s="248"/>
      <c r="VQI275" s="248"/>
      <c r="VQJ275" s="248"/>
      <c r="VQK275" s="248"/>
      <c r="VQL275" s="248"/>
      <c r="VQM275" s="248"/>
      <c r="VQN275" s="248"/>
      <c r="VQO275" s="248"/>
      <c r="VQP275" s="248"/>
      <c r="VQQ275" s="248"/>
      <c r="VQR275" s="248"/>
      <c r="VQS275" s="248"/>
      <c r="VQT275" s="248"/>
      <c r="VQU275" s="248"/>
      <c r="VQV275" s="248"/>
      <c r="VQW275" s="248"/>
      <c r="VQX275" s="248"/>
      <c r="VQY275" s="248"/>
      <c r="VQZ275" s="248"/>
      <c r="VRA275" s="248"/>
      <c r="VRB275" s="248"/>
      <c r="VRC275" s="248"/>
      <c r="VRD275" s="248"/>
      <c r="VRE275" s="248"/>
      <c r="VRF275" s="248"/>
      <c r="VRG275" s="248"/>
      <c r="VRH275" s="248"/>
      <c r="VRI275" s="248"/>
      <c r="VRJ275" s="248"/>
      <c r="VRK275" s="248"/>
      <c r="VRL275" s="248"/>
      <c r="VRM275" s="248"/>
      <c r="VRN275" s="248"/>
      <c r="VRO275" s="248"/>
      <c r="VRP275" s="248"/>
      <c r="VRQ275" s="248"/>
      <c r="VRR275" s="248"/>
      <c r="VRS275" s="248"/>
      <c r="VRT275" s="248"/>
      <c r="VRU275" s="248"/>
      <c r="VRV275" s="248"/>
      <c r="VRW275" s="248"/>
      <c r="VRX275" s="248"/>
      <c r="VRY275" s="248"/>
      <c r="VRZ275" s="248"/>
      <c r="VSA275" s="248"/>
      <c r="VSB275" s="248"/>
      <c r="VSC275" s="248"/>
      <c r="VSD275" s="248"/>
      <c r="VSE275" s="248"/>
      <c r="VSF275" s="248"/>
      <c r="VSG275" s="248"/>
      <c r="VSH275" s="248"/>
      <c r="VSI275" s="248"/>
      <c r="VSJ275" s="248"/>
      <c r="VSK275" s="248"/>
      <c r="VSL275" s="248"/>
      <c r="VSM275" s="248"/>
      <c r="VSN275" s="248"/>
      <c r="VSO275" s="248"/>
      <c r="VSP275" s="248"/>
      <c r="VSQ275" s="248"/>
      <c r="VSR275" s="248"/>
      <c r="VSS275" s="248"/>
      <c r="VST275" s="248"/>
      <c r="VSU275" s="248"/>
      <c r="VSV275" s="248"/>
      <c r="VSW275" s="248"/>
      <c r="VSX275" s="248"/>
      <c r="VSY275" s="248"/>
      <c r="VSZ275" s="248"/>
      <c r="VTA275" s="248"/>
      <c r="VTB275" s="248"/>
      <c r="VTC275" s="248"/>
      <c r="VTD275" s="248"/>
      <c r="VTE275" s="248"/>
      <c r="VTF275" s="248"/>
      <c r="VTG275" s="248"/>
      <c r="VTH275" s="248"/>
      <c r="VTI275" s="248"/>
      <c r="VTJ275" s="248"/>
      <c r="VTK275" s="248"/>
      <c r="VTL275" s="248"/>
      <c r="VTM275" s="248"/>
      <c r="VTN275" s="248"/>
      <c r="VTO275" s="248"/>
      <c r="VTP275" s="248"/>
      <c r="VTQ275" s="248"/>
      <c r="VTR275" s="248"/>
      <c r="VTS275" s="248"/>
      <c r="VTT275" s="248"/>
      <c r="VTU275" s="248"/>
      <c r="VTV275" s="248"/>
      <c r="VTW275" s="248"/>
      <c r="VTX275" s="248"/>
      <c r="VTY275" s="248"/>
      <c r="VTZ275" s="248"/>
      <c r="VUA275" s="248"/>
      <c r="VUB275" s="248"/>
      <c r="VUC275" s="248"/>
      <c r="VUD275" s="248"/>
      <c r="VUE275" s="248"/>
      <c r="VUF275" s="248"/>
      <c r="VUG275" s="248"/>
      <c r="VUH275" s="248"/>
      <c r="VUI275" s="248"/>
      <c r="VUJ275" s="248"/>
      <c r="VUK275" s="248"/>
      <c r="VUL275" s="248"/>
      <c r="VUM275" s="248"/>
      <c r="VUN275" s="248"/>
      <c r="VUO275" s="248"/>
      <c r="VUP275" s="248"/>
      <c r="VUQ275" s="248"/>
      <c r="VUR275" s="248"/>
      <c r="VUS275" s="248"/>
      <c r="VUT275" s="248"/>
      <c r="VUU275" s="248"/>
      <c r="VUV275" s="248"/>
      <c r="VUW275" s="248"/>
      <c r="VUX275" s="248"/>
      <c r="VUY275" s="248"/>
      <c r="VUZ275" s="248"/>
      <c r="VVA275" s="248"/>
      <c r="VVB275" s="248"/>
      <c r="VVC275" s="248"/>
      <c r="VVD275" s="248"/>
      <c r="VVE275" s="248"/>
      <c r="VVF275" s="248"/>
      <c r="VVG275" s="248"/>
      <c r="VVH275" s="248"/>
      <c r="VVI275" s="248"/>
      <c r="VVJ275" s="248"/>
      <c r="VVK275" s="248"/>
      <c r="VVL275" s="248"/>
      <c r="VVM275" s="248"/>
      <c r="VVN275" s="248"/>
      <c r="VVO275" s="248"/>
      <c r="VVP275" s="248"/>
      <c r="VVQ275" s="248"/>
      <c r="VVR275" s="248"/>
      <c r="VVS275" s="248"/>
      <c r="VVT275" s="248"/>
      <c r="VVU275" s="248"/>
      <c r="VVV275" s="248"/>
      <c r="VVW275" s="248"/>
      <c r="VVX275" s="248"/>
      <c r="VVY275" s="248"/>
      <c r="VVZ275" s="248"/>
      <c r="VWA275" s="248"/>
      <c r="VWB275" s="248"/>
      <c r="VWC275" s="248"/>
      <c r="VWD275" s="248"/>
      <c r="VWE275" s="248"/>
      <c r="VWF275" s="248"/>
      <c r="VWG275" s="248"/>
      <c r="VWH275" s="248"/>
      <c r="VWI275" s="248"/>
      <c r="VWJ275" s="248"/>
      <c r="VWK275" s="248"/>
      <c r="VWL275" s="248"/>
      <c r="VWM275" s="248"/>
      <c r="VWN275" s="248"/>
      <c r="VWO275" s="248"/>
      <c r="VWP275" s="248"/>
      <c r="VWQ275" s="248"/>
      <c r="VWR275" s="248"/>
      <c r="VWS275" s="248"/>
      <c r="VWT275" s="248"/>
      <c r="VWU275" s="248"/>
      <c r="VWV275" s="248"/>
      <c r="VWW275" s="248"/>
      <c r="VWX275" s="248"/>
      <c r="VWY275" s="248"/>
      <c r="VWZ275" s="248"/>
      <c r="VXA275" s="248"/>
      <c r="VXB275" s="248"/>
      <c r="VXC275" s="248"/>
      <c r="VXD275" s="248"/>
      <c r="VXE275" s="248"/>
      <c r="VXF275" s="248"/>
      <c r="VXG275" s="248"/>
      <c r="VXH275" s="248"/>
      <c r="VXI275" s="248"/>
      <c r="VXJ275" s="248"/>
      <c r="VXK275" s="248"/>
      <c r="VXL275" s="248"/>
      <c r="VXM275" s="248"/>
      <c r="VXN275" s="248"/>
      <c r="VXO275" s="248"/>
      <c r="VXP275" s="248"/>
      <c r="VXQ275" s="248"/>
      <c r="VXR275" s="248"/>
      <c r="VXS275" s="248"/>
      <c r="VXT275" s="248"/>
      <c r="VXU275" s="248"/>
      <c r="VXV275" s="248"/>
      <c r="VXW275" s="248"/>
      <c r="VXX275" s="248"/>
      <c r="VXY275" s="248"/>
      <c r="VXZ275" s="248"/>
      <c r="VYA275" s="248"/>
      <c r="VYB275" s="248"/>
      <c r="VYC275" s="248"/>
      <c r="VYD275" s="248"/>
      <c r="VYE275" s="248"/>
      <c r="VYF275" s="248"/>
      <c r="VYG275" s="248"/>
      <c r="VYH275" s="248"/>
      <c r="VYI275" s="248"/>
      <c r="VYJ275" s="248"/>
      <c r="VYK275" s="248"/>
      <c r="VYL275" s="248"/>
      <c r="VYM275" s="248"/>
      <c r="VYN275" s="248"/>
      <c r="VYO275" s="248"/>
      <c r="VYP275" s="248"/>
      <c r="VYQ275" s="248"/>
      <c r="VYR275" s="248"/>
      <c r="VYS275" s="248"/>
      <c r="VYT275" s="248"/>
      <c r="VYU275" s="248"/>
      <c r="VYV275" s="248"/>
      <c r="VYW275" s="248"/>
      <c r="VYX275" s="248"/>
      <c r="VYY275" s="248"/>
      <c r="VYZ275" s="248"/>
      <c r="VZA275" s="248"/>
      <c r="VZB275" s="248"/>
      <c r="VZC275" s="248"/>
      <c r="VZD275" s="248"/>
      <c r="VZE275" s="248"/>
      <c r="VZF275" s="248"/>
      <c r="VZG275" s="248"/>
      <c r="VZH275" s="248"/>
      <c r="VZI275" s="248"/>
      <c r="VZJ275" s="248"/>
      <c r="VZK275" s="248"/>
      <c r="VZL275" s="248"/>
      <c r="VZM275" s="248"/>
      <c r="VZN275" s="248"/>
      <c r="VZO275" s="248"/>
      <c r="VZP275" s="248"/>
      <c r="VZQ275" s="248"/>
      <c r="VZR275" s="248"/>
      <c r="VZS275" s="248"/>
      <c r="VZT275" s="248"/>
      <c r="VZU275" s="248"/>
      <c r="VZV275" s="248"/>
      <c r="VZW275" s="248"/>
      <c r="VZX275" s="248"/>
      <c r="VZY275" s="248"/>
      <c r="VZZ275" s="248"/>
      <c r="WAA275" s="248"/>
      <c r="WAB275" s="248"/>
      <c r="WAC275" s="248"/>
      <c r="WAD275" s="248"/>
      <c r="WAE275" s="248"/>
      <c r="WAF275" s="248"/>
      <c r="WAG275" s="248"/>
      <c r="WAH275" s="248"/>
      <c r="WAI275" s="248"/>
      <c r="WAJ275" s="248"/>
      <c r="WAK275" s="248"/>
      <c r="WAL275" s="248"/>
      <c r="WAM275" s="248"/>
      <c r="WAN275" s="248"/>
      <c r="WAO275" s="248"/>
      <c r="WAP275" s="248"/>
      <c r="WAQ275" s="248"/>
      <c r="WAR275" s="248"/>
      <c r="WAS275" s="248"/>
      <c r="WAT275" s="248"/>
      <c r="WAU275" s="248"/>
      <c r="WAV275" s="248"/>
      <c r="WAW275" s="248"/>
      <c r="WAX275" s="248"/>
      <c r="WAY275" s="248"/>
      <c r="WAZ275" s="248"/>
      <c r="WBA275" s="248"/>
      <c r="WBB275" s="248"/>
      <c r="WBC275" s="248"/>
      <c r="WBD275" s="248"/>
      <c r="WBE275" s="248"/>
      <c r="WBF275" s="248"/>
      <c r="WBG275" s="248"/>
      <c r="WBH275" s="248"/>
      <c r="WBI275" s="248"/>
      <c r="WBJ275" s="248"/>
      <c r="WBK275" s="248"/>
      <c r="WBL275" s="248"/>
      <c r="WBM275" s="248"/>
      <c r="WBN275" s="248"/>
      <c r="WBO275" s="248"/>
      <c r="WBP275" s="248"/>
      <c r="WBQ275" s="248"/>
      <c r="WBR275" s="248"/>
      <c r="WBS275" s="248"/>
      <c r="WBT275" s="248"/>
      <c r="WBU275" s="248"/>
      <c r="WBV275" s="248"/>
      <c r="WBW275" s="248"/>
      <c r="WBX275" s="248"/>
      <c r="WBY275" s="248"/>
      <c r="WBZ275" s="248"/>
      <c r="WCA275" s="248"/>
      <c r="WCB275" s="248"/>
      <c r="WCC275" s="248"/>
      <c r="WCD275" s="248"/>
      <c r="WCE275" s="248"/>
      <c r="WCF275" s="248"/>
      <c r="WCG275" s="248"/>
      <c r="WCH275" s="248"/>
      <c r="WCI275" s="248"/>
      <c r="WCJ275" s="248"/>
      <c r="WCK275" s="248"/>
      <c r="WCL275" s="248"/>
      <c r="WCM275" s="248"/>
      <c r="WCN275" s="248"/>
      <c r="WCO275" s="248"/>
      <c r="WCP275" s="248"/>
      <c r="WCQ275" s="248"/>
      <c r="WCR275" s="248"/>
      <c r="WCS275" s="248"/>
      <c r="WCT275" s="248"/>
      <c r="WCU275" s="248"/>
      <c r="WCV275" s="248"/>
      <c r="WCW275" s="248"/>
      <c r="WCX275" s="248"/>
      <c r="WCY275" s="248"/>
      <c r="WCZ275" s="248"/>
      <c r="WDA275" s="248"/>
      <c r="WDB275" s="248"/>
      <c r="WDC275" s="248"/>
      <c r="WDD275" s="248"/>
      <c r="WDE275" s="248"/>
      <c r="WDF275" s="248"/>
      <c r="WDG275" s="248"/>
      <c r="WDH275" s="248"/>
      <c r="WDI275" s="248"/>
      <c r="WDJ275" s="248"/>
      <c r="WDK275" s="248"/>
      <c r="WDL275" s="248"/>
      <c r="WDM275" s="248"/>
      <c r="WDN275" s="248"/>
      <c r="WDO275" s="248"/>
      <c r="WDP275" s="248"/>
      <c r="WDQ275" s="248"/>
      <c r="WDR275" s="248"/>
      <c r="WDS275" s="248"/>
      <c r="WDT275" s="248"/>
      <c r="WDU275" s="248"/>
      <c r="WDV275" s="248"/>
      <c r="WDW275" s="248"/>
      <c r="WDX275" s="248"/>
      <c r="WDY275" s="248"/>
      <c r="WDZ275" s="248"/>
      <c r="WEA275" s="248"/>
      <c r="WEB275" s="248"/>
      <c r="WEC275" s="248"/>
      <c r="WED275" s="248"/>
      <c r="WEE275" s="248"/>
      <c r="WEF275" s="248"/>
      <c r="WEG275" s="248"/>
      <c r="WEH275" s="248"/>
      <c r="WEI275" s="248"/>
      <c r="WEJ275" s="248"/>
      <c r="WEK275" s="248"/>
      <c r="WEL275" s="248"/>
      <c r="WEM275" s="248"/>
      <c r="WEN275" s="248"/>
      <c r="WEO275" s="248"/>
      <c r="WEP275" s="248"/>
      <c r="WEQ275" s="248"/>
      <c r="WER275" s="248"/>
      <c r="WES275" s="248"/>
      <c r="WET275" s="248"/>
      <c r="WEU275" s="248"/>
      <c r="WEV275" s="248"/>
      <c r="WEW275" s="248"/>
      <c r="WEX275" s="248"/>
      <c r="WEY275" s="248"/>
      <c r="WEZ275" s="248"/>
      <c r="WFA275" s="248"/>
      <c r="WFB275" s="248"/>
      <c r="WFC275" s="248"/>
      <c r="WFD275" s="248"/>
      <c r="WFE275" s="248"/>
      <c r="WFF275" s="248"/>
      <c r="WFG275" s="248"/>
      <c r="WFH275" s="248"/>
      <c r="WFI275" s="248"/>
      <c r="WFJ275" s="248"/>
      <c r="WFK275" s="248"/>
      <c r="WFL275" s="248"/>
      <c r="WFM275" s="248"/>
      <c r="WFN275" s="248"/>
      <c r="WFO275" s="248"/>
      <c r="WFP275" s="248"/>
      <c r="WFQ275" s="248"/>
      <c r="WFR275" s="248"/>
      <c r="WFS275" s="248"/>
      <c r="WFT275" s="248"/>
      <c r="WFU275" s="248"/>
      <c r="WFV275" s="248"/>
      <c r="WFW275" s="248"/>
      <c r="WFX275" s="248"/>
      <c r="WFY275" s="248"/>
      <c r="WFZ275" s="248"/>
      <c r="WGA275" s="248"/>
      <c r="WGB275" s="248"/>
      <c r="WGC275" s="248"/>
      <c r="WGD275" s="248"/>
      <c r="WGE275" s="248"/>
      <c r="WGF275" s="248"/>
      <c r="WGG275" s="248"/>
      <c r="WGH275" s="248"/>
      <c r="WGI275" s="248"/>
      <c r="WGJ275" s="248"/>
      <c r="WGK275" s="248"/>
      <c r="WGL275" s="248"/>
      <c r="WGM275" s="248"/>
      <c r="WGN275" s="248"/>
      <c r="WGO275" s="248"/>
      <c r="WGP275" s="248"/>
      <c r="WGQ275" s="248"/>
      <c r="WGR275" s="248"/>
      <c r="WGS275" s="248"/>
      <c r="WGT275" s="248"/>
      <c r="WGU275" s="248"/>
      <c r="WGV275" s="248"/>
      <c r="WGW275" s="248"/>
      <c r="WGX275" s="248"/>
      <c r="WGY275" s="248"/>
      <c r="WGZ275" s="248"/>
      <c r="WHA275" s="248"/>
      <c r="WHB275" s="248"/>
      <c r="WHC275" s="248"/>
      <c r="WHD275" s="248"/>
      <c r="WHE275" s="248"/>
      <c r="WHF275" s="248"/>
      <c r="WHG275" s="248"/>
      <c r="WHH275" s="248"/>
      <c r="WHI275" s="248"/>
      <c r="WHJ275" s="248"/>
      <c r="WHK275" s="248"/>
      <c r="WHL275" s="248"/>
      <c r="WHM275" s="248"/>
      <c r="WHN275" s="248"/>
      <c r="WHO275" s="248"/>
      <c r="WHP275" s="248"/>
      <c r="WHQ275" s="248"/>
      <c r="WHR275" s="248"/>
      <c r="WHS275" s="248"/>
      <c r="WHT275" s="248"/>
      <c r="WHU275" s="248"/>
      <c r="WHV275" s="248"/>
      <c r="WHW275" s="248"/>
      <c r="WHX275" s="248"/>
      <c r="WHY275" s="248"/>
      <c r="WHZ275" s="248"/>
      <c r="WIA275" s="248"/>
      <c r="WIB275" s="248"/>
      <c r="WIC275" s="248"/>
      <c r="WID275" s="248"/>
      <c r="WIE275" s="248"/>
      <c r="WIF275" s="248"/>
      <c r="WIG275" s="248"/>
      <c r="WIH275" s="248"/>
      <c r="WII275" s="248"/>
      <c r="WIJ275" s="248"/>
      <c r="WIK275" s="248"/>
      <c r="WIL275" s="248"/>
      <c r="WIM275" s="248"/>
      <c r="WIN275" s="248"/>
      <c r="WIO275" s="248"/>
      <c r="WIP275" s="248"/>
      <c r="WIQ275" s="248"/>
      <c r="WIR275" s="248"/>
      <c r="WIS275" s="248"/>
      <c r="WIT275" s="248"/>
      <c r="WIU275" s="248"/>
      <c r="WIV275" s="248"/>
      <c r="WIW275" s="248"/>
      <c r="WIX275" s="248"/>
      <c r="WIY275" s="248"/>
      <c r="WIZ275" s="248"/>
      <c r="WJA275" s="248"/>
      <c r="WJB275" s="248"/>
      <c r="WJC275" s="248"/>
      <c r="WJD275" s="248"/>
      <c r="WJE275" s="248"/>
      <c r="WJF275" s="248"/>
      <c r="WJG275" s="248"/>
      <c r="WJH275" s="248"/>
      <c r="WJI275" s="248"/>
      <c r="WJJ275" s="248"/>
      <c r="WJK275" s="248"/>
      <c r="WJL275" s="248"/>
      <c r="WJM275" s="248"/>
      <c r="WJN275" s="248"/>
      <c r="WJO275" s="248"/>
      <c r="WJP275" s="248"/>
      <c r="WJQ275" s="248"/>
      <c r="WJR275" s="248"/>
      <c r="WJS275" s="248"/>
      <c r="WJT275" s="248"/>
      <c r="WJU275" s="248"/>
      <c r="WJV275" s="248"/>
      <c r="WJW275" s="248"/>
      <c r="WJX275" s="248"/>
      <c r="WJY275" s="248"/>
      <c r="WJZ275" s="248"/>
      <c r="WKA275" s="248"/>
      <c r="WKB275" s="248"/>
      <c r="WKC275" s="248"/>
      <c r="WKD275" s="248"/>
      <c r="WKE275" s="248"/>
      <c r="WKF275" s="248"/>
      <c r="WKG275" s="248"/>
      <c r="WKH275" s="248"/>
      <c r="WKI275" s="248"/>
      <c r="WKJ275" s="248"/>
      <c r="WKK275" s="248"/>
      <c r="WKL275" s="248"/>
      <c r="WKM275" s="248"/>
      <c r="WKN275" s="248"/>
      <c r="WKO275" s="248"/>
      <c r="WKP275" s="248"/>
      <c r="WKQ275" s="248"/>
      <c r="WKR275" s="248"/>
      <c r="WKS275" s="248"/>
      <c r="WKT275" s="248"/>
      <c r="WKU275" s="248"/>
      <c r="WKV275" s="248"/>
      <c r="WKW275" s="248"/>
      <c r="WKX275" s="248"/>
      <c r="WKY275" s="248"/>
      <c r="WKZ275" s="248"/>
      <c r="WLA275" s="248"/>
      <c r="WLB275" s="248"/>
      <c r="WLC275" s="248"/>
      <c r="WLD275" s="248"/>
      <c r="WLE275" s="248"/>
      <c r="WLF275" s="248"/>
      <c r="WLG275" s="248"/>
      <c r="WLH275" s="248"/>
      <c r="WLI275" s="248"/>
      <c r="WLJ275" s="248"/>
      <c r="WLK275" s="248"/>
      <c r="WLL275" s="248"/>
      <c r="WLM275" s="248"/>
      <c r="WLN275" s="248"/>
      <c r="WLO275" s="248"/>
      <c r="WLP275" s="248"/>
      <c r="WLQ275" s="248"/>
      <c r="WLR275" s="248"/>
      <c r="WLS275" s="248"/>
      <c r="WLT275" s="248"/>
      <c r="WLU275" s="248"/>
      <c r="WLV275" s="248"/>
      <c r="WLW275" s="248"/>
      <c r="WLX275" s="248"/>
      <c r="WLY275" s="248"/>
      <c r="WLZ275" s="248"/>
      <c r="WMA275" s="248"/>
      <c r="WMB275" s="248"/>
      <c r="WMC275" s="248"/>
      <c r="WMD275" s="248"/>
      <c r="WME275" s="248"/>
      <c r="WMF275" s="248"/>
      <c r="WMG275" s="248"/>
      <c r="WMH275" s="248"/>
      <c r="WMI275" s="248"/>
      <c r="WMJ275" s="248"/>
      <c r="WMK275" s="248"/>
      <c r="WML275" s="248"/>
      <c r="WMM275" s="248"/>
      <c r="WMN275" s="248"/>
      <c r="WMO275" s="248"/>
      <c r="WMP275" s="248"/>
      <c r="WMQ275" s="248"/>
      <c r="WMR275" s="248"/>
      <c r="WMS275" s="248"/>
      <c r="WMT275" s="248"/>
      <c r="WMU275" s="248"/>
      <c r="WMV275" s="248"/>
      <c r="WMW275" s="248"/>
      <c r="WMX275" s="248"/>
      <c r="WMY275" s="248"/>
      <c r="WMZ275" s="248"/>
      <c r="WNA275" s="248"/>
      <c r="WNB275" s="248"/>
      <c r="WNC275" s="248"/>
      <c r="WND275" s="248"/>
      <c r="WNE275" s="248"/>
      <c r="WNF275" s="248"/>
      <c r="WNG275" s="248"/>
      <c r="WNH275" s="248"/>
      <c r="WNI275" s="248"/>
      <c r="WNJ275" s="248"/>
      <c r="WNK275" s="248"/>
      <c r="WNL275" s="248"/>
      <c r="WNM275" s="248"/>
      <c r="WNN275" s="248"/>
      <c r="WNO275" s="248"/>
      <c r="WNP275" s="248"/>
      <c r="WNQ275" s="248"/>
      <c r="WNR275" s="248"/>
      <c r="WNS275" s="248"/>
      <c r="WNT275" s="248"/>
      <c r="WNU275" s="248"/>
      <c r="WNV275" s="248"/>
      <c r="WNW275" s="248"/>
      <c r="WNX275" s="248"/>
      <c r="WNY275" s="248"/>
      <c r="WNZ275" s="248"/>
      <c r="WOA275" s="248"/>
      <c r="WOB275" s="248"/>
      <c r="WOC275" s="248"/>
      <c r="WOD275" s="248"/>
      <c r="WOE275" s="248"/>
      <c r="WOF275" s="248"/>
      <c r="WOG275" s="248"/>
      <c r="WOH275" s="248"/>
      <c r="WOI275" s="248"/>
      <c r="WOJ275" s="248"/>
      <c r="WOK275" s="248"/>
      <c r="WOL275" s="248"/>
      <c r="WOM275" s="248"/>
      <c r="WON275" s="248"/>
      <c r="WOO275" s="248"/>
      <c r="WOP275" s="248"/>
      <c r="WOQ275" s="248"/>
      <c r="WOR275" s="248"/>
      <c r="WOS275" s="248"/>
      <c r="WOT275" s="248"/>
      <c r="WOU275" s="248"/>
      <c r="WOV275" s="248"/>
      <c r="WOW275" s="248"/>
      <c r="WOX275" s="248"/>
      <c r="WOY275" s="248"/>
      <c r="WOZ275" s="248"/>
      <c r="WPA275" s="248"/>
      <c r="WPB275" s="248"/>
      <c r="WPC275" s="248"/>
      <c r="WPD275" s="248"/>
      <c r="WPE275" s="248"/>
      <c r="WPF275" s="248"/>
      <c r="WPG275" s="248"/>
      <c r="WPH275" s="248"/>
      <c r="WPI275" s="248"/>
      <c r="WPJ275" s="248"/>
      <c r="WPK275" s="248"/>
      <c r="WPL275" s="248"/>
      <c r="WPM275" s="248"/>
      <c r="WPN275" s="248"/>
      <c r="WPO275" s="248"/>
      <c r="WPP275" s="248"/>
      <c r="WPQ275" s="248"/>
      <c r="WPR275" s="248"/>
      <c r="WPS275" s="248"/>
      <c r="WPT275" s="248"/>
      <c r="WPU275" s="248"/>
      <c r="WPV275" s="248"/>
      <c r="WPW275" s="248"/>
      <c r="WPX275" s="248"/>
      <c r="WPY275" s="248"/>
      <c r="WPZ275" s="248"/>
      <c r="WQA275" s="248"/>
      <c r="WQB275" s="248"/>
      <c r="WQC275" s="248"/>
      <c r="WQD275" s="248"/>
      <c r="WQE275" s="248"/>
      <c r="WQF275" s="248"/>
      <c r="WQG275" s="248"/>
      <c r="WQH275" s="248"/>
      <c r="WQI275" s="248"/>
      <c r="WQJ275" s="248"/>
      <c r="WQK275" s="248"/>
      <c r="WQL275" s="248"/>
      <c r="WQM275" s="248"/>
      <c r="WQN275" s="248"/>
      <c r="WQO275" s="248"/>
      <c r="WQP275" s="248"/>
      <c r="WQQ275" s="248"/>
      <c r="WQR275" s="248"/>
      <c r="WQS275" s="248"/>
      <c r="WQT275" s="248"/>
      <c r="WQU275" s="248"/>
      <c r="WQV275" s="248"/>
      <c r="WQW275" s="248"/>
      <c r="WQX275" s="248"/>
      <c r="WQY275" s="248"/>
      <c r="WQZ275" s="248"/>
      <c r="WRA275" s="248"/>
      <c r="WRB275" s="248"/>
      <c r="WRC275" s="248"/>
      <c r="WRD275" s="248"/>
      <c r="WRE275" s="248"/>
      <c r="WRF275" s="248"/>
      <c r="WRG275" s="248"/>
      <c r="WRH275" s="248"/>
      <c r="WRI275" s="248"/>
      <c r="WRJ275" s="248"/>
      <c r="WRK275" s="248"/>
      <c r="WRL275" s="248"/>
      <c r="WRM275" s="248"/>
      <c r="WRN275" s="248"/>
      <c r="WRO275" s="248"/>
      <c r="WRP275" s="248"/>
      <c r="WRQ275" s="248"/>
      <c r="WRR275" s="248"/>
      <c r="WRS275" s="248"/>
      <c r="WRT275" s="248"/>
      <c r="WRU275" s="248"/>
      <c r="WRV275" s="248"/>
      <c r="WRW275" s="248"/>
      <c r="WRX275" s="248"/>
      <c r="WRY275" s="248"/>
      <c r="WRZ275" s="248"/>
      <c r="WSA275" s="248"/>
      <c r="WSB275" s="248"/>
      <c r="WSC275" s="248"/>
      <c r="WSD275" s="248"/>
      <c r="WSE275" s="248"/>
      <c r="WSF275" s="248"/>
      <c r="WSG275" s="248"/>
      <c r="WSH275" s="248"/>
      <c r="WSI275" s="248"/>
      <c r="WSJ275" s="248"/>
      <c r="WSK275" s="248"/>
      <c r="WSL275" s="248"/>
      <c r="WSM275" s="248"/>
      <c r="WSN275" s="248"/>
      <c r="WSO275" s="248"/>
      <c r="WSP275" s="248"/>
      <c r="WSQ275" s="248"/>
      <c r="WSR275" s="248"/>
      <c r="WSS275" s="248"/>
      <c r="WST275" s="248"/>
      <c r="WSU275" s="248"/>
      <c r="WSV275" s="248"/>
      <c r="WSW275" s="248"/>
      <c r="WSX275" s="248"/>
      <c r="WSY275" s="248"/>
      <c r="WSZ275" s="248"/>
      <c r="WTA275" s="248"/>
      <c r="WTB275" s="248"/>
      <c r="WTC275" s="248"/>
      <c r="WTD275" s="248"/>
      <c r="WTE275" s="248"/>
      <c r="WTF275" s="248"/>
      <c r="WTG275" s="248"/>
      <c r="WTH275" s="248"/>
      <c r="WTI275" s="248"/>
      <c r="WTJ275" s="248"/>
      <c r="WTK275" s="248"/>
      <c r="WTL275" s="248"/>
      <c r="WTM275" s="248"/>
      <c r="WTN275" s="248"/>
      <c r="WTO275" s="248"/>
      <c r="WTP275" s="248"/>
      <c r="WTQ275" s="248"/>
      <c r="WTR275" s="248"/>
      <c r="WTS275" s="248"/>
      <c r="WTT275" s="248"/>
      <c r="WTU275" s="248"/>
      <c r="WTV275" s="248"/>
      <c r="WTW275" s="248"/>
      <c r="WTX275" s="248"/>
      <c r="WTY275" s="248"/>
      <c r="WTZ275" s="248"/>
      <c r="WUA275" s="248"/>
      <c r="WUB275" s="248"/>
      <c r="WUC275" s="248"/>
      <c r="WUD275" s="248"/>
      <c r="WUE275" s="248"/>
      <c r="WUF275" s="248"/>
      <c r="WUG275" s="248"/>
      <c r="WUH275" s="248"/>
      <c r="WUI275" s="248"/>
      <c r="WUJ275" s="248"/>
      <c r="WUK275" s="248"/>
      <c r="WUL275" s="248"/>
      <c r="WUM275" s="248"/>
      <c r="WUN275" s="248"/>
      <c r="WUO275" s="248"/>
      <c r="WUP275" s="248"/>
      <c r="WUQ275" s="248"/>
      <c r="WUR275" s="248"/>
      <c r="WUS275" s="248"/>
      <c r="WUT275" s="248"/>
      <c r="WUU275" s="248"/>
      <c r="WUV275" s="248"/>
      <c r="WUW275" s="248"/>
      <c r="WUX275" s="248"/>
      <c r="WUY275" s="248"/>
      <c r="WUZ275" s="248"/>
      <c r="WVA275" s="248"/>
      <c r="WVB275" s="248"/>
      <c r="WVC275" s="248"/>
      <c r="WVD275" s="248"/>
      <c r="WVE275" s="248"/>
      <c r="WVF275" s="248"/>
      <c r="WVG275" s="248"/>
      <c r="WVH275" s="248"/>
      <c r="WVI275" s="248"/>
      <c r="WVJ275" s="248"/>
      <c r="WVK275" s="248"/>
      <c r="WVL275" s="248"/>
      <c r="WVM275" s="248"/>
      <c r="WVN275" s="248"/>
      <c r="WVO275" s="248"/>
      <c r="WVP275" s="248"/>
      <c r="WVQ275" s="248"/>
      <c r="WVR275" s="248"/>
      <c r="WVS275" s="248"/>
      <c r="WVT275" s="248"/>
      <c r="WVU275" s="248"/>
      <c r="WVV275" s="248"/>
      <c r="WVW275" s="248"/>
      <c r="WVX275" s="248"/>
      <c r="WVY275" s="248"/>
      <c r="WVZ275" s="248"/>
      <c r="WWA275" s="248"/>
      <c r="WWB275" s="248"/>
      <c r="WWC275" s="248"/>
      <c r="WWD275" s="248"/>
      <c r="WWE275" s="248"/>
      <c r="WWF275" s="248"/>
      <c r="WWG275" s="248"/>
      <c r="WWH275" s="248"/>
      <c r="WWI275" s="248"/>
      <c r="WWJ275" s="248"/>
      <c r="WWK275" s="248"/>
      <c r="WWL275" s="248"/>
      <c r="WWM275" s="248"/>
      <c r="WWN275" s="248"/>
      <c r="WWO275" s="248"/>
      <c r="WWP275" s="248"/>
      <c r="WWQ275" s="248"/>
      <c r="WWR275" s="248"/>
      <c r="WWS275" s="248"/>
      <c r="WWT275" s="248"/>
      <c r="WWU275" s="248"/>
      <c r="WWV275" s="248"/>
      <c r="WWW275" s="248"/>
      <c r="WWX275" s="248"/>
      <c r="WWY275" s="248"/>
      <c r="WWZ275" s="248"/>
      <c r="WXA275" s="248"/>
      <c r="WXB275" s="248"/>
      <c r="WXC275" s="248"/>
      <c r="WXD275" s="248"/>
      <c r="WXE275" s="248"/>
      <c r="WXF275" s="248"/>
      <c r="WXG275" s="248"/>
      <c r="WXH275" s="248"/>
      <c r="WXI275" s="248"/>
      <c r="WXJ275" s="248"/>
      <c r="WXK275" s="248"/>
      <c r="WXL275" s="248"/>
      <c r="WXM275" s="248"/>
      <c r="WXN275" s="248"/>
      <c r="WXO275" s="248"/>
      <c r="WXP275" s="248"/>
      <c r="WXQ275" s="248"/>
      <c r="WXR275" s="248"/>
      <c r="WXS275" s="248"/>
      <c r="WXT275" s="248"/>
      <c r="WXU275" s="248"/>
      <c r="WXV275" s="248"/>
      <c r="WXW275" s="248"/>
      <c r="WXX275" s="248"/>
      <c r="WXY275" s="248"/>
      <c r="WXZ275" s="248"/>
      <c r="WYA275" s="248"/>
      <c r="WYB275" s="248"/>
      <c r="WYC275" s="248"/>
      <c r="WYD275" s="248"/>
      <c r="WYE275" s="248"/>
      <c r="WYF275" s="248"/>
      <c r="WYG275" s="248"/>
      <c r="WYH275" s="248"/>
      <c r="WYI275" s="248"/>
      <c r="WYJ275" s="248"/>
      <c r="WYK275" s="248"/>
      <c r="WYL275" s="248"/>
      <c r="WYM275" s="248"/>
      <c r="WYN275" s="248"/>
      <c r="WYO275" s="248"/>
      <c r="WYP275" s="248"/>
      <c r="WYQ275" s="248"/>
      <c r="WYR275" s="248"/>
      <c r="WYS275" s="248"/>
      <c r="WYT275" s="248"/>
      <c r="WYU275" s="248"/>
      <c r="WYV275" s="248"/>
      <c r="WYW275" s="248"/>
      <c r="WYX275" s="248"/>
      <c r="WYY275" s="248"/>
      <c r="WYZ275" s="248"/>
      <c r="WZA275" s="248"/>
      <c r="WZB275" s="248"/>
      <c r="WZC275" s="248"/>
      <c r="WZD275" s="248"/>
      <c r="WZE275" s="248"/>
      <c r="WZF275" s="248"/>
      <c r="WZG275" s="248"/>
      <c r="WZH275" s="248"/>
      <c r="WZI275" s="248"/>
      <c r="WZJ275" s="248"/>
      <c r="WZK275" s="248"/>
      <c r="WZL275" s="248"/>
      <c r="WZM275" s="248"/>
      <c r="WZN275" s="248"/>
      <c r="WZO275" s="248"/>
      <c r="WZP275" s="248"/>
      <c r="WZQ275" s="248"/>
      <c r="WZR275" s="248"/>
      <c r="WZS275" s="248"/>
      <c r="WZT275" s="248"/>
      <c r="WZU275" s="248"/>
      <c r="WZV275" s="248"/>
      <c r="WZW275" s="248"/>
      <c r="WZX275" s="248"/>
      <c r="WZY275" s="248"/>
      <c r="WZZ275" s="248"/>
      <c r="XAA275" s="248"/>
      <c r="XAB275" s="248"/>
      <c r="XAC275" s="248"/>
      <c r="XAD275" s="248"/>
      <c r="XAE275" s="248"/>
      <c r="XAF275" s="248"/>
      <c r="XAG275" s="248"/>
      <c r="XAH275" s="248"/>
      <c r="XAI275" s="248"/>
      <c r="XAJ275" s="248"/>
      <c r="XAK275" s="248"/>
      <c r="XAL275" s="248"/>
      <c r="XAM275" s="248"/>
      <c r="XAN275" s="248"/>
      <c r="XAO275" s="248"/>
      <c r="XAP275" s="248"/>
      <c r="XAQ275" s="248"/>
      <c r="XAR275" s="248"/>
      <c r="XAS275" s="248"/>
      <c r="XAT275" s="248"/>
      <c r="XAU275" s="248"/>
      <c r="XAV275" s="248"/>
      <c r="XAW275" s="248"/>
      <c r="XAX275" s="248"/>
      <c r="XAY275" s="248"/>
      <c r="XAZ275" s="248"/>
      <c r="XBA275" s="248"/>
      <c r="XBB275" s="248"/>
      <c r="XBC275" s="248"/>
      <c r="XBD275" s="248"/>
      <c r="XBE275" s="248"/>
      <c r="XBF275" s="248"/>
      <c r="XBG275" s="248"/>
      <c r="XBH275" s="248"/>
      <c r="XBI275" s="248"/>
      <c r="XBJ275" s="248"/>
      <c r="XBK275" s="248"/>
      <c r="XBL275" s="248"/>
      <c r="XBM275" s="248"/>
      <c r="XBN275" s="248"/>
      <c r="XBO275" s="248"/>
      <c r="XBP275" s="248"/>
      <c r="XBQ275" s="248"/>
      <c r="XBR275" s="248"/>
      <c r="XBS275" s="248"/>
      <c r="XBT275" s="248"/>
      <c r="XBU275" s="248"/>
      <c r="XBV275" s="248"/>
      <c r="XBW275" s="248"/>
      <c r="XBX275" s="248"/>
      <c r="XBY275" s="248"/>
      <c r="XBZ275" s="248"/>
      <c r="XCA275" s="248"/>
      <c r="XCB275" s="248"/>
      <c r="XCC275" s="248"/>
      <c r="XCD275" s="248"/>
      <c r="XCE275" s="248"/>
      <c r="XCF275" s="248"/>
      <c r="XCG275" s="248"/>
      <c r="XCH275" s="248"/>
      <c r="XCI275" s="248"/>
      <c r="XCJ275" s="248"/>
      <c r="XCK275" s="248"/>
      <c r="XCL275" s="248"/>
      <c r="XCM275" s="248"/>
      <c r="XCN275" s="248"/>
      <c r="XCO275" s="248"/>
      <c r="XCP275" s="248"/>
      <c r="XCQ275" s="248"/>
      <c r="XCR275" s="248"/>
      <c r="XCS275" s="248"/>
      <c r="XCT275" s="248"/>
      <c r="XCU275" s="248"/>
      <c r="XCV275" s="248"/>
      <c r="XCW275" s="248"/>
      <c r="XCX275" s="248"/>
      <c r="XCY275" s="248"/>
      <c r="XCZ275" s="248"/>
      <c r="XDA275" s="248"/>
      <c r="XDB275" s="248"/>
      <c r="XDC275" s="248"/>
      <c r="XDD275" s="248"/>
      <c r="XDE275" s="248"/>
      <c r="XDF275" s="248"/>
      <c r="XDG275" s="248"/>
      <c r="XDH275" s="248"/>
      <c r="XDI275" s="248"/>
      <c r="XDJ275" s="248"/>
      <c r="XDK275" s="248"/>
      <c r="XDL275" s="248"/>
      <c r="XDM275" s="248"/>
      <c r="XDN275" s="248"/>
      <c r="XDO275" s="248"/>
      <c r="XDP275" s="248"/>
      <c r="XDQ275" s="248"/>
      <c r="XDR275" s="248"/>
      <c r="XDS275" s="248"/>
      <c r="XDT275" s="248"/>
      <c r="XDU275" s="248"/>
      <c r="XDV275" s="248"/>
      <c r="XDW275" s="248"/>
      <c r="XDX275" s="248"/>
      <c r="XDY275" s="248"/>
      <c r="XDZ275" s="248"/>
      <c r="XEA275" s="248"/>
      <c r="XEB275" s="248"/>
      <c r="XEC275" s="248"/>
      <c r="XED275" s="248"/>
      <c r="XEE275" s="248"/>
      <c r="XEF275" s="248"/>
      <c r="XEG275" s="248"/>
      <c r="XEH275" s="248"/>
      <c r="XEI275" s="248"/>
      <c r="XEJ275" s="248"/>
      <c r="XEK275" s="248"/>
      <c r="XEL275" s="248"/>
      <c r="XEM275" s="248"/>
      <c r="XEN275" s="248"/>
      <c r="XEO275" s="248"/>
      <c r="XEP275" s="248"/>
      <c r="XEQ275" s="248"/>
      <c r="XER275" s="248"/>
      <c r="XES275" s="248"/>
      <c r="XET275" s="248"/>
      <c r="XEU275" s="248"/>
      <c r="XEV275" s="248"/>
      <c r="XEW275" s="248"/>
      <c r="XEX275" s="248"/>
    </row>
    <row r="276" spans="1:16378" s="27" customFormat="1" ht="48">
      <c r="A276" s="82" t="s">
        <v>600</v>
      </c>
      <c r="B276" s="225" t="s">
        <v>601</v>
      </c>
      <c r="C276" s="225" t="s">
        <v>602</v>
      </c>
      <c r="D276" s="225" t="s">
        <v>56</v>
      </c>
      <c r="E276" s="225" t="s">
        <v>104</v>
      </c>
      <c r="F276" s="244">
        <v>24</v>
      </c>
      <c r="G276" s="244">
        <v>87.364000000000004</v>
      </c>
      <c r="H276" s="244">
        <v>0.2</v>
      </c>
      <c r="I276" s="148">
        <f t="shared" ref="I276:I325" si="16">G276+H276</f>
        <v>87.564000000000007</v>
      </c>
      <c r="J276" s="83" t="s">
        <v>603</v>
      </c>
      <c r="K276" s="129">
        <v>14</v>
      </c>
      <c r="L276" s="88">
        <v>7.4</v>
      </c>
      <c r="M276" s="83">
        <v>0.5</v>
      </c>
      <c r="N276" s="234">
        <f t="shared" ref="N276:N339" si="17">L276*M276</f>
        <v>3.7</v>
      </c>
      <c r="O276" s="128">
        <f t="shared" si="15"/>
        <v>105.26400000000001</v>
      </c>
      <c r="P276" s="118">
        <v>1</v>
      </c>
    </row>
    <row r="277" spans="1:16378" s="27" customFormat="1" ht="45" customHeight="1">
      <c r="A277" s="84" t="s">
        <v>600</v>
      </c>
      <c r="B277" s="45" t="s">
        <v>604</v>
      </c>
      <c r="C277" s="45" t="s">
        <v>605</v>
      </c>
      <c r="D277" s="45" t="s">
        <v>56</v>
      </c>
      <c r="E277" s="45" t="s">
        <v>104</v>
      </c>
      <c r="F277" s="46">
        <v>25</v>
      </c>
      <c r="G277" s="46">
        <v>87.304000000000002</v>
      </c>
      <c r="H277" s="46">
        <v>0.2</v>
      </c>
      <c r="I277" s="39">
        <f t="shared" si="16"/>
        <v>87.504000000000005</v>
      </c>
      <c r="J277" s="3" t="s">
        <v>606</v>
      </c>
      <c r="K277" s="41">
        <v>14</v>
      </c>
      <c r="L277" s="8">
        <v>-0.1</v>
      </c>
      <c r="M277" s="3">
        <v>0.5</v>
      </c>
      <c r="N277" s="51">
        <f t="shared" si="17"/>
        <v>-0.05</v>
      </c>
      <c r="O277" s="34">
        <f t="shared" si="15"/>
        <v>101.45400000000001</v>
      </c>
      <c r="P277" s="2">
        <v>2</v>
      </c>
    </row>
    <row r="278" spans="1:16378" s="27" customFormat="1" ht="32.1" customHeight="1">
      <c r="A278" s="84" t="s">
        <v>600</v>
      </c>
      <c r="B278" s="45" t="s">
        <v>607</v>
      </c>
      <c r="C278" s="45" t="s">
        <v>608</v>
      </c>
      <c r="D278" s="45" t="s">
        <v>216</v>
      </c>
      <c r="E278" s="45" t="s">
        <v>104</v>
      </c>
      <c r="F278" s="46">
        <v>25</v>
      </c>
      <c r="G278" s="46">
        <v>91.304347826086996</v>
      </c>
      <c r="H278" s="46">
        <v>0.2</v>
      </c>
      <c r="I278" s="39">
        <f t="shared" si="16"/>
        <v>91.504347826086999</v>
      </c>
      <c r="J278" s="2"/>
      <c r="K278" s="41">
        <v>0</v>
      </c>
      <c r="L278" s="8">
        <v>7.1</v>
      </c>
      <c r="M278" s="3">
        <v>0.5</v>
      </c>
      <c r="N278" s="51">
        <f t="shared" si="17"/>
        <v>3.55</v>
      </c>
      <c r="O278" s="34">
        <f t="shared" si="15"/>
        <v>95.054347826086996</v>
      </c>
      <c r="P278" s="2">
        <v>3</v>
      </c>
    </row>
    <row r="279" spans="1:16378" s="27" customFormat="1" ht="30.95" customHeight="1">
      <c r="A279" s="84" t="s">
        <v>600</v>
      </c>
      <c r="B279" s="45" t="s">
        <v>609</v>
      </c>
      <c r="C279" s="45" t="s">
        <v>610</v>
      </c>
      <c r="D279" s="45" t="s">
        <v>216</v>
      </c>
      <c r="E279" s="45"/>
      <c r="F279" s="46">
        <v>24</v>
      </c>
      <c r="G279" s="46">
        <v>88</v>
      </c>
      <c r="H279" s="46">
        <v>0</v>
      </c>
      <c r="I279" s="39">
        <f t="shared" si="16"/>
        <v>88</v>
      </c>
      <c r="J279" s="2" t="s">
        <v>611</v>
      </c>
      <c r="K279" s="41">
        <v>4</v>
      </c>
      <c r="L279" s="8">
        <v>2.7</v>
      </c>
      <c r="M279" s="3">
        <v>0.5</v>
      </c>
      <c r="N279" s="51">
        <f t="shared" si="17"/>
        <v>1.35</v>
      </c>
      <c r="O279" s="34">
        <f t="shared" si="15"/>
        <v>93.35</v>
      </c>
      <c r="P279" s="2">
        <v>4</v>
      </c>
    </row>
    <row r="280" spans="1:16378" s="27" customFormat="1" ht="32.1" customHeight="1">
      <c r="A280" s="84" t="s">
        <v>600</v>
      </c>
      <c r="B280" s="45" t="s">
        <v>612</v>
      </c>
      <c r="C280" s="45" t="s">
        <v>613</v>
      </c>
      <c r="D280" s="45" t="s">
        <v>56</v>
      </c>
      <c r="E280" s="45" t="s">
        <v>104</v>
      </c>
      <c r="F280" s="46">
        <v>27</v>
      </c>
      <c r="G280" s="46">
        <v>87.08</v>
      </c>
      <c r="H280" s="46">
        <v>0.2</v>
      </c>
      <c r="I280" s="39">
        <f t="shared" si="16"/>
        <v>87.28</v>
      </c>
      <c r="J280" s="3" t="s">
        <v>614</v>
      </c>
      <c r="K280" s="41">
        <v>3</v>
      </c>
      <c r="L280" s="8">
        <v>3.1</v>
      </c>
      <c r="M280" s="3">
        <v>0.5</v>
      </c>
      <c r="N280" s="51">
        <f t="shared" si="17"/>
        <v>1.55</v>
      </c>
      <c r="O280" s="34">
        <f t="shared" si="15"/>
        <v>91.83</v>
      </c>
      <c r="P280" s="2">
        <v>5</v>
      </c>
    </row>
    <row r="281" spans="1:16378" s="27" customFormat="1" ht="33" customHeight="1">
      <c r="A281" s="84" t="s">
        <v>600</v>
      </c>
      <c r="B281" s="45" t="s">
        <v>615</v>
      </c>
      <c r="C281" s="45" t="s">
        <v>616</v>
      </c>
      <c r="D281" s="45" t="s">
        <v>56</v>
      </c>
      <c r="E281" s="45" t="s">
        <v>104</v>
      </c>
      <c r="F281" s="46">
        <v>25</v>
      </c>
      <c r="G281" s="46">
        <v>86.564999999999998</v>
      </c>
      <c r="H281" s="46">
        <v>0.2</v>
      </c>
      <c r="I281" s="39">
        <f t="shared" si="16"/>
        <v>86.765000000000001</v>
      </c>
      <c r="J281" s="3" t="s">
        <v>617</v>
      </c>
      <c r="K281" s="41">
        <v>4.5</v>
      </c>
      <c r="L281" s="8">
        <v>0.2</v>
      </c>
      <c r="M281" s="3">
        <v>0.5</v>
      </c>
      <c r="N281" s="51">
        <f t="shared" si="17"/>
        <v>0.1</v>
      </c>
      <c r="O281" s="34">
        <f t="shared" si="15"/>
        <v>91.364999999999995</v>
      </c>
      <c r="P281" s="2">
        <v>6</v>
      </c>
    </row>
    <row r="282" spans="1:16378" s="27" customFormat="1" ht="32.1" customHeight="1">
      <c r="A282" s="84" t="s">
        <v>600</v>
      </c>
      <c r="B282" s="45" t="s">
        <v>618</v>
      </c>
      <c r="C282" s="45" t="s">
        <v>619</v>
      </c>
      <c r="D282" s="45" t="s">
        <v>56</v>
      </c>
      <c r="E282" s="45" t="s">
        <v>620</v>
      </c>
      <c r="F282" s="46">
        <v>26</v>
      </c>
      <c r="G282" s="46">
        <v>90.25</v>
      </c>
      <c r="H282" s="46">
        <v>0.2</v>
      </c>
      <c r="I282" s="39">
        <f t="shared" si="16"/>
        <v>90.45</v>
      </c>
      <c r="J282" s="2"/>
      <c r="K282" s="41">
        <v>0</v>
      </c>
      <c r="L282" s="8">
        <v>1.6</v>
      </c>
      <c r="M282" s="3">
        <v>0.5</v>
      </c>
      <c r="N282" s="51">
        <f t="shared" si="17"/>
        <v>0.8</v>
      </c>
      <c r="O282" s="34">
        <f t="shared" si="15"/>
        <v>91.25</v>
      </c>
      <c r="P282" s="2">
        <v>7</v>
      </c>
    </row>
    <row r="283" spans="1:16378" s="27" customFormat="1" ht="32.1" customHeight="1">
      <c r="A283" s="84" t="s">
        <v>600</v>
      </c>
      <c r="B283" s="45" t="s">
        <v>621</v>
      </c>
      <c r="C283" s="45" t="s">
        <v>622</v>
      </c>
      <c r="D283" s="45" t="s">
        <v>56</v>
      </c>
      <c r="E283" s="45" t="s">
        <v>104</v>
      </c>
      <c r="F283" s="46">
        <v>26</v>
      </c>
      <c r="G283" s="46">
        <v>87.625</v>
      </c>
      <c r="H283" s="46">
        <v>0.2</v>
      </c>
      <c r="I283" s="39">
        <f t="shared" si="16"/>
        <v>87.825000000000003</v>
      </c>
      <c r="J283" s="2"/>
      <c r="K283" s="41">
        <v>0</v>
      </c>
      <c r="L283" s="8">
        <v>4.5999999999999996</v>
      </c>
      <c r="M283" s="3">
        <v>0.5</v>
      </c>
      <c r="N283" s="51">
        <f t="shared" si="17"/>
        <v>2.2999999999999998</v>
      </c>
      <c r="O283" s="34">
        <f t="shared" si="15"/>
        <v>90.125</v>
      </c>
      <c r="P283" s="2">
        <v>8</v>
      </c>
    </row>
    <row r="284" spans="1:16378" s="27" customFormat="1" ht="32.1" customHeight="1">
      <c r="A284" s="84" t="s">
        <v>600</v>
      </c>
      <c r="B284" s="45" t="s">
        <v>623</v>
      </c>
      <c r="C284" s="45" t="s">
        <v>624</v>
      </c>
      <c r="D284" s="45" t="s">
        <v>216</v>
      </c>
      <c r="E284" s="45" t="s">
        <v>625</v>
      </c>
      <c r="F284" s="46">
        <v>25</v>
      </c>
      <c r="G284" s="46">
        <v>87.260869565217405</v>
      </c>
      <c r="H284" s="46">
        <v>0.2</v>
      </c>
      <c r="I284" s="39">
        <f t="shared" si="16"/>
        <v>87.460869565217408</v>
      </c>
      <c r="J284" s="2"/>
      <c r="K284" s="41">
        <v>0</v>
      </c>
      <c r="L284" s="8">
        <v>4.8</v>
      </c>
      <c r="M284" s="3">
        <v>0.5</v>
      </c>
      <c r="N284" s="51">
        <f t="shared" si="17"/>
        <v>2.4</v>
      </c>
      <c r="O284" s="34">
        <f t="shared" si="15"/>
        <v>89.860869565217413</v>
      </c>
      <c r="P284" s="2">
        <v>9</v>
      </c>
    </row>
    <row r="285" spans="1:16378" s="27" customFormat="1" ht="33" customHeight="1">
      <c r="A285" s="84" t="s">
        <v>600</v>
      </c>
      <c r="B285" s="45" t="s">
        <v>626</v>
      </c>
      <c r="C285" s="45" t="s">
        <v>627</v>
      </c>
      <c r="D285" s="45" t="s">
        <v>216</v>
      </c>
      <c r="E285" s="45" t="s">
        <v>628</v>
      </c>
      <c r="F285" s="46">
        <v>25</v>
      </c>
      <c r="G285" s="46">
        <v>86.739130434782595</v>
      </c>
      <c r="H285" s="46">
        <v>0.2</v>
      </c>
      <c r="I285" s="39">
        <f t="shared" si="16"/>
        <v>86.939130434782598</v>
      </c>
      <c r="J285" s="2"/>
      <c r="K285" s="41">
        <v>0</v>
      </c>
      <c r="L285" s="8">
        <v>5.2</v>
      </c>
      <c r="M285" s="3">
        <v>0.5</v>
      </c>
      <c r="N285" s="51">
        <f t="shared" si="17"/>
        <v>2.6</v>
      </c>
      <c r="O285" s="34">
        <f t="shared" si="15"/>
        <v>89.539130434782592</v>
      </c>
      <c r="P285" s="2">
        <v>10</v>
      </c>
    </row>
    <row r="286" spans="1:16378" s="27" customFormat="1" ht="33" customHeight="1">
      <c r="A286" s="84" t="s">
        <v>600</v>
      </c>
      <c r="B286" s="45" t="s">
        <v>629</v>
      </c>
      <c r="C286" s="45" t="s">
        <v>630</v>
      </c>
      <c r="D286" s="45" t="s">
        <v>216</v>
      </c>
      <c r="E286" s="45" t="s">
        <v>104</v>
      </c>
      <c r="F286" s="46">
        <v>26</v>
      </c>
      <c r="G286" s="46">
        <v>87.125</v>
      </c>
      <c r="H286" s="46">
        <v>0.2</v>
      </c>
      <c r="I286" s="39">
        <f t="shared" si="16"/>
        <v>87.325000000000003</v>
      </c>
      <c r="J286" s="2"/>
      <c r="K286" s="41">
        <v>0</v>
      </c>
      <c r="L286" s="8">
        <v>3.6</v>
      </c>
      <c r="M286" s="3">
        <v>0.5</v>
      </c>
      <c r="N286" s="51">
        <f t="shared" si="17"/>
        <v>1.8</v>
      </c>
      <c r="O286" s="34">
        <f t="shared" si="15"/>
        <v>89.125</v>
      </c>
      <c r="P286" s="2">
        <v>11</v>
      </c>
    </row>
    <row r="287" spans="1:16378" s="27" customFormat="1" ht="33" customHeight="1">
      <c r="A287" s="84" t="s">
        <v>600</v>
      </c>
      <c r="B287" s="45" t="s">
        <v>631</v>
      </c>
      <c r="C287" s="45" t="s">
        <v>632</v>
      </c>
      <c r="D287" s="45" t="s">
        <v>56</v>
      </c>
      <c r="E287" s="45" t="s">
        <v>104</v>
      </c>
      <c r="F287" s="46">
        <v>25</v>
      </c>
      <c r="G287" s="46">
        <v>87.478260869565204</v>
      </c>
      <c r="H287" s="46">
        <v>0.2</v>
      </c>
      <c r="I287" s="39">
        <f t="shared" si="16"/>
        <v>87.678260869565207</v>
      </c>
      <c r="J287" s="2"/>
      <c r="K287" s="41">
        <v>0</v>
      </c>
      <c r="L287" s="8">
        <v>2.8</v>
      </c>
      <c r="M287" s="3">
        <v>0.5</v>
      </c>
      <c r="N287" s="51">
        <f t="shared" si="17"/>
        <v>1.4</v>
      </c>
      <c r="O287" s="34">
        <f t="shared" si="15"/>
        <v>89.078260869565213</v>
      </c>
      <c r="P287" s="2">
        <v>12</v>
      </c>
    </row>
    <row r="288" spans="1:16378" s="27" customFormat="1" ht="33" customHeight="1">
      <c r="A288" s="84" t="s">
        <v>600</v>
      </c>
      <c r="B288" s="45" t="s">
        <v>633</v>
      </c>
      <c r="C288" s="45" t="s">
        <v>634</v>
      </c>
      <c r="D288" s="45" t="s">
        <v>216</v>
      </c>
      <c r="E288" s="45" t="s">
        <v>635</v>
      </c>
      <c r="F288" s="46">
        <v>25</v>
      </c>
      <c r="G288" s="46">
        <v>88.043478260869605</v>
      </c>
      <c r="H288" s="46">
        <v>0.2</v>
      </c>
      <c r="I288" s="39">
        <f t="shared" si="16"/>
        <v>88.243478260869608</v>
      </c>
      <c r="J288" s="2"/>
      <c r="K288" s="41">
        <v>0</v>
      </c>
      <c r="L288" s="8">
        <v>1.2</v>
      </c>
      <c r="M288" s="3">
        <v>0.5</v>
      </c>
      <c r="N288" s="51">
        <f t="shared" si="17"/>
        <v>0.6</v>
      </c>
      <c r="O288" s="34">
        <f t="shared" si="15"/>
        <v>88.843478260869603</v>
      </c>
      <c r="P288" s="2">
        <v>13</v>
      </c>
    </row>
    <row r="289" spans="1:16" s="27" customFormat="1" ht="33" customHeight="1">
      <c r="A289" s="84" t="s">
        <v>600</v>
      </c>
      <c r="B289" s="45" t="s">
        <v>636</v>
      </c>
      <c r="C289" s="45" t="s">
        <v>637</v>
      </c>
      <c r="D289" s="45" t="s">
        <v>216</v>
      </c>
      <c r="E289" s="45" t="s">
        <v>104</v>
      </c>
      <c r="F289" s="46">
        <v>27</v>
      </c>
      <c r="G289" s="46">
        <v>86.8</v>
      </c>
      <c r="H289" s="46">
        <v>0.2</v>
      </c>
      <c r="I289" s="39">
        <f t="shared" si="16"/>
        <v>87</v>
      </c>
      <c r="J289" s="2"/>
      <c r="K289" s="41">
        <v>0</v>
      </c>
      <c r="L289" s="8">
        <v>3.3</v>
      </c>
      <c r="M289" s="3">
        <v>0.5</v>
      </c>
      <c r="N289" s="51">
        <f t="shared" si="17"/>
        <v>1.65</v>
      </c>
      <c r="O289" s="34">
        <f t="shared" si="15"/>
        <v>88.65</v>
      </c>
      <c r="P289" s="2">
        <v>14</v>
      </c>
    </row>
    <row r="290" spans="1:16" s="27" customFormat="1" ht="33" customHeight="1">
      <c r="A290" s="84" t="s">
        <v>600</v>
      </c>
      <c r="B290" s="45" t="s">
        <v>638</v>
      </c>
      <c r="C290" s="45" t="s">
        <v>639</v>
      </c>
      <c r="D290" s="45" t="s">
        <v>56</v>
      </c>
      <c r="E290" s="45" t="s">
        <v>104</v>
      </c>
      <c r="F290" s="46">
        <v>26</v>
      </c>
      <c r="G290" s="46">
        <v>88.082999999999998</v>
      </c>
      <c r="H290" s="46">
        <v>0.2</v>
      </c>
      <c r="I290" s="39">
        <f t="shared" si="16"/>
        <v>88.283000000000001</v>
      </c>
      <c r="J290" s="2"/>
      <c r="K290" s="41">
        <v>0</v>
      </c>
      <c r="L290" s="8">
        <v>0.7</v>
      </c>
      <c r="M290" s="3">
        <v>0.5</v>
      </c>
      <c r="N290" s="51">
        <f t="shared" si="17"/>
        <v>0.35</v>
      </c>
      <c r="O290" s="34">
        <f t="shared" si="15"/>
        <v>88.632999999999996</v>
      </c>
      <c r="P290" s="2">
        <v>15</v>
      </c>
    </row>
    <row r="291" spans="1:16" s="27" customFormat="1" ht="33" customHeight="1">
      <c r="A291" s="84" t="s">
        <v>600</v>
      </c>
      <c r="B291" s="45" t="s">
        <v>640</v>
      </c>
      <c r="C291" s="45" t="s">
        <v>641</v>
      </c>
      <c r="D291" s="45" t="s">
        <v>216</v>
      </c>
      <c r="E291" s="45" t="s">
        <v>642</v>
      </c>
      <c r="F291" s="46">
        <v>25</v>
      </c>
      <c r="G291" s="46">
        <v>87.564999999999998</v>
      </c>
      <c r="H291" s="46">
        <v>0.2</v>
      </c>
      <c r="I291" s="39">
        <f t="shared" si="16"/>
        <v>87.765000000000001</v>
      </c>
      <c r="J291" s="2"/>
      <c r="K291" s="41">
        <v>0</v>
      </c>
      <c r="L291" s="8">
        <v>1.1000000000000001</v>
      </c>
      <c r="M291" s="3">
        <v>0.5</v>
      </c>
      <c r="N291" s="51">
        <f t="shared" si="17"/>
        <v>0.55000000000000004</v>
      </c>
      <c r="O291" s="34">
        <f t="shared" si="15"/>
        <v>88.314999999999998</v>
      </c>
      <c r="P291" s="2">
        <v>16</v>
      </c>
    </row>
    <row r="292" spans="1:16" s="27" customFormat="1" ht="33" customHeight="1">
      <c r="A292" s="84" t="s">
        <v>600</v>
      </c>
      <c r="B292" s="45" t="s">
        <v>643</v>
      </c>
      <c r="C292" s="45" t="s">
        <v>644</v>
      </c>
      <c r="D292" s="45" t="s">
        <v>216</v>
      </c>
      <c r="E292" s="45" t="s">
        <v>645</v>
      </c>
      <c r="F292" s="46">
        <v>25</v>
      </c>
      <c r="G292" s="46">
        <v>87.826086956521706</v>
      </c>
      <c r="H292" s="46">
        <v>0.2</v>
      </c>
      <c r="I292" s="39">
        <f t="shared" si="16"/>
        <v>88.026086956521709</v>
      </c>
      <c r="J292" s="2"/>
      <c r="K292" s="41">
        <v>0</v>
      </c>
      <c r="L292" s="8">
        <v>0.1</v>
      </c>
      <c r="M292" s="3">
        <v>0.5</v>
      </c>
      <c r="N292" s="51">
        <f t="shared" si="17"/>
        <v>0.05</v>
      </c>
      <c r="O292" s="34">
        <f t="shared" si="15"/>
        <v>88.076086956521706</v>
      </c>
      <c r="P292" s="2">
        <v>17</v>
      </c>
    </row>
    <row r="293" spans="1:16" s="27" customFormat="1" ht="33" customHeight="1">
      <c r="A293" s="84" t="s">
        <v>600</v>
      </c>
      <c r="B293" s="45" t="s">
        <v>646</v>
      </c>
      <c r="C293" s="45" t="s">
        <v>647</v>
      </c>
      <c r="D293" s="45" t="s">
        <v>56</v>
      </c>
      <c r="E293" s="45" t="s">
        <v>104</v>
      </c>
      <c r="F293" s="46">
        <v>26</v>
      </c>
      <c r="G293" s="46">
        <v>87</v>
      </c>
      <c r="H293" s="46">
        <v>0.2</v>
      </c>
      <c r="I293" s="39">
        <f t="shared" si="16"/>
        <v>87.2</v>
      </c>
      <c r="J293" s="2"/>
      <c r="K293" s="41">
        <v>0</v>
      </c>
      <c r="L293" s="8">
        <v>1.4</v>
      </c>
      <c r="M293" s="3">
        <v>0.5</v>
      </c>
      <c r="N293" s="51">
        <f t="shared" si="17"/>
        <v>0.7</v>
      </c>
      <c r="O293" s="34">
        <f t="shared" si="15"/>
        <v>87.9</v>
      </c>
      <c r="P293" s="2">
        <v>18</v>
      </c>
    </row>
    <row r="294" spans="1:16" s="27" customFormat="1" ht="33" customHeight="1">
      <c r="A294" s="84" t="s">
        <v>600</v>
      </c>
      <c r="B294" s="45" t="s">
        <v>648</v>
      </c>
      <c r="C294" s="45" t="s">
        <v>649</v>
      </c>
      <c r="D294" s="45" t="s">
        <v>216</v>
      </c>
      <c r="E294" s="45" t="s">
        <v>104</v>
      </c>
      <c r="F294" s="46">
        <v>26</v>
      </c>
      <c r="G294" s="46">
        <v>86.825999999999993</v>
      </c>
      <c r="H294" s="46">
        <v>0.2</v>
      </c>
      <c r="I294" s="39">
        <f t="shared" si="16"/>
        <v>87.025999999999996</v>
      </c>
      <c r="J294" s="2"/>
      <c r="K294" s="41">
        <v>0</v>
      </c>
      <c r="L294" s="8">
        <v>1.4</v>
      </c>
      <c r="M294" s="3">
        <v>0.5</v>
      </c>
      <c r="N294" s="51">
        <f t="shared" si="17"/>
        <v>0.7</v>
      </c>
      <c r="O294" s="34">
        <f t="shared" si="15"/>
        <v>87.725999999999999</v>
      </c>
      <c r="P294" s="2">
        <v>19</v>
      </c>
    </row>
    <row r="295" spans="1:16" s="27" customFormat="1" ht="33" customHeight="1">
      <c r="A295" s="84" t="s">
        <v>600</v>
      </c>
      <c r="B295" s="45" t="s">
        <v>650</v>
      </c>
      <c r="C295" s="45" t="s">
        <v>651</v>
      </c>
      <c r="D295" s="45" t="s">
        <v>56</v>
      </c>
      <c r="E295" s="45" t="s">
        <v>104</v>
      </c>
      <c r="F295" s="46">
        <v>26</v>
      </c>
      <c r="G295" s="46">
        <v>86.125</v>
      </c>
      <c r="H295" s="46">
        <v>0.2</v>
      </c>
      <c r="I295" s="39">
        <f t="shared" si="16"/>
        <v>86.325000000000003</v>
      </c>
      <c r="J295" s="2"/>
      <c r="K295" s="41">
        <v>0</v>
      </c>
      <c r="L295" s="8">
        <v>2.2000000000000002</v>
      </c>
      <c r="M295" s="3">
        <v>0.5</v>
      </c>
      <c r="N295" s="51">
        <f t="shared" si="17"/>
        <v>1.1000000000000001</v>
      </c>
      <c r="O295" s="34">
        <f t="shared" si="15"/>
        <v>87.424999999999997</v>
      </c>
      <c r="P295" s="2">
        <v>20</v>
      </c>
    </row>
    <row r="296" spans="1:16" s="27" customFormat="1" ht="33" customHeight="1">
      <c r="A296" s="84" t="s">
        <v>600</v>
      </c>
      <c r="B296" s="45" t="s">
        <v>652</v>
      </c>
      <c r="C296" s="45" t="s">
        <v>653</v>
      </c>
      <c r="D296" s="45" t="s">
        <v>56</v>
      </c>
      <c r="E296" s="45" t="s">
        <v>104</v>
      </c>
      <c r="F296" s="46">
        <v>25</v>
      </c>
      <c r="G296" s="46">
        <v>85.956999999999994</v>
      </c>
      <c r="H296" s="46">
        <v>0.2</v>
      </c>
      <c r="I296" s="39">
        <f t="shared" si="16"/>
        <v>86.156999999999996</v>
      </c>
      <c r="J296" s="2"/>
      <c r="K296" s="41">
        <v>0</v>
      </c>
      <c r="L296" s="8">
        <v>2.2000000000000002</v>
      </c>
      <c r="M296" s="3">
        <v>0.5</v>
      </c>
      <c r="N296" s="51">
        <f t="shared" si="17"/>
        <v>1.1000000000000001</v>
      </c>
      <c r="O296" s="34">
        <f t="shared" si="15"/>
        <v>87.256999999999991</v>
      </c>
      <c r="P296" s="2">
        <v>21</v>
      </c>
    </row>
    <row r="297" spans="1:16" s="27" customFormat="1" ht="33" customHeight="1">
      <c r="A297" s="84" t="s">
        <v>600</v>
      </c>
      <c r="B297" s="45" t="s">
        <v>654</v>
      </c>
      <c r="C297" s="45" t="s">
        <v>655</v>
      </c>
      <c r="D297" s="45" t="s">
        <v>56</v>
      </c>
      <c r="E297" s="45" t="s">
        <v>104</v>
      </c>
      <c r="F297" s="46">
        <v>26</v>
      </c>
      <c r="G297" s="46">
        <v>86.29</v>
      </c>
      <c r="H297" s="46">
        <v>0.2</v>
      </c>
      <c r="I297" s="39">
        <f t="shared" si="16"/>
        <v>86.490000000000009</v>
      </c>
      <c r="J297" s="2"/>
      <c r="K297" s="41">
        <v>0</v>
      </c>
      <c r="L297" s="8">
        <v>1.4</v>
      </c>
      <c r="M297" s="3">
        <v>0.5</v>
      </c>
      <c r="N297" s="51">
        <f t="shared" si="17"/>
        <v>0.7</v>
      </c>
      <c r="O297" s="34">
        <f t="shared" si="15"/>
        <v>87.190000000000012</v>
      </c>
      <c r="P297" s="2">
        <v>22</v>
      </c>
    </row>
    <row r="298" spans="1:16" s="27" customFormat="1" ht="33" customHeight="1">
      <c r="A298" s="84" t="s">
        <v>600</v>
      </c>
      <c r="B298" s="45" t="s">
        <v>656</v>
      </c>
      <c r="C298" s="45" t="s">
        <v>657</v>
      </c>
      <c r="D298" s="45" t="s">
        <v>56</v>
      </c>
      <c r="E298" s="45" t="s">
        <v>104</v>
      </c>
      <c r="F298" s="46">
        <v>24</v>
      </c>
      <c r="G298" s="46">
        <v>85.409000000000006</v>
      </c>
      <c r="H298" s="46">
        <v>0.2</v>
      </c>
      <c r="I298" s="39">
        <f t="shared" si="16"/>
        <v>85.609000000000009</v>
      </c>
      <c r="J298" s="2"/>
      <c r="K298" s="41">
        <v>0</v>
      </c>
      <c r="L298" s="8">
        <v>2.0499999999999998</v>
      </c>
      <c r="M298" s="3">
        <v>0.5</v>
      </c>
      <c r="N298" s="51">
        <f t="shared" si="17"/>
        <v>1.0249999999999999</v>
      </c>
      <c r="O298" s="34">
        <f t="shared" si="15"/>
        <v>86.634000000000015</v>
      </c>
      <c r="P298" s="2">
        <v>23</v>
      </c>
    </row>
    <row r="299" spans="1:16" s="27" customFormat="1" ht="33" customHeight="1">
      <c r="A299" s="84" t="s">
        <v>600</v>
      </c>
      <c r="B299" s="45" t="s">
        <v>658</v>
      </c>
      <c r="C299" s="45" t="s">
        <v>659</v>
      </c>
      <c r="D299" s="45" t="s">
        <v>216</v>
      </c>
      <c r="E299" s="45" t="s">
        <v>104</v>
      </c>
      <c r="F299" s="46">
        <v>26</v>
      </c>
      <c r="G299" s="46">
        <v>86.0833333333333</v>
      </c>
      <c r="H299" s="46">
        <v>0.2</v>
      </c>
      <c r="I299" s="39">
        <f t="shared" si="16"/>
        <v>86.283333333333303</v>
      </c>
      <c r="J299" s="2"/>
      <c r="K299" s="41">
        <v>0</v>
      </c>
      <c r="L299" s="8">
        <v>0.3</v>
      </c>
      <c r="M299" s="3">
        <v>0.5</v>
      </c>
      <c r="N299" s="51">
        <f t="shared" si="17"/>
        <v>0.15</v>
      </c>
      <c r="O299" s="34">
        <f t="shared" si="15"/>
        <v>86.433333333333309</v>
      </c>
      <c r="P299" s="2">
        <v>24</v>
      </c>
    </row>
    <row r="300" spans="1:16" s="27" customFormat="1" ht="33" customHeight="1">
      <c r="A300" s="84" t="s">
        <v>600</v>
      </c>
      <c r="B300" s="45" t="s">
        <v>660</v>
      </c>
      <c r="C300" s="45" t="s">
        <v>661</v>
      </c>
      <c r="D300" s="45" t="s">
        <v>216</v>
      </c>
      <c r="E300" s="45" t="s">
        <v>662</v>
      </c>
      <c r="F300" s="46">
        <v>25</v>
      </c>
      <c r="G300" s="46">
        <v>85.608999999999995</v>
      </c>
      <c r="H300" s="46">
        <v>0.2</v>
      </c>
      <c r="I300" s="39">
        <f t="shared" si="16"/>
        <v>85.808999999999997</v>
      </c>
      <c r="J300" s="2"/>
      <c r="K300" s="41">
        <v>0</v>
      </c>
      <c r="L300" s="8">
        <v>0.4</v>
      </c>
      <c r="M300" s="3">
        <v>0.5</v>
      </c>
      <c r="N300" s="51">
        <f t="shared" si="17"/>
        <v>0.2</v>
      </c>
      <c r="O300" s="34">
        <f t="shared" si="15"/>
        <v>86.009</v>
      </c>
      <c r="P300" s="2">
        <v>25</v>
      </c>
    </row>
    <row r="301" spans="1:16" s="27" customFormat="1" ht="33" customHeight="1">
      <c r="A301" s="84" t="s">
        <v>600</v>
      </c>
      <c r="B301" s="45" t="s">
        <v>663</v>
      </c>
      <c r="C301" s="45" t="s">
        <v>664</v>
      </c>
      <c r="D301" s="45" t="s">
        <v>56</v>
      </c>
      <c r="E301" s="45" t="s">
        <v>104</v>
      </c>
      <c r="F301" s="46">
        <v>25</v>
      </c>
      <c r="G301" s="46">
        <v>85.478260869565204</v>
      </c>
      <c r="H301" s="46">
        <v>0.2</v>
      </c>
      <c r="I301" s="39">
        <f t="shared" si="16"/>
        <v>85.678260869565207</v>
      </c>
      <c r="J301" s="2"/>
      <c r="K301" s="41">
        <v>0</v>
      </c>
      <c r="L301" s="8">
        <v>0.1</v>
      </c>
      <c r="M301" s="3">
        <v>0.5</v>
      </c>
      <c r="N301" s="51">
        <f t="shared" si="17"/>
        <v>0.05</v>
      </c>
      <c r="O301" s="34">
        <f t="shared" si="15"/>
        <v>85.728260869565204</v>
      </c>
      <c r="P301" s="2">
        <v>26</v>
      </c>
    </row>
    <row r="302" spans="1:16" s="27" customFormat="1" ht="33" customHeight="1">
      <c r="A302" s="84" t="s">
        <v>600</v>
      </c>
      <c r="B302" s="45" t="s">
        <v>665</v>
      </c>
      <c r="C302" s="45" t="s">
        <v>666</v>
      </c>
      <c r="D302" s="45" t="s">
        <v>216</v>
      </c>
      <c r="E302" s="45" t="s">
        <v>667</v>
      </c>
      <c r="F302" s="46">
        <v>25</v>
      </c>
      <c r="G302" s="46">
        <v>85.347826086956502</v>
      </c>
      <c r="H302" s="46">
        <v>0.2</v>
      </c>
      <c r="I302" s="39">
        <f t="shared" si="16"/>
        <v>85.547826086956505</v>
      </c>
      <c r="J302" s="2"/>
      <c r="K302" s="41">
        <v>0</v>
      </c>
      <c r="L302" s="8">
        <v>0.2</v>
      </c>
      <c r="M302" s="3">
        <v>0.5</v>
      </c>
      <c r="N302" s="51">
        <f t="shared" si="17"/>
        <v>0.1</v>
      </c>
      <c r="O302" s="34">
        <f t="shared" si="15"/>
        <v>85.647826086956499</v>
      </c>
      <c r="P302" s="2">
        <v>27</v>
      </c>
    </row>
    <row r="303" spans="1:16" s="27" customFormat="1" ht="33" customHeight="1">
      <c r="A303" s="84" t="s">
        <v>600</v>
      </c>
      <c r="B303" s="45" t="s">
        <v>668</v>
      </c>
      <c r="C303" s="45" t="s">
        <v>669</v>
      </c>
      <c r="D303" s="45" t="s">
        <v>56</v>
      </c>
      <c r="E303" s="45" t="s">
        <v>104</v>
      </c>
      <c r="F303" s="46">
        <v>25</v>
      </c>
      <c r="G303" s="46">
        <v>84.7826086956522</v>
      </c>
      <c r="H303" s="46">
        <v>0.2</v>
      </c>
      <c r="I303" s="39">
        <f t="shared" si="16"/>
        <v>84.982608695652203</v>
      </c>
      <c r="J303" s="2"/>
      <c r="K303" s="41">
        <v>0</v>
      </c>
      <c r="L303" s="8">
        <v>0.3</v>
      </c>
      <c r="M303" s="3">
        <v>0.5</v>
      </c>
      <c r="N303" s="51">
        <f t="shared" si="17"/>
        <v>0.15</v>
      </c>
      <c r="O303" s="34">
        <f t="shared" si="15"/>
        <v>85.132608695652209</v>
      </c>
      <c r="P303" s="2">
        <v>28</v>
      </c>
    </row>
    <row r="304" spans="1:16" s="27" customFormat="1" ht="33" customHeight="1">
      <c r="A304" s="84" t="s">
        <v>600</v>
      </c>
      <c r="B304" s="45" t="s">
        <v>670</v>
      </c>
      <c r="C304" s="45" t="s">
        <v>671</v>
      </c>
      <c r="D304" s="45" t="s">
        <v>216</v>
      </c>
      <c r="E304" s="45" t="s">
        <v>672</v>
      </c>
      <c r="F304" s="46">
        <v>26</v>
      </c>
      <c r="G304" s="46">
        <v>84.375</v>
      </c>
      <c r="H304" s="46">
        <v>0.2</v>
      </c>
      <c r="I304" s="39">
        <f t="shared" si="16"/>
        <v>84.575000000000003</v>
      </c>
      <c r="J304" s="2"/>
      <c r="K304" s="41">
        <v>0</v>
      </c>
      <c r="L304" s="8">
        <v>0.2</v>
      </c>
      <c r="M304" s="3">
        <v>0.5</v>
      </c>
      <c r="N304" s="51">
        <f t="shared" si="17"/>
        <v>0.1</v>
      </c>
      <c r="O304" s="34">
        <f t="shared" si="15"/>
        <v>84.674999999999997</v>
      </c>
      <c r="P304" s="2">
        <v>29</v>
      </c>
    </row>
    <row r="305" spans="1:16" s="27" customFormat="1" ht="33" customHeight="1">
      <c r="A305" s="84" t="s">
        <v>600</v>
      </c>
      <c r="B305" s="45" t="s">
        <v>673</v>
      </c>
      <c r="C305" s="45" t="s">
        <v>674</v>
      </c>
      <c r="D305" s="45" t="s">
        <v>216</v>
      </c>
      <c r="E305" s="45" t="s">
        <v>104</v>
      </c>
      <c r="F305" s="46">
        <v>26</v>
      </c>
      <c r="G305" s="46">
        <v>83.792000000000002</v>
      </c>
      <c r="H305" s="46">
        <v>0.2</v>
      </c>
      <c r="I305" s="39">
        <f t="shared" si="16"/>
        <v>83.992000000000004</v>
      </c>
      <c r="J305" s="2"/>
      <c r="K305" s="41">
        <v>0</v>
      </c>
      <c r="L305" s="8">
        <v>1.2</v>
      </c>
      <c r="M305" s="3">
        <v>0.5</v>
      </c>
      <c r="N305" s="51">
        <f t="shared" si="17"/>
        <v>0.6</v>
      </c>
      <c r="O305" s="34">
        <f t="shared" si="15"/>
        <v>84.591999999999999</v>
      </c>
      <c r="P305" s="2">
        <v>30</v>
      </c>
    </row>
    <row r="306" spans="1:16" s="27" customFormat="1" ht="33" customHeight="1">
      <c r="A306" s="84" t="s">
        <v>600</v>
      </c>
      <c r="B306" s="45" t="s">
        <v>675</v>
      </c>
      <c r="C306" s="45" t="s">
        <v>676</v>
      </c>
      <c r="D306" s="45" t="s">
        <v>56</v>
      </c>
      <c r="E306" s="45" t="s">
        <v>677</v>
      </c>
      <c r="F306" s="46">
        <v>26</v>
      </c>
      <c r="G306" s="46">
        <v>82.75</v>
      </c>
      <c r="H306" s="46">
        <v>0.2</v>
      </c>
      <c r="I306" s="39">
        <f t="shared" si="16"/>
        <v>82.95</v>
      </c>
      <c r="J306" s="3" t="s">
        <v>678</v>
      </c>
      <c r="K306" s="41">
        <v>0.6</v>
      </c>
      <c r="L306" s="8">
        <v>1.5</v>
      </c>
      <c r="M306" s="3">
        <v>0.5</v>
      </c>
      <c r="N306" s="51">
        <f t="shared" si="17"/>
        <v>0.75</v>
      </c>
      <c r="O306" s="34">
        <f t="shared" si="15"/>
        <v>84.3</v>
      </c>
      <c r="P306" s="2">
        <v>31</v>
      </c>
    </row>
    <row r="307" spans="1:16" s="27" customFormat="1" ht="33" customHeight="1">
      <c r="A307" s="84" t="s">
        <v>600</v>
      </c>
      <c r="B307" s="45" t="s">
        <v>679</v>
      </c>
      <c r="C307" s="45" t="s">
        <v>680</v>
      </c>
      <c r="D307" s="45" t="s">
        <v>216</v>
      </c>
      <c r="E307" s="45" t="s">
        <v>681</v>
      </c>
      <c r="F307" s="46">
        <v>27</v>
      </c>
      <c r="G307" s="46">
        <v>83.08</v>
      </c>
      <c r="H307" s="46">
        <v>0.2</v>
      </c>
      <c r="I307" s="39">
        <f t="shared" si="16"/>
        <v>83.28</v>
      </c>
      <c r="J307" s="2"/>
      <c r="K307" s="41">
        <v>0</v>
      </c>
      <c r="L307" s="8">
        <v>1.6</v>
      </c>
      <c r="M307" s="3">
        <v>0.5</v>
      </c>
      <c r="N307" s="51">
        <f t="shared" si="17"/>
        <v>0.8</v>
      </c>
      <c r="O307" s="34">
        <f t="shared" si="15"/>
        <v>84.08</v>
      </c>
      <c r="P307" s="2">
        <v>32</v>
      </c>
    </row>
    <row r="308" spans="1:16" s="27" customFormat="1" ht="33" customHeight="1">
      <c r="A308" s="84" t="s">
        <v>600</v>
      </c>
      <c r="B308" s="45" t="s">
        <v>682</v>
      </c>
      <c r="C308" s="45" t="s">
        <v>683</v>
      </c>
      <c r="D308" s="45" t="s">
        <v>216</v>
      </c>
      <c r="E308" s="45" t="s">
        <v>104</v>
      </c>
      <c r="F308" s="46">
        <v>26</v>
      </c>
      <c r="G308" s="46">
        <v>83.67</v>
      </c>
      <c r="H308" s="46">
        <v>0.2</v>
      </c>
      <c r="I308" s="39">
        <f t="shared" si="16"/>
        <v>83.87</v>
      </c>
      <c r="J308" s="2"/>
      <c r="K308" s="41">
        <v>0</v>
      </c>
      <c r="L308" s="8">
        <v>0.2</v>
      </c>
      <c r="M308" s="3">
        <v>0.5</v>
      </c>
      <c r="N308" s="51">
        <f t="shared" si="17"/>
        <v>0.1</v>
      </c>
      <c r="O308" s="34">
        <f t="shared" si="15"/>
        <v>83.97</v>
      </c>
      <c r="P308" s="2">
        <v>33</v>
      </c>
    </row>
    <row r="309" spans="1:16" s="27" customFormat="1" ht="33" customHeight="1">
      <c r="A309" s="84" t="s">
        <v>600</v>
      </c>
      <c r="B309" s="45" t="s">
        <v>684</v>
      </c>
      <c r="C309" s="45" t="s">
        <v>685</v>
      </c>
      <c r="D309" s="45" t="s">
        <v>56</v>
      </c>
      <c r="E309" s="45" t="s">
        <v>104</v>
      </c>
      <c r="F309" s="46">
        <v>33</v>
      </c>
      <c r="G309" s="46">
        <v>82.317999999999998</v>
      </c>
      <c r="H309" s="46">
        <v>0.2</v>
      </c>
      <c r="I309" s="39">
        <f t="shared" si="16"/>
        <v>82.518000000000001</v>
      </c>
      <c r="J309" s="2"/>
      <c r="K309" s="41">
        <v>0</v>
      </c>
      <c r="L309" s="8">
        <v>2.5</v>
      </c>
      <c r="M309" s="3">
        <v>0.5</v>
      </c>
      <c r="N309" s="51">
        <f t="shared" si="17"/>
        <v>1.25</v>
      </c>
      <c r="O309" s="34">
        <f t="shared" si="15"/>
        <v>83.768000000000001</v>
      </c>
      <c r="P309" s="2">
        <v>34</v>
      </c>
    </row>
    <row r="310" spans="1:16" s="27" customFormat="1" ht="33" customHeight="1">
      <c r="A310" s="84" t="s">
        <v>600</v>
      </c>
      <c r="B310" s="45" t="s">
        <v>686</v>
      </c>
      <c r="C310" s="45" t="s">
        <v>687</v>
      </c>
      <c r="D310" s="45" t="s">
        <v>56</v>
      </c>
      <c r="E310" s="45" t="s">
        <v>104</v>
      </c>
      <c r="F310" s="46">
        <v>25</v>
      </c>
      <c r="G310" s="46">
        <v>82.956000000000003</v>
      </c>
      <c r="H310" s="46">
        <v>0.2</v>
      </c>
      <c r="I310" s="39">
        <f t="shared" si="16"/>
        <v>83.156000000000006</v>
      </c>
      <c r="J310" s="2"/>
      <c r="K310" s="41">
        <v>0</v>
      </c>
      <c r="L310" s="8">
        <v>0</v>
      </c>
      <c r="M310" s="3">
        <v>0.5</v>
      </c>
      <c r="N310" s="51">
        <f t="shared" si="17"/>
        <v>0</v>
      </c>
      <c r="O310" s="34">
        <f t="shared" si="15"/>
        <v>83.156000000000006</v>
      </c>
      <c r="P310" s="2">
        <v>35</v>
      </c>
    </row>
    <row r="311" spans="1:16" s="27" customFormat="1" ht="33" customHeight="1">
      <c r="A311" s="84" t="s">
        <v>600</v>
      </c>
      <c r="B311" s="45" t="s">
        <v>688</v>
      </c>
      <c r="C311" s="45" t="s">
        <v>689</v>
      </c>
      <c r="D311" s="45" t="s">
        <v>56</v>
      </c>
      <c r="E311" s="45"/>
      <c r="F311" s="46">
        <v>23</v>
      </c>
      <c r="G311" s="46">
        <v>82.564999999999998</v>
      </c>
      <c r="H311" s="46">
        <v>0</v>
      </c>
      <c r="I311" s="39">
        <f t="shared" si="16"/>
        <v>82.564999999999998</v>
      </c>
      <c r="J311" s="8" t="s">
        <v>690</v>
      </c>
      <c r="K311" s="41">
        <v>0.4</v>
      </c>
      <c r="L311" s="8">
        <v>0.1</v>
      </c>
      <c r="M311" s="3">
        <v>0.5</v>
      </c>
      <c r="N311" s="51">
        <f t="shared" si="17"/>
        <v>0.05</v>
      </c>
      <c r="O311" s="34">
        <f t="shared" si="15"/>
        <v>83.015000000000001</v>
      </c>
      <c r="P311" s="2">
        <v>36</v>
      </c>
    </row>
    <row r="312" spans="1:16" s="27" customFormat="1" ht="33" customHeight="1">
      <c r="A312" s="84" t="s">
        <v>600</v>
      </c>
      <c r="B312" s="45" t="s">
        <v>691</v>
      </c>
      <c r="C312" s="45" t="s">
        <v>692</v>
      </c>
      <c r="D312" s="45" t="s">
        <v>216</v>
      </c>
      <c r="E312" s="45" t="s">
        <v>104</v>
      </c>
      <c r="F312" s="46">
        <v>26</v>
      </c>
      <c r="G312" s="46">
        <v>82.454999999999998</v>
      </c>
      <c r="H312" s="46">
        <v>0.2</v>
      </c>
      <c r="I312" s="39">
        <f t="shared" si="16"/>
        <v>82.655000000000001</v>
      </c>
      <c r="J312" s="2"/>
      <c r="K312" s="41">
        <v>0</v>
      </c>
      <c r="L312" s="8">
        <v>0.2</v>
      </c>
      <c r="M312" s="3">
        <v>0.5</v>
      </c>
      <c r="N312" s="51">
        <f t="shared" si="17"/>
        <v>0.1</v>
      </c>
      <c r="O312" s="34">
        <f t="shared" si="15"/>
        <v>82.754999999999995</v>
      </c>
      <c r="P312" s="2">
        <v>37</v>
      </c>
    </row>
    <row r="313" spans="1:16" s="27" customFormat="1" ht="33" customHeight="1">
      <c r="A313" s="84" t="s">
        <v>600</v>
      </c>
      <c r="B313" s="45" t="s">
        <v>693</v>
      </c>
      <c r="C313" s="45" t="s">
        <v>694</v>
      </c>
      <c r="D313" s="45" t="s">
        <v>216</v>
      </c>
      <c r="E313" s="45" t="s">
        <v>695</v>
      </c>
      <c r="F313" s="46">
        <v>25</v>
      </c>
      <c r="G313" s="46">
        <v>82.435000000000002</v>
      </c>
      <c r="H313" s="46">
        <v>0.2</v>
      </c>
      <c r="I313" s="39">
        <f t="shared" si="16"/>
        <v>82.635000000000005</v>
      </c>
      <c r="J313" s="2"/>
      <c r="K313" s="41">
        <v>0</v>
      </c>
      <c r="L313" s="8">
        <v>0.2</v>
      </c>
      <c r="M313" s="3">
        <v>0.5</v>
      </c>
      <c r="N313" s="51">
        <f t="shared" si="17"/>
        <v>0.1</v>
      </c>
      <c r="O313" s="34">
        <f t="shared" si="15"/>
        <v>82.734999999999999</v>
      </c>
      <c r="P313" s="2">
        <v>38</v>
      </c>
    </row>
    <row r="314" spans="1:16" s="27" customFormat="1" ht="33" customHeight="1">
      <c r="A314" s="84" t="s">
        <v>600</v>
      </c>
      <c r="B314" s="45" t="s">
        <v>696</v>
      </c>
      <c r="C314" s="45" t="s">
        <v>697</v>
      </c>
      <c r="D314" s="45" t="s">
        <v>216</v>
      </c>
      <c r="E314" s="45"/>
      <c r="F314" s="46">
        <v>23</v>
      </c>
      <c r="G314" s="46">
        <v>81.521739130434796</v>
      </c>
      <c r="H314" s="46">
        <v>0</v>
      </c>
      <c r="I314" s="39">
        <f t="shared" si="16"/>
        <v>81.521739130434796</v>
      </c>
      <c r="J314" s="2"/>
      <c r="K314" s="41">
        <v>0</v>
      </c>
      <c r="L314" s="8">
        <v>2.4</v>
      </c>
      <c r="M314" s="3">
        <v>0.5</v>
      </c>
      <c r="N314" s="51">
        <f t="shared" si="17"/>
        <v>1.2</v>
      </c>
      <c r="O314" s="34">
        <f t="shared" si="15"/>
        <v>82.721739130434798</v>
      </c>
      <c r="P314" s="2">
        <v>39</v>
      </c>
    </row>
    <row r="315" spans="1:16" s="27" customFormat="1" ht="33" customHeight="1">
      <c r="A315" s="84" t="s">
        <v>600</v>
      </c>
      <c r="B315" s="45" t="s">
        <v>698</v>
      </c>
      <c r="C315" s="45" t="s">
        <v>699</v>
      </c>
      <c r="D315" s="45" t="s">
        <v>216</v>
      </c>
      <c r="E315" s="45" t="s">
        <v>104</v>
      </c>
      <c r="F315" s="46">
        <v>25</v>
      </c>
      <c r="G315" s="46">
        <v>81.87</v>
      </c>
      <c r="H315" s="46">
        <v>0.2</v>
      </c>
      <c r="I315" s="39">
        <f t="shared" si="16"/>
        <v>82.070000000000007</v>
      </c>
      <c r="J315" s="2"/>
      <c r="K315" s="41">
        <v>0</v>
      </c>
      <c r="L315" s="8">
        <v>0.6</v>
      </c>
      <c r="M315" s="3">
        <v>0.5</v>
      </c>
      <c r="N315" s="51">
        <f t="shared" si="17"/>
        <v>0.3</v>
      </c>
      <c r="O315" s="34">
        <f t="shared" si="15"/>
        <v>82.37</v>
      </c>
      <c r="P315" s="2">
        <v>40</v>
      </c>
    </row>
    <row r="316" spans="1:16" s="27" customFormat="1" ht="33" customHeight="1">
      <c r="A316" s="84" t="s">
        <v>600</v>
      </c>
      <c r="B316" s="45" t="s">
        <v>700</v>
      </c>
      <c r="C316" s="45" t="s">
        <v>701</v>
      </c>
      <c r="D316" s="45" t="s">
        <v>56</v>
      </c>
      <c r="E316" s="45" t="s">
        <v>702</v>
      </c>
      <c r="F316" s="46">
        <v>26</v>
      </c>
      <c r="G316" s="46">
        <v>81.207999999999998</v>
      </c>
      <c r="H316" s="46">
        <v>0.2</v>
      </c>
      <c r="I316" s="39">
        <f t="shared" si="16"/>
        <v>81.408000000000001</v>
      </c>
      <c r="J316" s="3" t="s">
        <v>678</v>
      </c>
      <c r="K316" s="41">
        <v>0.6</v>
      </c>
      <c r="L316" s="8">
        <v>0</v>
      </c>
      <c r="M316" s="3">
        <v>0.5</v>
      </c>
      <c r="N316" s="51">
        <f t="shared" si="17"/>
        <v>0</v>
      </c>
      <c r="O316" s="34">
        <f t="shared" si="15"/>
        <v>82.007999999999996</v>
      </c>
      <c r="P316" s="2">
        <v>41</v>
      </c>
    </row>
    <row r="317" spans="1:16" s="27" customFormat="1" ht="33" customHeight="1">
      <c r="A317" s="84" t="s">
        <v>600</v>
      </c>
      <c r="B317" s="45" t="s">
        <v>703</v>
      </c>
      <c r="C317" s="45" t="s">
        <v>704</v>
      </c>
      <c r="D317" s="45" t="s">
        <v>56</v>
      </c>
      <c r="E317" s="45">
        <v>73</v>
      </c>
      <c r="F317" s="46">
        <v>24</v>
      </c>
      <c r="G317" s="46">
        <v>81.42</v>
      </c>
      <c r="H317" s="46">
        <v>0</v>
      </c>
      <c r="I317" s="39">
        <f t="shared" si="16"/>
        <v>81.42</v>
      </c>
      <c r="J317" s="2"/>
      <c r="K317" s="41">
        <v>0</v>
      </c>
      <c r="L317" s="8">
        <v>0.3</v>
      </c>
      <c r="M317" s="3">
        <v>0.5</v>
      </c>
      <c r="N317" s="51">
        <f t="shared" si="17"/>
        <v>0.15</v>
      </c>
      <c r="O317" s="34">
        <f t="shared" si="15"/>
        <v>81.570000000000007</v>
      </c>
      <c r="P317" s="2">
        <v>42</v>
      </c>
    </row>
    <row r="318" spans="1:16" s="27" customFormat="1" ht="33" customHeight="1">
      <c r="A318" s="84" t="s">
        <v>600</v>
      </c>
      <c r="B318" s="45" t="s">
        <v>705</v>
      </c>
      <c r="C318" s="45" t="s">
        <v>706</v>
      </c>
      <c r="D318" s="45" t="s">
        <v>56</v>
      </c>
      <c r="E318" s="45"/>
      <c r="F318" s="46">
        <v>23</v>
      </c>
      <c r="G318" s="46">
        <v>81.260999999999996</v>
      </c>
      <c r="H318" s="46">
        <v>0</v>
      </c>
      <c r="I318" s="39">
        <f t="shared" si="16"/>
        <v>81.260999999999996</v>
      </c>
      <c r="J318" s="2"/>
      <c r="K318" s="41">
        <v>0</v>
      </c>
      <c r="L318" s="8">
        <v>0.6</v>
      </c>
      <c r="M318" s="3">
        <v>0.5</v>
      </c>
      <c r="N318" s="51">
        <f t="shared" si="17"/>
        <v>0.3</v>
      </c>
      <c r="O318" s="34">
        <f t="shared" si="15"/>
        <v>81.560999999999993</v>
      </c>
      <c r="P318" s="2">
        <v>43</v>
      </c>
    </row>
    <row r="319" spans="1:16" s="27" customFormat="1" ht="33" customHeight="1">
      <c r="A319" s="84" t="s">
        <v>600</v>
      </c>
      <c r="B319" s="45" t="s">
        <v>707</v>
      </c>
      <c r="C319" s="45" t="s">
        <v>708</v>
      </c>
      <c r="D319" s="45" t="s">
        <v>216</v>
      </c>
      <c r="E319" s="45" t="s">
        <v>104</v>
      </c>
      <c r="F319" s="46">
        <v>26</v>
      </c>
      <c r="G319" s="46">
        <v>80.25</v>
      </c>
      <c r="H319" s="46">
        <v>0.2</v>
      </c>
      <c r="I319" s="39">
        <f t="shared" si="16"/>
        <v>80.45</v>
      </c>
      <c r="J319" s="2"/>
      <c r="K319" s="41">
        <v>0</v>
      </c>
      <c r="L319" s="8">
        <v>1</v>
      </c>
      <c r="M319" s="3">
        <v>0.5</v>
      </c>
      <c r="N319" s="51">
        <f t="shared" si="17"/>
        <v>0.5</v>
      </c>
      <c r="O319" s="34">
        <f t="shared" ref="O319:O367" si="18">I319+K319+N319</f>
        <v>80.95</v>
      </c>
      <c r="P319" s="2">
        <v>44</v>
      </c>
    </row>
    <row r="320" spans="1:16" s="27" customFormat="1" ht="33" customHeight="1">
      <c r="A320" s="84" t="s">
        <v>600</v>
      </c>
      <c r="B320" s="45" t="s">
        <v>709</v>
      </c>
      <c r="C320" s="45" t="s">
        <v>710</v>
      </c>
      <c r="D320" s="45" t="s">
        <v>216</v>
      </c>
      <c r="E320" s="45"/>
      <c r="F320" s="46">
        <v>23</v>
      </c>
      <c r="G320" s="46">
        <v>80.87</v>
      </c>
      <c r="H320" s="46">
        <v>0</v>
      </c>
      <c r="I320" s="39">
        <f t="shared" si="16"/>
        <v>80.87</v>
      </c>
      <c r="J320" s="2"/>
      <c r="K320" s="41">
        <v>0</v>
      </c>
      <c r="L320" s="8">
        <v>0.1</v>
      </c>
      <c r="M320" s="3">
        <v>0.5</v>
      </c>
      <c r="N320" s="51">
        <f t="shared" si="17"/>
        <v>0.05</v>
      </c>
      <c r="O320" s="34">
        <f t="shared" si="18"/>
        <v>80.92</v>
      </c>
      <c r="P320" s="2">
        <v>45</v>
      </c>
    </row>
    <row r="321" spans="1:16" s="27" customFormat="1" ht="33" customHeight="1">
      <c r="A321" s="84" t="s">
        <v>600</v>
      </c>
      <c r="B321" s="45" t="s">
        <v>711</v>
      </c>
      <c r="C321" s="45" t="s">
        <v>712</v>
      </c>
      <c r="D321" s="45" t="s">
        <v>56</v>
      </c>
      <c r="E321" s="45" t="s">
        <v>104</v>
      </c>
      <c r="F321" s="46">
        <v>25</v>
      </c>
      <c r="G321" s="46">
        <v>79.227000000000004</v>
      </c>
      <c r="H321" s="46">
        <v>0.2</v>
      </c>
      <c r="I321" s="39">
        <f t="shared" si="16"/>
        <v>79.427000000000007</v>
      </c>
      <c r="J321" s="2"/>
      <c r="K321" s="41">
        <v>0</v>
      </c>
      <c r="L321" s="8">
        <v>2.6</v>
      </c>
      <c r="M321" s="3">
        <v>0.5</v>
      </c>
      <c r="N321" s="51">
        <f t="shared" si="17"/>
        <v>1.3</v>
      </c>
      <c r="O321" s="34">
        <f t="shared" si="18"/>
        <v>80.727000000000004</v>
      </c>
      <c r="P321" s="2">
        <v>46</v>
      </c>
    </row>
    <row r="322" spans="1:16" s="27" customFormat="1" ht="33" customHeight="1">
      <c r="A322" s="84" t="s">
        <v>600</v>
      </c>
      <c r="B322" s="45" t="s">
        <v>713</v>
      </c>
      <c r="C322" s="45" t="s">
        <v>714</v>
      </c>
      <c r="D322" s="45" t="s">
        <v>216</v>
      </c>
      <c r="E322" s="45">
        <v>67</v>
      </c>
      <c r="F322" s="46">
        <v>28</v>
      </c>
      <c r="G322" s="46">
        <v>77.607142857142904</v>
      </c>
      <c r="H322" s="46">
        <v>0</v>
      </c>
      <c r="I322" s="39">
        <f t="shared" si="16"/>
        <v>77.607142857142904</v>
      </c>
      <c r="J322" s="2"/>
      <c r="K322" s="41">
        <v>0</v>
      </c>
      <c r="L322" s="8">
        <v>2.2999999999999998</v>
      </c>
      <c r="M322" s="3">
        <v>0.5</v>
      </c>
      <c r="N322" s="51">
        <f t="shared" si="17"/>
        <v>1.1499999999999999</v>
      </c>
      <c r="O322" s="34">
        <f t="shared" si="18"/>
        <v>78.75714285714291</v>
      </c>
      <c r="P322" s="2">
        <v>47</v>
      </c>
    </row>
    <row r="323" spans="1:16" s="27" customFormat="1" ht="33" customHeight="1">
      <c r="A323" s="84" t="s">
        <v>600</v>
      </c>
      <c r="B323" s="45" t="s">
        <v>715</v>
      </c>
      <c r="C323" s="45" t="s">
        <v>716</v>
      </c>
      <c r="D323" s="45" t="s">
        <v>216</v>
      </c>
      <c r="E323" s="45" t="s">
        <v>104</v>
      </c>
      <c r="F323" s="46">
        <v>28</v>
      </c>
      <c r="G323" s="46">
        <v>76.962000000000003</v>
      </c>
      <c r="H323" s="46">
        <v>0.2</v>
      </c>
      <c r="I323" s="39">
        <f t="shared" si="16"/>
        <v>77.162000000000006</v>
      </c>
      <c r="J323" s="2"/>
      <c r="K323" s="41">
        <v>0</v>
      </c>
      <c r="L323" s="8">
        <v>2.8</v>
      </c>
      <c r="M323" s="3">
        <v>0.5</v>
      </c>
      <c r="N323" s="51">
        <f t="shared" si="17"/>
        <v>1.4</v>
      </c>
      <c r="O323" s="34">
        <f t="shared" si="18"/>
        <v>78.562000000000012</v>
      </c>
      <c r="P323" s="2">
        <v>48</v>
      </c>
    </row>
    <row r="324" spans="1:16" s="27" customFormat="1" ht="33" customHeight="1">
      <c r="A324" s="84" t="s">
        <v>600</v>
      </c>
      <c r="B324" s="45" t="s">
        <v>717</v>
      </c>
      <c r="C324" s="45" t="s">
        <v>718</v>
      </c>
      <c r="D324" s="45" t="s">
        <v>56</v>
      </c>
      <c r="E324" s="45" t="s">
        <v>719</v>
      </c>
      <c r="F324" s="46">
        <v>27</v>
      </c>
      <c r="G324" s="46">
        <v>74.962999999999994</v>
      </c>
      <c r="H324" s="46">
        <v>0.2</v>
      </c>
      <c r="I324" s="39">
        <f t="shared" si="16"/>
        <v>75.162999999999997</v>
      </c>
      <c r="J324" s="2"/>
      <c r="K324" s="41">
        <v>0</v>
      </c>
      <c r="L324" s="8">
        <v>0</v>
      </c>
      <c r="M324" s="3">
        <v>0.5</v>
      </c>
      <c r="N324" s="51">
        <f t="shared" si="17"/>
        <v>0</v>
      </c>
      <c r="O324" s="34">
        <f t="shared" si="18"/>
        <v>75.162999999999997</v>
      </c>
      <c r="P324" s="2">
        <v>49</v>
      </c>
    </row>
    <row r="325" spans="1:16" s="27" customFormat="1" ht="33" customHeight="1" thickBot="1">
      <c r="A325" s="115" t="s">
        <v>600</v>
      </c>
      <c r="B325" s="227" t="s">
        <v>720</v>
      </c>
      <c r="C325" s="227" t="s">
        <v>721</v>
      </c>
      <c r="D325" s="227" t="s">
        <v>216</v>
      </c>
      <c r="E325" s="227" t="s">
        <v>104</v>
      </c>
      <c r="F325" s="249">
        <v>18</v>
      </c>
      <c r="G325" s="249">
        <v>60.727272727272698</v>
      </c>
      <c r="H325" s="249">
        <v>0.2</v>
      </c>
      <c r="I325" s="149">
        <f t="shared" si="16"/>
        <v>60.927272727272701</v>
      </c>
      <c r="J325" s="120"/>
      <c r="K325" s="147">
        <v>0</v>
      </c>
      <c r="L325" s="94">
        <v>0.4</v>
      </c>
      <c r="M325" s="116">
        <v>0.5</v>
      </c>
      <c r="N325" s="237">
        <f t="shared" si="17"/>
        <v>0.2</v>
      </c>
      <c r="O325" s="146">
        <f t="shared" si="18"/>
        <v>61.127272727272704</v>
      </c>
      <c r="P325" s="120">
        <v>50</v>
      </c>
    </row>
    <row r="326" spans="1:16" s="26" customFormat="1" ht="102.95" customHeight="1">
      <c r="A326" s="250" t="s">
        <v>722</v>
      </c>
      <c r="B326" s="251">
        <v>21712042</v>
      </c>
      <c r="C326" s="251" t="s">
        <v>723</v>
      </c>
      <c r="D326" s="252" t="s">
        <v>56</v>
      </c>
      <c r="E326" s="251"/>
      <c r="F326" s="251">
        <v>22</v>
      </c>
      <c r="G326" s="253">
        <v>84.73</v>
      </c>
      <c r="H326" s="251">
        <v>0</v>
      </c>
      <c r="I326" s="261">
        <v>84.73</v>
      </c>
      <c r="J326" s="122" t="s">
        <v>724</v>
      </c>
      <c r="K326" s="262">
        <v>9.1999999999999993</v>
      </c>
      <c r="L326" s="262">
        <v>2.4</v>
      </c>
      <c r="M326" s="134">
        <v>0.5</v>
      </c>
      <c r="N326" s="134">
        <f t="shared" si="17"/>
        <v>1.2</v>
      </c>
      <c r="O326" s="135">
        <f t="shared" si="18"/>
        <v>95.13000000000001</v>
      </c>
      <c r="P326" s="267">
        <v>1</v>
      </c>
    </row>
    <row r="327" spans="1:16" s="26" customFormat="1" ht="48.95" customHeight="1">
      <c r="A327" s="254" t="s">
        <v>722</v>
      </c>
      <c r="B327" s="47">
        <v>21712266</v>
      </c>
      <c r="C327" s="47" t="s">
        <v>725</v>
      </c>
      <c r="D327" s="48" t="s">
        <v>135</v>
      </c>
      <c r="E327" s="47" t="s">
        <v>104</v>
      </c>
      <c r="F327" s="47">
        <v>24</v>
      </c>
      <c r="G327" s="49">
        <v>90.91</v>
      </c>
      <c r="H327" s="47">
        <v>0.2</v>
      </c>
      <c r="I327" s="52">
        <v>91.11</v>
      </c>
      <c r="J327" s="12" t="s">
        <v>726</v>
      </c>
      <c r="K327" s="53">
        <v>4</v>
      </c>
      <c r="L327" s="53">
        <v>0</v>
      </c>
      <c r="M327" s="19">
        <v>0.5</v>
      </c>
      <c r="N327" s="19">
        <f t="shared" si="17"/>
        <v>0</v>
      </c>
      <c r="O327" s="40">
        <f t="shared" si="18"/>
        <v>95.11</v>
      </c>
      <c r="P327" s="55">
        <v>2</v>
      </c>
    </row>
    <row r="328" spans="1:16" s="1" customFormat="1" ht="47.1" customHeight="1">
      <c r="A328" s="254" t="s">
        <v>722</v>
      </c>
      <c r="B328" s="47">
        <v>21712264</v>
      </c>
      <c r="C328" s="47" t="s">
        <v>727</v>
      </c>
      <c r="D328" s="48" t="s">
        <v>135</v>
      </c>
      <c r="E328" s="47" t="s">
        <v>104</v>
      </c>
      <c r="F328" s="47">
        <v>24</v>
      </c>
      <c r="G328" s="49">
        <v>89.5</v>
      </c>
      <c r="H328" s="47">
        <v>0.2</v>
      </c>
      <c r="I328" s="52">
        <v>89.7</v>
      </c>
      <c r="J328" s="12" t="s">
        <v>728</v>
      </c>
      <c r="K328" s="53">
        <v>5</v>
      </c>
      <c r="L328" s="53">
        <v>0.72</v>
      </c>
      <c r="M328" s="19">
        <v>0.5</v>
      </c>
      <c r="N328" s="19">
        <f t="shared" si="17"/>
        <v>0.36</v>
      </c>
      <c r="O328" s="40">
        <f t="shared" si="18"/>
        <v>95.06</v>
      </c>
      <c r="P328" s="55">
        <v>3</v>
      </c>
    </row>
    <row r="329" spans="1:16" s="1" customFormat="1" ht="47.1" customHeight="1">
      <c r="A329" s="254" t="s">
        <v>722</v>
      </c>
      <c r="B329" s="47" t="s">
        <v>729</v>
      </c>
      <c r="C329" s="47" t="s">
        <v>730</v>
      </c>
      <c r="D329" s="48" t="s">
        <v>135</v>
      </c>
      <c r="E329" s="47" t="s">
        <v>104</v>
      </c>
      <c r="F329" s="47">
        <v>24</v>
      </c>
      <c r="G329" s="49">
        <v>89.36</v>
      </c>
      <c r="H329" s="47">
        <v>0.2</v>
      </c>
      <c r="I329" s="52">
        <v>89.56</v>
      </c>
      <c r="J329" s="12" t="s">
        <v>731</v>
      </c>
      <c r="K329" s="53">
        <v>4</v>
      </c>
      <c r="L329" s="53">
        <v>0</v>
      </c>
      <c r="M329" s="19">
        <v>0.5</v>
      </c>
      <c r="N329" s="19">
        <f t="shared" si="17"/>
        <v>0</v>
      </c>
      <c r="O329" s="40">
        <f t="shared" si="18"/>
        <v>93.56</v>
      </c>
      <c r="P329" s="55">
        <v>4</v>
      </c>
    </row>
    <row r="330" spans="1:16" s="1" customFormat="1" ht="57" customHeight="1">
      <c r="A330" s="254" t="s">
        <v>722</v>
      </c>
      <c r="B330" s="47">
        <v>21712265</v>
      </c>
      <c r="C330" s="47" t="s">
        <v>732</v>
      </c>
      <c r="D330" s="48" t="s">
        <v>135</v>
      </c>
      <c r="E330" s="47" t="s">
        <v>104</v>
      </c>
      <c r="F330" s="47">
        <v>24</v>
      </c>
      <c r="G330" s="49">
        <v>90.818181818181799</v>
      </c>
      <c r="H330" s="47">
        <v>0.2</v>
      </c>
      <c r="I330" s="52">
        <v>91.02</v>
      </c>
      <c r="J330" s="12" t="s">
        <v>733</v>
      </c>
      <c r="K330" s="53">
        <v>1.6</v>
      </c>
      <c r="L330" s="53">
        <v>1.2</v>
      </c>
      <c r="M330" s="19">
        <v>0.5</v>
      </c>
      <c r="N330" s="19">
        <f t="shared" si="17"/>
        <v>0.6</v>
      </c>
      <c r="O330" s="40">
        <f t="shared" si="18"/>
        <v>93.219999999999985</v>
      </c>
      <c r="P330" s="55">
        <v>5</v>
      </c>
    </row>
    <row r="331" spans="1:16" s="1" customFormat="1" ht="33" customHeight="1">
      <c r="A331" s="254" t="s">
        <v>722</v>
      </c>
      <c r="B331" s="47">
        <v>21712269</v>
      </c>
      <c r="C331" s="47" t="s">
        <v>734</v>
      </c>
      <c r="D331" s="48" t="s">
        <v>135</v>
      </c>
      <c r="E331" s="47" t="s">
        <v>104</v>
      </c>
      <c r="F331" s="47">
        <v>25</v>
      </c>
      <c r="G331" s="49">
        <v>89.61</v>
      </c>
      <c r="H331" s="47">
        <v>0.2</v>
      </c>
      <c r="I331" s="52">
        <v>89.81</v>
      </c>
      <c r="J331" s="12"/>
      <c r="K331" s="53">
        <v>0</v>
      </c>
      <c r="L331" s="53">
        <v>4.2</v>
      </c>
      <c r="M331" s="19">
        <v>0.5</v>
      </c>
      <c r="N331" s="19">
        <f t="shared" si="17"/>
        <v>2.1</v>
      </c>
      <c r="O331" s="40">
        <f t="shared" si="18"/>
        <v>91.91</v>
      </c>
      <c r="P331" s="55">
        <v>6</v>
      </c>
    </row>
    <row r="332" spans="1:16" s="1" customFormat="1" ht="33" customHeight="1">
      <c r="A332" s="254" t="s">
        <v>722</v>
      </c>
      <c r="B332" s="47">
        <v>21712041</v>
      </c>
      <c r="C332" s="47" t="s">
        <v>735</v>
      </c>
      <c r="D332" s="48" t="s">
        <v>56</v>
      </c>
      <c r="E332" s="47" t="s">
        <v>104</v>
      </c>
      <c r="F332" s="47">
        <v>25</v>
      </c>
      <c r="G332" s="49">
        <v>87.912999999999997</v>
      </c>
      <c r="H332" s="47">
        <v>0.2</v>
      </c>
      <c r="I332" s="52">
        <v>88.113</v>
      </c>
      <c r="J332" s="12" t="s">
        <v>204</v>
      </c>
      <c r="K332" s="53">
        <v>0</v>
      </c>
      <c r="L332" s="53">
        <v>6.9</v>
      </c>
      <c r="M332" s="19">
        <v>0.5</v>
      </c>
      <c r="N332" s="19">
        <f t="shared" si="17"/>
        <v>3.45</v>
      </c>
      <c r="O332" s="40">
        <f t="shared" si="18"/>
        <v>91.563000000000002</v>
      </c>
      <c r="P332" s="55">
        <v>7</v>
      </c>
    </row>
    <row r="333" spans="1:16" s="1" customFormat="1" ht="33" customHeight="1">
      <c r="A333" s="254" t="s">
        <v>722</v>
      </c>
      <c r="B333" s="47">
        <v>21712051</v>
      </c>
      <c r="C333" s="47" t="s">
        <v>736</v>
      </c>
      <c r="D333" s="48" t="s">
        <v>56</v>
      </c>
      <c r="E333" s="47" t="s">
        <v>532</v>
      </c>
      <c r="F333" s="47">
        <v>22</v>
      </c>
      <c r="G333" s="49">
        <v>89.36</v>
      </c>
      <c r="H333" s="47">
        <v>0</v>
      </c>
      <c r="I333" s="52">
        <v>89.36</v>
      </c>
      <c r="J333" s="12">
        <v>0</v>
      </c>
      <c r="K333" s="53">
        <v>0</v>
      </c>
      <c r="L333" s="53">
        <v>3.6</v>
      </c>
      <c r="M333" s="19">
        <v>0.5</v>
      </c>
      <c r="N333" s="19">
        <f t="shared" si="17"/>
        <v>1.8</v>
      </c>
      <c r="O333" s="40">
        <f t="shared" si="18"/>
        <v>91.16</v>
      </c>
      <c r="P333" s="55">
        <v>8</v>
      </c>
    </row>
    <row r="334" spans="1:16" s="1" customFormat="1" ht="33" customHeight="1">
      <c r="A334" s="254" t="s">
        <v>722</v>
      </c>
      <c r="B334" s="47" t="s">
        <v>737</v>
      </c>
      <c r="C334" s="47" t="s">
        <v>738</v>
      </c>
      <c r="D334" s="48" t="s">
        <v>135</v>
      </c>
      <c r="E334" s="47"/>
      <c r="F334" s="47">
        <v>23</v>
      </c>
      <c r="G334" s="49">
        <v>88.409000000000006</v>
      </c>
      <c r="H334" s="47">
        <v>0</v>
      </c>
      <c r="I334" s="52">
        <v>88.41</v>
      </c>
      <c r="J334" s="12"/>
      <c r="K334" s="53">
        <v>0</v>
      </c>
      <c r="L334" s="53">
        <v>4.8</v>
      </c>
      <c r="M334" s="19">
        <v>0.5</v>
      </c>
      <c r="N334" s="19">
        <f t="shared" si="17"/>
        <v>2.4</v>
      </c>
      <c r="O334" s="40">
        <f t="shared" si="18"/>
        <v>90.81</v>
      </c>
      <c r="P334" s="55">
        <v>9</v>
      </c>
    </row>
    <row r="335" spans="1:16" s="1" customFormat="1" ht="33" customHeight="1">
      <c r="A335" s="254" t="s">
        <v>722</v>
      </c>
      <c r="B335" s="47">
        <v>21712214</v>
      </c>
      <c r="C335" s="47" t="s">
        <v>739</v>
      </c>
      <c r="D335" s="48" t="s">
        <v>216</v>
      </c>
      <c r="E335" s="47" t="s">
        <v>104</v>
      </c>
      <c r="F335" s="47">
        <v>26</v>
      </c>
      <c r="G335" s="49">
        <v>88.92</v>
      </c>
      <c r="H335" s="47">
        <v>0.2</v>
      </c>
      <c r="I335" s="52">
        <v>89.12</v>
      </c>
      <c r="J335" s="12"/>
      <c r="K335" s="53">
        <v>0</v>
      </c>
      <c r="L335" s="53">
        <v>2.9</v>
      </c>
      <c r="M335" s="19">
        <v>0.5</v>
      </c>
      <c r="N335" s="19">
        <f t="shared" si="17"/>
        <v>1.45</v>
      </c>
      <c r="O335" s="40">
        <f t="shared" si="18"/>
        <v>90.570000000000007</v>
      </c>
      <c r="P335" s="55">
        <v>10</v>
      </c>
    </row>
    <row r="336" spans="1:16" s="1" customFormat="1" ht="54" customHeight="1">
      <c r="A336" s="254" t="s">
        <v>722</v>
      </c>
      <c r="B336" s="47">
        <v>21712047</v>
      </c>
      <c r="C336" s="47" t="s">
        <v>740</v>
      </c>
      <c r="D336" s="48" t="s">
        <v>56</v>
      </c>
      <c r="E336" s="47" t="s">
        <v>104</v>
      </c>
      <c r="F336" s="47">
        <v>24</v>
      </c>
      <c r="G336" s="49">
        <v>86.91</v>
      </c>
      <c r="H336" s="47">
        <v>0.2</v>
      </c>
      <c r="I336" s="52">
        <v>87.11</v>
      </c>
      <c r="J336" s="12" t="s">
        <v>741</v>
      </c>
      <c r="K336" s="53">
        <v>3.2</v>
      </c>
      <c r="L336" s="53">
        <v>0.3</v>
      </c>
      <c r="M336" s="19">
        <v>0.5</v>
      </c>
      <c r="N336" s="19">
        <f t="shared" si="17"/>
        <v>0.15</v>
      </c>
      <c r="O336" s="40">
        <f t="shared" si="18"/>
        <v>90.460000000000008</v>
      </c>
      <c r="P336" s="55">
        <v>11</v>
      </c>
    </row>
    <row r="337" spans="1:16" s="1" customFormat="1" ht="33" customHeight="1">
      <c r="A337" s="254" t="s">
        <v>722</v>
      </c>
      <c r="B337" s="47">
        <v>21712262</v>
      </c>
      <c r="C337" s="47" t="s">
        <v>742</v>
      </c>
      <c r="D337" s="48" t="s">
        <v>135</v>
      </c>
      <c r="E337" s="47">
        <v>78</v>
      </c>
      <c r="F337" s="47">
        <v>25</v>
      </c>
      <c r="G337" s="49">
        <v>89.14</v>
      </c>
      <c r="H337" s="47">
        <v>0</v>
      </c>
      <c r="I337" s="52">
        <v>89.14</v>
      </c>
      <c r="J337" s="12"/>
      <c r="K337" s="53">
        <v>0</v>
      </c>
      <c r="L337" s="53">
        <v>0</v>
      </c>
      <c r="M337" s="19">
        <v>0.5</v>
      </c>
      <c r="N337" s="19">
        <f t="shared" si="17"/>
        <v>0</v>
      </c>
      <c r="O337" s="40">
        <f t="shared" si="18"/>
        <v>89.14</v>
      </c>
      <c r="P337" s="55">
        <v>12</v>
      </c>
    </row>
    <row r="338" spans="1:16" s="1" customFormat="1" ht="33" customHeight="1">
      <c r="A338" s="254" t="s">
        <v>722</v>
      </c>
      <c r="B338" s="47">
        <v>21712060</v>
      </c>
      <c r="C338" s="47" t="s">
        <v>743</v>
      </c>
      <c r="D338" s="48" t="s">
        <v>56</v>
      </c>
      <c r="E338" s="47" t="s">
        <v>104</v>
      </c>
      <c r="F338" s="47">
        <v>24</v>
      </c>
      <c r="G338" s="49">
        <v>88.14</v>
      </c>
      <c r="H338" s="47">
        <v>0.2</v>
      </c>
      <c r="I338" s="52">
        <v>88.34</v>
      </c>
      <c r="J338" s="12" t="s">
        <v>204</v>
      </c>
      <c r="K338" s="53">
        <v>0</v>
      </c>
      <c r="L338" s="53">
        <v>0.2</v>
      </c>
      <c r="M338" s="19">
        <v>0.5</v>
      </c>
      <c r="N338" s="19">
        <f t="shared" si="17"/>
        <v>0.1</v>
      </c>
      <c r="O338" s="40">
        <f t="shared" si="18"/>
        <v>88.44</v>
      </c>
      <c r="P338" s="55">
        <v>13</v>
      </c>
    </row>
    <row r="339" spans="1:16" s="1" customFormat="1" ht="33" customHeight="1">
      <c r="A339" s="254" t="s">
        <v>722</v>
      </c>
      <c r="B339" s="47" t="s">
        <v>744</v>
      </c>
      <c r="C339" s="47" t="s">
        <v>745</v>
      </c>
      <c r="D339" s="48" t="s">
        <v>56</v>
      </c>
      <c r="E339" s="47"/>
      <c r="F339" s="47">
        <v>23</v>
      </c>
      <c r="G339" s="49">
        <v>88.22</v>
      </c>
      <c r="H339" s="47">
        <v>0</v>
      </c>
      <c r="I339" s="52">
        <v>88.22</v>
      </c>
      <c r="J339" s="12"/>
      <c r="K339" s="53">
        <v>0</v>
      </c>
      <c r="L339" s="53">
        <v>0.25</v>
      </c>
      <c r="M339" s="19">
        <v>0.5</v>
      </c>
      <c r="N339" s="19">
        <f t="shared" si="17"/>
        <v>0.125</v>
      </c>
      <c r="O339" s="40">
        <f t="shared" si="18"/>
        <v>88.344999999999999</v>
      </c>
      <c r="P339" s="55">
        <v>14</v>
      </c>
    </row>
    <row r="340" spans="1:16" s="1" customFormat="1" ht="33" customHeight="1">
      <c r="A340" s="254" t="s">
        <v>722</v>
      </c>
      <c r="B340" s="47" t="s">
        <v>746</v>
      </c>
      <c r="C340" s="47" t="s">
        <v>747</v>
      </c>
      <c r="D340" s="48" t="s">
        <v>216</v>
      </c>
      <c r="E340" s="47" t="s">
        <v>748</v>
      </c>
      <c r="F340" s="47">
        <v>24</v>
      </c>
      <c r="G340" s="49">
        <v>86.38</v>
      </c>
      <c r="H340" s="47">
        <v>0</v>
      </c>
      <c r="I340" s="52">
        <v>86.38</v>
      </c>
      <c r="J340" s="12" t="s">
        <v>204</v>
      </c>
      <c r="K340" s="53">
        <v>0</v>
      </c>
      <c r="L340" s="53">
        <v>3.45</v>
      </c>
      <c r="M340" s="19">
        <v>0.5</v>
      </c>
      <c r="N340" s="19">
        <f t="shared" ref="N340:N355" si="19">L340*M340</f>
        <v>1.7250000000000001</v>
      </c>
      <c r="O340" s="40">
        <f t="shared" si="18"/>
        <v>88.10499999999999</v>
      </c>
      <c r="P340" s="55">
        <v>15</v>
      </c>
    </row>
    <row r="341" spans="1:16" s="1" customFormat="1" ht="33" customHeight="1">
      <c r="A341" s="254" t="s">
        <v>722</v>
      </c>
      <c r="B341" s="47">
        <v>21712162</v>
      </c>
      <c r="C341" s="47" t="s">
        <v>749</v>
      </c>
      <c r="D341" s="48" t="s">
        <v>216</v>
      </c>
      <c r="E341" s="47" t="s">
        <v>532</v>
      </c>
      <c r="F341" s="47">
        <v>24</v>
      </c>
      <c r="G341" s="49">
        <v>85.4</v>
      </c>
      <c r="H341" s="47">
        <v>0</v>
      </c>
      <c r="I341" s="52">
        <v>85.4</v>
      </c>
      <c r="J341" s="12" t="s">
        <v>204</v>
      </c>
      <c r="K341" s="53">
        <v>0</v>
      </c>
      <c r="L341" s="53">
        <v>4.8</v>
      </c>
      <c r="M341" s="19">
        <v>0.5</v>
      </c>
      <c r="N341" s="19">
        <f t="shared" si="19"/>
        <v>2.4</v>
      </c>
      <c r="O341" s="40">
        <f t="shared" si="18"/>
        <v>87.800000000000011</v>
      </c>
      <c r="P341" s="55">
        <v>16</v>
      </c>
    </row>
    <row r="342" spans="1:16" s="1" customFormat="1" ht="33" customHeight="1">
      <c r="A342" s="254" t="s">
        <v>722</v>
      </c>
      <c r="B342" s="47">
        <v>21712028</v>
      </c>
      <c r="C342" s="47" t="s">
        <v>750</v>
      </c>
      <c r="D342" s="48" t="s">
        <v>56</v>
      </c>
      <c r="E342" s="47"/>
      <c r="F342" s="47">
        <v>24</v>
      </c>
      <c r="G342" s="49">
        <v>86.3</v>
      </c>
      <c r="H342" s="47">
        <v>0.2</v>
      </c>
      <c r="I342" s="52">
        <v>86.5</v>
      </c>
      <c r="J342" s="12" t="s">
        <v>204</v>
      </c>
      <c r="K342" s="53">
        <v>0</v>
      </c>
      <c r="L342" s="53">
        <v>2.2000000000000002</v>
      </c>
      <c r="M342" s="19">
        <v>0.5</v>
      </c>
      <c r="N342" s="19">
        <f t="shared" si="19"/>
        <v>1.1000000000000001</v>
      </c>
      <c r="O342" s="40">
        <f t="shared" si="18"/>
        <v>87.6</v>
      </c>
      <c r="P342" s="55">
        <v>17</v>
      </c>
    </row>
    <row r="343" spans="1:16" s="1" customFormat="1" ht="33" customHeight="1">
      <c r="A343" s="254" t="s">
        <v>722</v>
      </c>
      <c r="B343" s="47">
        <v>21712146</v>
      </c>
      <c r="C343" s="47" t="s">
        <v>751</v>
      </c>
      <c r="D343" s="48" t="s">
        <v>216</v>
      </c>
      <c r="E343" s="47">
        <v>75</v>
      </c>
      <c r="F343" s="47">
        <v>25</v>
      </c>
      <c r="G343" s="49">
        <v>87.35</v>
      </c>
      <c r="H343" s="47">
        <v>0.2</v>
      </c>
      <c r="I343" s="52">
        <v>87.546999999999997</v>
      </c>
      <c r="J343" s="12" t="s">
        <v>204</v>
      </c>
      <c r="K343" s="53">
        <v>0</v>
      </c>
      <c r="L343" s="53">
        <v>0</v>
      </c>
      <c r="M343" s="19">
        <v>0.5</v>
      </c>
      <c r="N343" s="19">
        <f t="shared" si="19"/>
        <v>0</v>
      </c>
      <c r="O343" s="40">
        <f t="shared" si="18"/>
        <v>87.546999999999997</v>
      </c>
      <c r="P343" s="55">
        <v>18</v>
      </c>
    </row>
    <row r="344" spans="1:16" s="1" customFormat="1" ht="33" customHeight="1">
      <c r="A344" s="254" t="s">
        <v>722</v>
      </c>
      <c r="B344" s="47">
        <v>21712158</v>
      </c>
      <c r="C344" s="47" t="s">
        <v>752</v>
      </c>
      <c r="D344" s="48" t="s">
        <v>216</v>
      </c>
      <c r="E344" s="47" t="s">
        <v>104</v>
      </c>
      <c r="F344" s="47">
        <v>26</v>
      </c>
      <c r="G344" s="49">
        <v>81.375</v>
      </c>
      <c r="H344" s="47">
        <v>0.2</v>
      </c>
      <c r="I344" s="52">
        <v>81.575000000000003</v>
      </c>
      <c r="J344" s="12" t="s">
        <v>753</v>
      </c>
      <c r="K344" s="53">
        <v>4.8</v>
      </c>
      <c r="L344" s="53">
        <v>2.1</v>
      </c>
      <c r="M344" s="19">
        <v>0.5</v>
      </c>
      <c r="N344" s="19">
        <f t="shared" si="19"/>
        <v>1.05</v>
      </c>
      <c r="O344" s="40">
        <f t="shared" si="18"/>
        <v>87.424999999999997</v>
      </c>
      <c r="P344" s="55">
        <v>19</v>
      </c>
    </row>
    <row r="345" spans="1:16" s="1" customFormat="1" ht="33" customHeight="1">
      <c r="A345" s="254" t="s">
        <v>722</v>
      </c>
      <c r="B345" s="47">
        <v>21712037</v>
      </c>
      <c r="C345" s="47" t="s">
        <v>754</v>
      </c>
      <c r="D345" s="48" t="s">
        <v>56</v>
      </c>
      <c r="E345" s="47" t="s">
        <v>104</v>
      </c>
      <c r="F345" s="47">
        <v>24</v>
      </c>
      <c r="G345" s="49">
        <v>86.95</v>
      </c>
      <c r="H345" s="47">
        <v>0.2</v>
      </c>
      <c r="I345" s="52">
        <f>G345+H345</f>
        <v>87.15</v>
      </c>
      <c r="J345" s="12"/>
      <c r="K345" s="53">
        <v>0</v>
      </c>
      <c r="L345" s="53">
        <v>0</v>
      </c>
      <c r="M345" s="19">
        <v>0.5</v>
      </c>
      <c r="N345" s="19">
        <f t="shared" si="19"/>
        <v>0</v>
      </c>
      <c r="O345" s="40">
        <f t="shared" si="18"/>
        <v>87.15</v>
      </c>
      <c r="P345" s="55">
        <v>20</v>
      </c>
    </row>
    <row r="346" spans="1:16" s="1" customFormat="1" ht="33" customHeight="1">
      <c r="A346" s="254" t="s">
        <v>722</v>
      </c>
      <c r="B346" s="47">
        <v>21712062</v>
      </c>
      <c r="C346" s="47" t="s">
        <v>755</v>
      </c>
      <c r="D346" s="48" t="s">
        <v>56</v>
      </c>
      <c r="E346" s="47" t="s">
        <v>532</v>
      </c>
      <c r="F346" s="47">
        <v>24</v>
      </c>
      <c r="G346" s="49">
        <v>87.13</v>
      </c>
      <c r="H346" s="47">
        <v>0</v>
      </c>
      <c r="I346" s="52">
        <v>87.13</v>
      </c>
      <c r="J346" s="12" t="s">
        <v>204</v>
      </c>
      <c r="K346" s="53">
        <v>0</v>
      </c>
      <c r="L346" s="53">
        <v>0</v>
      </c>
      <c r="M346" s="19">
        <v>0.5</v>
      </c>
      <c r="N346" s="19">
        <f t="shared" si="19"/>
        <v>0</v>
      </c>
      <c r="O346" s="40">
        <f t="shared" si="18"/>
        <v>87.13</v>
      </c>
      <c r="P346" s="55">
        <v>21</v>
      </c>
    </row>
    <row r="347" spans="1:16" s="1" customFormat="1" ht="33" customHeight="1">
      <c r="A347" s="254" t="s">
        <v>722</v>
      </c>
      <c r="B347" s="47">
        <v>21712261</v>
      </c>
      <c r="C347" s="47" t="s">
        <v>756</v>
      </c>
      <c r="D347" s="48" t="s">
        <v>135</v>
      </c>
      <c r="E347" s="47" t="s">
        <v>104</v>
      </c>
      <c r="F347" s="47">
        <v>24</v>
      </c>
      <c r="G347" s="49">
        <v>86.45</v>
      </c>
      <c r="H347" s="47">
        <v>0.2</v>
      </c>
      <c r="I347" s="52">
        <v>86.65</v>
      </c>
      <c r="J347" s="12"/>
      <c r="K347" s="53">
        <v>0</v>
      </c>
      <c r="L347" s="53">
        <v>0</v>
      </c>
      <c r="M347" s="19">
        <v>0.5</v>
      </c>
      <c r="N347" s="19">
        <f t="shared" si="19"/>
        <v>0</v>
      </c>
      <c r="O347" s="40">
        <f t="shared" si="18"/>
        <v>86.65</v>
      </c>
      <c r="P347" s="55">
        <v>22</v>
      </c>
    </row>
    <row r="348" spans="1:16" s="1" customFormat="1" ht="33" customHeight="1">
      <c r="A348" s="254" t="s">
        <v>722</v>
      </c>
      <c r="B348" s="47">
        <v>21712225</v>
      </c>
      <c r="C348" s="47" t="s">
        <v>757</v>
      </c>
      <c r="D348" s="48" t="s">
        <v>216</v>
      </c>
      <c r="E348" s="47" t="s">
        <v>104</v>
      </c>
      <c r="F348" s="47">
        <v>25</v>
      </c>
      <c r="G348" s="49">
        <v>86.26</v>
      </c>
      <c r="H348" s="47">
        <v>0.2</v>
      </c>
      <c r="I348" s="52">
        <v>86.46</v>
      </c>
      <c r="J348" s="12"/>
      <c r="K348" s="53">
        <v>0</v>
      </c>
      <c r="L348" s="53">
        <v>0</v>
      </c>
      <c r="M348" s="19">
        <v>0.5</v>
      </c>
      <c r="N348" s="19">
        <f t="shared" si="19"/>
        <v>0</v>
      </c>
      <c r="O348" s="40">
        <f t="shared" si="18"/>
        <v>86.46</v>
      </c>
      <c r="P348" s="55">
        <v>23</v>
      </c>
    </row>
    <row r="349" spans="1:16" s="26" customFormat="1" ht="33" customHeight="1">
      <c r="A349" s="254" t="s">
        <v>722</v>
      </c>
      <c r="B349" s="47">
        <v>21712149</v>
      </c>
      <c r="C349" s="47" t="s">
        <v>758</v>
      </c>
      <c r="D349" s="48" t="s">
        <v>216</v>
      </c>
      <c r="E349" s="47" t="s">
        <v>104</v>
      </c>
      <c r="F349" s="47">
        <v>27</v>
      </c>
      <c r="G349" s="49">
        <v>84.16</v>
      </c>
      <c r="H349" s="47">
        <v>0.2</v>
      </c>
      <c r="I349" s="52">
        <v>84.36</v>
      </c>
      <c r="J349" s="12">
        <v>0</v>
      </c>
      <c r="K349" s="53">
        <v>0</v>
      </c>
      <c r="L349" s="53">
        <v>3.8</v>
      </c>
      <c r="M349" s="19">
        <v>0.5</v>
      </c>
      <c r="N349" s="19">
        <f t="shared" si="19"/>
        <v>1.9</v>
      </c>
      <c r="O349" s="40">
        <f t="shared" si="18"/>
        <v>86.26</v>
      </c>
      <c r="P349" s="55">
        <v>24</v>
      </c>
    </row>
    <row r="350" spans="1:16" s="1" customFormat="1" ht="33" customHeight="1">
      <c r="A350" s="254" t="s">
        <v>722</v>
      </c>
      <c r="B350" s="47">
        <v>21712057</v>
      </c>
      <c r="C350" s="47" t="s">
        <v>759</v>
      </c>
      <c r="D350" s="48" t="s">
        <v>56</v>
      </c>
      <c r="E350" s="47" t="s">
        <v>104</v>
      </c>
      <c r="F350" s="47">
        <v>25</v>
      </c>
      <c r="G350" s="49">
        <v>83.41</v>
      </c>
      <c r="H350" s="47">
        <v>0.2</v>
      </c>
      <c r="I350" s="52">
        <f t="shared" ref="I350:I352" si="20">G350+H350</f>
        <v>83.61</v>
      </c>
      <c r="J350" s="12" t="s">
        <v>204</v>
      </c>
      <c r="K350" s="53">
        <v>0</v>
      </c>
      <c r="L350" s="53">
        <v>2.9</v>
      </c>
      <c r="M350" s="19">
        <v>0.5</v>
      </c>
      <c r="N350" s="19">
        <f t="shared" si="19"/>
        <v>1.45</v>
      </c>
      <c r="O350" s="40">
        <f t="shared" si="18"/>
        <v>85.06</v>
      </c>
      <c r="P350" s="55">
        <v>25</v>
      </c>
    </row>
    <row r="351" spans="1:16" s="26" customFormat="1" ht="33" customHeight="1">
      <c r="A351" s="254" t="s">
        <v>722</v>
      </c>
      <c r="B351" s="47">
        <v>21712218</v>
      </c>
      <c r="C351" s="47" t="s">
        <v>760</v>
      </c>
      <c r="D351" s="48" t="s">
        <v>216</v>
      </c>
      <c r="E351" s="47">
        <v>81</v>
      </c>
      <c r="F351" s="47">
        <v>2</v>
      </c>
      <c r="G351" s="49">
        <v>83.78</v>
      </c>
      <c r="H351" s="47">
        <v>0.2</v>
      </c>
      <c r="I351" s="52">
        <f t="shared" si="20"/>
        <v>83.98</v>
      </c>
      <c r="J351" s="12" t="s">
        <v>204</v>
      </c>
      <c r="K351" s="53">
        <v>0</v>
      </c>
      <c r="L351" s="53">
        <v>1</v>
      </c>
      <c r="M351" s="19">
        <v>0.5</v>
      </c>
      <c r="N351" s="19">
        <f t="shared" si="19"/>
        <v>0.5</v>
      </c>
      <c r="O351" s="40">
        <f t="shared" si="18"/>
        <v>84.48</v>
      </c>
      <c r="P351" s="55">
        <v>26</v>
      </c>
    </row>
    <row r="352" spans="1:16" s="1" customFormat="1" ht="33" customHeight="1">
      <c r="A352" s="254" t="s">
        <v>722</v>
      </c>
      <c r="B352" s="47" t="s">
        <v>761</v>
      </c>
      <c r="C352" s="47" t="s">
        <v>762</v>
      </c>
      <c r="D352" s="48" t="s">
        <v>216</v>
      </c>
      <c r="E352" s="47" t="s">
        <v>104</v>
      </c>
      <c r="F352" s="47">
        <v>24</v>
      </c>
      <c r="G352" s="49">
        <v>83.23</v>
      </c>
      <c r="H352" s="47">
        <v>0.2</v>
      </c>
      <c r="I352" s="52">
        <f t="shared" si="20"/>
        <v>83.43</v>
      </c>
      <c r="J352" s="12"/>
      <c r="K352" s="53">
        <v>0</v>
      </c>
      <c r="L352" s="53">
        <v>1.3</v>
      </c>
      <c r="M352" s="19">
        <v>0.5</v>
      </c>
      <c r="N352" s="19">
        <f t="shared" si="19"/>
        <v>0.65</v>
      </c>
      <c r="O352" s="40">
        <f t="shared" si="18"/>
        <v>84.080000000000013</v>
      </c>
      <c r="P352" s="55">
        <v>27</v>
      </c>
    </row>
    <row r="353" spans="1:16" s="1" customFormat="1" ht="33" customHeight="1" thickBot="1">
      <c r="A353" s="255" t="s">
        <v>722</v>
      </c>
      <c r="B353" s="256">
        <v>21712061</v>
      </c>
      <c r="C353" s="257" t="s">
        <v>763</v>
      </c>
      <c r="D353" s="257" t="s">
        <v>56</v>
      </c>
      <c r="E353" s="256" t="s">
        <v>104</v>
      </c>
      <c r="F353" s="256">
        <v>26</v>
      </c>
      <c r="G353" s="258">
        <v>81.900000000000006</v>
      </c>
      <c r="H353" s="256">
        <v>0.2</v>
      </c>
      <c r="I353" s="263">
        <v>82.1</v>
      </c>
      <c r="J353" s="159"/>
      <c r="K353" s="264">
        <v>0</v>
      </c>
      <c r="L353" s="264">
        <v>1</v>
      </c>
      <c r="M353" s="202">
        <v>0.5</v>
      </c>
      <c r="N353" s="202">
        <f t="shared" si="19"/>
        <v>0.5</v>
      </c>
      <c r="O353" s="203">
        <f t="shared" si="18"/>
        <v>82.6</v>
      </c>
      <c r="P353" s="268">
        <v>28</v>
      </c>
    </row>
    <row r="354" spans="1:16" s="26" customFormat="1" ht="54.75" customHeight="1">
      <c r="A354" s="161" t="s">
        <v>764</v>
      </c>
      <c r="B354" s="118">
        <v>21712098</v>
      </c>
      <c r="C354" s="118" t="s">
        <v>765</v>
      </c>
      <c r="D354" s="83" t="s">
        <v>766</v>
      </c>
      <c r="E354" s="118" t="s">
        <v>104</v>
      </c>
      <c r="F354" s="118">
        <v>24</v>
      </c>
      <c r="G354" s="118">
        <v>88.454999999999998</v>
      </c>
      <c r="H354" s="118">
        <v>0.2</v>
      </c>
      <c r="I354" s="148">
        <f t="shared" ref="I354:I367" si="21">G354+H354</f>
        <v>88.655000000000001</v>
      </c>
      <c r="J354" s="118" t="s">
        <v>767</v>
      </c>
      <c r="K354" s="192">
        <v>8</v>
      </c>
      <c r="L354" s="118">
        <v>2.7</v>
      </c>
      <c r="M354" s="118">
        <v>0.5</v>
      </c>
      <c r="N354" s="192">
        <f t="shared" si="19"/>
        <v>1.35</v>
      </c>
      <c r="O354" s="148">
        <f t="shared" si="18"/>
        <v>98.004999999999995</v>
      </c>
      <c r="P354" s="118">
        <v>1</v>
      </c>
    </row>
    <row r="355" spans="1:16" s="1" customFormat="1" ht="51" customHeight="1">
      <c r="A355" s="162" t="s">
        <v>764</v>
      </c>
      <c r="B355" s="2">
        <v>21712228</v>
      </c>
      <c r="C355" s="2" t="s">
        <v>768</v>
      </c>
      <c r="D355" s="3" t="s">
        <v>37</v>
      </c>
      <c r="E355" s="2" t="s">
        <v>532</v>
      </c>
      <c r="F355" s="2">
        <v>23</v>
      </c>
      <c r="G355" s="2">
        <v>86.772999999999996</v>
      </c>
      <c r="H355" s="2">
        <v>0</v>
      </c>
      <c r="I355" s="39">
        <f t="shared" si="21"/>
        <v>86.772999999999996</v>
      </c>
      <c r="J355" s="3" t="s">
        <v>769</v>
      </c>
      <c r="K355" s="18">
        <v>7.2</v>
      </c>
      <c r="L355" s="2">
        <v>4.5999999999999996</v>
      </c>
      <c r="M355" s="2">
        <v>0.5</v>
      </c>
      <c r="N355" s="18">
        <f t="shared" si="19"/>
        <v>2.2999999999999998</v>
      </c>
      <c r="O355" s="39">
        <f t="shared" si="18"/>
        <v>96.272999999999996</v>
      </c>
      <c r="P355" s="2">
        <v>2</v>
      </c>
    </row>
    <row r="356" spans="1:16" s="1" customFormat="1" ht="72.75" customHeight="1">
      <c r="A356" s="162" t="s">
        <v>764</v>
      </c>
      <c r="B356" s="2">
        <v>21712231</v>
      </c>
      <c r="C356" s="2" t="s">
        <v>770</v>
      </c>
      <c r="D356" s="3" t="s">
        <v>37</v>
      </c>
      <c r="E356" s="2" t="s">
        <v>198</v>
      </c>
      <c r="F356" s="2">
        <v>24</v>
      </c>
      <c r="G356" s="2">
        <v>88.5</v>
      </c>
      <c r="H356" s="2">
        <v>0.2</v>
      </c>
      <c r="I356" s="39">
        <f t="shared" si="21"/>
        <v>88.7</v>
      </c>
      <c r="J356" s="3" t="s">
        <v>771</v>
      </c>
      <c r="K356" s="18">
        <v>3.9</v>
      </c>
      <c r="L356" s="2">
        <v>3</v>
      </c>
      <c r="M356" s="2">
        <v>0.5</v>
      </c>
      <c r="N356" s="18">
        <v>1.5</v>
      </c>
      <c r="O356" s="39">
        <f t="shared" si="18"/>
        <v>94.100000000000009</v>
      </c>
      <c r="P356" s="2">
        <v>3</v>
      </c>
    </row>
    <row r="357" spans="1:16" s="1" customFormat="1" ht="32.25" customHeight="1">
      <c r="A357" s="162" t="s">
        <v>764</v>
      </c>
      <c r="B357" s="2">
        <v>21712102</v>
      </c>
      <c r="C357" s="2" t="s">
        <v>772</v>
      </c>
      <c r="D357" s="3" t="s">
        <v>766</v>
      </c>
      <c r="E357" s="2" t="s">
        <v>104</v>
      </c>
      <c r="F357" s="2">
        <v>24</v>
      </c>
      <c r="G357" s="2">
        <v>91.216999999999999</v>
      </c>
      <c r="H357" s="2">
        <v>0.2</v>
      </c>
      <c r="I357" s="39">
        <f t="shared" si="21"/>
        <v>91.417000000000002</v>
      </c>
      <c r="J357" s="2" t="s">
        <v>204</v>
      </c>
      <c r="K357" s="18">
        <v>0</v>
      </c>
      <c r="L357" s="2">
        <v>5</v>
      </c>
      <c r="M357" s="2">
        <v>0.5</v>
      </c>
      <c r="N357" s="18">
        <f t="shared" ref="N357:N367" si="22">L357*M357</f>
        <v>2.5</v>
      </c>
      <c r="O357" s="39">
        <f t="shared" si="18"/>
        <v>93.917000000000002</v>
      </c>
      <c r="P357" s="2">
        <v>4</v>
      </c>
    </row>
    <row r="358" spans="1:16" s="1" customFormat="1" ht="32.25" customHeight="1">
      <c r="A358" s="162" t="s">
        <v>764</v>
      </c>
      <c r="B358" s="2">
        <v>21712097</v>
      </c>
      <c r="C358" s="2" t="s">
        <v>773</v>
      </c>
      <c r="D358" s="3" t="s">
        <v>774</v>
      </c>
      <c r="E358" s="2" t="s">
        <v>104</v>
      </c>
      <c r="F358" s="2">
        <v>25</v>
      </c>
      <c r="G358" s="2">
        <v>87.956999999999994</v>
      </c>
      <c r="H358" s="2">
        <v>0.2</v>
      </c>
      <c r="I358" s="39">
        <f t="shared" si="21"/>
        <v>88.156999999999996</v>
      </c>
      <c r="J358" s="3" t="s">
        <v>775</v>
      </c>
      <c r="K358" s="18">
        <v>1.2</v>
      </c>
      <c r="L358" s="2">
        <v>5.4</v>
      </c>
      <c r="M358" s="2">
        <v>0.5</v>
      </c>
      <c r="N358" s="18">
        <f t="shared" si="22"/>
        <v>2.7</v>
      </c>
      <c r="O358" s="39">
        <f t="shared" si="18"/>
        <v>92.057000000000002</v>
      </c>
      <c r="P358" s="2">
        <v>5</v>
      </c>
    </row>
    <row r="359" spans="1:16" s="1" customFormat="1" ht="32.25" customHeight="1">
      <c r="A359" s="162" t="s">
        <v>764</v>
      </c>
      <c r="B359" s="2">
        <v>21712234</v>
      </c>
      <c r="C359" s="2" t="s">
        <v>776</v>
      </c>
      <c r="D359" s="3" t="s">
        <v>37</v>
      </c>
      <c r="E359" s="2" t="s">
        <v>104</v>
      </c>
      <c r="F359" s="2">
        <v>25</v>
      </c>
      <c r="G359" s="2">
        <v>91</v>
      </c>
      <c r="H359" s="2">
        <v>0.2</v>
      </c>
      <c r="I359" s="39">
        <f t="shared" si="21"/>
        <v>91.2</v>
      </c>
      <c r="J359" s="2" t="s">
        <v>204</v>
      </c>
      <c r="K359" s="18">
        <v>0</v>
      </c>
      <c r="L359" s="2">
        <v>1.3</v>
      </c>
      <c r="M359" s="2">
        <v>0.5</v>
      </c>
      <c r="N359" s="18">
        <f t="shared" si="22"/>
        <v>0.65</v>
      </c>
      <c r="O359" s="39">
        <f t="shared" si="18"/>
        <v>91.850000000000009</v>
      </c>
      <c r="P359" s="2">
        <v>6</v>
      </c>
    </row>
    <row r="360" spans="1:16" s="1" customFormat="1" ht="42.75" customHeight="1">
      <c r="A360" s="162" t="s">
        <v>764</v>
      </c>
      <c r="B360" s="2">
        <v>21712232</v>
      </c>
      <c r="C360" s="2" t="s">
        <v>777</v>
      </c>
      <c r="D360" s="3" t="s">
        <v>37</v>
      </c>
      <c r="E360" s="2" t="s">
        <v>198</v>
      </c>
      <c r="F360" s="2">
        <v>24</v>
      </c>
      <c r="G360" s="2">
        <v>90.545000000000002</v>
      </c>
      <c r="H360" s="2">
        <v>0.2</v>
      </c>
      <c r="I360" s="39">
        <f t="shared" si="21"/>
        <v>90.745000000000005</v>
      </c>
      <c r="J360" s="2" t="s">
        <v>204</v>
      </c>
      <c r="K360" s="18">
        <v>0</v>
      </c>
      <c r="L360" s="2">
        <v>1.9</v>
      </c>
      <c r="M360" s="2">
        <v>0.5</v>
      </c>
      <c r="N360" s="18">
        <f t="shared" si="22"/>
        <v>0.95</v>
      </c>
      <c r="O360" s="39">
        <f t="shared" si="18"/>
        <v>91.695000000000007</v>
      </c>
      <c r="P360" s="2">
        <v>7</v>
      </c>
    </row>
    <row r="361" spans="1:16" s="1" customFormat="1" ht="32.25" customHeight="1">
      <c r="A361" s="162" t="s">
        <v>764</v>
      </c>
      <c r="B361" s="2">
        <v>21712096</v>
      </c>
      <c r="C361" s="2" t="s">
        <v>778</v>
      </c>
      <c r="D361" s="3" t="s">
        <v>774</v>
      </c>
      <c r="E361" s="2" t="s">
        <v>104</v>
      </c>
      <c r="F361" s="2">
        <v>24</v>
      </c>
      <c r="G361" s="2">
        <v>89.090999999999994</v>
      </c>
      <c r="H361" s="2">
        <v>0.2</v>
      </c>
      <c r="I361" s="39">
        <f t="shared" si="21"/>
        <v>89.290999999999997</v>
      </c>
      <c r="J361" s="2" t="s">
        <v>204</v>
      </c>
      <c r="K361" s="18">
        <v>0</v>
      </c>
      <c r="L361" s="2">
        <v>1.3</v>
      </c>
      <c r="M361" s="2">
        <v>0.5</v>
      </c>
      <c r="N361" s="18">
        <f t="shared" si="22"/>
        <v>0.65</v>
      </c>
      <c r="O361" s="39">
        <f t="shared" si="18"/>
        <v>89.941000000000003</v>
      </c>
      <c r="P361" s="2">
        <v>8</v>
      </c>
    </row>
    <row r="362" spans="1:16" s="1" customFormat="1" ht="32.25" customHeight="1">
      <c r="A362" s="162" t="s">
        <v>764</v>
      </c>
      <c r="B362" s="2">
        <v>21712101</v>
      </c>
      <c r="C362" s="2" t="s">
        <v>779</v>
      </c>
      <c r="D362" s="3" t="s">
        <v>766</v>
      </c>
      <c r="E362" s="3" t="s">
        <v>198</v>
      </c>
      <c r="F362" s="2">
        <v>25</v>
      </c>
      <c r="G362" s="2">
        <v>87.652000000000001</v>
      </c>
      <c r="H362" s="2">
        <v>0.2</v>
      </c>
      <c r="I362" s="39">
        <f t="shared" si="21"/>
        <v>87.852000000000004</v>
      </c>
      <c r="J362" s="2" t="s">
        <v>204</v>
      </c>
      <c r="K362" s="18">
        <v>0</v>
      </c>
      <c r="L362" s="2">
        <v>1.5</v>
      </c>
      <c r="M362" s="2">
        <v>0.5</v>
      </c>
      <c r="N362" s="18">
        <f t="shared" si="22"/>
        <v>0.75</v>
      </c>
      <c r="O362" s="39">
        <f t="shared" si="18"/>
        <v>88.602000000000004</v>
      </c>
      <c r="P362" s="2">
        <v>9</v>
      </c>
    </row>
    <row r="363" spans="1:16" s="1" customFormat="1" ht="32.25" customHeight="1">
      <c r="A363" s="162" t="s">
        <v>764</v>
      </c>
      <c r="B363" s="2">
        <v>21712100</v>
      </c>
      <c r="C363" s="2" t="s">
        <v>780</v>
      </c>
      <c r="D363" s="3" t="s">
        <v>766</v>
      </c>
      <c r="E363" s="2" t="s">
        <v>532</v>
      </c>
      <c r="F363" s="2">
        <v>23</v>
      </c>
      <c r="G363" s="2">
        <v>88.045000000000002</v>
      </c>
      <c r="H363" s="2">
        <v>0</v>
      </c>
      <c r="I363" s="39">
        <f t="shared" si="21"/>
        <v>88.045000000000002</v>
      </c>
      <c r="J363" s="2" t="s">
        <v>204</v>
      </c>
      <c r="K363" s="18">
        <v>0</v>
      </c>
      <c r="L363" s="2">
        <v>0.1</v>
      </c>
      <c r="M363" s="2">
        <v>0.5</v>
      </c>
      <c r="N363" s="18">
        <f t="shared" si="22"/>
        <v>0.05</v>
      </c>
      <c r="O363" s="39">
        <f t="shared" si="18"/>
        <v>88.094999999999999</v>
      </c>
      <c r="P363" s="2">
        <v>10</v>
      </c>
    </row>
    <row r="364" spans="1:16" s="1" customFormat="1" ht="32.25" customHeight="1">
      <c r="A364" s="162" t="s">
        <v>764</v>
      </c>
      <c r="B364" s="2">
        <v>21712229</v>
      </c>
      <c r="C364" s="2" t="s">
        <v>224</v>
      </c>
      <c r="D364" s="3" t="s">
        <v>37</v>
      </c>
      <c r="E364" s="2" t="s">
        <v>198</v>
      </c>
      <c r="F364" s="2">
        <v>24</v>
      </c>
      <c r="G364" s="2">
        <v>86.564999999999998</v>
      </c>
      <c r="H364" s="2">
        <v>0.2</v>
      </c>
      <c r="I364" s="39">
        <f t="shared" si="21"/>
        <v>86.765000000000001</v>
      </c>
      <c r="J364" s="2" t="s">
        <v>204</v>
      </c>
      <c r="K364" s="18">
        <v>0</v>
      </c>
      <c r="L364" s="2">
        <v>2</v>
      </c>
      <c r="M364" s="2">
        <v>0.5</v>
      </c>
      <c r="N364" s="18">
        <f t="shared" si="22"/>
        <v>1</v>
      </c>
      <c r="O364" s="39">
        <f t="shared" si="18"/>
        <v>87.765000000000001</v>
      </c>
      <c r="P364" s="2">
        <v>11</v>
      </c>
    </row>
    <row r="365" spans="1:16" s="1" customFormat="1" ht="32.25" customHeight="1">
      <c r="A365" s="162" t="s">
        <v>764</v>
      </c>
      <c r="B365" s="2">
        <v>21712235</v>
      </c>
      <c r="C365" s="2" t="s">
        <v>781</v>
      </c>
      <c r="D365" s="3" t="s">
        <v>37</v>
      </c>
      <c r="E365" s="2" t="s">
        <v>198</v>
      </c>
      <c r="F365" s="2">
        <v>24</v>
      </c>
      <c r="G365" s="2">
        <v>87.087000000000003</v>
      </c>
      <c r="H365" s="2">
        <v>0.2</v>
      </c>
      <c r="I365" s="39">
        <f t="shared" si="21"/>
        <v>87.287000000000006</v>
      </c>
      <c r="J365" s="2" t="s">
        <v>204</v>
      </c>
      <c r="K365" s="18">
        <v>0</v>
      </c>
      <c r="L365" s="2">
        <v>0.3</v>
      </c>
      <c r="M365" s="2">
        <v>0.5</v>
      </c>
      <c r="N365" s="18">
        <f t="shared" si="22"/>
        <v>0.15</v>
      </c>
      <c r="O365" s="39">
        <f t="shared" si="18"/>
        <v>87.437000000000012</v>
      </c>
      <c r="P365" s="2">
        <v>12</v>
      </c>
    </row>
    <row r="366" spans="1:16" s="1" customFormat="1" ht="41.25" customHeight="1">
      <c r="A366" s="162" t="s">
        <v>764</v>
      </c>
      <c r="B366" s="2">
        <v>21712230</v>
      </c>
      <c r="C366" s="2" t="s">
        <v>782</v>
      </c>
      <c r="D366" s="3" t="s">
        <v>37</v>
      </c>
      <c r="E366" s="2" t="s">
        <v>104</v>
      </c>
      <c r="F366" s="2">
        <v>24</v>
      </c>
      <c r="G366" s="2">
        <v>81.682000000000002</v>
      </c>
      <c r="H366" s="2">
        <v>0.2</v>
      </c>
      <c r="I366" s="39">
        <f t="shared" si="21"/>
        <v>81.882000000000005</v>
      </c>
      <c r="J366" s="3" t="s">
        <v>783</v>
      </c>
      <c r="K366" s="18">
        <v>5</v>
      </c>
      <c r="L366" s="2">
        <v>0.8</v>
      </c>
      <c r="M366" s="2">
        <v>0.5</v>
      </c>
      <c r="N366" s="18">
        <f t="shared" si="22"/>
        <v>0.4</v>
      </c>
      <c r="O366" s="39">
        <f t="shared" si="18"/>
        <v>87.282000000000011</v>
      </c>
      <c r="P366" s="2">
        <v>13</v>
      </c>
    </row>
    <row r="367" spans="1:16" s="1" customFormat="1" ht="32.25" customHeight="1" thickBot="1">
      <c r="A367" s="211" t="s">
        <v>764</v>
      </c>
      <c r="B367" s="120">
        <v>21712227</v>
      </c>
      <c r="C367" s="120" t="s">
        <v>784</v>
      </c>
      <c r="D367" s="116" t="s">
        <v>37</v>
      </c>
      <c r="E367" s="120" t="s">
        <v>104</v>
      </c>
      <c r="F367" s="120">
        <v>24</v>
      </c>
      <c r="G367" s="120">
        <v>84.135999999999996</v>
      </c>
      <c r="H367" s="120">
        <v>0.2</v>
      </c>
      <c r="I367" s="149">
        <f t="shared" si="21"/>
        <v>84.335999999999999</v>
      </c>
      <c r="J367" s="120" t="s">
        <v>204</v>
      </c>
      <c r="K367" s="265">
        <v>0</v>
      </c>
      <c r="L367" s="120">
        <v>0.3</v>
      </c>
      <c r="M367" s="120">
        <v>0.5</v>
      </c>
      <c r="N367" s="265">
        <f t="shared" si="22"/>
        <v>0.15</v>
      </c>
      <c r="O367" s="149">
        <f t="shared" si="18"/>
        <v>84.486000000000004</v>
      </c>
      <c r="P367" s="120">
        <v>14</v>
      </c>
    </row>
    <row r="368" spans="1:16" s="1" customFormat="1" ht="54" customHeight="1">
      <c r="A368" s="259" t="s">
        <v>764</v>
      </c>
      <c r="B368" s="101">
        <v>11712081</v>
      </c>
      <c r="C368" s="101" t="s">
        <v>785</v>
      </c>
      <c r="D368" s="101" t="s">
        <v>786</v>
      </c>
      <c r="E368" s="173" t="s">
        <v>532</v>
      </c>
      <c r="F368" s="157">
        <v>28</v>
      </c>
      <c r="G368" s="157">
        <v>87.555999999999997</v>
      </c>
      <c r="H368" s="157">
        <v>0</v>
      </c>
      <c r="I368" s="199">
        <v>87.555999999999997</v>
      </c>
      <c r="J368" s="157" t="s">
        <v>204</v>
      </c>
      <c r="K368" s="200">
        <v>0</v>
      </c>
      <c r="L368" s="174">
        <v>1.3</v>
      </c>
      <c r="M368" s="101">
        <v>0.5</v>
      </c>
      <c r="N368" s="200">
        <v>0.65</v>
      </c>
      <c r="O368" s="141">
        <v>88.206000000000003</v>
      </c>
      <c r="P368" s="269"/>
    </row>
    <row r="369" spans="1:16" s="1" customFormat="1" ht="45" customHeight="1">
      <c r="A369" s="92" t="s">
        <v>764</v>
      </c>
      <c r="B369" s="9">
        <v>11712084</v>
      </c>
      <c r="C369" s="9" t="s">
        <v>787</v>
      </c>
      <c r="D369" s="9" t="s">
        <v>788</v>
      </c>
      <c r="E369" s="9" t="s">
        <v>532</v>
      </c>
      <c r="F369" s="10">
        <v>30</v>
      </c>
      <c r="G369" s="11">
        <v>86.766999999999996</v>
      </c>
      <c r="H369" s="10">
        <v>0</v>
      </c>
      <c r="I369" s="35">
        <v>86.766999999999996</v>
      </c>
      <c r="J369" s="8" t="s">
        <v>204</v>
      </c>
      <c r="K369" s="19">
        <v>0</v>
      </c>
      <c r="L369" s="19">
        <v>1.5</v>
      </c>
      <c r="M369" s="19">
        <v>0.5</v>
      </c>
      <c r="N369" s="19">
        <v>0.75</v>
      </c>
      <c r="O369" s="40">
        <v>87.516999999999996</v>
      </c>
      <c r="P369" s="2"/>
    </row>
    <row r="370" spans="1:16" s="1" customFormat="1" ht="44.1" customHeight="1">
      <c r="A370" s="92" t="s">
        <v>764</v>
      </c>
      <c r="B370" s="3">
        <v>11712085</v>
      </c>
      <c r="C370" s="3" t="s">
        <v>789</v>
      </c>
      <c r="D370" s="3" t="s">
        <v>788</v>
      </c>
      <c r="E370" s="9" t="s">
        <v>532</v>
      </c>
      <c r="F370" s="2">
        <v>30</v>
      </c>
      <c r="G370" s="2">
        <v>87.206999999999994</v>
      </c>
      <c r="H370" s="2">
        <v>0</v>
      </c>
      <c r="I370" s="39">
        <v>87.206999999999994</v>
      </c>
      <c r="J370" s="2" t="s">
        <v>204</v>
      </c>
      <c r="K370" s="41">
        <v>0</v>
      </c>
      <c r="L370" s="8">
        <v>0.2</v>
      </c>
      <c r="M370" s="3">
        <v>0.5</v>
      </c>
      <c r="N370" s="41">
        <v>0.1</v>
      </c>
      <c r="O370" s="34">
        <v>87.307000000000002</v>
      </c>
      <c r="P370" s="2"/>
    </row>
    <row r="371" spans="1:16" s="1" customFormat="1" ht="48" customHeight="1">
      <c r="A371" s="92" t="s">
        <v>764</v>
      </c>
      <c r="B371" s="3">
        <v>11712083</v>
      </c>
      <c r="C371" s="3" t="s">
        <v>790</v>
      </c>
      <c r="D371" s="3" t="s">
        <v>788</v>
      </c>
      <c r="E371" s="3" t="s">
        <v>104</v>
      </c>
      <c r="F371" s="2">
        <v>30</v>
      </c>
      <c r="G371" s="2">
        <v>83.320999999999998</v>
      </c>
      <c r="H371" s="2">
        <v>0.2</v>
      </c>
      <c r="I371" s="39">
        <v>83.521000000000001</v>
      </c>
      <c r="J371" s="2" t="s">
        <v>204</v>
      </c>
      <c r="K371" s="41">
        <v>0</v>
      </c>
      <c r="L371" s="8">
        <v>2.9</v>
      </c>
      <c r="M371" s="3">
        <v>0.5</v>
      </c>
      <c r="N371" s="41">
        <v>1.45</v>
      </c>
      <c r="O371" s="34">
        <v>84.971000000000004</v>
      </c>
      <c r="P371" s="2"/>
    </row>
    <row r="372" spans="1:16" s="1" customFormat="1" ht="48" customHeight="1">
      <c r="A372" s="92" t="s">
        <v>764</v>
      </c>
      <c r="B372" s="3">
        <v>11712009</v>
      </c>
      <c r="C372" s="3" t="s">
        <v>791</v>
      </c>
      <c r="D372" s="3" t="s">
        <v>792</v>
      </c>
      <c r="E372" s="3" t="s">
        <v>463</v>
      </c>
      <c r="F372" s="2"/>
      <c r="G372" s="2"/>
      <c r="H372" s="2"/>
      <c r="I372" s="39"/>
      <c r="J372" s="3" t="s">
        <v>793</v>
      </c>
      <c r="K372" s="41">
        <v>17.8</v>
      </c>
      <c r="L372" s="8">
        <v>0.4</v>
      </c>
      <c r="M372" s="3">
        <v>0.5</v>
      </c>
      <c r="N372" s="41">
        <v>0.2</v>
      </c>
      <c r="O372" s="34">
        <v>18</v>
      </c>
      <c r="P372" s="2"/>
    </row>
    <row r="373" spans="1:16" s="1" customFormat="1" ht="45.95" customHeight="1" thickBot="1">
      <c r="A373" s="93" t="s">
        <v>764</v>
      </c>
      <c r="B373" s="116">
        <v>11712082</v>
      </c>
      <c r="C373" s="116" t="s">
        <v>794</v>
      </c>
      <c r="D373" s="116" t="s">
        <v>795</v>
      </c>
      <c r="E373" s="116" t="s">
        <v>104</v>
      </c>
      <c r="F373" s="120">
        <v>10</v>
      </c>
      <c r="G373" s="120"/>
      <c r="H373" s="120"/>
      <c r="I373" s="149"/>
      <c r="J373" s="120" t="s">
        <v>796</v>
      </c>
      <c r="K373" s="147">
        <v>2</v>
      </c>
      <c r="L373" s="94">
        <v>0.3</v>
      </c>
      <c r="M373" s="116">
        <v>0.5</v>
      </c>
      <c r="N373" s="147">
        <v>0.15</v>
      </c>
      <c r="O373" s="146">
        <v>2.15</v>
      </c>
      <c r="P373" s="120"/>
    </row>
    <row r="374" spans="1:16" s="1" customFormat="1" ht="102.95" customHeight="1">
      <c r="A374" s="82" t="s">
        <v>797</v>
      </c>
      <c r="B374" s="83">
        <v>11712026</v>
      </c>
      <c r="C374" s="83" t="s">
        <v>798</v>
      </c>
      <c r="D374" s="83" t="s">
        <v>46</v>
      </c>
      <c r="E374" s="83" t="s">
        <v>104</v>
      </c>
      <c r="F374" s="118">
        <v>29</v>
      </c>
      <c r="G374" s="260">
        <v>91.52</v>
      </c>
      <c r="H374" s="118">
        <v>0.2</v>
      </c>
      <c r="I374" s="148">
        <f>G374+H374</f>
        <v>91.72</v>
      </c>
      <c r="J374" s="83" t="s">
        <v>799</v>
      </c>
      <c r="K374" s="129">
        <v>27</v>
      </c>
      <c r="L374" s="88">
        <v>0.5</v>
      </c>
      <c r="M374" s="83">
        <v>0.5</v>
      </c>
      <c r="N374" s="129">
        <f t="shared" ref="N374:N381" si="23">L374*M374</f>
        <v>0.25</v>
      </c>
      <c r="O374" s="128">
        <f t="shared" ref="O374:O381" si="24">I374+K374+N374</f>
        <v>118.97</v>
      </c>
      <c r="P374" s="118">
        <v>1</v>
      </c>
    </row>
    <row r="375" spans="1:16" s="1" customFormat="1" ht="53.1" customHeight="1">
      <c r="A375" s="84" t="s">
        <v>797</v>
      </c>
      <c r="B375" s="3">
        <v>11712023</v>
      </c>
      <c r="C375" s="3" t="s">
        <v>800</v>
      </c>
      <c r="D375" s="3" t="s">
        <v>46</v>
      </c>
      <c r="E375" s="3" t="s">
        <v>104</v>
      </c>
      <c r="F375" s="2">
        <v>33</v>
      </c>
      <c r="G375" s="2">
        <v>88.09</v>
      </c>
      <c r="H375" s="2">
        <v>0.2</v>
      </c>
      <c r="I375" s="39">
        <v>88.29</v>
      </c>
      <c r="J375" s="8" t="s">
        <v>801</v>
      </c>
      <c r="K375" s="41">
        <v>24.6</v>
      </c>
      <c r="L375" s="8">
        <v>3.5</v>
      </c>
      <c r="M375" s="3">
        <v>0.5</v>
      </c>
      <c r="N375" s="41">
        <f t="shared" si="23"/>
        <v>1.75</v>
      </c>
      <c r="O375" s="34">
        <f t="shared" si="24"/>
        <v>114.64000000000001</v>
      </c>
      <c r="P375" s="2">
        <v>2</v>
      </c>
    </row>
    <row r="376" spans="1:16" s="1" customFormat="1" ht="111" customHeight="1">
      <c r="A376" s="84" t="s">
        <v>797</v>
      </c>
      <c r="B376" s="3">
        <v>11712027</v>
      </c>
      <c r="C376" s="3" t="s">
        <v>802</v>
      </c>
      <c r="D376" s="3" t="s">
        <v>46</v>
      </c>
      <c r="E376" s="3" t="s">
        <v>532</v>
      </c>
      <c r="F376" s="2">
        <v>27</v>
      </c>
      <c r="G376" s="2">
        <v>92.63</v>
      </c>
      <c r="H376" s="2">
        <v>0</v>
      </c>
      <c r="I376" s="39">
        <v>92.63</v>
      </c>
      <c r="J376" s="3" t="s">
        <v>803</v>
      </c>
      <c r="K376" s="41">
        <v>17.5</v>
      </c>
      <c r="L376" s="8">
        <v>1.2</v>
      </c>
      <c r="M376" s="3">
        <v>0.5</v>
      </c>
      <c r="N376" s="41">
        <f t="shared" si="23"/>
        <v>0.6</v>
      </c>
      <c r="O376" s="34">
        <f t="shared" si="24"/>
        <v>110.72999999999999</v>
      </c>
      <c r="P376" s="2">
        <v>3</v>
      </c>
    </row>
    <row r="377" spans="1:16" s="1" customFormat="1" ht="33" customHeight="1">
      <c r="A377" s="84" t="s">
        <v>797</v>
      </c>
      <c r="B377" s="3">
        <v>11712030</v>
      </c>
      <c r="C377" s="3" t="s">
        <v>804</v>
      </c>
      <c r="D377" s="3" t="s">
        <v>46</v>
      </c>
      <c r="E377" s="3" t="s">
        <v>532</v>
      </c>
      <c r="F377" s="2">
        <v>29</v>
      </c>
      <c r="G377" s="58">
        <v>90.1</v>
      </c>
      <c r="H377" s="2">
        <v>0</v>
      </c>
      <c r="I377" s="39">
        <v>90.1</v>
      </c>
      <c r="J377" s="3" t="s">
        <v>805</v>
      </c>
      <c r="K377" s="41">
        <v>10</v>
      </c>
      <c r="L377" s="8">
        <v>1.3</v>
      </c>
      <c r="M377" s="3">
        <v>0.5</v>
      </c>
      <c r="N377" s="41">
        <f t="shared" si="23"/>
        <v>0.65</v>
      </c>
      <c r="O377" s="34">
        <f t="shared" si="24"/>
        <v>100.75</v>
      </c>
      <c r="P377" s="2">
        <v>4</v>
      </c>
    </row>
    <row r="378" spans="1:16" s="1" customFormat="1" ht="33" customHeight="1">
      <c r="A378" s="84" t="s">
        <v>797</v>
      </c>
      <c r="B378" s="3">
        <v>11712072</v>
      </c>
      <c r="C378" s="3" t="s">
        <v>806</v>
      </c>
      <c r="D378" s="3" t="s">
        <v>53</v>
      </c>
      <c r="E378" s="3" t="s">
        <v>104</v>
      </c>
      <c r="F378" s="2">
        <v>29</v>
      </c>
      <c r="G378" s="2">
        <v>89.54</v>
      </c>
      <c r="H378" s="2">
        <v>0.2</v>
      </c>
      <c r="I378" s="39">
        <v>89.74</v>
      </c>
      <c r="J378" s="3" t="s">
        <v>807</v>
      </c>
      <c r="K378" s="41">
        <v>10</v>
      </c>
      <c r="L378" s="8">
        <v>1</v>
      </c>
      <c r="M378" s="3">
        <v>0.5</v>
      </c>
      <c r="N378" s="41">
        <f t="shared" si="23"/>
        <v>0.5</v>
      </c>
      <c r="O378" s="34">
        <f t="shared" si="24"/>
        <v>100.24</v>
      </c>
      <c r="P378" s="2">
        <v>5</v>
      </c>
    </row>
    <row r="379" spans="1:16" s="1" customFormat="1" ht="33" customHeight="1">
      <c r="A379" s="92" t="s">
        <v>808</v>
      </c>
      <c r="B379" s="3">
        <v>11712028</v>
      </c>
      <c r="C379" s="9" t="s">
        <v>809</v>
      </c>
      <c r="D379" s="9" t="s">
        <v>46</v>
      </c>
      <c r="E379" s="3" t="s">
        <v>532</v>
      </c>
      <c r="F379" s="2">
        <v>31</v>
      </c>
      <c r="G379" s="2">
        <v>93.03</v>
      </c>
      <c r="H379" s="2">
        <v>0</v>
      </c>
      <c r="I379" s="39">
        <v>93.03</v>
      </c>
      <c r="J379" s="8" t="s">
        <v>810</v>
      </c>
      <c r="K379" s="41">
        <v>3.8</v>
      </c>
      <c r="L379" s="8">
        <v>3.5</v>
      </c>
      <c r="M379" s="3">
        <v>0.5</v>
      </c>
      <c r="N379" s="41">
        <f t="shared" si="23"/>
        <v>1.75</v>
      </c>
      <c r="O379" s="34">
        <f t="shared" si="24"/>
        <v>98.58</v>
      </c>
      <c r="P379" s="2">
        <v>6</v>
      </c>
    </row>
    <row r="380" spans="1:16" s="1" customFormat="1" ht="33" customHeight="1">
      <c r="A380" s="84" t="s">
        <v>797</v>
      </c>
      <c r="B380" s="9">
        <v>11712062</v>
      </c>
      <c r="C380" s="9" t="s">
        <v>811</v>
      </c>
      <c r="D380" s="9" t="s">
        <v>132</v>
      </c>
      <c r="E380" s="9" t="s">
        <v>198</v>
      </c>
      <c r="F380" s="10">
        <v>30</v>
      </c>
      <c r="G380" s="11">
        <v>87.54</v>
      </c>
      <c r="H380" s="10">
        <v>0.2</v>
      </c>
      <c r="I380" s="35">
        <f>G380+H380</f>
        <v>87.740000000000009</v>
      </c>
      <c r="J380" s="8" t="s">
        <v>812</v>
      </c>
      <c r="K380" s="19">
        <v>7</v>
      </c>
      <c r="L380" s="19">
        <v>0.4</v>
      </c>
      <c r="M380" s="19">
        <v>0.5</v>
      </c>
      <c r="N380" s="41">
        <f t="shared" si="23"/>
        <v>0.2</v>
      </c>
      <c r="O380" s="34">
        <f t="shared" si="24"/>
        <v>94.940000000000012</v>
      </c>
      <c r="P380" s="2">
        <v>7</v>
      </c>
    </row>
    <row r="381" spans="1:16" s="1" customFormat="1" ht="33" customHeight="1">
      <c r="A381" s="84" t="s">
        <v>797</v>
      </c>
      <c r="B381" s="3">
        <v>11712076</v>
      </c>
      <c r="C381" s="3" t="s">
        <v>813</v>
      </c>
      <c r="D381" s="3" t="s">
        <v>53</v>
      </c>
      <c r="E381" s="3" t="s">
        <v>104</v>
      </c>
      <c r="F381" s="2">
        <v>30</v>
      </c>
      <c r="G381" s="2">
        <v>92</v>
      </c>
      <c r="H381" s="2">
        <v>0.2</v>
      </c>
      <c r="I381" s="39">
        <v>92.2</v>
      </c>
      <c r="J381" s="2"/>
      <c r="K381" s="41">
        <v>0</v>
      </c>
      <c r="L381" s="8">
        <v>4.4000000000000004</v>
      </c>
      <c r="M381" s="3">
        <v>0.5</v>
      </c>
      <c r="N381" s="41">
        <f t="shared" si="23"/>
        <v>2.2000000000000002</v>
      </c>
      <c r="O381" s="34">
        <f t="shared" si="24"/>
        <v>94.4</v>
      </c>
      <c r="P381" s="2">
        <v>8</v>
      </c>
    </row>
    <row r="382" spans="1:16" s="1" customFormat="1" ht="33" customHeight="1">
      <c r="A382" s="84" t="s">
        <v>797</v>
      </c>
      <c r="B382" s="3">
        <v>11712073</v>
      </c>
      <c r="C382" s="3" t="s">
        <v>814</v>
      </c>
      <c r="D382" s="3" t="s">
        <v>53</v>
      </c>
      <c r="E382" s="3" t="s">
        <v>104</v>
      </c>
      <c r="F382" s="2">
        <v>29</v>
      </c>
      <c r="G382" s="2">
        <v>89.11</v>
      </c>
      <c r="H382" s="2">
        <v>0.2</v>
      </c>
      <c r="I382" s="39">
        <v>89.31</v>
      </c>
      <c r="J382" s="2" t="s">
        <v>815</v>
      </c>
      <c r="K382" s="41">
        <v>3</v>
      </c>
      <c r="L382" s="8">
        <v>0.9</v>
      </c>
      <c r="M382" s="3">
        <v>0.5</v>
      </c>
      <c r="N382" s="41">
        <v>0.45</v>
      </c>
      <c r="O382" s="34">
        <v>92.76</v>
      </c>
      <c r="P382" s="2">
        <v>9</v>
      </c>
    </row>
    <row r="383" spans="1:16" s="1" customFormat="1" ht="33" customHeight="1">
      <c r="A383" s="84" t="s">
        <v>797</v>
      </c>
      <c r="B383" s="276" t="s">
        <v>816</v>
      </c>
      <c r="C383" s="3" t="s">
        <v>817</v>
      </c>
      <c r="D383" s="3" t="s">
        <v>46</v>
      </c>
      <c r="E383" s="3" t="s">
        <v>104</v>
      </c>
      <c r="F383" s="2">
        <v>30</v>
      </c>
      <c r="G383" s="2">
        <v>88.68</v>
      </c>
      <c r="H383" s="2">
        <v>0.2</v>
      </c>
      <c r="I383" s="35">
        <v>88.88</v>
      </c>
      <c r="J383" s="3" t="s">
        <v>818</v>
      </c>
      <c r="K383" s="41">
        <v>2</v>
      </c>
      <c r="L383" s="8">
        <v>0.8</v>
      </c>
      <c r="M383" s="3">
        <v>0.5</v>
      </c>
      <c r="N383" s="41">
        <f t="shared" ref="N383:N409" si="25">L383*M383</f>
        <v>0.4</v>
      </c>
      <c r="O383" s="34">
        <f t="shared" ref="O383:O402" si="26">I383+K383+N383</f>
        <v>91.28</v>
      </c>
      <c r="P383" s="2">
        <v>10</v>
      </c>
    </row>
    <row r="384" spans="1:16" s="1" customFormat="1" ht="33" customHeight="1">
      <c r="A384" s="84" t="s">
        <v>797</v>
      </c>
      <c r="B384" s="3">
        <v>11712016</v>
      </c>
      <c r="C384" s="3" t="s">
        <v>819</v>
      </c>
      <c r="D384" s="3" t="s">
        <v>46</v>
      </c>
      <c r="E384" s="3" t="s">
        <v>104</v>
      </c>
      <c r="F384" s="2">
        <v>29</v>
      </c>
      <c r="G384" s="2">
        <v>88.93</v>
      </c>
      <c r="H384" s="2">
        <v>0.2</v>
      </c>
      <c r="I384" s="39">
        <v>89.13</v>
      </c>
      <c r="J384" s="2" t="s">
        <v>204</v>
      </c>
      <c r="K384" s="41">
        <v>0</v>
      </c>
      <c r="L384" s="266">
        <v>4</v>
      </c>
      <c r="M384" s="3">
        <v>0.5</v>
      </c>
      <c r="N384" s="41">
        <f t="shared" si="25"/>
        <v>2</v>
      </c>
      <c r="O384" s="34">
        <f t="shared" si="26"/>
        <v>91.13</v>
      </c>
      <c r="P384" s="2">
        <v>11</v>
      </c>
    </row>
    <row r="385" spans="1:16" s="1" customFormat="1" ht="33" customHeight="1">
      <c r="A385" s="84" t="s">
        <v>797</v>
      </c>
      <c r="B385" s="3">
        <v>11712024</v>
      </c>
      <c r="C385" s="3" t="s">
        <v>820</v>
      </c>
      <c r="D385" s="3" t="s">
        <v>46</v>
      </c>
      <c r="E385" s="3" t="s">
        <v>104</v>
      </c>
      <c r="F385" s="2">
        <v>33</v>
      </c>
      <c r="G385" s="2">
        <v>88.94</v>
      </c>
      <c r="H385" s="2">
        <v>0.2</v>
      </c>
      <c r="I385" s="39">
        <f>G385+H385</f>
        <v>89.14</v>
      </c>
      <c r="J385" s="2"/>
      <c r="K385" s="41"/>
      <c r="L385" s="8">
        <v>2.4</v>
      </c>
      <c r="M385" s="3">
        <v>0.5</v>
      </c>
      <c r="N385" s="41">
        <f t="shared" si="25"/>
        <v>1.2</v>
      </c>
      <c r="O385" s="34">
        <f t="shared" si="26"/>
        <v>90.34</v>
      </c>
      <c r="P385" s="2">
        <v>12</v>
      </c>
    </row>
    <row r="386" spans="1:16" s="1" customFormat="1" ht="33" customHeight="1">
      <c r="A386" s="92" t="s">
        <v>797</v>
      </c>
      <c r="B386" s="275" t="s">
        <v>821</v>
      </c>
      <c r="C386" s="9" t="s">
        <v>822</v>
      </c>
      <c r="D386" s="9" t="s">
        <v>46</v>
      </c>
      <c r="E386" s="9" t="s">
        <v>104</v>
      </c>
      <c r="F386" s="10">
        <v>28</v>
      </c>
      <c r="G386" s="11">
        <v>88.73</v>
      </c>
      <c r="H386" s="10">
        <v>0.2</v>
      </c>
      <c r="I386" s="35">
        <f>G386+H386</f>
        <v>88.93</v>
      </c>
      <c r="J386" s="8" t="s">
        <v>823</v>
      </c>
      <c r="K386" s="19">
        <v>0.8</v>
      </c>
      <c r="L386" s="19">
        <v>0.2</v>
      </c>
      <c r="M386" s="19">
        <v>0.5</v>
      </c>
      <c r="N386" s="41">
        <f t="shared" si="25"/>
        <v>0.1</v>
      </c>
      <c r="O386" s="34">
        <f t="shared" si="26"/>
        <v>89.83</v>
      </c>
      <c r="P386" s="2">
        <v>13</v>
      </c>
    </row>
    <row r="387" spans="1:16" s="1" customFormat="1" ht="33" customHeight="1">
      <c r="A387" s="84" t="s">
        <v>797</v>
      </c>
      <c r="B387" s="3">
        <v>11712047</v>
      </c>
      <c r="C387" s="3" t="s">
        <v>824</v>
      </c>
      <c r="D387" s="3" t="s">
        <v>56</v>
      </c>
      <c r="E387" s="3" t="s">
        <v>104</v>
      </c>
      <c r="F387" s="2">
        <v>31</v>
      </c>
      <c r="G387" s="2">
        <v>85.41</v>
      </c>
      <c r="H387" s="2">
        <v>0.2</v>
      </c>
      <c r="I387" s="39">
        <v>85.61</v>
      </c>
      <c r="J387" s="3" t="s">
        <v>825</v>
      </c>
      <c r="K387" s="41">
        <v>4</v>
      </c>
      <c r="L387" s="8">
        <v>0.1</v>
      </c>
      <c r="M387" s="3">
        <v>0.5</v>
      </c>
      <c r="N387" s="41">
        <f t="shared" si="25"/>
        <v>0.05</v>
      </c>
      <c r="O387" s="34">
        <f t="shared" si="26"/>
        <v>89.66</v>
      </c>
      <c r="P387" s="2">
        <v>14</v>
      </c>
    </row>
    <row r="388" spans="1:16" s="1" customFormat="1" ht="39" customHeight="1">
      <c r="A388" s="84" t="s">
        <v>797</v>
      </c>
      <c r="B388" s="3">
        <v>11712066</v>
      </c>
      <c r="C388" s="3" t="s">
        <v>826</v>
      </c>
      <c r="D388" s="3" t="s">
        <v>60</v>
      </c>
      <c r="E388" s="3" t="s">
        <v>104</v>
      </c>
      <c r="F388" s="2">
        <v>30</v>
      </c>
      <c r="G388" s="2">
        <v>87.86</v>
      </c>
      <c r="H388" s="2">
        <v>0.2</v>
      </c>
      <c r="I388" s="39">
        <v>88.06</v>
      </c>
      <c r="J388" s="2"/>
      <c r="K388" s="41"/>
      <c r="L388" s="8">
        <v>2.2999999999999998</v>
      </c>
      <c r="M388" s="3">
        <v>0.5</v>
      </c>
      <c r="N388" s="41">
        <f t="shared" si="25"/>
        <v>1.1499999999999999</v>
      </c>
      <c r="O388" s="34">
        <f t="shared" si="26"/>
        <v>89.210000000000008</v>
      </c>
      <c r="P388" s="2">
        <v>15</v>
      </c>
    </row>
    <row r="389" spans="1:16" s="1" customFormat="1" ht="33" customHeight="1">
      <c r="A389" s="84" t="s">
        <v>797</v>
      </c>
      <c r="B389" s="3">
        <v>11712068</v>
      </c>
      <c r="C389" s="3" t="s">
        <v>827</v>
      </c>
      <c r="D389" s="3" t="s">
        <v>64</v>
      </c>
      <c r="E389" s="3" t="s">
        <v>104</v>
      </c>
      <c r="F389" s="2">
        <v>30</v>
      </c>
      <c r="G389" s="2">
        <v>88.1</v>
      </c>
      <c r="H389" s="2">
        <v>0.2</v>
      </c>
      <c r="I389" s="39">
        <v>88.3</v>
      </c>
      <c r="J389" s="2"/>
      <c r="K389" s="41"/>
      <c r="L389" s="19">
        <v>1.1000000000000001</v>
      </c>
      <c r="M389" s="19">
        <v>0.5</v>
      </c>
      <c r="N389" s="41">
        <f t="shared" si="25"/>
        <v>0.55000000000000004</v>
      </c>
      <c r="O389" s="34">
        <f t="shared" si="26"/>
        <v>88.85</v>
      </c>
      <c r="P389" s="2">
        <v>16</v>
      </c>
    </row>
    <row r="390" spans="1:16" s="1" customFormat="1" ht="33" customHeight="1">
      <c r="A390" s="84" t="s">
        <v>797</v>
      </c>
      <c r="B390" s="3">
        <v>11712069</v>
      </c>
      <c r="C390" s="3" t="s">
        <v>828</v>
      </c>
      <c r="D390" s="3" t="s">
        <v>64</v>
      </c>
      <c r="E390" s="3" t="s">
        <v>104</v>
      </c>
      <c r="F390" s="2">
        <v>27</v>
      </c>
      <c r="G390" s="2">
        <v>87.78</v>
      </c>
      <c r="H390" s="2">
        <v>0.2</v>
      </c>
      <c r="I390" s="39">
        <v>87.98</v>
      </c>
      <c r="J390" s="2"/>
      <c r="K390" s="41"/>
      <c r="L390" s="8">
        <v>1.2</v>
      </c>
      <c r="M390" s="3">
        <v>0.5</v>
      </c>
      <c r="N390" s="41">
        <f t="shared" si="25"/>
        <v>0.6</v>
      </c>
      <c r="O390" s="34">
        <f t="shared" si="26"/>
        <v>88.58</v>
      </c>
      <c r="P390" s="2">
        <v>17</v>
      </c>
    </row>
    <row r="391" spans="1:16" s="1" customFormat="1" ht="33" customHeight="1">
      <c r="A391" s="84" t="s">
        <v>797</v>
      </c>
      <c r="B391" s="3">
        <v>11712063</v>
      </c>
      <c r="C391" s="3" t="s">
        <v>829</v>
      </c>
      <c r="D391" s="3" t="s">
        <v>132</v>
      </c>
      <c r="E391" s="3" t="s">
        <v>104</v>
      </c>
      <c r="F391" s="2">
        <v>30</v>
      </c>
      <c r="G391" s="2">
        <v>88.13</v>
      </c>
      <c r="H391" s="18">
        <v>0.2</v>
      </c>
      <c r="I391" s="39">
        <v>88.33</v>
      </c>
      <c r="J391" s="2" t="s">
        <v>204</v>
      </c>
      <c r="K391" s="41">
        <v>0</v>
      </c>
      <c r="L391" s="51">
        <v>0.4</v>
      </c>
      <c r="M391" s="41">
        <v>0.5</v>
      </c>
      <c r="N391" s="41">
        <f t="shared" si="25"/>
        <v>0.2</v>
      </c>
      <c r="O391" s="34">
        <f t="shared" si="26"/>
        <v>88.53</v>
      </c>
      <c r="P391" s="2">
        <v>18</v>
      </c>
    </row>
    <row r="392" spans="1:16" s="1" customFormat="1" ht="33" customHeight="1">
      <c r="A392" s="84" t="s">
        <v>797</v>
      </c>
      <c r="B392" s="3">
        <v>11712053</v>
      </c>
      <c r="C392" s="3" t="s">
        <v>830</v>
      </c>
      <c r="D392" s="3" t="s">
        <v>56</v>
      </c>
      <c r="E392" s="3" t="s">
        <v>104</v>
      </c>
      <c r="F392" s="2">
        <v>30</v>
      </c>
      <c r="G392" s="18">
        <v>87.1</v>
      </c>
      <c r="H392" s="18">
        <v>0.2</v>
      </c>
      <c r="I392" s="39" t="s">
        <v>831</v>
      </c>
      <c r="J392" s="2" t="s">
        <v>204</v>
      </c>
      <c r="K392" s="41">
        <v>0</v>
      </c>
      <c r="L392" s="51">
        <v>1.7</v>
      </c>
      <c r="M392" s="41">
        <v>0.5</v>
      </c>
      <c r="N392" s="41">
        <f t="shared" si="25"/>
        <v>0.85</v>
      </c>
      <c r="O392" s="34">
        <f t="shared" si="26"/>
        <v>88.149999999999991</v>
      </c>
      <c r="P392" s="2">
        <v>19</v>
      </c>
    </row>
    <row r="393" spans="1:16" s="1" customFormat="1" ht="33" customHeight="1">
      <c r="A393" s="84" t="s">
        <v>797</v>
      </c>
      <c r="B393" s="3">
        <v>11712074</v>
      </c>
      <c r="C393" s="3" t="s">
        <v>832</v>
      </c>
      <c r="D393" s="3" t="s">
        <v>833</v>
      </c>
      <c r="E393" s="3" t="s">
        <v>204</v>
      </c>
      <c r="F393" s="2">
        <v>24</v>
      </c>
      <c r="G393" s="2">
        <v>86.08</v>
      </c>
      <c r="H393" s="2">
        <v>0</v>
      </c>
      <c r="I393" s="39">
        <v>86.08</v>
      </c>
      <c r="J393" s="2"/>
      <c r="K393" s="41">
        <v>0</v>
      </c>
      <c r="L393" s="8">
        <v>4</v>
      </c>
      <c r="M393" s="3">
        <v>0.5</v>
      </c>
      <c r="N393" s="41">
        <f t="shared" si="25"/>
        <v>2</v>
      </c>
      <c r="O393" s="34">
        <f t="shared" si="26"/>
        <v>88.08</v>
      </c>
      <c r="P393" s="2">
        <v>20</v>
      </c>
    </row>
    <row r="394" spans="1:16" s="1" customFormat="1" ht="33" customHeight="1">
      <c r="A394" s="84" t="s">
        <v>797</v>
      </c>
      <c r="B394" s="3">
        <v>11712077</v>
      </c>
      <c r="C394" s="3" t="s">
        <v>834</v>
      </c>
      <c r="D394" s="3" t="s">
        <v>53</v>
      </c>
      <c r="E394" s="3" t="s">
        <v>104</v>
      </c>
      <c r="F394" s="2">
        <v>28</v>
      </c>
      <c r="G394" s="2">
        <v>87.68</v>
      </c>
      <c r="H394" s="2">
        <v>0.2</v>
      </c>
      <c r="I394" s="39">
        <v>87.88</v>
      </c>
      <c r="J394" s="2"/>
      <c r="K394" s="41"/>
      <c r="L394" s="8"/>
      <c r="M394" s="3"/>
      <c r="N394" s="41">
        <f t="shared" si="25"/>
        <v>0</v>
      </c>
      <c r="O394" s="34">
        <f t="shared" si="26"/>
        <v>87.88</v>
      </c>
      <c r="P394" s="2">
        <v>21</v>
      </c>
    </row>
    <row r="395" spans="1:16" s="1" customFormat="1" ht="33" customHeight="1">
      <c r="A395" s="92" t="s">
        <v>797</v>
      </c>
      <c r="B395" s="275" t="s">
        <v>835</v>
      </c>
      <c r="C395" s="9" t="s">
        <v>836</v>
      </c>
      <c r="D395" s="9" t="s">
        <v>64</v>
      </c>
      <c r="E395" s="9">
        <v>0</v>
      </c>
      <c r="F395" s="10">
        <v>26</v>
      </c>
      <c r="G395" s="11">
        <v>87.81</v>
      </c>
      <c r="H395" s="10">
        <v>0</v>
      </c>
      <c r="I395" s="35">
        <f t="shared" ref="I395:I400" si="27">G395+H395</f>
        <v>87.81</v>
      </c>
      <c r="J395" s="8"/>
      <c r="K395" s="19"/>
      <c r="L395" s="19">
        <v>0.1</v>
      </c>
      <c r="M395" s="19">
        <v>0.5</v>
      </c>
      <c r="N395" s="41">
        <f t="shared" si="25"/>
        <v>0.05</v>
      </c>
      <c r="O395" s="34">
        <f t="shared" si="26"/>
        <v>87.86</v>
      </c>
      <c r="P395" s="2">
        <v>22</v>
      </c>
    </row>
    <row r="396" spans="1:16" s="1" customFormat="1" ht="33" customHeight="1">
      <c r="A396" s="84" t="s">
        <v>797</v>
      </c>
      <c r="B396" s="3">
        <v>11712046</v>
      </c>
      <c r="C396" s="3" t="s">
        <v>837</v>
      </c>
      <c r="D396" s="3" t="s">
        <v>56</v>
      </c>
      <c r="E396" s="3" t="s">
        <v>104</v>
      </c>
      <c r="F396" s="2">
        <v>31</v>
      </c>
      <c r="G396" s="2">
        <v>87</v>
      </c>
      <c r="H396" s="2">
        <v>0.2</v>
      </c>
      <c r="I396" s="39">
        <v>87.2</v>
      </c>
      <c r="J396" s="2"/>
      <c r="K396" s="41">
        <v>0</v>
      </c>
      <c r="L396" s="8">
        <v>1.3</v>
      </c>
      <c r="M396" s="3">
        <v>0.5</v>
      </c>
      <c r="N396" s="41">
        <f t="shared" si="25"/>
        <v>0.65</v>
      </c>
      <c r="O396" s="34">
        <f t="shared" si="26"/>
        <v>87.850000000000009</v>
      </c>
      <c r="P396" s="2">
        <v>23</v>
      </c>
    </row>
    <row r="397" spans="1:16" s="1" customFormat="1" ht="33" customHeight="1">
      <c r="A397" s="232" t="s">
        <v>797</v>
      </c>
      <c r="B397" s="61">
        <v>11712041</v>
      </c>
      <c r="C397" s="61" t="s">
        <v>838</v>
      </c>
      <c r="D397" s="61" t="s">
        <v>56</v>
      </c>
      <c r="E397" s="61" t="s">
        <v>104</v>
      </c>
      <c r="F397" s="62">
        <v>30</v>
      </c>
      <c r="G397" s="62">
        <v>85.24</v>
      </c>
      <c r="H397" s="62">
        <v>0.2</v>
      </c>
      <c r="I397" s="64">
        <v>85.44</v>
      </c>
      <c r="J397" s="62"/>
      <c r="K397" s="65">
        <v>0</v>
      </c>
      <c r="L397" s="8">
        <v>3.2</v>
      </c>
      <c r="M397" s="61">
        <v>0.5</v>
      </c>
      <c r="N397" s="41">
        <f t="shared" si="25"/>
        <v>1.6</v>
      </c>
      <c r="O397" s="34">
        <f t="shared" si="26"/>
        <v>87.039999999999992</v>
      </c>
      <c r="P397" s="2">
        <v>24</v>
      </c>
    </row>
    <row r="398" spans="1:16" s="1" customFormat="1" ht="33" customHeight="1">
      <c r="A398" s="92" t="s">
        <v>797</v>
      </c>
      <c r="B398" s="9">
        <v>11712044</v>
      </c>
      <c r="C398" s="9" t="s">
        <v>839</v>
      </c>
      <c r="D398" s="9" t="s">
        <v>56</v>
      </c>
      <c r="E398" s="9" t="s">
        <v>104</v>
      </c>
      <c r="F398" s="10">
        <v>31</v>
      </c>
      <c r="G398" s="11">
        <v>86.27</v>
      </c>
      <c r="H398" s="10">
        <v>0.2</v>
      </c>
      <c r="I398" s="35">
        <f t="shared" si="27"/>
        <v>86.47</v>
      </c>
      <c r="J398" s="8"/>
      <c r="K398" s="19"/>
      <c r="L398" s="19"/>
      <c r="M398" s="19"/>
      <c r="N398" s="41">
        <f t="shared" si="25"/>
        <v>0</v>
      </c>
      <c r="O398" s="34">
        <f t="shared" si="26"/>
        <v>86.47</v>
      </c>
      <c r="P398" s="2">
        <v>25</v>
      </c>
    </row>
    <row r="399" spans="1:16" s="1" customFormat="1" ht="33" customHeight="1">
      <c r="A399" s="84" t="s">
        <v>797</v>
      </c>
      <c r="B399" s="3">
        <v>11712048</v>
      </c>
      <c r="C399" s="3" t="s">
        <v>840</v>
      </c>
      <c r="D399" s="3" t="s">
        <v>56</v>
      </c>
      <c r="E399" s="3" t="s">
        <v>104</v>
      </c>
      <c r="F399" s="2">
        <v>29</v>
      </c>
      <c r="G399" s="2">
        <v>84.41</v>
      </c>
      <c r="H399" s="18">
        <v>0.2</v>
      </c>
      <c r="I399" s="39">
        <v>84.61</v>
      </c>
      <c r="J399" s="2"/>
      <c r="K399" s="41"/>
      <c r="L399" s="51">
        <v>1.8</v>
      </c>
      <c r="M399" s="41">
        <v>0.5</v>
      </c>
      <c r="N399" s="41">
        <f t="shared" si="25"/>
        <v>0.9</v>
      </c>
      <c r="O399" s="34">
        <f t="shared" si="26"/>
        <v>85.51</v>
      </c>
      <c r="P399" s="2">
        <v>26</v>
      </c>
    </row>
    <row r="400" spans="1:16" s="1" customFormat="1" ht="33" customHeight="1">
      <c r="A400" s="92" t="s">
        <v>797</v>
      </c>
      <c r="B400" s="9">
        <v>11712051</v>
      </c>
      <c r="C400" s="9" t="s">
        <v>841</v>
      </c>
      <c r="D400" s="9" t="s">
        <v>56</v>
      </c>
      <c r="E400" s="9">
        <v>0</v>
      </c>
      <c r="F400" s="10">
        <v>22</v>
      </c>
      <c r="G400" s="11">
        <v>84.95</v>
      </c>
      <c r="H400" s="10">
        <v>0</v>
      </c>
      <c r="I400" s="35">
        <f t="shared" si="27"/>
        <v>84.95</v>
      </c>
      <c r="J400" s="8" t="s">
        <v>204</v>
      </c>
      <c r="K400" s="19">
        <v>0</v>
      </c>
      <c r="L400" s="19">
        <v>1</v>
      </c>
      <c r="M400" s="19">
        <v>0.5</v>
      </c>
      <c r="N400" s="41">
        <f t="shared" si="25"/>
        <v>0.5</v>
      </c>
      <c r="O400" s="34">
        <f t="shared" si="26"/>
        <v>85.45</v>
      </c>
      <c r="P400" s="2">
        <v>27</v>
      </c>
    </row>
    <row r="401" spans="1:46" s="1" customFormat="1" ht="33" customHeight="1">
      <c r="A401" s="92" t="s">
        <v>797</v>
      </c>
      <c r="B401" s="9">
        <v>11712042</v>
      </c>
      <c r="C401" s="9" t="s">
        <v>842</v>
      </c>
      <c r="D401" s="9" t="s">
        <v>56</v>
      </c>
      <c r="E401" s="9" t="s">
        <v>104</v>
      </c>
      <c r="F401" s="10">
        <v>28</v>
      </c>
      <c r="G401" s="11">
        <v>85.04</v>
      </c>
      <c r="H401" s="10">
        <v>0.2</v>
      </c>
      <c r="I401" s="35">
        <v>85.24</v>
      </c>
      <c r="J401" s="8" t="s">
        <v>204</v>
      </c>
      <c r="K401" s="19">
        <v>0</v>
      </c>
      <c r="L401" s="19">
        <v>0.4</v>
      </c>
      <c r="M401" s="19">
        <v>0.5</v>
      </c>
      <c r="N401" s="41">
        <f t="shared" si="25"/>
        <v>0.2</v>
      </c>
      <c r="O401" s="34">
        <f t="shared" si="26"/>
        <v>85.44</v>
      </c>
      <c r="P401" s="2">
        <v>28</v>
      </c>
    </row>
    <row r="402" spans="1:46" s="1" customFormat="1" ht="33" customHeight="1" thickBot="1">
      <c r="A402" s="85" t="s">
        <v>797</v>
      </c>
      <c r="B402" s="86">
        <v>11712038</v>
      </c>
      <c r="C402" s="86" t="s">
        <v>843</v>
      </c>
      <c r="D402" s="86" t="s">
        <v>56</v>
      </c>
      <c r="E402" s="86" t="s">
        <v>104</v>
      </c>
      <c r="F402" s="207">
        <v>31</v>
      </c>
      <c r="G402" s="207">
        <v>80.55</v>
      </c>
      <c r="H402" s="207">
        <v>0.2</v>
      </c>
      <c r="I402" s="221">
        <v>80.75</v>
      </c>
      <c r="J402" s="86" t="s">
        <v>844</v>
      </c>
      <c r="K402" s="131">
        <v>3</v>
      </c>
      <c r="L402" s="132">
        <v>0.1</v>
      </c>
      <c r="M402" s="86">
        <v>0.5</v>
      </c>
      <c r="N402" s="131">
        <f t="shared" si="25"/>
        <v>0.05</v>
      </c>
      <c r="O402" s="130">
        <f t="shared" si="26"/>
        <v>83.8</v>
      </c>
      <c r="P402" s="207">
        <v>29</v>
      </c>
    </row>
    <row r="403" spans="1:46" s="31" customFormat="1" ht="123" customHeight="1">
      <c r="A403" s="161" t="s">
        <v>797</v>
      </c>
      <c r="B403" s="118">
        <v>11712007</v>
      </c>
      <c r="C403" s="118" t="s">
        <v>845</v>
      </c>
      <c r="D403" s="83" t="s">
        <v>56</v>
      </c>
      <c r="E403" s="118"/>
      <c r="F403" s="118"/>
      <c r="G403" s="118"/>
      <c r="H403" s="118"/>
      <c r="I403" s="148"/>
      <c r="J403" s="83" t="s">
        <v>846</v>
      </c>
      <c r="K403" s="192">
        <v>77.400000000000006</v>
      </c>
      <c r="L403" s="192">
        <v>0</v>
      </c>
      <c r="M403" s="192">
        <v>0.5</v>
      </c>
      <c r="N403" s="192">
        <f t="shared" si="25"/>
        <v>0</v>
      </c>
      <c r="O403" s="133">
        <f t="shared" ref="O403:O409" si="28">K403+N403</f>
        <v>77.400000000000006</v>
      </c>
      <c r="P403" s="118">
        <v>1</v>
      </c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</row>
    <row r="404" spans="1:46" s="32" customFormat="1" ht="96.95" customHeight="1">
      <c r="A404" s="162" t="s">
        <v>797</v>
      </c>
      <c r="B404" s="2">
        <v>11712065</v>
      </c>
      <c r="C404" s="2" t="s">
        <v>847</v>
      </c>
      <c r="D404" s="3" t="s">
        <v>132</v>
      </c>
      <c r="E404" s="2" t="s">
        <v>104</v>
      </c>
      <c r="F404" s="2">
        <v>33</v>
      </c>
      <c r="G404" s="2">
        <v>88.84</v>
      </c>
      <c r="H404" s="2">
        <v>0.2</v>
      </c>
      <c r="I404" s="39">
        <v>89.04</v>
      </c>
      <c r="J404" s="3" t="s">
        <v>848</v>
      </c>
      <c r="K404" s="18">
        <v>70</v>
      </c>
      <c r="L404" s="2">
        <v>0</v>
      </c>
      <c r="M404" s="11">
        <v>0.5</v>
      </c>
      <c r="N404" s="18">
        <f t="shared" si="25"/>
        <v>0</v>
      </c>
      <c r="O404" s="35">
        <f t="shared" si="28"/>
        <v>70</v>
      </c>
      <c r="P404" s="2">
        <v>2</v>
      </c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</row>
    <row r="405" spans="1:46" s="31" customFormat="1" ht="99.95" customHeight="1" thickBot="1">
      <c r="A405" s="270" t="s">
        <v>797</v>
      </c>
      <c r="B405" s="207" t="s">
        <v>849</v>
      </c>
      <c r="C405" s="207" t="s">
        <v>850</v>
      </c>
      <c r="D405" s="86" t="s">
        <v>56</v>
      </c>
      <c r="E405" s="207" t="s">
        <v>851</v>
      </c>
      <c r="F405" s="207">
        <v>14</v>
      </c>
      <c r="G405" s="207">
        <v>50.91</v>
      </c>
      <c r="H405" s="207">
        <v>0.2</v>
      </c>
      <c r="I405" s="221">
        <v>51.11</v>
      </c>
      <c r="J405" s="86" t="s">
        <v>852</v>
      </c>
      <c r="K405" s="272">
        <v>52</v>
      </c>
      <c r="L405" s="207">
        <v>0.5</v>
      </c>
      <c r="M405" s="272">
        <v>0.5</v>
      </c>
      <c r="N405" s="272">
        <f t="shared" si="25"/>
        <v>0.25</v>
      </c>
      <c r="O405" s="201">
        <f t="shared" si="28"/>
        <v>52.25</v>
      </c>
      <c r="P405" s="207">
        <v>3</v>
      </c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</row>
    <row r="406" spans="1:46" s="1" customFormat="1" ht="53.45" customHeight="1">
      <c r="A406" s="175" t="s">
        <v>797</v>
      </c>
      <c r="B406" s="90">
        <v>11712002</v>
      </c>
      <c r="C406" s="90" t="s">
        <v>853</v>
      </c>
      <c r="D406" s="89" t="s">
        <v>46</v>
      </c>
      <c r="E406" s="90" t="s">
        <v>104</v>
      </c>
      <c r="F406" s="90"/>
      <c r="G406" s="91">
        <v>87.6</v>
      </c>
      <c r="H406" s="90">
        <v>0.2</v>
      </c>
      <c r="I406" s="133">
        <f>G406+H406</f>
        <v>87.8</v>
      </c>
      <c r="J406" s="88" t="s">
        <v>854</v>
      </c>
      <c r="K406" s="91">
        <v>31.9</v>
      </c>
      <c r="L406" s="91">
        <v>0.3</v>
      </c>
      <c r="M406" s="91">
        <v>0.5</v>
      </c>
      <c r="N406" s="192">
        <f t="shared" si="25"/>
        <v>0.15</v>
      </c>
      <c r="O406" s="133">
        <f t="shared" si="28"/>
        <v>32.049999999999997</v>
      </c>
      <c r="P406" s="118">
        <v>4</v>
      </c>
    </row>
    <row r="407" spans="1:46" s="1" customFormat="1" ht="50.1" customHeight="1">
      <c r="A407" s="162" t="s">
        <v>797</v>
      </c>
      <c r="B407" s="10">
        <v>11712003</v>
      </c>
      <c r="C407" s="10" t="s">
        <v>855</v>
      </c>
      <c r="D407" s="9" t="s">
        <v>856</v>
      </c>
      <c r="E407" s="10" t="s">
        <v>104</v>
      </c>
      <c r="F407" s="10">
        <v>11</v>
      </c>
      <c r="G407" s="11">
        <v>85.09</v>
      </c>
      <c r="H407" s="11">
        <v>0.2</v>
      </c>
      <c r="I407" s="35">
        <v>85.29</v>
      </c>
      <c r="J407" s="8" t="s">
        <v>857</v>
      </c>
      <c r="K407" s="11">
        <v>30</v>
      </c>
      <c r="L407" s="11">
        <v>0.1</v>
      </c>
      <c r="M407" s="18">
        <v>0.5</v>
      </c>
      <c r="N407" s="18">
        <f t="shared" si="25"/>
        <v>0.05</v>
      </c>
      <c r="O407" s="35">
        <f t="shared" si="28"/>
        <v>30.05</v>
      </c>
      <c r="P407" s="2">
        <v>5</v>
      </c>
    </row>
    <row r="408" spans="1:46" s="31" customFormat="1" ht="105.95" customHeight="1">
      <c r="A408" s="162" t="s">
        <v>797</v>
      </c>
      <c r="B408" s="2">
        <v>11712037</v>
      </c>
      <c r="C408" s="2" t="s">
        <v>858</v>
      </c>
      <c r="D408" s="3" t="s">
        <v>46</v>
      </c>
      <c r="E408" s="2" t="s">
        <v>859</v>
      </c>
      <c r="F408" s="2">
        <v>12</v>
      </c>
      <c r="G408" s="2">
        <v>86.8</v>
      </c>
      <c r="H408" s="2">
        <v>0.2</v>
      </c>
      <c r="I408" s="39">
        <v>87</v>
      </c>
      <c r="J408" s="8" t="s">
        <v>860</v>
      </c>
      <c r="K408" s="18">
        <v>13</v>
      </c>
      <c r="L408" s="15">
        <v>3.5</v>
      </c>
      <c r="M408" s="11">
        <v>0.5</v>
      </c>
      <c r="N408" s="18">
        <f t="shared" si="25"/>
        <v>1.75</v>
      </c>
      <c r="O408" s="35">
        <f t="shared" si="28"/>
        <v>14.75</v>
      </c>
      <c r="P408" s="2">
        <v>6</v>
      </c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</row>
    <row r="409" spans="1:46" s="31" customFormat="1" ht="105" customHeight="1" thickBot="1">
      <c r="A409" s="271" t="s">
        <v>797</v>
      </c>
      <c r="B409" s="96">
        <v>11712035</v>
      </c>
      <c r="C409" s="96" t="s">
        <v>861</v>
      </c>
      <c r="D409" s="95" t="s">
        <v>46</v>
      </c>
      <c r="E409" s="96" t="s">
        <v>104</v>
      </c>
      <c r="F409" s="96">
        <v>12</v>
      </c>
      <c r="G409" s="97">
        <v>88</v>
      </c>
      <c r="H409" s="96">
        <v>0.2</v>
      </c>
      <c r="I409" s="136">
        <v>88.2</v>
      </c>
      <c r="J409" s="94" t="s">
        <v>862</v>
      </c>
      <c r="K409" s="97">
        <v>12.8</v>
      </c>
      <c r="L409" s="97">
        <v>2</v>
      </c>
      <c r="M409" s="265">
        <v>0.5</v>
      </c>
      <c r="N409" s="265">
        <f t="shared" si="25"/>
        <v>1</v>
      </c>
      <c r="O409" s="136">
        <f t="shared" si="28"/>
        <v>13.8</v>
      </c>
      <c r="P409" s="120">
        <v>7</v>
      </c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</row>
    <row r="410" spans="1:46" s="1" customFormat="1" ht="102.95" customHeight="1">
      <c r="A410" s="172" t="s">
        <v>863</v>
      </c>
      <c r="B410" s="282" t="s">
        <v>864</v>
      </c>
      <c r="C410" s="282" t="s">
        <v>865</v>
      </c>
      <c r="D410" s="282" t="s">
        <v>46</v>
      </c>
      <c r="E410" s="282" t="s">
        <v>104</v>
      </c>
      <c r="F410" s="283" t="s">
        <v>866</v>
      </c>
      <c r="G410" s="283" t="s">
        <v>867</v>
      </c>
      <c r="H410" s="186">
        <v>0.2</v>
      </c>
      <c r="I410" s="273">
        <f t="shared" ref="I410:I414" si="29">G410+H410</f>
        <v>91.243000000000009</v>
      </c>
      <c r="J410" s="282" t="s">
        <v>868</v>
      </c>
      <c r="K410" s="284" t="s">
        <v>869</v>
      </c>
      <c r="L410" s="173">
        <v>2.6</v>
      </c>
      <c r="M410" s="173">
        <v>0.5</v>
      </c>
      <c r="N410" s="274">
        <v>1.3</v>
      </c>
      <c r="O410" s="141">
        <f t="shared" ref="O410:O442" si="30">I410+K410+N410</f>
        <v>126.14300000000001</v>
      </c>
      <c r="P410" s="157">
        <v>1</v>
      </c>
    </row>
    <row r="411" spans="1:46" s="1" customFormat="1" ht="33" customHeight="1">
      <c r="A411" s="84" t="s">
        <v>863</v>
      </c>
      <c r="B411" s="275" t="s">
        <v>870</v>
      </c>
      <c r="C411" s="275" t="s">
        <v>871</v>
      </c>
      <c r="D411" s="275" t="s">
        <v>46</v>
      </c>
      <c r="E411" s="275" t="s">
        <v>104</v>
      </c>
      <c r="F411" s="279" t="s">
        <v>872</v>
      </c>
      <c r="G411" s="279" t="s">
        <v>873</v>
      </c>
      <c r="H411" s="10">
        <v>0.2</v>
      </c>
      <c r="I411" s="35">
        <f t="shared" si="29"/>
        <v>87.335999999999999</v>
      </c>
      <c r="J411" s="275" t="s">
        <v>874</v>
      </c>
      <c r="K411" s="285" t="s">
        <v>875</v>
      </c>
      <c r="L411" s="9">
        <v>4.4000000000000004</v>
      </c>
      <c r="M411" s="9">
        <v>0.5</v>
      </c>
      <c r="N411" s="19">
        <v>2.2000000000000002</v>
      </c>
      <c r="O411" s="34">
        <f t="shared" si="30"/>
        <v>112.736</v>
      </c>
      <c r="P411" s="2">
        <v>2</v>
      </c>
    </row>
    <row r="412" spans="1:46" s="1" customFormat="1" ht="33" customHeight="1">
      <c r="A412" s="84" t="s">
        <v>863</v>
      </c>
      <c r="B412" s="275" t="s">
        <v>876</v>
      </c>
      <c r="C412" s="275" t="s">
        <v>877</v>
      </c>
      <c r="D412" s="275" t="s">
        <v>46</v>
      </c>
      <c r="E412" s="275" t="s">
        <v>878</v>
      </c>
      <c r="F412" s="279" t="s">
        <v>872</v>
      </c>
      <c r="G412" s="279" t="s">
        <v>879</v>
      </c>
      <c r="H412" s="279" t="s">
        <v>880</v>
      </c>
      <c r="I412" s="286" t="s">
        <v>881</v>
      </c>
      <c r="J412" s="275" t="s">
        <v>882</v>
      </c>
      <c r="K412" s="285" t="s">
        <v>883</v>
      </c>
      <c r="L412" s="9">
        <f t="shared" ref="L412:L418" si="31">N412*2</f>
        <v>3</v>
      </c>
      <c r="M412" s="9">
        <v>0.5</v>
      </c>
      <c r="N412" s="19">
        <v>1.5</v>
      </c>
      <c r="O412" s="34">
        <f t="shared" si="30"/>
        <v>108.88200000000001</v>
      </c>
      <c r="P412" s="2">
        <v>3</v>
      </c>
    </row>
    <row r="413" spans="1:46" s="1" customFormat="1" ht="33" customHeight="1">
      <c r="A413" s="84" t="s">
        <v>863</v>
      </c>
      <c r="B413" s="275" t="s">
        <v>884</v>
      </c>
      <c r="C413" s="275" t="s">
        <v>885</v>
      </c>
      <c r="D413" s="275" t="s">
        <v>46</v>
      </c>
      <c r="E413" s="275" t="s">
        <v>104</v>
      </c>
      <c r="F413" s="279" t="s">
        <v>866</v>
      </c>
      <c r="G413" s="279" t="s">
        <v>886</v>
      </c>
      <c r="H413" s="279" t="s">
        <v>880</v>
      </c>
      <c r="I413" s="286" t="s">
        <v>887</v>
      </c>
      <c r="J413" s="275" t="s">
        <v>204</v>
      </c>
      <c r="K413" s="285" t="s">
        <v>888</v>
      </c>
      <c r="L413" s="9">
        <f t="shared" si="31"/>
        <v>3.9</v>
      </c>
      <c r="M413" s="9">
        <v>0.5</v>
      </c>
      <c r="N413" s="19">
        <v>1.95</v>
      </c>
      <c r="O413" s="34">
        <f t="shared" si="30"/>
        <v>94.02</v>
      </c>
      <c r="P413" s="2">
        <v>4</v>
      </c>
    </row>
    <row r="414" spans="1:46" s="1" customFormat="1" ht="33" customHeight="1">
      <c r="A414" s="84" t="s">
        <v>863</v>
      </c>
      <c r="B414" s="275" t="s">
        <v>889</v>
      </c>
      <c r="C414" s="275" t="s">
        <v>890</v>
      </c>
      <c r="D414" s="275" t="s">
        <v>46</v>
      </c>
      <c r="E414" s="275" t="s">
        <v>891</v>
      </c>
      <c r="F414" s="279" t="s">
        <v>892</v>
      </c>
      <c r="G414" s="279" t="s">
        <v>893</v>
      </c>
      <c r="H414" s="10">
        <v>0.2</v>
      </c>
      <c r="I414" s="35">
        <f t="shared" si="29"/>
        <v>91.655000000000001</v>
      </c>
      <c r="J414" s="275" t="s">
        <v>204</v>
      </c>
      <c r="K414" s="285" t="s">
        <v>888</v>
      </c>
      <c r="L414" s="9">
        <v>2.85</v>
      </c>
      <c r="M414" s="9">
        <v>0.5</v>
      </c>
      <c r="N414" s="19">
        <v>1.425</v>
      </c>
      <c r="O414" s="34">
        <f t="shared" si="30"/>
        <v>93.08</v>
      </c>
      <c r="P414" s="2">
        <v>5</v>
      </c>
    </row>
    <row r="415" spans="1:46" s="1" customFormat="1" ht="33" customHeight="1">
      <c r="A415" s="84" t="s">
        <v>863</v>
      </c>
      <c r="B415" s="275" t="s">
        <v>894</v>
      </c>
      <c r="C415" s="275" t="s">
        <v>895</v>
      </c>
      <c r="D415" s="275" t="s">
        <v>46</v>
      </c>
      <c r="E415" s="275" t="s">
        <v>104</v>
      </c>
      <c r="F415" s="279" t="s">
        <v>872</v>
      </c>
      <c r="G415" s="10">
        <v>92.317999999999998</v>
      </c>
      <c r="H415" s="279" t="s">
        <v>880</v>
      </c>
      <c r="I415" s="286" t="s">
        <v>896</v>
      </c>
      <c r="J415" s="275" t="s">
        <v>204</v>
      </c>
      <c r="K415" s="285" t="s">
        <v>888</v>
      </c>
      <c r="L415" s="9">
        <v>0.6</v>
      </c>
      <c r="M415" s="9">
        <v>0.5</v>
      </c>
      <c r="N415" s="19">
        <f>L415/2</f>
        <v>0.3</v>
      </c>
      <c r="O415" s="34">
        <f t="shared" si="30"/>
        <v>92.817999999999998</v>
      </c>
      <c r="P415" s="2">
        <v>6</v>
      </c>
    </row>
    <row r="416" spans="1:46" s="1" customFormat="1" ht="33" customHeight="1">
      <c r="A416" s="84" t="s">
        <v>863</v>
      </c>
      <c r="B416" s="275" t="s">
        <v>897</v>
      </c>
      <c r="C416" s="275" t="s">
        <v>898</v>
      </c>
      <c r="D416" s="275" t="s">
        <v>46</v>
      </c>
      <c r="E416" s="275" t="s">
        <v>104</v>
      </c>
      <c r="F416" s="279" t="s">
        <v>899</v>
      </c>
      <c r="G416" s="279" t="s">
        <v>900</v>
      </c>
      <c r="H416" s="279" t="s">
        <v>880</v>
      </c>
      <c r="I416" s="286" t="s">
        <v>901</v>
      </c>
      <c r="J416" s="275" t="s">
        <v>204</v>
      </c>
      <c r="K416" s="285" t="s">
        <v>888</v>
      </c>
      <c r="L416" s="9">
        <v>5</v>
      </c>
      <c r="M416" s="9">
        <v>0.5</v>
      </c>
      <c r="N416" s="19">
        <v>2.5</v>
      </c>
      <c r="O416" s="34">
        <f t="shared" si="30"/>
        <v>92.66</v>
      </c>
      <c r="P416" s="2">
        <v>7</v>
      </c>
    </row>
    <row r="417" spans="1:16" s="1" customFormat="1" ht="33" customHeight="1">
      <c r="A417" s="84" t="s">
        <v>863</v>
      </c>
      <c r="B417" s="275" t="s">
        <v>902</v>
      </c>
      <c r="C417" s="275" t="s">
        <v>903</v>
      </c>
      <c r="D417" s="275" t="s">
        <v>46</v>
      </c>
      <c r="E417" s="275" t="s">
        <v>904</v>
      </c>
      <c r="F417" s="279" t="s">
        <v>866</v>
      </c>
      <c r="G417" s="279" t="s">
        <v>905</v>
      </c>
      <c r="H417" s="279" t="s">
        <v>880</v>
      </c>
      <c r="I417" s="286" t="s">
        <v>906</v>
      </c>
      <c r="J417" s="275" t="s">
        <v>907</v>
      </c>
      <c r="K417" s="285" t="s">
        <v>908</v>
      </c>
      <c r="L417" s="9">
        <f t="shared" si="31"/>
        <v>1.9</v>
      </c>
      <c r="M417" s="9">
        <v>0.5</v>
      </c>
      <c r="N417" s="19">
        <v>0.95</v>
      </c>
      <c r="O417" s="34">
        <f t="shared" si="30"/>
        <v>92.471999999999994</v>
      </c>
      <c r="P417" s="2">
        <v>8</v>
      </c>
    </row>
    <row r="418" spans="1:16" s="1" customFormat="1" ht="33" customHeight="1">
      <c r="A418" s="84" t="s">
        <v>863</v>
      </c>
      <c r="B418" s="275" t="s">
        <v>909</v>
      </c>
      <c r="C418" s="275" t="s">
        <v>910</v>
      </c>
      <c r="D418" s="275" t="s">
        <v>46</v>
      </c>
      <c r="E418" s="275" t="s">
        <v>532</v>
      </c>
      <c r="F418" s="279" t="s">
        <v>911</v>
      </c>
      <c r="G418" s="279" t="s">
        <v>912</v>
      </c>
      <c r="H418" s="279" t="s">
        <v>888</v>
      </c>
      <c r="I418" s="286" t="s">
        <v>912</v>
      </c>
      <c r="J418" s="275" t="s">
        <v>204</v>
      </c>
      <c r="K418" s="285" t="s">
        <v>888</v>
      </c>
      <c r="L418" s="9">
        <f t="shared" si="31"/>
        <v>4.4000000000000004</v>
      </c>
      <c r="M418" s="9">
        <v>0.5</v>
      </c>
      <c r="N418" s="19">
        <v>2.2000000000000002</v>
      </c>
      <c r="O418" s="34">
        <f t="shared" si="30"/>
        <v>92.33</v>
      </c>
      <c r="P418" s="2">
        <v>9</v>
      </c>
    </row>
    <row r="419" spans="1:16" s="1" customFormat="1" ht="33" customHeight="1">
      <c r="A419" s="84" t="s">
        <v>863</v>
      </c>
      <c r="B419" s="275" t="s">
        <v>913</v>
      </c>
      <c r="C419" s="275" t="s">
        <v>914</v>
      </c>
      <c r="D419" s="275" t="s">
        <v>46</v>
      </c>
      <c r="E419" s="275" t="s">
        <v>104</v>
      </c>
      <c r="F419" s="279" t="s">
        <v>872</v>
      </c>
      <c r="G419" s="279" t="s">
        <v>915</v>
      </c>
      <c r="H419" s="10">
        <v>0.2</v>
      </c>
      <c r="I419" s="35">
        <f>G419+H419</f>
        <v>91.382000000000005</v>
      </c>
      <c r="J419" s="275" t="s">
        <v>204</v>
      </c>
      <c r="K419" s="285" t="s">
        <v>888</v>
      </c>
      <c r="L419" s="9">
        <v>1.5</v>
      </c>
      <c r="M419" s="9">
        <v>0.5</v>
      </c>
      <c r="N419" s="19">
        <v>0.75</v>
      </c>
      <c r="O419" s="34">
        <f t="shared" si="30"/>
        <v>92.132000000000005</v>
      </c>
      <c r="P419" s="2">
        <v>10</v>
      </c>
    </row>
    <row r="420" spans="1:16" s="1" customFormat="1" ht="33" customHeight="1">
      <c r="A420" s="84" t="s">
        <v>863</v>
      </c>
      <c r="B420" s="275" t="s">
        <v>916</v>
      </c>
      <c r="C420" s="275" t="s">
        <v>917</v>
      </c>
      <c r="D420" s="275" t="s">
        <v>46</v>
      </c>
      <c r="E420" s="275" t="s">
        <v>891</v>
      </c>
      <c r="F420" s="279" t="s">
        <v>872</v>
      </c>
      <c r="G420" s="279" t="s">
        <v>918</v>
      </c>
      <c r="H420" s="279" t="s">
        <v>880</v>
      </c>
      <c r="I420" s="286" t="s">
        <v>919</v>
      </c>
      <c r="J420" s="275" t="s">
        <v>920</v>
      </c>
      <c r="K420" s="285" t="s">
        <v>921</v>
      </c>
      <c r="L420" s="9">
        <v>0.8</v>
      </c>
      <c r="M420" s="9">
        <v>0.5</v>
      </c>
      <c r="N420" s="19">
        <v>0.4</v>
      </c>
      <c r="O420" s="34">
        <f t="shared" si="30"/>
        <v>92.092000000000013</v>
      </c>
      <c r="P420" s="2">
        <v>11</v>
      </c>
    </row>
    <row r="421" spans="1:16" s="1" customFormat="1" ht="33" customHeight="1">
      <c r="A421" s="84" t="s">
        <v>863</v>
      </c>
      <c r="B421" s="275" t="s">
        <v>922</v>
      </c>
      <c r="C421" s="275" t="s">
        <v>923</v>
      </c>
      <c r="D421" s="275" t="s">
        <v>46</v>
      </c>
      <c r="E421" s="275" t="s">
        <v>104</v>
      </c>
      <c r="F421" s="279" t="s">
        <v>872</v>
      </c>
      <c r="G421" s="279" t="s">
        <v>924</v>
      </c>
      <c r="H421" s="279" t="s">
        <v>880</v>
      </c>
      <c r="I421" s="286" t="s">
        <v>925</v>
      </c>
      <c r="J421" s="275" t="s">
        <v>204</v>
      </c>
      <c r="K421" s="285" t="s">
        <v>888</v>
      </c>
      <c r="L421" s="9">
        <v>1.2</v>
      </c>
      <c r="M421" s="9">
        <v>0.5</v>
      </c>
      <c r="N421" s="19">
        <v>0.6</v>
      </c>
      <c r="O421" s="34">
        <f t="shared" si="30"/>
        <v>91.708999999999989</v>
      </c>
      <c r="P421" s="2">
        <v>12</v>
      </c>
    </row>
    <row r="422" spans="1:16" s="1" customFormat="1" ht="33" customHeight="1">
      <c r="A422" s="84" t="s">
        <v>863</v>
      </c>
      <c r="B422" s="275" t="s">
        <v>926</v>
      </c>
      <c r="C422" s="275" t="s">
        <v>927</v>
      </c>
      <c r="D422" s="275" t="s">
        <v>46</v>
      </c>
      <c r="E422" s="275" t="s">
        <v>928</v>
      </c>
      <c r="F422" s="279" t="s">
        <v>866</v>
      </c>
      <c r="G422" s="279" t="s">
        <v>929</v>
      </c>
      <c r="H422" s="279" t="s">
        <v>880</v>
      </c>
      <c r="I422" s="286" t="s">
        <v>930</v>
      </c>
      <c r="J422" s="275" t="s">
        <v>931</v>
      </c>
      <c r="K422" s="285" t="s">
        <v>932</v>
      </c>
      <c r="L422" s="9">
        <v>0.6</v>
      </c>
      <c r="M422" s="9">
        <v>0.5</v>
      </c>
      <c r="N422" s="19">
        <f>L422/2</f>
        <v>0.3</v>
      </c>
      <c r="O422" s="34">
        <f t="shared" si="30"/>
        <v>91.673999999999992</v>
      </c>
      <c r="P422" s="2">
        <v>13</v>
      </c>
    </row>
    <row r="423" spans="1:16" s="1" customFormat="1" ht="33" customHeight="1">
      <c r="A423" s="84" t="s">
        <v>863</v>
      </c>
      <c r="B423" s="275" t="s">
        <v>933</v>
      </c>
      <c r="C423" s="275" t="s">
        <v>934</v>
      </c>
      <c r="D423" s="275" t="s">
        <v>46</v>
      </c>
      <c r="E423" s="275" t="s">
        <v>104</v>
      </c>
      <c r="F423" s="279" t="s">
        <v>935</v>
      </c>
      <c r="G423" s="279" t="s">
        <v>936</v>
      </c>
      <c r="H423" s="279" t="s">
        <v>880</v>
      </c>
      <c r="I423" s="286" t="s">
        <v>937</v>
      </c>
      <c r="J423" s="275" t="s">
        <v>204</v>
      </c>
      <c r="K423" s="285" t="s">
        <v>888</v>
      </c>
      <c r="L423" s="9">
        <f>N423*2</f>
        <v>3.6</v>
      </c>
      <c r="M423" s="9">
        <v>0.5</v>
      </c>
      <c r="N423" s="19">
        <v>1.8</v>
      </c>
      <c r="O423" s="34">
        <f t="shared" si="30"/>
        <v>91.346000000000004</v>
      </c>
      <c r="P423" s="2">
        <v>14</v>
      </c>
    </row>
    <row r="424" spans="1:16" s="1" customFormat="1" ht="33" customHeight="1">
      <c r="A424" s="84" t="s">
        <v>863</v>
      </c>
      <c r="B424" s="275" t="s">
        <v>938</v>
      </c>
      <c r="C424" s="275" t="s">
        <v>939</v>
      </c>
      <c r="D424" s="275" t="s">
        <v>46</v>
      </c>
      <c r="E424" s="275" t="s">
        <v>104</v>
      </c>
      <c r="F424" s="279" t="s">
        <v>872</v>
      </c>
      <c r="G424" s="279" t="s">
        <v>940</v>
      </c>
      <c r="H424" s="10">
        <v>0.2</v>
      </c>
      <c r="I424" s="35">
        <f t="shared" ref="I424:I427" si="32">G424+H424</f>
        <v>90.335999999999999</v>
      </c>
      <c r="J424" s="275" t="s">
        <v>204</v>
      </c>
      <c r="K424" s="285" t="s">
        <v>888</v>
      </c>
      <c r="L424" s="9">
        <v>0.7</v>
      </c>
      <c r="M424" s="9">
        <v>0.5</v>
      </c>
      <c r="N424" s="19">
        <v>0.35</v>
      </c>
      <c r="O424" s="34">
        <f t="shared" si="30"/>
        <v>90.685999999999993</v>
      </c>
      <c r="P424" s="2">
        <v>15</v>
      </c>
    </row>
    <row r="425" spans="1:16" s="1" customFormat="1" ht="33" customHeight="1">
      <c r="A425" s="84" t="s">
        <v>863</v>
      </c>
      <c r="B425" s="275" t="s">
        <v>941</v>
      </c>
      <c r="C425" s="275" t="s">
        <v>942</v>
      </c>
      <c r="D425" s="275" t="s">
        <v>46</v>
      </c>
      <c r="E425" s="275" t="s">
        <v>943</v>
      </c>
      <c r="F425" s="279" t="s">
        <v>935</v>
      </c>
      <c r="G425" s="279" t="s">
        <v>944</v>
      </c>
      <c r="H425" s="10">
        <v>0.2</v>
      </c>
      <c r="I425" s="35">
        <f t="shared" si="32"/>
        <v>89.783000000000001</v>
      </c>
      <c r="J425" s="275" t="s">
        <v>204</v>
      </c>
      <c r="K425" s="285" t="s">
        <v>888</v>
      </c>
      <c r="L425" s="9">
        <v>1.75</v>
      </c>
      <c r="M425" s="9">
        <v>0.5</v>
      </c>
      <c r="N425" s="19">
        <v>0.875</v>
      </c>
      <c r="O425" s="34">
        <f t="shared" si="30"/>
        <v>90.658000000000001</v>
      </c>
      <c r="P425" s="2">
        <v>16</v>
      </c>
    </row>
    <row r="426" spans="1:16" s="1" customFormat="1" ht="57.95" customHeight="1">
      <c r="A426" s="84" t="s">
        <v>863</v>
      </c>
      <c r="B426" s="275" t="s">
        <v>945</v>
      </c>
      <c r="C426" s="275" t="s">
        <v>946</v>
      </c>
      <c r="D426" s="275" t="s">
        <v>46</v>
      </c>
      <c r="E426" s="275" t="s">
        <v>947</v>
      </c>
      <c r="F426" s="10">
        <v>20</v>
      </c>
      <c r="G426" s="279" t="s">
        <v>948</v>
      </c>
      <c r="H426" s="279" t="s">
        <v>880</v>
      </c>
      <c r="I426" s="286" t="s">
        <v>949</v>
      </c>
      <c r="J426" s="275" t="s">
        <v>204</v>
      </c>
      <c r="K426" s="19">
        <v>0</v>
      </c>
      <c r="L426" s="9">
        <f>N426*2</f>
        <v>0.3</v>
      </c>
      <c r="M426" s="9">
        <v>0.5</v>
      </c>
      <c r="N426" s="19">
        <v>0.15</v>
      </c>
      <c r="O426" s="34">
        <f t="shared" si="30"/>
        <v>90.65</v>
      </c>
      <c r="P426" s="2">
        <v>17</v>
      </c>
    </row>
    <row r="427" spans="1:16" s="1" customFormat="1" ht="33" customHeight="1">
      <c r="A427" s="84" t="s">
        <v>863</v>
      </c>
      <c r="B427" s="275" t="s">
        <v>950</v>
      </c>
      <c r="C427" s="275" t="s">
        <v>951</v>
      </c>
      <c r="D427" s="275" t="s">
        <v>46</v>
      </c>
      <c r="E427" s="275" t="s">
        <v>104</v>
      </c>
      <c r="F427" s="279" t="s">
        <v>872</v>
      </c>
      <c r="G427" s="10">
        <v>89.272999999999996</v>
      </c>
      <c r="H427" s="10">
        <v>0.2</v>
      </c>
      <c r="I427" s="35">
        <f t="shared" si="32"/>
        <v>89.472999999999999</v>
      </c>
      <c r="J427" s="275" t="s">
        <v>204</v>
      </c>
      <c r="K427" s="285" t="s">
        <v>888</v>
      </c>
      <c r="L427" s="9">
        <v>1.2</v>
      </c>
      <c r="M427" s="9">
        <v>0.5</v>
      </c>
      <c r="N427" s="19">
        <v>0.6</v>
      </c>
      <c r="O427" s="34">
        <f t="shared" si="30"/>
        <v>90.072999999999993</v>
      </c>
      <c r="P427" s="2">
        <v>18</v>
      </c>
    </row>
    <row r="428" spans="1:16" s="1" customFormat="1" ht="33" customHeight="1">
      <c r="A428" s="84" t="s">
        <v>863</v>
      </c>
      <c r="B428" s="275" t="s">
        <v>952</v>
      </c>
      <c r="C428" s="275" t="s">
        <v>953</v>
      </c>
      <c r="D428" s="275" t="s">
        <v>46</v>
      </c>
      <c r="E428" s="275" t="s">
        <v>104</v>
      </c>
      <c r="F428" s="279" t="s">
        <v>872</v>
      </c>
      <c r="G428" s="279" t="s">
        <v>954</v>
      </c>
      <c r="H428" s="279" t="s">
        <v>880</v>
      </c>
      <c r="I428" s="286" t="s">
        <v>955</v>
      </c>
      <c r="J428" s="275" t="s">
        <v>204</v>
      </c>
      <c r="K428" s="285" t="s">
        <v>888</v>
      </c>
      <c r="L428" s="9">
        <v>0.2</v>
      </c>
      <c r="M428" s="9">
        <v>0.5</v>
      </c>
      <c r="N428" s="19">
        <v>0.1</v>
      </c>
      <c r="O428" s="34">
        <f t="shared" si="30"/>
        <v>89.890999999999991</v>
      </c>
      <c r="P428" s="2">
        <v>19</v>
      </c>
    </row>
    <row r="429" spans="1:16" s="29" customFormat="1" ht="33" customHeight="1">
      <c r="A429" s="84" t="s">
        <v>863</v>
      </c>
      <c r="B429" s="275" t="s">
        <v>956</v>
      </c>
      <c r="C429" s="275" t="s">
        <v>957</v>
      </c>
      <c r="D429" s="275" t="s">
        <v>46</v>
      </c>
      <c r="E429" s="275" t="s">
        <v>104</v>
      </c>
      <c r="F429" s="279" t="s">
        <v>872</v>
      </c>
      <c r="G429" s="279" t="s">
        <v>918</v>
      </c>
      <c r="H429" s="279" t="s">
        <v>880</v>
      </c>
      <c r="I429" s="286" t="s">
        <v>919</v>
      </c>
      <c r="J429" s="275" t="s">
        <v>204</v>
      </c>
      <c r="K429" s="285" t="s">
        <v>888</v>
      </c>
      <c r="L429" s="9">
        <v>2.5</v>
      </c>
      <c r="M429" s="9">
        <v>0.5</v>
      </c>
      <c r="N429" s="19">
        <f t="shared" ref="N429:N435" si="33">L429/2</f>
        <v>1.25</v>
      </c>
      <c r="O429" s="34">
        <f t="shared" si="30"/>
        <v>89.742000000000004</v>
      </c>
      <c r="P429" s="2">
        <v>20</v>
      </c>
    </row>
    <row r="430" spans="1:16" s="1" customFormat="1" ht="33" customHeight="1">
      <c r="A430" s="84" t="s">
        <v>863</v>
      </c>
      <c r="B430" s="275" t="s">
        <v>958</v>
      </c>
      <c r="C430" s="275" t="s">
        <v>959</v>
      </c>
      <c r="D430" s="275" t="s">
        <v>46</v>
      </c>
      <c r="E430" s="275" t="s">
        <v>104</v>
      </c>
      <c r="F430" s="279" t="s">
        <v>872</v>
      </c>
      <c r="G430" s="279" t="s">
        <v>960</v>
      </c>
      <c r="H430" s="279" t="s">
        <v>880</v>
      </c>
      <c r="I430" s="286" t="s">
        <v>961</v>
      </c>
      <c r="J430" s="275" t="s">
        <v>204</v>
      </c>
      <c r="K430" s="285" t="s">
        <v>888</v>
      </c>
      <c r="L430" s="9">
        <v>4.4000000000000004</v>
      </c>
      <c r="M430" s="9">
        <v>0.5</v>
      </c>
      <c r="N430" s="19">
        <f t="shared" si="33"/>
        <v>2.2000000000000002</v>
      </c>
      <c r="O430" s="34">
        <f t="shared" si="30"/>
        <v>89.537000000000006</v>
      </c>
      <c r="P430" s="2">
        <v>21</v>
      </c>
    </row>
    <row r="431" spans="1:16" s="1" customFormat="1" ht="33" customHeight="1">
      <c r="A431" s="84" t="s">
        <v>863</v>
      </c>
      <c r="B431" s="275" t="s">
        <v>962</v>
      </c>
      <c r="C431" s="275" t="s">
        <v>963</v>
      </c>
      <c r="D431" s="275" t="s">
        <v>46</v>
      </c>
      <c r="E431" s="275" t="s">
        <v>891</v>
      </c>
      <c r="F431" s="279" t="s">
        <v>899</v>
      </c>
      <c r="G431" s="279" t="s">
        <v>964</v>
      </c>
      <c r="H431" s="279" t="s">
        <v>880</v>
      </c>
      <c r="I431" s="286" t="s">
        <v>965</v>
      </c>
      <c r="J431" s="275" t="s">
        <v>204</v>
      </c>
      <c r="K431" s="19">
        <v>0</v>
      </c>
      <c r="L431" s="9">
        <v>3.4</v>
      </c>
      <c r="M431" s="9">
        <v>0.5</v>
      </c>
      <c r="N431" s="19">
        <v>1.7</v>
      </c>
      <c r="O431" s="34">
        <f t="shared" si="30"/>
        <v>89.26</v>
      </c>
      <c r="P431" s="2">
        <v>22</v>
      </c>
    </row>
    <row r="432" spans="1:16" s="1" customFormat="1" ht="33" customHeight="1">
      <c r="A432" s="84" t="s">
        <v>863</v>
      </c>
      <c r="B432" s="275" t="s">
        <v>966</v>
      </c>
      <c r="C432" s="275" t="s">
        <v>967</v>
      </c>
      <c r="D432" s="275" t="s">
        <v>46</v>
      </c>
      <c r="E432" s="275" t="s">
        <v>104</v>
      </c>
      <c r="F432" s="279" t="s">
        <v>872</v>
      </c>
      <c r="G432" s="279" t="s">
        <v>968</v>
      </c>
      <c r="H432" s="279" t="s">
        <v>880</v>
      </c>
      <c r="I432" s="286" t="s">
        <v>969</v>
      </c>
      <c r="J432" s="275" t="s">
        <v>204</v>
      </c>
      <c r="K432" s="285" t="s">
        <v>888</v>
      </c>
      <c r="L432" s="9">
        <v>0.2</v>
      </c>
      <c r="M432" s="9">
        <v>0.5</v>
      </c>
      <c r="N432" s="19">
        <v>0.1</v>
      </c>
      <c r="O432" s="34">
        <f t="shared" si="30"/>
        <v>89.072999999999993</v>
      </c>
      <c r="P432" s="2">
        <v>23</v>
      </c>
    </row>
    <row r="433" spans="1:16" s="1" customFormat="1" ht="33" customHeight="1">
      <c r="A433" s="84" t="s">
        <v>863</v>
      </c>
      <c r="B433" s="275" t="s">
        <v>970</v>
      </c>
      <c r="C433" s="275" t="s">
        <v>971</v>
      </c>
      <c r="D433" s="275" t="s">
        <v>46</v>
      </c>
      <c r="E433" s="275" t="s">
        <v>104</v>
      </c>
      <c r="F433" s="279" t="s">
        <v>872</v>
      </c>
      <c r="G433" s="279" t="s">
        <v>972</v>
      </c>
      <c r="H433" s="10">
        <v>0.2</v>
      </c>
      <c r="I433" s="35">
        <f>G433+H433</f>
        <v>87.609000000000009</v>
      </c>
      <c r="J433" s="275" t="s">
        <v>204</v>
      </c>
      <c r="K433" s="285" t="s">
        <v>888</v>
      </c>
      <c r="L433" s="9">
        <v>2.4</v>
      </c>
      <c r="M433" s="9">
        <v>0.5</v>
      </c>
      <c r="N433" s="19">
        <v>1.2</v>
      </c>
      <c r="O433" s="34">
        <f t="shared" si="30"/>
        <v>88.809000000000012</v>
      </c>
      <c r="P433" s="2">
        <v>24</v>
      </c>
    </row>
    <row r="434" spans="1:16" s="1" customFormat="1" ht="33" customHeight="1">
      <c r="A434" s="84" t="s">
        <v>863</v>
      </c>
      <c r="B434" s="9">
        <v>21712015</v>
      </c>
      <c r="C434" s="275" t="s">
        <v>973</v>
      </c>
      <c r="D434" s="275" t="s">
        <v>46</v>
      </c>
      <c r="E434" s="275" t="s">
        <v>104</v>
      </c>
      <c r="F434" s="10">
        <v>24</v>
      </c>
      <c r="G434" s="10">
        <v>87.364000000000004</v>
      </c>
      <c r="H434" s="10">
        <v>0.2</v>
      </c>
      <c r="I434" s="35">
        <v>87.56</v>
      </c>
      <c r="J434" s="275" t="s">
        <v>204</v>
      </c>
      <c r="K434" s="285" t="s">
        <v>888</v>
      </c>
      <c r="L434" s="9">
        <v>0.3</v>
      </c>
      <c r="M434" s="9">
        <v>0.5</v>
      </c>
      <c r="N434" s="19">
        <f t="shared" si="33"/>
        <v>0.15</v>
      </c>
      <c r="O434" s="34">
        <f t="shared" si="30"/>
        <v>87.710000000000008</v>
      </c>
      <c r="P434" s="2">
        <v>25</v>
      </c>
    </row>
    <row r="435" spans="1:16" s="1" customFormat="1" ht="33" customHeight="1">
      <c r="A435" s="84" t="s">
        <v>863</v>
      </c>
      <c r="B435" s="275" t="s">
        <v>974</v>
      </c>
      <c r="C435" s="275" t="s">
        <v>975</v>
      </c>
      <c r="D435" s="275" t="s">
        <v>46</v>
      </c>
      <c r="E435" s="275" t="s">
        <v>532</v>
      </c>
      <c r="F435" s="279" t="s">
        <v>872</v>
      </c>
      <c r="G435" s="279" t="s">
        <v>976</v>
      </c>
      <c r="H435" s="279" t="s">
        <v>888</v>
      </c>
      <c r="I435" s="286" t="s">
        <v>976</v>
      </c>
      <c r="J435" s="275" t="s">
        <v>204</v>
      </c>
      <c r="K435" s="285" t="s">
        <v>888</v>
      </c>
      <c r="L435" s="9">
        <v>1.3</v>
      </c>
      <c r="M435" s="9">
        <v>0.5</v>
      </c>
      <c r="N435" s="19">
        <f t="shared" si="33"/>
        <v>0.65</v>
      </c>
      <c r="O435" s="34">
        <f t="shared" si="30"/>
        <v>87.567000000000007</v>
      </c>
      <c r="P435" s="2">
        <v>26</v>
      </c>
    </row>
    <row r="436" spans="1:16" s="1" customFormat="1" ht="33" customHeight="1">
      <c r="A436" s="84" t="s">
        <v>863</v>
      </c>
      <c r="B436" s="275" t="s">
        <v>977</v>
      </c>
      <c r="C436" s="275" t="s">
        <v>978</v>
      </c>
      <c r="D436" s="275" t="s">
        <v>46</v>
      </c>
      <c r="E436" s="275" t="s">
        <v>104</v>
      </c>
      <c r="F436" s="279" t="s">
        <v>872</v>
      </c>
      <c r="G436" s="279" t="s">
        <v>979</v>
      </c>
      <c r="H436" s="279" t="s">
        <v>880</v>
      </c>
      <c r="I436" s="286" t="s">
        <v>980</v>
      </c>
      <c r="J436" s="275" t="s">
        <v>204</v>
      </c>
      <c r="K436" s="285" t="s">
        <v>888</v>
      </c>
      <c r="L436" s="9">
        <v>3</v>
      </c>
      <c r="M436" s="9">
        <v>0.5</v>
      </c>
      <c r="N436" s="19">
        <v>1.5</v>
      </c>
      <c r="O436" s="34">
        <f t="shared" si="30"/>
        <v>86.745000000000005</v>
      </c>
      <c r="P436" s="2">
        <v>27</v>
      </c>
    </row>
    <row r="437" spans="1:16" s="1" customFormat="1" ht="33" customHeight="1">
      <c r="A437" s="84" t="s">
        <v>863</v>
      </c>
      <c r="B437" s="275" t="s">
        <v>981</v>
      </c>
      <c r="C437" s="275" t="s">
        <v>982</v>
      </c>
      <c r="D437" s="275" t="s">
        <v>46</v>
      </c>
      <c r="E437" s="275" t="s">
        <v>891</v>
      </c>
      <c r="F437" s="279" t="s">
        <v>911</v>
      </c>
      <c r="G437" s="279" t="s">
        <v>983</v>
      </c>
      <c r="H437" s="279" t="s">
        <v>880</v>
      </c>
      <c r="I437" s="286" t="s">
        <v>984</v>
      </c>
      <c r="J437" s="275" t="s">
        <v>204</v>
      </c>
      <c r="K437" s="285" t="s">
        <v>888</v>
      </c>
      <c r="L437" s="9">
        <f>N437*2</f>
        <v>0.6</v>
      </c>
      <c r="M437" s="9">
        <v>0.5</v>
      </c>
      <c r="N437" s="19">
        <v>0.3</v>
      </c>
      <c r="O437" s="34">
        <f t="shared" si="30"/>
        <v>86.716999999999999</v>
      </c>
      <c r="P437" s="2">
        <v>28</v>
      </c>
    </row>
    <row r="438" spans="1:16" s="1" customFormat="1" ht="33" customHeight="1">
      <c r="A438" s="84" t="s">
        <v>863</v>
      </c>
      <c r="B438" s="275" t="s">
        <v>985</v>
      </c>
      <c r="C438" s="275" t="s">
        <v>986</v>
      </c>
      <c r="D438" s="275" t="s">
        <v>46</v>
      </c>
      <c r="E438" s="275" t="s">
        <v>532</v>
      </c>
      <c r="F438" s="279" t="s">
        <v>899</v>
      </c>
      <c r="G438" s="279" t="s">
        <v>987</v>
      </c>
      <c r="H438" s="279" t="s">
        <v>888</v>
      </c>
      <c r="I438" s="286" t="s">
        <v>987</v>
      </c>
      <c r="J438" s="275" t="s">
        <v>204</v>
      </c>
      <c r="K438" s="285" t="s">
        <v>888</v>
      </c>
      <c r="L438" s="9">
        <v>5.25</v>
      </c>
      <c r="M438" s="9">
        <v>0.5</v>
      </c>
      <c r="N438" s="19">
        <v>2.625</v>
      </c>
      <c r="O438" s="34">
        <f t="shared" si="30"/>
        <v>86.433000000000007</v>
      </c>
      <c r="P438" s="2">
        <v>29</v>
      </c>
    </row>
    <row r="439" spans="1:16" s="1" customFormat="1" ht="33" customHeight="1">
      <c r="A439" s="84" t="s">
        <v>863</v>
      </c>
      <c r="B439" s="275" t="s">
        <v>988</v>
      </c>
      <c r="C439" s="275" t="s">
        <v>989</v>
      </c>
      <c r="D439" s="275" t="s">
        <v>46</v>
      </c>
      <c r="E439" s="275" t="s">
        <v>532</v>
      </c>
      <c r="F439" s="279" t="s">
        <v>892</v>
      </c>
      <c r="G439" s="10">
        <v>85.772999999999996</v>
      </c>
      <c r="H439" s="279" t="s">
        <v>888</v>
      </c>
      <c r="I439" s="286" t="s">
        <v>990</v>
      </c>
      <c r="J439" s="275" t="s">
        <v>204</v>
      </c>
      <c r="K439" s="285" t="s">
        <v>888</v>
      </c>
      <c r="L439" s="9">
        <v>0.96</v>
      </c>
      <c r="M439" s="9">
        <v>0.5</v>
      </c>
      <c r="N439" s="19">
        <f t="shared" ref="N439:N442" si="34">L439/2</f>
        <v>0.48</v>
      </c>
      <c r="O439" s="34">
        <f t="shared" si="30"/>
        <v>86.253</v>
      </c>
      <c r="P439" s="2">
        <v>30</v>
      </c>
    </row>
    <row r="440" spans="1:16" s="1" customFormat="1" ht="33" customHeight="1">
      <c r="A440" s="84" t="s">
        <v>863</v>
      </c>
      <c r="B440" s="275" t="s">
        <v>991</v>
      </c>
      <c r="C440" s="275" t="s">
        <v>992</v>
      </c>
      <c r="D440" s="275" t="s">
        <v>46</v>
      </c>
      <c r="E440" s="275" t="s">
        <v>104</v>
      </c>
      <c r="F440" s="279" t="s">
        <v>866</v>
      </c>
      <c r="G440" s="279" t="s">
        <v>993</v>
      </c>
      <c r="H440" s="279" t="s">
        <v>880</v>
      </c>
      <c r="I440" s="286" t="s">
        <v>994</v>
      </c>
      <c r="J440" s="275" t="s">
        <v>204</v>
      </c>
      <c r="K440" s="285" t="s">
        <v>888</v>
      </c>
      <c r="L440" s="9">
        <v>4.05</v>
      </c>
      <c r="M440" s="9">
        <v>0.5</v>
      </c>
      <c r="N440" s="19">
        <f t="shared" si="34"/>
        <v>2.0249999999999999</v>
      </c>
      <c r="O440" s="34">
        <f t="shared" si="30"/>
        <v>85.921000000000006</v>
      </c>
      <c r="P440" s="2">
        <v>31</v>
      </c>
    </row>
    <row r="441" spans="1:16" s="1" customFormat="1" ht="33" customHeight="1">
      <c r="A441" s="84" t="s">
        <v>863</v>
      </c>
      <c r="B441" s="275" t="s">
        <v>995</v>
      </c>
      <c r="C441" s="275" t="s">
        <v>996</v>
      </c>
      <c r="D441" s="275" t="s">
        <v>46</v>
      </c>
      <c r="E441" s="275" t="s">
        <v>532</v>
      </c>
      <c r="F441" s="279" t="s">
        <v>866</v>
      </c>
      <c r="G441" s="10">
        <v>85.76</v>
      </c>
      <c r="H441" s="279" t="s">
        <v>888</v>
      </c>
      <c r="I441" s="35">
        <v>85.76</v>
      </c>
      <c r="J441" s="275" t="s">
        <v>204</v>
      </c>
      <c r="K441" s="19">
        <v>0</v>
      </c>
      <c r="L441" s="9">
        <f>N441*2</f>
        <v>0</v>
      </c>
      <c r="M441" s="9">
        <v>0.5</v>
      </c>
      <c r="N441" s="19">
        <v>0</v>
      </c>
      <c r="O441" s="34">
        <f t="shared" si="30"/>
        <v>85.76</v>
      </c>
      <c r="P441" s="2">
        <v>32</v>
      </c>
    </row>
    <row r="442" spans="1:16" s="1" customFormat="1" ht="33" customHeight="1" thickBot="1">
      <c r="A442" s="115" t="s">
        <v>863</v>
      </c>
      <c r="B442" s="287" t="s">
        <v>997</v>
      </c>
      <c r="C442" s="287" t="s">
        <v>998</v>
      </c>
      <c r="D442" s="287" t="s">
        <v>46</v>
      </c>
      <c r="E442" s="287" t="s">
        <v>532</v>
      </c>
      <c r="F442" s="288" t="s">
        <v>892</v>
      </c>
      <c r="G442" s="288" t="s">
        <v>999</v>
      </c>
      <c r="H442" s="288" t="s">
        <v>888</v>
      </c>
      <c r="I442" s="289" t="s">
        <v>999</v>
      </c>
      <c r="J442" s="287" t="s">
        <v>204</v>
      </c>
      <c r="K442" s="137">
        <v>0</v>
      </c>
      <c r="L442" s="95">
        <v>0.7</v>
      </c>
      <c r="M442" s="95">
        <v>0.5</v>
      </c>
      <c r="N442" s="137">
        <f t="shared" si="34"/>
        <v>0.35</v>
      </c>
      <c r="O442" s="146">
        <f t="shared" si="30"/>
        <v>85.440999999999988</v>
      </c>
      <c r="P442" s="120">
        <v>33</v>
      </c>
    </row>
  </sheetData>
  <mergeCells count="5">
    <mergeCell ref="J1:K1"/>
    <mergeCell ref="L1:N1"/>
    <mergeCell ref="O1:P1"/>
    <mergeCell ref="A1:D1"/>
    <mergeCell ref="E1:I1"/>
  </mergeCells>
  <phoneticPr fontId="18" type="noConversion"/>
  <pageMargins left="0.69930555555555596" right="0.69930555555555596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业绩汇总名单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李煜</dc:creator>
  <cp:lastModifiedBy>admin</cp:lastModifiedBy>
  <dcterms:created xsi:type="dcterms:W3CDTF">2015-06-05T18:17:00Z</dcterms:created>
  <dcterms:modified xsi:type="dcterms:W3CDTF">2018-10-31T08:43:28Z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